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updateLinks="never"/>
  <mc:AlternateContent xmlns:mc="http://schemas.openxmlformats.org/markup-compatibility/2006">
    <mc:Choice Requires="x15">
      <x15ac:absPath xmlns:x15ac="http://schemas.microsoft.com/office/spreadsheetml/2010/11/ac" url="E:\DH COMPANY\DH2024\CTY QUANG MINH- A NGHỊ\HỆ 01-TRẠI LỢN GREENTECH-10.1.2024\BÁO GIÁ\"/>
    </mc:Choice>
  </mc:AlternateContent>
  <xr:revisionPtr revIDLastSave="0" documentId="13_ncr:1_{4CEA81B9-3EFC-4F1D-9208-4884238244DE}" xr6:coauthVersionLast="47" xr6:coauthVersionMax="47" xr10:uidLastSave="{00000000-0000-0000-0000-000000000000}"/>
  <bookViews>
    <workbookView xWindow="-110" yWindow="-110" windowWidth="19420" windowHeight="10300" tabRatio="883" firstSheet="1" activeTab="2" xr2:uid="{00000000-000D-0000-FFFF-FFFF00000000}"/>
  </bookViews>
  <sheets>
    <sheet name="foxz" sheetId="87" state="veryHidden" r:id="rId1"/>
    <sheet name="BIA" sheetId="275" r:id="rId2"/>
    <sheet name="P2-TONG HOP" sheetId="209" r:id="rId3"/>
    <sheet name="01.CẤP NGUỒN TỔNG THỂ" sheetId="268" r:id="rId4"/>
    <sheet name="02.HỆ THỐNG CHIẾU SÁNG NGOÀI" sheetId="269" r:id="rId5"/>
    <sheet name="03.HỆ THỐNG TIẾP ĐỊA" sheetId="270" r:id="rId6"/>
    <sheet name="04.HỆ THỐNG CHỐNG SÉT" sheetId="271" r:id="rId7"/>
    <sheet name="05.TỦ ĐIỆN" sheetId="272" r:id="rId8"/>
    <sheet name="06.HỆ THỐNG CHIẾU SÁNG BÊN TRON" sheetId="274" r:id="rId9"/>
    <sheet name="05. TỦ ĐIỆN CHI TIẾT" sheetId="277" r:id="rId10"/>
    <sheet name="PTH" sheetId="90" state="veryHidden"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0" localSheetId="8">'[1]PNT-QUOT-#3'!#REF!</definedName>
    <definedName name="\0" localSheetId="1">'[1]PNT-QUOT-#3'!#REF!</definedName>
    <definedName name="\0">'[1]PNT-QUOT-#3'!#REF!</definedName>
    <definedName name="\a">#N/A</definedName>
    <definedName name="\c">#N/A</definedName>
    <definedName name="\C_1">#REF!</definedName>
    <definedName name="\d">#N/A</definedName>
    <definedName name="\dddddddd">#N/A</definedName>
    <definedName name="\ddddddddd">#N/A</definedName>
    <definedName name="\e">#N/A</definedName>
    <definedName name="\EXT">#REF!</definedName>
    <definedName name="\f">#REF!</definedName>
    <definedName name="\g">#REF!</definedName>
    <definedName name="\GUARD">#REF!</definedName>
    <definedName name="\i">#N/A</definedName>
    <definedName name="\j">#N/A</definedName>
    <definedName name="\k">#N/A</definedName>
    <definedName name="\KWS123">#N/A</definedName>
    <definedName name="\o">#REF!</definedName>
    <definedName name="\p">#REF!</definedName>
    <definedName name="\PUMP">#REF!</definedName>
    <definedName name="\q">#N/A</definedName>
    <definedName name="\s">#REF!</definedName>
    <definedName name="\t">#REF!</definedName>
    <definedName name="\u">#N/A</definedName>
    <definedName name="\z" localSheetId="8">'[1]COAT&amp;WRAP-QIOT-#3'!#REF!</definedName>
    <definedName name="\z" localSheetId="1">'[1]COAT&amp;WRAP-QIOT-#3'!#REF!</definedName>
    <definedName name="\z">'[1]COAT&amp;WRAP-QIOT-#3'!#REF!</definedName>
    <definedName name="\ㅂ">#N/A</definedName>
    <definedName name="_">#N/A</definedName>
    <definedName name="_?1">#N/A</definedName>
    <definedName name="_?271">#N/A</definedName>
    <definedName name="__?1">#N/A</definedName>
    <definedName name="__?271">#N/A</definedName>
    <definedName name="___??">#N/A</definedName>
    <definedName name="___?1">#N/A</definedName>
    <definedName name="___?271">#N/A</definedName>
    <definedName name="______________________________________________P3" hidden="1">{#N/A,#N/A,FALSE,"特殊室（ＢＱ表）"}</definedName>
    <definedName name="_____________________________________________a1" localSheetId="1">{"'Sheet1'!$L$16"}</definedName>
    <definedName name="_____________________________________________a1" hidden="1">{"'Sheet1'!$L$16"}</definedName>
    <definedName name="_____________________________________________PA3" localSheetId="1">{"'Sheet1'!$L$16"}</definedName>
    <definedName name="_____________________________________________PA3" hidden="1">{"'Sheet1'!$L$16"}</definedName>
    <definedName name="____________________________________________a1" localSheetId="1">{"'Sheet1'!$L$16"}</definedName>
    <definedName name="____________________________________________a1" hidden="1">{"'Sheet1'!$L$16"}</definedName>
    <definedName name="____________________________________________PA3" localSheetId="1">{"'Sheet1'!$L$16"}</definedName>
    <definedName name="____________________________________________PA3" hidden="1">{"'Sheet1'!$L$16"}</definedName>
    <definedName name="____________________________________________PPP3" hidden="1">{#N/A,#N/A,FALSE,"特殊室（ＢＱ表）"}</definedName>
    <definedName name="____________________________________________ppp34" hidden="1">{#N/A,#N/A,FALSE,"特殊室（ＢＱ表）"}</definedName>
    <definedName name="____________________________________________ppp3444" hidden="1">{#N/A,#N/A,FALSE,"特殊室（ＢＱ表）"}</definedName>
    <definedName name="___________________________________________P3" hidden="1">{#N/A,#N/A,FALSE,"特殊室（ＢＱ表）"}</definedName>
    <definedName name="___________________________________________PPP3" hidden="1">{#N/A,#N/A,FALSE,"特殊室（ＢＱ表）"}</definedName>
    <definedName name="___________________________________________PPP33" hidden="1">{#N/A,#N/A,FALSE,"特殊室（ＢＱ表）"}</definedName>
    <definedName name="___________________________________________ppp34" hidden="1">{#N/A,#N/A,FALSE,"特殊室（ＢＱ表）"}</definedName>
    <definedName name="___________________________________________ppp3444" hidden="1">{#N/A,#N/A,FALSE,"特殊室（ＢＱ表）"}</definedName>
    <definedName name="__________________________________________a1" localSheetId="1">{"'Sheet1'!$L$16"}</definedName>
    <definedName name="__________________________________________a1" hidden="1">{"'Sheet1'!$L$16"}</definedName>
    <definedName name="__________________________________________PA3" localSheetId="1">{"'Sheet1'!$L$16"}</definedName>
    <definedName name="__________________________________________PA3" hidden="1">{"'Sheet1'!$L$16"}</definedName>
    <definedName name="_________________________________________a1" localSheetId="1">{"'Sheet1'!$L$16"}</definedName>
    <definedName name="_________________________________________a1" hidden="1">{"'Sheet1'!$L$16"}</definedName>
    <definedName name="_________________________________________PA3" localSheetId="1">{"'Sheet1'!$L$16"}</definedName>
    <definedName name="_________________________________________PA3" hidden="1">{"'Sheet1'!$L$16"}</definedName>
    <definedName name="_________________________________________PPP3" hidden="1">{#N/A,#N/A,FALSE,"特殊室（ＢＱ表）"}</definedName>
    <definedName name="_________________________________________ppp34" hidden="1">{#N/A,#N/A,FALSE,"特殊室（ＢＱ表）"}</definedName>
    <definedName name="_________________________________________ppp3444" hidden="1">{#N/A,#N/A,FALSE,"特殊室（ＢＱ表）"}</definedName>
    <definedName name="________________________________________a1" localSheetId="1">{"'Sheet1'!$L$16"}</definedName>
    <definedName name="________________________________________a1" hidden="1">{"'Sheet1'!$L$16"}</definedName>
    <definedName name="________________________________________PA3" localSheetId="1">{"'Sheet1'!$L$16"}</definedName>
    <definedName name="________________________________________PA3" hidden="1">{"'Sheet1'!$L$16"}</definedName>
    <definedName name="________________________________________PPP33" hidden="1">{#N/A,#N/A,FALSE,"特殊室（ＢＱ表）"}</definedName>
    <definedName name="_______________________________________a1" localSheetId="1">{"'Sheet1'!$L$16"}</definedName>
    <definedName name="_______________________________________a1" hidden="1">{"'Sheet1'!$L$16"}</definedName>
    <definedName name="_______________________________________P3" hidden="1">{#N/A,#N/A,FALSE,"特殊室（ＢＱ表）"}</definedName>
    <definedName name="_______________________________________PA3" localSheetId="1">{"'Sheet1'!$L$16"}</definedName>
    <definedName name="_______________________________________PA3" hidden="1">{"'Sheet1'!$L$16"}</definedName>
    <definedName name="______________________________________a1" localSheetId="1">{"'Sheet1'!$L$16"}</definedName>
    <definedName name="______________________________________a1" hidden="1">{"'Sheet1'!$L$16"}</definedName>
    <definedName name="______________________________________P3" hidden="1">{#N/A,#N/A,FALSE,"特殊室（ＢＱ表）"}</definedName>
    <definedName name="______________________________________PA3" localSheetId="1">{"'Sheet1'!$L$16"}</definedName>
    <definedName name="______________________________________PA3" hidden="1">{"'Sheet1'!$L$16"}</definedName>
    <definedName name="______________________________________PPP3" hidden="1">{#N/A,#N/A,FALSE,"特殊室（ＢＱ表）"}</definedName>
    <definedName name="______________________________________PPP33" hidden="1">{#N/A,#N/A,FALSE,"特殊室（ＢＱ表）"}</definedName>
    <definedName name="______________________________________ppp34" hidden="1">{#N/A,#N/A,FALSE,"特殊室（ＢＱ表）"}</definedName>
    <definedName name="______________________________________ppp3444" hidden="1">{#N/A,#N/A,FALSE,"特殊室（ＢＱ表）"}</definedName>
    <definedName name="_____________________________________a1" localSheetId="1">{"'Sheet1'!$L$16"}</definedName>
    <definedName name="_____________________________________a1" hidden="1">{"'Sheet1'!$L$16"}</definedName>
    <definedName name="_____________________________________P3" hidden="1">{#N/A,#N/A,FALSE,"特殊室（ＢＱ表）"}</definedName>
    <definedName name="_____________________________________PA3" localSheetId="1">{"'Sheet1'!$L$16"}</definedName>
    <definedName name="_____________________________________PA3" hidden="1">{"'Sheet1'!$L$16"}</definedName>
    <definedName name="_____________________________________PPP3" hidden="1">{#N/A,#N/A,FALSE,"特殊室（ＢＱ表）"}</definedName>
    <definedName name="_____________________________________ppp34" hidden="1">{#N/A,#N/A,FALSE,"特殊室（ＢＱ表）"}</definedName>
    <definedName name="_____________________________________ppp3444" hidden="1">{#N/A,#N/A,FALSE,"特殊室（ＢＱ表）"}</definedName>
    <definedName name="____________________________________a1" localSheetId="1">{"'Sheet1'!$L$16"}</definedName>
    <definedName name="____________________________________a1" hidden="1">{"'Sheet1'!$L$16"}</definedName>
    <definedName name="____________________________________P3" hidden="1">{#N/A,#N/A,FALSE,"特殊室（ＢＱ表）"}</definedName>
    <definedName name="____________________________________PA3" localSheetId="1">{"'Sheet1'!$L$16"}</definedName>
    <definedName name="____________________________________PA3" hidden="1">{"'Sheet1'!$L$16"}</definedName>
    <definedName name="____________________________________PPP33" hidden="1">{#N/A,#N/A,FALSE,"特殊室（ＢＱ表）"}</definedName>
    <definedName name="___________________________________P3" hidden="1">{#N/A,#N/A,FALSE,"特殊室（ＢＱ表）"}</definedName>
    <definedName name="___________________________________PA3">{"'Sheet1'!$L$16"}</definedName>
    <definedName name="___________________________________PPP3" hidden="1">{#N/A,#N/A,FALSE,"特殊室（ＢＱ表）"}</definedName>
    <definedName name="___________________________________ppp34" hidden="1">{#N/A,#N/A,FALSE,"特殊室（ＢＱ表）"}</definedName>
    <definedName name="___________________________________ppp3444" hidden="1">{#N/A,#N/A,FALSE,"特殊室（ＢＱ表）"}</definedName>
    <definedName name="__________________________________a1" localSheetId="1">{"'Sheet1'!$L$16"}</definedName>
    <definedName name="__________________________________a1" hidden="1">{"'Sheet1'!$L$16"}</definedName>
    <definedName name="__________________________________P3" hidden="1">{#N/A,#N/A,FALSE,"特殊室（ＢＱ表）"}</definedName>
    <definedName name="__________________________________PA3" localSheetId="1">{"'Sheet1'!$L$16"}</definedName>
    <definedName name="__________________________________PA3" hidden="1">{"'Sheet1'!$L$16"}</definedName>
    <definedName name="__________________________________PPP3" hidden="1">{#N/A,#N/A,FALSE,"特殊室（ＢＱ表）"}</definedName>
    <definedName name="__________________________________PPP33" hidden="1">{#N/A,#N/A,FALSE,"特殊室（ＢＱ表）"}</definedName>
    <definedName name="__________________________________ppp34" hidden="1">{#N/A,#N/A,FALSE,"特殊室（ＢＱ表）"}</definedName>
    <definedName name="__________________________________ppp3444" hidden="1">{#N/A,#N/A,FALSE,"特殊室（ＢＱ表）"}</definedName>
    <definedName name="_________________________________a1" localSheetId="1">{"'Sheet1'!$L$16"}</definedName>
    <definedName name="_________________________________a1" hidden="1">{"'Sheet1'!$L$16"}</definedName>
    <definedName name="_________________________________P3" hidden="1">{#N/A,#N/A,FALSE,"特殊室（ＢＱ表）"}</definedName>
    <definedName name="_________________________________PA3" localSheetId="1">{"'Sheet1'!$L$16"}</definedName>
    <definedName name="_________________________________PA3" hidden="1">{"'Sheet1'!$L$16"}</definedName>
    <definedName name="_________________________________PPP3" hidden="1">{#N/A,#N/A,FALSE,"特殊室（ＢＱ表）"}</definedName>
    <definedName name="_________________________________PPP33" hidden="1">{#N/A,#N/A,FALSE,"特殊室（ＢＱ表）"}</definedName>
    <definedName name="_________________________________ppp34" hidden="1">{#N/A,#N/A,FALSE,"特殊室（ＢＱ表）"}</definedName>
    <definedName name="_________________________________ppp3444" hidden="1">{#N/A,#N/A,FALSE,"特殊室（ＢＱ表）"}</definedName>
    <definedName name="________________________________P3" hidden="1">{#N/A,#N/A,FALSE,"特殊室（ＢＱ表）"}</definedName>
    <definedName name="________________________________PPP3" hidden="1">{#N/A,#N/A,FALSE,"特殊室（ＢＱ表）"}</definedName>
    <definedName name="________________________________PPP33" hidden="1">{#N/A,#N/A,FALSE,"特殊室（ＢＱ表）"}</definedName>
    <definedName name="________________________________ppp34" hidden="1">{#N/A,#N/A,FALSE,"特殊室（ＢＱ表）"}</definedName>
    <definedName name="________________________________ppp3444" hidden="1">{#N/A,#N/A,FALSE,"特殊室（ＢＱ表）"}</definedName>
    <definedName name="_______________________________a1" localSheetId="1">{"'Sheet1'!$L$16"}</definedName>
    <definedName name="_______________________________a1" hidden="1">{"'Sheet1'!$L$16"}</definedName>
    <definedName name="_______________________________P3" hidden="1">{#N/A,#N/A,FALSE,"特殊室（ＢＱ表）"}</definedName>
    <definedName name="_______________________________PA3" localSheetId="1">{"'Sheet1'!$L$16"}</definedName>
    <definedName name="_______________________________PA3" hidden="1">{"'Sheet1'!$L$16"}</definedName>
    <definedName name="_______________________________PPP3" hidden="1">{#N/A,#N/A,FALSE,"特殊室（ＢＱ表）"}</definedName>
    <definedName name="_______________________________PPP33" hidden="1">{#N/A,#N/A,FALSE,"特殊室（ＢＱ表）"}</definedName>
    <definedName name="_______________________________ppp34" hidden="1">{#N/A,#N/A,FALSE,"特殊室（ＢＱ表）"}</definedName>
    <definedName name="_______________________________ppp3444" hidden="1">{#N/A,#N/A,FALSE,"特殊室（ＢＱ表）"}</definedName>
    <definedName name="______________________________a1" localSheetId="1">{"'Sheet1'!$L$16"}</definedName>
    <definedName name="______________________________a1" hidden="1">{"'Sheet1'!$L$16"}</definedName>
    <definedName name="______________________________P3" hidden="1">{#N/A,#N/A,FALSE,"特殊室（ＢＱ表）"}</definedName>
    <definedName name="______________________________PA3" localSheetId="1">{"'Sheet1'!$L$16"}</definedName>
    <definedName name="______________________________PA3" hidden="1">{"'Sheet1'!$L$16"}</definedName>
    <definedName name="______________________________PPP3" hidden="1">{#N/A,#N/A,FALSE,"特殊室（ＢＱ表）"}</definedName>
    <definedName name="______________________________PPP33" hidden="1">{#N/A,#N/A,FALSE,"特殊室（ＢＱ表）"}</definedName>
    <definedName name="______________________________ppp34" hidden="1">{#N/A,#N/A,FALSE,"特殊室（ＢＱ表）"}</definedName>
    <definedName name="______________________________ppp3444" hidden="1">{#N/A,#N/A,FALSE,"特殊室（ＢＱ表）"}</definedName>
    <definedName name="_____________________________a1" localSheetId="1">{"'Sheet1'!$L$16"}</definedName>
    <definedName name="_____________________________a1" hidden="1">{"'Sheet1'!$L$16"}</definedName>
    <definedName name="_____________________________PA3" localSheetId="1">{"'Sheet1'!$L$16"}</definedName>
    <definedName name="_____________________________PA3" hidden="1">{"'Sheet1'!$L$16"}</definedName>
    <definedName name="_____________________________PPP3" hidden="1">{#N/A,#N/A,FALSE,"特殊室（ＢＱ表）"}</definedName>
    <definedName name="_____________________________PPP33" hidden="1">{#N/A,#N/A,FALSE,"特殊室（ＢＱ表）"}</definedName>
    <definedName name="_____________________________ppp34" hidden="1">{#N/A,#N/A,FALSE,"特殊室（ＢＱ表）"}</definedName>
    <definedName name="_____________________________ppp3444" hidden="1">{#N/A,#N/A,FALSE,"特殊室（ＢＱ表）"}</definedName>
    <definedName name="____________________________a1" localSheetId="1">{"'Sheet1'!$L$16"}</definedName>
    <definedName name="____________________________a1" hidden="1">{"'Sheet1'!$L$16"}</definedName>
    <definedName name="____________________________P3" hidden="1">{#N/A,#N/A,FALSE,"特殊室（ＢＱ表）"}</definedName>
    <definedName name="____________________________PA3" localSheetId="1">{"'Sheet1'!$L$16"}</definedName>
    <definedName name="____________________________PA3" hidden="1">{"'Sheet1'!$L$16"}</definedName>
    <definedName name="____________________________PPP3" hidden="1">{#N/A,#N/A,FALSE,"特殊室（ＢＱ表）"}</definedName>
    <definedName name="____________________________PPP33" hidden="1">{#N/A,#N/A,FALSE,"特殊室（ＢＱ表）"}</definedName>
    <definedName name="____________________________ppp34" hidden="1">{#N/A,#N/A,FALSE,"特殊室（ＢＱ表）"}</definedName>
    <definedName name="____________________________ppp3444" hidden="1">{#N/A,#N/A,FALSE,"特殊室（ＢＱ表）"}</definedName>
    <definedName name="___________________________a1" localSheetId="1">{"'Sheet1'!$L$16"}</definedName>
    <definedName name="___________________________a1" hidden="1">{"'Sheet1'!$L$16"}</definedName>
    <definedName name="___________________________P3" hidden="1">{#N/A,#N/A,FALSE,"特殊室（ＢＱ表）"}</definedName>
    <definedName name="___________________________PA3" localSheetId="1">{"'Sheet1'!$L$16"}</definedName>
    <definedName name="___________________________PA3" hidden="1">{"'Sheet1'!$L$16"}</definedName>
    <definedName name="___________________________PPP33" hidden="1">{#N/A,#N/A,FALSE,"特殊室（ＢＱ表）"}</definedName>
    <definedName name="__________________________a1" localSheetId="1">{"'Sheet1'!$L$16"}</definedName>
    <definedName name="__________________________a1" hidden="1">{"'Sheet1'!$L$16"}</definedName>
    <definedName name="__________________________P3" hidden="1">{#N/A,#N/A,FALSE,"特殊室（ＢＱ表）"}</definedName>
    <definedName name="__________________________PA3" localSheetId="1">{"'Sheet1'!$L$16"}</definedName>
    <definedName name="__________________________PA3" hidden="1">{"'Sheet1'!$L$16"}</definedName>
    <definedName name="__________________________PPP3" hidden="1">{#N/A,#N/A,FALSE,"特殊室（ＢＱ表）"}</definedName>
    <definedName name="__________________________PPP33" hidden="1">{#N/A,#N/A,FALSE,"特殊室（ＢＱ表）"}</definedName>
    <definedName name="__________________________ppp34" hidden="1">{#N/A,#N/A,FALSE,"特殊室（ＢＱ表）"}</definedName>
    <definedName name="__________________________ppp3444" hidden="1">{#N/A,#N/A,FALSE,"特殊室（ＢＱ表）"}</definedName>
    <definedName name="_________________________a1" localSheetId="1">{"'Sheet1'!$L$16"}</definedName>
    <definedName name="_________________________a1" hidden="1">{"'Sheet1'!$L$16"}</definedName>
    <definedName name="_________________________P3" hidden="1">{#N/A,#N/A,FALSE,"特殊室（ＢＱ表）"}</definedName>
    <definedName name="_________________________PA3" localSheetId="1">{"'Sheet1'!$L$16"}</definedName>
    <definedName name="_________________________PA3" hidden="1">{"'Sheet1'!$L$16"}</definedName>
    <definedName name="_________________________PPP3" hidden="1">{#N/A,#N/A,FALSE,"特殊室（ＢＱ表）"}</definedName>
    <definedName name="_________________________PPP33" hidden="1">{#N/A,#N/A,FALSE,"特殊室（ＢＱ表）"}</definedName>
    <definedName name="_________________________ppp34" hidden="1">{#N/A,#N/A,FALSE,"特殊室（ＢＱ表）"}</definedName>
    <definedName name="_________________________ppp3444" hidden="1">{#N/A,#N/A,FALSE,"特殊室（ＢＱ表）"}</definedName>
    <definedName name="________________________a1" localSheetId="1">{"'Sheet1'!$L$16"}</definedName>
    <definedName name="________________________a1" hidden="1">{"'Sheet1'!$L$16"}</definedName>
    <definedName name="________________________P3" hidden="1">{#N/A,#N/A,FALSE,"特殊室（ＢＱ表）"}</definedName>
    <definedName name="________________________PA3" localSheetId="1">{"'Sheet1'!$L$16"}</definedName>
    <definedName name="________________________PA3" hidden="1">{"'Sheet1'!$L$16"}</definedName>
    <definedName name="________________________PPP3" hidden="1">{#N/A,#N/A,FALSE,"特殊室（ＢＱ表）"}</definedName>
    <definedName name="________________________PPP33" hidden="1">{#N/A,#N/A,FALSE,"特殊室（ＢＱ表）"}</definedName>
    <definedName name="________________________ppp34" hidden="1">{#N/A,#N/A,FALSE,"特殊室（ＢＱ表）"}</definedName>
    <definedName name="________________________ppp3444" hidden="1">{#N/A,#N/A,FALSE,"特殊室（ＢＱ表）"}</definedName>
    <definedName name="_______________________a1" localSheetId="1">{"'Sheet1'!$L$16"}</definedName>
    <definedName name="_______________________a1" hidden="1">{"'Sheet1'!$L$16"}</definedName>
    <definedName name="_______________________P3" hidden="1">{#N/A,#N/A,FALSE,"特殊室（ＢＱ表）"}</definedName>
    <definedName name="_______________________PA3" localSheetId="1">{"'Sheet1'!$L$16"}</definedName>
    <definedName name="_______________________PA3" hidden="1">{"'Sheet1'!$L$16"}</definedName>
    <definedName name="_______________________PPP3" hidden="1">{#N/A,#N/A,FALSE,"特殊室（ＢＱ表）"}</definedName>
    <definedName name="_______________________PPP33" hidden="1">{#N/A,#N/A,FALSE,"特殊室（ＢＱ表）"}</definedName>
    <definedName name="_______________________ppp34" hidden="1">{#N/A,#N/A,FALSE,"特殊室（ＢＱ表）"}</definedName>
    <definedName name="_______________________ppp3444" hidden="1">{#N/A,#N/A,FALSE,"特殊室（ＢＱ表）"}</definedName>
    <definedName name="______________________a1" localSheetId="1">{"'Sheet1'!$L$16"}</definedName>
    <definedName name="______________________a1" hidden="1">{"'Sheet1'!$L$16"}</definedName>
    <definedName name="______________________P3" hidden="1">{#N/A,#N/A,FALSE,"特殊室（ＢＱ表）"}</definedName>
    <definedName name="______________________PA3" localSheetId="1">{"'Sheet1'!$L$16"}</definedName>
    <definedName name="______________________PA3" hidden="1">{"'Sheet1'!$L$16"}</definedName>
    <definedName name="______________________PPP3" hidden="1">{#N/A,#N/A,FALSE,"特殊室（ＢＱ表）"}</definedName>
    <definedName name="______________________PPP33" hidden="1">{#N/A,#N/A,FALSE,"特殊室（ＢＱ表）"}</definedName>
    <definedName name="______________________ppp34" hidden="1">{#N/A,#N/A,FALSE,"特殊室（ＢＱ表）"}</definedName>
    <definedName name="______________________ppp3444" hidden="1">{#N/A,#N/A,FALSE,"特殊室（ＢＱ表）"}</definedName>
    <definedName name="_____________________a1" localSheetId="1">{"'Sheet1'!$L$16"}</definedName>
    <definedName name="_____________________a1" hidden="1">{"'Sheet1'!$L$16"}</definedName>
    <definedName name="_____________________P3" hidden="1">{#N/A,#N/A,FALSE,"特殊室（ＢＱ表）"}</definedName>
    <definedName name="_____________________PA3" localSheetId="1">{"'Sheet1'!$L$16"}</definedName>
    <definedName name="_____________________PA3" hidden="1">{"'Sheet1'!$L$16"}</definedName>
    <definedName name="_____________________PPP3" hidden="1">{#N/A,#N/A,FALSE,"特殊室（ＢＱ表）"}</definedName>
    <definedName name="_____________________PPP33" hidden="1">{#N/A,#N/A,FALSE,"特殊室（ＢＱ表）"}</definedName>
    <definedName name="_____________________ppp34" hidden="1">{#N/A,#N/A,FALSE,"特殊室（ＢＱ表）"}</definedName>
    <definedName name="_____________________ppp3444" hidden="1">{#N/A,#N/A,FALSE,"特殊室（ＢＱ表）"}</definedName>
    <definedName name="____________________a1" localSheetId="1">{"'Sheet1'!$L$16"}</definedName>
    <definedName name="____________________a1" hidden="1">{"'Sheet1'!$L$16"}</definedName>
    <definedName name="____________________P3" hidden="1">{#N/A,#N/A,FALSE,"特殊室（ＢＱ表）"}</definedName>
    <definedName name="____________________PA3" localSheetId="1">{"'Sheet1'!$L$16"}</definedName>
    <definedName name="____________________PA3" hidden="1">{"'Sheet1'!$L$16"}</definedName>
    <definedName name="____________________PPP3" hidden="1">{#N/A,#N/A,FALSE,"特殊室（ＢＱ表）"}</definedName>
    <definedName name="____________________PPP33" hidden="1">{#N/A,#N/A,FALSE,"特殊室（ＢＱ表）"}</definedName>
    <definedName name="____________________ppp34" hidden="1">{#N/A,#N/A,FALSE,"特殊室（ＢＱ表）"}</definedName>
    <definedName name="____________________ppp3444" hidden="1">{#N/A,#N/A,FALSE,"特殊室（ＢＱ表）"}</definedName>
    <definedName name="___________________a1" localSheetId="1">{"'Sheet1'!$L$16"}</definedName>
    <definedName name="___________________a1" hidden="1">{"'Sheet1'!$L$16"}</definedName>
    <definedName name="___________________P3" hidden="1">{#N/A,#N/A,FALSE,"特殊室（ＢＱ表）"}</definedName>
    <definedName name="___________________PA3" localSheetId="1">{"'Sheet1'!$L$16"}</definedName>
    <definedName name="___________________PA3" hidden="1">{"'Sheet1'!$L$16"}</definedName>
    <definedName name="___________________PPP3" hidden="1">{#N/A,#N/A,FALSE,"特殊室（ＢＱ表）"}</definedName>
    <definedName name="___________________PPP33" hidden="1">{#N/A,#N/A,FALSE,"特殊室（ＢＱ表）"}</definedName>
    <definedName name="___________________ppp34" hidden="1">{#N/A,#N/A,FALSE,"特殊室（ＢＱ表）"}</definedName>
    <definedName name="___________________ppp3444" hidden="1">{#N/A,#N/A,FALSE,"特殊室（ＢＱ表）"}</definedName>
    <definedName name="__________________a1" localSheetId="1">{"'Sheet1'!$L$16"}</definedName>
    <definedName name="__________________a1" hidden="1">{"'Sheet1'!$L$16"}</definedName>
    <definedName name="__________________P3" hidden="1">{#N/A,#N/A,FALSE,"特殊室（ＢＱ表）"}</definedName>
    <definedName name="__________________PA3" localSheetId="1">{"'Sheet1'!$L$16"}</definedName>
    <definedName name="__________________PA3" hidden="1">{"'Sheet1'!$L$16"}</definedName>
    <definedName name="__________________PPP3" hidden="1">{#N/A,#N/A,FALSE,"特殊室（ＢＱ表）"}</definedName>
    <definedName name="__________________PPP33" hidden="1">{#N/A,#N/A,FALSE,"特殊室（ＢＱ表）"}</definedName>
    <definedName name="__________________ppp34" hidden="1">{#N/A,#N/A,FALSE,"特殊室（ＢＱ表）"}</definedName>
    <definedName name="__________________ppp3444" hidden="1">{#N/A,#N/A,FALSE,"特殊室（ＢＱ表）"}</definedName>
    <definedName name="_________________a1" localSheetId="1">{"'Sheet1'!$L$16"}</definedName>
    <definedName name="_________________a1" hidden="1">{"'Sheet1'!$L$16"}</definedName>
    <definedName name="_________________P3" hidden="1">{#N/A,#N/A,FALSE,"特殊室（ＢＱ表）"}</definedName>
    <definedName name="_________________PA3" localSheetId="1">{"'Sheet1'!$L$16"}</definedName>
    <definedName name="_________________PA3" hidden="1">{"'Sheet1'!$L$16"}</definedName>
    <definedName name="_________________PPP3" hidden="1">{#N/A,#N/A,FALSE,"特殊室（ＢＱ表）"}</definedName>
    <definedName name="_________________PPP33" hidden="1">{#N/A,#N/A,FALSE,"特殊室（ＢＱ表）"}</definedName>
    <definedName name="_________________ppp34" hidden="1">{#N/A,#N/A,FALSE,"特殊室（ＢＱ表）"}</definedName>
    <definedName name="_________________ppp3444" hidden="1">{#N/A,#N/A,FALSE,"特殊室（ＢＱ表）"}</definedName>
    <definedName name="________________a1" localSheetId="1">{"'Sheet1'!$L$16"}</definedName>
    <definedName name="________________a1" hidden="1">{"'Sheet1'!$L$16"}</definedName>
    <definedName name="________________PA3" localSheetId="1">{"'Sheet1'!$L$16"}</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a1" localSheetId="1">{"'Sheet1'!$L$16"}</definedName>
    <definedName name="_______________a1" hidden="1">{"'Sheet1'!$L$16"}</definedName>
    <definedName name="_______________P3" hidden="1">{#N/A,#N/A,FALSE,"特殊室（ＢＱ表）"}</definedName>
    <definedName name="_______________PA3" localSheetId="1">{"'Sheet1'!$L$16"}</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a1" localSheetId="1">{"'Sheet1'!$L$16"}</definedName>
    <definedName name="______________a1" hidden="1">{"'Sheet1'!$L$16"}</definedName>
    <definedName name="______________P3" hidden="1">{#N/A,#N/A,FALSE,"特殊室（ＢＱ表）"}</definedName>
    <definedName name="______________PA3" localSheetId="1">{"'Sheet1'!$L$16"}</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a1" localSheetId="1">{"'Sheet1'!$L$16"}</definedName>
    <definedName name="_____________a1" hidden="1">{"'Sheet1'!$L$16"}</definedName>
    <definedName name="_____________P3" hidden="1">{#N/A,#N/A,FALSE,"特殊室（ＢＱ表）"}</definedName>
    <definedName name="_____________PA3" localSheetId="1">{"'Sheet1'!$L$16"}</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a1" localSheetId="1">{"'Sheet1'!$L$16"}</definedName>
    <definedName name="____________a1" hidden="1">{"'Sheet1'!$L$16"}</definedName>
    <definedName name="____________P3" hidden="1">{#N/A,#N/A,FALSE,"特殊室（ＢＱ表）"}</definedName>
    <definedName name="____________PA3" localSheetId="1">{"'Sheet1'!$L$16"}</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tt3">{"'Sheet1'!$L$16"}</definedName>
    <definedName name="___________a1" localSheetId="1">{"'Sheet1'!$L$16"}</definedName>
    <definedName name="___________a1" hidden="1">{"'Sheet1'!$L$16"}</definedName>
    <definedName name="___________lop111" hidden="1">{#N/A,#N/A,FALSE,"特殊室（ＢＱ表）"}</definedName>
    <definedName name="___________PA3" localSheetId="1">{"'Sheet1'!$L$16"}</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a1" localSheetId="1">{"'Sheet1'!$L$16"}</definedName>
    <definedName name="__________a1" hidden="1">{"'Sheet1'!$L$16"}</definedName>
    <definedName name="__________lop111" hidden="1">{#N/A,#N/A,FALSE,"特殊室（ＢＱ表）"}</definedName>
    <definedName name="__________PA3" localSheetId="1">{"'Sheet1'!$L$16"}</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tt3">{"'Sheet1'!$L$16"}</definedName>
    <definedName name="_________a1" localSheetId="1">{"'Sheet1'!$L$16"}</definedName>
    <definedName name="_________a1" hidden="1">{"'Sheet1'!$L$16"}</definedName>
    <definedName name="_________lop111" hidden="1">{#N/A,#N/A,FALSE,"特殊室（ＢＱ表）"}</definedName>
    <definedName name="_________P3" hidden="1">{#N/A,#N/A,FALSE,"特殊室（ＢＱ表）"}</definedName>
    <definedName name="_________PA3" localSheetId="1">{"'Sheet1'!$L$16"}</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tt3">{"'Sheet1'!$L$16"}</definedName>
    <definedName name="________a1" localSheetId="1">{"'Sheet1'!$L$16"}</definedName>
    <definedName name="________a1" hidden="1">{"'Sheet1'!$L$16"}</definedName>
    <definedName name="________d1500">{"'Sheet1'!$L$16"}</definedName>
    <definedName name="__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lop111" hidden="1">{#N/A,#N/A,FALSE,"特殊室（ＢＱ表）"}</definedName>
    <definedName name="________M2">{"'Sheet1'!$L$16"}</definedName>
    <definedName name="________MCC3" hidden="1">{#N/A,#N/A,FALSE,"CCTV"}</definedName>
    <definedName name="________P3" hidden="1">{#N/A,#N/A,FALSE,"特殊室（ＢＱ表）"}</definedName>
    <definedName name="________PA3" localSheetId="1">{"'Sheet1'!$L$16"}</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T3">{"'Sheet1'!$L$16"}</definedName>
    <definedName name="________tt3">{"'Sheet1'!$L$16"}</definedName>
    <definedName name="_______a1" localSheetId="1">{"'Sheet1'!$L$16"}</definedName>
    <definedName name="_______a1" hidden="1">{"'Sheet1'!$L$16"}</definedName>
    <definedName name="_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lop111" hidden="1">{#N/A,#N/A,FALSE,"特殊室（ＢＱ表）"}</definedName>
    <definedName name="_______MCC3" hidden="1">{#N/A,#N/A,FALSE,"CCTV"}</definedName>
    <definedName name="_______NSO2">{"'Sheet1'!$L$16"}</definedName>
    <definedName name="_______P3" hidden="1">{#N/A,#N/A,FALSE,"特殊室（ＢＱ表）"}</definedName>
    <definedName name="_______PA3" localSheetId="1">{"'Sheet1'!$L$16"}</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T3">{"'Sheet1'!$L$16"}</definedName>
    <definedName name="_______tt3">{"'Sheet1'!$L$16"}</definedName>
    <definedName name="______a1" localSheetId="1">{"'Sheet1'!$L$16"}</definedName>
    <definedName name="______a1" hidden="1">{"'Sheet1'!$L$16"}</definedName>
    <definedName name="______d1500">{"'Sheet1'!$L$16"}</definedName>
    <definedName name="______lop111" hidden="1">{#N/A,#N/A,FALSE,"特殊室（ＢＱ表）"}</definedName>
    <definedName name="______M2">{"'Sheet1'!$L$16"}</definedName>
    <definedName name="______MCC3" hidden="1">{#N/A,#N/A,FALSE,"CCTV"}</definedName>
    <definedName name="______NSO2">{"'Sheet1'!$L$16"}</definedName>
    <definedName name="______P3" hidden="1">{#N/A,#N/A,FALSE,"特殊室（ＢＱ表）"}</definedName>
    <definedName name="______PA3" localSheetId="1">{"'Sheet1'!$L$16"}</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T3">{"'Sheet1'!$L$16"}</definedName>
    <definedName name="______tt3">{"'Sheet1'!$L$16"}</definedName>
    <definedName name="_____4__123Graph_Aｸﾞﾗﾌ_2" hidden="1">#REF!</definedName>
    <definedName name="_____a1" localSheetId="1">{"'Sheet1'!$L$16"}</definedName>
    <definedName name="_____a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Goi8" hidden="1">{"'Sheet1'!$L$16"}</definedName>
    <definedName name="_____lop111" hidden="1">{#N/A,#N/A,FALSE,"特殊室（ＢＱ表）"}</definedName>
    <definedName name="_____MCC3" hidden="1">{#N/A,#N/A,FALSE,"CCTV"}</definedName>
    <definedName name="_____NSO2">{"'Sheet1'!$L$16"}</definedName>
    <definedName name="_____P3" hidden="1">{#N/A,#N/A,FALSE,"特殊室（ＢＱ表）"}</definedName>
    <definedName name="_____PA3" localSheetId="1">{"'Sheet1'!$L$16"}</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SCL4" hidden="1">{"'Sheet1'!$L$16"}</definedName>
    <definedName name="_____T3">{"'Sheet1'!$L$16"}</definedName>
    <definedName name="____1__123Graph_Aｸﾞﾗﾌ_1" hidden="1">#REF!</definedName>
    <definedName name="____10__123Graph_Aｸﾞﾗﾌ_5" hidden="1">#REF!</definedName>
    <definedName name="____10__123Graph_Xｸﾞﾗﾌ_5" hidden="1">#REF!</definedName>
    <definedName name="____11__123Graph_Xｸﾞﾗﾌ_1" hidden="1">#REF!</definedName>
    <definedName name="____12__123Graph_Xｸﾞﾗﾌ_1" hidden="1">#REF!</definedName>
    <definedName name="____12__123Graph_Xｸﾞﾗﾌ_2" hidden="1">#REF!</definedName>
    <definedName name="____13__123Graph_Xｸﾞﾗﾌ_3" hidden="1">#REF!</definedName>
    <definedName name="____14__123Graph_Xｸﾞﾗﾌ_2" hidden="1">#REF!</definedName>
    <definedName name="____14__123Graph_Xｸﾞﾗﾌ_4" hidden="1">#REF!</definedName>
    <definedName name="____15__123Graph_Xｸﾞﾗﾌ_5" hidden="1">#REF!</definedName>
    <definedName name="____16__123Graph_Xｸﾞﾗﾌ_3" hidden="1">#REF!</definedName>
    <definedName name="____18__123Graph_Xｸﾞﾗﾌ_4" hidden="1">#REF!</definedName>
    <definedName name="____2__123Graph_Aｸﾞﾗﾌ_1" hidden="1">#REF!</definedName>
    <definedName name="____2__123Graph_Aｸﾞﾗﾌ_2" hidden="1">#REF!</definedName>
    <definedName name="____20__123Graph_Xｸﾞﾗﾌ_5" hidden="1">#REF!</definedName>
    <definedName name="____3__123Graph_Aｸﾞﾗﾌ_1" hidden="1">#REF!</definedName>
    <definedName name="____3__123Graph_Aｸﾞﾗﾌ_3" hidden="1">#REF!</definedName>
    <definedName name="____4__123Graph_Aｸﾞﾗﾌ_2" hidden="1">#REF!</definedName>
    <definedName name="____4__123Graph_Aｸﾞﾗﾌ_4" hidden="1">#REF!</definedName>
    <definedName name="____5__123Graph_Aｸﾞﾗﾌ_3" hidden="1">#REF!</definedName>
    <definedName name="____5__123Graph_Aｸﾞﾗﾌ_5" hidden="1">#REF!</definedName>
    <definedName name="____6__123Graph_Aｸﾞﾗﾌ_3" hidden="1">#REF!</definedName>
    <definedName name="____6__123Graph_Aｸﾞﾗﾌ_4" hidden="1">#REF!</definedName>
    <definedName name="____6__123Graph_Xｸﾞﾗﾌ_1" hidden="1">#REF!</definedName>
    <definedName name="____7__123Graph_Aｸﾞﾗﾌ_5" hidden="1">#REF!</definedName>
    <definedName name="____7__123Graph_Xｸﾞﾗﾌ_2" hidden="1">#REF!</definedName>
    <definedName name="____8__123Graph_Aｸﾞﾗﾌ_4" hidden="1">#REF!</definedName>
    <definedName name="____8__123Graph_Xｸﾞﾗﾌ_3" hidden="1">#REF!</definedName>
    <definedName name="____9__123Graph_Xｸﾞﾗﾌ_4" hidden="1">#REF!</definedName>
    <definedName name="____a1" localSheetId="1">{"'Sheet1'!$L$16"}</definedName>
    <definedName name="____a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d1500">{"'Sheet1'!$L$16"}</definedName>
    <definedName name="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Goi8">{"'Sheet1'!$L$16"}</definedName>
    <definedName name="____lop111" hidden="1">{#N/A,#N/A,FALSE,"特殊室（ＢＱ表）"}</definedName>
    <definedName name="____M2">{"'Sheet1'!$L$16"}</definedName>
    <definedName name="____MCC3" hidden="1">{#N/A,#N/A,FALSE,"CCTV"}</definedName>
    <definedName name="____NSO2">{"'Sheet1'!$L$16"}</definedName>
    <definedName name="____P3" hidden="1">{#N/A,#N/A,FALSE,"特殊室（ＢＱ表）"}</definedName>
    <definedName name="____PA3" localSheetId="1">{"'Sheet1'!$L$16"}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SCL4" hidden="1">{"'Sheet1'!$L$16"}</definedName>
    <definedName name="____T3">{"'Sheet1'!$L$16"}</definedName>
    <definedName name="____tt3">{"'Sheet1'!$L$16"}</definedName>
    <definedName name="___1__123Graph_Aｸﾞﾗﾌ_1" hidden="1">#REF!</definedName>
    <definedName name="___10__123Graph_Aｸﾞﾗﾌ_5" hidden="1">#REF!</definedName>
    <definedName name="___10__123Graph_Xｸﾞﾗﾌ_5" hidden="1">#REF!</definedName>
    <definedName name="___11__123Graph_Xｸﾞﾗﾌ_1" hidden="1">#REF!</definedName>
    <definedName name="___12__123Graph_Xｸﾞﾗﾌ_1" hidden="1">#REF!</definedName>
    <definedName name="___12__123Graph_Xｸﾞﾗﾌ_2" hidden="1">#REF!</definedName>
    <definedName name="___13__123Graph_Xｸﾞﾗﾌ_3" hidden="1">#REF!</definedName>
    <definedName name="___14__123Graph_Xｸﾞﾗﾌ_2" hidden="1">#REF!</definedName>
    <definedName name="___14__123Graph_Xｸﾞﾗﾌ_4" hidden="1">#REF!</definedName>
    <definedName name="___15__123Graph_Xｸﾞﾗﾌ_5" hidden="1">#REF!</definedName>
    <definedName name="___16__123Graph_Xｸﾞﾗﾌ_3" hidden="1">#REF!</definedName>
    <definedName name="___18__123Graph_Xｸﾞﾗﾌ_4" hidden="1">#REF!</definedName>
    <definedName name="___2__123Graph_Aｸﾞﾗﾌ_1" hidden="1">#REF!</definedName>
    <definedName name="___2__123Graph_Aｸﾞﾗﾌ_2" hidden="1">#REF!</definedName>
    <definedName name="___20__123Graph_Xｸﾞﾗﾌ_5" hidden="1">#REF!</definedName>
    <definedName name="___3__123Graph_Aｸﾞﾗﾌ_1" hidden="1">#REF!</definedName>
    <definedName name="___3__123Graph_Aｸﾞﾗﾌ_3" hidden="1">#REF!</definedName>
    <definedName name="___4__123Graph_Aｸﾞﾗﾌ_1" hidden="1">#REF!</definedName>
    <definedName name="___4__123Graph_Aｸﾞﾗﾌ_2" hidden="1">#REF!</definedName>
    <definedName name="___4__123Graph_Aｸﾞﾗﾌ_4" hidden="1">#REF!</definedName>
    <definedName name="___5__123Graph_Aｸﾞﾗﾌ_3" hidden="1">#REF!</definedName>
    <definedName name="___5__123Graph_Aｸﾞﾗﾌ_5" hidden="1">#REF!</definedName>
    <definedName name="___6__123Graph_Aｸﾞﾗﾌ_3"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Aｸﾞﾗﾌ_4" hidden="1">#REF!</definedName>
    <definedName name="___8__123Graph_Xｸﾞﾗﾌ_3" hidden="1">#REF!</definedName>
    <definedName name="___9__123Graph_Xｸﾞﾗﾌ_4" hidden="1">#REF!</definedName>
    <definedName name="___a1" localSheetId="1">{"'Sheet1'!$L$16"}</definedName>
    <definedName name="___a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{"'Sheet1'!$L$16"}</definedName>
    <definedName name="___CON1">#REF!</definedName>
    <definedName name="___CON2">#REF!</definedName>
    <definedName name="___Cty501">{"'Sheet1'!$L$16"}</definedName>
    <definedName name="___d1500">{"'Sheet1'!$L$16"}</definedName>
    <definedName name="___DDD2">#N/A</definedName>
    <definedName name="___DDD3">#N/A</definedName>
    <definedName name="___DDD4">#N/A</definedName>
    <definedName name="___DDD5">#N/A</definedName>
    <definedName name="___dot2">{"'Sheet1'!$L$16"}</definedName>
    <definedName name="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Goi8">{"'Sheet1'!$L$16"}</definedName>
    <definedName name="___Lan1">{"'Sheet1'!$L$16"}</definedName>
    <definedName name="___LAN3">{"'Sheet1'!$L$16"}</definedName>
    <definedName name="___lap1">#REF!</definedName>
    <definedName name="___lap2">#REF!</definedName>
    <definedName name="___ld2" hidden="1">{"'Sheet1'!$L$16"}</definedName>
    <definedName name="___lop111" hidden="1">{#N/A,#N/A,FALSE,"特殊室（ＢＱ表）"}</definedName>
    <definedName name="___MCC3" hidden="1">{#N/A,#N/A,FALSE,"CCTV"}</definedName>
    <definedName name="___MEP2" hidden="1">{#N/A,#N/A,FALSE,"CCTV"}</definedName>
    <definedName name="___MPR1">#N/A</definedName>
    <definedName name="___MPR2">#N/A</definedName>
    <definedName name="___MPR3">#N/A</definedName>
    <definedName name="___NET2">#REF!</definedName>
    <definedName name="___NSO2">{"'Sheet1'!$L$16"}</definedName>
    <definedName name="___P3" hidden="1">{#N/A,#N/A,FALSE,"特殊室（ＢＱ表）"}</definedName>
    <definedName name="___PA3" localSheetId="1">{"'Sheet1'!$L$16"}</definedName>
    <definedName name="___PA3" hidden="1">{"'Sheet1'!$L$16"}</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R2">#N/A</definedName>
    <definedName name="___PVC1">#REF!</definedName>
    <definedName name="___PVC2">#REF!</definedName>
    <definedName name="___RMK2">#N/A</definedName>
    <definedName name="___SCH10">#REF!</definedName>
    <definedName name="___SCH40">#REF!</definedName>
    <definedName name="___SCL4" hidden="1">{"'Sheet1'!$L$16"}</definedName>
    <definedName name="___T3">{"'Sheet1'!$L$16"}</definedName>
    <definedName name="___tt3">{"'Sheet1'!$L$16"}</definedName>
    <definedName name="__1__123Graph_A????_1" hidden="1">#REF!</definedName>
    <definedName name="__1__123Graph_ACHART_1" hidden="1">[2]Cash2!$G$16:$G$31</definedName>
    <definedName name="__1__123Graph_Aｸﾞﾗﾌ_1" hidden="1">#REF!</definedName>
    <definedName name="__10__123Graph_Aｸﾞﾗﾌ_1" hidden="1">#REF!</definedName>
    <definedName name="__10__123Graph_Aｸﾞﾗﾌ_5" hidden="1">#REF!</definedName>
    <definedName name="__10__123Graph_DCHART_1" hidden="1">[2]Cash2!$K$16:$K$36</definedName>
    <definedName name="__10__123Graph_Xｸﾞﾗﾌ_2" hidden="1">#REF!</definedName>
    <definedName name="__10__123Graph_Xｸﾞﾗﾌ_5" hidden="1">#REF!</definedName>
    <definedName name="__100__123Graph_Xｸﾞﾗﾌ_5" hidden="1">#REF!</definedName>
    <definedName name="__11__123Graph_X????_1" hidden="1">#REF!</definedName>
    <definedName name="__11__123Graph_Xｸﾞﾗﾌ_1" hidden="1">#REF!</definedName>
    <definedName name="__11__123Graph_Xｸﾞﾗﾌ_3" hidden="1">#REF!</definedName>
    <definedName name="__12__123Graph_Aｸﾞﾗﾌ_3" hidden="1">#REF!</definedName>
    <definedName name="__12__123Graph_Aｸﾞﾗﾌ_4" hidden="1">#REF!</definedName>
    <definedName name="__12__123Graph_X????_2" hidden="1">#REF!</definedName>
    <definedName name="__12__123Graph_Xｸﾞﾗﾌ_1" hidden="1">#REF!</definedName>
    <definedName name="__12__123Graph_Xｸﾞﾗﾌ_2" hidden="1">#REF!</definedName>
    <definedName name="__12__123Graph_Xｸﾞﾗﾌ_4" hidden="1">#REF!</definedName>
    <definedName name="__123Graph_A" hidden="1">#REF!</definedName>
    <definedName name="__123Graph_ACURRENT" hidden="1">[3]FitOutConfCentre!#REF!</definedName>
    <definedName name="__123Graph_B" hidden="1">[4]집계표!#REF!</definedName>
    <definedName name="__123Graph_C" hidden="1">[5]토공!#REF!</definedName>
    <definedName name="__123Graph_D" hidden="1">[4]집계표!#REF!</definedName>
    <definedName name="__123Graph_E" hidden="1">[5]토공!#REF!</definedName>
    <definedName name="__123Graph_F" hidden="1">[4]집계표!#REF!</definedName>
    <definedName name="__123Graph_X" hidden="1">[6]침하계!#REF!</definedName>
    <definedName name="__13__123Graph_X????_3" hidden="1">#REF!</definedName>
    <definedName name="__13__123Graph_Xｸﾞﾗﾌ_3" hidden="1">#REF!</definedName>
    <definedName name="__13__123Graph_Xｸﾞﾗﾌ_5" hidden="1">#REF!</definedName>
    <definedName name="__14__123Graph_X????_4" hidden="1">#REF!</definedName>
    <definedName name="__14__123Graph_Xｸﾞﾗﾌ_2" hidden="1">#REF!</definedName>
    <definedName name="__14__123Graph_Xｸﾞﾗﾌ_4" hidden="1">#REF!</definedName>
    <definedName name="__15__123Graph_Aｸﾞﾗﾌ_5" hidden="1">#REF!</definedName>
    <definedName name="__15__123Graph_X????_5" hidden="1">#REF!</definedName>
    <definedName name="__15__123Graph_Xｸﾞﾗﾌ_5" hidden="1">#REF!</definedName>
    <definedName name="__16__123Graph_Aｸﾞﾗﾌ_4" hidden="1">#REF!</definedName>
    <definedName name="__16__123Graph_Xｸﾞﾗﾌ_1" hidden="1">#REF!</definedName>
    <definedName name="__16__123Graph_Xｸﾞﾗﾌ_3" hidden="1">#REF!</definedName>
    <definedName name="__16P3_" hidden="1">{#N/A,#N/A,FALSE,"特殊室（ＢＱ表）"}</definedName>
    <definedName name="__17__123Graph_Aｸﾞﾗﾌ_5" hidden="1">#REF!</definedName>
    <definedName name="__17__123Graph_Xｸﾞﾗﾌ_2" hidden="1">#REF!</definedName>
    <definedName name="__18__123Graph_Xｸﾞﾗﾌ_1" hidden="1">#REF!</definedName>
    <definedName name="__18__123Graph_Xｸﾞﾗﾌ_3" hidden="1">#REF!</definedName>
    <definedName name="__18__123Graph_Xｸﾞﾗﾌ_4" hidden="1">#REF!</definedName>
    <definedName name="__19__123Graph_Xｸﾞﾗﾌ_4" hidden="1">#REF!</definedName>
    <definedName name="__2__123Graph_A????_2" hidden="1">#REF!</definedName>
    <definedName name="__2__123Graph_ACHART_2" hidden="1">[2]Z!$T$179:$AH$179</definedName>
    <definedName name="__2__123Graph_Aｸﾞﾗﾌ_1" hidden="1">#REF!</definedName>
    <definedName name="__2__123Graph_Aｸﾞﾗﾌ_2" hidden="1">#REF!</definedName>
    <definedName name="__20__123Graph_Aｸﾞﾗﾌ_2" hidden="1">#REF!</definedName>
    <definedName name="__20__123Graph_Aｸﾞﾗﾌ_5" hidden="1">#REF!</definedName>
    <definedName name="__20__123Graph_Xｸﾞﾗﾌ_5" hidden="1">#REF!</definedName>
    <definedName name="__21__123Graph_Xｸﾞﾗﾌ_2" hidden="1">#REF!</definedName>
    <definedName name="__24__123Graph_Xｸﾞﾗﾌ_1" hidden="1">#REF!</definedName>
    <definedName name="__24__123Graph_Xｸﾞﾗﾌ_3" hidden="1">#REF!</definedName>
    <definedName name="__25__123Graph_Xｸﾞﾗﾌ_2" hidden="1">#REF!</definedName>
    <definedName name="__27__123Graph_Xｸﾞﾗﾌ_4" hidden="1">#REF!</definedName>
    <definedName name="__28__123Graph_Xｸﾞﾗﾌ_2" hidden="1">#REF!</definedName>
    <definedName name="__3__123Graph_A????_3" hidden="1">#REF!</definedName>
    <definedName name="__3__123Graph_Aｸﾞﾗﾌ_1" hidden="1">#REF!</definedName>
    <definedName name="__3__123Graph_Aｸﾞﾗﾌ_3" hidden="1">#REF!</definedName>
    <definedName name="__30__123Graph_Aｸﾞﾗﾌ_3" hidden="1">#REF!</definedName>
    <definedName name="__30__123Graph_Xｸﾞﾗﾌ_5" hidden="1">#REF!</definedName>
    <definedName name="__32__123Graph_Xｸﾞﾗﾌ_3" hidden="1">#REF!</definedName>
    <definedName name="__36__123Graph_Xｸﾞﾗﾌ_4" hidden="1">#REF!</definedName>
    <definedName name="__4__123Graph_A????_4" hidden="1">#REF!</definedName>
    <definedName name="__4__123Graph_Aｸﾞﾗﾌ_1" hidden="1">#REF!</definedName>
    <definedName name="__4__123Graph_Aｸﾞﾗﾌ_2" hidden="1">#REF!</definedName>
    <definedName name="__4__123Graph_Aｸﾞﾗﾌ_4" hidden="1">#REF!</definedName>
    <definedName name="__40__123Graph_Aｸﾞﾗﾌ_4" hidden="1">#REF!</definedName>
    <definedName name="__40__123Graph_Xｸﾞﾗﾌ_5" hidden="1">#REF!</definedName>
    <definedName name="__5__123Graph_A????_5" hidden="1">#REF!</definedName>
    <definedName name="__5__123Graph_Aｸﾞﾗﾌ_1" hidden="1">#REF!</definedName>
    <definedName name="__5__123Graph_Aｸﾞﾗﾌ_3" hidden="1">#REF!</definedName>
    <definedName name="__5__123Graph_Aｸﾞﾗﾌ_5" hidden="1">#REF!</definedName>
    <definedName name="__50__123Graph_Aｸﾞﾗﾌ_5" hidden="1">#REF!</definedName>
    <definedName name="__6__123Graph_Aｸﾞﾗﾌ_1" hidden="1">#REF!</definedName>
    <definedName name="__6__123Graph_Aｸﾞﾗﾌ_2" hidden="1">#REF!</definedName>
    <definedName name="__6__123Graph_Aｸﾞﾗﾌ_3" hidden="1">#REF!</definedName>
    <definedName name="__6__123Graph_Aｸﾞﾗﾌ_4" hidden="1">#REF!</definedName>
    <definedName name="__6__123Graph_Xｸﾞﾗﾌ_1" hidden="1">#REF!</definedName>
    <definedName name="__60__123Graph_Xｸﾞﾗﾌ_1" hidden="1">#REF!</definedName>
    <definedName name="__7__123Graph_Aｸﾞﾗﾌ_2" hidden="1">#REF!</definedName>
    <definedName name="__7__123Graph_Aｸﾞﾗﾌ_5" hidden="1">#REF!</definedName>
    <definedName name="__7__123Graph_Xｸﾞﾗﾌ_2" hidden="1">#REF!</definedName>
    <definedName name="__70__123Graph_Xｸﾞﾗﾌ_2" hidden="1">#REF!</definedName>
    <definedName name="__8__123Graph_Aｸﾞﾗﾌ_2" hidden="1">#REF!</definedName>
    <definedName name="__8__123Graph_Aｸﾞﾗﾌ_3" hidden="1">#REF!</definedName>
    <definedName name="__8__123Graph_Aｸﾞﾗﾌ_4" hidden="1">#REF!</definedName>
    <definedName name="__8__123Graph_BCHART_2" hidden="1">[2]Z!$T$180:$AH$180</definedName>
    <definedName name="__8__123Graph_Xｸﾞﾗﾌ_3" hidden="1">#REF!</definedName>
    <definedName name="__80__123Graph_Xｸﾞﾗﾌ_3" hidden="1">#REF!</definedName>
    <definedName name="__9__123Graph_Aｸﾞﾗﾌ_3" hidden="1">#REF!</definedName>
    <definedName name="__9__123Graph_Aｸﾞﾗﾌ_4" hidden="1">#REF!</definedName>
    <definedName name="__9__123Graph_CCHART_1" hidden="1">[2]Cash2!$J$16:$J$36</definedName>
    <definedName name="__9__123Graph_Xｸﾞﾗﾌ_1" hidden="1">#REF!</definedName>
    <definedName name="__9__123Graph_Xｸﾞﾗﾌ_4" hidden="1">#REF!</definedName>
    <definedName name="__90__123Graph_Xｸﾞﾗﾌ_4" hidden="1">#REF!</definedName>
    <definedName name="__a1" localSheetId="1">{"'Sheet1'!$L$16"}</definedName>
    <definedName name="__a1" localSheetId="2" hidden="1">{"'Sheet1'!$L$16"}</definedName>
    <definedName name="__a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{"'Sheet1'!$L$16"}</definedName>
    <definedName name="__AAD3">HAJIME:OWARI</definedName>
    <definedName name="__ADD2">STOP:STOPE</definedName>
    <definedName name="__ADD3">STOP:STOPE</definedName>
    <definedName name="__CON1">#REF!</definedName>
    <definedName name="__CON2">#REF!</definedName>
    <definedName name="__Cty501">{"'Sheet1'!$L$16"}</definedName>
    <definedName name="__d1500">{"'Sheet1'!$L$16"}</definedName>
    <definedName name="__DDD3">#N/A</definedName>
    <definedName name="__DDD4">#N/A</definedName>
    <definedName name="__DDD5">#N/A</definedName>
    <definedName name="__dot2">{"'Sheet1'!$L$16"}</definedName>
    <definedName name="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Goi8">{"'Sheet1'!$L$16"}</definedName>
    <definedName name="__GRP1">#REF!</definedName>
    <definedName name="__h1">{"'Sheet1'!$L$16"}</definedName>
    <definedName name="__hu1">{"'Sheet1'!$L$16"}</definedName>
    <definedName name="__hu2">{"'Sheet1'!$L$16"}</definedName>
    <definedName name="__hu5">{"'Sheet1'!$L$16"}</definedName>
    <definedName name="__hu6">{"'Sheet1'!$L$16"}</definedName>
    <definedName name="__IntlFixup">TRUE</definedName>
    <definedName name="__Lan1">{"'Sheet1'!$L$16"}</definedName>
    <definedName name="__LAN3">{"'Sheet1'!$L$16"}</definedName>
    <definedName name="__lap1">#REF!</definedName>
    <definedName name="__lap2">#REF!</definedName>
    <definedName name="__lop111" hidden="1">{#N/A,#N/A,FALSE,"特殊室（ＢＱ表）"}</definedName>
    <definedName name="__m1233">{"'Sheet1'!$L$16"}</definedName>
    <definedName name="__M2">{"'Sheet1'!$L$16"}</definedName>
    <definedName name="__M8">#REF!</definedName>
    <definedName name="__M9">#REF!</definedName>
    <definedName name="__MCC3" hidden="1">{#N/A,#N/A,FALSE,"CCTV"}</definedName>
    <definedName name="__MEP2" hidden="1">{#N/A,#N/A,FALSE,"CCTV"}</definedName>
    <definedName name="__MPR1">#N/A</definedName>
    <definedName name="__MPR2">#N/A</definedName>
    <definedName name="__MPR3">#N/A</definedName>
    <definedName name="__NET2">#REF!</definedName>
    <definedName name="__NSO2">{"'Sheet1'!$L$16"}</definedName>
    <definedName name="__PA3" localSheetId="1">{"'Sheet1'!$L$16"}</definedName>
    <definedName name="__PA3" hidden="1">{"'Sheet1'!$L$16"}</definedName>
    <definedName name="__PL7" hidden="1">{#N/A,#N/A,TRUE,"대 차 대 조 표"}</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R2">#N/A</definedName>
    <definedName name="__PVC1">#REF!</definedName>
    <definedName name="__PVC2">#REF!</definedName>
    <definedName name="__RMK2">#N/A</definedName>
    <definedName name="__SCH10">#REF!</definedName>
    <definedName name="__SCH40">#REF!</definedName>
    <definedName name="__SCL4" hidden="1">{"'Sheet1'!$L$16"}</definedName>
    <definedName name="__sw70609" localSheetId="8">[7]MTP!#REF!</definedName>
    <definedName name="__sw70609">[7]MTP!#REF!</definedName>
    <definedName name="__T3">{"'Sheet1'!$L$16"}</definedName>
    <definedName name="__tt3">{"'Sheet1'!$L$16"}</definedName>
    <definedName name="__USD125">#REF!</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89B254010">#REF!</definedName>
    <definedName name="_1" hidden="1">#REF!</definedName>
    <definedName name="_1______123Graph_Aｸﾞﾗﾌ_1" hidden="1">#REF!</definedName>
    <definedName name="_1___123Graph_Aｸﾞﾗﾌ_1" hidden="1">#REF!</definedName>
    <definedName name="_1__123Graph_A????_1" hidden="1">#REF!</definedName>
    <definedName name="_1__123Graph_ACHART_1" hidden="1">'[8]6MONTHS'!$AI$39:$AO$39</definedName>
    <definedName name="_1__123Graph_Aｸﾞﾗﾌ_1" hidden="1">#REF!</definedName>
    <definedName name="_1_353_901_21">#REF!</definedName>
    <definedName name="_1_565_901_12">#REF!</definedName>
    <definedName name="_1_565_901_21">#REF!</definedName>
    <definedName name="_1_565_902_12">#REF!</definedName>
    <definedName name="_1_566_684_11">#REF!</definedName>
    <definedName name="_1_580_241_11">#REF!</definedName>
    <definedName name="_1_694_673_11">#REF!</definedName>
    <definedName name="_1_750_721_12">#REF!</definedName>
    <definedName name="_1_750_722_12">#REF!</definedName>
    <definedName name="_1_750_723_12">#REF!</definedName>
    <definedName name="_1_750_724_12">#REF!</definedName>
    <definedName name="_1_750_725_14">#REF!</definedName>
    <definedName name="_1_750_726_11">#REF!</definedName>
    <definedName name="_1_750_727_14">#REF!</definedName>
    <definedName name="_1_754_123_11">#REF!</definedName>
    <definedName name="_1_756_175_21">#REF!</definedName>
    <definedName name="_1_756_178_11">#REF!</definedName>
    <definedName name="_1_778_353_11">#REF!</definedName>
    <definedName name="_1_778_634_11">#REF!</definedName>
    <definedName name="_1_778_635_11">#REF!</definedName>
    <definedName name="_1_778_773_11">#REF!</definedName>
    <definedName name="_10______123Graph_Xｸﾞﾗﾌ_5" hidden="1">#REF!</definedName>
    <definedName name="_10___123Graph_Xｸﾞﾗﾌ_5"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[2]Cash2!$K$16:$K$36</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0__123Graph_Xｸﾞﾗﾌ_3" hidden="1">#REF!</definedName>
    <definedName name="_100__123Graph_Xｸﾞﾗﾌ_5" hidden="1">#REF!</definedName>
    <definedName name="_1000A01">#N/A</definedName>
    <definedName name="_103__123Graph_X????_4" hidden="1">#REF!</definedName>
    <definedName name="_103__123Graph_Xｸﾞﾗﾌ_5" hidden="1">#REF!</definedName>
    <definedName name="_105__123Graph_Xｸﾞﾗﾌ_1" hidden="1">#REF!</definedName>
    <definedName name="_106__123Graph_Xｸﾞﾗﾌ_4" hidden="1">#REF!</definedName>
    <definedName name="_108__123Graph_X????_5" hidden="1">#REF!</definedName>
    <definedName name="_108__123Graph_Xｸﾞﾗﾌ_1" hidden="1">#REF!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0">#N/A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0">#N/A</definedName>
    <definedName name="_11">#N/A</definedName>
    <definedName name="_11____123Graph_Aｸﾞﾗﾌ_1" hidden="1">#REF!</definedName>
    <definedName name="_11__123Graph_Aｸﾞﾗﾌ_1"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_負荷">#N/A</definedName>
    <definedName name="_110__123Graph_Xｸﾞﾗﾌ_5" hidden="1">#REF!</definedName>
    <definedName name="_112__123Graph_Xｸﾞﾗﾌ_2" hidden="1">#REF!</definedName>
    <definedName name="_112__123Graph_Xｸﾞﾗﾌ_5" hidden="1">#REF!</definedName>
    <definedName name="_116__123Graph_Xｸﾞﾗﾌ_1" hidden="1">#REF!</definedName>
    <definedName name="_118__123Graph_Xｸﾞﾗﾌ_2" hidden="1">#REF!</definedName>
    <definedName name="_12____123Graph_Aｸﾞﾗﾌ_2" hidden="1">#REF!</definedName>
    <definedName name="_12__123Graph_A????_2" hidden="1">#REF!</definedName>
    <definedName name="_12__123Graph_Aｸﾞﾗﾌ_1" hidden="1">#REF!</definedName>
    <definedName name="_12__123Graph_Aｸﾞﾗﾌ_2" hidden="1">#REF!</definedName>
    <definedName name="_12__123Graph_Aｸﾞﾗﾌ_3" hidden="1">#REF!</definedName>
    <definedName name="_12__123Graph_Aｸﾞﾗﾌ_4" hidden="1">#REF!</definedName>
    <definedName name="_12__123Graph_Aｸﾞﾗﾌ_5"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_負荷">#N/A</definedName>
    <definedName name="_123321" hidden="1">#REF!</definedName>
    <definedName name="_12345" hidden="1">#REF!</definedName>
    <definedName name="_123678" hidden="1">#REF!</definedName>
    <definedName name="_124__123Graph_Xｸﾞﾗﾌ_2" hidden="1">#REF!</definedName>
    <definedName name="_126__123Graph_Xｸﾞﾗﾌ_2" hidden="1">#REF!</definedName>
    <definedName name="_128__123Graph_Xｸﾞﾗﾌ_3" hidden="1">#REF!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P3_" hidden="1">{#N/A,#N/A,FALSE,"特殊室（ＢＱ表）"}</definedName>
    <definedName name="_13">#N/A</definedName>
    <definedName name="_13____123Graph_Aｸﾞﾗﾌ_3" hidden="1">#REF!</definedName>
    <definedName name="_13__123Graph_Aｸﾞﾗﾌ_1"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1"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_PAC">#N/A</definedName>
    <definedName name="_131__123Graph_Xｸﾞﾗﾌ_3" hidden="1">#REF!</definedName>
    <definedName name="_132__123Graph_Xｸﾞﾗﾌ_3" hidden="1">#REF!</definedName>
    <definedName name="_1327LCONTACT">#REF!</definedName>
    <definedName name="_13629PINCONNECTOR">#REF!</definedName>
    <definedName name="_138P3_" hidden="1">{#N/A,#N/A,FALSE,"特殊室（ＢＱ表）"}</definedName>
    <definedName name="_14">#N/A</definedName>
    <definedName name="_14____123Graph_Aｸﾞﾗﾌ_4" hidden="1">#REF!</definedName>
    <definedName name="_14__123Graph_Aｸﾞﾗﾌ_2" hidden="1">#REF!</definedName>
    <definedName name="_14__123Graph_Aｸﾞﾗﾌ_4"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4__123Graph_Xｸﾞﾗﾌ_3" hidden="1">#REF!</definedName>
    <definedName name="_144__123Graph_Xｸﾞﾗﾌ_4" hidden="1">#REF!</definedName>
    <definedName name="_148__123Graph_Xｸﾞﾗﾌ_5" hidden="1">#REF!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5">#N/A</definedName>
    <definedName name="_15____123Graph_Aｸﾞﾗﾌ_5" hidden="1">#REF!</definedName>
    <definedName name="_15__123Graph_Aｸﾞﾗﾌ_3" hidden="1">#REF!</definedName>
    <definedName name="_15__123Graph_Aｸﾞﾗﾌ_4" hidden="1">#REF!</definedName>
    <definedName name="_15__123Graph_Aｸﾞﾗﾌ_5" hidden="1">#REF!</definedName>
    <definedName name="_15__123Graph_X????_5" hidden="1">#REF!</definedName>
    <definedName name="_15__123Graph_Xｸﾞﾗﾌ_1" hidden="1">#REF!</definedName>
    <definedName name="_15__123Graph_Xｸﾞﾗﾌ_3" hidden="1">#REF!</definedName>
    <definedName name="_15__123Graph_Xｸﾞﾗﾌ_4" hidden="1">#REF!</definedName>
    <definedName name="_15__123Graph_Xｸﾞﾗﾌ_5" hidden="1">#REF!</definedName>
    <definedName name="_15_0_S" hidden="1">'[9]6PILE  (돌출)'!#REF!</definedName>
    <definedName name="_157__123Graph_Xｸﾞﾗﾌ_5" hidden="1">#REF!</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6">#N/A</definedName>
    <definedName name="_16____123Graph_Xｸﾞﾗﾌ_1" hidden="1">#REF!</definedName>
    <definedName name="_16__123Graph_Aｸﾞﾗﾌ_1" hidden="1">#REF!</definedName>
    <definedName name="_16__123Graph_Aｸﾞﾗﾌ_2" hidden="1">#REF!</definedName>
    <definedName name="_16__123Graph_Aｸﾞﾗﾌ_3" hidden="1">#REF!</definedName>
    <definedName name="_16__123Graph_Aｸﾞﾗﾌ_4" hidden="1">#REF!</definedName>
    <definedName name="_16__123Graph_Aｸﾞﾗﾌ_5" hidden="1">#REF!</definedName>
    <definedName name="_16__123Graph_Xｸﾞﾗﾌ_1" hidden="1">#REF!</definedName>
    <definedName name="_16__123Graph_Xｸﾞﾗﾌ_2" hidden="1">#REF!</definedName>
    <definedName name="_16__123Graph_Xｸﾞﾗﾌ_3" hidden="1">#REF!</definedName>
    <definedName name="_16__123Graph_Xｸﾞﾗﾌ_4" hidden="1">#REF!</definedName>
    <definedName name="_16__123Graph_Xｸﾞﾗﾌ_5" hidden="1">#REF!</definedName>
    <definedName name="_16_0_S" hidden="1">'[9]6PILE  (돌출)'!#REF!</definedName>
    <definedName name="_160__123Graph_Xｸﾞﾗﾌ_5" hidden="1">#REF!</definedName>
    <definedName name="_162__123Graph_Xｸﾞﾗﾌ_4" hidden="1">#REF!</definedName>
    <definedName name="_16529PINBASE">#REF!</definedName>
    <definedName name="_1691_CONTACT_BASE_A">#REF!</definedName>
    <definedName name="_1691_CONTACT_BASE_B">#REF!</definedName>
    <definedName name="_16P3_" hidden="1">{#N/A,#N/A,FALSE,"特殊室（ＢＱ表）"}</definedName>
    <definedName name="_17____123Graph_Xｸﾞﾗﾌ_2" hidden="1">#REF!</definedName>
    <definedName name="_17__123Graph_A????_1" hidden="1">#REF!</definedName>
    <definedName name="_17__123Graph_A????_3" hidden="1">#REF!</definedName>
    <definedName name="_17__123Graph_Aｸﾞﾗﾌ_3" hidden="1">#REF!</definedName>
    <definedName name="_17__123Graph_Aｸﾞﾗﾌ_5" hidden="1">#REF!</definedName>
    <definedName name="_17__123Graph_Xｸﾞﾗﾌ_1" hidden="1">#REF!</definedName>
    <definedName name="_17__123Graph_Xｸﾞﾗﾌ_2" hidden="1">#REF!</definedName>
    <definedName name="_17__123Graph_Xｸﾞﾗﾌ_3" hidden="1">#REF!</definedName>
    <definedName name="_17__123Graph_Xｸﾞﾗﾌ_5" hidden="1">#REF!</definedName>
    <definedName name="_17_0_S" hidden="1">'[10]6PILE  (돌출)'!#REF!</definedName>
    <definedName name="_1729FRONT_CONNECTOR">#REF!</definedName>
    <definedName name="_1729REAR_CONNECTOR">#REF!</definedName>
    <definedName name="_1755_CONNECTOR_A">#REF!</definedName>
    <definedName name="_1755_CONNECTOR_B">#REF!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P3_" hidden="1">{#N/A,#N/A,FALSE,"特殊室（ＢＱ表）"}</definedName>
    <definedName name="_18">#N/A</definedName>
    <definedName name="_18____123Graph_Xｸﾞﾗﾌ_3" hidden="1">#REF!</definedName>
    <definedName name="_18__123Graph_Aｸﾞﾗﾌ_1" hidden="1">#REF!</definedName>
    <definedName name="_18__123Graph_Aｸﾞﾗﾌ_2" hidden="1">#REF!</definedName>
    <definedName name="_18__123Graph_Aｸﾞﾗﾌ_3" hidden="1">#REF!</definedName>
    <definedName name="_18__123Graph_Aｸﾞﾗﾌ_4"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0_S" hidden="1">'[10]6PILE  (돌출)'!#REF!</definedName>
    <definedName name="_180__123Graph_Xｸﾞﾗﾌ_5" hidden="1">#REF!</definedName>
    <definedName name="_1808_9PIN_CONNECTOR">#REF!</definedName>
    <definedName name="_1808_CONTACT_SPRING">#REF!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9">#N/A</definedName>
    <definedName name="_19____123Graph_Xｸﾞﾗﾌ_4" hidden="1">#REF!</definedName>
    <definedName name="_19__123Graph_Aｸﾞﾗﾌ_3" hidden="1">#REF!</definedName>
    <definedName name="_19__123Graph_Aｸﾞﾗﾌ_5" hidden="1">#REF!</definedName>
    <definedName name="_19__123Graph_Xｸﾞﾗﾌ_2" hidden="1">#REF!</definedName>
    <definedName name="_19__123Graph_Xｸﾞﾗﾌ_4" hidden="1">#REF!</definedName>
    <definedName name="_19__123Graph_Xｸﾞﾗﾌ_5" hidden="1">#REF!</definedName>
    <definedName name="_19705498">#REF!</definedName>
    <definedName name="_19P3_" hidden="1">{#N/A,#N/A,FALSE,"特殊室（ＢＱ表）"}</definedName>
    <definedName name="_1AV4J30B1280G">#REF!</definedName>
    <definedName name="_1AV4J30B1410G">#REF!</definedName>
    <definedName name="_1AV4J30B1440G">#REF!</definedName>
    <definedName name="_1AV4J30B1500G">#REF!</definedName>
    <definedName name="_1AV4J30B1570G">#REF!</definedName>
    <definedName name="_1AV4J30B1800G">#REF!</definedName>
    <definedName name="_1AV4L90B0870N">#REF!</definedName>
    <definedName name="_1BA1025" localSheetId="8">[11]MTP!#REF!</definedName>
    <definedName name="_1BA1025">[11]MTP!#REF!</definedName>
    <definedName name="_1BA1037" localSheetId="8">[11]MTP!#REF!</definedName>
    <definedName name="_1BA1037">[11]MTP!#REF!</definedName>
    <definedName name="_1BA1050" localSheetId="8">[11]MTP!#REF!</definedName>
    <definedName name="_1BA1050">[11]MTP!#REF!</definedName>
    <definedName name="_1BA1075" localSheetId="8">[11]MTP!#REF!</definedName>
    <definedName name="_1BA1075">[11]MTP!#REF!</definedName>
    <definedName name="_1BA1100" localSheetId="8">[11]MTP!#REF!</definedName>
    <definedName name="_1BA1100">[11]MTP!#REF!</definedName>
    <definedName name="_1BA2500" localSheetId="8">#REF!</definedName>
    <definedName name="_1BA2500">#REF!</definedName>
    <definedName name="_1BA3025" localSheetId="8">[11]MTP!#REF!</definedName>
    <definedName name="_1BA3025">[11]MTP!#REF!</definedName>
    <definedName name="_1BA3037" localSheetId="8">[11]MTP!#REF!</definedName>
    <definedName name="_1BA3037">[11]MTP!#REF!</definedName>
    <definedName name="_1BA3050" localSheetId="8">[11]MTP!#REF!</definedName>
    <definedName name="_1BA3050">[11]MTP!#REF!</definedName>
    <definedName name="_1BA305G" localSheetId="8">[11]MTP!#REF!</definedName>
    <definedName name="_1BA305G">[11]MTP!#REF!</definedName>
    <definedName name="_1BA3075" localSheetId="8">[11]MTP!#REF!</definedName>
    <definedName name="_1BA3075">[11]MTP!#REF!</definedName>
    <definedName name="_1BA3100" localSheetId="8">[11]MTP!#REF!</definedName>
    <definedName name="_1BA3100">[11]MTP!#REF!</definedName>
    <definedName name="_1BA3160" localSheetId="8">[11]MTP!#REF!</definedName>
    <definedName name="_1BA3160">[11]MTP!#REF!</definedName>
    <definedName name="_1BA3250" localSheetId="8">#REF!</definedName>
    <definedName name="_1BA3250">#REF!</definedName>
    <definedName name="_1BA3320" localSheetId="8">[11]MTP!#REF!</definedName>
    <definedName name="_1BA3320">[11]MTP!#REF!</definedName>
    <definedName name="_1BA3400" localSheetId="8">[11]MTP!#REF!</definedName>
    <definedName name="_1BA3400">[11]MTP!#REF!</definedName>
    <definedName name="_1BA400P" localSheetId="8">#REF!</definedName>
    <definedName name="_1BA400P">#REF!</definedName>
    <definedName name="_1CAP001" localSheetId="8">#REF!</definedName>
    <definedName name="_1CAP001">#REF!</definedName>
    <definedName name="_1CAP002" localSheetId="8">[12]MTP!#REF!</definedName>
    <definedName name="_1CAP002">[12]MTP!#REF!</definedName>
    <definedName name="_1CAP003" localSheetId="8">[11]MTP!#REF!</definedName>
    <definedName name="_1CAP003">[11]MTP!#REF!</definedName>
    <definedName name="_1CAP011">#REF!</definedName>
    <definedName name="_1CAP012">#REF!</definedName>
    <definedName name="_1CAPTU1" localSheetId="8">[7]MTP!#REF!</definedName>
    <definedName name="_1CAPTU1">[7]MTP!#REF!</definedName>
    <definedName name="_1CDHT01" localSheetId="8">[11]MTP!#REF!</definedName>
    <definedName name="_1CDHT01">[11]MTP!#REF!</definedName>
    <definedName name="_1CDHT02" localSheetId="8">[11]MTP!#REF!</definedName>
    <definedName name="_1CDHT02">[11]MTP!#REF!</definedName>
    <definedName name="_1CDHT03">#REF!</definedName>
    <definedName name="_1CHANG1" localSheetId="8">[11]MTP!#REF!</definedName>
    <definedName name="_1CHANG1">[11]MTP!#REF!</definedName>
    <definedName name="_1CHANG2">#REF!</definedName>
    <definedName name="_1DA0801" localSheetId="8">[11]MTP!#REF!</definedName>
    <definedName name="_1DA0801">[11]MTP!#REF!</definedName>
    <definedName name="_1DA0802" localSheetId="8">[11]MTP!#REF!</definedName>
    <definedName name="_1DA0802">[11]MTP!#REF!</definedName>
    <definedName name="_1DA1201" localSheetId="8">[11]MTP!#REF!</definedName>
    <definedName name="_1DA1201">[11]MTP!#REF!</definedName>
    <definedName name="_1DA2001" localSheetId="8">[11]MTP!#REF!</definedName>
    <definedName name="_1DA2001">[11]MTP!#REF!</definedName>
    <definedName name="_1DA2401" localSheetId="8">[13]MTP!#REF!</definedName>
    <definedName name="_1DA2401">[13]MTP!#REF!</definedName>
    <definedName name="_1DA2402" localSheetId="8">[13]MTP!#REF!</definedName>
    <definedName name="_1DA2402">[13]MTP!#REF!</definedName>
    <definedName name="_1DA3201" localSheetId="8">[13]MTP!#REF!</definedName>
    <definedName name="_1DA3201">[13]MTP!#REF!</definedName>
    <definedName name="_1DA3202" localSheetId="8">[13]MTP!#REF!</definedName>
    <definedName name="_1DA3202">[13]MTP!#REF!</definedName>
    <definedName name="_1DA3203" localSheetId="8">[13]MTP!#REF!</definedName>
    <definedName name="_1DA3203">[13]MTP!#REF!</definedName>
    <definedName name="_1DA3204" localSheetId="8">[11]MTP!#REF!</definedName>
    <definedName name="_1DA3204">[11]MTP!#REF!</definedName>
    <definedName name="_1DADOI1">#REF!</definedName>
    <definedName name="_1DAU001" localSheetId="8">[11]MTP!#REF!</definedName>
    <definedName name="_1DAU001">[11]MTP!#REF!</definedName>
    <definedName name="_1DAU002" localSheetId="8">#REF!</definedName>
    <definedName name="_1DAU002">#REF!</definedName>
    <definedName name="_1DAU003" localSheetId="8">[11]MTP!#REF!</definedName>
    <definedName name="_1DAU003">[11]MTP!#REF!</definedName>
    <definedName name="_1DCTT48" localSheetId="8">[11]MTP!#REF!</definedName>
    <definedName name="_1DCTT48">[11]MTP!#REF!</definedName>
    <definedName name="_1DDAY03" localSheetId="8">#REF!</definedName>
    <definedName name="_1DDAY03">#REF!</definedName>
    <definedName name="_1DDTT01" localSheetId="8">#REF!</definedName>
    <definedName name="_1DDTT01">#REF!</definedName>
    <definedName name="_1DK1001" localSheetId="8">[11]MTP!#REF!</definedName>
    <definedName name="_1DK1001">[11]MTP!#REF!</definedName>
    <definedName name="_1DK3001" localSheetId="8">[11]MTP!#REF!</definedName>
    <definedName name="_1DK3001">[11]MTP!#REF!</definedName>
    <definedName name="_1FCO101" localSheetId="8">#REF!</definedName>
    <definedName name="_1FCO101">#REF!</definedName>
    <definedName name="_1GIA101" localSheetId="8">#REF!</definedName>
    <definedName name="_1GIA101">#REF!</definedName>
    <definedName name="_1KD22B1" localSheetId="8">[11]MTP!#REF!</definedName>
    <definedName name="_1KD22B1">[11]MTP!#REF!</definedName>
    <definedName name="_1KDM22T" localSheetId="8">[11]MTP!#REF!</definedName>
    <definedName name="_1KDM22T">[11]MTP!#REF!</definedName>
    <definedName name="_1KEP001" localSheetId="8">[11]MTP!#REF!</definedName>
    <definedName name="_1KEP001">[11]MTP!#REF!</definedName>
    <definedName name="_1LA1001" localSheetId="8">#REF!</definedName>
    <definedName name="_1LA1001">#REF!</definedName>
    <definedName name="_1LCAP01" localSheetId="8">[11]MTP!#REF!</definedName>
    <definedName name="_1LCAP01">[11]MTP!#REF!</definedName>
    <definedName name="_1MCCBO2" localSheetId="8">#REF!</definedName>
    <definedName name="_1MCCBO2">#REF!</definedName>
    <definedName name="_1NEO001" localSheetId="8">[13]MTP!#REF!</definedName>
    <definedName name="_1NEO001">[13]MTP!#REF!</definedName>
    <definedName name="_1P3_" hidden="1">{#N/A,#N/A,FALSE,"特殊室（ＢＱ表）"}</definedName>
    <definedName name="_1PKCAP1" localSheetId="8">#REF!</definedName>
    <definedName name="_1PKCAP1">#REF!</definedName>
    <definedName name="_1PKIEN1" localSheetId="8">[11]MTP!#REF!</definedName>
    <definedName name="_1PKIEN1">[11]MTP!#REF!</definedName>
    <definedName name="_1PKIEN2">#REF!</definedName>
    <definedName name="_1PKTT01" localSheetId="8">#REF!</definedName>
    <definedName name="_1PKTT01">#REF!</definedName>
    <definedName name="_1RA4J13A07100A">#REF!</definedName>
    <definedName name="_1SDUNG1" localSheetId="8">[13]MTP!#REF!</definedName>
    <definedName name="_1SDUNG1">[13]MTP!#REF!</definedName>
    <definedName name="_1STREO1" localSheetId="8">[11]MTP!#REF!</definedName>
    <definedName name="_1STREO1">[11]MTP!#REF!</definedName>
    <definedName name="_1STREO2" localSheetId="8">[11]MTP!#REF!</definedName>
    <definedName name="_1STREO2">[11]MTP!#REF!</definedName>
    <definedName name="_1STREO3" localSheetId="8">[11]MTP!#REF!</definedName>
    <definedName name="_1STREO3">[11]MTP!#REF!</definedName>
    <definedName name="_1TCD101" localSheetId="8">#REF!</definedName>
    <definedName name="_1TCD101">#REF!</definedName>
    <definedName name="_1TCD201" localSheetId="8">#REF!</definedName>
    <definedName name="_1TCD201">#REF!</definedName>
    <definedName name="_1TCD203">#REF!</definedName>
    <definedName name="_1TD1001" localSheetId="8">[11]MTP!#REF!</definedName>
    <definedName name="_1TD1001">[11]MTP!#REF!</definedName>
    <definedName name="_1TD1002" localSheetId="8">[11]MTP!#REF!</definedName>
    <definedName name="_1TD1002">[11]MTP!#REF!</definedName>
    <definedName name="_1TD2001" localSheetId="8">#REF!</definedName>
    <definedName name="_1TD2001">#REF!</definedName>
    <definedName name="_1TIHT01" localSheetId="8">#REF!</definedName>
    <definedName name="_1TIHT01">#REF!</definedName>
    <definedName name="_1TIHT02" localSheetId="8">[11]MTP!#REF!</definedName>
    <definedName name="_1TIHT02">[11]MTP!#REF!</definedName>
    <definedName name="_1TIHT03" localSheetId="8">[11]MTP!#REF!</definedName>
    <definedName name="_1TIHT03">[11]MTP!#REF!</definedName>
    <definedName name="_1TIHT04" localSheetId="8">[11]MTP!#REF!</definedName>
    <definedName name="_1TIHT04">[11]MTP!#REF!</definedName>
    <definedName name="_1TIHT05" localSheetId="8">[11]MTP!#REF!</definedName>
    <definedName name="_1TIHT05">[11]MTP!#REF!</definedName>
    <definedName name="_1TIHT06">#REF!</definedName>
    <definedName name="_1TIHT07">#REF!</definedName>
    <definedName name="_1TRU121" localSheetId="8">#REF!</definedName>
    <definedName name="_1TRU121">#REF!</definedName>
    <definedName name="_1UCLEV1" localSheetId="8">[11]MTP!#REF!</definedName>
    <definedName name="_1UCLEV1">[11]MTP!#REF!</definedName>
    <definedName name="_1차_94년">#N/A</definedName>
    <definedName name="_2">#REF!</definedName>
    <definedName name="_2______123Graph_Aｸﾞﾗﾌ_2" hidden="1">#REF!</definedName>
    <definedName name="_2___123Graph_Aｸﾞﾗﾌ_2" hidden="1">#REF!</definedName>
    <definedName name="_2__123Graph_A????_2" hidden="1">#REF!</definedName>
    <definedName name="_2__123Graph_ACHART_2" hidden="1">[2]Z!$T$179:$AH$179</definedName>
    <definedName name="_2__123Graph_Aｸﾞﾗﾌ_1" hidden="1">#REF!</definedName>
    <definedName name="_2__123Graph_Aｸﾞﾗﾌ_2" hidden="1">#REF!</definedName>
    <definedName name="_20____123Graph_Xｸﾞﾗﾌ_5" hidden="1">#REF!</definedName>
    <definedName name="_20__123Graph_Aｸﾞﾗﾌ_2"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1">#N/A</definedName>
    <definedName name="_21__123Graph_A????_2" hidden="1">#REF!</definedName>
    <definedName name="_21__123Graph_Aｸﾞﾗﾌ_3" hidden="1">#REF!</definedName>
    <definedName name="_21__123Graph_Aｸﾞﾗﾌ_4" hidden="1">#REF!</definedName>
    <definedName name="_21__123Graph_Xｸﾞﾗﾌ_2" hidden="1">#REF!</definedName>
    <definedName name="_21__123Graph_Xｸﾞﾗﾌ_3" hidden="1">#REF!</definedName>
    <definedName name="_21__123Graph_Xｸﾞﾗﾌ_4" hidden="1">#REF!</definedName>
    <definedName name="_21P3_" hidden="1">{#N/A,#N/A,FALSE,"特殊室（ＢＱ表）"}</definedName>
    <definedName name="_22">#N/A</definedName>
    <definedName name="_22__123Graph_A????_4" hidden="1">#REF!</definedName>
    <definedName name="_22__123Graph_Aｸﾞﾗﾌ_2" hidden="1">#REF!</definedName>
    <definedName name="_22__123Graph_Aｸﾞﾗﾌ_4" hidden="1">#REF!</definedName>
    <definedName name="_22__123Graph_Xｸﾞﾗﾌ_1" hidden="1">#REF!</definedName>
    <definedName name="_22__123Graph_Xｸﾞﾗﾌ_3" hidden="1">#REF!</definedName>
    <definedName name="_22__123Graph_Xｸﾞﾗﾌ_4" hidden="1">#REF!</definedName>
    <definedName name="_22__123Graph_Xｸﾞﾗﾌ_5" hidden="1">#REF!</definedName>
    <definedName name="_22P3_" hidden="1">{#N/A,#N/A,FALSE,"特殊室（ＢＱ表）"}</definedName>
    <definedName name="_23">#N/A</definedName>
    <definedName name="_23__123Graph_A????_1" hidden="1">#REF!</definedName>
    <definedName name="_23__123Graph_Aｸﾞﾗﾌ_1" hidden="1">#REF!</definedName>
    <definedName name="_23__123Graph_Aｸﾞﾗﾌ_5" hidden="1">#REF!</definedName>
    <definedName name="_23__123Graph_Xｸﾞﾗﾌ_1" hidden="1">#REF!</definedName>
    <definedName name="_23__123Graph_Xｸﾞﾗﾌ_2" hidden="1">#REF!</definedName>
    <definedName name="_23__123Graph_Xｸﾞﾗﾌ_4" hidden="1">#REF!</definedName>
    <definedName name="_23__123Graph_Xｸﾞﾗﾌ_5" hidden="1">#REF!</definedName>
    <definedName name="_2315T38011W">#REF!</definedName>
    <definedName name="_2315T38021W">#REF!</definedName>
    <definedName name="_2320_CONTACT">#REF!</definedName>
    <definedName name="_2337_9PIN_BASE">#REF!</definedName>
    <definedName name="_2337_CONTACT">#REF!</definedName>
    <definedName name="_24__123Graph_Aｸﾞﾗﾌ_2" hidden="1">#REF!</definedName>
    <definedName name="_24__123Graph_Aｸﾞﾗﾌ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#N/A</definedName>
    <definedName name="_25__123Graph_A????_3" hidden="1">#REF!</definedName>
    <definedName name="_25__123Graph_Aｸﾞﾗﾌ_3" hidden="1">#REF!</definedName>
    <definedName name="_25__123Graph_Aｸﾞﾗﾌ_5" hidden="1">#REF!</definedName>
    <definedName name="_25__123Graph_Xｸﾞﾗﾌ_1" hidden="1">#REF!</definedName>
    <definedName name="_25__123Graph_Xｸﾞﾗﾌ_2" hidden="1">#REF!</definedName>
    <definedName name="_25__123Graph_Xｸﾞﾗﾌ_5" hidden="1">#REF!</definedName>
    <definedName name="_25P3_" hidden="1">{#N/A,#N/A,FALSE,"特殊室（ＢＱ表）"}</definedName>
    <definedName name="_26">#N/A</definedName>
    <definedName name="_26__123Graph_Aｸﾞﾗﾌ_4" hidden="1">#REF!</definedName>
    <definedName name="_26__123Graph_Aｸﾞﾗﾌ_5" hidden="1">#REF!</definedName>
    <definedName name="_26__123Graph_Xｸﾞﾗﾌ_2" hidden="1">#REF!</definedName>
    <definedName name="_26__123Graph_Xｸﾞﾗﾌ_3" hidden="1">#REF!</definedName>
    <definedName name="_26__123Graph_Xｸﾞﾗﾌ_5" hidden="1">#REF!</definedName>
    <definedName name="_262P3_" hidden="1">{#N/A,#N/A,FALSE,"特殊室（ＢＱ表）"}</definedName>
    <definedName name="_26a1_">{"'Sheet1'!$L$16"}</definedName>
    <definedName name="_26P3_" hidden="1">{#N/A,#N/A,FALSE,"特殊室（ＢＱ表）"}</definedName>
    <definedName name="_27">#N/A</definedName>
    <definedName name="_27__123Graph_A????_5" hidden="1">#REF!</definedName>
    <definedName name="_27__123Graph_Aｸﾞﾗﾌ_1" hidden="1">#REF!</definedName>
    <definedName name="_27__123Graph_Aｸﾞﾗﾌ_3" hidden="1">#REF!</definedName>
    <definedName name="_27__123Graph_Aｸﾞﾗﾌ_5" hidden="1">#REF!</definedName>
    <definedName name="_27__123Graph_Xｸﾞﾗﾌ_3" hidden="1">#REF!</definedName>
    <definedName name="_27__123Graph_Xｸﾞﾗﾌ_4" hidden="1">#REF!</definedName>
    <definedName name="_28__123Graph_A????_2" hidden="1">#REF!</definedName>
    <definedName name="_28__123Graph_Aｸﾞﾗﾌ_4" hidden="1">#REF!</definedName>
    <definedName name="_28__123Graph_Xｸﾞﾗﾌ_1" hidden="1">#REF!</definedName>
    <definedName name="_28__123Graph_Xｸﾞﾗﾌ_2" hidden="1">#REF!</definedName>
    <definedName name="_28__123Graph_Xｸﾞﾗﾌ_3" hidden="1">#REF!</definedName>
    <definedName name="_28__123Graph_Xｸﾞﾗﾌ_4" hidden="1">#REF!</definedName>
    <definedName name="_28P3_" hidden="1">{#N/A,#N/A,FALSE,"特殊室（ＢＱ表）"}</definedName>
    <definedName name="_29">#N/A</definedName>
    <definedName name="_29__123Graph_A????_4" hidden="1">#REF!</definedName>
    <definedName name="_29__123Graph_Xｸﾞﾗﾌ_1" hidden="1">#REF!</definedName>
    <definedName name="_29__123Graph_Xｸﾞﾗﾌ_4" hidden="1">#REF!</definedName>
    <definedName name="_2BLA100" localSheetId="8">#REF!</definedName>
    <definedName name="_2BLA100" localSheetId="1">#REF!</definedName>
    <definedName name="_2BLA100">#REF!</definedName>
    <definedName name="_2CHAG01" localSheetId="8">[11]MTP!#REF!</definedName>
    <definedName name="_2CHAG01" localSheetId="1">[11]MTP!#REF!</definedName>
    <definedName name="_2CHAG01">[11]MTP!#REF!</definedName>
    <definedName name="_2CHAG02" localSheetId="8">[11]MTP!#REF!</definedName>
    <definedName name="_2CHAG02" localSheetId="1">[11]MTP!#REF!</definedName>
    <definedName name="_2CHAG02">[11]MTP!#REF!</definedName>
    <definedName name="_2CHANG1">#REF!</definedName>
    <definedName name="_2CHANG2">#REF!</definedName>
    <definedName name="_2CHDG01" localSheetId="8">[11]MTP!#REF!</definedName>
    <definedName name="_2CHDG01">[11]MTP!#REF!</definedName>
    <definedName name="_2CHDG02" localSheetId="8">[11]MTP!#REF!</definedName>
    <definedName name="_2CHDG02">[11]MTP!#REF!</definedName>
    <definedName name="_2CHGI01" localSheetId="8">[11]MTP!#REF!</definedName>
    <definedName name="_2CHGI01">[11]MTP!#REF!</definedName>
    <definedName name="_2CHSG01" localSheetId="8">[11]MTP!#REF!</definedName>
    <definedName name="_2CHSG01">[11]MTP!#REF!</definedName>
    <definedName name="_2COTT48" localSheetId="8">[11]MTP!#REF!</definedName>
    <definedName name="_2COTT48">[11]MTP!#REF!</definedName>
    <definedName name="_2DA0801" localSheetId="8">[11]MTP!#REF!</definedName>
    <definedName name="_2DA0801">[11]MTP!#REF!</definedName>
    <definedName name="_2DA0802" localSheetId="8">[11]MTP!#REF!</definedName>
    <definedName name="_2DA0802">[11]MTP!#REF!</definedName>
    <definedName name="_2DA2001" localSheetId="8">[11]MTP!#REF!</definedName>
    <definedName name="_2DA2001">[11]MTP!#REF!</definedName>
    <definedName name="_2DA2002" localSheetId="8">[11]MTP!#REF!</definedName>
    <definedName name="_2DA2002">[11]MTP!#REF!</definedName>
    <definedName name="_2DA2401" localSheetId="8">[11]MTP!#REF!</definedName>
    <definedName name="_2DA2401">[11]MTP!#REF!</definedName>
    <definedName name="_2DA2402" localSheetId="8">[11]MTP!#REF!</definedName>
    <definedName name="_2DA2402">[11]MTP!#REF!</definedName>
    <definedName name="_2DA2403" localSheetId="8">[11]MTP!#REF!</definedName>
    <definedName name="_2DA2403">[11]MTP!#REF!</definedName>
    <definedName name="_2DA2404" localSheetId="8">[11]MTP!#REF!</definedName>
    <definedName name="_2DA2404">[11]MTP!#REF!</definedName>
    <definedName name="_2DA2405" localSheetId="8">[11]MTP!#REF!</definedName>
    <definedName name="_2DA2405">[11]MTP!#REF!</definedName>
    <definedName name="_2DA2406" localSheetId="8">[11]MTP!#REF!</definedName>
    <definedName name="_2DA2406">[11]MTP!#REF!</definedName>
    <definedName name="_2DA3202" localSheetId="8">[11]MTP!#REF!</definedName>
    <definedName name="_2DA3202">[11]MTP!#REF!</definedName>
    <definedName name="_2DADOI1">#REF!</definedName>
    <definedName name="_2DAL201" localSheetId="8">#REF!</definedName>
    <definedName name="_2DAL201">#REF!</definedName>
    <definedName name="_2DCT001" localSheetId="8">[11]MTP!#REF!</definedName>
    <definedName name="_2DCT001">[11]MTP!#REF!</definedName>
    <definedName name="_2DDAY01" localSheetId="8">[11]MTP!#REF!</definedName>
    <definedName name="_2DDAY01">[11]MTP!#REF!</definedName>
    <definedName name="_2DS1P01" localSheetId="8">[11]MTP!#REF!</definedName>
    <definedName name="_2DS1P01">[11]MTP!#REF!</definedName>
    <definedName name="_2DS3P01" localSheetId="8">[11]MTP!#REF!</definedName>
    <definedName name="_2DS3P01">[11]MTP!#REF!</definedName>
    <definedName name="_2FCO100" localSheetId="8">[11]MTP!#REF!</definedName>
    <definedName name="_2FCO100">[11]MTP!#REF!</definedName>
    <definedName name="_2FCO200" localSheetId="8">[11]MTP!#REF!</definedName>
    <definedName name="_2FCO200">[11]MTP!#REF!</definedName>
    <definedName name="_2KD0221" localSheetId="8">[11]MTP!#REF!</definedName>
    <definedName name="_2KD0221">[11]MTP!#REF!</definedName>
    <definedName name="_2KD0222">#REF!</definedName>
    <definedName name="_2KD0223" localSheetId="8">[11]MTP!#REF!</definedName>
    <definedName name="_2KD0223">[11]MTP!#REF!</definedName>
    <definedName name="_2KD0481" localSheetId="8">[11]MTP!#REF!</definedName>
    <definedName name="_2KD0481">[11]MTP!#REF!</definedName>
    <definedName name="_2KD0500" localSheetId="8">[11]MTP!#REF!</definedName>
    <definedName name="_2KD0500">[11]MTP!#REF!</definedName>
    <definedName name="_2KD0501" localSheetId="8">[11]MTP!#REF!</definedName>
    <definedName name="_2KD0501">[11]MTP!#REF!</definedName>
    <definedName name="_2KD0502" localSheetId="8">[11]MTP!#REF!</definedName>
    <definedName name="_2KD0502">[11]MTP!#REF!</definedName>
    <definedName name="_2KD0700" localSheetId="8">[11]MTP!#REF!</definedName>
    <definedName name="_2KD0700">[11]MTP!#REF!</definedName>
    <definedName name="_2KD0701" localSheetId="8">[11]MTP!#REF!</definedName>
    <definedName name="_2KD0701">[11]MTP!#REF!</definedName>
    <definedName name="_2KD0702" localSheetId="8">[11]MTP!#REF!</definedName>
    <definedName name="_2KD0702">[11]MTP!#REF!</definedName>
    <definedName name="_2KD0950" localSheetId="8">[11]MTP!#REF!</definedName>
    <definedName name="_2KD0950">[11]MTP!#REF!</definedName>
    <definedName name="_2KD0951" localSheetId="8">[11]MTP!#REF!</definedName>
    <definedName name="_2KD0951">[11]MTP!#REF!</definedName>
    <definedName name="_2KD1501" localSheetId="8">[11]MTP!#REF!</definedName>
    <definedName name="_2KD1501">[11]MTP!#REF!</definedName>
    <definedName name="_2KD1502" localSheetId="8">[11]MTP!#REF!</definedName>
    <definedName name="_2KD1502">[11]MTP!#REF!</definedName>
    <definedName name="_2KD22B1" localSheetId="8">[11]MTP!#REF!</definedName>
    <definedName name="_2KD22B1">[11]MTP!#REF!</definedName>
    <definedName name="_2KD2401" localSheetId="8">[11]MTP!#REF!</definedName>
    <definedName name="_2KD2401">[11]MTP!#REF!</definedName>
    <definedName name="_2KD48B1" localSheetId="8">[11]MTP!#REF!</definedName>
    <definedName name="_2KD48B1">[11]MTP!#REF!</definedName>
    <definedName name="_2LA1001" localSheetId="8">[11]MTP!#REF!</definedName>
    <definedName name="_2LA1001">[11]MTP!#REF!</definedName>
    <definedName name="_2LBCO01" localSheetId="8">[11]MTP!#REF!</definedName>
    <definedName name="_2LBCO01">[11]MTP!#REF!</definedName>
    <definedName name="_2LBS001" localSheetId="8">[11]MTP!#REF!</definedName>
    <definedName name="_2LBS001">[11]MTP!#REF!</definedName>
    <definedName name="_2MONG01" localSheetId="8">[11]MTP!#REF!</definedName>
    <definedName name="_2MONG01">[11]MTP!#REF!</definedName>
    <definedName name="_2NEO001" localSheetId="8">[11]MTP!#REF!</definedName>
    <definedName name="_2NEO001">[11]MTP!#REF!</definedName>
    <definedName name="_2NHANH1" localSheetId="8">[11]MTP!#REF!</definedName>
    <definedName name="_2NHANH1">[11]MTP!#REF!</definedName>
    <definedName name="_2OILS01" localSheetId="8">[11]MTP!#REF!</definedName>
    <definedName name="_2OILS01">[11]MTP!#REF!</definedName>
    <definedName name="_2PKTT01" localSheetId="8">[11]MTP!#REF!</definedName>
    <definedName name="_2PKTT01">[11]MTP!#REF!</definedName>
    <definedName name="_2RECLO1" localSheetId="8">[11]MTP!#REF!</definedName>
    <definedName name="_2RECLO1">[11]MTP!#REF!</definedName>
    <definedName name="_2SDINH1" localSheetId="8">[11]MTP!#REF!</definedName>
    <definedName name="_2SDINH1">[11]MTP!#REF!</definedName>
    <definedName name="_2SDUNG1" localSheetId="8">[11]MTP!#REF!</definedName>
    <definedName name="_2SDUNG1">[11]MTP!#REF!</definedName>
    <definedName name="_2SDUNG4" localSheetId="8">[14]MTP!#REF!</definedName>
    <definedName name="_2SDUNG4">[14]MTP!#REF!</definedName>
    <definedName name="_2STREO1" localSheetId="8">[11]MTP!#REF!</definedName>
    <definedName name="_2STREO1">[11]MTP!#REF!</definedName>
    <definedName name="_2STREO2" localSheetId="8">[11]MTP!#REF!</definedName>
    <definedName name="_2STREO2">[11]MTP!#REF!</definedName>
    <definedName name="_2STREO3" localSheetId="8">[11]MTP!#REF!</definedName>
    <definedName name="_2STREO3">[11]MTP!#REF!</definedName>
    <definedName name="_2STREO4" localSheetId="8">[11]MTP!#REF!</definedName>
    <definedName name="_2STREO4">[11]MTP!#REF!</definedName>
    <definedName name="_2SUDO01" localSheetId="8">[11]MTP!#REF!</definedName>
    <definedName name="_2SUDO01">[11]MTP!#REF!</definedName>
    <definedName name="_2TD2001">#REF!</definedName>
    <definedName name="_2TDIA01" localSheetId="8">[11]MTP!#REF!</definedName>
    <definedName name="_2TDIA01">[11]MTP!#REF!</definedName>
    <definedName name="_2TDTD01" localSheetId="8">[11]MTP!#REF!</definedName>
    <definedName name="_2TDTD01">[11]MTP!#REF!</definedName>
    <definedName name="_2TRU121" localSheetId="8">[11]MTP!#REF!</definedName>
    <definedName name="_2TRU121">[11]MTP!#REF!</definedName>
    <definedName name="_2TRU122" localSheetId="8">[11]MTP!#REF!</definedName>
    <definedName name="_2TRU122">[11]MTP!#REF!</definedName>
    <definedName name="_2TRU141" localSheetId="8">[11]MTP!#REF!</definedName>
    <definedName name="_2TRU141">[11]MTP!#REF!</definedName>
    <definedName name="_2TU3100" localSheetId="8">[11]MTP!#REF!</definedName>
    <definedName name="_2TU3100">[11]MTP!#REF!</definedName>
    <definedName name="_2TU6100" localSheetId="8">[11]MTP!#REF!</definedName>
    <definedName name="_2TU6100">[11]MTP!#REF!</definedName>
    <definedName name="_2UCLEV1" localSheetId="8">[11]MTP!#REF!</definedName>
    <definedName name="_2UCLEV1">[11]MTP!#REF!</definedName>
    <definedName name="_2UCLEV2" localSheetId="8">[14]MTP!#REF!</definedName>
    <definedName name="_2UCLEV2">[14]MTP!#REF!</definedName>
    <definedName name="_2VTLT01" localSheetId="8">[11]MTP!#REF!</definedName>
    <definedName name="_2VTLT01">[11]MTP!#REF!</definedName>
    <definedName name="_2차결제일">#N/A</definedName>
    <definedName name="_3">#N/A</definedName>
    <definedName name="_3_?271">#N/A</definedName>
    <definedName name="_3______123Graph_Aｸﾞﾗﾌ_3" hidden="1">#REF!</definedName>
    <definedName name="_3___123Graph_Aｸﾞﾗﾌ_3" hidden="1">#REF!</definedName>
    <definedName name="_3__123Graph_A????_3" hidden="1">#REF!</definedName>
    <definedName name="_3__123Graph_Aｸﾞﾗﾌ_1" hidden="1">#REF!</definedName>
    <definedName name="_3__123Graph_Aｸﾞﾗﾌ_2" hidden="1">#REF!</definedName>
    <definedName name="_3__123Graph_Aｸﾞﾗﾌ_3" hidden="1">#REF!</definedName>
    <definedName name="_30">#N/A</definedName>
    <definedName name="_30__123Graph_Aｸﾞﾗﾌ_3" hidden="1">#REF!</definedName>
    <definedName name="_30__123Graph_Aｸﾞﾗﾌ_5" hidden="1">#REF!</definedName>
    <definedName name="_30__123Graph_Xｸﾞﾗﾌ_1" hidden="1">#REF!</definedName>
    <definedName name="_30__123Graph_Xｸﾞﾗﾌ_4" hidden="1">#REF!</definedName>
    <definedName name="_30__123Graph_Xｸﾞﾗﾌ_5" hidden="1">#REF!</definedName>
    <definedName name="_31">#N/A</definedName>
    <definedName name="_31__123Graph_Aｸﾞﾗﾌ_5" hidden="1">#N/A</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#N/A</definedName>
    <definedName name="_32__123Graph_Aｸﾞﾗﾌ_2" hidden="1">#REF!</definedName>
    <definedName name="_32__123Graph_Xｸﾞﾗﾌ_1" hidden="1">#REF!</definedName>
    <definedName name="_32__123Graph_Xｸﾞﾗﾌ_2" hidden="1">#REF!</definedName>
    <definedName name="_32__123Graph_Xｸﾞﾗﾌ_3" hidden="1">#REF!</definedName>
    <definedName name="_32__123Graph_Xｸﾞﾗﾌ_5" hidden="1">#REF!</definedName>
    <definedName name="_33">#N/A</definedName>
    <definedName name="_33__123Graph_A????_3" hidden="1">#REF!</definedName>
    <definedName name="_33__123Graph_A????_5" hidden="1">#REF!</definedName>
    <definedName name="_33__123Graph_Aｸﾞﾗﾌ_1" hidden="1">#REF!</definedName>
    <definedName name="_33__123Graph_Aｸﾞﾗﾌ_3" hidden="1">#REF!</definedName>
    <definedName name="_33__123Graph_Xｸﾞﾗﾌ_3" hidden="1">#REF!</definedName>
    <definedName name="_34">#N/A</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#N/A</definedName>
    <definedName name="_35__123Graph_Aｸﾞﾗﾌ_5" hidden="1">#REF!</definedName>
    <definedName name="_35__123Graph_Xｸﾞﾗﾌ_2" hidden="1">#REF!</definedName>
    <definedName name="_35__123Graph_Xｸﾞﾗﾌ_4" hidden="1">#REF!</definedName>
    <definedName name="_35__123Graph_Xｸﾞﾗﾌ_5" hidden="1">#REF!</definedName>
    <definedName name="_36">#N/A</definedName>
    <definedName name="_36__123Graph_Aｸﾞﾗﾌ_2" hidden="1">#REF!</definedName>
    <definedName name="_36__123Graph_Aｸﾞﾗﾌ_4" hidden="1">#REF!</definedName>
    <definedName name="_36__123Graph_BCHART_1" hidden="1">#N/A</definedName>
    <definedName name="_36__123Graph_Xｸﾞﾗﾌ_1" hidden="1">#REF!</definedName>
    <definedName name="_36__123Graph_Xｸﾞﾗﾌ_4" hidden="1">#REF!</definedName>
    <definedName name="_36P3_" hidden="1">{#N/A,#N/A,FALSE,"特殊室（ＢＱ表）"}</definedName>
    <definedName name="_37">#N/A</definedName>
    <definedName name="_37__123Graph_Xｸﾞﾗﾌ_2" hidden="1">#REF!</definedName>
    <definedName name="_37__123Graph_Xｸﾞﾗﾌ_4" hidden="1">#REF!</definedName>
    <definedName name="_37__123Graph_Xｸﾞﾗﾌ_5" hidden="1">#REF!</definedName>
    <definedName name="_38">#N/A</definedName>
    <definedName name="_38__123Graph_A????_4" hidden="1">#REF!</definedName>
    <definedName name="_38__123Graph_Aｸﾞﾗﾌ_1" hidden="1">#REF!</definedName>
    <definedName name="_38__123Graph_Xｸﾞﾗﾌ_2" hidden="1">#REF!</definedName>
    <definedName name="_38P3_" hidden="1">{#N/A,#N/A,FALSE,"特殊室（ＢＱ表）"}</definedName>
    <definedName name="_39">#N/A</definedName>
    <definedName name="_39__123Graph_Aｸﾞﾗﾌ_2" hidden="1">#REF!</definedName>
    <definedName name="_3987723L01">#REF!</definedName>
    <definedName name="_3ABC501" localSheetId="8">[11]MTP!#REF!</definedName>
    <definedName name="_3ABC501">[11]MTP!#REF!</definedName>
    <definedName name="_3ABC701" localSheetId="8">[11]MTP!#REF!</definedName>
    <definedName name="_3ABC701">[11]MTP!#REF!</definedName>
    <definedName name="_3ABC951" localSheetId="8">[11]MTP!#REF!</definedName>
    <definedName name="_3ABC951">[11]MTP!#REF!</definedName>
    <definedName name="_3BLXMD" localSheetId="8">#REF!</definedName>
    <definedName name="_3BLXMD">#REF!</definedName>
    <definedName name="_3BOAG01">#REF!</definedName>
    <definedName name="_3BRANCH" localSheetId="8">[11]MTP!#REF!</definedName>
    <definedName name="_3BRANCH">[11]MTP!#REF!</definedName>
    <definedName name="_3BTHT01" localSheetId="8">[11]MTP!#REF!</definedName>
    <definedName name="_3BTHT01">[11]MTP!#REF!</definedName>
    <definedName name="_3BTHT02" localSheetId="8">[11]MTP!#REF!</definedName>
    <definedName name="_3BTHT02">[11]MTP!#REF!</definedName>
    <definedName name="_3BTHT11" localSheetId="8">[11]MTP!#REF!</definedName>
    <definedName name="_3BTHT11">[11]MTP!#REF!</definedName>
    <definedName name="_3CHAG01" localSheetId="8">[11]MTP!#REF!</definedName>
    <definedName name="_3CHAG01">[11]MTP!#REF!</definedName>
    <definedName name="_3CHAG02" localSheetId="8">[11]MTP!#REF!</definedName>
    <definedName name="_3CHAG02">[11]MTP!#REF!</definedName>
    <definedName name="_3CHAG03" localSheetId="8">[11]MTP!#REF!</definedName>
    <definedName name="_3CHAG03">[11]MTP!#REF!</definedName>
    <definedName name="_3CHAG04" localSheetId="8">[11]MTP!#REF!</definedName>
    <definedName name="_3CHAG04">[11]MTP!#REF!</definedName>
    <definedName name="_3CHDG01" localSheetId="8">[11]MTP!#REF!</definedName>
    <definedName name="_3CHDG01">[11]MTP!#REF!</definedName>
    <definedName name="_3CHDG02" localSheetId="8">[11]MTP!#REF!</definedName>
    <definedName name="_3CHDG02">[11]MTP!#REF!</definedName>
    <definedName name="_3CHDG03" localSheetId="8">[11]MTP!#REF!</definedName>
    <definedName name="_3CHDG03">[11]MTP!#REF!</definedName>
    <definedName name="_3CHDG04" localSheetId="8">[11]MTP!#REF!</definedName>
    <definedName name="_3CHDG04">[11]MTP!#REF!</definedName>
    <definedName name="_3CHSG01" localSheetId="8">[11]MTP!#REF!</definedName>
    <definedName name="_3CHSG01">[11]MTP!#REF!</definedName>
    <definedName name="_3CHSG02" localSheetId="8">[11]MTP!#REF!</definedName>
    <definedName name="_3CHSG02">[11]MTP!#REF!</definedName>
    <definedName name="_3CLHT01" localSheetId="8">[11]MTP!#REF!</definedName>
    <definedName name="_3CLHT01">[11]MTP!#REF!</definedName>
    <definedName name="_3CLHT02" localSheetId="8">[11]MTP!#REF!</definedName>
    <definedName name="_3CLHT02">[11]MTP!#REF!</definedName>
    <definedName name="_3CLHT03" localSheetId="8">[11]MTP!#REF!</definedName>
    <definedName name="_3CLHT03">[11]MTP!#REF!</definedName>
    <definedName name="_3COABC1" localSheetId="8">[11]MTP!#REF!</definedName>
    <definedName name="_3COABC1">[11]MTP!#REF!</definedName>
    <definedName name="_3COSSE1">#REF!</definedName>
    <definedName name="_3CPHA01" localSheetId="8">[11]MTP!#REF!</definedName>
    <definedName name="_3CPHA01">[11]MTP!#REF!</definedName>
    <definedName name="_3CTKHAC">#REF!</definedName>
    <definedName name="_3DA0001" localSheetId="8">[11]MTP!#REF!</definedName>
    <definedName name="_3DA0001">[11]MTP!#REF!</definedName>
    <definedName name="_3DA0002" localSheetId="8">[11]MTP!#REF!</definedName>
    <definedName name="_3DA0002">[11]MTP!#REF!</definedName>
    <definedName name="_3DCT001" localSheetId="8">[11]MTP!#REF!</definedName>
    <definedName name="_3DCT001">[11]MTP!#REF!</definedName>
    <definedName name="_3DMINO1">#REF!</definedName>
    <definedName name="_3DMINO2">#REF!</definedName>
    <definedName name="_3DUPLEX" localSheetId="8">[11]MTP!#REF!</definedName>
    <definedName name="_3DUPLEX">[11]MTP!#REF!</definedName>
    <definedName name="_3DUPSSS">#REF!</definedName>
    <definedName name="_3FERRU1" localSheetId="8">[11]MTP!#REF!</definedName>
    <definedName name="_3FERRU1">[11]MTP!#REF!</definedName>
    <definedName name="_3FERRU2" localSheetId="8">[11]MTP!#REF!</definedName>
    <definedName name="_3FERRU2">[11]MTP!#REF!</definedName>
    <definedName name="_3HTTR01">#REF!</definedName>
    <definedName name="_3HTTR02">#REF!</definedName>
    <definedName name="_3HTTR03">#REF!</definedName>
    <definedName name="_3HTTR04">#REF!</definedName>
    <definedName name="_3HTTR05">#REF!</definedName>
    <definedName name="_3KD3501" localSheetId="8">[11]MTP!#REF!</definedName>
    <definedName name="_3KD3501">[11]MTP!#REF!</definedName>
    <definedName name="_3KD3502" localSheetId="8">[11]MTP!#REF!</definedName>
    <definedName name="_3KD3502">[11]MTP!#REF!</definedName>
    <definedName name="_3KD3511" localSheetId="8">[11]MTP!#REF!</definedName>
    <definedName name="_3KD3511">[11]MTP!#REF!</definedName>
    <definedName name="_3KD3801" localSheetId="8">[11]MTP!#REF!</definedName>
    <definedName name="_3KD3801">[11]MTP!#REF!</definedName>
    <definedName name="_3KD4801" localSheetId="8">[11]MTP!#REF!</definedName>
    <definedName name="_3KD4801">[11]MTP!#REF!</definedName>
    <definedName name="_3KD5011" localSheetId="8">[11]MTP!#REF!</definedName>
    <definedName name="_3KD5011">[11]MTP!#REF!</definedName>
    <definedName name="_3KD7501" localSheetId="8">[11]MTP!#REF!</definedName>
    <definedName name="_3KD7501">[11]MTP!#REF!</definedName>
    <definedName name="_3KD9501" localSheetId="8">[11]MTP!#REF!</definedName>
    <definedName name="_3KD9501">[11]MTP!#REF!</definedName>
    <definedName name="_3LABC01" localSheetId="8">[11]MTP!#REF!</definedName>
    <definedName name="_3LABC01">[11]MTP!#REF!</definedName>
    <definedName name="_3LONG01" localSheetId="8">[11]MTP!#REF!</definedName>
    <definedName name="_3LONG01">[11]MTP!#REF!</definedName>
    <definedName name="_3LONG02" localSheetId="8">[11]MTP!#REF!</definedName>
    <definedName name="_3LONG02">[11]MTP!#REF!</definedName>
    <definedName name="_3LONG03" localSheetId="8">[11]MTP!#REF!</definedName>
    <definedName name="_3LONG03">[11]MTP!#REF!</definedName>
    <definedName name="_3LONG04" localSheetId="8">[11]MTP!#REF!</definedName>
    <definedName name="_3LONG04">[11]MTP!#REF!</definedName>
    <definedName name="_3LSON01" localSheetId="8">[11]MTP!#REF!</definedName>
    <definedName name="_3LSON01">[11]MTP!#REF!</definedName>
    <definedName name="_3LSON02" localSheetId="8">[11]MTP!#REF!</definedName>
    <definedName name="_3LSON02">[11]MTP!#REF!</definedName>
    <definedName name="_3LSON03" localSheetId="8">[11]MTP!#REF!</definedName>
    <definedName name="_3LSON03">[11]MTP!#REF!</definedName>
    <definedName name="_3LSON04" localSheetId="8">[11]MTP!#REF!</definedName>
    <definedName name="_3LSON04">[11]MTP!#REF!</definedName>
    <definedName name="_3LSON05" localSheetId="8">[11]MTP!#REF!</definedName>
    <definedName name="_3LSON05">[11]MTP!#REF!</definedName>
    <definedName name="_3LSON06" localSheetId="8">[11]MTP!#REF!</definedName>
    <definedName name="_3LSON06">[11]MTP!#REF!</definedName>
    <definedName name="_3LSON07" localSheetId="8">[11]MTP!#REF!</definedName>
    <definedName name="_3LSON07">[11]MTP!#REF!</definedName>
    <definedName name="_3LSON08" localSheetId="8">[11]MTP!#REF!</definedName>
    <definedName name="_3LSON08">[11]MTP!#REF!</definedName>
    <definedName name="_3LSON09" localSheetId="8">[11]MTP!#REF!</definedName>
    <definedName name="_3LSON09">[11]MTP!#REF!</definedName>
    <definedName name="_3LSON10" localSheetId="8">[11]MTP!#REF!</definedName>
    <definedName name="_3LSON10">[11]MTP!#REF!</definedName>
    <definedName name="_3LSON11" localSheetId="8">[11]MTP!#REF!</definedName>
    <definedName name="_3LSON11">[11]MTP!#REF!</definedName>
    <definedName name="_3LSON12" localSheetId="8">[11]MTP!#REF!</definedName>
    <definedName name="_3LSON12">[11]MTP!#REF!</definedName>
    <definedName name="_3LSON13" localSheetId="8">[11]MTP!#REF!</definedName>
    <definedName name="_3LSON13">[11]MTP!#REF!</definedName>
    <definedName name="_3LSON14" localSheetId="8">[11]MTP!#REF!</definedName>
    <definedName name="_3LSON14">[11]MTP!#REF!</definedName>
    <definedName name="_3LSON15" localSheetId="8">[11]MTP!#REF!</definedName>
    <definedName name="_3LSON15">[11]MTP!#REF!</definedName>
    <definedName name="_3LSON16" localSheetId="8">[11]MTP!#REF!</definedName>
    <definedName name="_3LSON16">[11]MTP!#REF!</definedName>
    <definedName name="_3LSON17" localSheetId="8">[11]MTP!#REF!</definedName>
    <definedName name="_3LSON17">[11]MTP!#REF!</definedName>
    <definedName name="_3LSON18" localSheetId="8">[11]MTP!#REF!</definedName>
    <definedName name="_3LSON18">[11]MTP!#REF!</definedName>
    <definedName name="_3LSON19" localSheetId="8">[11]MTP!#REF!</definedName>
    <definedName name="_3LSON19">[11]MTP!#REF!</definedName>
    <definedName name="_3MONG01" localSheetId="8">[11]MTP!#REF!</definedName>
    <definedName name="_3MONG01">[11]MTP!#REF!</definedName>
    <definedName name="_3NEO001" localSheetId="8">[11]MTP!#REF!</definedName>
    <definedName name="_3NEO001">[11]MTP!#REF!</definedName>
    <definedName name="_3NEO002" localSheetId="8">[11]MTP!#REF!</definedName>
    <definedName name="_3NEO002">[11]MTP!#REF!</definedName>
    <definedName name="_3PKABC1" localSheetId="8">[11]MTP!#REF!</definedName>
    <definedName name="_3PKABC1">[11]MTP!#REF!</definedName>
    <definedName name="_3PKDOM1">#REF!</definedName>
    <definedName name="_3PKDOM2">#REF!</definedName>
    <definedName name="_3PKHT01" localSheetId="8">[11]MTP!#REF!</definedName>
    <definedName name="_3PKHT01">[11]MTP!#REF!</definedName>
    <definedName name="_3QUARTD" localSheetId="8">[11]MTP!#REF!</definedName>
    <definedName name="_3QUARTD">[11]MTP!#REF!</definedName>
    <definedName name="_3RACK31" localSheetId="8">[11]MTP!#REF!</definedName>
    <definedName name="_3RACK31">[11]MTP!#REF!</definedName>
    <definedName name="_3RACK41" localSheetId="8">[11]MTP!#REF!</definedName>
    <definedName name="_3RACK41">[11]MTP!#REF!</definedName>
    <definedName name="_3TDIA01" localSheetId="8">[11]MTP!#REF!</definedName>
    <definedName name="_3TDIA01">[11]MTP!#REF!</definedName>
    <definedName name="_3TDIA02" localSheetId="8">[11]MTP!#REF!</definedName>
    <definedName name="_3TDIA02">[11]MTP!#REF!</definedName>
    <definedName name="_3TRU091" localSheetId="8">[11]MTP!#REF!</definedName>
    <definedName name="_3TRU091">[11]MTP!#REF!</definedName>
    <definedName name="_3TRU101" localSheetId="8">[11]MTP!#REF!</definedName>
    <definedName name="_3TRU101">[11]MTP!#REF!</definedName>
    <definedName name="_3TRU102" localSheetId="8">[11]MTP!#REF!</definedName>
    <definedName name="_3TRU102">[11]MTP!#REF!</definedName>
    <definedName name="_3TRU121" localSheetId="8">[11]MTP!#REF!</definedName>
    <definedName name="_3TRU121">[11]MTP!#REF!</definedName>
    <definedName name="_3TRU731" localSheetId="8">[11]MTP!#REF!</definedName>
    <definedName name="_3TRU731">[11]MTP!#REF!</definedName>
    <definedName name="_3TRU841" localSheetId="8">[11]MTP!#REF!</definedName>
    <definedName name="_3TRU841">[11]MTP!#REF!</definedName>
    <definedName name="_3TRU842" localSheetId="8">[11]MTP!#REF!</definedName>
    <definedName name="_3TRU842">[11]MTP!#REF!</definedName>
    <definedName name="_3TRU843" localSheetId="8">[11]MTP!#REF!</definedName>
    <definedName name="_3TRU843">[11]MTP!#REF!</definedName>
    <definedName name="_3TU0601" localSheetId="8">[11]MTP!#REF!</definedName>
    <definedName name="_3TU0601">[11]MTP!#REF!</definedName>
    <definedName name="_3TU0602" localSheetId="8">[11]MTP!#REF!</definedName>
    <definedName name="_3TU0602">[11]MTP!#REF!</definedName>
    <definedName name="_3TU0603" localSheetId="8">[11]MTP!#REF!</definedName>
    <definedName name="_3TU0603">[11]MTP!#REF!</definedName>
    <definedName name="_3TU0609" localSheetId="8">#REF!</definedName>
    <definedName name="_3TU0609">#REF!</definedName>
    <definedName name="_3TU0901" localSheetId="8">[11]MTP!#REF!</definedName>
    <definedName name="_3TU0901">[11]MTP!#REF!</definedName>
    <definedName name="_3TU0902" localSheetId="8">[11]MTP!#REF!</definedName>
    <definedName name="_3TU0902">[11]MTP!#REF!</definedName>
    <definedName name="_3TU0903" localSheetId="8">[11]MTP!#REF!</definedName>
    <definedName name="_3TU0903">[11]MTP!#REF!</definedName>
    <definedName name="_4">#N/A</definedName>
    <definedName name="_4______123Graph_Aｸﾞﾗﾌ_4" hidden="1">#REF!</definedName>
    <definedName name="_4___123Graph_Aｸﾞﾗﾌ_4"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0">#N/A</definedName>
    <definedName name="_40__123Graph_Aｸﾞﾗﾌ_2" hidden="1">#REF!</definedName>
    <definedName name="_40__123Graph_Aｸﾞﾗﾌ_4" hidden="1">#REF!</definedName>
    <definedName name="_40__123Graph_Xｸﾞﾗﾌ_3" hidden="1">#REF!</definedName>
    <definedName name="_40__123Graph_Xｸﾞﾗﾌ_5" hidden="1">#REF!</definedName>
    <definedName name="_40x4">5100</definedName>
    <definedName name="_41">#N/A</definedName>
    <definedName name="_41__123Graph_Xｸﾞﾗﾌ_1" hidden="1">#N/A</definedName>
    <definedName name="_42">#N/A</definedName>
    <definedName name="_42__123Graph_Xｸﾞﾗﾌ_1" hidden="1">#REF!</definedName>
    <definedName name="_42__123Graph_Xｸﾞﾗﾌ_2" hidden="1">#REF!</definedName>
    <definedName name="_42__123Graph_Xｸﾞﾗﾌ_3" hidden="1">#REF!</definedName>
    <definedName name="_43">#N/A</definedName>
    <definedName name="_43__123Graph_A????_5" hidden="1">#REF!</definedName>
    <definedName name="_43__123Graph_Aｸﾞﾗﾌ_2" hidden="1">#REF!</definedName>
    <definedName name="_430.001">#REF!</definedName>
    <definedName name="_432717_0430">#REF!</definedName>
    <definedName name="_432750_0341">#REF!</definedName>
    <definedName name="_44__123Graph_Aｸﾞﾗﾌ_4" hidden="1">#REF!</definedName>
    <definedName name="_45__123Graph_Aｸﾞﾗﾌ_3" hidden="1">#REF!</definedName>
    <definedName name="_45__123Graph_Aｸﾞﾗﾌ_5" hidden="1">#REF!</definedName>
    <definedName name="_45__123Graph_Xｸﾞﾗﾌ_4" hidden="1">#REF!</definedName>
    <definedName name="_46">#N/A</definedName>
    <definedName name="_46__123Graph_Xｸﾞﾗﾌ_2" hidden="1">#N/A</definedName>
    <definedName name="_46__123Graph_Xｸﾞﾗﾌ_4" hidden="1">#REF!</definedName>
    <definedName name="_47__123Graph_Xｸﾞﾗﾌ_4" hidden="1">#REF!</definedName>
    <definedName name="_48">#N/A</definedName>
    <definedName name="_48__123Graph_Aｸﾞﾗﾌ_3" hidden="1">#REF!</definedName>
    <definedName name="_48__123Graph_Xｸﾞﾗﾌ_3" hidden="1">#REF!</definedName>
    <definedName name="_480_1140">#REF!</definedName>
    <definedName name="_49">#N/A</definedName>
    <definedName name="_49__123Graph_Xｸﾞﾗﾌ_2" hidden="1">#REF!</definedName>
    <definedName name="_4CDTT01" localSheetId="8">[11]MTP!#REF!</definedName>
    <definedName name="_4CDTT01">[11]MTP!#REF!</definedName>
    <definedName name="_4CNT050" localSheetId="8">[11]MTP!#REF!</definedName>
    <definedName name="_4CNT050">[11]MTP!#REF!</definedName>
    <definedName name="_4CNT095" localSheetId="8">[11]MTP!#REF!</definedName>
    <definedName name="_4CNT095">[11]MTP!#REF!</definedName>
    <definedName name="_4CNT150" localSheetId="8">[11]MTP!#REF!</definedName>
    <definedName name="_4CNT150">[11]MTP!#REF!</definedName>
    <definedName name="_4CNT240" localSheetId="8">#REF!</definedName>
    <definedName name="_4CNT240">#REF!</definedName>
    <definedName name="_4CTL050" localSheetId="8">[11]MTP!#REF!</definedName>
    <definedName name="_4CTL050">[11]MTP!#REF!</definedName>
    <definedName name="_4CTL095" localSheetId="8">[11]MTP!#REF!</definedName>
    <definedName name="_4CTL095">[11]MTP!#REF!</definedName>
    <definedName name="_4CTL150" localSheetId="8">[11]MTP!#REF!</definedName>
    <definedName name="_4CTL150">[11]MTP!#REF!</definedName>
    <definedName name="_4CTL240" localSheetId="8">#REF!</definedName>
    <definedName name="_4CTL240">#REF!</definedName>
    <definedName name="_4ED2062" localSheetId="8">[11]MTP!#REF!</definedName>
    <definedName name="_4ED2062">[11]MTP!#REF!</definedName>
    <definedName name="_4ED2063" localSheetId="8">[11]MTP!#REF!</definedName>
    <definedName name="_4ED2063">[11]MTP!#REF!</definedName>
    <definedName name="_4ED2064" localSheetId="8">[11]MTP!#REF!</definedName>
    <definedName name="_4ED2064">[11]MTP!#REF!</definedName>
    <definedName name="_4FCO100" localSheetId="8">#REF!</definedName>
    <definedName name="_4FCO100">#REF!</definedName>
    <definedName name="_4FCO101" localSheetId="8">[11]MTP!#REF!</definedName>
    <definedName name="_4FCO101">[11]MTP!#REF!</definedName>
    <definedName name="_4GIA101" localSheetId="8">[11]MTP!#REF!</definedName>
    <definedName name="_4GIA101">[11]MTP!#REF!</definedName>
    <definedName name="_4GOIC01" localSheetId="8">[11]MTP!#REF!</definedName>
    <definedName name="_4GOIC01">[11]MTP!#REF!</definedName>
    <definedName name="_4HDCTT1" localSheetId="8">[11]MTP!#REF!</definedName>
    <definedName name="_4HDCTT1">[11]MTP!#REF!</definedName>
    <definedName name="_4HDCTT2" localSheetId="8">[11]MTP!#REF!</definedName>
    <definedName name="_4HDCTT2">[11]MTP!#REF!</definedName>
    <definedName name="_4HDCTT3" localSheetId="8">[11]MTP!#REF!</definedName>
    <definedName name="_4HDCTT3">[11]MTP!#REF!</definedName>
    <definedName name="_4HDCTT4" localSheetId="8">#REF!</definedName>
    <definedName name="_4HDCTT4">#REF!</definedName>
    <definedName name="_4HNCTT1" localSheetId="8">[11]MTP!#REF!</definedName>
    <definedName name="_4HNCTT1">[11]MTP!#REF!</definedName>
    <definedName name="_4HNCTT2" localSheetId="8">[11]MTP!#REF!</definedName>
    <definedName name="_4HNCTT2">[11]MTP!#REF!</definedName>
    <definedName name="_4HNCTT3" localSheetId="8">[11]MTP!#REF!</definedName>
    <definedName name="_4HNCTT3">[11]MTP!#REF!</definedName>
    <definedName name="_4HNCTT4" localSheetId="8">#REF!</definedName>
    <definedName name="_4HNCTT4">#REF!</definedName>
    <definedName name="_4KEPC01" localSheetId="8">[11]MTP!#REF!</definedName>
    <definedName name="_4KEPC01">[11]MTP!#REF!</definedName>
    <definedName name="_4LBCO01" localSheetId="8">#REF!</definedName>
    <definedName name="_4LBCO01">#REF!</definedName>
    <definedName name="_4OSLCTT" localSheetId="8">#REF!</definedName>
    <definedName name="_4OSLCTT">#REF!</definedName>
    <definedName name="_5______123Graph_Aｸﾞﾗﾌ_5" hidden="1">#REF!</definedName>
    <definedName name="_5___123Graph_Aｸﾞﾗﾌ_5"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0">#N/A</definedName>
    <definedName name="_50__123Graph_Aｸﾞﾗﾌ_5" hidden="1">#REF!</definedName>
    <definedName name="_50__123Graph_Xｸﾞﾗﾌ_5" hidden="1">#REF!</definedName>
    <definedName name="_51__123Graph_Aｸﾞﾗﾌ_1" hidden="1">#REF!</definedName>
    <definedName name="_51__123Graph_Aｸﾞﾗﾌ_4" hidden="1">#REF!</definedName>
    <definedName name="_51__123Graph_Xｸﾞﾗﾌ_3" hidden="1">#N/A</definedName>
    <definedName name="_52__123Graph_Xｸﾞﾗﾌ_5" hidden="1">#REF!</definedName>
    <definedName name="_53">#N/A</definedName>
    <definedName name="_53__123Graph_Aｸﾞﾗﾌ_3" hidden="1">#REF!</definedName>
    <definedName name="_53__123Graph_Aｸﾞﾗﾌ_4" hidden="1">#REF!</definedName>
    <definedName name="_54">#N/A</definedName>
    <definedName name="_54__123Graph_Aｸﾞﾗﾌ_3" hidden="1">#REF!</definedName>
    <definedName name="_54__123Graph_Xｸﾞﾗﾌ_1" hidden="1">#REF!</definedName>
    <definedName name="_54__123Graph_Xｸﾞﾗﾌ_4" hidden="1">#REF!</definedName>
    <definedName name="_5400171">#REF!</definedName>
    <definedName name="_55__123Graph_Aｸﾞﾗﾌ_5" hidden="1">#REF!</definedName>
    <definedName name="_56">#N/A</definedName>
    <definedName name="_56__123Graph_Xｸﾞﾗﾌ_3" hidden="1">#REF!</definedName>
    <definedName name="_56__123Graph_Xｸﾞﾗﾌ_4" hidden="1">#N/A</definedName>
    <definedName name="_57">#N/A</definedName>
    <definedName name="_57__123Graph_Aｸﾞﾗﾌ_5" hidden="1">#REF!</definedName>
    <definedName name="_58">#N/A</definedName>
    <definedName name="_58__123Graph_Aｸﾞﾗﾌ_5" hidden="1">#REF!</definedName>
    <definedName name="_59">#N/A</definedName>
    <definedName name="_59__123Graph_Aｸﾞﾗﾌ_2" hidden="1">#REF!</definedName>
    <definedName name="_5CNHT95" localSheetId="8">[11]MTP!#REF!</definedName>
    <definedName name="_5CNHT95">[11]MTP!#REF!</definedName>
    <definedName name="_5GOIC01" localSheetId="8">[11]MTP!#REF!</definedName>
    <definedName name="_5GOIC01">[11]MTP!#REF!</definedName>
    <definedName name="_5HDCHT1" localSheetId="8">[11]MTP!#REF!</definedName>
    <definedName name="_5HDCHT1">[11]MTP!#REF!</definedName>
    <definedName name="_5KEPC01" localSheetId="8">[11]MTP!#REF!</definedName>
    <definedName name="_5KEPC01">[11]MTP!#REF!</definedName>
    <definedName name="_5OSLCHT" localSheetId="8">[11]MTP!#REF!</definedName>
    <definedName name="_5OSLCHT">[11]MTP!#REF!</definedName>
    <definedName name="_5TU120" localSheetId="8">[7]MTP!#REF!</definedName>
    <definedName name="_5TU120">[7]MTP!#REF!</definedName>
    <definedName name="_5TU130" localSheetId="8">[7]MTP!#REF!</definedName>
    <definedName name="_5TU130">[7]MTP!#REF!</definedName>
    <definedName name="_6______123Graph_Xｸﾞﾗﾌ_1" hidden="1">#REF!</definedName>
    <definedName name="_6___123Graph_Xｸﾞﾗﾌ_1"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0">#N/A</definedName>
    <definedName name="_60__123Graph_Xｸﾞﾗﾌ_1" hidden="1">#REF!</definedName>
    <definedName name="_60__123Graph_Xｸﾞﾗﾌ_5" hidden="1">#REF!</definedName>
    <definedName name="_61">#N/A</definedName>
    <definedName name="_61__123Graph_Xｸﾞﾗﾌ_5" hidden="1">#N/A</definedName>
    <definedName name="_62">#N/A</definedName>
    <definedName name="_62__123Graph_X????_1" hidden="1">#REF!</definedName>
    <definedName name="_63">#N/A</definedName>
    <definedName name="_63__123Graph_Xｸﾞﾗﾌ_2" hidden="1">#REF!</definedName>
    <definedName name="_63__123Graph_Xｸﾞﾗﾌ_4" hidden="1">#REF!</definedName>
    <definedName name="_64">#N/A</definedName>
    <definedName name="_64__123Graph_Aｸﾞﾗﾌ_4" hidden="1">#REF!</definedName>
    <definedName name="_65">#N/A</definedName>
    <definedName name="_66">#N/A</definedName>
    <definedName name="_66__123Graph_Aｸﾞﾗﾌ_4" hidden="1">#REF!</definedName>
    <definedName name="_66__123Graph_X????_2" hidden="1">#REF!</definedName>
    <definedName name="_66__123Graph_Xｸﾞﾗﾌ_1" hidden="1">#REF!</definedName>
    <definedName name="_67">#N/A</definedName>
    <definedName name="_67__123Graph_Aｸﾞﾗﾌ_3" hidden="1">#REF!</definedName>
    <definedName name="_67__123Graph_X????_2" hidden="1">#REF!</definedName>
    <definedName name="_67h1_">{"'Sheet1'!$L$16"}</definedName>
    <definedName name="_69">#N/A</definedName>
    <definedName name="_7">#N/A</definedName>
    <definedName name="_7______123Graph_Xｸﾞﾗﾌ_2" hidden="1">#REF!</definedName>
    <definedName name="_7___123Graph_Xｸﾞﾗﾌ_2" hidden="1">#REF!</definedName>
    <definedName name="_7__123Graph_A????_1"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BCHART_1" hidden="1">'[8]6MONTHS'!$AI$40:$AO$40</definedName>
    <definedName name="_7__123Graph_Xｸﾞﾗﾌ_2" hidden="1">#REF!</definedName>
    <definedName name="_7_0_S" hidden="1">'[10]6PILE  (돌출)'!#REF!</definedName>
    <definedName name="_70">#N/A</definedName>
    <definedName name="_70__123Graph_X????_3" hidden="1">#REF!</definedName>
    <definedName name="_70__123Graph_Xｸﾞﾗﾌ_2" hidden="1">#REF!</definedName>
    <definedName name="_70__123Graph_Xｸﾞﾗﾌ_5" hidden="1">#REF!</definedName>
    <definedName name="_71">#N/A</definedName>
    <definedName name="_72">#N/A</definedName>
    <definedName name="_72__123Graph_Aｸﾞﾗﾌ_4" hidden="1">#REF!</definedName>
    <definedName name="_72__123Graph_X????_3" hidden="1">#REF!</definedName>
    <definedName name="_72__123Graph_Xｸﾞﾗﾌ_3" hidden="1">#REF!</definedName>
    <definedName name="_73">#N/A</definedName>
    <definedName name="_74">#N/A</definedName>
    <definedName name="_74__123Graph_X????_4" hidden="1">#REF!</definedName>
    <definedName name="_75">#N/A</definedName>
    <definedName name="_75__123Graph_Aｸﾞﾗﾌ_4" hidden="1">#REF!</definedName>
    <definedName name="_76">#N/A</definedName>
    <definedName name="_77">#N/A</definedName>
    <definedName name="_77__123Graph_X????_4" hidden="1">#REF!</definedName>
    <definedName name="_77__123Graph_Xｸﾞﾗﾌ_2" hidden="1">#REF!</definedName>
    <definedName name="_78">#N/A</definedName>
    <definedName name="_78__123Graph_X????_5" hidden="1">#REF!</definedName>
    <definedName name="_79">#N/A</definedName>
    <definedName name="_79__123Graph_Aｸﾞﾗﾌ_5" hidden="1">#REF!</definedName>
    <definedName name="_8______123Graph_Xｸﾞﾗﾌ_3" hidden="1">#REF!</definedName>
    <definedName name="_8___123Graph_Xｸﾞﾗﾌ_3"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2" hidden="1">[2]Z!$T$180:$AH$180</definedName>
    <definedName name="_8__123Graph_XCHART_1" hidden="1">#REF!</definedName>
    <definedName name="_8__123Graph_Xｸﾞﾗﾌ_1" hidden="1">#REF!</definedName>
    <definedName name="_8__123Graph_Xｸﾞﾗﾌ_3" hidden="1">#REF!</definedName>
    <definedName name="_80">#N/A</definedName>
    <definedName name="_80__123Graph_Aｸﾞﾗﾌ_5" hidden="1">#REF!</definedName>
    <definedName name="_80__123Graph_Xｸﾞﾗﾌ_3" hidden="1">#REF!</definedName>
    <definedName name="_81">#N/A</definedName>
    <definedName name="_81__123Graph_Xｸﾞﾗﾌ_4" hidden="1">#REF!</definedName>
    <definedName name="_82">#N/A</definedName>
    <definedName name="_82__123Graph_X????_5" hidden="1">#REF!</definedName>
    <definedName name="_83">#N/A</definedName>
    <definedName name="_83__123Graph_Aｸﾞﾗﾌ_5" hidden="1">#REF!</definedName>
    <definedName name="_83__123Graph_Xｸﾞﾗﾌ_1" hidden="1">#REF!</definedName>
    <definedName name="_84">#N/A</definedName>
    <definedName name="_85">#N/A</definedName>
    <definedName name="_86">#N/A</definedName>
    <definedName name="_87">#N/A</definedName>
    <definedName name="_88">#N/A</definedName>
    <definedName name="_88__123Graph_X????_1" hidden="1">#REF!</definedName>
    <definedName name="_88__123Graph_Xｸﾞﾗﾌ_1" hidden="1">#REF!</definedName>
    <definedName name="_88__123Graph_Xｸﾞﾗﾌ_2" hidden="1">#REF!</definedName>
    <definedName name="_88__123Graph_Xｸﾞﾗﾌ_3" hidden="1">#REF!</definedName>
    <definedName name="_89">#N/A</definedName>
    <definedName name="_8M8_">#REF!</definedName>
    <definedName name="_9">#N/A</definedName>
    <definedName name="_9______123Graph_Xｸﾞﾗﾌ_4" hidden="1">#REF!</definedName>
    <definedName name="_9___123Graph_Xｸﾞﾗﾌ_4"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Aｸﾞﾗﾌ_5" hidden="1">#REF!</definedName>
    <definedName name="_9__123Graph_CCHART_1" hidden="1">[2]Cash2!$J$16:$J$36</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0">#N/A</definedName>
    <definedName name="_90__123Graph_Aｸﾞﾗﾌ_5" hidden="1">#REF!</definedName>
    <definedName name="_90__123Graph_Xｸﾞﾗﾌ_4" hidden="1">#REF!</definedName>
    <definedName name="_90__123Graph_Xｸﾞﾗﾌ_5" hidden="1">#REF!</definedName>
    <definedName name="_91">#N/A</definedName>
    <definedName name="_92">#N/A</definedName>
    <definedName name="_93">#N/A</definedName>
    <definedName name="_93__123Graph_X????_2" hidden="1">#REF!</definedName>
    <definedName name="_93__123Graph_Xｸﾞﾗﾌ_3" hidden="1">#REF!</definedName>
    <definedName name="_94">#N/A</definedName>
    <definedName name="_94__123Graph_Xｸﾞﾗﾌ_2" hidden="1">#REF!</definedName>
    <definedName name="_95">#N/A</definedName>
    <definedName name="_96">#N/A</definedName>
    <definedName name="_96__123Graph_Xｸﾞﾗﾌ_1" hidden="1">#REF!</definedName>
    <definedName name="_97">#N/A</definedName>
    <definedName name="_98">#N/A</definedName>
    <definedName name="_98__123Graph_X????_3" hidden="1">#REF!</definedName>
    <definedName name="_98__123Graph_Xｸﾞﾗﾌ_4" hidden="1">#REF!</definedName>
    <definedName name="_99">#N/A</definedName>
    <definedName name="_99__123Graph_Xｸﾞﾗﾌ_4" hidden="1">#REF!</definedName>
    <definedName name="_9M9_">#REF!</definedName>
    <definedName name="_a1" localSheetId="7" hidden="1">{"'Sheet1'!$L$16"}</definedName>
    <definedName name="_a1" localSheetId="8" hidden="1">{"'Sheet1'!$L$16"}</definedName>
    <definedName name="_a1" localSheetId="1">{"'Sheet1'!$L$16"}</definedName>
    <definedName name="_a1" localSheetId="2" hidden="1">{"'Sheet1'!$L$16"}</definedName>
    <definedName name="_a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{"'Sheet1'!$L$16"}</definedName>
    <definedName name="_a5">{"'Sheet1'!$L$16"}</definedName>
    <definedName name="_AAD3">HAJIME:OWARI</definedName>
    <definedName name="_ADD2">STOP:STOPE</definedName>
    <definedName name="_ADD3">STOP:STOPE</definedName>
    <definedName name="_AKP7090">#REF!</definedName>
    <definedName name="_b200">{"'Sheet1'!$L$16"}</definedName>
    <definedName name="_Builtin0" hidden="1">#REF!</definedName>
    <definedName name="_Builtin155" hidden="1">#N/A</definedName>
    <definedName name="_CA552051">#REF!</definedName>
    <definedName name="_CON1">#REF!</definedName>
    <definedName name="_CON2">#REF!</definedName>
    <definedName name="_CUR1">#REF!</definedName>
    <definedName name="_CUR2">#REF!</definedName>
    <definedName name="_d1500">{"'Sheet1'!$L$16"}</definedName>
    <definedName name="_DDD2">#N/A</definedName>
    <definedName name="_DDD3">#N/A</definedName>
    <definedName name="_DDD4">#N/A</definedName>
    <definedName name="_DDD5">#N/A</definedName>
    <definedName name="_Dist_Bin" hidden="1">[15]조명시설!#REF!</definedName>
    <definedName name="_Dist_Values" hidden="1">[15]조명시설!#REF!</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 localSheetId="7" hidden="1">#REF!</definedName>
    <definedName name="_Fill" localSheetId="8" hidden="1">#REF!</definedName>
    <definedName name="_Fill" localSheetId="2" hidden="1">#REF!</definedName>
    <definedName name="_Fill" hidden="1">#REF!</definedName>
    <definedName name="_Fill1" hidden="1">#REF!</definedName>
    <definedName name="_xlnm._FilterDatabase" localSheetId="3" hidden="1">'01.CẤP NGUỒN TỔNG THỂ'!$B$1:$F$262</definedName>
    <definedName name="_xlnm._FilterDatabase" localSheetId="4" hidden="1">'02.HỆ THỐNG CHIẾU SÁNG NGOÀI'!$B$1:$D$86</definedName>
    <definedName name="_xlnm._FilterDatabase" localSheetId="5" hidden="1">'03.HỆ THỐNG TIẾP ĐỊA'!$B$1:$D$275</definedName>
    <definedName name="_xlnm._FilterDatabase" localSheetId="6" hidden="1">'04.HỆ THỐNG CHỐNG SÉT'!$C$1:$C$129</definedName>
    <definedName name="_xlnm._FilterDatabase" localSheetId="7" hidden="1">'05.TỦ ĐIỆN'!$A$7:$HT$19</definedName>
    <definedName name="_xlnm._FilterDatabase" localSheetId="8" hidden="1">'06.HỆ THỐNG CHIẾU SÁNG BÊN TRON'!$B$1:$D$628</definedName>
    <definedName name="_xlnm._FilterDatabase" hidden="1">#REF!</definedName>
    <definedName name="_Goi8">{"'Sheet1'!$L$16"}</definedName>
    <definedName name="_gou1">#REF!</definedName>
    <definedName name="_GRP1">#REF!</definedName>
    <definedName name="_h1">{"'Sheet1'!$L$16"}</definedName>
    <definedName name="_hsm2">1.1289</definedName>
    <definedName name="_hu1">{"'Sheet1'!$L$16"}</definedName>
    <definedName name="_hu2">{"'Sheet1'!$L$16"}</definedName>
    <definedName name="_hu5">{"'Sheet1'!$L$16"}</definedName>
    <definedName name="_hu6">{"'Sheet1'!$L$16"}</definedName>
    <definedName name="_I">#REF!</definedName>
    <definedName name="_jak10">#N/A</definedName>
    <definedName name="_jak11">#N/A</definedName>
    <definedName name="_jak12">#N/A</definedName>
    <definedName name="_jak13">#N/A</definedName>
    <definedName name="_jak2">#N/A</definedName>
    <definedName name="_jak3">#N/A</definedName>
    <definedName name="_jak4">#N/A</definedName>
    <definedName name="_jak5">#N/A</definedName>
    <definedName name="_jak6">#N/A</definedName>
    <definedName name="_jak7">#N/A</definedName>
    <definedName name="_jak9">#N/A</definedName>
    <definedName name="_k" hidden="1">[16]프랜트면허!#REF!</definedName>
    <definedName name="_K146">{"'Sheet1'!$L$16"}</definedName>
    <definedName name="_Key1" localSheetId="7" hidden="1">#REF!</definedName>
    <definedName name="_Key1" localSheetId="8" hidden="1">#REF!</definedName>
    <definedName name="_Key1" localSheetId="2" hidden="1">#REF!</definedName>
    <definedName name="_Key1" hidden="1">#REF!</definedName>
    <definedName name="_key10" hidden="1">[17]주식!#REF!</definedName>
    <definedName name="_Key2" localSheetId="7" hidden="1">#REF!</definedName>
    <definedName name="_Key2" localSheetId="8" hidden="1">#REF!</definedName>
    <definedName name="_Key2" localSheetId="2" hidden="1">#REF!</definedName>
    <definedName name="_Key2" hidden="1">#REF!</definedName>
    <definedName name="_kl11">{"'Sheet1'!$L$16"}</definedName>
    <definedName name="_KWS1">#N/A</definedName>
    <definedName name="_KWS2">#N/A</definedName>
    <definedName name="_KWS3">#N/A</definedName>
    <definedName name="_Lan1">{"'Sheet1'!$L$16"}</definedName>
    <definedName name="_LAN3">{"'Sheet1'!$L$16"}</definedName>
    <definedName name="_lap1">#REF!</definedName>
    <definedName name="_lap2">#REF!</definedName>
    <definedName name="_ld2">{"'Sheet1'!$L$16"}</definedName>
    <definedName name="_LLIF" hidden="1">#REF!</definedName>
    <definedName name="_LLIFF" hidden="1">#REF!</definedName>
    <definedName name="_lop111" hidden="1">{#N/A,#N/A,FALSE,"特殊室（ＢＱ表）"}</definedName>
    <definedName name="_M10">#REF!</definedName>
    <definedName name="_m1233">{"'Sheet1'!$L$16"}</definedName>
    <definedName name="_M15">#REF!</definedName>
    <definedName name="_M2">{"'Sheet1'!$L$16"}</definedName>
    <definedName name="_M8">#REF!</definedName>
    <definedName name="_M9">#REF!</definedName>
    <definedName name="_MatInverse_In" hidden="1">#REF!</definedName>
    <definedName name="_MCC3" hidden="1">{#N/A,#N/A,FALSE,"CCTV"}</definedName>
    <definedName name="_ML">#REF!</definedName>
    <definedName name="_MM">#REF!</definedName>
    <definedName name="_MPR1">#N/A</definedName>
    <definedName name="_MPR2">#N/A</definedName>
    <definedName name="_MPR3">#N/A</definedName>
    <definedName name="_NET2">#REF!</definedName>
    <definedName name="_NK5">{"'Sheet1'!$L$16"}</definedName>
    <definedName name="_NON2">#N/A</definedName>
    <definedName name="_NSO2">{"'Sheet1'!$L$16"}</definedName>
    <definedName name="_Order1" hidden="1">255</definedName>
    <definedName name="_Order2" hidden="1">255</definedName>
    <definedName name="_P3" hidden="1">{#N/A,#N/A,FALSE,"特殊室（ＢＱ表）"}</definedName>
    <definedName name="_PA3" localSheetId="1">{"'Sheet1'!$L$16"}</definedName>
    <definedName name="_PA3" hidden="1">{"'Sheet1'!$L$16"}</definedName>
    <definedName name="_Parse_Out" localSheetId="7" hidden="1">[18]Quantity!#REF!</definedName>
    <definedName name="_Parse_Out" localSheetId="8" hidden="1">[18]Quantity!#REF!</definedName>
    <definedName name="_Parse_Out" localSheetId="2" hidden="1">[18]Quantity!#REF!</definedName>
    <definedName name="_Parse_Out" hidden="1">[18]Quantity!#REF!</definedName>
    <definedName name="_PL7" hidden="1">{#N/A,#N/A,TRUE,"대 차 대 조 표"}</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R2">#N/A</definedName>
    <definedName name="_PVC1">#REF!</definedName>
    <definedName name="_PVC2">#REF!</definedName>
    <definedName name="_Regression_Int">1</definedName>
    <definedName name="_Regression_Out" hidden="1">[19]Input!#REF!</definedName>
    <definedName name="_Regression_X" hidden="1">[19]Input!#REF!</definedName>
    <definedName name="_Regression_Y" hidden="1">[19]Input!#REF!</definedName>
    <definedName name="_REV1" hidden="1">{#N/A,#N/A,TRUE,"Str.";#N/A,#N/A,TRUE,"Steel &amp; Roof";#N/A,#N/A,TRUE,"Arc.";#N/A,#N/A,TRUE,"Preliminary";#N/A,#N/A,TRUE,"Sum_Prelim"}</definedName>
    <definedName name="_Rmax" hidden="1">MAX(IF(_RngTop&lt;&gt;"",ROW(_RngTop),0))</definedName>
    <definedName name="_RMK1">#N/A</definedName>
    <definedName name="_RMK2">#N/A</definedName>
    <definedName name="_RngTop" hidden="1">INDIRECT(ADDRESS(1,COLUMN())&amp;":"&amp;ADDRESS(ROW()-1,COLUMN()))</definedName>
    <definedName name="_RPT79913">#REF!</definedName>
    <definedName name="_RPT79914">#REF!</definedName>
    <definedName name="_s" hidden="1">[16]토목주소!#REF!</definedName>
    <definedName name="_SCH10">#REF!</definedName>
    <definedName name="_SCH40">#REF!</definedName>
    <definedName name="_SCL4" hidden="1">{"'Sheet1'!$L$16"}</definedName>
    <definedName name="_Sort" localSheetId="7" hidden="1">#REF!</definedName>
    <definedName name="_Sort" localSheetId="8" hidden="1">#REF!</definedName>
    <definedName name="_Sort" localSheetId="2" hidden="1">#REF!</definedName>
    <definedName name="_Sort" hidden="1">#REF!</definedName>
    <definedName name="_SUN1">#N/A</definedName>
    <definedName name="_SUN2">#N/A</definedName>
    <definedName name="_T3">{"'Sheet1'!$L$16"}</definedName>
    <definedName name="_Table1_In1" hidden="1">#REF!</definedName>
    <definedName name="_Table1_Out" hidden="1">#REF!</definedName>
    <definedName name="_TB1" localSheetId="8">#REF!</definedName>
    <definedName name="_TB1" localSheetId="1">#REF!</definedName>
    <definedName name="_TB1">#REF!</definedName>
    <definedName name="_TG2">#REF!</definedName>
    <definedName name="_TM2">{"'Sheet1'!$L$16"}</definedName>
    <definedName name="_TOT3">#N/A</definedName>
    <definedName name="_TOT4">#N/A</definedName>
    <definedName name="_tt3">{"'Sheet1'!$L$16"}</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USD125">#REF!</definedName>
    <definedName name="_VLP2">{"'Sheet1'!$L$16"}</definedName>
    <definedName name="¡ÆC">#N/A</definedName>
    <definedName name="´cAE°eE¹" hidden="1">#REF!</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I￠´I">#N/A</definedName>
    <definedName name="￠￥cAE¡ÆeEⓒo" hidden="1">#REF!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E¤A¤A¤A">#N/A</definedName>
    <definedName name="¤I¤I¤I">#N/A</definedName>
    <definedName name="○">#REF!</definedName>
    <definedName name="°Ç">#N/A</definedName>
    <definedName name="µgg">{"'Sheet1'!$L$16"}</definedName>
    <definedName name="※">"室負荷計算ｼｰﾄ!$G$116"</definedName>
    <definedName name="¼ö¼ö½ÇÀû7¿ù">#N/A</definedName>
    <definedName name="Ⅳ" hidden="1">{#N/A,#N/A,FALSE,"特殊室（ＢＱ表）"}</definedName>
    <definedName name="A" localSheetId="8">'[1]PNT-QUOT-#3'!#REF!</definedName>
    <definedName name="A" localSheetId="1">'[1]PNT-QUOT-#3'!#REF!</definedName>
    <definedName name="A">'[1]PNT-QUOT-#3'!#REF!</definedName>
    <definedName name="â">{"'Sheet1'!$L$16"}</definedName>
    <definedName name="A￢_·¹_AO">#N/A</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_">#N/A</definedName>
    <definedName name="A12_">#N/A</definedName>
    <definedName name="A342397_1">#REF!</definedName>
    <definedName name="A9_">#N/A</definedName>
    <definedName name="aa" hidden="1">{"'Sheet1'!$L$16"}</definedName>
    <definedName name="AAA" localSheetId="1">{"'Sheet1'!$L$16"}</definedName>
    <definedName name="AAA" hidden="1">{"'Sheet1'!$L$16"}</definedName>
    <definedName name="aaaaaa" hidden="1">{#N/A,#N/A,FALSE,"特殊室（ＢＱ表）"}</definedName>
    <definedName name="aaaaaaa" hidden="1">#REF!</definedName>
    <definedName name="aaaaaaaaa" hidden="1">#REF!</definedName>
    <definedName name="aaaaaaaaaaaaaaaa" hidden="1">{#N/A,#N/A,FALSE,"CCTV"}</definedName>
    <definedName name="aaaaaaaaaaaaaaaaa" hidden="1">{#N/A,#N/A,FALSE,"CCTV"}</definedName>
    <definedName name="aaag" hidden="1">{#N/A,#N/A,TRUE,"SUM";#N/A,#N/A,TRUE,"EE";#N/A,#N/A,TRUE,"AC";#N/A,#N/A,TRUE,"SN"}</definedName>
    <definedName name="aassa">{"'Sheet1'!$L$16"}</definedName>
    <definedName name="AB" hidden="1">{#N/A,#N/A,TRUE,"SUM";#N/A,#N/A,TRUE,"EE";#N/A,#N/A,TRUE,"AC";#N/A,#N/A,TRUE,"SN"}</definedName>
    <definedName name="abbafb" hidden="1">#REF!</definedName>
    <definedName name="abc" hidden="1">{#N/A,#N/A,FALSE,"特殊室（ＢＱ表）"}</definedName>
    <definedName name="ABCD" hidden="1">{"'Sheet1'!$L$16"}</definedName>
    <definedName name="ABCDE" hidden="1">{"'Sheet1'!$L$16"}</definedName>
    <definedName name="abxz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C">#REF!</definedName>
    <definedName name="Access_Button">"남가내역_data작업_List"</definedName>
    <definedName name="AccessDatabase">"C:\My Documents\LeBinh\Xls\VP Cong ty\FORM.mdb"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A" hidden="1">[20]GAEYO!#REF!</definedName>
    <definedName name="ACMV" hidden="1">{"'Sheet1'!$L$16"}</definedName>
    <definedName name="AD" localSheetId="7" hidden="1">#REF!</definedName>
    <definedName name="AD" localSheetId="8" hidden="1">#REF!</definedName>
    <definedName name="AD" localSheetId="2" hidden="1">#REF!</definedName>
    <definedName name="AD" hidden="1">#REF!</definedName>
    <definedName name="ÁD">{"'Sheet1'!$L$16"}</definedName>
    <definedName name="ADA" hidden="1">[4]집계표!#REF!</definedName>
    <definedName name="adas" localSheetId="8" hidden="1">#REF!</definedName>
    <definedName name="adas" localSheetId="1" hidden="1">#REF!</definedName>
    <definedName name="adas" hidden="1">#REF!</definedName>
    <definedName name="adbfaba" hidden="1">#REF!</definedName>
    <definedName name="ADC" hidden="1">#REF!</definedName>
    <definedName name="ADCD" hidden="1">{#N/A,#N/A,FALSE,"特殊室（ＢＱ表）"}</definedName>
    <definedName name="ADD">#REF!</definedName>
    <definedName name="ADDR">HAJIME:OWARI</definedName>
    <definedName name="AddTitle">3</definedName>
    <definedName name="ÁDF" hidden="1">#REF!</definedName>
    <definedName name="ADFV" hidden="1">{#N/A,#N/A,FALSE,"전력간선"}</definedName>
    <definedName name="ADG" hidden="1">#REF!</definedName>
    <definedName name="ÁDG" hidden="1">'[10]6PILE  (돌출)'!#REF!</definedName>
    <definedName name="ÁDGDA" hidden="1">[15]조명시설!#REF!</definedName>
    <definedName name="áds">{"'Sheet1'!$L$16"}</definedName>
    <definedName name="ae">{"'Sheet1'!$L$16"}</definedName>
    <definedName name="aerh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sde" hidden="1">{#N/A,#N/A,FALSE,"CCTV"}</definedName>
    <definedName name="afaf">{"'Sheet1'!$L$16"}</definedName>
    <definedName name="afasd" hidden="1">{#N/A,#N/A,FALSE,"단가표지"}</definedName>
    <definedName name="afbabdddddd" hidden="1">#REF!</definedName>
    <definedName name="afd" hidden="1">{#N/A,#N/A,FALSE,"운반시간"}</definedName>
    <definedName name="AGA" hidden="1">[4]집계표!#REF!</definedName>
    <definedName name="AGAG" hidden="1">[15]조명시설!#REF!</definedName>
    <definedName name="ÁGD" hidden="1">[6]침하계!#REF!</definedName>
    <definedName name="AI">#REF!</definedName>
    <definedName name="AIRCON">#REF!</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P7091_A">#REF!</definedName>
    <definedName name="ALCKDGH" hidden="1">{#N/A,#N/A,FALSE,"CCTV"}</definedName>
    <definedName name="aLKFJFH" localSheetId="7" hidden="1">{#N/A,#N/A,FALSE,"CCTV"}</definedName>
    <definedName name="aLKFJFH" localSheetId="8" hidden="1">{#N/A,#N/A,FALSE,"CCTV"}</definedName>
    <definedName name="aLKFJFH" localSheetId="1" hidden="1">{#N/A,#N/A,FALSE,"CCTV"}</definedName>
    <definedName name="aLKFJFH" localSheetId="2" hidden="1">{#N/A,#N/A,FALSE,"CCTV"}</definedName>
    <definedName name="aLKFJFH" hidden="1">{#N/A,#N/A,FALSE,"CCTV"}</definedName>
    <definedName name="ALL">#REF!</definedName>
    <definedName name="All_Item">#REF!</definedName>
    <definedName name="ALPIN">#N/A</definedName>
    <definedName name="ALPJYOU">#N/A</definedName>
    <definedName name="ALPTOI">#N/A</definedName>
    <definedName name="AM6125_3509_3">#REF!</definedName>
    <definedName name="AM6125_4535_5">#REF!</definedName>
    <definedName name="AM6125_4535_6">#REF!</definedName>
    <definedName name="AM6125_4642">#REF!</definedName>
    <definedName name="AMP_CBL2">#N/A</definedName>
    <definedName name="AMP_CBL3">#N/A</definedName>
    <definedName name="AN76060BAAA">#REF!</definedName>
    <definedName name="AN76060BADA">#REF!</definedName>
    <definedName name="AN76140AAAA">#REF!</definedName>
    <definedName name="AN76140AABA">#REF!</definedName>
    <definedName name="AN76150AAAANEW">#REF!</definedName>
    <definedName name="AN76150AABANEW">#REF!</definedName>
    <definedName name="AN76150AACANEW">#REF!</definedName>
    <definedName name="AN76150MOCK">#REF!</definedName>
    <definedName name="AN80002AAAA_C3004P_NEW">#REF!</definedName>
    <definedName name="AN80002AABA_C3005P_NEW">#REF!</definedName>
    <definedName name="AN80002AACA_C3006P_NEW">#REF!</definedName>
    <definedName name="AN80015AAA">#REF!</definedName>
    <definedName name="AN80015AAB">#REF!</definedName>
    <definedName name="AN80015AAC">#REF!</definedName>
    <definedName name="ANE">#REF!</definedName>
    <definedName name="anh" hidden="1">#REF!</definedName>
    <definedName name="anscount">1</definedName>
    <definedName name="ANT_9155GPX_CDM9155_NEW">#REF!</definedName>
    <definedName name="Antoan">{"'Sheet1'!$L$16"}</definedName>
    <definedName name="APF">#REF!</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EA">#REF!</definedName>
    <definedName name="AREA_T">#REF!</definedName>
    <definedName name="as" hidden="1">{#N/A,#N/A,FALSE,"CCTV"}</definedName>
    <definedName name="AS2DocOpenMode">"AS2DocumentEdit"</definedName>
    <definedName name="asaa" hidden="1">#REF!</definedName>
    <definedName name="asanas"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ASD" hidden="1">#REF!</definedName>
    <definedName name="asdccccc" hidden="1">#REF!</definedName>
    <definedName name="asdfa" hidden="1">#REF!</definedName>
    <definedName name="asfa" hidden="1">#REF!</definedName>
    <definedName name="asfas" hidden="1">{#N/A,#N/A,FALSE,"표지목차"}</definedName>
    <definedName name="asfsdge">{"'Sheet1'!$L$16"}</definedName>
    <definedName name="asssss">{"'Sheet1'!$L$16"}</definedName>
    <definedName name="asssssda" hidden="1">#REF!</definedName>
    <definedName name="asx">#N/A</definedName>
    <definedName name="ATGT" localSheetId="1">{"'Sheet1'!$L$16"}</definedName>
    <definedName name="ATGT" hidden="1">{"'Sheet1'!$L$16"}</definedName>
    <definedName name="Àü">#N/A</definedName>
    <definedName name="Avl" localSheetId="8">#REF!</definedName>
    <definedName name="Avl">#REF!</definedName>
    <definedName name="AX">#N/A</definedName>
    <definedName name="B" localSheetId="8">'[1]PNT-QUOT-#3'!#REF!</definedName>
    <definedName name="B">'[1]PNT-QUOT-#3'!#REF!</definedName>
    <definedName name="B_KLXLNX2">#REF!</definedName>
    <definedName name="B_PP">#REF!</definedName>
    <definedName name="babfbd" hidden="1">#REF!</definedName>
    <definedName name="babffa" hidden="1">#REF!</definedName>
    <definedName name="badfbdba" hidden="1">#REF!</definedName>
    <definedName name="bafbba" hidden="1">#REF!</definedName>
    <definedName name="bafbfba" hidden="1">#REF!</definedName>
    <definedName name="bafbfbf" hidden="1">#REF!</definedName>
    <definedName name="BAHT">#REF!</definedName>
    <definedName name="BangChu" localSheetId="8">#REF!</definedName>
    <definedName name="BangChu">#REF!</definedName>
    <definedName name="baogio" localSheetId="7" hidden="1">{#N/A,#N/A,FALSE,"CCTV"}</definedName>
    <definedName name="baogio" localSheetId="8" hidden="1">{#N/A,#N/A,FALSE,"CCTV"}</definedName>
    <definedName name="baogio" localSheetId="1" hidden="1">{#N/A,#N/A,FALSE,"CCTV"}</definedName>
    <definedName name="baogio" localSheetId="2" hidden="1">{#N/A,#N/A,FALSE,"CCTV"}</definedName>
    <definedName name="baogio" hidden="1">{#N/A,#N/A,FALSE,"CCTV"}</definedName>
    <definedName name="BB">#REF!</definedName>
    <definedName name="bba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{"'Sheet1'!$L$16"}</definedName>
    <definedName name="ｂｂｂｂ">{"'Sheet1'!$L$16"}</definedName>
    <definedName name="ｂｂｂｂｂ">{"'Sheet1'!$L$16"}</definedName>
    <definedName name="bbbvb" hidden="1">#REF!</definedName>
    <definedName name="BBJ">#N/A</definedName>
    <definedName name="bbv" hidden="1">#REF!</definedName>
    <definedName name="BC">{"'Sheet1'!$L$16"}</definedName>
    <definedName name="BC_50">#REF!</definedName>
    <definedName name="BCDKH">#REF!</definedName>
    <definedName name="BCDSCKC">#REF!</definedName>
    <definedName name="BCDSCKN">#REF!</definedName>
    <definedName name="BCDSDNC">#REF!</definedName>
    <definedName name="BCDSDNN">#REF!</definedName>
    <definedName name="BCKTKT">#REF!</definedName>
    <definedName name="BCTQ">{"'Sheet1'!$L$16"}</definedName>
    <definedName name="Bể" localSheetId="1" hidden="1">{#N/A,#N/A,FALSE,"CCTV"}</definedName>
    <definedName name="Bể" hidden="1">{#N/A,#N/A,FALSE,"CCTV"}</definedName>
    <definedName name="bebeaw" hidden="1">#REF!</definedName>
    <definedName name="bell" hidden="1">#REF!</definedName>
    <definedName name="bfababaffffffff" hidden="1">#REF!</definedName>
    <definedName name="bfabdba" hidden="1">#REF!</definedName>
    <definedName name="bfb" hidden="1">#REF!</definedName>
    <definedName name="bfbba" hidden="1">#REF!</definedName>
    <definedName name="bfdfzzzzz" hidden="1">#REF!</definedName>
    <definedName name="bg" localSheetId="7" hidden="1">{#N/A,#N/A,FALSE,"CCTV"}</definedName>
    <definedName name="bg" localSheetId="8" hidden="1">{#N/A,#N/A,FALSE,"CCTV"}</definedName>
    <definedName name="bg" localSheetId="1" hidden="1">{#N/A,#N/A,FALSE,"CCTV"}</definedName>
    <definedName name="bg" localSheetId="2" hidden="1">{#N/A,#N/A,FALSE,"CCTV"}</definedName>
    <definedName name="bg" hidden="1">{#N/A,#N/A,FALSE,"CCTV"}</definedName>
    <definedName name="bhfh">{"'Sheet1'!$L$16"}</definedName>
    <definedName name="bhg">#N/A</definedName>
    <definedName name="BHJ">#N/A</definedName>
    <definedName name="BIA" localSheetId="7" hidden="1">{#N/A,#N/A,FALSE,"CCTV"}</definedName>
    <definedName name="BIA" localSheetId="8" hidden="1">{#N/A,#N/A,FALSE,"CCTV"}</definedName>
    <definedName name="BIA" localSheetId="1" hidden="1">{#N/A,#N/A,FALSE,"CCTV"}</definedName>
    <definedName name="BIA" localSheetId="2" hidden="1">{#N/A,#N/A,FALSE,"CCTV"}</definedName>
    <definedName name="BIA" hidden="1">{#N/A,#N/A,FALSE,"CCTV"}</definedName>
    <definedName name="Bien" hidden="1">#REF!</definedName>
    <definedName name="Bien1" hidden="1">#REF!</definedName>
    <definedName name="biga" hidden="1">{#N/A,#N/A,TRUE,"Str.";#N/A,#N/A,TRUE,"Steel &amp; Roof";#N/A,#N/A,TRUE,"Arc.";#N/A,#N/A,TRUE,"Preliminary";#N/A,#N/A,TRUE,"Sum_Prelim"}</definedName>
    <definedName name="BIGC" hidden="1">{#N/A,#N/A,TRUE,"Str.";#N/A,#N/A,TRUE,"Steel &amp; Roof";#N/A,#N/A,TRUE,"Arc.";#N/A,#N/A,TRUE,"Preliminary";#N/A,#N/A,TRUE,"Sum_Prelim"}</definedName>
    <definedName name="Bike" hidden="1">#REF!</definedName>
    <definedName name="binh">{"'Sheet1'!$L$16"}</definedName>
    <definedName name="BKI">#N/A</definedName>
    <definedName name="BLOCK02">#N/A</definedName>
    <definedName name="BM" hidden="1">#REF!</definedName>
    <definedName name="bmbvmvm" hidden="1">#REF!</definedName>
    <definedName name="bmbxmbv" hidden="1">#REF!</definedName>
    <definedName name="bmbxmvx" hidden="1">#REF!</definedName>
    <definedName name="BMS">{"'Sheet1'!$L$16"}</definedName>
    <definedName name="bmxmbbbbbbvxb" hidden="1">#REF!</definedName>
    <definedName name="bmxvmvx" hidden="1">#REF!</definedName>
    <definedName name="BN" hidden="1">{"Offgrid",#N/A,FALSE,"OFFGRID";"Region",#N/A,FALSE,"REGION";"Offgrid -2",#N/A,FALSE,"OFFGRID";"WTP",#N/A,FALSE,"WTP";"WTP -2",#N/A,FALSE,"WTP";"Project",#N/A,FALSE,"PROJECT";"Summary -2",#N/A,FALSE,"SUMMARY"}</definedName>
    <definedName name="bnbnb" hidden="1">#REF!</definedName>
    <definedName name="bnbnbnnbv" hidden="1">#REF!</definedName>
    <definedName name="bnbvb" hidden="1">#REF!</definedName>
    <definedName name="BNH">#N/A</definedName>
    <definedName name="BNM">#N/A</definedName>
    <definedName name="bnv">#N/A</definedName>
    <definedName name="bo">#REF!</definedName>
    <definedName name="book5" hidden="1">{"REBAR",#N/A,FALSE,"Sheet1";"CONCRETE",#N/A,FALSE,"Sheet1"}</definedName>
    <definedName name="boq" hidden="1">#REF!</definedName>
    <definedName name="bp">#REF!</definedName>
    <definedName name="BQ">#REF!</definedName>
    <definedName name="brbrr" hidden="1">#REF!</definedName>
    <definedName name="brbtbre" hidden="1">#REF!</definedName>
    <definedName name="bree" hidden="1">#REF!</definedName>
    <definedName name="brffdffgf" hidden="1">#REF!</definedName>
    <definedName name="BT">{"'Sheet1'!$L$16"}</definedName>
    <definedName name="btl">{"'Sheet1'!$L$16"}</definedName>
    <definedName name="BTRAM">#REF!</definedName>
    <definedName name="BTYPE">#N/A</definedName>
    <definedName name="BuGia" localSheetId="8">#REF!</definedName>
    <definedName name="BuGia" localSheetId="1">#REF!</definedName>
    <definedName name="BuGia">#REF!</definedName>
    <definedName name="BUNHO">#N/A</definedName>
    <definedName name="BURI">#REF!</definedName>
    <definedName name="Button_9">"GSR目標64下と実績_Data子会社_List"</definedName>
    <definedName name="bvbbvbvv" hidden="1">#REF!</definedName>
    <definedName name="BVCISUMMARY">#REF!</definedName>
    <definedName name="bvcnnc" hidden="1">#REF!</definedName>
    <definedName name="bvnbvn" hidden="1">#REF!</definedName>
    <definedName name="bvvbbvvnnb" hidden="1">#REF!</definedName>
    <definedName name="bvvc">#N/A</definedName>
    <definedName name="bw">#N/A</definedName>
    <definedName name="bxmmxmx" hidden="1">#REF!</definedName>
    <definedName name="bxvxxvb" hidden="1">#REF!</definedName>
    <definedName name="C_">#REF!</definedName>
    <definedName name="C_26_B">#REF!</definedName>
    <definedName name="C_26_S">#REF!</definedName>
    <definedName name="℃１５">#REF!</definedName>
    <definedName name="℃２０">#REF!</definedName>
    <definedName name="℃22">#REF!</definedName>
    <definedName name="℃２５">#REF!</definedName>
    <definedName name="℃２６">#REF!</definedName>
    <definedName name="C342166_1">#REF!</definedName>
    <definedName name="ca">{"'Sheet1'!$L$16"}</definedName>
    <definedName name="CA_4015_54">#REF!</definedName>
    <definedName name="cab">{"Book1"}</definedName>
    <definedName name="CAC_9008_805H">#REF!</definedName>
    <definedName name="CACAU">298161</definedName>
    <definedName name="cald" hidden="1">{#N/A,#N/A,FALSE,"CCTV"}</definedName>
    <definedName name="CAMTC" localSheetId="8">#REF!</definedName>
    <definedName name="CAMTC" localSheetId="1">#REF!</definedName>
    <definedName name="CAMTC">#REF!</definedName>
    <definedName name="canteen">{"'Sheet1'!$L$16"}</definedName>
    <definedName name="cap">#REF!</definedName>
    <definedName name="cap0.7">#REF!</definedName>
    <definedName name="CAPT" localSheetId="8">#REF!</definedName>
    <definedName name="CAPT" localSheetId="1">#REF!</definedName>
    <definedName name="CAPT">#REF!</definedName>
    <definedName name="CAR_6015_693HA">#REF!</definedName>
    <definedName name="CAR_6015_693HB">#REF!</definedName>
    <definedName name="CARL" hidden="1">{#N/A,#N/A,FALSE,"CCTV"}</definedName>
    <definedName name="CARL1" hidden="1">{#N/A,#N/A,FALSE,"CCTV"}</definedName>
    <definedName name="CARL2" hidden="1">{#N/A,#N/A,FALSE,"CCTV"}</definedName>
    <definedName name="CAT_1">#REF!</definedName>
    <definedName name="CAT_2">#REF!</definedName>
    <definedName name="CATAROG">#REF!</definedName>
    <definedName name="CATAROG_1">#REF!</definedName>
    <definedName name="Category_All">#REF!</definedName>
    <definedName name="CATIN">#N/A</definedName>
    <definedName name="CATJYOU">#N/A</definedName>
    <definedName name="CATREC">#N/A</definedName>
    <definedName name="CATSYU">#N/A</definedName>
    <definedName name="CAVT" localSheetId="8">#REF!</definedName>
    <definedName name="CAVT">#REF!</definedName>
    <definedName name="Caw">0.45-0.11</definedName>
    <definedName name="CBPT" localSheetId="8">#REF!</definedName>
    <definedName name="CBPT" localSheetId="1">#REF!</definedName>
    <definedName name="CBPT">#REF!</definedName>
    <definedName name="CBVT" localSheetId="8">#REF!</definedName>
    <definedName name="CBVT">#REF!</definedName>
    <definedName name="Cbw">0.45/2-0.11</definedName>
    <definedName name="cc">#REF!</definedName>
    <definedName name="CC_6019_29">#REF!</definedName>
    <definedName name="CC_6515_29">#REF!</definedName>
    <definedName name="CCA_3811_1650H">#REF!</definedName>
    <definedName name="CCA_4815_1634H">#REF!</definedName>
    <definedName name="ccc">{"'Sheet1'!$L$16"}</definedName>
    <definedName name="cccc" hidden="1">{#N/A,#N/A,TRUE,"SUM";#N/A,#N/A,TRUE,"EE";#N/A,#N/A,TRUE,"AC";#N/A,#N/A,TRUE,"SN"}</definedName>
    <definedName name="ccccc" hidden="1">#REF!</definedName>
    <definedName name="cccccc" hidden="1">#REF!</definedName>
    <definedName name="CCNK" localSheetId="8">[21]QMCT!#REF!</definedName>
    <definedName name="CCNK" localSheetId="1">[21]QMCT!#REF!</definedName>
    <definedName name="CCNK">[21]QMCT!#REF!</definedName>
    <definedName name="Çdµ">{"'Sheet1'!$L$16"}</definedName>
    <definedName name="cded" hidden="1">#REF!</definedName>
    <definedName name="CDFRRR" hidden="1">#REF!</definedName>
    <definedName name="cd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M9200_B_グレ">#REF!</definedName>
    <definedName name="CDM9200_G_プラック">#REF!</definedName>
    <definedName name="cds" hidden="1">#REF!</definedName>
    <definedName name="CER_1707_1174">#REF!</definedName>
    <definedName name="CER_2107_1174H">#REF!</definedName>
    <definedName name="CER_3118_824H">#REF!</definedName>
    <definedName name="CER_3514_781H">#REF!</definedName>
    <definedName name="CER_4113_832H">#REF!</definedName>
    <definedName name="CF2_">#REF!</definedName>
    <definedName name="CF3_">#REF!</definedName>
    <definedName name="cf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S_7320_1721H">#REF!</definedName>
    <definedName name="CHAIN" hidden="1">#REF!</definedName>
    <definedName name="Chdate" hidden="1">#REF!</definedName>
    <definedName name="CHI_7820_1350">#REF!</definedName>
    <definedName name="chitietbgiang2">{"'Sheet1'!$L$16"}</definedName>
    <definedName name="chl">{"'Sheet1'!$L$16"}</definedName>
    <definedName name="chmnchg" hidden="1">#REF!</definedName>
    <definedName name="CHO">#N/A</definedName>
    <definedName name="CHO_8035_783">#REF!</definedName>
    <definedName name="CHP_2815_745">#REF!</definedName>
    <definedName name="CHP_5217_716">#REF!</definedName>
    <definedName name="CHP_7730_774">#REF!</definedName>
    <definedName name="CHP_8230_772HA_1">#REF!</definedName>
    <definedName name="chuyen">{"'Sheet1'!$L$16"}</definedName>
    <definedName name="CIP">#REF!</definedName>
    <definedName name="CIT_4515_344">#REF!</definedName>
    <definedName name="CL">#REF!</definedName>
    <definedName name="CleanRM">#REF!</definedName>
    <definedName name="CLGia" localSheetId="8">#REF!</definedName>
    <definedName name="CLGia" localSheetId="1">#REF!</definedName>
    <definedName name="CLGia">#REF!</definedName>
    <definedName name="CLOSER">#N/A</definedName>
    <definedName name="CLTMP" localSheetId="8">[21]QMCT!#REF!</definedName>
    <definedName name="CLTMP" localSheetId="1">[21]QMCT!#REF!</definedName>
    <definedName name="CLTMP">[21]QMCT!#REF!</definedName>
    <definedName name="CLVC3">0.1</definedName>
    <definedName name="CLVL">#REF!</definedName>
    <definedName name="CM" hidden="1">{#N/A,#N/A,FALSE,"현장 NCR 분석";#N/A,#N/A,FALSE,"현장품질감사";#N/A,#N/A,FALSE,"현장품질감사"}</definedName>
    <definedName name="CMA_7230_906">#REF!</definedName>
    <definedName name="CMA_7月生产实绩">#REF!</definedName>
    <definedName name="CMD_23244_913">#REF!</definedName>
    <definedName name="CMD_3711_1505">#REF!</definedName>
    <definedName name="CMD_4215_784H">#REF!</definedName>
    <definedName name="CMD_4215_874">#REF!</definedName>
    <definedName name="CMD_4915_1504">#REF!</definedName>
    <definedName name="CMD_6315_1659H">#REF!</definedName>
    <definedName name="CMD_6411_1459">#REF!</definedName>
    <definedName name="CMI_7230_806">#REF!</definedName>
    <definedName name="CMO_11115_1130H">#REF!</definedName>
    <definedName name="CMO_5020_1198H">#REF!</definedName>
    <definedName name="CMO_6720_540H">#REF!</definedName>
    <definedName name="CMO_9515_1527H">#REF!</definedName>
    <definedName name="CMO_9520_1127H">#REF!</definedName>
    <definedName name="cm철골공사시방서" hidden="1">{#N/A,#N/A,FALSE,"현장 NCR 분석";#N/A,#N/A,FALSE,"현장품질감사";#N/A,#N/A,FALSE,"현장품질감사"}</definedName>
    <definedName name="CN_3414_1753">#REF!</definedName>
    <definedName name="CND_2107_1166H">#REF!</definedName>
    <definedName name="CND_3414_1144H">#REF!</definedName>
    <definedName name="cnjf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T_NO">#REF!</definedName>
    <definedName name="CO">#REF!</definedName>
    <definedName name="CO_GG">#REF!</definedName>
    <definedName name="CO_TRY">#REF!</definedName>
    <definedName name="COAT" localSheetId="8">'[1]PNT-QUOT-#3'!#REF!</definedName>
    <definedName name="COAT" localSheetId="1">'[1]PNT-QUOT-#3'!#REF!</definedName>
    <definedName name="COAT">'[1]PNT-QUOT-#3'!#REF!</definedName>
    <definedName name="coccat">{"'Sheet1'!$L$16"}</definedName>
    <definedName name="Code" hidden="1">#REF!</definedName>
    <definedName name="code_1">#REF!</definedName>
    <definedName name="CODE_A">'[22]Budget Code'!$B$1:$C$750</definedName>
    <definedName name="code1" hidden="1">#REF!</definedName>
    <definedName name="Col">0.45</definedName>
    <definedName name="COMMON">#REF!</definedName>
    <definedName name="CON_EQP_COS">#REF!</definedName>
    <definedName name="CON_EQP_COST">#REF!</definedName>
    <definedName name="CONGPA1">{"'Sheet1'!$L$16"}</definedName>
    <definedName name="CONST_EQ">#REF!</definedName>
    <definedName name="coping" hidden="1">{"ECA Qtrs C",#N/A,TRUE,"ECA_Qtrs_C";"ECA Qtrs D",#N/A,TRUE,"ECA_Qtrs_D";"ECA Qtrs F",#N/A,TRUE,"ECA_Qtrs_F";"ECA Qtrs G",#N/A,TRUE,"ECA_Qtrs_G";"ECA SisterApt",#N/A,TRUE,"ECA_SisterApt";"ECA Nurses",#N/A,TRUE,"ECA_NursesHostel"}</definedName>
    <definedName name="COPP">#REF!</definedName>
    <definedName name="Cotsatma">9726</definedName>
    <definedName name="Cotthepma">9726</definedName>
    <definedName name="COUNTRY">#REF!</definedName>
    <definedName name="COVER">#REF!</definedName>
    <definedName name="CP" localSheetId="8" hidden="1">#REF!</definedName>
    <definedName name="CP" localSheetId="1" hidden="1">#REF!</definedName>
    <definedName name="CP" hidden="1">#REF!</definedName>
    <definedName name="CP2_">#N/A</definedName>
    <definedName name="CPC">#REF!</definedName>
    <definedName name="CPF">#REF!</definedName>
    <definedName name="CPF_9550_964HBA">#REF!</definedName>
    <definedName name="CPGSTB">#REF!</definedName>
    <definedName name="CPGSTC">#REF!</definedName>
    <definedName name="CPK">#REF!</definedName>
    <definedName name="CPLCNTTB">#REF!</definedName>
    <definedName name="CPLCNTXD">#REF!</definedName>
    <definedName name="CPLDADTXD">#REF!</definedName>
    <definedName name="cplhsmt" localSheetId="8">[23]!cplhsmt</definedName>
    <definedName name="cplhsmt">[23]!cplhsmt</definedName>
    <definedName name="CPT_4015_952H">#REF!</definedName>
    <definedName name="CPTB">#REF!</definedName>
    <definedName name="cptdhsmt" localSheetId="8">[23]!cptdhsmt</definedName>
    <definedName name="cptdhsmt">[23]!cptdhsmt</definedName>
    <definedName name="cptdtdt" localSheetId="8">[23]!cptdtdt</definedName>
    <definedName name="cptdtdt">[23]!cptdtdt</definedName>
    <definedName name="cptdtkkt" localSheetId="8">[23]!cptdtkkt</definedName>
    <definedName name="cptdtkkt">[23]!cptdtkkt</definedName>
    <definedName name="CPTKDD">#REF!</definedName>
    <definedName name="CPTTPDQTV">#REF!</definedName>
    <definedName name="CPTTTK">#REF!</definedName>
    <definedName name="CPXDvaTBi" localSheetId="8">#REF!</definedName>
    <definedName name="CPXDvaTBi">#REF!</definedName>
    <definedName name="CQ_2509_1648">#REF!</definedName>
    <definedName name="CQS_3709_969H">#REF!</definedName>
    <definedName name="CQS_3712_1169H">#REF!</definedName>
    <definedName name="CQS_3712_796H">#REF!</definedName>
    <definedName name="CQS_3720_1173H">#REF!</definedName>
    <definedName name="CQS_4115_1107H">#REF!</definedName>
    <definedName name="CQS_4115_733H">#REF!</definedName>
    <definedName name="CQS_5215_879H">#REF!</definedName>
    <definedName name="CRF">#REF!</definedName>
    <definedName name="_xlnm.Criteria">#REF!</definedName>
    <definedName name="Criteria_MI">#REF!</definedName>
    <definedName name="CRITINST">#REF!</definedName>
    <definedName name="CRITPURC">#REF!</definedName>
    <definedName name="CRS">#REF!</definedName>
    <definedName name="CS_10" localSheetId="8">#REF!</definedName>
    <definedName name="CS_10">#REF!</definedName>
    <definedName name="CS_100" localSheetId="8">#REF!</definedName>
    <definedName name="CS_100">#REF!</definedName>
    <definedName name="CS_10S" localSheetId="8">#REF!</definedName>
    <definedName name="CS_10S">#REF!</definedName>
    <definedName name="CS_120" localSheetId="8">#REF!</definedName>
    <definedName name="CS_120">#REF!</definedName>
    <definedName name="CS_140" localSheetId="8">#REF!</definedName>
    <definedName name="CS_140">#REF!</definedName>
    <definedName name="CS_160" localSheetId="8">#REF!</definedName>
    <definedName name="CS_160">#REF!</definedName>
    <definedName name="CS_20" localSheetId="8">#REF!</definedName>
    <definedName name="CS_20">#REF!</definedName>
    <definedName name="CS_30" localSheetId="8">#REF!</definedName>
    <definedName name="CS_30">#REF!</definedName>
    <definedName name="CS_3009_44">#REF!</definedName>
    <definedName name="CS_3009_50">#REF!</definedName>
    <definedName name="CS_3009_70">#REF!</definedName>
    <definedName name="CS_40" localSheetId="8">#REF!</definedName>
    <definedName name="CS_40">#REF!</definedName>
    <definedName name="CS_40S" localSheetId="8">#REF!</definedName>
    <definedName name="CS_40S">#REF!</definedName>
    <definedName name="CS_5S" localSheetId="8">#REF!</definedName>
    <definedName name="CS_5S">#REF!</definedName>
    <definedName name="CS_60" localSheetId="8">#REF!</definedName>
    <definedName name="CS_60">#REF!</definedName>
    <definedName name="CS_80" localSheetId="8">#REF!</definedName>
    <definedName name="CS_80">#REF!</definedName>
    <definedName name="CS_80S" localSheetId="8">#REF!</definedName>
    <definedName name="CS_80S">#REF!</definedName>
    <definedName name="CS_STD" localSheetId="8">#REF!</definedName>
    <definedName name="CS_STD">#REF!</definedName>
    <definedName name="CS_XS" localSheetId="8">#REF!</definedName>
    <definedName name="CS_XS">#REF!</definedName>
    <definedName name="CS_XXS" localSheetId="8">#REF!</definedName>
    <definedName name="CS_XXS">#REF!</definedName>
    <definedName name="CSA_2713_1354H">#REF!</definedName>
    <definedName name="CSA_4014_1104H">#REF!</definedName>
    <definedName name="CSB_03AS_01">#REF!</definedName>
    <definedName name="csdcsdvdfvdfbdfbd" hidden="1">{#N/A,#N/A,FALSE,"Chi tiÆt"}</definedName>
    <definedName name="CSODJWO" hidden="1">{#N/A,#N/A,TRUE,"SUM";#N/A,#N/A,TRUE,"EE";#N/A,#N/A,TRUE,"AC";#N/A,#N/A,TRUE,"SN"}</definedName>
    <definedName name="CT">"ct*"</definedName>
    <definedName name="CT_1305_1822H">#REF!</definedName>
    <definedName name="CT_KSTK">#REF!</definedName>
    <definedName name="ctbbt">{"'Sheet1'!$L$16"}</definedName>
    <definedName name="CTCT1" localSheetId="1">{"'Sheet1'!$L$16"}</definedName>
    <definedName name="CTCT1" hidden="1">{"'Sheet1'!$L$16"}</definedName>
    <definedName name="ctdn9697">#REF!</definedName>
    <definedName name="ctieu">{"'Sheet1'!$L$16"}</definedName>
    <definedName name="CTN_7230_760HA">#REF!</definedName>
    <definedName name="CurDate" hidden="1">#REF!</definedName>
    <definedName name="CURRENCY">#REF!</definedName>
    <definedName name="CVBGHNN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DSD">#N/A</definedName>
    <definedName name="cvn" hidden="1">#REF!</definedName>
    <definedName name="cvx">#N/A</definedName>
    <definedName name="cvxnxc" hidden="1">#REF!</definedName>
    <definedName name="cxc" localSheetId="7" hidden="1">{#N/A,#N/A,FALSE,"CCTV"}</definedName>
    <definedName name="cxc" localSheetId="8" hidden="1">{#N/A,#N/A,FALSE,"CCTV"}</definedName>
    <definedName name="cxc" localSheetId="1" hidden="1">{#N/A,#N/A,FALSE,"CCTV"}</definedName>
    <definedName name="cxc" localSheetId="2" hidden="1">{#N/A,#N/A,FALSE,"CCTV"}</definedName>
    <definedName name="cxc" hidden="1">{#N/A,#N/A,FALSE,"CCTV"}</definedName>
    <definedName name="CXVBGFHH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nxgf" hidden="1">#REF!</definedName>
    <definedName name="cy">{"'Sheet1'!$L$16"}</definedName>
    <definedName name="CY_6020_1677H">#REF!</definedName>
    <definedName name="CY_6525_1678">#REF!</definedName>
    <definedName name="czcsszs" hidden="1">#REF!</definedName>
    <definedName name="Đ">{"'Sheet1'!$L$16"}</definedName>
    <definedName name="Ð">{"'Sheet1'!$L$16"}</definedName>
    <definedName name="D_7101A_B">#REF!</definedName>
    <definedName name="D_S_C">#REF!</definedName>
    <definedName name="da" hidden="1">{#N/A,#N/A,FALSE,"特殊室（ＢＱ表）"}</definedName>
    <definedName name="đa" hidden="1">#REF!</definedName>
    <definedName name="daa" hidden="1">{#N/A,#N/A,FALSE,"特殊室（ＢＱ表）"}</definedName>
    <definedName name="dad" hidden="1">{#N/A,#N/A,FALSE,"特殊室（ＢＱ表）"}</definedName>
    <definedName name="dada" hidden="1">{#N/A,#N/A,FALSE,"特殊室（ＢＱ表）"}</definedName>
    <definedName name="dadasda" hidden="1">{#N/A,#N/A,FALSE,"特殊室（ＢＱ表）"}</definedName>
    <definedName name="DAGA" hidden="1">#REF!</definedName>
    <definedName name="dam">78000</definedName>
    <definedName name="DANHMUCVN">#REF!</definedName>
    <definedName name="daomuong">{"'Sheet1'!$L$16"}</definedName>
    <definedName name="daøy" hidden="1">#REF!</definedName>
    <definedName name="dase" hidden="1">{#N/A,#N/A,FALSE,"CCTV"}</definedName>
    <definedName name="DATA">#REF!</definedName>
    <definedName name="DATA_3">#N/A</definedName>
    <definedName name="DATA_DATA2_List" localSheetId="8">#REF!</definedName>
    <definedName name="DATA_DATA2_List" localSheetId="1">#REF!</definedName>
    <definedName name="DATA_DATA2_List">#REF!</definedName>
    <definedName name="data1" hidden="1">#REF!</definedName>
    <definedName name="data2" hidden="1">#REF!</definedName>
    <definedName name="data3" hidden="1">#REF!</definedName>
    <definedName name="_xlnm.Database" localSheetId="8">#REF!</definedName>
    <definedName name="_xlnm.Database">#REF!</definedName>
    <definedName name="Database_MI">#REF!</definedName>
    <definedName name="dcc">#N/A</definedName>
    <definedName name="DCFBGYY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L_35">13127400</definedName>
    <definedName name="DD">#REF!</definedName>
    <definedName name="DDAY" localSheetId="8">#REF!</definedName>
    <definedName name="DDAY" localSheetId="1">#REF!</definedName>
    <definedName name="DDAY">#REF!</definedName>
    <definedName name="ddbd" hidden="1">#REF!</definedName>
    <definedName name="ddbdf" hidden="1">#REF!</definedName>
    <definedName name="ddc">{"'Sheet1'!$L$16"}</definedName>
    <definedName name="ddd">{"'Sheet1'!$L$16"}</definedName>
    <definedName name="dddd">{"'Sheet1'!$L$16"}</definedName>
    <definedName name="ddddd" hidden="1">#REF!</definedName>
    <definedName name="dddddd" hidden="1">#REF!</definedName>
    <definedName name="ddddddbbbbb" hidden="1">#REF!</definedName>
    <definedName name="ddddddd" hidden="1">#REF!</definedName>
    <definedName name="dddddddd" hidden="1">#REF!</definedName>
    <definedName name="dddddddddd" hidden="1">#REF!</definedName>
    <definedName name="ddddddddddddddddddddddddddddddddddddddddd" hidden="1">#REF!</definedName>
    <definedName name="ddddjgdjg" hidden="1">#REF!</definedName>
    <definedName name="dddds" hidden="1">#REF!</definedName>
    <definedName name="ddds">{"'Sheet1'!$L$16"}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gdg" hidden="1">{"Offgrid",#N/A,FALSE,"OFFGRID";"Region",#N/A,FALSE,"REGION";"Offgrid -2",#N/A,FALSE,"OFFGRID";"WTP",#N/A,FALSE,"WTP";"WTP -2",#N/A,FALSE,"WTP";"Project",#N/A,FALSE,"PROJECT";"Summary -2",#N/A,FALSE,"SUMMARY"}</definedName>
    <definedName name="dec" hidden="1">{"Offgrid",#N/A,FALSE,"OFFGRID";"Region",#N/A,FALSE,"REGION";"Offgrid -2",#N/A,FALSE,"OFFGRID";"WTP",#N/A,FALSE,"WTP";"WTP -2",#N/A,FALSE,"WTP";"Project",#N/A,FALSE,"PROJECT";"Summary -2",#N/A,FALSE,"SUMMARY"}</definedName>
    <definedName name="defe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LI">#N/A</definedName>
    <definedName name="DEMI1">#N/A</definedName>
    <definedName name="DEMI2">#N/A</definedName>
    <definedName name="descrip" hidden="1">#REF!</definedName>
    <definedName name="deviation" hidden="1">{#N/A,#N/A,FALSE,"CCTV"}</definedName>
    <definedName name="DEWSLDW" hidden="1">{#N/A,#N/A,TRUE,"SUM";#N/A,#N/A,TRUE,"EE";#N/A,#N/A,TRUE,"AC";#N/A,#N/A,TRUE,"SN"}</definedName>
    <definedName name="DF" hidden="1">{#N/A,#N/A,FALSE,"현장 NCR 분석";#N/A,#N/A,FALSE,"현장품질감사";#N/A,#N/A,FALSE,"현장품질감사"}</definedName>
    <definedName name="dfas" hidden="1">#REF!</definedName>
    <definedName name="dfcvddddds" hidden="1">#REF!</definedName>
    <definedName name="DFDF" hidden="1">{"ECA Qtrs C",#N/A,TRUE,"ECA_Qtrs_C";"ECA Qtrs D",#N/A,TRUE,"ECA_Qtrs_D";"ECA Qtrs F",#N/A,TRUE,"ECA_Qtrs_F";"ECA Qtrs G",#N/A,TRUE,"ECA_Qtrs_G";"ECA SisterApt",#N/A,TRUE,"ECA_SisterApt";"ECA Nurses",#N/A,TRUE,"ECA_NursesHostel"}</definedName>
    <definedName name="DFDFBGFBFB">{"'Sheet1'!$L$16"}</definedName>
    <definedName name="DFDFDF" hidden="1">{#N/A,#N/A,FALSE,"特殊室（ＢＱ表）"}</definedName>
    <definedName name="DFDFDS" hidden="1">{#N/A,#N/A,TRUE,"SUM";#N/A,#N/A,TRUE,"EE";#N/A,#N/A,TRUE,"AC";#N/A,#N/A,TRUE,"SN"}</definedName>
    <definedName name="dfdfg" hidden="1">#REF!</definedName>
    <definedName name="DFDFSDFSD" hidden="1">{#N/A,#N/A,TRUE,"SUM";#N/A,#N/A,TRUE,"EE";#N/A,#N/A,TRUE,"AC";#N/A,#N/A,TRUE,"SN"}</definedName>
    <definedName name="dfdgdf" hidden="1">#REF!</definedName>
    <definedName name="dfdljfdsl.xls">{"'Sheet1'!$L$16"}</definedName>
    <definedName name="DFF" hidden="1">{#N/A,#N/A,TRUE,"SUM";#N/A,#N/A,TRUE,"EE";#N/A,#N/A,TRUE,"AC";#N/A,#N/A,TRUE,"SN"}</definedName>
    <definedName name="dffd" hidden="1">#REF!</definedName>
    <definedName name="dffgfd" hidden="1">#REF!</definedName>
    <definedName name="DFG" hidden="1">{#N/A,#N/A,FALSE,"전력간선"}</definedName>
    <definedName name="dfgdg" hidden="1">#REF!</definedName>
    <definedName name="dfgrgq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h" hidden="1">{#N/A,#N/A,FALSE,"特殊室（ＢＱ表）"}</definedName>
    <definedName name="dfre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hyyy" hidden="1">#REF!</definedName>
    <definedName name="dfs" hidden="1">{#N/A,#N/A,TRUE,"SUM";#N/A,#N/A,TRUE,"EE";#N/A,#N/A,TRUE,"AC";#N/A,#N/A,TRUE,"SN"}</definedName>
    <definedName name="dfsdf" hidden="1">{#N/A,#N/A,FALSE,"CCTV"}</definedName>
    <definedName name="DFSF" hidden="1">{#N/A,#N/A,FALSE,"特殊室（ＢＱ表）"}</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VGD">#N/A</definedName>
    <definedName name="dfzgsd" hidden="1">#REF!</definedName>
    <definedName name="DGF" hidden="1">{#N/A,#N/A,FALSE,"特殊室（ＢＱ表）"}</definedName>
    <definedName name="DGFDG" hidden="1">{#N/A,#N/A,FALSE,"特殊室（ＢＱ表）"}</definedName>
    <definedName name="dggjgdj" hidden="1">#REF!</definedName>
    <definedName name="dghhh">{"'Sheet1'!$L$16"}</definedName>
    <definedName name="DGKL" hidden="1">#REF!</definedName>
    <definedName name="DGRT">#N/A</definedName>
    <definedName name="DGVAFD">#N/A</definedName>
    <definedName name="dhjddddddddddddddddddddddd" hidden="1">#REF!</definedName>
    <definedName name="dhjdhhj" hidden="1">#REF!</definedName>
    <definedName name="dien">{"'Sheet1'!$L$16"}</definedName>
    <definedName name="DIENKHUPHUTRO" localSheetId="1" hidden="1">#REF!</definedName>
    <definedName name="DIENKHUPHUTRO" hidden="1">#REF!</definedName>
    <definedName name="dieùn" hidden="1">{"'Sheet1'!$L$16"}</definedName>
    <definedName name="Discount" hidden="1">#REF!</definedName>
    <definedName name="Discountsheet" hidden="1">#REF!</definedName>
    <definedName name="display_area_2" hidden="1">#REF!</definedName>
    <definedName name="djhf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KNHVF">#N/A</definedName>
    <definedName name="dkdjhlajf"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IGU">#REF!</definedName>
    <definedName name="DKTT" localSheetId="7" hidden="1">{#N/A,#N/A,FALSE,"CCTV"}</definedName>
    <definedName name="DKTT" localSheetId="8" hidden="1">{#N/A,#N/A,FALSE,"CCTV"}</definedName>
    <definedName name="DKTT" localSheetId="1" hidden="1">{#N/A,#N/A,FALSE,"CCTV"}</definedName>
    <definedName name="DKTT" localSheetId="2" hidden="1">{#N/A,#N/A,FALSE,"CCTV"}</definedName>
    <definedName name="DKTT" hidden="1">{#N/A,#N/A,FALSE,"CCTV"}</definedName>
    <definedName name="dldldldll" hidden="1">[15]조명시설!#REF!</definedName>
    <definedName name="dlff" hidden="1">{#N/A,#N/A,FALSE,"운반시간"}</definedName>
    <definedName name="DM" localSheetId="8">#REF!</definedName>
    <definedName name="DM">#REF!</definedName>
    <definedName name="dn" hidden="1">{#N/A,#N/A,FALSE,"혼합골재"}</definedName>
    <definedName name="DN1_CT5">{"'Sheet1'!$L$16"}</definedName>
    <definedName name="DNCJFGHH" hidden="1">#REF!</definedName>
    <definedName name="dobt">#REF!</definedName>
    <definedName name="doc">{"'Sheet1'!$L$16"}</definedName>
    <definedName name="Document_array" localSheetId="1">{"Thuxm2.xls","Sheet1"}</definedName>
    <definedName name="Document_array">{"Thuxm2.xls","Sheet1"}</definedName>
    <definedName name="dongianhanuoc" hidden="1">{"'Sheet1'!$L$16"}</definedName>
    <definedName name="DR" hidden="1">#REF!</definedName>
    <definedName name="DRATE">#REF!</definedName>
    <definedName name="DRAW_COM2">#N/A</definedName>
    <definedName name="DRAW_SINGLE">#N/A</definedName>
    <definedName name="DRAW_TICK">#N/A</definedName>
    <definedName name="DRDRSSF">#N/A</definedName>
    <definedName name="dsaddad" hidden="1">#REF!</definedName>
    <definedName name="dsagfdfr" hidden="1">#REF!</definedName>
    <definedName name="DSCFD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sd" hidden="1">{#N/A,#N/A,FALSE,"운반시간"}</definedName>
    <definedName name="dsdsdgsd" hidden="1">#REF!</definedName>
    <definedName name="dsewrtg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FAR" localSheetId="7" hidden="1">{#N/A,#N/A,FALSE,"CCTV"}</definedName>
    <definedName name="DSFAR" localSheetId="8" hidden="1">{#N/A,#N/A,FALSE,"CCTV"}</definedName>
    <definedName name="DSFAR" localSheetId="1" hidden="1">{#N/A,#N/A,FALSE,"CCTV"}</definedName>
    <definedName name="DSFAR" localSheetId="2" hidden="1">{#N/A,#N/A,FALSE,"CCTV"}</definedName>
    <definedName name="DSFAR" hidden="1">{#N/A,#N/A,FALSE,"CCTV"}</definedName>
    <definedName name="DSFD">#N/A</definedName>
    <definedName name="dsfds"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sfweafew" hidden="1">#REF!</definedName>
    <definedName name="dsgsg" hidden="1">{#N/A,#N/A,FALSE,"Chi tiÆt"}</definedName>
    <definedName name="dsh">{"'Sheet1'!$L$16"}</definedName>
    <definedName name="DSJKLDE" hidden="1">{#N/A,#N/A,TRUE,"SUM";#N/A,#N/A,TRUE,"EE";#N/A,#N/A,TRUE,"AC";#N/A,#N/A,TRUE,"SN"}</definedName>
    <definedName name="dssad">{"'Sheet1'!$L$16"}</definedName>
    <definedName name="DSTD_Clear">#N/A</definedName>
    <definedName name="DSUMDATA">#REF!</definedName>
    <definedName name="dtctnd">{"'Sheet1'!$L$16"}</definedName>
    <definedName name="DTHU">#REF!</definedName>
    <definedName name="DU_2S">#REF!</definedName>
    <definedName name="DU_CT">#REF!</definedName>
    <definedName name="duc">{"'Sheet1'!$L$16"}</definedName>
    <definedName name="DUCT">#REF!</definedName>
    <definedName name="DUCT_1">#REF!</definedName>
    <definedName name="dung" hidden="1">#REF!</definedName>
    <definedName name="duy" hidden="1">{#N/A,#N/A,TRUE,"BT M200 da 10x20"}</definedName>
    <definedName name="dvadvS" hidden="1">#REF!</definedName>
    <definedName name="dvdfcvcdd" hidden="1">#REF!</definedName>
    <definedName name="dvfdvsfdv" hidden="1">#REF!</definedName>
    <definedName name="DW465810_0020">#REF!</definedName>
    <definedName name="dweqdfweqd" hidden="1">#REF!</definedName>
    <definedName name="DWPRICE" localSheetId="7" hidden="1">[24]Quantity!#REF!</definedName>
    <definedName name="DWPRICE" localSheetId="8" hidden="1">[24]Quantity!#REF!</definedName>
    <definedName name="DWPRICE" localSheetId="2" hidden="1">[24]Quantity!#REF!</definedName>
    <definedName name="DWPRICE" hidden="1">[24]Quantity!#REF!</definedName>
    <definedName name="E" hidden="1">{#N/A,#N/A,FALSE,"CCTV"}</definedName>
    <definedName name="E23_1048_05">#REF!</definedName>
    <definedName name="E23_1140_05">#REF!</definedName>
    <definedName name="E23_1146_05">#REF!</definedName>
    <definedName name="E57_0403_05">#REF!</definedName>
    <definedName name="E58_0440_05">#REF!</definedName>
    <definedName name="E59_0403_05">#REF!</definedName>
    <definedName name="E59_0415_05">#REF!</definedName>
    <definedName name="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IiIiÞA_Iª">#N/A</definedName>
    <definedName name="èÇÍïÍïÞÀ_Íª">#N/A</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hidden="1">{#N/A,#N/A,FALSE,"CCTV"}</definedName>
    <definedName name="edd">{"'Sheet1'!$L$16"}</definedName>
    <definedName name="EDE">#N/A</definedName>
    <definedName name="edffgg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ssqq" hidden="1">{#N/A,#N/A,FALSE,"혼합골재"}</definedName>
    <definedName name="ee" localSheetId="7" hidden="1">{"'Sheet1'!$L$16"}</definedName>
    <definedName name="ee" localSheetId="8" hidden="1">{"'Sheet1'!$L$16"}</definedName>
    <definedName name="ee" localSheetId="1">{"'Sheet1'!$L$16"}</definedName>
    <definedName name="ee" localSheetId="2" hidden="1">{"'Sheet1'!$L$16"}</definedName>
    <definedName name="ee" hidden="1">{"'Sheet1'!$L$16"}</definedName>
    <definedName name="eed" hidden="1">{#N/A,#N/A,FALSE,"단가표지"}</definedName>
    <definedName name="eedddc">#N/A</definedName>
    <definedName name="eeee" hidden="1">#REF!</definedName>
    <definedName name="eeeed" hidden="1">#REF!</definedName>
    <definedName name="eeeee" hidden="1">{#N/A,#N/A,TRUE,"SUM";#N/A,#N/A,TRUE,"EE";#N/A,#N/A,TRUE,"AC";#N/A,#N/A,TRUE,"SN"}</definedName>
    <definedName name="eeese" hidden="1">#REF!</definedName>
    <definedName name="eefeferwf" hidden="1">#REF!</definedName>
    <definedName name="EEFEWA" hidden="1">#REF!</definedName>
    <definedName name="eere" hidden="1">#REF!</definedName>
    <definedName name="eerefdg" hidden="1">{#N/A,#N/A,FALSE,"CCTV"}</definedName>
    <definedName name="ees" hidden="1">#REF!</definedName>
    <definedName name="efdff" hidden="1">#REF!</definedName>
    <definedName name="efe" hidden="1">#REF!</definedName>
    <definedName name="effefef" hidden="1">#REF!</definedName>
    <definedName name="EFFFE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gwaefw" hidden="1">#REF!</definedName>
    <definedName name="EFWTR" hidden="1">#REF!</definedName>
    <definedName name="EGG">#N/A</definedName>
    <definedName name="egsf" localSheetId="7" hidden="1">{"'Sheet1'!$L$16"}</definedName>
    <definedName name="egsf" localSheetId="8" hidden="1">{"'Sheet1'!$L$16"}</definedName>
    <definedName name="egsf" localSheetId="1">{"'Sheet1'!$L$16"}</definedName>
    <definedName name="egsf" localSheetId="2" hidden="1">{"'Sheet1'!$L$16"}</definedName>
    <definedName name="egsf" hidden="1">{"'Sheet1'!$L$16"}</definedName>
    <definedName name="egt">#N/A</definedName>
    <definedName name="eh" hidden="1">{#N/A,#N/A,FALSE,"현장 NCR 분석";#N/A,#N/A,FALSE,"현장품질감사";#N/A,#N/A,FALSE,"현장품질감사"}</definedName>
    <definedName name="ehyt">#N/A</definedName>
    <definedName name="EK" hidden="1">#REF!</definedName>
    <definedName name="EL">#REF!</definedName>
    <definedName name="ELEC">#REF!</definedName>
    <definedName name="ELECT">#N/A</definedName>
    <definedName name="ElectricWork" hidden="1">#REF!</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NCOST">#N/A</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L">#REF!</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øee" localSheetId="7" hidden="1">{#N/A,#N/A,FALSE,"CCTV"}</definedName>
    <definedName name="eøee" localSheetId="8" hidden="1">{#N/A,#N/A,FALSE,"CCTV"}</definedName>
    <definedName name="eøee" localSheetId="1" hidden="1">{#N/A,#N/A,FALSE,"CCTV"}</definedName>
    <definedName name="eøee" localSheetId="2" hidden="1">{#N/A,#N/A,FALSE,"CCTV"}</definedName>
    <definedName name="eøee" hidden="1">{#N/A,#N/A,FALSE,"CCTV"}</definedName>
    <definedName name="EPF">#REF!</definedName>
    <definedName name="erewaf" hidden="1">{#N/A,#N/A,FALSE,"Chi tiÆt"}</definedName>
    <definedName name="ergergt">{"'Sheet1'!$L$16"}</definedName>
    <definedName name="ERGR">#N/A</definedName>
    <definedName name="ERR">#N/A</definedName>
    <definedName name="ERT">{"'Sheet1'!$L$16"}</definedName>
    <definedName name="erwe" hidden="1">{#N/A,#N/A,FALSE,"Chi tiÆt"}</definedName>
    <definedName name="eryhrtgabqergerggbvrth" hidden="1">[3]FitOutConfCentre!#REF!</definedName>
    <definedName name="es">{"'Sheet1'!$L$16"}</definedName>
    <definedName name="ese" hidden="1">#REF!</definedName>
    <definedName name="ess" hidden="1">#REF!</definedName>
    <definedName name="esseees" hidden="1">#REF!</definedName>
    <definedName name="EST_DATA">#REF!</definedName>
    <definedName name="etc">#REF!</definedName>
    <definedName name="ẺTI" localSheetId="1" hidden="1">{#N/A,#N/A,FALSE,"CCTV"}</definedName>
    <definedName name="ẺTI" hidden="1">{#N/A,#N/A,FALSE,"CCTV"}</definedName>
    <definedName name="EUR">#REF!</definedName>
    <definedName name="ewrt">{"'Sheet1'!$L$16"}</definedName>
    <definedName name="ewrw" hidden="1">{#N/A,#N/A,FALSE,"特殊室（ＢＱ表）"}</definedName>
    <definedName name="Excel" hidden="1">{#N/A,#N/A,FALSE,"표지목차"}</definedName>
    <definedName name="ExchangeRate">1</definedName>
    <definedName name="EXE">#N/A</definedName>
    <definedName name="_xlnm.Extract">#REF!</definedName>
    <definedName name="F">{"'Sheet1'!$L$16"}</definedName>
    <definedName name="F_INT1">#N/A</definedName>
    <definedName name="F_PAGE">#N/A</definedName>
    <definedName name="F_SEQ">#N/A</definedName>
    <definedName name="F_SL">FST:(FSB)</definedName>
    <definedName name="FACTOR">#REF!</definedName>
    <definedName name="factory">{"'Sheet1'!$L$16"}</definedName>
    <definedName name="factory4">{"'Sheet1'!$L$16"}</definedName>
    <definedName name="FADHAFH" hidden="1">#REF!</definedName>
    <definedName name="FAGAG" hidden="1">[5]토공!#REF!</definedName>
    <definedName name="fall" hidden="1">#REF!</definedName>
    <definedName name="FAN">#REF!</definedName>
    <definedName name="FAN견적의뢰" hidden="1">{#N/A,#N/A,FALSE,"기안지";#N/A,#N/A,FALSE,"통신지"}</definedName>
    <definedName name="FASD" hidden="1">[25]갑지!#REF!</definedName>
    <definedName name="FASG" hidden="1">'[10]6PILE  (돌출)'!#REF!</definedName>
    <definedName name="fbafdbaf" hidden="1">#REF!</definedName>
    <definedName name="FBCE2015014">#REF!</definedName>
    <definedName name="fbdfffffffffgf" hidden="1">#REF!</definedName>
    <definedName name="fbfbfdb" hidden="1">#REF!</definedName>
    <definedName name="fbfdbdabf" hidden="1">#REF!</definedName>
    <definedName name="fbfdbdddddddddddddd" hidden="1">#REF!</definedName>
    <definedName name="FBSK1010017">#REF!</definedName>
    <definedName name="fbzfd" hidden="1">#REF!</definedName>
    <definedName name="fcdfdsf" hidden="1">{#N/A,#N/A,FALSE,"CCTV"}</definedName>
    <definedName name="FCode" hidden="1">#REF!</definedName>
    <definedName name="fcxbv" hidden="1">#REF!</definedName>
    <definedName name="FDA" hidden="1">#REF!</definedName>
    <definedName name="fdasfadf" hidden="1">[5]토공!#REF!</definedName>
    <definedName name="fdbf" hidden="1">#REF!</definedName>
    <definedName name="fdbfshe" hidden="1">#REF!</definedName>
    <definedName name="fdbfzdh" hidden="1">#REF!</definedName>
    <definedName name="fdbgfh" hidden="1">#REF!</definedName>
    <definedName name="fdcvgfty" hidden="1">#REF!</definedName>
    <definedName name="fddffdsdffsdfs" hidden="1">#REF!</definedName>
    <definedName name="fdds">{"'Sheet1'!$L$16"}</definedName>
    <definedName name="fdfd">{"'Sheet1'!$L$16"}</definedName>
    <definedName name="FDFDF" hidden="1">{#N/A,#N/A,FALSE,"特殊室（ＢＱ表）"}</definedName>
    <definedName name="fdfdfd" hidden="1">#REF!</definedName>
    <definedName name="FDFDSF" hidden="1">{#N/A,#N/A,TRUE,"SUM";#N/A,#N/A,TRUE,"EE";#N/A,#N/A,TRUE,"AC";#N/A,#N/A,TRUE,"SN"}</definedName>
    <definedName name="fdfdsfsff" hidden="1">#REF!</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sf" hidden="1">#REF!</definedName>
    <definedName name="FDGDGDF" hidden="1">{"ECA Qtrs C",#N/A,TRUE,"ECA_Qtrs_C";"ECA Qtrs D",#N/A,TRUE,"ECA_Qtrs_D";"ECA Qtrs F",#N/A,TRUE,"ECA_Qtrs_F";"ECA Qtrs G",#N/A,TRUE,"ECA_Qtrs_G";"ECA SisterApt",#N/A,TRUE,"ECA_SisterApt";"ECA Nurses",#N/A,TRUE,"ECA_NursesHostel"}</definedName>
    <definedName name="FDGFD">#N/A</definedName>
    <definedName name="fdggfgg" hidden="1">#REF!</definedName>
    <definedName name="fdgsfdgreg" hidden="1">#REF!</definedName>
    <definedName name="fdgsrfeg" hidden="1">#REF!</definedName>
    <definedName name="fdhdsg" hidden="1">#REF!</definedName>
    <definedName name="fdsfds" hidden="1">{"ECA Qtrs C",#N/A,TRUE,"ECA_Qtrs_C";"ECA Qtrs D",#N/A,TRUE,"ECA_Qtrs_D";"ECA Qtrs F",#N/A,TRUE,"ECA_Qtrs_F";"ECA Qtrs G",#N/A,TRUE,"ECA_Qtrs_G";"ECA SisterApt",#N/A,TRUE,"ECA_SisterApt";"ECA Nurses",#N/A,TRUE,"ECA_NursesHostel"}</definedName>
    <definedName name="fdsff">{"'Sheet1'!$L$16"}</definedName>
    <definedName name="fdskflj.xls">{"'Sheet1'!$L$16"}</definedName>
    <definedName name="FDV">#N/A</definedName>
    <definedName name="FDVG">#N/A</definedName>
    <definedName name="fdvgfdzgd" hidden="1">#REF!</definedName>
    <definedName name="fdzgfdg" hidden="1">#REF!</definedName>
    <definedName name="fededfe" hidden="1">#REF!</definedName>
    <definedName name="feqfef" hidden="1">#REF!</definedName>
    <definedName name="fewfef" hidden="1">#REF!</definedName>
    <definedName name="FF">#REF!</definedName>
    <definedName name="ffbdbdbd" hidden="1">#REF!</definedName>
    <definedName name="ffbfbf" hidden="1">#REF!</definedName>
    <definedName name="fff" localSheetId="1">{"'Sheet1'!$L$16"}</definedName>
    <definedName name="fff" hidden="1">{"'Sheet1'!$L$16"}</definedName>
    <definedName name="ffffd" hidden="1">{#N/A,#N/A,TRUE,"SUM";#N/A,#N/A,TRUE,"EE";#N/A,#N/A,TRUE,"AC";#N/A,#N/A,TRUE,"SN"}</definedName>
    <definedName name="ffffdavadv" hidden="1">#REF!</definedName>
    <definedName name="ffh">#N/A</definedName>
    <definedName name="FFMNQUJ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O">#REF!</definedName>
    <definedName name="fg" hidden="1">#REF!</definedName>
    <definedName name="fgddfgf" hidden="1">#REF!</definedName>
    <definedName name="fgdf" hidden="1">#REF!</definedName>
    <definedName name="fgdgdfgf" hidden="1">#REF!</definedName>
    <definedName name="fgfdgdg" hidden="1">#REF!</definedName>
    <definedName name="fgff" hidden="1">{#N/A,#N/A,TRUE,"SUM";#N/A,#N/A,TRUE,"EE";#N/A,#N/A,TRUE,"AC";#N/A,#N/A,TRUE,"SN"}</definedName>
    <definedName name="fgffffff" hidden="1">#REF!</definedName>
    <definedName name="fgfg" hidden="1">#REF!</definedName>
    <definedName name="fgfgdgd" hidden="1">#REF!</definedName>
    <definedName name="fgfgfdgfd" hidden="1">#REF!</definedName>
    <definedName name="fgfggdf" hidden="1">#REF!</definedName>
    <definedName name="fgfggg" hidden="1">#REF!</definedName>
    <definedName name="fgfvcnx" hidden="1">#REF!</definedName>
    <definedName name="fggddtdhhg" hidden="1">#REF!</definedName>
    <definedName name="fggfd" hidden="1">#REF!</definedName>
    <definedName name="fggfn" hidden="1">#REF!</definedName>
    <definedName name="FGGHJ" localSheetId="7" hidden="1">{#N/A,#N/A,FALSE,"CCTV"}</definedName>
    <definedName name="FGGHJ" localSheetId="8" hidden="1">{#N/A,#N/A,FALSE,"CCTV"}</definedName>
    <definedName name="FGGHJ" localSheetId="1" hidden="1">{#N/A,#N/A,FALSE,"CCTV"}</definedName>
    <definedName name="FGGHJ" localSheetId="2" hidden="1">{#N/A,#N/A,FALSE,"CCTV"}</definedName>
    <definedName name="FGGHJ" hidden="1">{#N/A,#N/A,FALSE,"CCTV"}</definedName>
    <definedName name="fgh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jfjf" hidden="1">#REF!</definedName>
    <definedName name="fgn">{"'Sheet1'!$L$16"}</definedName>
    <definedName name="FGNHGFH" hidden="1">#REF!</definedName>
    <definedName name="fgsdfgh" hidden="1">{#N/A,#N/A,FALSE,"Chi tiÆt"}</definedName>
    <definedName name="fgythtre">#N/A</definedName>
    <definedName name="fhf">{0,0,0,0}</definedName>
    <definedName name="FHFHF" hidden="1">{#N/A,#N/A,FALSE,"기안지";#N/A,#N/A,FALSE,"통신지"}</definedName>
    <definedName name="FILE_READ">#N/A</definedName>
    <definedName name="FILLL" hidden="1">#REF!</definedName>
    <definedName name="FIRE">#REF!</definedName>
    <definedName name="FJDJF3" hidden="1">[5]토공!#REF!</definedName>
    <definedName name="fjgfjgfd" hidden="1">#REF!</definedName>
    <definedName name="FO">#N/A</definedName>
    <definedName name="FOR" localSheetId="7" hidden="1">{#N/A,#N/A,FALSE,"CCTV"}</definedName>
    <definedName name="FOR" localSheetId="8" hidden="1">{#N/A,#N/A,FALSE,"CCTV"}</definedName>
    <definedName name="FOR" localSheetId="1" hidden="1">{#N/A,#N/A,FALSE,"CCTV"}</definedName>
    <definedName name="FOR" localSheetId="2" hidden="1">{#N/A,#N/A,FALSE,"CCTV"}</definedName>
    <definedName name="FOR" hidden="1">{#N/A,#N/A,FALSE,"CCTV"}</definedName>
    <definedName name="FORMAT" localSheetId="7" hidden="1">{#N/A,#N/A,FALSE,"CCTV"}</definedName>
    <definedName name="FORMAT" localSheetId="8" hidden="1">{#N/A,#N/A,FALSE,"CCTV"}</definedName>
    <definedName name="FORMAT" localSheetId="1" hidden="1">{#N/A,#N/A,FALSE,"CCTV"}</definedName>
    <definedName name="FORMAT" localSheetId="2" hidden="1">{#N/A,#N/A,FALSE,"CCTV"}</definedName>
    <definedName name="FORMAT" hidden="1">{#N/A,#N/A,FALSE,"CCTV"}</definedName>
    <definedName name="FORMULA">#N/A</definedName>
    <definedName name="FP" localSheetId="8">'[1]COAT&amp;WRAP-QIOT-#3'!#REF!</definedName>
    <definedName name="FP">'[1]COAT&amp;WRAP-QIOT-#3'!#REF!</definedName>
    <definedName name="FQWFF" hidden="1">#REF!</definedName>
    <definedName name="FRERTT">{"'Sheet1'!$L$16"}</definedName>
    <definedName name="FRGTHGFRT" hidden="1">#REF!</definedName>
    <definedName name="frt">#N/A</definedName>
    <definedName name="fs" hidden="1">#REF!</definedName>
    <definedName name="fsdf" hidden="1">#REF!</definedName>
    <definedName name="fsdfdsf">{"'Sheet1'!$L$16"}</definedName>
    <definedName name="FSDFSDF" hidden="1">{#N/A,#N/A,TRUE,"SUM";#N/A,#N/A,TRUE,"EE";#N/A,#N/A,TRUE,"AC";#N/A,#N/A,TRUE,"SN"}</definedName>
    <definedName name="fsdfsf" hidden="1">{"ECA Qtrs C",#N/A,TRUE,"ECA_Qtrs_C";"ECA Qtrs D",#N/A,TRUE,"ECA_Qtrs_D";"ECA Qtrs F",#N/A,TRUE,"ECA_Qtrs_F";"ECA Qtrs G",#N/A,TRUE,"ECA_Qtrs_G";"ECA SisterApt",#N/A,TRUE,"ECA_SisterApt";"ECA Nurses",#N/A,TRUE,"ECA_NursesHostel"}</definedName>
    <definedName name="ftgfg" hidden="1">{#N/A,#N/A,FALSE,"CCTV"}</definedName>
    <definedName name="Full" localSheetId="8">[21]QMCT!#REF!</definedName>
    <definedName name="Full">[21]QMCT!#REF!</definedName>
    <definedName name="fvcgfd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n">#N/A</definedName>
    <definedName name="g" localSheetId="1">{"'Sheet1'!$L$16"}</definedName>
    <definedName name="g" hidden="1">{"'Sheet1'!$L$16"}</definedName>
    <definedName name="ga">{"'Sheet1'!$L$16"}</definedName>
    <definedName name="GA_B">#REF!</definedName>
    <definedName name="GADGAFDH" hidden="1">#REF!</definedName>
    <definedName name="gag" hidden="1">#REF!</definedName>
    <definedName name="GAGA" hidden="1">#REF!</definedName>
    <definedName name="GAGAGA" hidden="1">[15]조명시설!#REF!</definedName>
    <definedName name="gatesignboard" hidden="1">#REF!</definedName>
    <definedName name="gbp">1/1.5638</definedName>
    <definedName name="gbsbss" hidden="1">#REF!</definedName>
    <definedName name="gcm">'[26]gia vt,nc,may'!$H$7:$I$17</definedName>
    <definedName name="GD" hidden="1">{#N/A,#N/A,FALSE,"特殊室（ＢＱ表）"}</definedName>
    <definedName name="gdffg" hidden="1">#REF!</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ds" hidden="1">#REF!</definedName>
    <definedName name="gdfgf" hidden="1">#REF!</definedName>
    <definedName name="gdg" hidden="1">{"'Sheet1'!$L$16"}</definedName>
    <definedName name="gdgdffg" hidden="1">#REF!</definedName>
    <definedName name="gdgdhngdddddd" hidden="1">#REF!</definedName>
    <definedName name="gdgfd" hidden="1">#REF!</definedName>
    <definedName name="gdhdh" hidden="1">#REF!</definedName>
    <definedName name="GDS" localSheetId="7" hidden="1">{#N/A,#N/A,FALSE,"CCTV"}</definedName>
    <definedName name="GDS" localSheetId="8" hidden="1">{#N/A,#N/A,FALSE,"CCTV"}</definedName>
    <definedName name="GDS" localSheetId="1" hidden="1">{#N/A,#N/A,FALSE,"CCTV"}</definedName>
    <definedName name="GDS" localSheetId="2" hidden="1">{#N/A,#N/A,FALSE,"CCTV"}</definedName>
    <definedName name="GDS" hidden="1">{#N/A,#N/A,FALSE,"CCTV"}</definedName>
    <definedName name="General">#REF!</definedName>
    <definedName name="General_No">#REF!</definedName>
    <definedName name="general1">#REF!</definedName>
    <definedName name="GENGO">#REF!</definedName>
    <definedName name="GER">#N/A</definedName>
    <definedName name="GF">4.2-0.13</definedName>
    <definedName name="GFB">4.2-0.75</definedName>
    <definedName name="gfbsergre" hidden="1">#REF!</definedName>
    <definedName name="gfdg" hidden="1">{#N/A,#N/A,FALSE,"特殊室（ＢＱ表）"}</definedName>
    <definedName name="gfdgdfgd" hidden="1">#REF!</definedName>
    <definedName name="gfdsgrfg" hidden="1">#REF!</definedName>
    <definedName name="gfeg" hidden="1">{#N/A,#N/A,FALSE,"Chi tiÆt"}</definedName>
    <definedName name="gffgf" hidden="1">#REF!</definedName>
    <definedName name="gfg" hidden="1">#REF!</definedName>
    <definedName name="gfgd" hidden="1">#REF!</definedName>
    <definedName name="gfgdfg" hidden="1">[27]차액보증!#REF!</definedName>
    <definedName name="gfgdfgfh" hidden="1">#REF!</definedName>
    <definedName name="gfnfm" hidden="1">#REF!</definedName>
    <definedName name="gftrhgtrfhb" hidden="1">{#N/A,#N/A,FALSE,"기안지";#N/A,#N/A,FALSE,"통신지"}</definedName>
    <definedName name="GG" hidden="1">{#N/A,#N/A,TRUE,"SUM";#N/A,#N/A,TRUE,"EE";#N/A,#N/A,TRUE,"AC";#N/A,#N/A,TRUE,"SN"}</definedName>
    <definedName name="GG_G">#REF!</definedName>
    <definedName name="ggf" hidden="1">'[28]6MONTHS'!$AI$39:$AO$39</definedName>
    <definedName name="ggfgfsghgs" hidden="1">#REF!</definedName>
    <definedName name="ggg">{"'Sheet1'!$L$16"}</definedName>
    <definedName name="gggdgd" hidden="1">#REF!</definedName>
    <definedName name="gggfh" hidden="1">#REF!</definedName>
    <definedName name="gggg">{"'Sheet1'!$L$16"}</definedName>
    <definedName name="GGGGG" hidden="1">{#N/A,#N/A,TRUE,"SUM";#N/A,#N/A,TRUE,"EE";#N/A,#N/A,TRUE,"AC";#N/A,#N/A,TRUE,"SN"}</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hjhj" localSheetId="1" hidden="1">{#N/A,#N/A,FALSE,"CCTV"}</definedName>
    <definedName name="gghhjhj" hidden="1">{#N/A,#N/A,FALSE,"CCTV"}</definedName>
    <definedName name="gghnfsn" hidden="1">#REF!</definedName>
    <definedName name="ggngfnf" hidden="1">#REF!</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f">{"'Sheet1'!$L$16"}</definedName>
    <definedName name="ghgfh">#N/A</definedName>
    <definedName name="ghgg" hidden="1">#REF!</definedName>
    <definedName name="GHGHG" hidden="1">#REF!</definedName>
    <definedName name="ghghgh" hidden="1">#REF!</definedName>
    <definedName name="ghgthb" hidden="1">#REF!</definedName>
    <definedName name="ghhdsg" hidden="1">#REF!</definedName>
    <definedName name="GHNLRSP" hidden="1">{#VALUE!,#N/A,FALSE,0}</definedName>
    <definedName name="GHSDGTR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thh" hidden="1">#REF!</definedName>
    <definedName name="giatb">#REF!</definedName>
    <definedName name="giaton08">150000</definedName>
    <definedName name="GIP">#REF!</definedName>
    <definedName name="gjfd" hidden="1">#REF!</definedName>
    <definedName name="gjfgvfh" hidden="1">{#N/A,#N/A,FALSE,"特殊室（ＢＱ表）"}</definedName>
    <definedName name="gjgfjgjd" hidden="1">#REF!</definedName>
    <definedName name="gkhf.xls">{"'Sheet1'!$L$16"}</definedName>
    <definedName name="GMG" hidden="1">{#N/A,#N/A,FALSE,"特殊室（ＢＱ表）"}</definedName>
    <definedName name="gmhjg" hidden="1">#REF!</definedName>
    <definedName name="gnc">'[26]gia vt,nc,may'!$E$7:$F$12</definedName>
    <definedName name="gnfgnfg" hidden="1">#REF!</definedName>
    <definedName name="GNFKD" hidden="1">{#N/A,#N/A,TRUE,"SUM";#N/A,#N/A,TRUE,"EE";#N/A,#N/A,TRUE,"AC";#N/A,#N/A,TRUE,"SN"}</definedName>
    <definedName name="gngfx" hidden="1">#REF!</definedName>
    <definedName name="gnytemy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PF">#REF!</definedName>
    <definedName name="Gqlda" localSheetId="8">#REF!</definedName>
    <definedName name="Gqlda">#REF!</definedName>
    <definedName name="GRADE">#N/A</definedName>
    <definedName name="grand">#REF!</definedName>
    <definedName name="Grand_total">#REF!</definedName>
    <definedName name="gresg">{"'Sheet1'!$L$16"}</definedName>
    <definedName name="grew" hidden="1">#REF!</definedName>
    <definedName name="grewgrhj" hidden="1">#REF!</definedName>
    <definedName name="GROUP2">#N/A</definedName>
    <definedName name="GROUP3">#N/A</definedName>
    <definedName name="GROUP4">#N/A</definedName>
    <definedName name="GROUP5">#N/A</definedName>
    <definedName name="GROUP6">#N/A</definedName>
    <definedName name="GROUP7">#N/A</definedName>
    <definedName name="GROUP8">#N/A</definedName>
    <definedName name="gsktxd" localSheetId="8">[23]!gsktxd</definedName>
    <definedName name="gsktxd">[23]!gsktxd</definedName>
    <definedName name="GSR目標64下と実績_Data子会社_List">#REF!</definedName>
    <definedName name="Gtb">#REF!</definedName>
    <definedName name="GUSTLS" hidden="1">#REF!</definedName>
    <definedName name="GVHBG">#N/A</definedName>
    <definedName name="gvt">'[26]gia vt,nc,may'!$B$7:$C$159</definedName>
    <definedName name="gwgw" hidden="1">#REF!</definedName>
    <definedName name="Gxd" localSheetId="8">#REF!</definedName>
    <definedName name="Gxd">#REF!</definedName>
    <definedName name="Gxdtt">#REF!</definedName>
    <definedName name="GxdttGtb">#REF!</definedName>
    <definedName name="h" localSheetId="1">{"'Sheet1'!$L$16"}</definedName>
    <definedName name="h" hidden="1">{"'Sheet1'!$L$16"}</definedName>
    <definedName name="H_1">#N/A</definedName>
    <definedName name="H_2">#N/A</definedName>
    <definedName name="h_xoa">{"'Sheet1'!$L$16"}</definedName>
    <definedName name="h_xoa2">{"'Sheet1'!$L$16"}</definedName>
    <definedName name="H10_">#N/A</definedName>
    <definedName name="H11_">#N/A</definedName>
    <definedName name="H12_">#N/A</definedName>
    <definedName name="H13_">#N/A</definedName>
    <definedName name="H14_">#N/A</definedName>
    <definedName name="H15_">#N/A</definedName>
    <definedName name="H16_">#N/A</definedName>
    <definedName name="H17_">#N/A</definedName>
    <definedName name="H9_">#N/A</definedName>
    <definedName name="HA">{"'Sheet1'!$L$16"}</definedName>
    <definedName name="han" hidden="1">#REF!</definedName>
    <definedName name="HANNI">#REF!</definedName>
    <definedName name="hb">{"'Sheet1'!$L$16"}</definedName>
    <definedName name="HBS">#REF!</definedName>
    <definedName name="HCNA">{"'Sheet1'!$L$16"}</definedName>
    <definedName name="hd" localSheetId="8">#REF!</definedName>
    <definedName name="hd">#REF!</definedName>
    <definedName name="HDCCT" localSheetId="8">[21]QMCT!#REF!</definedName>
    <definedName name="HDCCT">[21]QMCT!#REF!</definedName>
    <definedName name="HDCD" localSheetId="8">[21]QMCT!#REF!</definedName>
    <definedName name="HDCD">[21]QMCT!#REF!</definedName>
    <definedName name="hdf" hidden="1">#REF!</definedName>
    <definedName name="hdfhdf" hidden="1">#REF!</definedName>
    <definedName name="hdfhdh" hidden="1">#REF!</definedName>
    <definedName name="hdfhf">{"'Sheet1'!$L$16"}</definedName>
    <definedName name="hdhdfhrr"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{"'Sheet1'!$L$16"}</definedName>
    <definedName name="Heä_soá_laép_xaø_H">1.7</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lo">#N/A</definedName>
    <definedName name="hergyew" hidden="1">{"'Sheet1'!$L$16"}</definedName>
    <definedName name="Hesotang">1.05</definedName>
    <definedName name="Hesoton">1</definedName>
    <definedName name="HFDDDDD" hidden="1">{#N/A,#N/A,FALSE,"기안지";#N/A,#N/A,FALSE,"통신지"}</definedName>
    <definedName name="hfdhfdh" hidden="1">#REF!</definedName>
    <definedName name="hfgh" hidden="1">#REF!</definedName>
    <definedName name="hfghf" hidden="1">#REF!</definedName>
    <definedName name="hfghfhf" hidden="1">#REF!</definedName>
    <definedName name="hfgk" hidden="1">{#N/A,#N/A,FALSE,"特殊室（ＢＱ表）"}</definedName>
    <definedName name="hfgsdf">{"'Sheet1'!$L$16"}</definedName>
    <definedName name="hfh" hidden="1">#REF!</definedName>
    <definedName name="hfhfdh" hidden="1">#REF!</definedName>
    <definedName name="hg">{"'Sheet1'!$L$16"}</definedName>
    <definedName name="hgfghfg" hidden="1">#REF!</definedName>
    <definedName name="hgfhg" hidden="1">#REF!</definedName>
    <definedName name="hgjghhjj" hidden="1">#REF!</definedName>
    <definedName name="hgjghj" hidden="1">#REF!</definedName>
    <definedName name="HGKUK" hidden="1">#REF!</definedName>
    <definedName name="hh">{"'Sheet1'!$L$16"}</definedName>
    <definedName name="hhb">{"'Sheet1'!$L$16"}</definedName>
    <definedName name="hhdhd" hidden="1">#REF!</definedName>
    <definedName name="hhh" hidden="1">#REF!</definedName>
    <definedName name="hhhdhd" hidden="1">#REF!</definedName>
    <definedName name="hhhhgf" hidden="1">#REF!</definedName>
    <definedName name="hhhhhftre" hidden="1">{#N/A,#N/A,FALSE,"현장 NCR 분석";#N/A,#N/A,FALSE,"현장품질감사";#N/A,#N/A,FALSE,"현장품질감사"}</definedName>
    <definedName name="HHHHHH" hidden="1">{#N/A,#N/A,TRUE,"SUM";#N/A,#N/A,TRUE,"EE";#N/A,#N/A,TRUE,"AC";#N/A,#N/A,TRUE,"SN"}</definedName>
    <definedName name="hhhhhu">{"'Sheet1'!$L$16"}</definedName>
    <definedName name="hhhjg" hidden="1">#REF!</definedName>
    <definedName name="hhhlll">{"'Sheet1'!$L$16"}</definedName>
    <definedName name="hhk" hidden="1">#REF!</definedName>
    <definedName name="hi" hidden="1">{"'Sheet1'!$L$16"}</definedName>
    <definedName name="HiddenRows" hidden="1">#REF!</definedName>
    <definedName name="hjfgh">{"'Sheet1'!$L$16"}</definedName>
    <definedName name="hjfhj" hidden="1">#REF!</definedName>
    <definedName name="hjggggggggu" hidden="1">#REF!</definedName>
    <definedName name="hjghhj" hidden="1">#REF!</definedName>
    <definedName name="hjgjj" hidden="1">#REF!</definedName>
    <definedName name="hjh">{0,0,0,0}</definedName>
    <definedName name="HJHH" hidden="1">{"ECA Qtrs C",#N/A,TRUE,"ECA_Qtrs_C";"ECA Qtrs D",#N/A,TRUE,"ECA_Qtrs_D";"ECA Qtrs F",#N/A,TRUE,"ECA_Qtrs_F";"ECA Qtrs G",#N/A,TRUE,"ECA_Qtrs_G";"ECA SisterApt",#N/A,TRUE,"ECA_SisterApt";"ECA Nurses",#N/A,TRUE,"ECA_NursesHostel"}</definedName>
    <definedName name="hjhhhhhmh" hidden="1">#REF!</definedName>
    <definedName name="hjhj" hidden="1">#REF!</definedName>
    <definedName name="hjhjhj" hidden="1">{#N/A,#N/A,FALSE,"기안지";#N/A,#N/A,FALSE,"통신지"}</definedName>
    <definedName name="hjht" hidden="1">#REF!</definedName>
    <definedName name="hjjcgd" hidden="1">#REF!</definedName>
    <definedName name="hjjgjj" hidden="1">#REF!</definedName>
    <definedName name="hjjhjhjg" hidden="1">#REF!</definedName>
    <definedName name="hjkkjh" hidden="1">#REF!</definedName>
    <definedName name="HKD">#REF!</definedName>
    <definedName name="HKDJ">#REF!</definedName>
    <definedName name="hkkhj" hidden="1">#REF!</definedName>
    <definedName name="hmghc" hidden="1">#REF!</definedName>
    <definedName name="hmhmh" hidden="1">#REF!</definedName>
    <definedName name="hn" localSheetId="8">#REF!</definedName>
    <definedName name="hn" localSheetId="1">#REF!</definedName>
    <definedName name="hn">#REF!</definedName>
    <definedName name="hnmdh" hidden="1">#REF!</definedName>
    <definedName name="HOA">{"'Sheet1'!$L$16"}</definedName>
    <definedName name="hoach1" hidden="1">{#N/A,#N/A,FALSE,"Chi tiÆt"}</definedName>
    <definedName name="HOME_MANP">#REF!</definedName>
    <definedName name="HOMEOFFICE_COST">#REF!</definedName>
    <definedName name="hong" localSheetId="7" hidden="1">{#N/A,#N/A,FALSE,"CCTV"}</definedName>
    <definedName name="hong" localSheetId="8" hidden="1">{#N/A,#N/A,FALSE,"CCTV"}</definedName>
    <definedName name="hong" localSheetId="1" hidden="1">{#N/A,#N/A,FALSE,"CCTV"}</definedName>
    <definedName name="hong" localSheetId="2" hidden="1">{#N/A,#N/A,FALSE,"CCTV"}</definedName>
    <definedName name="hong" hidden="1">{#N/A,#N/A,FALSE,"CCTV"}</definedName>
    <definedName name="Hour_1">#REF!</definedName>
    <definedName name="HOUY" localSheetId="7" hidden="1">{#N/A,#N/A,FALSE,"CCTV"}</definedName>
    <definedName name="HOUY" localSheetId="8" hidden="1">{#N/A,#N/A,FALSE,"CCTV"}</definedName>
    <definedName name="HOUY" localSheetId="1" hidden="1">{#N/A,#N/A,FALSE,"CCTV"}</definedName>
    <definedName name="HOUY" localSheetId="2" hidden="1">{#N/A,#N/A,FALSE,"CCTV"}</definedName>
    <definedName name="HOUY" hidden="1">{#N/A,#N/A,FALSE,"CCTV"}</definedName>
    <definedName name="hp">{"'Sheet1'!$L$16"}</definedName>
    <definedName name="hs" localSheetId="8">#REF!</definedName>
    <definedName name="hs" localSheetId="1">#REF!</definedName>
    <definedName name="hs">#REF!</definedName>
    <definedName name="HSCT3">0.1</definedName>
    <definedName name="HSDN">2.5</definedName>
    <definedName name="hsghgsghsg" hidden="1">#REF!</definedName>
    <definedName name="hsnc_cau2">1.626</definedName>
    <definedName name="hsnc_d">1.6356</definedName>
    <definedName name="hsnc_d2">1.6356</definedName>
    <definedName name="hsvl2">1</definedName>
    <definedName name="htdj">#REF!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{"'Sheet1'!$L$16"}</definedName>
    <definedName name="HTML_CodePage" hidden="1">950</definedName>
    <definedName name="HTML_Control" localSheetId="7" hidden="1">{"'Sheet1'!$L$16"}</definedName>
    <definedName name="HTML_Control" localSheetId="8" hidden="1">{"'Sheet1'!$L$16"}</definedName>
    <definedName name="HTML_Control" localSheetId="1">{"'Sheet1'!$L$16"}</definedName>
    <definedName name="HTML_Control" localSheetId="2" hidden="1">{"'Sheet1'!$L$16"}</definedName>
    <definedName name="HTML_Control" hidden="1">{"'Sheet1'!$L$16"}</definedName>
    <definedName name="html_control_xoa2">{"'Sheet1'!$L$16"}</definedName>
    <definedName name="HTML_Control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ml2">{"'Sheet1'!$L$16"}</definedName>
    <definedName name="htrhtrhj" hidden="1">#REF!</definedName>
    <definedName name="htrshts" hidden="1">#REF!</definedName>
    <definedName name="htshtsrh" hidden="1">#REF!</definedName>
    <definedName name="htwh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u" localSheetId="8">#REF!</definedName>
    <definedName name="hu" localSheetId="1">#REF!</definedName>
    <definedName name="hu">#REF!</definedName>
    <definedName name="hui">{"'Sheet1'!$L$16"}</definedName>
    <definedName name="huy" localSheetId="7" hidden="1">{"'Sheet1'!$L$16"}</definedName>
    <definedName name="huy" localSheetId="8" hidden="1">{"'Sheet1'!$L$16"}</definedName>
    <definedName name="huy" localSheetId="1">{"'Sheet1'!$L$16"}</definedName>
    <definedName name="huy" localSheetId="2" hidden="1">{"'Sheet1'!$L$16"}</definedName>
    <definedName name="huy" hidden="1">{"'Sheet1'!$L$16"}</definedName>
    <definedName name="huy_xoa">{"'Sheet1'!$L$16"}</definedName>
    <definedName name="huy_xoa2">{"'Sheet1'!$L$16"}</definedName>
    <definedName name="huyen">{"'Sheet1'!$L$16"}</definedName>
    <definedName name="huyhqe.xls">{"'Sheet1'!$L$16"}</definedName>
    <definedName name="HV">#N/A</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y">{"'Sheet1'!$L$16"}</definedName>
    <definedName name="HYJ">#N/A</definedName>
    <definedName name="i">{"'Sheet1'!$L$16"}</definedName>
    <definedName name="I_800">#REF!</definedName>
    <definedName name="I_PA1">#REF!</definedName>
    <definedName name="I_PPP">#REF!</definedName>
    <definedName name="IDLAB_COST">#REF!</definedName>
    <definedName name="ihkhgk">{"'Sheet1'!$L$16"}</definedName>
    <definedName name="ii" hidden="1">#REF!</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ipip" hidden="1">#REF!</definedName>
    <definedName name="in">{"'Sheet1'!$L$16"}</definedName>
    <definedName name="IND_LAB">#REF!</definedName>
    <definedName name="Index" localSheetId="7">#REF!</definedName>
    <definedName name="Index" localSheetId="8">#REF!</definedName>
    <definedName name="Index" localSheetId="2">#REF!</definedName>
    <definedName name="Index">#REF!</definedName>
    <definedName name="INDEX_1">#REF!</definedName>
    <definedName name="INDEX_2">#REF!</definedName>
    <definedName name="INDMANP">#REF!</definedName>
    <definedName name="input_index">#REF!</definedName>
    <definedName name="Insulation">#REF!</definedName>
    <definedName name="IntroPrintArea" hidden="1">#REF!</definedName>
    <definedName name="IO" localSheetId="8">'[1]COAT&amp;WRAP-QIOT-#3'!#REF!</definedName>
    <definedName name="IO">'[1]COAT&amp;WRAP-QIOT-#3'!#REF!</definedName>
    <definedName name="ioi" hidden="1">#REF!</definedName>
    <definedName name="ITEM_NAME">#N/A</definedName>
    <definedName name="itity" hidden="1">#REF!</definedName>
    <definedName name="itiytityyti" hidden="1">#REF!</definedName>
    <definedName name="itiyttttttit" hidden="1">#REF!</definedName>
    <definedName name="ITNO">#N/A</definedName>
    <definedName name="ITNUM">#N/A</definedName>
    <definedName name="ityityit" hidden="1">{#N/A,#N/A,FALSE,"변경관리예산";#N/A,#N/A,FALSE,"변경장비예산";#N/A,#N/A,FALSE,"변경준설예산";#N/A,#N/A,FALSE,"변경철구예산"}</definedName>
    <definedName name="ityiymitt" hidden="1">#REF!</definedName>
    <definedName name="ityiyy" hidden="1">#REF!</definedName>
    <definedName name="iutrir" hidden="1">{#N/A,#N/A,FALSE,"부대1"}</definedName>
    <definedName name="iuui" hidden="1">#REF!</definedName>
    <definedName name="iyti">{"'Sheet1'!$L$16"}</definedName>
    <definedName name="iytii" hidden="1">#REF!</definedName>
    <definedName name="J">#REF!</definedName>
    <definedName name="J_DEL">#N/A</definedName>
    <definedName name="J_DESC">#N/A</definedName>
    <definedName name="J_P_MH">#N/A</definedName>
    <definedName name="J_PROG">#N/A</definedName>
    <definedName name="J_REMAINMH">#N/A</definedName>
    <definedName name="J2Q315804B">#REF!</definedName>
    <definedName name="JA">#REF!</definedName>
    <definedName name="jdffhfg" hidden="1">#REF!</definedName>
    <definedName name="jdhjd" hidden="1">#REF!</definedName>
    <definedName name="jdjdjd" hidden="1">#REF!</definedName>
    <definedName name="jdjhdhg" hidden="1">#REF!</definedName>
    <definedName name="jfgjfjfj" hidden="1">#REF!</definedName>
    <definedName name="jfgjgfj" hidden="1">#REF!</definedName>
    <definedName name="jghjgh" hidden="1">#REF!</definedName>
    <definedName name="jgjff" hidden="1">#REF!</definedName>
    <definedName name="JGJG" hidden="1">{#N/A,#N/A,FALSE,"Chi tiÆt"}</definedName>
    <definedName name="jgjgj" hidden="1">#REF!</definedName>
    <definedName name="jgjhjhg" hidden="1">#REF!</definedName>
    <definedName name="JGUGƯ" hidden="1">{#N/A,#N/A,FALSE,"特殊室（ＢＱ表）"}</definedName>
    <definedName name="jh" hidden="1">#REF!</definedName>
    <definedName name="jhgghjj" hidden="1">#REF!</definedName>
    <definedName name="jhgjgh" hidden="1">#REF!</definedName>
    <definedName name="jhj" hidden="1">#REF!</definedName>
    <definedName name="jhjgghj" hidden="1">#REF!</definedName>
    <definedName name="jhjh" hidden="1">{#N/A,#N/A,FALSE,"기안지";#N/A,#N/A,FALSE,"통신지"}</definedName>
    <definedName name="jhjjhkgh" hidden="1">#REF!</definedName>
    <definedName name="jhk" hidden="1">#REF!</definedName>
    <definedName name="jhkhjkhjk" hidden="1">#REF!</definedName>
    <definedName name="jhkjhjk" hidden="1">#REF!</definedName>
    <definedName name="jhkjhkhj" hidden="1">#REF!</definedName>
    <definedName name="jjddftg" hidden="1">{#N/A,#N/A,FALSE,"현장 NCR 분석";#N/A,#N/A,FALSE,"현장품질감사";#N/A,#N/A,FALSE,"현장품질감사"}</definedName>
    <definedName name="jjdgjd" hidden="1">#REF!</definedName>
    <definedName name="jjdjdhjjjjj" hidden="1">#REF!</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gfdjd" hidden="1">#REF!</definedName>
    <definedName name="jjgff" hidden="1">#REF!</definedName>
    <definedName name="jjhj" hidden="1">#REF!</definedName>
    <definedName name="jjhjhkhkg" hidden="1">#REF!</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ghjh" hidden="1">#REF!</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 hidden="1">#REF!</definedName>
    <definedName name="jjkk">{"'Sheet1'!$L$16"}</definedName>
    <definedName name="jjoiooi" hidden="1">#REF!</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y" hidden="1">#REF!</definedName>
    <definedName name="jk" hidden="1">#REF!</definedName>
    <definedName name="JK_972">#REF!</definedName>
    <definedName name="JKDFSJCSDKJ" hidden="1">{#N/A,#N/A,TRUE,"SUM";#N/A,#N/A,TRUE,"EE";#N/A,#N/A,TRUE,"AC";#N/A,#N/A,TRUE,"SN"}</definedName>
    <definedName name="jkhjk" hidden="1">{#N/A,#N/A,FALSE,"현장 NCR 분석";#N/A,#N/A,FALSE,"현장품질감사";#N/A,#N/A,FALSE,"현장품질감사"}</definedName>
    <definedName name="jkhkk" hidden="1">#REF!</definedName>
    <definedName name="jkjhkhj" hidden="1">#REF!</definedName>
    <definedName name="jkjk">{"'Sheet1'!$L$16"}</definedName>
    <definedName name="jkkhhhhhhhhhhh" hidden="1">#REF!</definedName>
    <definedName name="JKKIO" localSheetId="7" hidden="1">{#N/A,#N/A,FALSE,"CCTV"}</definedName>
    <definedName name="JKKIO" localSheetId="8" hidden="1">{#N/A,#N/A,FALSE,"CCTV"}</definedName>
    <definedName name="JKKIO" localSheetId="1" hidden="1">{#N/A,#N/A,FALSE,"CCTV"}</definedName>
    <definedName name="JKKIO" localSheetId="2" hidden="1">{#N/A,#N/A,FALSE,"CCTV"}</definedName>
    <definedName name="JKKIO" hidden="1">{#N/A,#N/A,FALSE,"CCTV"}</definedName>
    <definedName name="jkkjhkj" hidden="1">#REF!</definedName>
    <definedName name="jlhj" hidden="1">#REF!</definedName>
    <definedName name="jmj" hidden="1">#REF!</definedName>
    <definedName name="jmjhjh" hidden="1">#REF!</definedName>
    <definedName name="jmjmh" hidden="1">#REF!</definedName>
    <definedName name="jmjmjmj" hidden="1">#REF!</definedName>
    <definedName name="Jobname">#REF!</definedName>
    <definedName name="jsdjs">{"'Sheet1'!$L$16"}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rujt" hidden="1">{#N/A,#N/A,FALSE,"부대2"}</definedName>
    <definedName name="JUMP">#REF!</definedName>
    <definedName name="JUYGDF">#N/A</definedName>
    <definedName name="juyjuy">#N/A</definedName>
    <definedName name="JY10101A">#REF!</definedName>
    <definedName name="jyemku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ru">{"'Sheet1'!$L$16"}</definedName>
    <definedName name="jyt">#N/A</definedName>
    <definedName name="jytdj" hidden="1">{#N/A,#N/A,FALSE,"Chi tiÆt"}</definedName>
    <definedName name="jytr">#N/A</definedName>
    <definedName name="jyuj">#N/A</definedName>
    <definedName name="jzeseee" hidden="1">#REF!</definedName>
    <definedName name="K" hidden="1">{"REBAR",#N/A,FALSE,"Sheet1";"CONCRETE",#N/A,FALSE,"Sheet1"}</definedName>
    <definedName name="K1ZZ00001201">#REF!</definedName>
    <definedName name="K1ZZ00001203">#REF!</definedName>
    <definedName name="K4ZZ03000312">#REF!</definedName>
    <definedName name="kaple">HAJIME:OWARI</definedName>
    <definedName name="KARA">#REF!</definedName>
    <definedName name="KCThep">{"'Sheet1'!$L$16"}</definedName>
    <definedName name="KE">#REF!</definedName>
    <definedName name="kek" localSheetId="8" hidden="1">#REF!</definedName>
    <definedName name="kek" localSheetId="1" hidden="1">#REF!</definedName>
    <definedName name="kek" hidden="1">#REF!</definedName>
    <definedName name="KEN">#REF!</definedName>
    <definedName name="KEYOFF">#REF!</definedName>
    <definedName name="KEYON">#REF!</definedName>
    <definedName name="kfok" hidden="1">#REF!</definedName>
    <definedName name="kg_m2" hidden="1">#REF!</definedName>
    <definedName name="KGB">#N/A</definedName>
    <definedName name="khac">2</definedName>
    <definedName name="KHD2132_500010">#REF!</definedName>
    <definedName name="KHD2137_500010">#REF!</definedName>
    <definedName name="khgkhg" hidden="1">#REF!</definedName>
    <definedName name="khhkj" hidden="1">#REF!</definedName>
    <definedName name="khjkhjk" hidden="1">#REF!</definedName>
    <definedName name="khjkhjkh" hidden="1">#REF!</definedName>
    <definedName name="KHKQKD">#REF!</definedName>
    <definedName name="kho">"kh¶o"</definedName>
    <definedName name="kho_2">{"'Sheet1'!$L$16"}</definedName>
    <definedName name="khongtruotgia">{"'Sheet1'!$L$16"}</definedName>
    <definedName name="KHTHUE">#REF!</definedName>
    <definedName name="KIKI">#REF!</definedName>
    <definedName name="KIRO">#REF!</definedName>
    <definedName name="KIZZ00001242">#REF!</definedName>
    <definedName name="kj" hidden="1">#REF!</definedName>
    <definedName name="kjhhghj" hidden="1">#REF!</definedName>
    <definedName name="kjhk" hidden="1">#REF!</definedName>
    <definedName name="kjhkjhk" hidden="1">#REF!</definedName>
    <definedName name="kjjjh" hidden="1">#REF!</definedName>
    <definedName name="kjjkj" hidden="1">#REF!</definedName>
    <definedName name="kjoh" hidden="1">{#N/A,#N/A,FALSE,"特殊室（ＢＱ表）"}</definedName>
    <definedName name="kk" hidden="1">{#N/A,#N/A,TRUE,"SUM";#N/A,#N/A,TRUE,"EE";#N/A,#N/A,TRUE,"AC";#N/A,#N/A,TRUE,"SN"}</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hjkhj" hidden="1">#REF!</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k" hidden="1">#REF!</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m">{"'Sheet1'!$L$16"}</definedName>
    <definedName name="KML">#N/A</definedName>
    <definedName name="knap">HAJIME:OWARI</definedName>
    <definedName name="KO">#REF!</definedName>
    <definedName name="KOUKI">#REF!</definedName>
    <definedName name="KRATE">#REF!</definedName>
    <definedName name="ks">{"'Sheet1'!$L$16"}</definedName>
    <definedName name="ksbn">{"'Sheet1'!$L$16"}</definedName>
    <definedName name="KSDA">{"'Sheet1'!$L$16"}</definedName>
    <definedName name="kshn">{"'Sheet1'!$L$16"}</definedName>
    <definedName name="ksksks" hidden="1">#REF!</definedName>
    <definedName name="kskt5">{"'Sheet1'!$L$16"}</definedName>
    <definedName name="ksls">{"'Sheet1'!$L$16"}</definedName>
    <definedName name="kuktry" hidden="1">#REF!</definedName>
    <definedName name="KVC">#REF!</definedName>
    <definedName name="KYNGSAYL">#N/A</definedName>
    <definedName name="kyocera_project" hidden="1">#REF!</definedName>
    <definedName name="L70X70X7">6.7</definedName>
    <definedName name="LA_BOR">#REF!</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 hidden="1">{#N/A,#N/A,TRUE,"BT M200 da 10x20"}</definedName>
    <definedName name="langson">{"'Sheet1'!$L$16"}</definedName>
    <definedName name="LAST2">#N/A</definedName>
    <definedName name="LAT">#REF!</definedName>
    <definedName name="le">{"'Sheet1'!$L$16"}</definedName>
    <definedName name="leave">#REF!</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#REF!</definedName>
    <definedName name="LFKFJFO" localSheetId="7" hidden="1">{#N/A,#N/A,FALSE,"CCTV"}</definedName>
    <definedName name="LFKFJFO" localSheetId="8" hidden="1">{#N/A,#N/A,FALSE,"CCTV"}</definedName>
    <definedName name="LFKFJFO" localSheetId="1" hidden="1">{#N/A,#N/A,FALSE,"CCTV"}</definedName>
    <definedName name="LFKFJFO" localSheetId="2" hidden="1">{#N/A,#N/A,FALSE,"CCTV"}</definedName>
    <definedName name="LFKFJFO" hidden="1">{#N/A,#N/A,FALSE,"CCTV"}</definedName>
    <definedName name="lflfflss" hidden="1">#REF!</definedName>
    <definedName name="LFS">#REF!</definedName>
    <definedName name="LH">#REF!</definedName>
    <definedName name="lhgllg" hidden="1">#REF!</definedName>
    <definedName name="lhjlhl" hidden="1">#REF!</definedName>
    <definedName name="LIGHT">#N/A</definedName>
    <definedName name="Lighting">#REF!</definedName>
    <definedName name="lilil" hidden="1">#REF!</definedName>
    <definedName name="limcount">13</definedName>
    <definedName name="LINE_2">#N/A</definedName>
    <definedName name="LINE_3">#N/A</definedName>
    <definedName name="ljjjj" hidden="1">#REF!</definedName>
    <definedName name="ljkㅏㅎ" hidden="1">{#N/A,#N/A,FALSE,"2~8번"}</definedName>
    <definedName name="lk">{"'Sheet1'!$L$16"}</definedName>
    <definedName name="LKJHKU" localSheetId="7" hidden="1">{#N/A,#N/A,FALSE,"CCTV"}</definedName>
    <definedName name="LKJHKU" localSheetId="8" hidden="1">{#N/A,#N/A,FALSE,"CCTV"}</definedName>
    <definedName name="LKJHKU" localSheetId="1" hidden="1">{#N/A,#N/A,FALSE,"CCTV"}</definedName>
    <definedName name="LKJHKU" localSheetId="2" hidden="1">{#N/A,#N/A,FALSE,"CCTV"}</definedName>
    <definedName name="LKJHKU" hidden="1">{#N/A,#N/A,FALSE,"CCTV"}</definedName>
    <definedName name="lkkh" hidden="1">#REF!</definedName>
    <definedName name="lkylil" hidden="1">#REF!</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L">#REF!</definedName>
    <definedName name="llllll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uilu" hidden="1">#REF!</definedName>
    <definedName name="LN">#REF!</definedName>
    <definedName name="LoaiCT" localSheetId="8">#REF!</definedName>
    <definedName name="LoaiCT">#REF!</definedName>
    <definedName name="LOIOP" hidden="1">#REF!</definedName>
    <definedName name="long" hidden="1">{"Offgrid",#N/A,FALSE,"OFFGRID";"Region",#N/A,FALSE,"REGION";"Offgrid -2",#N/A,FALSE,"OFFGRID";"WTP",#N/A,FALSE,"WTP";"WTP -2",#N/A,FALSE,"WTP";"Project",#N/A,FALSE,"PROJECT";"Summary -2",#N/A,FALSE,"SUMMARY"}</definedName>
    <definedName name="LOP" hidden="1">#REF!</definedName>
    <definedName name="lop." hidden="1">{#N/A,#N/A,FALSE,"特殊室（ＢＱ表）"}</definedName>
    <definedName name="lpou" hidden="1">#REF!</definedName>
    <definedName name="LPRIC">#N/A</definedName>
    <definedName name="LPTDDA">#REF!</definedName>
    <definedName name="LPTDDT">#REF!</definedName>
    <definedName name="LPTDTK">#REF!</definedName>
    <definedName name="LRATE">#REF!</definedName>
    <definedName name="LRS">#REF!</definedName>
    <definedName name="LUF">#REF!</definedName>
    <definedName name="lVC">#REF!</definedName>
    <definedName name="LVT">#REF!</definedName>
    <definedName name="M">#REF!</definedName>
    <definedName name="M_L_N_G">#N/A</definedName>
    <definedName name="M_P_D_P">#N/A</definedName>
    <definedName name="M1VT1">{"'Sheet1'!$L$16"}</definedName>
    <definedName name="M1VT1A">{"'Sheet1'!$L$16"}</definedName>
    <definedName name="M2VT1">{"'Sheet1'!$L$16"}</definedName>
    <definedName name="m2VT1A">{"'Sheet1'!$L$16"}</definedName>
    <definedName name="MA">#N/A</definedName>
    <definedName name="MACRO">#REF!</definedName>
    <definedName name="MACRO2">#REF!</definedName>
    <definedName name="MACRO3">#REF!</definedName>
    <definedName name="Mai">{"'Sheet1'!$L$16"}</definedName>
    <definedName name="maile" hidden="1">{#N/A,#N/A,FALSE,"Chi tiÆt"}</definedName>
    <definedName name="MAITAI.11.MARCH08">{"'Sheet1'!$L$16"}</definedName>
    <definedName name="MAJ_CON_EQP">#REF!</definedName>
    <definedName name="makuro">#REF!</definedName>
    <definedName name="MANHOL">#REF!</definedName>
    <definedName name="MANHOLE">#REF!</definedName>
    <definedName name="MARU">#REF!</definedName>
    <definedName name="MAS_ED0003_A001">#REF!</definedName>
    <definedName name="MAS_XD0002_T001">#REF!</definedName>
    <definedName name="MAS_XD0005_T001">#REF!</definedName>
    <definedName name="MAS_XD0006_T001">#REF!</definedName>
    <definedName name="MAS_XD0007_T001">#REF!</definedName>
    <definedName name="MAS_XD0008_T001">#REF!</definedName>
    <definedName name="MAS_XD0009_T001">#REF!</definedName>
    <definedName name="MAT" localSheetId="8">'[1]COAT&amp;WRAP-QIOT-#3'!#REF!</definedName>
    <definedName name="MAT" localSheetId="1">'[1]COAT&amp;WRAP-QIOT-#3'!#REF!</definedName>
    <definedName name="MAT">'[1]COAT&amp;WRAP-QIOT-#3'!#REF!</definedName>
    <definedName name="MAT_EC0016_A001">#REF!</definedName>
    <definedName name="MAT_EC0016_A002">#REF!</definedName>
    <definedName name="MAT_SIZE">#N/A</definedName>
    <definedName name="MAT_XD0002_T001">#REF!</definedName>
    <definedName name="MAT_XD0003_T001">#REF!</definedName>
    <definedName name="MAT_XD0004_T001">#REF!</definedName>
    <definedName name="MAT_XD0006_T001">#REF!</definedName>
    <definedName name="MAT_XD0008_T001">#REF!</definedName>
    <definedName name="matbang">{"'Sheet1'!$L$16"}</definedName>
    <definedName name="MATOME">#REF!</definedName>
    <definedName name="mb" hidden="1">#REF!</definedName>
    <definedName name="mbbbbb" hidden="1">#REF!</definedName>
    <definedName name="mbbmnbnm" hidden="1">#REF!</definedName>
    <definedName name="MBM" hidden="1">{#N/A,#N/A,FALSE,"特殊室（ＢＱ表）"}</definedName>
    <definedName name="mbmbbb" hidden="1">#REF!</definedName>
    <definedName name="mbmbbbbv" hidden="1">#REF!</definedName>
    <definedName name="mbmbm" hidden="1">#REF!</definedName>
    <definedName name="mbmcvmcm" hidden="1">#REF!</definedName>
    <definedName name="mbmmbn" hidden="1">#REF!</definedName>
    <definedName name="mbmnbmn" hidden="1">#REF!</definedName>
    <definedName name="mbmvbm" hidden="1">#REF!</definedName>
    <definedName name="mbmvm" hidden="1">#REF!</definedName>
    <definedName name="mbnbm" hidden="1">#REF!</definedName>
    <definedName name="mbnbmn" hidden="1">#REF!</definedName>
    <definedName name="mbnm" hidden="1">#REF!</definedName>
    <definedName name="mbnmn" hidden="1">#REF!</definedName>
    <definedName name="mbnmnb" hidden="1">#REF!</definedName>
    <definedName name="mbnmnm" hidden="1">#REF!</definedName>
    <definedName name="mbvm" hidden="1">#REF!</definedName>
    <definedName name="mbvmvbmbv" hidden="1">#REF!</definedName>
    <definedName name="mbvvv" hidden="1">#REF!</definedName>
    <definedName name="mbvvvmvb" hidden="1">#REF!</definedName>
    <definedName name="mbxmvxmvxm" hidden="1">#REF!</definedName>
    <definedName name="mbxvvvxm" hidden="1">#REF!</definedName>
    <definedName name="MCB">{"'Sheet1'!$L$16"}</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mc" hidden="1">#REF!</definedName>
    <definedName name="mcmccc" hidden="1">#REF!</definedName>
    <definedName name="MEMO">#REF!</definedName>
    <definedName name="MENU">#REF!</definedName>
    <definedName name="MENU_FILE">#N/A</definedName>
    <definedName name="MF" localSheetId="8">'[1]COAT&amp;WRAP-QIOT-#3'!#REF!</definedName>
    <definedName name="MF">'[1]COAT&amp;WRAP-QIOT-#3'!#REF!</definedName>
    <definedName name="MG_A">#REF!</definedName>
    <definedName name="MGB" hidden="1">{#N/A,#N/A,FALSE,"特殊室（ＢＱ表）"}</definedName>
    <definedName name="mgmgmg" hidden="1">#REF!</definedName>
    <definedName name="mhmhmg" hidden="1">#REF!</definedName>
    <definedName name="MIS">#REF!</definedName>
    <definedName name="MIT">#REF!</definedName>
    <definedName name="MJK">#N/A</definedName>
    <definedName name="mmhfmf" hidden="1">#REF!</definedName>
    <definedName name="mmj" hidden="1">#REF!</definedName>
    <definedName name="MMJN">#N/A</definedName>
    <definedName name="MMK">#N/A</definedName>
    <definedName name="MMM">{"'Sheet1'!$L$16"}</definedName>
    <definedName name="ｍｍｍｍ">{"'Sheet1'!$L$16"}</definedName>
    <definedName name="mmmmmmmmmmmmmmm" hidden="1">#REF!</definedName>
    <definedName name="MMN">#N/A</definedName>
    <definedName name="mmnmnmbmb" hidden="1">#REF!</definedName>
    <definedName name="mmvm" hidden="1">#REF!</definedName>
    <definedName name="MNB" hidden="1">{#N/A,#N/A,FALSE,"特殊室（ＢＱ表）"}</definedName>
    <definedName name="mnbmbm" hidden="1">#REF!</definedName>
    <definedName name="mnbmnm" hidden="1">#REF!</definedName>
    <definedName name="mnbnmnb" hidden="1">#REF!</definedName>
    <definedName name="mnmb" hidden="1">#REF!</definedName>
    <definedName name="mnnnnmn" hidden="1">#REF!</definedName>
    <definedName name="MNOR00235V04">#REF!</definedName>
    <definedName name="mo">{"'Sheet1'!$L$16"}</definedName>
    <definedName name="MO_NO">#N/A</definedName>
    <definedName name="MODEL">#N/A</definedName>
    <definedName name="MODES">#N/A</definedName>
    <definedName name="MODESC">#N/A</definedName>
    <definedName name="moi">{"'Sheet1'!$L$16"}</definedName>
    <definedName name="MOITEM">#N/A</definedName>
    <definedName name="Money_type">#REF!</definedName>
    <definedName name="MONO">#N/A</definedName>
    <definedName name="Month">#REF!</definedName>
    <definedName name="MP_500_____23">#REF!</definedName>
    <definedName name="MP_500_____31">#REF!</definedName>
    <definedName name="MQ">#REF!</definedName>
    <definedName name="MSCC">{"'Sheet1'!$L$16"}</definedName>
    <definedName name="MSG">#REF!</definedName>
    <definedName name="MT">#REF!</definedName>
    <definedName name="mvac">{"'Sheet1'!$L$16"}</definedName>
    <definedName name="mvbbbvbbc" hidden="1">#REF!</definedName>
    <definedName name="mvbvmv" hidden="1">#REF!</definedName>
    <definedName name="mvmmv" hidden="1">#REF!</definedName>
    <definedName name="mxbmmxm" hidden="1">#REF!</definedName>
    <definedName name="mxbmvxb" hidden="1">#REF!</definedName>
    <definedName name="mxbmxxxxxxxx" hidden="1">#REF!</definedName>
    <definedName name="mxbvxxx" hidden="1">#REF!</definedName>
    <definedName name="mxmbbbbbxmbx" hidden="1">#REF!</definedName>
    <definedName name="mxmbx" hidden="1">#REF!</definedName>
    <definedName name="mxmbxmx" hidden="1">#REF!</definedName>
    <definedName name="mxmmm" hidden="1">#REF!</definedName>
    <definedName name="mxmxb" hidden="1">#REF!</definedName>
    <definedName name="MYR">#REF!</definedName>
    <definedName name="n" localSheetId="8" hidden="1">#REF!</definedName>
    <definedName name="n" localSheetId="1" hidden="1">#REF!</definedName>
    <definedName name="n" hidden="1">#REF!</definedName>
    <definedName name="N_S">#REF!</definedName>
    <definedName name="NA_1">#REF!</definedName>
    <definedName name="NA_10">#REF!</definedName>
    <definedName name="NA_11">#REF!</definedName>
    <definedName name="NA_12">#REF!</definedName>
    <definedName name="NA_13">#REF!</definedName>
    <definedName name="NA_14">#REF!</definedName>
    <definedName name="NA_16">#REF!</definedName>
    <definedName name="NA_17">#REF!</definedName>
    <definedName name="NA_18">#REF!</definedName>
    <definedName name="NA_19">#REF!</definedName>
    <definedName name="NA_2">#REF!</definedName>
    <definedName name="NA_20">#REF!</definedName>
    <definedName name="NA_21">#REF!</definedName>
    <definedName name="NA_22">#REF!</definedName>
    <definedName name="NA_24">#REF!</definedName>
    <definedName name="NA_25">#REF!</definedName>
    <definedName name="NA_26">#REF!</definedName>
    <definedName name="NA_27">#REF!</definedName>
    <definedName name="NA_28">#REF!</definedName>
    <definedName name="NA_29">#REF!</definedName>
    <definedName name="NA_3">#REF!</definedName>
    <definedName name="NA_5">#REF!</definedName>
    <definedName name="NA_6">#REF!</definedName>
    <definedName name="NA_7">#REF!</definedName>
    <definedName name="NA_8">#REF!</definedName>
    <definedName name="NA_9">#REF!</definedName>
    <definedName name="nam">{"'Sheet1'!$L$16"}</definedName>
    <definedName name="NAME" hidden="1">{#N/A,#N/A,TRUE,"SUM";#N/A,#N/A,TRUE,"EE";#N/A,#N/A,TRUE,"AC";#N/A,#N/A,TRUE,"SN"}</definedName>
    <definedName name="NAME_AZX">#N/A</definedName>
    <definedName name="name_one" hidden="1">#REF!</definedName>
    <definedName name="name_three" hidden="1">#REF!</definedName>
    <definedName name="name_two" hidden="1">#REF!</definedName>
    <definedName name="nbbbbnnbbv" hidden="1">#REF!</definedName>
    <definedName name="nbbbnb" hidden="1">#REF!</definedName>
    <definedName name="nbbvbnmnvb" hidden="1">#REF!</definedName>
    <definedName name="nbc" hidden="1">#REF!</definedName>
    <definedName name="nbmmnb" hidden="1">#REF!</definedName>
    <definedName name="nbnnvbvvb" hidden="1">#REF!</definedName>
    <definedName name="nbv">#N/A</definedName>
    <definedName name="nbvbbvv" hidden="1">#REF!</definedName>
    <definedName name="nbvvbbnbv" hidden="1">#REF!</definedName>
    <definedName name="NCcap0.7">#REF!</definedName>
    <definedName name="NCcap1">#REF!</definedName>
    <definedName name="nccvvnvvv" hidden="1">#REF!</definedName>
    <definedName name="nccvvvc" hidden="1">#REF!</definedName>
    <definedName name="NCH" hidden="1">{#N/A,#N/A,FALSE,"기안지";#N/A,#N/A,FALSE,"통신지"}</definedName>
    <definedName name="ncnvbc" hidden="1">#REF!</definedName>
    <definedName name="NCT">#REF!</definedName>
    <definedName name="ncvncn" hidden="1">#REF!</definedName>
    <definedName name="ncvvnc" hidden="1">#REF!</definedName>
    <definedName name="ncvvncv" hidden="1">#REF!</definedName>
    <definedName name="ncvvvn" hidden="1">#REF!</definedName>
    <definedName name="Ne">{"'Sheet1'!$L$16"}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T">#REF!</definedName>
    <definedName name="NET_1">#REF!</definedName>
    <definedName name="NET_ANA">#REF!</definedName>
    <definedName name="NET_ANA_1">#REF!</definedName>
    <definedName name="NET_ANA_2">#REF!</definedName>
    <definedName name="NET_INPUT">#REF!</definedName>
    <definedName name="NEW" hidden="1">{#N/A,#N/A,FALSE,"Chi tiÆt"}</definedName>
    <definedName name="NEWNAME" localSheetId="7" hidden="1">{#N/A,#N/A,FALSE,"CCTV"}</definedName>
    <definedName name="NEWNAME" localSheetId="8" hidden="1">{#N/A,#N/A,FALSE,"CCTV"}</definedName>
    <definedName name="NEWNAME" localSheetId="1" hidden="1">{#N/A,#N/A,FALSE,"CCTV"}</definedName>
    <definedName name="NEWNAME" localSheetId="2" hidden="1">{#N/A,#N/A,FALSE,"CCTV"}</definedName>
    <definedName name="NEWNAME" hidden="1">{#N/A,#N/A,FALSE,"CCTV"}</definedName>
    <definedName name="ngfhg" hidden="1">#REF!</definedName>
    <definedName name="NGOC">#REF!</definedName>
    <definedName name="ngu">{"'Sheet1'!$L$16"}</definedName>
    <definedName name="nguyennha">{"'Sheet1'!$L$16"}</definedName>
    <definedName name="NHAÂN_COÂNG">_1_</definedName>
    <definedName name="nharac" hidden="1">{#N/A,#N/A,FALSE,"Chi tiÆt"}</definedName>
    <definedName name="nhjhy" hidden="1">#REF!</definedName>
    <definedName name="nhndgndg" hidden="1">#REF!</definedName>
    <definedName name="nmb" hidden="1">#REF!</definedName>
    <definedName name="nmbmbm" hidden="1">#REF!</definedName>
    <definedName name="nmhgnjm" hidden="1">#REF!</definedName>
    <definedName name="nmhjjj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nbnvv" hidden="1">#REF!</definedName>
    <definedName name="nnbvbnnv" hidden="1">#REF!</definedName>
    <definedName name="NNC">#N/A</definedName>
    <definedName name="NND">#N/A</definedName>
    <definedName name="NNF">#N/A</definedName>
    <definedName name="NNG">#N/A</definedName>
    <definedName name="nnk">#N/A</definedName>
    <definedName name="nnm">#N/A</definedName>
    <definedName name="nnn">{"'Sheet1'!$L$16"}</definedName>
    <definedName name="nnnbvbnv" hidden="1">#REF!</definedName>
    <definedName name="nnncnc" hidden="1">#REF!</definedName>
    <definedName name="nnnvcvnvcc" hidden="1">#REF!</definedName>
    <definedName name="nnnvcvv" hidden="1">#REF!</definedName>
    <definedName name="NO">#REF!</definedName>
    <definedName name="No.10">{"'Sheet1'!$L$16"}</definedName>
    <definedName name="No.9">{"'Sheet1'!$L$16"}</definedName>
    <definedName name="NON">#N/A</definedName>
    <definedName name="NTD">#REF!</definedName>
    <definedName name="NToS" localSheetId="8">[29]!NToS</definedName>
    <definedName name="NToS">[29]!NToS</definedName>
    <definedName name="nuoc2" hidden="1">{"'Sheet1'!$L$16"}</definedName>
    <definedName name="nuoùc" hidden="1">{"'Sheet1'!$L$16"}</definedName>
    <definedName name="nvbbn" hidden="1">#REF!</definedName>
    <definedName name="nvbnnbvbn" hidden="1">#REF!</definedName>
    <definedName name="nvbvbn" hidden="1">#REF!</definedName>
    <definedName name="nvbvbnbv" hidden="1">#REF!</definedName>
    <definedName name="nvcnccv" hidden="1">#REF!</definedName>
    <definedName name="nvcvbvcn" hidden="1">#REF!</definedName>
    <definedName name="nvnn" hidden="1">#REF!</definedName>
    <definedName name="nvnncncc" hidden="1">#REF!</definedName>
    <definedName name="nvnvb" hidden="1">#REF!</definedName>
    <definedName name="nymyuu" hidden="1">#REF!</definedName>
    <definedName name="O">#REF!</definedName>
    <definedName name="oa" localSheetId="8" hidden="1">#REF!</definedName>
    <definedName name="oa" hidden="1">#REF!</definedName>
    <definedName name="õadfgdfgdf">{"'Sheet1'!$L$16"}</definedName>
    <definedName name="OC">{"'Sheet1'!$L$16"}</definedName>
    <definedName name="ôclsaclnmc">{"'Sheet1'!$L$16"}</definedName>
    <definedName name="ODH" hidden="1">#REF!</definedName>
    <definedName name="office">{"'Sheet1'!$L$16"}</definedName>
    <definedName name="OHME">#REF!</definedName>
    <definedName name="OIU">#N/A</definedName>
    <definedName name="ok">{"'Sheet1'!$L$16"}</definedName>
    <definedName name="olk" hidden="1">{#N/A,#N/A,FALSE,"特殊室（ＢＱ表）"}</definedName>
    <definedName name="ong" hidden="1">#REF!</definedName>
    <definedName name="ooi" hidden="1">#REF!</definedName>
    <definedName name="ook">#REF!</definedName>
    <definedName name="ooo" hidden="1">{#N/A,#N/A,FALSE,"特殊室（ＢＱ表）"}</definedName>
    <definedName name="oouoppu" hidden="1">#REF!</definedName>
    <definedName name="OPC_600">#REF!</definedName>
    <definedName name="Option">{"'Sheet1'!$L$16"}</definedName>
    <definedName name="OrderTable" hidden="1">#REF!</definedName>
    <definedName name="ORIG">#REF!</definedName>
    <definedName name="OS">#REF!</definedName>
    <definedName name="Other_1">#REF!</definedName>
    <definedName name="ououiu" hidden="1">#REF!</definedName>
    <definedName name="P" localSheetId="8">'[1]PNT-QUOT-#3'!#REF!</definedName>
    <definedName name="P" localSheetId="1">'[1]PNT-QUOT-#3'!#REF!</definedName>
    <definedName name="P">'[1]PNT-QUOT-#3'!#REF!</definedName>
    <definedName name="P_1_39">#N/A</definedName>
    <definedName name="P_5">#N/A</definedName>
    <definedName name="P_6">#N/A</definedName>
    <definedName name="P_ARE">#REF!</definedName>
    <definedName name="P_AREA">#REF!</definedName>
    <definedName name="P_K">#REF!</definedName>
    <definedName name="P_N">#REF!</definedName>
    <definedName name="P_NET">#REF!</definedName>
    <definedName name="P_OUT">#REF!</definedName>
    <definedName name="P_SELL">#REF!</definedName>
    <definedName name="P11_">#N/A</definedName>
    <definedName name="P12_">#N/A</definedName>
    <definedName name="P13_">#N/A</definedName>
    <definedName name="P14_">#N/A</definedName>
    <definedName name="P15_">#N/A</definedName>
    <definedName name="P16_">#N/A</definedName>
    <definedName name="P17_">#N/A</definedName>
    <definedName name="P2_">#REF!</definedName>
    <definedName name="P3_">#REF!</definedName>
    <definedName name="P5_">#N/A</definedName>
    <definedName name="P6_">#N/A</definedName>
    <definedName name="P7_">#N/A</definedName>
    <definedName name="P8_">#N/A</definedName>
    <definedName name="P9_">#N/A</definedName>
    <definedName name="PA">#REF!</definedName>
    <definedName name="PAGE1">#N/A</definedName>
    <definedName name="PAGE11">#N/A</definedName>
    <definedName name="PAGE12">#N/A</definedName>
    <definedName name="PAGE2">#N/A</definedName>
    <definedName name="PAGE21">#N/A</definedName>
    <definedName name="PAGE22">#N/A</definedName>
    <definedName name="PAGE3">#N/A</definedName>
    <definedName name="PAGE31">#N/A</definedName>
    <definedName name="PAGE32">#N/A</definedName>
    <definedName name="PAGE41">#N/A</definedName>
    <definedName name="PAGE42">#N/A</definedName>
    <definedName name="PAIII_" localSheetId="1">{"'Sheet1'!$L$16"}</definedName>
    <definedName name="PAIII_" hidden="1">{"'Sheet1'!$L$16"}</definedName>
    <definedName name="Panel" hidden="1">{#N/A,#N/A,TRUE,"SUM";#N/A,#N/A,TRUE,"EE";#N/A,#N/A,TRUE,"AC";#N/A,#N/A,TRUE,"SN"}</definedName>
    <definedName name="PART_NO">#N/A</definedName>
    <definedName name="PCL">#N/A</definedName>
    <definedName name="PD">#REF!</definedName>
    <definedName name="PDA__NEW">#REF!</definedName>
    <definedName name="pddo" hidden="1">#REF!</definedName>
    <definedName name="pẻgtmaegnahr" hidden="1">{"'Sheet1'!$L$16"}</definedName>
    <definedName name="PEJM" localSheetId="8">'[1]COAT&amp;WRAP-QIOT-#3'!#REF!</definedName>
    <definedName name="PEJM">'[1]COAT&amp;WRAP-QIOT-#3'!#REF!</definedName>
    <definedName name="PESO">#REF!</definedName>
    <definedName name="PF" localSheetId="8">'[1]PNT-QUOT-#3'!#REF!</definedName>
    <definedName name="PF">'[1]PNT-QUOT-#3'!#REF!</definedName>
    <definedName name="ph">{"'Sheet1'!$L$16"}</definedName>
    <definedName name="PHAN" localSheetId="7" hidden="1">{#N/A,#N/A,FALSE,"CCTV"}</definedName>
    <definedName name="PHAN" localSheetId="8" hidden="1">{#N/A,#N/A,FALSE,"CCTV"}</definedName>
    <definedName name="PHAN" localSheetId="1" hidden="1">{#N/A,#N/A,FALSE,"CCTV"}</definedName>
    <definedName name="PHAN" localSheetId="2" hidden="1">{#N/A,#N/A,FALSE,"CCTV"}</definedName>
    <definedName name="PHAN" hidden="1">{#N/A,#N/A,FALSE,"CCTV"}</definedName>
    <definedName name="phantich3">{"'Sheet1'!$L$16"}</definedName>
    <definedName name="PHAT" localSheetId="7" hidden="1">{#N/A,#N/A,FALSE,"CCTV"}</definedName>
    <definedName name="PHAT" localSheetId="8" hidden="1">{#N/A,#N/A,FALSE,"CCTV"}</definedName>
    <definedName name="PHAT" localSheetId="1" hidden="1">{#N/A,#N/A,FALSE,"CCTV"}</definedName>
    <definedName name="PHAT" localSheetId="2" hidden="1">{#N/A,#N/A,FALSE,"CCTV"}</definedName>
    <definedName name="PHAT" hidden="1">{#N/A,#N/A,FALSE,"CCTV"}</definedName>
    <definedName name="piiiil" hidden="1">#REF!</definedName>
    <definedName name="PIPE_1">#REF!</definedName>
    <definedName name="PIPE2">#N/A</definedName>
    <definedName name="PJ">#REF!</definedName>
    <definedName name="pjkljlkjkl" hidden="1">#REF!</definedName>
    <definedName name="PJN">#REF!</definedName>
    <definedName name="PJT">#N/A</definedName>
    <definedName name="PK">#REF!</definedName>
    <definedName name="PLAN">#REF!</definedName>
    <definedName name="PLK" localSheetId="7" hidden="1">{#N/A,#N/A,FALSE,"CCTV"}</definedName>
    <definedName name="PLK" localSheetId="8" hidden="1">{#N/A,#N/A,FALSE,"CCTV"}</definedName>
    <definedName name="PLK" localSheetId="1" hidden="1">{#N/A,#N/A,FALSE,"CCTV"}</definedName>
    <definedName name="PLK" localSheetId="2" hidden="1">{#N/A,#N/A,FALSE,"CCTV"}</definedName>
    <definedName name="PLK" hidden="1">{#N/A,#N/A,FALSE,"CCTV"}</definedName>
    <definedName name="plo">#N/A</definedName>
    <definedName name="PLT">#N/A</definedName>
    <definedName name="PlucBcaoTD">{"'Sheet1'!$L$16"}</definedName>
    <definedName name="PM">[30]IBASE!$AH$16:$AV$110</definedName>
    <definedName name="PMS" localSheetId="1">{"'Sheet1'!$L$16"}</definedName>
    <definedName name="PMS" hidden="1">{"'Sheet1'!$L$16"}</definedName>
    <definedName name="PNAME">#N/A</definedName>
    <definedName name="Port1" hidden="1">{#N/A,#N/A,FALSE,"特殊室（ＢＱ表）"}</definedName>
    <definedName name="port11" hidden="1">{#N/A,#N/A,FALSE,"特殊室（ＢＱ表）"}</definedName>
    <definedName name="port12" hidden="1">{#N/A,#N/A,FALSE,"特殊室（ＢＱ表）"}</definedName>
    <definedName name="PORTIONS">#REF!</definedName>
    <definedName name="PP">#REF!</definedName>
    <definedName name="PP_AREA">#REF!</definedName>
    <definedName name="PP10016A">#REF!</definedName>
    <definedName name="PP50003B">#REF!</definedName>
    <definedName name="PPF">#REF!</definedName>
    <definedName name="ppp" hidden="1">{#N/A,#N/A,FALSE,"特殊室（ＢＱ表）"}</definedName>
    <definedName name="ｐｐｐｐ">{"'Sheet1'!$L$16"}</definedName>
    <definedName name="PPS">#REF!</definedName>
    <definedName name="ppyy" hidden="1">#REF!</definedName>
    <definedName name="PR">#REF!</definedName>
    <definedName name="pri" hidden="1">{#N/A,#N/A,TRUE,"Str.";#N/A,#N/A,TRUE,"Steel &amp; Roof";#N/A,#N/A,TRUE,"Arc.";#N/A,#N/A,TRUE,"Preliminary";#N/A,#N/A,TRUE,"Sum_Prelim"}</definedName>
    <definedName name="PRICE">#REF!</definedName>
    <definedName name="PRICE1">#REF!</definedName>
    <definedName name="_xlnm.Print_Area" localSheetId="3">'01.CẤP NGUỒN TỔNG THỂ'!$A$1:$M$247</definedName>
    <definedName name="_xlnm.Print_Area" localSheetId="4">'02.HỆ THỐNG CHIẾU SÁNG NGOÀI'!$A$1:$K$86</definedName>
    <definedName name="_xlnm.Print_Area" localSheetId="5">'03.HỆ THỐNG TIẾP ĐỊA'!$A$1:$K$183</definedName>
    <definedName name="_xlnm.Print_Area" localSheetId="6">'04.HỆ THỐNG CHỐNG SÉT'!$A$1:$K$35</definedName>
    <definedName name="_xlnm.Print_Area" localSheetId="9">'05. TỦ ĐIỆN CHI TIẾT'!$A$1:$G$1486</definedName>
    <definedName name="_xlnm.Print_Area" localSheetId="7">'05.TỦ ĐIỆN'!$A$1:$K$106</definedName>
    <definedName name="_xlnm.Print_Area" localSheetId="8">'06.HỆ THỐNG CHIẾU SÁNG BÊN TRON'!$A$1:$K$629</definedName>
    <definedName name="_xlnm.Print_Area" localSheetId="1">BIA!$A$1:$L$27</definedName>
    <definedName name="_xlnm.Print_Area" localSheetId="2">'P2-TONG HOP'!$A$1:$H$30</definedName>
    <definedName name="_xlnm.Print_Area" hidden="1">#N/A</definedName>
    <definedName name="Print_Area_MI">[31]ESTI.!$A$1:$U$52</definedName>
    <definedName name="_xlnm.Print_Titles" localSheetId="3">'01.CẤP NGUỒN TỔNG THỂ'!$7:$8</definedName>
    <definedName name="_xlnm.Print_Titles" localSheetId="7">'05.TỦ ĐIỆN'!$7:$8</definedName>
    <definedName name="_xlnm.Print_Titles" localSheetId="2">'P2-TONG HOP'!$8:$9</definedName>
    <definedName name="_xlnm.Print_Titles" hidden="1">#N/A</definedName>
    <definedName name="Print_Titles_MI">#REF!</definedName>
    <definedName name="Print_Titｪs">#REF!</definedName>
    <definedName name="PRINTA">#REF!</definedName>
    <definedName name="PRINTB">#REF!</definedName>
    <definedName name="PRINTC">#REF!</definedName>
    <definedName name="Prj_1">#REF!</definedName>
    <definedName name="Prj_name">#REF!</definedName>
    <definedName name="Prj_Office">#REF!</definedName>
    <definedName name="PROC_NO2">#N/A</definedName>
    <definedName name="PROC_NO3">#N/A</definedName>
    <definedName name="PROC_NO4">#N/A</definedName>
    <definedName name="PROC_NO5">#N/A</definedName>
    <definedName name="PROC_NO6">#N/A</definedName>
    <definedName name="PROC_NO7">#N/A</definedName>
    <definedName name="PROC_NO8">#N/A</definedName>
    <definedName name="ProdForm" hidden="1">#REF!</definedName>
    <definedName name="Product" hidden="1">#REF!</definedName>
    <definedName name="PROJECT">#N/A</definedName>
    <definedName name="PROPOSAL">#REF!</definedName>
    <definedName name="pt" localSheetId="7" hidden="1">{#N/A,#N/A,FALSE,"CCTV"}</definedName>
    <definedName name="pt" localSheetId="8" hidden="1">{#N/A,#N/A,FALSE,"CCTV"}</definedName>
    <definedName name="pt" localSheetId="1" hidden="1">{#N/A,#N/A,FALSE,"CCTV"}</definedName>
    <definedName name="pt" localSheetId="2" hidden="1">{#N/A,#N/A,FALSE,"CCTV"}</definedName>
    <definedName name="pt" hidden="1">{#N/A,#N/A,FALSE,"CCTV"}</definedName>
    <definedName name="ptdm1" localSheetId="7" hidden="1">{#N/A,#N/A,FALSE,"CCTV"}</definedName>
    <definedName name="ptdm1" localSheetId="8" hidden="1">{#N/A,#N/A,FALSE,"CCTV"}</definedName>
    <definedName name="ptdm1" localSheetId="1" hidden="1">{#N/A,#N/A,FALSE,"CCTV"}</definedName>
    <definedName name="ptdm1" localSheetId="2" hidden="1">{#N/A,#N/A,FALSE,"CCTV"}</definedName>
    <definedName name="ptdm1" hidden="1">{#N/A,#N/A,FALSE,"CCTV"}</definedName>
    <definedName name="ptich3">{"'Sheet1'!$L$16"}</definedName>
    <definedName name="PTX_435">#REF!</definedName>
    <definedName name="PUBLIC">{"'Sheet1'!$L$16"}</definedName>
    <definedName name="PUMP">#REF!</definedName>
    <definedName name="PVC">#REF!</definedName>
    <definedName name="PVC_FLEXIBLE_PIPE">#REF!</definedName>
    <definedName name="PVC_PIPE">#REF!</definedName>
    <definedName name="PY10024A">#REF!</definedName>
    <definedName name="PY76012A">#REF!</definedName>
    <definedName name="PY76022C">#REF!</definedName>
    <definedName name="PY76028A">#REF!</definedName>
    <definedName name="PY76028A_PIN">#REF!</definedName>
    <definedName name="PY76039A">#REF!</definedName>
    <definedName name="PY76043A">#REF!</definedName>
    <definedName name="PY76044A">#REF!</definedName>
    <definedName name="PY76066A">#REF!</definedName>
    <definedName name="PY76067A">#REF!</definedName>
    <definedName name="PY76082B">#REF!</definedName>
    <definedName name="PY76102A">#REF!</definedName>
    <definedName name="PY80002A">#REF!</definedName>
    <definedName name="pyyuoui" hidden="1">#REF!</definedName>
    <definedName name="Q">#REF!</definedName>
    <definedName name="qa">{"Book1"}</definedName>
    <definedName name="qaaaaxz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NG">{"'Sheet1'!$L$16"}</definedName>
    <definedName name="qd10_gt" localSheetId="7" hidden="1">{"'Sheet1'!$L$16"}</definedName>
    <definedName name="qd10_gt" localSheetId="8" hidden="1">{"'Sheet1'!$L$16"}</definedName>
    <definedName name="qd10_gt" localSheetId="1">{"'Sheet1'!$L$16"}</definedName>
    <definedName name="qd10_gt" localSheetId="2" hidden="1">{"'Sheet1'!$L$16"}</definedName>
    <definedName name="qd10_gt" hidden="1">{"'Sheet1'!$L$16"}</definedName>
    <definedName name="qlda" localSheetId="8">[23]!qlda</definedName>
    <definedName name="qlda">[23]!qlda</definedName>
    <definedName name="qor" hidden="1">[32]실행철강하도!$A$1:$A$4</definedName>
    <definedName name="QQ">{"'Sheet1'!$L$16"}</definedName>
    <definedName name="qqgyyh.xls">{"'Sheet1'!$L$16"}</definedName>
    <definedName name="QQQ">{"'Sheet1'!$L$16"}</definedName>
    <definedName name="qqqq">{"'Sheet1'!$L$16"}</definedName>
    <definedName name="qqwww" hidden="1">#REF!</definedName>
    <definedName name="qqww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t">{"'Sheet1'!$L$16"}</definedName>
    <definedName name="QT">#REF!</definedName>
    <definedName name="quang" hidden="1">#REF!</definedName>
    <definedName name="QUANTITY">#REF!</definedName>
    <definedName name="QUY">{"'Sheet1'!$L$16"}</definedName>
    <definedName name="qw" hidden="1">{#N/A,#N/A,FALSE,"단가표지"}</definedName>
    <definedName name="QWERCDFGV" hidden="1">#REF!</definedName>
    <definedName name="qws" hidden="1">#REF!</definedName>
    <definedName name="qwwwwwwwwww">{"'Sheet1'!$L$16"}</definedName>
    <definedName name="Rad">1500</definedName>
    <definedName name="Ranhxay">{"'Sheet1'!$L$16"}</definedName>
    <definedName name="RASCO__3">#N/A</definedName>
    <definedName name="RASCO__A">#N/A</definedName>
    <definedName name="rate">14000</definedName>
    <definedName name="RATE_AMOUNT">#REF!</definedName>
    <definedName name="RATE1">#REF!</definedName>
    <definedName name="RATE2">#REF!</definedName>
    <definedName name="RCArea" hidden="1">#REF!</definedName>
    <definedName name="rddrer" hidden="1">#REF!</definedName>
    <definedName name="Re">1.05</definedName>
    <definedName name="rebar">#REF!</definedName>
    <definedName name="rebbb" hidden="1">#REF!</definedName>
    <definedName name="_xlnm.Recorder" localSheetId="8" hidden="1">#REF!</definedName>
    <definedName name="_xlnm.Recorder" localSheetId="1" hidden="1">#REF!</definedName>
    <definedName name="_xlnm.Recorder" hidden="1">#REF!</definedName>
    <definedName name="RECOUT">#N/A</definedName>
    <definedName name="reere" hidden="1">#REF!</definedName>
    <definedName name="REF_TRV">#N/A</definedName>
    <definedName name="REGREGTERGT" hidden="1">#REF!</definedName>
    <definedName name="REGSVTEB">#N/A</definedName>
    <definedName name="REMK">#N/A</definedName>
    <definedName name="report1" hidden="1">{#N/A,#N/A,FALSE,"特殊室（ＢＱ表）"}</definedName>
    <definedName name="report2" hidden="1">{#N/A,#N/A,FALSE,"特殊室（ＢＱ表）"}</definedName>
    <definedName name="rereyry" hidden="1">#REF!</definedName>
    <definedName name="Result21">{"'Sheet1'!$L$16"}</definedName>
    <definedName name="REVISED">#REF!</definedName>
    <definedName name="rewr">{"'Sheet1'!$L$16"}</definedName>
    <definedName name="RFP003A">#REF!</definedName>
    <definedName name="RFP003B">#REF!</definedName>
    <definedName name="RFP003C">#REF!</definedName>
    <definedName name="RFP003D">#REF!</definedName>
    <definedName name="RFP003E">#REF!</definedName>
    <definedName name="RFP003F">#REF!</definedName>
    <definedName name="rgargfgf" hidden="1">#REF!</definedName>
    <definedName name="rgrgr" hidden="1">#REF!</definedName>
    <definedName name="RGVBF">#N/A</definedName>
    <definedName name="rhrdttdrr" hidden="1">#REF!</definedName>
    <definedName name="RI">#REF!</definedName>
    <definedName name="rj">#REF!</definedName>
    <definedName name="rjhrdy" hidden="1">#REF!</definedName>
    <definedName name="rjs" hidden="1">{#N/A,#N/A,FALSE,"포장2"}</definedName>
    <definedName name="rkd" localSheetId="7" hidden="1">{#N/A,#N/A,FALSE,"CCTV"}</definedName>
    <definedName name="rkd" localSheetId="8" hidden="1">{#N/A,#N/A,FALSE,"CCTV"}</definedName>
    <definedName name="rkd" localSheetId="1" hidden="1">{#N/A,#N/A,FALSE,"CCTV"}</definedName>
    <definedName name="rkd" localSheetId="2" hidden="1">{#N/A,#N/A,FALSE,"CCTV"}</definedName>
    <definedName name="rkd" hidden="1">{#N/A,#N/A,FALSE,"CCTV"}</definedName>
    <definedName name="rkdkd" hidden="1">{#N/A,#N/A,FALSE,"2~8번"}</definedName>
    <definedName name="RKDLKS" hidden="1">{#N/A,#N/A,TRUE,"1";#N/A,#N/A,TRUE,"2";#N/A,#N/A,TRUE,"3";#N/A,#N/A,TRUE,"4";#N/A,#N/A,TRUE,"5";#N/A,#N/A,TRUE,"6";#N/A,#N/A,TRUE,"7"}</definedName>
    <definedName name="RKS_6TF3007B_1">#REF!</definedName>
    <definedName name="RKS_6TF3019B_1">#REF!</definedName>
    <definedName name="RMB">#REF!</definedName>
    <definedName name="RN_AZX">#N/A</definedName>
    <definedName name="RNSEO" hidden="1">{#N/A,#N/A,FALSE,"현장 NCR 분석";#N/A,#N/A,FALSE,"현장품질감사";#N/A,#N/A,FALSE,"현장품질감사"}</definedName>
    <definedName name="ROO" hidden="1">#REF!</definedName>
    <definedName name="ROTAT1">#N/A</definedName>
    <definedName name="ROTAT2">#N/A</definedName>
    <definedName name="ROTAT3">#N/A</definedName>
    <definedName name="ROTAT4">#N/A</definedName>
    <definedName name="RP">#REF!</definedName>
    <definedName name="rqbbqng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 hidden="1">#REF!</definedName>
    <definedName name="rrhrerr" hidden="1">#REF!</definedName>
    <definedName name="rrr">{"'Sheet1'!$L$16"}</definedName>
    <definedName name="rrrdg" hidden="1">#REF!</definedName>
    <definedName name="rrrr">{"'Sheet1'!$L$16"}</definedName>
    <definedName name="rrrr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rbrbrete" hidden="1">#REF!</definedName>
    <definedName name="rrrrrrt" hidden="1">#REF!</definedName>
    <definedName name="rrrrrrturrrr" hidden="1">#REF!</definedName>
    <definedName name="rrt">{"'Sheet1'!$L$16"}</definedName>
    <definedName name="rrtrtrt" hidden="1">#REF!</definedName>
    <definedName name="RS">#REF!</definedName>
    <definedName name="RT" localSheetId="8">'[1]COAT&amp;WRAP-QIOT-#3'!#REF!</definedName>
    <definedName name="RT">'[1]COAT&amp;WRAP-QIOT-#3'!#REF!</definedName>
    <definedName name="RTHT">#N/A</definedName>
    <definedName name="rtrtr" hidden="1">#REF!</definedName>
    <definedName name="rtrtryryyy" hidden="1">#REF!</definedName>
    <definedName name="rtttyyy" localSheetId="1">{"'Sheet1'!$L$16"}</definedName>
    <definedName name="rtttyyy" hidden="1">{"'Sheet1'!$L$16"}</definedName>
    <definedName name="ru">#REF!</definedName>
    <definedName name="ruswjr1" hidden="1">{#N/A,#N/A,FALSE,"현장 NCR 분석";#N/A,#N/A,FALSE,"현장품질감사";#N/A,#N/A,FALSE,"현장품질감사"}</definedName>
    <definedName name="rvfgbh" hidden="1">{#VALUE!,#N/A,FALSE,0}</definedName>
    <definedName name="RVVR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QW">{"'Sheet1'!$L$16"}</definedName>
    <definedName name="RYANG">#N/A</definedName>
    <definedName name="ryedfg" hidden="1">{#N/A,#N/A,FALSE,"CCTV"}</definedName>
    <definedName name="RYTRYTR" hidden="1">#REF!</definedName>
    <definedName name="S" hidden="1">{#N/A,#N/A,FALSE,"CCTV"}</definedName>
    <definedName name="S_M_D_S">#N/A</definedName>
    <definedName name="S001_Account">#REF!</definedName>
    <definedName name="S001_Amount">#REF!</definedName>
    <definedName name="S001_Entity">#REF!</definedName>
    <definedName name="S001_Option">#REF!</definedName>
    <definedName name="S004_Account">#REF!</definedName>
    <definedName name="S004_Amount">#REF!</definedName>
    <definedName name="S004_Option">#REF!</definedName>
    <definedName name="S004_SubAccount">#REF!</definedName>
    <definedName name="S005_Account">#REF!</definedName>
    <definedName name="S005_Amount">#REF!</definedName>
    <definedName name="S005_Date">#REF!</definedName>
    <definedName name="S005_Option">#REF!</definedName>
    <definedName name="S005_SubAccount">#REF!</definedName>
    <definedName name="sa" hidden="1">#REF!</definedName>
    <definedName name="saada" hidden="1">{#N/A,#N/A,FALSE,"特殊室（ＢＱ表）"}</definedName>
    <definedName name="sagawa" hidden="1">#REF!</definedName>
    <definedName name="SAIZU">#REF!</definedName>
    <definedName name="SANITARY">#REF!</definedName>
    <definedName name="SANYO">#REF!</definedName>
    <definedName name="SANYO１">#REF!</definedName>
    <definedName name="SAREA">#REF!</definedName>
    <definedName name="sasa" localSheetId="1">{"'Sheet1'!$L$16"}</definedName>
    <definedName name="sasa" hidden="1">{"'Sheet1'!$L$16"}</definedName>
    <definedName name="SAV_098003">#REF!</definedName>
    <definedName name="SAV_303_1">#REF!</definedName>
    <definedName name="SAV_303_2">#REF!</definedName>
    <definedName name="SAV_303_3">#REF!</definedName>
    <definedName name="SAV_333_1">#REF!</definedName>
    <definedName name="SAV_333_2">#REF!</definedName>
    <definedName name="SAV_363_1">#REF!</definedName>
    <definedName name="SAV_363_2">#REF!</definedName>
    <definedName name="SAV_363_3">#REF!</definedName>
    <definedName name="SAV_373_1">#REF!</definedName>
    <definedName name="SAV_383_1">#REF!</definedName>
    <definedName name="SB">[30]IBASE!$AH$7:$AL$14</definedName>
    <definedName name="sbcxdnn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[33]Sheet1!$N$11:$P$20</definedName>
    <definedName name="SCAAAA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CR" localSheetId="8">#REF!</definedName>
    <definedName name="SCCR">#REF!</definedName>
    <definedName name="sc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t" hidden="1">#REF!</definedName>
    <definedName name="SCDT" localSheetId="8">#REF!</definedName>
    <definedName name="SCDT">#REF!</definedName>
    <definedName name="SCH">#REF!</definedName>
    <definedName name="sd" localSheetId="8" hidden="1">#REF!</definedName>
    <definedName name="sd" hidden="1">#REF!</definedName>
    <definedName name="SDCDFVQ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gggrt" hidden="1">#REF!</definedName>
    <definedName name="sdd">{"'Sheet1'!$L$16"}</definedName>
    <definedName name="sddddds" hidden="1">#REF!</definedName>
    <definedName name="SDDL" localSheetId="8">[21]QMCT!#REF!</definedName>
    <definedName name="SDDL" localSheetId="1">[21]QMCT!#REF!</definedName>
    <definedName name="SDDL">[21]QMCT!#REF!</definedName>
    <definedName name="sderftg" hidden="1">#REF!</definedName>
    <definedName name="sdf">{"'Sheet1'!$L$16"}</definedName>
    <definedName name="sdfas" hidden="1">#REF!</definedName>
    <definedName name="sdfda">{"'Sheet1'!$L$16"}</definedName>
    <definedName name="sdfdsfdsf" hidden="1">#REF!</definedName>
    <definedName name="sdfg" localSheetId="7" hidden="1">{#N/A,#N/A,FALSE,"CCTV"}</definedName>
    <definedName name="sdfg" localSheetId="8" hidden="1">{#N/A,#N/A,FALSE,"CCTV"}</definedName>
    <definedName name="sdfg" localSheetId="1" hidden="1">{#N/A,#N/A,FALSE,"CCTV"}</definedName>
    <definedName name="sdfg" localSheetId="2" hidden="1">{#N/A,#N/A,FALSE,"CCTV"}</definedName>
    <definedName name="sdfg" hidden="1">{#N/A,#N/A,FALSE,"CCTV"}</definedName>
    <definedName name="sdfgdfg" hidden="1">#REF!</definedName>
    <definedName name="SDFSDFSDF" hidden="1">{#N/A,#N/A,FALSE,"기안지";#N/A,#N/A,FALSE,"통신지"}</definedName>
    <definedName name="sdg" hidden="1">#REF!</definedName>
    <definedName name="SDGASD">#N/A</definedName>
    <definedName name="sdjfngggn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s">{"'Sheet1'!$L$16"}</definedName>
    <definedName name="sdsd" hidden="1">{"'Sheet1'!$L$16"}</definedName>
    <definedName name="sdv">#N/A</definedName>
    <definedName name="SDVF">#N/A</definedName>
    <definedName name="sdz">{"'Sheet1'!$L$16"}</definedName>
    <definedName name="SE">#N/A</definedName>
    <definedName name="SEC.C1" hidden="1">#REF!</definedName>
    <definedName name="select_gj">#N/A</definedName>
    <definedName name="select_gs">#N/A</definedName>
    <definedName name="select_ij1">#N/A</definedName>
    <definedName name="select_ij2">#N/A</definedName>
    <definedName name="select_ij3">#N/A</definedName>
    <definedName name="select_ti">#N/A</definedName>
    <definedName name="SELL">#REF!</definedName>
    <definedName name="sencount">13</definedName>
    <definedName name="SERQ">{"'Sheet1'!$L$16"}</definedName>
    <definedName name="SEXP">#N/A</definedName>
    <definedName name="sf" hidden="1">{#N/A,#N/A,FALSE,"特殊室（ＢＱ表）"}</definedName>
    <definedName name="sfgs" hidden="1">#REF!</definedName>
    <definedName name="SFO">#REF!</definedName>
    <definedName name="sfs" hidden="1">#REF!</definedName>
    <definedName name="sfsd">{"'Sheet1'!$L$16"}</definedName>
    <definedName name="sfsdfsf" hidden="1">#REF!</definedName>
    <definedName name="sfse" hidden="1">#REF!</definedName>
    <definedName name="SFリスト作成">#N/A</definedName>
    <definedName name="SHEET">#N/A</definedName>
    <definedName name="sheet1" hidden="1">{#N/A,#N/A,FALSE,"Chi tiÆt"}</definedName>
    <definedName name="sheet3">{"'Sheet1'!$L$16"}</definedName>
    <definedName name="Sheet4">{"'Sheet1'!$L$16"}</definedName>
    <definedName name="sheet5">{"'Sheet1'!$L$16"}</definedName>
    <definedName name="SHOHIZEI_GAKU">#REF!</definedName>
    <definedName name="SHOHIZEI_GAKU_2">#REF!</definedName>
    <definedName name="SIZE">#REF!</definedName>
    <definedName name="SIZE_A">#REF!</definedName>
    <definedName name="sjdbhfrr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0.1</definedName>
    <definedName name="skdjhnff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LAB">#N/A</definedName>
    <definedName name="SLDKFJSLKDF" hidden="1">{#N/A,#N/A,FALSE,"기안지";#N/A,#N/A,FALSE,"통신지"}</definedName>
    <definedName name="SMAT">#N/A</definedName>
    <definedName name="sodu">{"'Sheet1'!$L$16"}</definedName>
    <definedName name="solver_lin" hidden="1">0</definedName>
    <definedName name="solver_num" hidden="1">0</definedName>
    <definedName name="solver_typ" hidden="1">3</definedName>
    <definedName name="solver_val" hidden="1">0</definedName>
    <definedName name="SORT" localSheetId="8">#REF!</definedName>
    <definedName name="SORT" localSheetId="1">#REF!</definedName>
    <definedName name="SORT">#REF!</definedName>
    <definedName name="SORT_AREA">'[31]DI-ESTI'!$A$8:$R$489</definedName>
    <definedName name="SP" localSheetId="8">'[1]PNT-QUOT-#3'!#REF!</definedName>
    <definedName name="SP">'[1]PNT-QUOT-#3'!#REF!</definedName>
    <definedName name="Spanner_Auto_File">"C:\My Documents\tinh cdo.x2a"</definedName>
    <definedName name="SPD">#REF!</definedName>
    <definedName name="SPEC">#REF!</definedName>
    <definedName name="SPECI">#N/A</definedName>
    <definedName name="SpecialPrice" hidden="1">#REF!</definedName>
    <definedName name="SPECSUMMARY">#REF!</definedName>
    <definedName name="SPS">#REF!</definedName>
    <definedName name="srter" hidden="1">#REF!</definedName>
    <definedName name="sse" hidden="1">#REF!</definedName>
    <definedName name="sseese" hidden="1">#REF!</definedName>
    <definedName name="SSR">#N/A</definedName>
    <definedName name="sss" hidden="1">#REF!</definedName>
    <definedName name="sssdfds" hidden="1">#REF!</definedName>
    <definedName name="ssssc" hidden="1">#REF!</definedName>
    <definedName name="Staff_name">#REF!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Date">#REF!</definedName>
    <definedName name="START2">#N/A</definedName>
    <definedName name="START3">#N/A</definedName>
    <definedName name="STJST">{"'Sheet1'!$L$16"}</definedName>
    <definedName name="stt">IF(STT_RightCell="","",IF(STT_SubTotalRight,MAX(STT_RngSub)+1,MAX(STT_RngSub)))</definedName>
    <definedName name="STT_RightCell">INDIRECT(ADDRESS(ROW(),COLUMN()+1))</definedName>
    <definedName name="STT_RngSub">INDIRECT(ADDRESS(ROW()-1,COLUMN())&amp;":"&amp;ADDRESS(_Rmax,COLUMN()))</definedName>
    <definedName name="STT_SubTotalRight">SUBTOTAL(103,STT_RightCell)</definedName>
    <definedName name="sub1_1">#REF!</definedName>
    <definedName name="sub1_10">#REF!</definedName>
    <definedName name="sub1_10j">#REF!</definedName>
    <definedName name="sub1_11">#REF!</definedName>
    <definedName name="sub1_11j">#REF!</definedName>
    <definedName name="sub1_1j">#REF!</definedName>
    <definedName name="sub1_2">#REF!</definedName>
    <definedName name="sub1_2j">#REF!</definedName>
    <definedName name="sub1_3">#REF!</definedName>
    <definedName name="sub1_3j">#REF!</definedName>
    <definedName name="sub1_4">#REF!</definedName>
    <definedName name="sub1_4j">#REF!</definedName>
    <definedName name="sub1_5">#REF!</definedName>
    <definedName name="sub1_5j">#REF!</definedName>
    <definedName name="sub1_6">#REF!</definedName>
    <definedName name="sub1_6j">#REF!</definedName>
    <definedName name="sub1_7">#REF!</definedName>
    <definedName name="sub1_7j">#REF!</definedName>
    <definedName name="sub1_8">#REF!</definedName>
    <definedName name="sub1_8j">#REF!</definedName>
    <definedName name="sub1_9">#REF!</definedName>
    <definedName name="sub1_9j">#REF!</definedName>
    <definedName name="sub2_1j">#REF!</definedName>
    <definedName name="sub5_1">#REF!</definedName>
    <definedName name="sub5_1j">#REF!</definedName>
    <definedName name="SubName">#REF!</definedName>
    <definedName name="SUM" hidden="1">[34]Sheet2!#REF!</definedName>
    <definedName name="sumimasenn">{"'Sheet1'!$L$16"}</definedName>
    <definedName name="summar" hidden="1">{#N/A,#N/A,FALSE,"特殊室（ＢＱ表）"}</definedName>
    <definedName name="SUMMARY">#REF!</definedName>
    <definedName name="SummayE">{"'Sheet1'!$L$16"}</definedName>
    <definedName name="SumMTC" localSheetId="8">#REF!</definedName>
    <definedName name="SumMTC">#REF!</definedName>
    <definedName name="SumMTC1" localSheetId="8">#REF!</definedName>
    <definedName name="SumMTC1">#REF!</definedName>
    <definedName name="SumNC" localSheetId="8">#REF!</definedName>
    <definedName name="SumNC">#REF!</definedName>
    <definedName name="SUMNC1" localSheetId="8">#REF!</definedName>
    <definedName name="SUMNC1">#REF!</definedName>
    <definedName name="SumVL" localSheetId="8">#REF!</definedName>
    <definedName name="SumVL">#REF!</definedName>
    <definedName name="SUOIDOI2">{"'Sheet1'!$L$16"}</definedName>
    <definedName name="SUPA">#REF!</definedName>
    <definedName name="SUYO">#N/A</definedName>
    <definedName name="svsd" hidden="1">#REF!</definedName>
    <definedName name="svsdd" hidden="1">#REF!</definedName>
    <definedName name="t">#REF!</definedName>
    <definedName name="T.3">{"'Sheet1'!$L$16"}</definedName>
    <definedName name="T_3">#N/A</definedName>
    <definedName name="T_4">#N/A</definedName>
    <definedName name="T_AMOUNT">#N/A</definedName>
    <definedName name="T2_">#N/A</definedName>
    <definedName name="T3_">#N/A</definedName>
    <definedName name="T90_0752_05">#REF!</definedName>
    <definedName name="T90_0770_05">#REF!</definedName>
    <definedName name="tagdo">#REF!</definedName>
    <definedName name="TAM">#N/A</definedName>
    <definedName name="TAMTINH" localSheetId="8">[35]DG3285!#REF!</definedName>
    <definedName name="TAMTINH" localSheetId="1">[35]DG3285!#REF!</definedName>
    <definedName name="TAMTINH">[35]DG3285!#REF!</definedName>
    <definedName name="tan">{"'Sheet1'!$L$16"}</definedName>
    <definedName name="TaxTV">10%</definedName>
    <definedName name="TaxXL">5%</definedName>
    <definedName name="tbl_ProdInfo" hidden="1">#REF!</definedName>
    <definedName name="TDT">#REF!</definedName>
    <definedName name="te" hidden="1">#REF!</definedName>
    <definedName name="tecco">{"'Sheet1'!$L$16"}</definedName>
    <definedName name="teeeffff" hidden="1">#REF!</definedName>
    <definedName name="TEISHUTSU_GAKU_2">#REF!</definedName>
    <definedName name="TEISHUTSU_MOTO">#REF!</definedName>
    <definedName name="TEISHUTSU_MOTO_JUSHO">#REF!</definedName>
    <definedName name="TEISHUTSU_MOTO_NM">#REF!</definedName>
    <definedName name="TEISHUTSU_MOTO_TEL">#REF!</definedName>
    <definedName name="TEMP" hidden="1">'[36]EQT-ESTN'!#REF!</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ST3">#N/A</definedName>
    <definedName name="tew" hidden="1">#REF!</definedName>
    <definedName name="TGR">#REF!</definedName>
    <definedName name="Tgtgt_xd" localSheetId="8">#REF!</definedName>
    <definedName name="Tgtgt_xd" localSheetId="1">#REF!</definedName>
    <definedName name="Tgtgt_xd">#REF!</definedName>
    <definedName name="th" hidden="1">#REF!</definedName>
    <definedName name="tha">{"'Sheet1'!$L$16"}</definedName>
    <definedName name="Thang1">{"'Sheet1'!$L$16"}</definedName>
    <definedName name="thanh">{"'Sheet1'!$L$16"}</definedName>
    <definedName name="thao">{"'Sheet1'!$L$16"}</definedName>
    <definedName name="THC">{"'Sheet1'!$L$16"}</definedName>
    <definedName name="THDT">{"'Sheet1'!$L$16"}</definedName>
    <definedName name="Thepson">12500</definedName>
    <definedName name="thgh">{"'Sheet1'!$L$16"}</definedName>
    <definedName name="THI">#REF!</definedName>
    <definedName name="THK" localSheetId="8">'[1]COAT&amp;WRAP-QIOT-#3'!#REF!</definedName>
    <definedName name="THK" localSheetId="1">'[1]COAT&amp;WRAP-QIOT-#3'!#REF!</definedName>
    <definedName name="THK">'[1]COAT&amp;WRAP-QIOT-#3'!#REF!</definedName>
    <definedName name="thkl2">{"'Sheet1'!$L$16"}</definedName>
    <definedName name="thkl3">{"'Sheet1'!$L$16"}</definedName>
    <definedName name="THKP7YT">{"'Sheet1'!$L$16"}</definedName>
    <definedName name="THKS">{"'Sheet1'!$L$16"}</definedName>
    <definedName name="thster" hidden="1">#REF!</definedName>
    <definedName name="thtrh" hidden="1">#REF!</definedName>
    <definedName name="thtyr" hidden="1">#REF!</definedName>
    <definedName name="thu">{"'Sheet1'!$L$16"}</definedName>
    <definedName name="thue">6</definedName>
    <definedName name="THUEDKC">#REF!</definedName>
    <definedName name="THUEDKN">#REF!</definedName>
    <definedName name="THUELKPSCO">#REF!</definedName>
    <definedName name="THUELKPSNO">#REF!</definedName>
    <definedName name="THUEMA">#REF!</definedName>
    <definedName name="THUEPSC">#REF!</definedName>
    <definedName name="THUEPSN">#REF!</definedName>
    <definedName name="Thuong">{"'Sheet1'!$L$16"}</definedName>
    <definedName name="thuy">{"'Sheet1'!$L$16"}</definedName>
    <definedName name="thytr" hidden="1">#REF!</definedName>
    <definedName name="ti_gia">15740</definedName>
    <definedName name="TIENKQKD">#REF!</definedName>
    <definedName name="Tiepdiama">9500</definedName>
    <definedName name="time">#REF!</definedName>
    <definedName name="tinhqt" localSheetId="8">[23]!tinhqt</definedName>
    <definedName name="tinhqt">[23]!tinhqt</definedName>
    <definedName name="TITAN">#REF!</definedName>
    <definedName name="titittttttt" hidden="1">#REF!</definedName>
    <definedName name="tityiyiy" hidden="1">#REF!</definedName>
    <definedName name="tkp" localSheetId="8">[23]!tkp</definedName>
    <definedName name="tkp">[23]!tkp</definedName>
    <definedName name="tkpdt" localSheetId="8">[23]!tkpdt</definedName>
    <definedName name="tkpdt">[23]!tkpdt</definedName>
    <definedName name="TKYB">"TKYB"</definedName>
    <definedName name="TM">_1_</definedName>
    <definedName name="TOTAL">#N/A</definedName>
    <definedName name="TPLRP">#REF!</definedName>
    <definedName name="TR">#REF!</definedName>
    <definedName name="TRADE2">#REF!</definedName>
    <definedName name="TRAM" localSheetId="8">[35]DG3285!#REF!</definedName>
    <definedName name="TRAM" localSheetId="1">[35]DG3285!#REF!</definedName>
    <definedName name="TRAM">[35]DG3285!#REF!</definedName>
    <definedName name="TRANFORMER">{"'Sheet1'!$L$16"}</definedName>
    <definedName name="trbrbb" hidden="1">#REF!</definedName>
    <definedName name="trprrprp" hidden="1">#REF!</definedName>
    <definedName name="trr" hidden="1">#REF!</definedName>
    <definedName name="TRRR">#N/A</definedName>
    <definedName name="trumb" localSheetId="1" hidden="1">{#N/A,#N/A,FALSE,"CCTV"}</definedName>
    <definedName name="trumb" hidden="1">{#N/A,#N/A,FALSE,"CCTV"}</definedName>
    <definedName name="trurt" hidden="1">#REF!</definedName>
    <definedName name="trutriutit" hidden="1">{#N/A,#N/A,FALSE,"속도"}</definedName>
    <definedName name="TRV_NO">#N/A</definedName>
    <definedName name="TRVNO">#N/A</definedName>
    <definedName name="trwtw" hidden="1">#REF!</definedName>
    <definedName name="tryre" hidden="1">#REF!</definedName>
    <definedName name="ttbt">#REF!</definedName>
    <definedName name="TTR">#N/A</definedName>
    <definedName name="tttt">{"'Sheet1'!$L$16"}</definedName>
    <definedName name="ｔｔｔｔｔ">{"'Sheet1'!$L$16"}</definedName>
    <definedName name="TTTTTT">{"'Sheet1'!$L$16"}</definedName>
    <definedName name="tu">#REF!</definedName>
    <definedName name="TU_KA">#REF!</definedName>
    <definedName name="tuan1" hidden="1">#REF!</definedName>
    <definedName name="TUNVS">#N/A</definedName>
    <definedName name="turtu" hidden="1">#REF!</definedName>
    <definedName name="tuyennhanh">{"'Sheet1'!$L$16"}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1000000000</definedName>
    <definedName name="tyj">#N/A</definedName>
    <definedName name="TYJTJMMHJM">{"'Sheet1'!$L$16"}</definedName>
    <definedName name="tytr" hidden="1">#REF!</definedName>
    <definedName name="tytryrt" hidden="1">#REF!</definedName>
    <definedName name="TYTYYTY">{"'Sheet1'!$L$16"}</definedName>
    <definedName name="TYUKO">#REF!</definedName>
    <definedName name="u" localSheetId="8">#REF!</definedName>
    <definedName name="u" localSheetId="1">#REF!</definedName>
    <definedName name="u">#REF!</definedName>
    <definedName name="UBDT">{"'Sheet1'!$L$16"}</definedName>
    <definedName name="uchihashi" hidden="1">{#N/A,#N/A,FALSE,"特殊室（ＢＱ表）"}</definedName>
    <definedName name="ue____Iª">#N/A</definedName>
    <definedName name="ùê____Íª">#N/A</definedName>
    <definedName name="UE0213A">#REF!</definedName>
    <definedName name="ui" hidden="1">#REF!</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j">#REF!</definedName>
    <definedName name="ujdffdf" hidden="1">{#N/A,#N/A,FALSE,"단가표지"}</definedName>
    <definedName name="UJJ">#N/A</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{"'Sheet1'!$L$16"}</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1</definedName>
    <definedName name="utrurt" hidden="1">#REF!</definedName>
    <definedName name="utrurtru" hidden="1">#REF!</definedName>
    <definedName name="utrutr" hidden="1">{#N/A,#N/A,FALSE,"배수2"}</definedName>
    <definedName name="uturutn" hidden="1">#REF!</definedName>
    <definedName name="ututr" hidden="1">#REF!</definedName>
    <definedName name="utymitim" hidden="1">#REF!</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uoyui" hidden="1">#REF!</definedName>
    <definedName name="uururtt" hidden="1">#REF!</definedName>
    <definedName name="uuuuuuu" hidden="1">#REF!</definedName>
    <definedName name="uyedgnhgdf" hidden="1">#REF!</definedName>
    <definedName name="UYT" localSheetId="7" hidden="1">{#N/A,#N/A,FALSE,"CCTV"}</definedName>
    <definedName name="UYT" localSheetId="8" hidden="1">{#N/A,#N/A,FALSE,"CCTV"}</definedName>
    <definedName name="UYT" localSheetId="1" hidden="1">{#N/A,#N/A,FALSE,"CCTV"}</definedName>
    <definedName name="UYT" localSheetId="2" hidden="1">{#N/A,#N/A,FALSE,"CCTV"}</definedName>
    <definedName name="UYT" hidden="1">{#N/A,#N/A,FALSE,"CCTV"}</definedName>
    <definedName name="V8.Refresh" hidden="1">{"NGUYEN QUI THIEP - Personal View",#N/A,FALSE,"XDCB.HT.FUR."}</definedName>
    <definedName name="vaaaaa" hidden="1">#REF!</definedName>
    <definedName name="VAÄT_LIEÄU">"ATRAM"</definedName>
    <definedName name="VaDate" hidden="1">#REF!</definedName>
    <definedName name="VALVE">#REF!</definedName>
    <definedName name="VarDate" hidden="1">#REF!</definedName>
    <definedName name="VARIINST">#REF!</definedName>
    <definedName name="VARIPURC">#REF!</definedName>
    <definedName name="VAT" localSheetId="8">#REF!</definedName>
    <definedName name="VAT" localSheetId="1">#REF!</definedName>
    <definedName name="VAT">#REF!</definedName>
    <definedName name="VATM">{"'Sheet1'!$L$16"}</definedName>
    <definedName name="vavdsd" hidden="1">#REF!</definedName>
    <definedName name="vbbbnbb" hidden="1">#REF!</definedName>
    <definedName name="vbbnbngfg" hidden="1">#REF!</definedName>
    <definedName name="vbnh">#N/A</definedName>
    <definedName name="vbvb" hidden="1">#REF!</definedName>
    <definedName name="vbvnbvnvc" hidden="1">#REF!</definedName>
    <definedName name="vbvnv" hidden="1">#REF!</definedName>
    <definedName name="vbxxxxvxx" hidden="1">#REF!</definedName>
    <definedName name="VC" localSheetId="8">#REF!</definedName>
    <definedName name="VC" localSheetId="1">#REF!</definedName>
    <definedName name="VC">#REF!</definedName>
    <definedName name="vcbo1">{"'Sheet1'!$L$16"}</definedName>
    <definedName name="vccot">#REF!</definedName>
    <definedName name="vccvcbbcb" hidden="1">#REF!</definedName>
    <definedName name="VCD">#REF!</definedName>
    <definedName name="vcoto">{"'Sheet1'!$L$16"}</definedName>
    <definedName name="vcp2ma">#REF!</definedName>
    <definedName name="vcp2shtk">#REF!</definedName>
    <definedName name="vctb">#REF!</definedName>
    <definedName name="VDCLY" localSheetId="8">[21]QMCT!#REF!</definedName>
    <definedName name="VDCLY" localSheetId="1">[21]QMCT!#REF!</definedName>
    <definedName name="VDCLY">[21]QMCT!#REF!</definedName>
    <definedName name="VE">#REF!</definedName>
    <definedName name="VEN" hidden="1">{#N/A,#N/A,TRUE,"SUM";#N/A,#N/A,TRUE,"EE";#N/A,#N/A,TRUE,"AC";#N/A,#N/A,TRUE,"SN"}</definedName>
    <definedName name="VEQGRHTWH">#N/A</definedName>
    <definedName name="vetbun">{"'Sheet1'!$L$16"}</definedName>
    <definedName name="vfvb" hidden="1">#REF!</definedName>
    <definedName name="VGF">#N/A</definedName>
    <definedName name="vgho">{"'Sheet1'!$L$16"}</definedName>
    <definedName name="vgjh" hidden="1">{#N/A,#N/A,FALSE,"特殊室（ＢＱ表）"}</definedName>
    <definedName name="VKN1560_A_TFB">#REF!</definedName>
    <definedName name="Vlcap0.7">#REF!</definedName>
    <definedName name="VLcap1">#REF!</definedName>
    <definedName name="vlct">{"'Sheet1'!$L$16"}</definedName>
    <definedName name="VLKhac" localSheetId="8">#REF!</definedName>
    <definedName name="VLKhac" localSheetId="1">#REF!</definedName>
    <definedName name="VLKhac">#REF!</definedName>
    <definedName name="VND">#REF!</definedName>
    <definedName name="vnvcnvb" hidden="1">#REF!</definedName>
    <definedName name="vu" hidden="1">{#N/A,#N/A,FALSE,"特殊室（ＢＱ表）"}</definedName>
    <definedName name="vvb">#N/A</definedName>
    <definedName name="VVV">{"'Sheet1'!$L$16"}</definedName>
    <definedName name="ｖｖｖｖｖ">{"'Sheet1'!$L$16"}</definedName>
    <definedName name="vvvvvffb" hidden="1">#REF!</definedName>
    <definedName name="vvvxcvx" hidden="1">#REF!</definedName>
    <definedName name="W">#REF!</definedName>
    <definedName name="WA">4.5-0.7</definedName>
    <definedName name="wall" hidden="1">#REF!</definedName>
    <definedName name="WE_1">#REF!</definedName>
    <definedName name="weafeawge" hidden="1">#REF!</definedName>
    <definedName name="WEQWEQ">{0,0,0,0}</definedName>
    <definedName name="wererr" hidden="1">{#N/A,#N/A,FALSE,"운반시간"}</definedName>
    <definedName name="werewr" hidden="1">{#N/A,#N/A,FALSE,"골재소요량";#N/A,#N/A,FALSE,"골재소요량"}</definedName>
    <definedName name="werewrwe" hidden="1">#REF!</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dow" hidden="1">{"ECA Qtrs C",#N/A,TRUE,"ECA_Qtrs_C";"ECA Qtrs D",#N/A,TRUE,"ECA_Qtrs_D";"ECA Qtrs F",#N/A,TRUE,"ECA_Qtrs_F";"ECA Qtrs G",#N/A,TRUE,"ECA_Qtrs_G";"ECA SisterApt",#N/A,TRUE,"ECA_SisterApt";"ECA Nurses",#N/A,TRUE,"ECA_NursesHostel"}</definedName>
    <definedName name="WIRE1">5</definedName>
    <definedName name="wis" hidden="1">#REF!</definedName>
    <definedName name="wm.조골재1" hidden="1">{#N/A,#N/A,FALSE,"조골재"}</definedName>
    <definedName name="WORKSHOP" localSheetId="1">{"Thuxm2.xls","Sheet1"}</definedName>
    <definedName name="WORKSHOP">{"Thuxm2.xls","Sheet1"}</definedName>
    <definedName name="WRITE" localSheetId="7" hidden="1">{#N/A,#N/A,FALSE,"CCTV"}</definedName>
    <definedName name="WRITE" localSheetId="8" hidden="1">{#N/A,#N/A,FALSE,"CCTV"}</definedName>
    <definedName name="WRITE" localSheetId="1" hidden="1">{#N/A,#N/A,FALSE,"CCTV"}</definedName>
    <definedName name="WRITE" localSheetId="2" hidden="1">{#N/A,#N/A,FALSE,"CCTV"}</definedName>
    <definedName name="WRITE" hidden="1">{#N/A,#N/A,FALSE,"CCTV"}</definedName>
    <definedName name="WRN" localSheetId="7" hidden="1">{#N/A,#N/A,FALSE,"CCTV"}</definedName>
    <definedName name="WRN" localSheetId="8" hidden="1">{#N/A,#N/A,FALSE,"CCTV"}</definedName>
    <definedName name="WRN" localSheetId="1" hidden="1">{#N/A,#N/A,FALSE,"CCTV"}</definedName>
    <definedName name="WRN" localSheetId="2" hidden="1">{#N/A,#N/A,FALSE,"CCTV"}</definedName>
    <definedName name="WRN" hidden="1">{#N/A,#N/A,FALSE,"CCTV"}</definedName>
    <definedName name="wrn.1월제조원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번." hidden="1">{#N/A,#N/A,FALSE,"2~8번"}</definedName>
    <definedName name="wrn.2월제조원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52." hidden="1">{"REBAR",#N/A,FALSE,"Sheet1";"CONCRETE",#N/A,FALSE,"Sheet1"}</definedName>
    <definedName name="wrn.97년._.사업계획._.및._.예산지침." hidden="1">{#N/A,#N/A,TRUE,"1";#N/A,#N/A,TRUE,"2";#N/A,#N/A,TRUE,"3";#N/A,#N/A,TRUE,"4";#N/A,#N/A,TRUE,"5";#N/A,#N/A,TRUE,"6";#N/A,#N/A,TRUE,"7"}</definedName>
    <definedName name="wrn.A." hidden="1">{#N/A,#N/A,TRUE,"SUM";#N/A,#N/A,TRUE,"EE";#N/A,#N/A,TRUE,"AC";#N/A,#N/A,TRUE,"SN"}</definedName>
    <definedName name="wrn.aaa" hidden="1">{#N/A,#N/A,FALSE,"Sheet1";#N/A,#N/A,FALSE,"Sheet1";#N/A,#N/A,FALSE,"Sheet1"}</definedName>
    <definedName name="wrn.aaa." localSheetId="1" hidden="1">{#N/A,#N/A,FALSE,"Sheet1";#N/A,#N/A,FALSE,"Sheet1";#N/A,#N/A,FALSE,"Sheet1"}</definedName>
    <definedName name="wrn.aaa." hidden="1">{#N/A,#N/A,FALSE,"Sheet1";#N/A,#N/A,FALSE,"Sheet1";#N/A,#N/A,FALSE,"Sheet1"}</definedName>
    <definedName name="wrn.BILLS._.OF._.QUANTITY." hidden="1">{#N/A,#N/A,TRUE,"Str.";#N/A,#N/A,TRUE,"Steel &amp; Roof";#N/A,#N/A,TRUE,"Arc.";#N/A,#N/A,TRUE,"Preliminary";#N/A,#N/A,TRUE,"Sum_Prelim"}</definedName>
    <definedName name="wrn.BM." localSheetId="7" hidden="1">{#N/A,#N/A,FALSE,"CCTV"}</definedName>
    <definedName name="wrn.BM." localSheetId="8" hidden="1">{#N/A,#N/A,FALSE,"CCTV"}</definedName>
    <definedName name="wrn.BM." localSheetId="1" hidden="1">{#N/A,#N/A,FALSE,"CCTV"}</definedName>
    <definedName name="wrn.BM." localSheetId="2" hidden="1">{#N/A,#N/A,FALSE,"CCTV"}</definedName>
    <definedName name="wrn.BM." hidden="1">{#N/A,#N/A,FALSE,"CCTV"}</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i._.tiÆt." localSheetId="7" hidden="1">{#N/A,#N/A,FALSE,"Chi tiÆt"}</definedName>
    <definedName name="wrn.chi._.tiÆt." localSheetId="8" hidden="1">{#N/A,#N/A,FALSE,"Chi tiÆt"}</definedName>
    <definedName name="wrn.chi._.tiÆt." localSheetId="1" hidden="1">{#N/A,#N/A,FALSE,"Chi tiÆt"}</definedName>
    <definedName name="wrn.chi._.tiÆt." localSheetId="2" hidden="1">{#N/A,#N/A,FALSE,"Chi tiÆt"}</definedName>
    <definedName name="wrn.chi._.tiÆt." hidden="1">{#N/A,#N/A,FALSE,"Chi tiÆt"}</definedName>
    <definedName name="wrn.cong." localSheetId="1" hidden="1">{#N/A,#N/A,FALSE,"Sheet1"}</definedName>
    <definedName name="wrn.cong." hidden="1">{#N/A,#N/A,FALSE,"Sheet1"}</definedName>
    <definedName name="wrn.hhhh" hidden="1">{"Offgrid",#N/A,FALSE,"OFFGRID";"Region",#N/A,FALSE,"REGION";"Offgrid -2",#N/A,FALSE,"OFFGRID";"WTP",#N/A,FALSE,"WTP";"WTP -2",#N/A,FALSE,"WTP";"Project",#N/A,FALSE,"PROJECT";"Summary -2",#N/A,FALSE,"SUMMARY"}</definedName>
    <definedName name="wrn.mai._.khanh." hidden="1">{"NGUYEN QUI THIEP - Personal View",#N/A,FALSE,"XDCB.HT.FUR."}</definedName>
    <definedName name="wrn.Monthly._.Statement." localSheetId="1" hidden="1">{#N/A,#N/A,FALSE,"Tabelle2";#N/A,#N/A,FALSE,"Tabelle1"}</definedName>
    <definedName name="wrn.Monthly._.Statement." hidden="1">{#N/A,#N/A,FALSE,"Tabelle2";#N/A,#N/A,FALSE,"Tabelle1"}</definedName>
    <definedName name="wrn.MyTestReport." hidden="1">{"Alberta",#N/A,FALSE,"Pivot Data";#N/A,#N/A,FALSE,"Pivot Data";"HiddenColumns",#N/A,FALSE,"Pivot Data"}</definedName>
    <definedName name="wrn.Print._.Output." hidden="1">{#N/A,#N/A,FALSE,"OUTPUT SHEET "}</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sidential." hidden="1">{"ECA Qtrs C",#N/A,TRUE,"ECA_Qtrs_C";"ECA Qtrs D",#N/A,TRUE,"ECA_Qtrs_D";"ECA Qtrs F",#N/A,TRUE,"ECA_Qtrs_F";"ECA Qtrs G",#N/A,TRUE,"ECA_Qtrs_G";"ECA SisterApt",#N/A,TRUE,"ECA_SisterApt";"ECA Nurses",#N/A,TRUE,"ECA_NursesHostel"}</definedName>
    <definedName name="wrn.Showa." hidden="1">{#N/A,#N/A,TRUE,"cover ";#N/A,#N/A,TRUE,"Sum";#N/A,#N/A,TRUE,"ELECTRICAL ";#N/A,#N/A,TRUE,"ACMV";#N/A,#N/A,TRUE,"Pipe Rack";#N/A,#N/A,TRUE,"Compressed air System";#N/A,#N/A,TRUE,"Process Exhaust";#N/A,#N/A,TRUE,"Drainage";#N/A,#N/A,TRUE,"Water supply";#N/A,#N/A,TRUE,"Sanitary ware";#N/A,#N/A,TRUE,"Fire fighting";#N/A,#N/A,TRUE,"Process Drain System";#N/A,#N/A,TRUE,"LPG for Kitchen";#N/A,#N/A,TRUE,"LPG system for Production";#N/A,#N/A,TRUE,"Steam"}</definedName>
    <definedName name="wrn.Site._.expenses." hidden="1">{#N/A,#N/A,FALSE,"Expenses";#N/A,#N/A,FALSE,"Expenses"}</definedName>
    <definedName name="wrn.TestRep." hidden="1">{"Test",#N/A,FALSE,"Index";#N/A,"RISK",FALSE,"MarketProjection"}</definedName>
    <definedName name="wrn.vd." hidden="1">{#N/A,#N/A,TRUE,"BT M200 da 10x20"}</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その２元積." hidden="1">{#N/A,#N/A,TRUE,"総合表";#N/A,#N/A,TRUE,"人件費";#N/A,#N/A,TRUE,"人件費内訳";#N/A,#N/A,TRUE,"福利厚生費";#N/A,#N/A,TRUE,"労災保険料";#N/A,#N/A,TRUE,"損害保険料";#N/A,#N/A,TRUE,"事務用品費";#N/A,#N/A,TRUE,"通信交通費";#N/A,#N/A,TRUE,"交際費";#N/A,#N/A,TRUE,"租税公課";#N/A,#N/A,TRUE,"会議費";#N/A,#N/A,TRUE,"前払保証料";#N/A,#N/A,TRUE,"雑費その他";#N/A,#N/A,TRUE,"その他経費";#N/A,#N/A,TRUE,"按分処理モデル"}</definedName>
    <definedName name="wrn.ブック印刷." hidden="1">{#N/A,#N/A,FALSE,"総合表";#N/A,#N/A,FALSE,"人件費";#N/A,#N/A,FALSE,"人件費内訳";#N/A,#N/A,FALSE,"福利厚生費";#N/A,#N/A,FALSE,"労災保険料";#N/A,#N/A,FALSE,"損害保険料";#N/A,#N/A,FALSE,"事務用品費";#N/A,#N/A,FALSE,"通信交通費";#N/A,#N/A,FALSE,"交際費";#N/A,#N/A,FALSE,"租税公課";#N/A,#N/A,FALSE,"会議費";#N/A,#N/A,FALSE,"前払保証料";#N/A,#N/A,FALSE,"雑費その他";#N/A,#N/A,FALSE,"建退共掛金";#N/A,#N/A,FALSE,"按分処理モデル"}</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골재소요량." hidden="1">{#N/A,#N/A,FALSE,"골재소요량";#N/A,#N/A,FALSE,"골재소요량"}</definedName>
    <definedName name="wrn.교육청." hidden="1">{#N/A,#N/A,FALSE,"전력간선"}</definedName>
    <definedName name="wrn.구조2." hidden="1">{#N/A,#N/A,FALSE,"구조2"}</definedName>
    <definedName name="wrn.단가표지." hidden="1">{#N/A,#N/A,FALSE,"단가표지"}</definedName>
    <definedName name="wrn.대차._.대조표." hidden="1">{#N/A,#N/A,TRUE,"대 차 대 조 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업체별._.견적공사명." hidden="1">{"SJ - 기본 보기",#N/A,FALSE,"공사별 외주견적"}</definedName>
    <definedName name="wrn.예상손익." hidden="1">{#N/A,#N/A,FALSE,"예상손익";#N/A,#N/A,FALSE,"관리분석";#N/A,#N/A,FALSE,"장비분석";#N/A,#N/A,FALSE,"준설분석";#N/A,#N/A,FALSE,"철구분석"}</definedName>
    <definedName name="wrn.운반시간." hidden="1">{#N/A,#N/A,FALSE,"운반시간"}</definedName>
    <definedName name="wrn.이정표." hidden="1">{#N/A,#N/A,FALSE,"이정표"}</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f.report" hidden="1">{"Offgrid",#N/A,FALSE,"OFFGRID";"Region",#N/A,FALSE,"REGION";"Offgrid -2",#N/A,FALSE,"OFFGRID";"WTP",#N/A,FALSE,"WTP";"WTP -2",#N/A,FALSE,"WTP";"Project",#N/A,FALSE,"PROJECT";"Summary -2",#N/A,FALSE,"SUMMARY"}</definedName>
    <definedName name="wsq" hidden="1">#REF!</definedName>
    <definedName name="WT">#N/A</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{"'Sheet1'!$L$16"}</definedName>
    <definedName name="WWT">#N/A</definedName>
    <definedName name="WWU">#N/A</definedName>
    <definedName name="www" hidden="1">{"ECA Qtrs C",#N/A,TRUE,"ECA_Qtrs_C";"ECA Qtrs D",#N/A,TRUE,"ECA_Qtrs_D";"ECA Qtrs F",#N/A,TRUE,"ECA_Qtrs_F";"ECA Qtrs G",#N/A,TRUE,"ECA_Qtrs_G";"ECA SisterApt",#N/A,TRUE,"ECA_SisterApt";"ECA Nurses",#N/A,TRUE,"ECA_NursesHostel"}</definedName>
    <definedName name="ｗｗｗｗ">{"'Sheet1'!$L$16"}</definedName>
    <definedName name="wwwww" hidden="1">#REF!</definedName>
    <definedName name="X">#REF!</definedName>
    <definedName name="xago">#REF!</definedName>
    <definedName name="xbmvxxmx" hidden="1">#REF!</definedName>
    <definedName name="xbxf" hidden="1">#REF!</definedName>
    <definedName name="XCCT">0.5</definedName>
    <definedName name="xcf">#N/A</definedName>
    <definedName name="xcfgdfg" hidden="1">#REF!</definedName>
    <definedName name="XCVBGGH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x" hidden="1">#REF!</definedName>
    <definedName name="XCXC">#N/A</definedName>
    <definedName name="XD" hidden="1">{"'Sheet1'!$L$16"}</definedName>
    <definedName name="XDKT" hidden="1">{"NGUYEN QUI THIEP - Personal View",#N/A,FALSE,"XDCB.HT.FUR."}</definedName>
    <definedName name="xfdbhd" hidden="1">#REF!</definedName>
    <definedName name="xfdhbgxdh" hidden="1">#REF!</definedName>
    <definedName name="xgngfx" hidden="1">#REF!</definedName>
    <definedName name="xhbgx" hidden="1">#REF!</definedName>
    <definedName name="XL">#REF!</definedName>
    <definedName name="xlttbninh">{"'Sheet1'!$L$16"}</definedName>
    <definedName name="xmxbxbv" hidden="1">#REF!</definedName>
    <definedName name="xoa1">{"'Sheet1'!$L$16"}</definedName>
    <definedName name="xvxcvx" hidden="1">#REF!</definedName>
    <definedName name="xvxcvxc">{"'Sheet1'!$L$16"}</definedName>
    <definedName name="XWX">{"'Sheet1'!$L$16"}</definedName>
    <definedName name="xxcccxc" hidden="1">#REF!</definedName>
    <definedName name="xxx">{"'Sheet1'!$L$16"}</definedName>
    <definedName name="XXXAAAA" localSheetId="7" hidden="1">{"'Sheet1'!$L$16"}</definedName>
    <definedName name="XXXAAAA" localSheetId="8" hidden="1">{"'Sheet1'!$L$16"}</definedName>
    <definedName name="XXXAAAA" localSheetId="1">{"'Sheet1'!$L$16"}</definedName>
    <definedName name="XXXAAAA" localSheetId="2" hidden="1">{"'Sheet1'!$L$16"}</definedName>
    <definedName name="XXXAAAA" hidden="1">{"'Sheet1'!$L$16"}</definedName>
    <definedName name="xxxczzxxcz" hidden="1">#REF!</definedName>
    <definedName name="ｘｘｘｘ">{"'Sheet1'!$L$16"}</definedName>
    <definedName name="ｘｘｘｘｘ">{"'Sheet1'!$L$16"}</definedName>
    <definedName name="xxxxxx" hidden="1">#REF!</definedName>
    <definedName name="xxz" hidden="1">#REF!</definedName>
    <definedName name="XYZ">#REF!</definedName>
    <definedName name="Y">#REF!</definedName>
    <definedName name="y5ey3y33y3" hidden="1">{#N/A,#N/A,FALSE,"Chi tiÆt"}</definedName>
    <definedName name="YE_675">#REF!</definedName>
    <definedName name="YEKA">#N/A</definedName>
    <definedName name="yeryewy3" hidden="1">{#N/A,#N/A,TRUE,"1";#N/A,#N/A,TRUE,"2";#N/A,#N/A,TRUE,"3";#N/A,#N/A,TRUE,"4";#N/A,#N/A,TRUE,"5";#N/A,#N/A,TRUE,"6";#N/A,#N/A,TRUE,"7"}</definedName>
    <definedName name="yeu">{"'Sheet1'!$L$16"}</definedName>
    <definedName name="YF">#REF!</definedName>
    <definedName name="YHA_017">#REF!</definedName>
    <definedName name="YHA_018">#REF!</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G">#N/A</definedName>
    <definedName name="YHGG">#N/A</definedName>
    <definedName name="YHS_026">#REF!</definedName>
    <definedName name="YHS_047">#REF!</definedName>
    <definedName name="YJH">#N/A</definedName>
    <definedName name="yjyjy" hidden="1">#REF!</definedName>
    <definedName name="YL">{"'용역비'!$A$4:$C$8"}</definedName>
    <definedName name="ylylly" hidden="1">#REF!</definedName>
    <definedName name="ylyulluy" hidden="1">#REF!</definedName>
    <definedName name="YO">#REF!</definedName>
    <definedName name="yrddd" hidden="1">#REF!</definedName>
    <definedName name="yrttnnnnnnnnnnnnnnnnn" hidden="1">#REF!</definedName>
    <definedName name="yrtyrttttyy" hidden="1">#REF!</definedName>
    <definedName name="yrtytyrrt" hidden="1">#REF!</definedName>
    <definedName name="YSJSJS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TJTY">{0,0,0,0}</definedName>
    <definedName name="ytjuy">#N/A</definedName>
    <definedName name="ytr" hidden="1">#REF!</definedName>
    <definedName name="ytruru" hidden="1">#REF!</definedName>
    <definedName name="ytrutur" hidden="1">#REF!</definedName>
    <definedName name="ytyityity" hidden="1">#REF!</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kyuluy" hidden="1">#REF!</definedName>
    <definedName name="yulyi" hidden="1">#REF!</definedName>
    <definedName name="YUYUYU" localSheetId="1" hidden="1">{#N/A,#N/A,FALSE,"CCTV"}</definedName>
    <definedName name="YUYUYU" hidden="1">{#N/A,#N/A,FALSE,"CCTV"}</definedName>
    <definedName name="yuyy" hidden="1">#REF!</definedName>
    <definedName name="ｙｙｙ">{"'Sheet1'!$L$16"}</definedName>
    <definedName name="yyyyy" hidden="1">#REF!</definedName>
    <definedName name="Z">{"'Sheet1'!$L$16"}</definedName>
    <definedName name="Z_1">#REF!</definedName>
    <definedName name="Z_10">#REF!</definedName>
    <definedName name="Z_11">#REF!</definedName>
    <definedName name="Z_12">#REF!</definedName>
    <definedName name="Z_B6D82DE0_6701_11DA_9820_00304F1E4471_.wvu.Cols" hidden="1">#REF!</definedName>
    <definedName name="Z_P">#REF!</definedName>
    <definedName name="za" hidden="1">[37]실행철강하도!$A$1:$A$4</definedName>
    <definedName name="ZAHY">#REF!</definedName>
    <definedName name="zc" hidden="1">{#N/A,#N/A,FALSE,"현장 NCR 분석";#N/A,#N/A,FALSE,"현장품질감사";#N/A,#N/A,FALSE,"현장품질감사"}</definedName>
    <definedName name="zKm2">{"'Sheet1'!$L$16"}</definedName>
    <definedName name="zsd">#N/A</definedName>
    <definedName name="zvgsd" hidden="1">#REF!</definedName>
    <definedName name="ZXC"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xcf">#N/A</definedName>
    <definedName name="ZXCXZ" hidden="1">#REF!</definedName>
    <definedName name="ZXzX">{"'Sheet1'!$L$16"}</definedName>
    <definedName name="ZXZxZ" localSheetId="8" hidden="1">#REF!</definedName>
    <definedName name="ZXZxZ" localSheetId="1" hidden="1">#REF!</definedName>
    <definedName name="ZXZxZ" hidden="1">#REF!</definedName>
    <definedName name="ZYX" localSheetId="8">#REF!</definedName>
    <definedName name="ZYX">#REF!</definedName>
    <definedName name="zzx" hidden="1">#REF!</definedName>
    <definedName name="zzxxxczz" hidden="1">#REF!</definedName>
    <definedName name="ZZZ" localSheetId="8">#REF!</definedName>
    <definedName name="ZZZ">#REF!</definedName>
    <definedName name="zzzz" hidden="1">#REF!</definedName>
    <definedName name="ｚｚｚｚｚ">{"'Sheet1'!$L$16"}</definedName>
    <definedName name="ｚｚｚｚｚｚ">{"'Sheet1'!$L$16"}</definedName>
    <definedName name="あ">{"'Sheet1'!$L$16"}</definedName>
    <definedName name="ああ">{"'Sheet1'!$L$16"}</definedName>
    <definedName name="あああ">{"'Sheet1'!$L$16"}</definedName>
    <definedName name="ああああ">{"'Sheet1'!$L$16"}</definedName>
    <definedName name="あああああ">{"'Sheet1'!$L$16"}</definedName>
    <definedName name="ううう">{"'Sheet1'!$L$16"}</definedName>
    <definedName name="えええ">{"'Sheet1'!$L$16"}</definedName>
    <definedName name="お１４７５">#REF!</definedName>
    <definedName name="ガラス">#REF!</definedName>
    <definedName name="コンクリート">#REF!</definedName>
    <definedName name="タイル工事">#REF!</definedName>
    <definedName name="っｋ" hidden="1">#REF!</definedName>
    <definedName name="マクロ">#REF!</definedName>
    <definedName name="まくろ">#REF!</definedName>
    <definedName name="マクロ１">#REF!</definedName>
    <definedName name="まくろ１">#REF!</definedName>
    <definedName name="まくろ２">#REF!</definedName>
    <definedName name="まくろ３">#REF!</definedName>
    <definedName name="ﾒﾆｭｰ">#REF!</definedName>
    <definedName name="メニュー1">#REF!</definedName>
    <definedName name="よし">#REF!</definedName>
    <definedName name="リスト元に戻す">#N/A</definedName>
    <definedName name="んｎ">{"'Sheet1'!$L$16"}</definedName>
    <definedName name="んんｎ">{"'Sheet1'!$L$16"}</definedName>
    <definedName name="ㄱ"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ㄱ"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ㄱㄱㄱ" hidden="1">{#N/A,#N/A,FALSE,"현장 NCR 분석";#N/A,#N/A,FALSE,"현장품질감사";#N/A,#N/A,FALSE,"현장품질감사"}</definedName>
    <definedName name="ㄱ거">#N/A</definedName>
    <definedName name="ㄱㄷ">#N/A</definedName>
    <definedName name="ㄱㄷㅂ">#N/A</definedName>
    <definedName name="ㄱㄷㅂㅎㅂㄱ">#N/A</definedName>
    <definedName name="ㄱㄷㅅㄱㄷㄱㄷㅅ">#N/A</definedName>
    <definedName name="ㄱㄷㅈㅅㅈㄱㄷㅅ">#N/A</definedName>
    <definedName name="ㄱㄷㅎㄱㄷ">#N/A</definedName>
    <definedName name="ㄱㄹㅇㄷ" hidden="1">#REF!</definedName>
    <definedName name="ㄱㅂㅎ">#N/A</definedName>
    <definedName name="ㄱ쇼">#N/A</definedName>
    <definedName name="ㄱㅈㅎ" hidden="1">#REF!</definedName>
    <definedName name="ㄱㅎㄱㅎㄱ">#N/A</definedName>
    <definedName name="ㄱㅓ">#N/A</definedName>
    <definedName name="가.공원시설물공">#N/A</definedName>
    <definedName name="가구공사갑지" hidden="1">{#N/A,#N/A,FALSE,"현장 NCR 분석";#N/A,#N/A,FALSE,"현장품질감사";#N/A,#N/A,FALSE,"현장품질감사"}</definedName>
    <definedName name="가구사" hidden="1">{#N/A,#N/A,FALSE,"현장 NCR 분석";#N/A,#N/A,FALSE,"현장품질감사";#N/A,#N/A,FALSE,"현장품질감사"}</definedName>
    <definedName name="가나다">#N/A</definedName>
    <definedName name="가설하품">#N/A</definedName>
    <definedName name="가속" hidden="1">{#N/A,#N/A,FALSE,"현장 NCR 분석";#N/A,#N/A,FALSE,"현장품질감사";#N/A,#N/A,FALSE,"현장품질감사"}</definedName>
    <definedName name="가스" hidden="1">{#N/A,#N/A,FALSE,"CCTV"}</definedName>
    <definedName name="간" hidden="1">{#N/A,#N/A,FALSE,"현장 NCR 분석";#N/A,#N/A,FALSE,"현장품질감사";#N/A,#N/A,FALSE,"현장품질감사"}</definedName>
    <definedName name="감리단" hidden="1">{#N/A,#N/A,FALSE,"현장 NCR 분석";#N/A,#N/A,FALSE,"현장품질감사";#N/A,#N/A,FALSE,"현장품질감사"}</definedName>
    <definedName name="갑" hidden="1">{#N/A,#N/A,FALSE,"현장 NCR 분석";#N/A,#N/A,FALSE,"현장품질감사";#N/A,#N/A,FALSE,"현장품질감사"}</definedName>
    <definedName name="갑1" hidden="1">{#N/A,#N/A,FALSE,"기안지";#N/A,#N/A,FALSE,"통신지"}</definedName>
    <definedName name="갑지" hidden="1">{#N/A,#N/A,FALSE,"현장 NCR 분석";#N/A,#N/A,FALSE,"현장품질감사";#N/A,#N/A,FALSE,"현장품질감사"}</definedName>
    <definedName name="갑지1" hidden="1">#REF!</definedName>
    <definedName name="갑지지" hidden="1">#REF!</definedName>
    <definedName name="강교" hidden="1">{#N/A,#N/A,FALSE,"포장2"}</definedName>
    <definedName name="강구조물" hidden="1">{#N/A,#N/A,FALSE,"포장1";#N/A,#N/A,FALSE,"포장1"}</definedName>
    <definedName name="개요" hidden="1">[38]기안!#REF!</definedName>
    <definedName name="개요1" hidden="1">[38]기안!#REF!</definedName>
    <definedName name="개요2" hidden="1">[39]개산공사비!#REF!</definedName>
    <definedName name="거" hidden="1">{#N/A,#N/A,FALSE,"현장 NCR 분석";#N/A,#N/A,FALSE,"현장품질감사";#N/A,#N/A,FALSE,"현장품질감사"}</definedName>
    <definedName name="거부" hidden="1">{#N/A,#N/A,FALSE,"현장 NCR 분석";#N/A,#N/A,FALSE,"현장품질감사";#N/A,#N/A,FALSE,"현장품질감사"}</definedName>
    <definedName name="거실" hidden="1">{#N/A,#N/A,FALSE,"현장 NCR 분석";#N/A,#N/A,FALSE,"현장품질감사";#N/A,#N/A,FALSE,"현장품질감사"}</definedName>
    <definedName name="건걱" hidden="1">{"'Sheet1'!$A$4:$M$21","'Sheet1'!$J$17:$K$19"}</definedName>
    <definedName name="건적" hidden="1">{"'Sheet1'!$A$4:$M$21","'Sheet1'!$J$17:$K$19"}</definedName>
    <definedName name="건축" hidden="1">{#N/A,#N/A,FALSE,"현장 NCR 분석";#N/A,#N/A,FALSE,"현장품질감사";#N/A,#N/A,FALSE,"현장품질감사"}</definedName>
    <definedName name="건축토공" hidden="1">{#N/A,#N/A,FALSE,"기안지";#N/A,#N/A,FALSE,"통신지"}</definedName>
    <definedName name="검토" hidden="1">{#N/A,#N/A,FALSE,"기안지";#N/A,#N/A,FALSE,"통신지"}</definedName>
    <definedName name="견대" hidden="1">[40]내역!#REF!</definedName>
    <definedName name="견적" localSheetId="7" hidden="1">{#N/A,#N/A,FALSE,"CCTV"}</definedName>
    <definedName name="견적" localSheetId="8" hidden="1">{#N/A,#N/A,FALSE,"CCTV"}</definedName>
    <definedName name="견적" localSheetId="1" hidden="1">{#N/A,#N/A,FALSE,"CCTV"}</definedName>
    <definedName name="견적" localSheetId="2" hidden="1">{#N/A,#N/A,FALSE,"CCTV"}</definedName>
    <definedName name="견적" hidden="1">{#N/A,#N/A,FALSE,"CCTV"}</definedName>
    <definedName name="견적2" localSheetId="7" hidden="1">{#N/A,#N/A,FALSE,"CCTV"}</definedName>
    <definedName name="견적2" localSheetId="8" hidden="1">{#N/A,#N/A,FALSE,"CCTV"}</definedName>
    <definedName name="견적2" localSheetId="1" hidden="1">{#N/A,#N/A,FALSE,"CCTV"}</definedName>
    <definedName name="견적2" localSheetId="2" hidden="1">{#N/A,#N/A,FALSE,"CCTV"}</definedName>
    <definedName name="견적2" hidden="1">{#N/A,#N/A,FALSE,"CCTV"}</definedName>
    <definedName name="견적SHEET" localSheetId="7" hidden="1">{#N/A,#N/A,FALSE,"CCTV"}</definedName>
    <definedName name="견적SHEET" localSheetId="8" hidden="1">{#N/A,#N/A,FALSE,"CCTV"}</definedName>
    <definedName name="견적SHEET" localSheetId="1" hidden="1">{#N/A,#N/A,FALSE,"CCTV"}</definedName>
    <definedName name="견적SHEET" localSheetId="2" hidden="1">{#N/A,#N/A,FALSE,"CCTV"}</definedName>
    <definedName name="견적SHEET" hidden="1">{#N/A,#N/A,FALSE,"CCTV"}</definedName>
    <definedName name="견적내역" hidden="1">{#N/A,#N/A,FALSE,"CCTV"}</definedName>
    <definedName name="견적대비" hidden="1">{#N/A,#N/A,FALSE,"포장2"}</definedName>
    <definedName name="견적대장" hidden="1">#REF!</definedName>
    <definedName name="견적서" hidden="1">{#N/A,#N/A,FALSE,"구조2"}</definedName>
    <definedName name="견적조건" hidden="1">{#N/A,#N/A,FALSE,"CCTV"}</definedName>
    <definedName name="견적조건8" hidden="1">{#N/A,#N/A,FALSE,"CCTV"}</definedName>
    <definedName name="결" hidden="1">{#N/A,#N/A,FALSE,"포장2"}</definedName>
    <definedName name="결과" hidden="1">{#N/A,#N/A,FALSE,"포장2"}</definedName>
    <definedName name="결제">#N/A</definedName>
    <definedName name="결제금액">#N/A</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집계">{"'용역비'!$A$4:$C$8"}</definedName>
    <definedName name="경상비2" hidden="1">{#N/A,#N/A,FALSE,"기안지";#N/A,#N/A,FALSE,"통신지"}</definedName>
    <definedName name="계약을" hidden="1">{#N/A,#N/A,FALSE,"기안지";#N/A,#N/A,FALSE,"통신지"}</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골" hidden="1">#REF!</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[41]설계내역서!#REF!</definedName>
    <definedName name="공동구토공" hidden="1">{#N/A,#N/A,FALSE,"기안지";#N/A,#N/A,FALSE,"통신지"}</definedName>
    <definedName name="공문" hidden="1">{#N/A,#N/A,FALSE,"현장 NCR 분석";#N/A,#N/A,FALSE,"현장품질감사";#N/A,#N/A,FALSE,"현장품질감사"}</definedName>
    <definedName name="공문1" hidden="1">{#N/A,#N/A,FALSE,"현장 NCR 분석";#N/A,#N/A,FALSE,"현장품질감사";#N/A,#N/A,FALSE,"현장품질감사"}</definedName>
    <definedName name="공원식재공">#N/A</definedName>
    <definedName name="공정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hidden="1">{#N/A,#N/A,FALSE,"현장 NCR 분석";#N/A,#N/A,FALSE,"현장품질감사";#N/A,#N/A,FALSE,"현장품질감사"}</definedName>
    <definedName name="공종별대비" hidden="1">{#N/A,#N/A,FALSE,"기안지";#N/A,#N/A,FALSE,"통신지"}</definedName>
    <definedName name="공통가설" hidden="1">#REF!</definedName>
    <definedName name="공통가설공사" hidden="1">{#N/A,#N/A,FALSE,"CCTV"}</definedName>
    <definedName name="공현장경비내역" hidden="1">[42]CTEMCOST!#REF!</definedName>
    <definedName name="관리" hidden="1">{#N/A,#N/A,FALSE,"포장2"}</definedName>
    <definedName name="광영">#N/A</definedName>
    <definedName name="교좌" hidden="1">{#N/A,#N/A,FALSE,"포장2"}</definedName>
    <definedName name="구" hidden="1">{#N/A,#N/A,FALSE,"현장 NCR 분석";#N/A,#N/A,FALSE,"현장품질감사";#N/A,#N/A,FALSE,"현장품질감사"}</definedName>
    <definedName name="구리" hidden="1">{#N/A,#N/A,FALSE,"현장 NCR 분석";#N/A,#N/A,FALSE,"현장품질감사";#N/A,#N/A,FALSE,"현장품질감사"}</definedName>
    <definedName name="구부" hidden="1">{#N/A,#N/A,FALSE,"현장 NCR 분석";#N/A,#N/A,FALSE,"현장품질감사";#N/A,#N/A,FALSE,"현장품질감사"}</definedName>
    <definedName name="구산갑지" hidden="1">#REF!</definedName>
    <definedName name="구속" hidden="1">{#N/A,#N/A,FALSE,"현장 NCR 분석";#N/A,#N/A,FALSE,"현장품질감사";#N/A,#N/A,FALSE,"현장품질감사"}</definedName>
    <definedName name="구조견적" hidden="1">{#N/A,#N/A,FALSE,"단가표지"}</definedName>
    <definedName name="구청청" hidden="1">{#N/A,#N/A,FALSE,"현장 NCR 분석";#N/A,#N/A,FALSE,"현장품질감사";#N/A,#N/A,FALSE,"현장품질감사"}</definedName>
    <definedName name="국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권대협" hidden="1">{#N/A,#N/A,FALSE,"CCTV"}</definedName>
    <definedName name="규_______">#N/A</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65612</definedName>
    <definedName name="기록" hidden="1">#REF!</definedName>
    <definedName name="기록1" hidden="1">#REF!</definedName>
    <definedName name="기록2" hidden="1">#REF!</definedName>
    <definedName name="기록3" hidden="1">#REF!</definedName>
    <definedName name="기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성3" hidden="1">{#N/A,#N/A,FALSE,"CCTV"}</definedName>
    <definedName name="기성갑" hidden="1">#REF!</definedName>
    <definedName name="기술" hidden="1">{#N/A,#N/A,FALSE,"부대1"}</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조일위대가">#N/A</definedName>
    <definedName name="기초일위대가">#N/A</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길음창화" hidden="1">[43]토목주소!#REF!</definedName>
    <definedName name="김만식"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ㄳ" hidden="1">{#N/A,#N/A,FALSE,"단가표지"}</definedName>
    <definedName name="ㄳㄳㄳㄳ">{"'용역비'!$A$4:$C$8"}</definedName>
    <definedName name="ㄳㅓ">#N/A</definedName>
    <definedName name="ㄳㅗ">#N/A</definedName>
    <definedName name="ㄴㄱㄹ" hidden="1">#REF!</definedName>
    <definedName name="ㄴㄴㄴ" hidden="1">#REF!</definedName>
    <definedName name="ㄴㄴㄴㄴ" hidden="1">#REF!</definedName>
    <definedName name="ㄴㄴㄴㄴㄴ" hidden="1">#REF!</definedName>
    <definedName name="ㄴㄴㄴㄴㅇ">#N/A</definedName>
    <definedName name="ㄴ노노">#N/A</definedName>
    <definedName name="ㄴㄹㅇ">#N/A</definedName>
    <definedName name="ㄴㄻㄴㅇ" hidden="1">{#N/A,#N/A,FALSE,"조골재"}</definedName>
    <definedName name="ㄴㅁ" hidden="1">#REF!</definedName>
    <definedName name="ㄴㅁㄹㄴㅁㅇㄴㅇㅁㄹㄴ" hidden="1">{#N/A,#N/A,FALSE,"단가표지"}</definedName>
    <definedName name="ㄴㅁㅁㄴㄴㅁ">#N/A</definedName>
    <definedName name="ㄴㅇㄻㄴㅇㄹ">{"'용역비'!$A$4:$C$8"}</definedName>
    <definedName name="ㄴ오ㄴ">#N/A</definedName>
    <definedName name="ㄴ촘여ㅣㄷ">#N/A</definedName>
    <definedName name="나" hidden="1">{#N/A,#N/A,FALSE,"현장 NCR 분석";#N/A,#N/A,FALSE,"현장품질감사";#N/A,#N/A,FALSE,"현장품질감사"}</definedName>
    <definedName name="나이" hidden="1">{#N/A,#N/A,FALSE,"현장 NCR 분석";#N/A,#N/A,FALSE,"현장품질감사";#N/A,#N/A,FALSE,"현장품질감사"}</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찰가">#N/A</definedName>
    <definedName name="난반공사" hidden="1">{#N/A,#N/A,FALSE,"현장 NCR 분석";#N/A,#N/A,FALSE,"현장품질감사";#N/A,#N/A,FALSE,"현장품질감사"}</definedName>
    <definedName name="내선">49296</definedName>
    <definedName name="내실화"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역">#N/A</definedName>
    <definedName name="내역1" hidden="1">{#N/A,#N/A,FALSE,"기안지";#N/A,#N/A,FALSE,"통신지"}</definedName>
    <definedName name="내역1228">#N/A</definedName>
    <definedName name="내역5">#N/A</definedName>
    <definedName name="내역서1">{"'단계별시설공사비'!$A$3:$K$51"}</definedName>
    <definedName name="내역서2">{"'단계별시설공사비'!$A$3:$K$51"}</definedName>
    <definedName name="내역서임" hidden="1">{#N/A,#N/A,FALSE,"현장 NCR 분석";#N/A,#N/A,FALSE,"현장품질감사";#N/A,#N/A,FALSE,"현장품질감사"}</definedName>
    <definedName name="내용" hidden="1">{#N/A,#N/A,FALSE,"현장 NCR 분석";#N/A,#N/A,FALSE,"현장품질감사";#N/A,#N/A,FALSE,"현장품질감사"}</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냉천" hidden="1">[44]돈암사업!$BZ$50</definedName>
    <definedName name="넣러" hidden="1">{#N/A,#N/A,FALSE,"표지목차"}</definedName>
    <definedName name="노논">#N/A</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ㅗ">#N/A</definedName>
    <definedName name="놓ㄹ노" hidden="1">{#N/A,#N/A,FALSE,"골재소요량";#N/A,#N/A,FALSE,"골재소요량"}</definedName>
    <definedName name="ㄶㄴㅇㅀ">#N/A</definedName>
    <definedName name="ㄶㅇㅀㄴㅇ" hidden="1">{#N/A,#N/A,FALSE,"표지목차"}</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6ㅓ">{"'용역비'!$A$4:$C$8"}</definedName>
    <definedName name="ㄷㄱ" hidden="1">{#N/A,#N/A,FALSE,"단가표지"}</definedName>
    <definedName name="ㄷㄱ혹ㄷㄱ돋ㄱ">#N/A</definedName>
    <definedName name="ㄷㄷ" hidden="1">#REF!</definedName>
    <definedName name="ㄷㄷㄷ" hidden="1">{#N/A,#N/A,FALSE,"운반시간"}</definedName>
    <definedName name="ㄷㄹㅈ">#N/A</definedName>
    <definedName name="ㄷㅁㄱㅎ">#N/A</definedName>
    <definedName name="ㄷㅁㄱㅎㅓ">#N/A</definedName>
    <definedName name="ㄷㅅ">#N/A</definedName>
    <definedName name="ㄷㅍㅂ">{"'용역비'!$A$4:$C$8"}</definedName>
    <definedName name="ㄷㅛㄷㄱㅂ">#N/A</definedName>
    <definedName name="다" hidden="1">{#N/A,#N/A,FALSE,"현장 NCR 분석";#N/A,#N/A,FALSE,"현장품질감사";#N/A,#N/A,FALSE,"현장품질감사"}</definedName>
    <definedName name="다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닥트설치공사" hidden="1">{#N/A,#N/A,FALSE,"전력간선"}</definedName>
    <definedName name="단가2" hidden="1">{#N/A,#N/A,FALSE,"Sheet1"}</definedName>
    <definedName name="단가비교" hidden="1">#REF!</definedName>
    <definedName name="단같1">#N/A</definedName>
    <definedName name="단같2">#N/A</definedName>
    <definedName name="단같3">#N/A</definedName>
    <definedName name="단같4">#N/A</definedName>
    <definedName name="단뎀로라">250000</definedName>
    <definedName name="당초계획"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덕" hidden="1">{#N/A,#N/A,FALSE,"CCTV"}</definedName>
    <definedName name="대비표" hidden="1">[45]내역!#REF!</definedName>
    <definedName name="대차" hidden="1">{#N/A,#N/A,TRUE,"대 차 대 조 표"}</definedName>
    <definedName name="대차대조" hidden="1">{#N/A,#N/A,TRUE,"대 차 대 조 표"}</definedName>
    <definedName name="대차대조표" hidden="1">{#N/A,#N/A,TRUE,"대 차 대 조 표"}</definedName>
    <definedName name="대차대조표2" hidden="1">{#N/A,#N/A,TRUE,"대 차 대 조 표"}</definedName>
    <definedName name="대표모임" hidden="1">{#N/A,#N/A,FALSE,"현장 NCR 분석";#N/A,#N/A,FALSE,"현장품질감사";#N/A,#N/A,FALSE,"현장품질감사"}</definedName>
    <definedName name="대표회의" hidden="1">{#N/A,#N/A,FALSE,"현장 NCR 분석";#N/A,#N/A,FALSE,"현장품질감사";#N/A,#N/A,FALSE,"현장품질감사"}</definedName>
    <definedName name="덕" hidden="1">{#N/A,#N/A,FALSE,"포장2"}</definedName>
    <definedName name="덕진" hidden="1">{#N/A,#N/A,FALSE,"포장2"}</definedName>
    <definedName name="덕호" hidden="1">{#N/A,#N/A,FALSE,"포장2"}</definedName>
    <definedName name="덕흥흥건축" hidden="1">#REF!</definedName>
    <definedName name="덤프">250000</definedName>
    <definedName name="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계약" hidden="1">{#N/A,#N/A,FALSE,"현장 NCR 분석";#N/A,#N/A,FALSE,"현장품질감사";#N/A,#N/A,FALSE,"현장품질감사"}</definedName>
    <definedName name="도급계약기간변경" hidden="1">{#N/A,#N/A,FALSE,"현장 NCR 분석";#N/A,#N/A,FALSE,"현장품질감사";#N/A,#N/A,FALSE,"현장품질감사"}</definedName>
    <definedName name="도급내역서" hidden="1">255</definedName>
    <definedName name="도급비" hidden="1">{#N/A,#N/A,FALSE,"기안지";#N/A,#N/A,FALSE,"통신지"}</definedName>
    <definedName name="도급액분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라지">#N/A</definedName>
    <definedName name="도시" hidden="1">{#N/A,#N/A,FALSE,"현장 NCR 분석";#N/A,#N/A,FALSE,"현장품질감사";#N/A,#N/A,FALSE,"현장품질감사"}</definedName>
    <definedName name="도시이앤시" hidden="1">{#N/A,#N/A,FALSE,"현장 NCR 분석";#N/A,#N/A,FALSE,"현장품질감사";#N/A,#N/A,FALSE,"현장품질감사"}</definedName>
    <definedName name="도시철골" hidden="1">{#N/A,#N/A,FALSE,"현장 NCR 분석";#N/A,#N/A,FALSE,"현장품질감사";#N/A,#N/A,FALSE,"현장품질감사"}</definedName>
    <definedName name="도장">{"'용역비'!$A$4:$C$8"}</definedName>
    <definedName name="도장2">{"'용역비'!$A$4:$C$8"}</definedName>
    <definedName name="독립기초" hidden="1">{#N/A,#N/A,FALSE,"기안지";#N/A,#N/A,FALSE,"통신지"}</definedName>
    <definedName name="독립기초토공수량산출" hidden="1">{#N/A,#N/A,FALSE,"기안지";#N/A,#N/A,FALSE,"통신지"}</definedName>
    <definedName name="동별" hidden="1">{"'Sheet1'!$A$4:$M$21","'Sheet1'!$J$17:$K$19"}</definedName>
    <definedName name="동별내역" hidden="1">{"'Sheet1'!$A$4:$M$21","'Sheet1'!$J$17:$K$19"}</definedName>
    <definedName name="ㄸㄱ구믇295772850" hidden="1">[46]CTEMCOST!#REF!</definedName>
    <definedName name="ㄹㄴㄹ" hidden="1">#REF!</definedName>
    <definedName name="ㄹㄴㅇㄻㄴ" hidden="1">{#N/A,#N/A,FALSE,"단가표지"}</definedName>
    <definedName name="ㄹㄴ웋" hidden="1">{#N/A,#N/A,FALSE,"운반시간"}</definedName>
    <definedName name="ㄹㄹ" hidden="1">#REF!</definedName>
    <definedName name="ㄹㄹㄹ" hidden="1">#REF!</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ㅇ">#N/A</definedName>
    <definedName name="ㄹㅇㄹ" hidden="1">{#N/A,#N/A,FALSE,"혼합골재"}</definedName>
    <definedName name="ㄹㅇㄹㅇ"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ㅁㄻㄹ" hidden="1">{#N/A,#N/A,FALSE,"변경관리예산";#N/A,#N/A,FALSE,"변경장비예산";#N/A,#N/A,FALSE,"변경준설예산";#N/A,#N/A,FALSE,"변경철구예산"}</definedName>
    <definedName name="ㄹㅇㅎㄱㄷㅎㄷㅎ">#N/A</definedName>
    <definedName name="ㄹㅇㅎㄴㅇ" hidden="1">{#N/A,#N/A,FALSE,"조골재"}</definedName>
    <definedName name="ㄹㅇ호">#N/A</definedName>
    <definedName name="ㄹㅊㅇㄶㄹㅇ">#N/A</definedName>
    <definedName name="ㄹ퓰">#N/A</definedName>
    <definedName name="ㄹㅎ퓨">#N/A</definedName>
    <definedName name="ㄹ호" hidden="1">#REF!</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래그" localSheetId="7" hidden="1">{#N/A,#N/A,FALSE,"CCTV"}</definedName>
    <definedName name="래그" localSheetId="8" hidden="1">{#N/A,#N/A,FALSE,"CCTV"}</definedName>
    <definedName name="래그" localSheetId="1" hidden="1">{#N/A,#N/A,FALSE,"CCTV"}</definedName>
    <definedName name="래그" localSheetId="2" hidden="1">{#N/A,#N/A,FALSE,"CCTV"}</definedName>
    <definedName name="래그" hidden="1">{#N/A,#N/A,FALSE,"CCTV"}</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ㅜㅀㅀ">#N/A</definedName>
    <definedName name="리"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ㄻㄴㄹㅇㄴㅁ" hidden="1">{#N/A,#N/A,FALSE,"운반시간"}</definedName>
    <definedName name="ㄻㄴㅇㄻㄴ" hidden="1">{#N/A,#N/A,FALSE,"단가표지"}</definedName>
    <definedName name="ㄻㄴㅇㄻㄴㄹ" hidden="1">{#N/A,#N/A,FALSE,"2~8번"}</definedName>
    <definedName name="ㄻㄴㅇㄻㄴㄻㄴㅁㄴ" hidden="1">{#N/A,#N/A,FALSE,"단가표지"}</definedName>
    <definedName name="ㄻㄴㅇㄻㄴㅁ" hidden="1">{#N/A,#N/A,FALSE,"운반시간"}</definedName>
    <definedName name="ㄻㄴㅇㄻㄴㅇ" hidden="1">{#N/A,#N/A,FALSE,"단가표지"}</definedName>
    <definedName name="ㄻㄴㅇㄻㄴㅇㄻ" hidden="1">{#N/A,#N/A,FALSE,"표지목차"}</definedName>
    <definedName name="ㄻㄴㅇㅁㄴㅇ" hidden="1">{#N/A,#N/A,FALSE,"단가표지"}</definedName>
    <definedName name="ㄻㅁ" hidden="1">{#N/A,#N/A,FALSE,"조골재"}</definedName>
    <definedName name="ㄿㄹ">#N/A</definedName>
    <definedName name="ㅀㅇㅁ" hidden="1">{#N/A,#N/A,FALSE,"골재소요량";#N/A,#N/A,FALSE,"골재소요량"}</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ㅎ">#N/A</definedName>
    <definedName name="ㅁㄴ" hidden="1">{#N/A,#N/A,FALSE,"현장 NCR 분석";#N/A,#N/A,FALSE,"현장품질감사";#N/A,#N/A,FALSE,"현장품질감사"}</definedName>
    <definedName name="ㅁㄴㄷㄱㄱ" hidden="1">{#N/A,#N/A,FALSE,"현장 NCR 분석";#N/A,#N/A,FALSE,"현장품질감사";#N/A,#N/A,FALSE,"현장품질감사"}</definedName>
    <definedName name="ㅁㄴㄹㄴ" hidden="1">{#N/A,#N/A,FALSE,"운반시간"}</definedName>
    <definedName name="ㅁㄴㄹㅇㅁ" hidden="1">{#N/A,#N/A,FALSE,"단가표지"}</definedName>
    <definedName name="ㅁㄴㅇㄻㄴㅇㄹㄴㅁㅎㄴㅇㅎ">{"'용역비'!$A$4:$C$8"}</definedName>
    <definedName name="ㅁ도ㅗㄹㅇ">#N/A</definedName>
    <definedName name="ㅁㄹㄴㅇ" hidden="1">{#N/A,#N/A,FALSE,"단가표지"}</definedName>
    <definedName name="ㅁㄹㄴㅇㄻㄴㄹ" hidden="1">{#N/A,#N/A,FALSE,"골재소요량";#N/A,#N/A,FALSE,"골재소요량"}</definedName>
    <definedName name="ㅁㄹㄴㅇㅁ" hidden="1">{#N/A,#N/A,FALSE,"표지목차"}</definedName>
    <definedName name="ㅁㄹㅇㄴ" hidden="1">{#N/A,#N/A,FALSE,"단가표지"}</definedName>
    <definedName name="ㅁㄹㅇㅁㄴ" hidden="1">{#N/A,#N/A,FALSE,"골재소요량";#N/A,#N/A,FALSE,"골재소요량"}</definedName>
    <definedName name="ㅁㄻㄴㄹ" hidden="1">{#N/A,#N/A,FALSE,"골재소요량";#N/A,#N/A,FALSE,"골재소요량"}</definedName>
    <definedName name="ㅁㅁ" hidden="1">#REF!</definedName>
    <definedName name="ㅁㅁㅁㅁ" hidden="1">{#N/A,#N/A,FALSE,"CCTV"}</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ㄹㄴㅇㅁㄹ" hidden="1">{#N/A,#N/A,FALSE,"운반시간"}</definedName>
    <definedName name="ㅁㅇㄻ" hidden="1">{#N/A,#N/A,FALSE,"조골재"}</definedName>
    <definedName name="ㅁㅇㄻㄴㄹ" hidden="1">{#N/A,#N/A,FALSE,"혼합골재"}</definedName>
    <definedName name="ㅁㅇㄻㅇㅎ" hidden="1">{#N/A,#N/A,FALSE,"조골재"}</definedName>
    <definedName name="ㅁㅇㅀㅁㅇ" hidden="1">{#N/A,#N/A,FALSE,"단가표지"}</definedName>
    <definedName name="ㅁㅇㅎㅁㅎ">#N/A</definedName>
    <definedName name="ㅁㅎㄻㅇㄻ" hidden="1">{#N/A,#N/A,FALSE,"운반시간"}</definedName>
    <definedName name="ㅁㅎㅁㅁㄶ">#N/A</definedName>
    <definedName name="ㅁㅎㅇㅀㅁㅇ" hidden="1">{#N/A,#N/A,FALSE,"2~8번"}</definedName>
    <definedName name="ㅁㅎㅇㅀㅁㅎ" hidden="1">{#N/A,#N/A,FALSE,"단가표지"}</definedName>
    <definedName name="ㅁㅗ">#N/A</definedName>
    <definedName name="마">#N/A</definedName>
    <definedName name="만수" hidden="1">{#N/A,#N/A,FALSE,"현장 NCR 분석";#N/A,#N/A,FALSE,"현장품질감사";#N/A,#N/A,FALSE,"현장품질감사"}</definedName>
    <definedName name="먼동" hidden="1">{#N/A,#N/A,FALSE,"현장 NCR 분석";#N/A,#N/A,FALSE,"현장품질감사";#N/A,#N/A,FALSE,"현장품질감사"}</definedName>
    <definedName name="명일" hidden="1">{#N/A,#N/A,FALSE,"속도"}</definedName>
    <definedName name="모" hidden="1">{#N/A,#N/A,FALSE,"변경관리예산";#N/A,#N/A,FALSE,"변경장비예산";#N/A,#N/A,FALSE,"변경준설예산";#N/A,#N/A,FALSE,"변경철구예산"}</definedName>
    <definedName name="목표1" hidden="1">{#N/A,#N/A,FALSE,"현장 NCR 분석";#N/A,#N/A,FALSE,"현장품질감사";#N/A,#N/A,FALSE,"현장품질감사"}</definedName>
    <definedName name="몰라" hidden="1">{#N/A,#N/A,FALSE,"현장 NCR 분석";#N/A,#N/A,FALSE,"현장품질감사";#N/A,#N/A,FALSE,"현장품질감사"}</definedName>
    <definedName name="문서" hidden="1">{#N/A,#N/A,FALSE,"현장 NCR 분석";#N/A,#N/A,FALSE,"현장품질감사";#N/A,#N/A,FALSE,"현장품질감사"}</definedName>
    <definedName name="물량집계" hidden="1">{#N/A,#N/A,FALSE,"기안지";#N/A,#N/A,FALSE,"통신지"}</definedName>
    <definedName name="뭐지" hidden="1">{#N/A,#N/A,FALSE,"CCTV"}</definedName>
    <definedName name="미" hidden="1">{#N/A,#N/A,FALSE,"현장 NCR 분석";#N/A,#N/A,FALSE,"현장품질감사";#N/A,#N/A,FALSE,"현장품질감사"}</definedName>
    <definedName name="ㅂ" hidden="1">{#N/A,#N/A,FALSE,"표지목차"}</definedName>
    <definedName name="ㅂㄳㅂㅅ">#N/A</definedName>
    <definedName name="ㅂㄷㅅ">#N/A</definedName>
    <definedName name="ㅂㅂ" hidden="1">{#N/A,#N/A,FALSE,"CCTV"}</definedName>
    <definedName name="ㅂㅂㅂ"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ㅂ" hidden="1">{#N/A,#N/A,FALSE,"조골재"}</definedName>
    <definedName name="ㅂㅂㅂㅂㅂㅂ"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ㅈ" hidden="1">{#N/A,#N/A,TRUE,"1";#N/A,#N/A,TRUE,"2";#N/A,#N/A,TRUE,"3";#N/A,#N/A,TRUE,"4";#N/A,#N/A,TRUE,"5";#N/A,#N/A,TRUE,"6";#N/A,#N/A,TRUE,"7"}</definedName>
    <definedName name="ㅂㅈㄷㅈㄷㅈㄷ">#N/A</definedName>
    <definedName name="ㅂㅈㅂㅈ">#N/A</definedName>
    <definedName name="박원흠" hidden="1">{#N/A,#N/A,FALSE,"현장 NCR 분석";#N/A,#N/A,FALSE,"현장품질감사";#N/A,#N/A,FALSE,"현장품질감사"}</definedName>
    <definedName name="발표양식">#N/A</definedName>
    <definedName name="방수시방1" hidden="1">{#N/A,#N/A,FALSE,"현장 NCR 분석";#N/A,#N/A,FALSE,"현장품질감사";#N/A,#N/A,FALSE,"현장품질감사"}</definedName>
    <definedName name="배수" hidden="1">[47]날개벽수량표!#REF!</definedName>
    <definedName name="백호06">300000</definedName>
    <definedName name="백호10">250000</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변경" hidden="1">{#N/A,#N/A,FALSE,"현장 NCR 분석";#N/A,#N/A,FALSE,"현장품질감사";#N/A,#N/A,FALSE,"현장품질감사"}</definedName>
    <definedName name="변경개요" hidden="1">[39]개산공사비!#REF!</definedName>
    <definedName name="변경개요2" hidden="1">[48]개산공사비!#REF!</definedName>
    <definedName name="변경후개요" hidden="1">[48]개산공사비!#REF!</definedName>
    <definedName name="보" hidden="1">{#N/A,#N/A,FALSE,"전력간선"}</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일람" hidden="1">{#N/A,#N/A,FALSE,"기안지";#N/A,#N/A,FALSE,"통신지"}</definedName>
    <definedName name="보충" hidden="1">#REF!</definedName>
    <definedName name="복지" hidden="1">#REF!</definedName>
    <definedName name="봉등비교" hidden="1">{#N/A,#N/A,FALSE,"CCTV"}</definedName>
    <definedName name="뵤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 hidden="1">{#N/A,#N/A,FALSE,"현장 NCR 분석";#N/A,#N/A,FALSE,"현장품질감사";#N/A,#N/A,FALSE,"현장품질감사"}</definedName>
    <definedName name="부대" hidden="1">{#N/A,#N/A,FALSE,"전력간선"}</definedName>
    <definedName name="부대1" hidden="1">{#N/A,#N/A,FALSE,"운반시간"}</definedName>
    <definedName name="부대공사" hidden="1">#REF!</definedName>
    <definedName name="부대시설" hidden="1">{#N/A,#N/A,FALSE,"전력간선"}</definedName>
    <definedName name="부대원가" hidden="1">{#N/A,#N/A,FALSE,"배수2"}</definedName>
    <definedName name="부록"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분검토의견" hidden="1">{#N/A,#N/A,FALSE,"기안지";#N/A,#N/A,FALSE,"통신지"}</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hidden="1">{#N/A,#N/A,FALSE,"현장 NCR 분석";#N/A,#N/A,FALSE,"현장품질감사";#N/A,#N/A,FALSE,"현장품질감사"}</definedName>
    <definedName name="분석변경" hidden="1">{#N/A,#N/A,FALSE,"변경관리예산";#N/A,#N/A,FALSE,"변경장비예산";#N/A,#N/A,FALSE,"변경준설예산";#N/A,#N/A,FALSE,"변경철구예산"}</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내역" hidden="1">{#N/A,#N/A,FALSE,"현장 NCR 분석";#N/A,#N/A,FALSE,"현장품질감사";#N/A,#N/A,FALSE,"현장품질감사"}</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뷰" hidden="1">{#N/A,#N/A,FALSE,"단가표지"}</definedName>
    <definedName name="비교">#N/A</definedName>
    <definedName name="빗구기"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ㅄㄱㄷ">#N/A</definedName>
    <definedName name="ㅅㄱ" hidden="1">[49]내역서!#REF!</definedName>
    <definedName name="ㅅㄱㅓ교ㅓㄱㅓ">#N/A</definedName>
    <definedName name="ㅅㄱㅗ">#N/A</definedName>
    <definedName name="ㅅㄱㅗㄱ">#N/A</definedName>
    <definedName name="ㅅ굲유" hidden="1">{#N/A,#N/A,FALSE,"조골재"}</definedName>
    <definedName name="사" hidden="1">#REF!</definedName>
    <definedName name="사고뭉치" hidden="1">{#N/A,#N/A,FALSE,"현장 NCR 분석";#N/A,#N/A,FALSE,"현장품질감사";#N/A,#N/A,FALSE,"현장품질감사"}</definedName>
    <definedName name="사구러" hidden="1">{#N/A,#N/A,FALSE,"현장 NCR 분석";#N/A,#N/A,FALSE,"현장품질감사";#N/A,#N/A,FALSE,"현장품질감사"}</definedName>
    <definedName name="사급" hidden="1">{#N/A,#N/A,FALSE,"배수2"}</definedName>
    <definedName name="사랑"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 hidden="1">#REF!</definedName>
    <definedName name="사용명세"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삼우설비" hidden="1">#REF!</definedName>
    <definedName name="삼호" hidden="1">{#N/A,#N/A,FALSE,"배수2"}</definedName>
    <definedName name="상호">#N/A</definedName>
    <definedName name="새롬">#N/A</definedName>
    <definedName name="샘풀카피" localSheetId="7" hidden="1">{#N/A,#N/A,FALSE,"CCTV"}</definedName>
    <definedName name="샘풀카피" localSheetId="8" hidden="1">{#N/A,#N/A,FALSE,"CCTV"}</definedName>
    <definedName name="샘풀카피" localSheetId="1" hidden="1">{#N/A,#N/A,FALSE,"CCTV"}</definedName>
    <definedName name="샘풀카피" localSheetId="2" hidden="1">{#N/A,#N/A,FALSE,"CCTV"}</definedName>
    <definedName name="샘풀카피" hidden="1">{#N/A,#N/A,FALSE,"CCTV"}</definedName>
    <definedName name="샘플카피2" localSheetId="7" hidden="1">{#N/A,#N/A,FALSE,"CCTV"}</definedName>
    <definedName name="샘플카피2" localSheetId="8" hidden="1">{#N/A,#N/A,FALSE,"CCTV"}</definedName>
    <definedName name="샘플카피2" localSheetId="1" hidden="1">{#N/A,#N/A,FALSE,"CCTV"}</definedName>
    <definedName name="샘플카피2" localSheetId="2" hidden="1">{#N/A,#N/A,FALSE,"CCTV"}</definedName>
    <definedName name="샘플카피2" hidden="1">{#N/A,#N/A,FALSE,"CCTV"}</definedName>
    <definedName name="샘플카피3" localSheetId="7" hidden="1">{#N/A,#N/A,FALSE,"CCTV"}</definedName>
    <definedName name="샘플카피3" localSheetId="8" hidden="1">{#N/A,#N/A,FALSE,"CCTV"}</definedName>
    <definedName name="샘플카피3" localSheetId="1" hidden="1">{#N/A,#N/A,FALSE,"CCTV"}</definedName>
    <definedName name="샘플카피3" localSheetId="2" hidden="1">{#N/A,#N/A,FALSE,"CCTV"}</definedName>
    <definedName name="샘플카피3" hidden="1">{#N/A,#N/A,FALSE,"CCTV"}</definedName>
    <definedName name="생산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서해">#N/A</definedName>
    <definedName name="석재받은의뢰업체">255</definedName>
    <definedName name="선정의뢰" hidden="1">{#N/A,#N/A,FALSE,"현장 NCR 분석";#N/A,#N/A,FALSE,"현장품질감사";#N/A,#N/A,FALSE,"현장품질감사"}</definedName>
    <definedName name="설명서" hidden="1">{#N/A,#N/A,FALSE,"포장1";#N/A,#N/A,FALSE,"포장1"}</definedName>
    <definedName name="설문지" hidden="1">#REF!</definedName>
    <definedName name="설비" hidden="1">[50]예총!#REF!</definedName>
    <definedName name="설비공사" hidden="1">{#N/A,#N/A,FALSE,"전력간선"}</definedName>
    <definedName name="설비현조">#N/A</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실한" hidden="1">{#N/A,#N/A,FALSE,"현장 NCR 분석";#N/A,#N/A,FALSE,"현장품질감사";#N/A,#N/A,FALSE,"현장품질감사"}</definedName>
    <definedName name="성우" hidden="1">{#N/A,#N/A,FALSE,"CCTV"}</definedName>
    <definedName name="소화갑지" hidden="1">{#N/A,#N/A,FALSE,"CCTV"}</definedName>
    <definedName name="소화배관" hidden="1">{#N/A,#N/A,FALSE,"전력간선"}</definedName>
    <definedName name="손익"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계산" hidden="1">{#N/A,#N/A,TRUE,"대 차 대 조 표"}</definedName>
    <definedName name="손익계산서" hidden="1">#REF!</definedName>
    <definedName name="손익계산서2" hidden="1">{#N/A,#N/A,TRUE,"대 차 대 조 표"}</definedName>
    <definedName name="손익계산서3" hidden="1">{#N/A,#N/A,TRUE,"대 차 대 조 표"}</definedName>
    <definedName name="수_량">#N/A</definedName>
    <definedName name="수목일위대가">#N/A</definedName>
    <definedName name="수목자재">#N/A</definedName>
    <definedName name="수수수">#N/A</definedName>
    <definedName name="수수실적7월">#N/A</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스발9" hidden="1">#REF!</definedName>
    <definedName name="승강기품의서" hidden="1">{#N/A,#N/A,FALSE,"손익표지";#N/A,#N/A,FALSE,"손익계산";#N/A,#N/A,FALSE,"일반관리비";#N/A,#N/A,FALSE,"영업외수익";#N/A,#N/A,FALSE,"영업외비용";#N/A,#N/A,FALSE,"매출액";#N/A,#N/A,FALSE,"요약손익";#N/A,#N/A,FALSE,"요약대차";#N/A,#N/A,FALSE,"매출채권현황";#N/A,#N/A,FALSE,"매출채권명세"}</definedName>
    <definedName name="승인보고21차" hidden="1">{#N/A,#N/A,FALSE,"기안지";#N/A,#N/A,FALSE,"통신지"}</definedName>
    <definedName name="시방">#N/A</definedName>
    <definedName name="시중단가">{"'단계별시설공사비'!$A$3:$K$51"}</definedName>
    <definedName name="식재공사97">#N/A</definedName>
    <definedName name="신림" hidden="1">{#N/A,#N/A,FALSE,"현장 NCR 분석";#N/A,#N/A,FALSE,"현장품질감사";#N/A,#N/A,FALSE,"현장품질감사"}</definedName>
    <definedName name="신안" hidden="1">{#N/A,#N/A,FALSE,"현장 NCR 분석";#N/A,#N/A,FALSE,"현장품질감사";#N/A,#N/A,FALSE,"현장품질감사"}</definedName>
    <definedName name="실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행" hidden="1">{#N/A,#N/A,FALSE,"기안지";#N/A,#N/A,FALSE,"통신지"}</definedName>
    <definedName name="실행금액" hidden="1">{#N/A,#N/A,FALSE,"기안지";#N/A,#N/A,FALSE,"통신지"}</definedName>
    <definedName name="ㅇ"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ㄻ" hidden="1">{#N/A,#N/A,FALSE,"표지목차"}</definedName>
    <definedName name="ㅇㄴㄻㄴㅇ" hidden="1">{#N/A,#N/A,FALSE,"표지목차"}</definedName>
    <definedName name="ㅇㄴㅀ">#N/A</definedName>
    <definedName name="ㅇㄴㅁ" hidden="1">[51]실행철강하도!$A$1:$A$4</definedName>
    <definedName name="ㅇㄴㅁㄴㅁㄴㅇㄴㅇㅁㄴㅇㅁㄴㅇㅁㄴㅇㅇㄴㄴㅇㅇㄴㅁ">#N/A</definedName>
    <definedName name="ㅇㄴㅇ">#N/A</definedName>
    <definedName name="ㅇㄹ" hidden="1">#REF!</definedName>
    <definedName name="ㅇㄹㄹ" hidden="1">#REF!</definedName>
    <definedName name="ㅇㄹㅇ" hidden="1">#REF!</definedName>
    <definedName name="ㅇㄹㅇㄹ" hidden="1">#REF!</definedName>
    <definedName name="ㅇㄹㅇㅠㅇ">#N/A</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알ㅇㄹㅇㄹ" hidden="1">[52]조명시설!#REF!</definedName>
    <definedName name="ㅇ롱ㄴㅗ">#N/A</definedName>
    <definedName name="ㅇㄻㅇㄻㄴㄹ" hidden="1">{#N/A,#N/A,FALSE,"단가표지"}</definedName>
    <definedName name="ㅇㅀㅁㅇㅁㅇ" hidden="1">{#N/A,#N/A,FALSE,"단가표지"}</definedName>
    <definedName name="ㅇㅁㅎㅁㅇ">#N/A</definedName>
    <definedName name="ㅇㅁㅗ">#N/A</definedName>
    <definedName name="ㅇㅇ"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ㄹ" hidden="1">#REF!</definedName>
    <definedName name="ㅇㅇㅇ" hidden="1">{#N/A,#N/A,FALSE,"현장 NCR 분석";#N/A,#N/A,FALSE,"현장품질감사";#N/A,#N/A,FALSE,"현장품질감사"}</definedName>
    <definedName name="ㅇㅇㅇㅇ" hidden="1">{#N/A,#N/A,FALSE,"Sheet1"}</definedName>
    <definedName name="ㅇㅎ">#N/A</definedName>
    <definedName name="ㅇㅎㅇㅎㅇㅇㅇㅎㅇ">#N/A</definedName>
    <definedName name="ㅇ호" hidden="1">{#N/A,#N/A,FALSE,"혼합골재"}</definedName>
    <definedName name="아니" hidden="1">{"'Sheet1'!$A$4:$M$21","'Sheet1'!$J$17:$K$19"}</definedName>
    <definedName name="아무" hidden="1">{#N/A,#N/A,FALSE,"배수2"}</definedName>
    <definedName name="아무거나" hidden="1">{#N/A,#N/A,FALSE,"배수2"}</definedName>
    <definedName name="아파트"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산키즈" hidden="1">{#N/A,#N/A,FALSE,"전력간선"}</definedName>
    <definedName name="암거공" hidden="1">[27]차액보증!#REF!</definedName>
    <definedName name="양재승2222222" hidden="1">[53]차액보증!#REF!</definedName>
    <definedName name="어" hidden="1">{#N/A,#N/A,FALSE,"현장 NCR 분석";#N/A,#N/A,FALSE,"현장품질감사";#N/A,#N/A,FALSE,"현장품질감사"}</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업" hidden="1">{#N/A,#N/A,FALSE,"포장2"}</definedName>
    <definedName name="업종" hidden="1">{#N/A,#N/A,FALSE,"포장2"}</definedName>
    <definedName name="업체" hidden="1">{#N/A,#N/A,FALSE,"구조2"}</definedName>
    <definedName name="업체순위" hidden="1">{#N/A,#N/A,FALSE,"배수2"}</definedName>
    <definedName name="없"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회장증축"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암실행" hidden="1">{#N/A,#N/A,FALSE,"전력간선"}</definedName>
    <definedName name="영업외수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원" hidden="1">{#N/A,#N/A,FALSE,"현장 NCR 분석";#N/A,#N/A,FALSE,"현장품질감사";#N/A,#N/A,FALSE,"현장품질감사"}</definedName>
    <definedName name="예정가" hidden="1">{#N/A,#N/A,FALSE,"포장2"}</definedName>
    <definedName name="오" hidden="1">[54]실행철강하도!$A$1:$A$4</definedName>
    <definedName name="오수토공" hidden="1">{#N/A,#N/A,FALSE,"기안지";#N/A,#N/A,FALSE,"통신지"}</definedName>
    <definedName name="오ㅗ">#N/A</definedName>
    <definedName name="옹벽단위" hidden="1">[55]날개벽수량표!#REF!</definedName>
    <definedName name="완도" hidden="1">{#N/A,#N/A,FALSE,"포장2"}</definedName>
    <definedName name="왜" hidden="1">{#N/A,#N/A,FALSE,"현장 NCR 분석";#N/A,#N/A,FALSE,"현장품질감사";#N/A,#N/A,FALSE,"현장품질감사"}</definedName>
    <definedName name="외관디자인" hidden="1">{#N/A,#N/A,FALSE,"현장 NCR 분석";#N/A,#N/A,FALSE,"현장품질감사";#N/A,#N/A,FALSE,"현장품질감사"}</definedName>
    <definedName name="외화환산" hidden="1">#REF!</definedName>
    <definedName name="용용" hidden="1">{#N/A,#N/A,FALSE,"포장2"}</definedName>
    <definedName name="우리">#N/A</definedName>
    <definedName name="우리나라" hidden="1">{#N/A,#N/A,FALSE,"전력간선"}</definedName>
    <definedName name="우오수공" hidden="1">{#N/A,#N/A,FALSE,"기안지";#N/A,#N/A,FALSE,"통신지"}</definedName>
    <definedName name="우ㅗ홓ㅇ" hidden="1">{#N/A,#N/A,FALSE,"조골재"}</definedName>
    <definedName name="운영경비"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원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절감" hidden="1">{#N/A,#N/A,FALSE,"현장 NCR 분석";#N/A,#N/A,FALSE,"현장품질감사";#N/A,#N/A,FALSE,"현장품질감사"}</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[56]실행철강하도!$A$1:$A$4</definedName>
    <definedName name="월별계획" hidden="1">{#N/A,#N/A,FALSE,"현장 NCR 분석";#N/A,#N/A,FALSE,"현장품질감사";#N/A,#N/A,FALSE,"현장품질감사"}</definedName>
    <definedName name="월별손익"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위치도1" hidden="1">{#N/A,#N/A,FALSE,"현장 NCR 분석";#N/A,#N/A,FALSE,"현장품질감사";#N/A,#N/A,FALSE,"현장품질감사"}</definedName>
    <definedName name="은아설비견적" hidden="1">{#N/A,#N/A,FALSE,"현장 NCR 분석";#N/A,#N/A,FALSE,"현장품질감사";#N/A,#N/A,FALSE,"현장품질감사"}</definedName>
    <definedName name="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의" hidden="1">{#N/A,#N/A,FALSE,"운반시간"}</definedName>
    <definedName name="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익산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정" hidden="1">{#N/A,#N/A,FALSE,"현장 NCR 분석";#N/A,#N/A,FALSE,"현장품질감사";#N/A,#N/A,FALSE,"현장품질감사"}</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터베스트스케쥴">#N/A</definedName>
    <definedName name="일" hidden="1">[32]실행철강하도!$A$1:$A$4</definedName>
    <definedName name="일.화장실및관리실">#N/A</definedName>
    <definedName name="일공구가설비">#N/A</definedName>
    <definedName name="일공구공사원가">#N/A</definedName>
    <definedName name="일공구도급공사비">#N/A</definedName>
    <definedName name="일공구직접재료비">#N/A</definedName>
    <definedName name="일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정97" hidden="1">#REF!</definedName>
    <definedName name="일흥전기" hidden="1">{#N/A,#N/A,FALSE,"현장 NCR 분석";#N/A,#N/A,FALSE,"현장품질감사";#N/A,#N/A,FALSE,"현장품질감사"}</definedName>
    <definedName name="일흥전기견적" hidden="1">{#N/A,#N/A,FALSE,"현장 NCR 분석";#N/A,#N/A,FALSE,"현장품질감사";#N/A,#N/A,FALSE,"현장품질감사"}</definedName>
    <definedName name="임시" hidden="1">{#N/A,#N/A,FALSE,"현장 NCR 분석";#N/A,#N/A,FALSE,"현장품질감사";#N/A,#N/A,FALSE,"현장품질감사"}</definedName>
    <definedName name="임직" hidden="1">#REF!</definedName>
    <definedName name="임형" hidden="1">{#N/A,#N/A,FALSE,"포장2"}</definedName>
    <definedName name="입찰결과대비표" hidden="1">{#N/A,#N/A,FALSE,"현장 NCR 분석";#N/A,#N/A,FALSE,"현장품질감사";#N/A,#N/A,FALSE,"현장품질감사"}</definedName>
    <definedName name="입찰금액안" hidden="1">[57]집계표!#REF!</definedName>
    <definedName name="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ㄷㄱ" hidden="1">{#N/A,#N/A,FALSE,"현장 NCR 분석";#N/A,#N/A,FALSE,"현장품질감사";#N/A,#N/A,FALSE,"현장품질감사"}</definedName>
    <definedName name="ㅈㄷㄱㄷㄱㄷ">{"'용역비'!$A$4:$C$8"}</definedName>
    <definedName name="ㅈㄷㅂㄹ">#N/A</definedName>
    <definedName name="ㅈㄷㅈㄷ">#N/A</definedName>
    <definedName name="ㅈㅂㄷ">#N/A</definedName>
    <definedName name="ㅈㅂㄷㄹ">#N/A</definedName>
    <definedName name="ㅈㅇ">{"'용역비'!$A$4:$C$8"}</definedName>
    <definedName name="ㅈ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ㅈㅈ">{"'용역비'!$A$4:$C$8"}</definedName>
    <definedName name="자" hidden="1">{"'Sheet1'!$A$4:$M$21","'Sheet1'!$J$17:$K$19"}</definedName>
    <definedName name="자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재1" hidden="1">{#N/A,#N/A,FALSE,"포장2"}</definedName>
    <definedName name="자재2" hidden="1">{#N/A,#N/A,FALSE,"구조2"}</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코드2">#N/A</definedName>
    <definedName name="잠원동">#N/A</definedName>
    <definedName name="재집">{"'용역비'!$A$4:$C$8"}</definedName>
    <definedName name="전기" hidden="1">{"'Sheet1'!$A$1:$E$59"}</definedName>
    <definedName name="전기1" hidden="1">[58]갑지!#REF!</definedName>
    <definedName name="전기내역" hidden="1">{#N/A,#N/A,FALSE,"CCTV"}</definedName>
    <definedName name="전기마감" hidden="1">[58]갑지!#REF!</definedName>
    <definedName name="전기특기조건" hidden="1">{#N/A,#N/A,FALSE,"현장 NCR 분석";#N/A,#N/A,FALSE,"현장품질감사";#N/A,#N/A,FALSE,"현장품질감사"}</definedName>
    <definedName name="전략과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말" hidden="1">{#N/A,#N/A,FALSE,"현장 NCR 분석";#N/A,#N/A,FALSE,"현장품질감사";#N/A,#N/A,FALSE,"현장품질감사"}</definedName>
    <definedName name="정산표" hidden="1">{#N/A,#N/A,FALSE,"현장 NCR 분석";#N/A,#N/A,FALSE,"현장품질감사";#N/A,#N/A,FALSE,"현장품질감사"}</definedName>
    <definedName name="정수" hidden="1">{#N/A,#N/A,FALSE,"현장 NCR 분석";#N/A,#N/A,FALSE,"현장품질감사";#N/A,#N/A,FALSE,"현장품질감사"}</definedName>
    <definedName name="정숙이" hidden="1">{#N/A,#N/A,FALSE,"현장 NCR 분석";#N/A,#N/A,FALSE,"현장품질감사";#N/A,#N/A,FALSE,"현장품질감사"}</definedName>
    <definedName name="정정아" hidden="1">{#N/A,#N/A,FALSE,"현장 NCR 분석";#N/A,#N/A,FALSE,"현장품질감사";#N/A,#N/A,FALSE,"현장품질감사"}</definedName>
    <definedName name="정한영" hidden="1">{#N/A,#N/A,FALSE,"현장 NCR 분석";#N/A,#N/A,FALSE,"현장품질감사";#N/A,#N/A,FALSE,"현장품질감사"}</definedName>
    <definedName name="정화조" hidden="1">{#N/A,#N/A,FALSE,"CCTV"}</definedName>
    <definedName name="제관공사" hidden="1">{#N/A,#N/A,FALSE,"CCTV"}</definedName>
    <definedName name="제발1" hidden="1">#REF!</definedName>
    <definedName name="제잡">#N/A</definedName>
    <definedName name="제조분류"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출">#N/A</definedName>
    <definedName name="조건2" hidden="1">{#N/A,#N/A,FALSE,"CCTV"}</definedName>
    <definedName name="조사가" hidden="1">[59]입찰안!#REF!</definedName>
    <definedName name="조정1" hidden="1">#REF!</definedName>
    <definedName name="종자" hidden="1">{#N/A,#N/A,FALSE,"현장 NCR 분석";#N/A,#N/A,FALSE,"현장품질감사";#N/A,#N/A,FALSE,"현장품질감사"}</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공현황" hidden="1">{#N/A,#N/A,FALSE,"현장 NCR 분석";#N/A,#N/A,FALSE,"현장품질감사";#N/A,#N/A,FALSE,"현장품질감사"}</definedName>
    <definedName name="주마감" hidden="1">#REF!</definedName>
    <definedName name="증감내역2" hidden="1">{#N/A,#N/A,FALSE,"현장 NCR 분석";#N/A,#N/A,FALSE,"현장품질감사";#N/A,#N/A,FALSE,"현장품질감사"}</definedName>
    <definedName name="지시" hidden="1">{#N/A,#N/A,FALSE,"현장 NCR 분석";#N/A,#N/A,FALSE,"현장품질감사";#N/A,#N/A,FALSE,"현장품질감사"}</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진동로라">250000</definedName>
    <definedName name="진보" hidden="1">{#N/A,#N/A,FALSE,"현장 NCR 분석";#N/A,#N/A,FALSE,"현장품질감사";#N/A,#N/A,FALSE,"현장품질감사"}</definedName>
    <definedName name="집수정" hidden="1">#REF!</definedName>
    <definedName name="ㅊ"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ㅊ">#N/A</definedName>
    <definedName name="ㅊㅊㅊ">#N/A</definedName>
    <definedName name="ㅊㅍㅋㅌㅊㅋ" hidden="1">{#N/A,#N/A,FALSE,"운반시간"}</definedName>
    <definedName name="ㅊㅍㅋㅌㅍㅌ" hidden="1">{#N/A,#N/A,FALSE,"혼합골재"}</definedName>
    <definedName name="참고">{"'Sheet1'!$A$1:$E$59"}</definedName>
    <definedName name="참조">{"'Sheet1'!$A$1:$E$59"}</definedName>
    <definedName name="채점결과2" hidden="1">{#N/A,#N/A,FALSE,"현장 NCR 분석";#N/A,#N/A,FALSE,"현장품질감사";#N/A,#N/A,FALSE,"현장품질감사"}</definedName>
    <definedName name="채점결과신림난우" hidden="1">{#N/A,#N/A,FALSE,"현장 NCR 분석";#N/A,#N/A,FALSE,"현장품질감사";#N/A,#N/A,FALSE,"현장품질감사"}</definedName>
    <definedName name="처리계획3" hidden="1">{#N/A,#N/A,FALSE,"현장 NCR 분석";#N/A,#N/A,FALSE,"현장품질감사";#N/A,#N/A,FALSE,"현장품질감사"}</definedName>
    <definedName name="철거" hidden="1">{#N/A,#N/A,FALSE,"기안지";#N/A,#N/A,FALSE,"통신지"}</definedName>
    <definedName name="철골" hidden="1">{#N/A,#N/A,FALSE,"CCTV"}</definedName>
    <definedName name="철골공사시방서" hidden="1">{#N/A,#N/A,FALSE,"현장 NCR 분석";#N/A,#N/A,FALSE,"현장품질감사";#N/A,#N/A,FALSE,"현장품질감사"}</definedName>
    <definedName name="철골도급내역서" hidden="1">[60]CTEMCOST!#REF!</definedName>
    <definedName name="철골협의" hidden="1">{#N/A,#N/A,FALSE,"현장 NCR 분석";#N/A,#N/A,FALSE,"현장품질감사";#N/A,#N/A,FALSE,"현장품질감사"}</definedName>
    <definedName name="철구공문" hidden="1">{#N/A,#N/A,FALSE,"현장 NCR 분석";#N/A,#N/A,FALSE,"현장품질감사";#N/A,#N/A,FALSE,"현장품질감사"}</definedName>
    <definedName name="철근수정본" hidden="1">{"'Sheet1'!$A$4:$M$21","'Sheet1'!$J$17:$K$19"}</definedName>
    <definedName name="철콘부대외" hidden="1">{#N/A,#N/A,FALSE,"Sheet1"}</definedName>
    <definedName name="총" hidden="1">{#N/A,#N/A,FALSE,"부대1"}</definedName>
    <definedName name="총괄공동" hidden="1">{#N/A,#N/A,FALSE,"현장 NCR 분석";#N/A,#N/A,FALSE,"현장품질감사";#N/A,#N/A,FALSE,"현장품질감사"}</definedName>
    <definedName name="총괄내역" hidden="1">#REF!</definedName>
    <definedName name="총괄제출용" hidden="1">{#N/A,#N/A,FALSE,"전력간선"}</definedName>
    <definedName name="총괄표3" hidden="1">{#N/A,#N/A,FALSE,"현장 NCR 분석";#N/A,#N/A,FALSE,"현장품질감사";#N/A,#N/A,FALSE,"현장품질감사"}</definedName>
    <definedName name="총원가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최재호" hidden="1">#REF!</definedName>
    <definedName name="추"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9홀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정" hidden="1">{#N/A,#N/A,FALSE,"포장2"}</definedName>
    <definedName name="춘추" hidden="1">{#N/A,#N/A,FALSE,"현장 NCR 분석";#N/A,#N/A,FALSE,"현장품질감사";#N/A,#N/A,FALSE,"현장품질감사"}</definedName>
    <definedName name="츄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ㅋㅋㅋ" hidden="1">{#N/A,#N/A,FALSE,"손익표지";#N/A,#N/A,FALSE,"손익계산";#N/A,#N/A,FALSE,"일반관리비";#N/A,#N/A,FALSE,"영업외수익";#N/A,#N/A,FALSE,"영업외비용";#N/A,#N/A,FALSE,"매출액";#N/A,#N/A,FALSE,"요약손익";#N/A,#N/A,FALSE,"요약대차";#N/A,#N/A,FALSE,"매출채권현황";#N/A,#N/A,FALSE,"매출채권명세"}</definedName>
    <definedName name="ㅋㅌㅊ">#N/A</definedName>
    <definedName name="코킹" hidden="1">{#N/A,#N/A,FALSE,"현장 NCR 분석";#N/A,#N/A,FALSE,"현장품질감사";#N/A,#N/A,FALSE,"현장품질감사"}</definedName>
    <definedName name="클_레_임">#N/A</definedName>
    <definedName name="ㅌㅊㅍ">#N/A</definedName>
    <definedName name="ㅌㅍ츛ㅌ" hidden="1">{#N/A,#N/A,FALSE,"운반시간"}</definedName>
    <definedName name="태영지급" hidden="1">{#N/A,#N/A,FALSE,"부대1"}</definedName>
    <definedName name="탱크하품">#N/A</definedName>
    <definedName name="테스크" hidden="1">{#N/A,#N/A,FALSE,"단가표지"}</definedName>
    <definedName name="텔레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공" hidden="1">{#N/A,#N/A,FALSE,"포장2"}</definedName>
    <definedName name="토공11" hidden="1">{#N/A,#N/A,FALSE,"포장2"}</definedName>
    <definedName name="토공량" hidden="1">{#N/A,#N/A,FALSE,"기안지";#N/A,#N/A,FALSE,"통신지"}</definedName>
    <definedName name="토공이수" hidden="1">#REF!</definedName>
    <definedName name="토량" hidden="1">{#N/A,#N/A,FALSE,"현장 NCR 분석";#N/A,#N/A,FALSE,"현장품질감사";#N/A,#N/A,FALSE,"현장품질감사"}</definedName>
    <definedName name="토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공사" hidden="1">{#N/A,#N/A,FALSE,"CCTV"}</definedName>
    <definedName name="토목공사계약3" hidden="1">{#N/A,#N/A,FALSE,"CCTV"}</definedName>
    <definedName name="토목설계" hidden="1">{#N/A,#N/A,FALSE,"골재소요량";#N/A,#N/A,FALSE,"골재소요량"}</definedName>
    <definedName name="토목집계표" hidden="1">{#N/A,#N/A,FALSE,"현장 NCR 분석";#N/A,#N/A,FALSE,"현장품질감사";#N/A,#N/A,FALSE,"현장품질감사"}</definedName>
    <definedName name="투3" hidden="1">{#N/A,#N/A,FALSE,"배수2"}</definedName>
    <definedName name="투찰표" hidden="1">{#N/A,#N/A,FALSE,"부대1"}</definedName>
    <definedName name="특기시방서" hidden="1">{#N/A,#N/A,FALSE,"단가표지"}</definedName>
    <definedName name="특수">#N/A</definedName>
    <definedName name="특케">111738</definedName>
    <definedName name="ㅍㄿㄿㄿㄿㄹ">#N/A</definedName>
    <definedName name="ㅍ춫" hidden="1">{#N/A,#N/A,FALSE,"골재소요량";#N/A,#N/A,FALSE,"골재소요량"}</definedName>
    <definedName name="ㅍ츝" hidden="1">{#N/A,#N/A,FALSE,"표지목차"}</definedName>
    <definedName name="ㅍㅍㅍ">#N/A</definedName>
    <definedName name="파일" hidden="1">#REF!</definedName>
    <definedName name="팔" hidden="1">#REF!</definedName>
    <definedName name="평가" hidden="1">{#N/A,#N/A,TRUE,"대 차 대 조 표"}</definedName>
    <definedName name="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지" hidden="1">#REF!</definedName>
    <definedName name="표지2" hidden="1">#REF!</definedName>
    <definedName name="품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ㄱ">#N/A</definedName>
    <definedName name="ㅎㄱㄷ">#N/A</definedName>
    <definedName name="ㅎㄱㄷㅎ">#N/A</definedName>
    <definedName name="ㅎㄱㅎㄱ">#N/A</definedName>
    <definedName name="ㅎㄴ" hidden="1">{#N/A,#N/A,FALSE,"단가표지"}</definedName>
    <definedName name="ㅎㄹ">#N/A</definedName>
    <definedName name="ㅎㄹㄴㅇ" hidden="1">{#N/A,#N/A,FALSE,"단가표지"}</definedName>
    <definedName name="ㅎㄹㅇㄴ" hidden="1">{#N/A,#N/A,FALSE,"골재소요량";#N/A,#N/A,FALSE,"골재소요량"}</definedName>
    <definedName name="ㅎㄹㅇㅁㅁㅎ" hidden="1">{#N/A,#N/A,FALSE,"조골재"}</definedName>
    <definedName name="ㅎㄹㅇㅁㅎㅁ" hidden="1">{#N/A,#N/A,FALSE,"표지목차"}</definedName>
    <definedName name="ㅎㄹㅇㅎ" hidden="1">{#N/A,#N/A,FALSE,"단가표지"}</definedName>
    <definedName name="ㅎㄹㅇㅎㅇㅁㅎ" hidden="1">{#N/A,#N/A,FALSE,"운반시간"}</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륜ㅇㄹ" hidden="1">{#N/A,#N/A,FALSE,"2~8번"}</definedName>
    <definedName name="ㅎ르ㅓㅗㅓ" hidden="1">{#N/A,#N/A,FALSE,"골재소요량";#N/A,#N/A,FALSE,"골재소요량"}</definedName>
    <definedName name="ㅎㄻㄹㅇㅎㅇㅁ" hidden="1">{#N/A,#N/A,FALSE,"혼합골재"}</definedName>
    <definedName name="ㅎㄻㅇㅎㅁㅇㅎㅁㅇㅎ" hidden="1">{#N/A,#N/A,FALSE,"골재소요량";#N/A,#N/A,FALSE,"골재소요량"}</definedName>
    <definedName name="ㅎ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ㅁㅇㅀㅁㅇ" hidden="1">{#N/A,#N/A,FALSE,"단가표지"}</definedName>
    <definedName name="ㅎㅁㅇㅀㅁㅇㅎㅁ" hidden="1">{#N/A,#N/A,FALSE,"단가표지"}</definedName>
    <definedName name="ㅎㅇㄴ" hidden="1">{#N/A,#N/A,FALSE,"단가표지"}</definedName>
    <definedName name="ㅎㅇㄹ홍ㄴ로" hidden="1">{#N/A,#N/A,FALSE,"단가표지"}</definedName>
    <definedName name="ㅎㅇㄻㅎㅁㅇ" hidden="1">{#N/A,#N/A,FALSE,"혼합골재"}</definedName>
    <definedName name="ㅎㅇㄻㅎㅁㅎㅁㅇ" hidden="1">{#N/A,#N/A,FALSE,"운반시간"}</definedName>
    <definedName name="ㅎㅇㅀ" hidden="1">{#N/A,#N/A,FALSE,"단가표지"}</definedName>
    <definedName name="ㅎㅇㅀㄴ" hidden="1">{#N/A,#N/A,FALSE,"골재소요량";#N/A,#N/A,FALSE,"골재소요량"}</definedName>
    <definedName name="ㅎㅇㅀㅁㅇㅎㅁㅇ" hidden="1">{#N/A,#N/A,FALSE,"단가표지"}</definedName>
    <definedName name="ㅎㅇㅀㅇㅀ" hidden="1">{#N/A,#N/A,FALSE,"표지목차"}</definedName>
    <definedName name="ㅎㅇㅀㅇㅀㅇ" hidden="1">{#N/A,#N/A,FALSE,"표지목차"}</definedName>
    <definedName name="ㅎㅇㅁㄴㄹ" hidden="1">{#N/A,#N/A,FALSE,"운반시간"}</definedName>
    <definedName name="ㅎㅇㅁㅀㅁㅇ" hidden="1">{#N/A,#N/A,FALSE,"단가표지"}</definedName>
    <definedName name="ㅎㅇㅎㅇㄹㅎ">#N/A</definedName>
    <definedName name="ㅎㅎ">#N/A</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ㅎㅎㅎ"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도" hidden="1">{#N/A,#N/A,FALSE,"이정표"}</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서류" hidden="1">{#N/A,#N/A,FALSE,"현장 NCR 분석";#N/A,#N/A,FALSE,"현장품질감사";#N/A,#N/A,FALSE,"현장품질감사"}</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반기절감액"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하" hidden="1">[47]날개벽수량표!#REF!</definedName>
    <definedName name="하한선" hidden="1">{#N/A,#N/A,FALSE,"배수2"}</definedName>
    <definedName name="한" hidden="1">#REF!</definedName>
    <definedName name="한샘견적" hidden="1">{#N/A,#N/A,FALSE,"현장 NCR 분석";#N/A,#N/A,FALSE,"현장품질감사";#N/A,#N/A,FALSE,"현장품질감사"}</definedName>
    <definedName name="한울" hidden="1">[43]토목주소!#REF!</definedName>
    <definedName name="한울11" hidden="1">[43]프랜트면허!#REF!</definedName>
    <definedName name="해성특시" hidden="1">#REF!</definedName>
    <definedName name="햐ㅓㅈ바허ㅏㅣ농하ㅗㅎ" hidden="1">{#N/A,#N/A,FALSE,"CCTV"}</definedName>
    <definedName name="현대" hidden="1">{#N/A,#N/A,FALSE,"현장 NCR 분석";#N/A,#N/A,FALSE,"현장품질감사";#N/A,#N/A,FALSE,"현장품질감사"}</definedName>
    <definedName name="현대산업공문" hidden="1">{#N/A,#N/A,FALSE,"현장 NCR 분석";#N/A,#N/A,FALSE,"현장품질감사";#N/A,#N/A,FALSE,"현장품질감사"}</definedName>
    <definedName name="현설품의양식">#N/A</definedName>
    <definedName name="현장자재外" hidden="1">{"'Sheet1'!$A$4:$M$21","'Sheet1'!$J$17:$K$19"}</definedName>
    <definedName name="현조" hidden="1">#REF!</definedName>
    <definedName name="협" hidden="1">{#N/A,#N/A,FALSE,"배수2"}</definedName>
    <definedName name="협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업체" hidden="1">{#N/A,#N/A,FALSE,"포장2"}</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서">#N/A</definedName>
    <definedName name="호우" hidden="1">{#N/A,#N/A,FALSE,"표지목차"}</definedName>
    <definedName name="호우ㅗ" hidden="1">{#N/A,#N/A,FALSE,"단가표지"}</definedName>
    <definedName name="호ㅓㅎ" hidden="1">{#N/A,#N/A,FALSE,"표지목차"}</definedName>
    <definedName name="호ㅓㅕㅏ6ㅅ서ㅛㅓ" hidden="1">[61]입찰안!#REF!</definedName>
    <definedName name="혼ㄹ" hidden="1">{#N/A,#N/A,FALSE,"운반시간"}</definedName>
    <definedName name="홀ㄴㄺㅅ" hidden="1">{#N/A,#N/A,FALSE,"단가표지"}</definedName>
    <definedName name="홓렁호ㅓ호" hidden="1">{#N/A,#N/A,FALSE,"단가표지"}</definedName>
    <definedName name="홓로" hidden="1">{#N/A,#N/A,FALSE,"단가표지"}</definedName>
    <definedName name="화">{"'Sheet1'!$A$1:$E$59"}</definedName>
    <definedName name="화허호ㅓ" hidden="1">{#N/A,#N/A,FALSE,"조골재"}</definedName>
    <definedName name="환경의날공문" hidden="1">{#N/A,#N/A,FALSE,"현장 NCR 분석";#N/A,#N/A,FALSE,"현장품질감사";#N/A,#N/A,FALSE,"현장품질감사"}</definedName>
    <definedName name="회선대장">#N/A</definedName>
    <definedName name="회선선번장">#N/A</definedName>
    <definedName name="회선선번장2">#N/A</definedName>
    <definedName name="회의자료제출건" hidden="1">{#N/A,#N/A,FALSE,"현장 NCR 분석";#N/A,#N/A,FALSE,"현장품질감사";#N/A,#N/A,FALSE,"현장품질감사"}</definedName>
    <definedName name="회의자료제출의건" hidden="1">{#N/A,#N/A,FALSE,"현장 NCR 분석";#N/A,#N/A,FALSE,"현장품질감사";#N/A,#N/A,FALSE,"현장품질감사"}</definedName>
    <definedName name="흄관" hidden="1">{#N/A,#N/A,FALSE,"기안지";#N/A,#N/A,FALSE,"통신지"}</definedName>
    <definedName name="힌울" hidden="1">[43]토목주소!#REF!</definedName>
    <definedName name="ㅏ허화" hidden="1">{#N/A,#N/A,FALSE,"골재소요량";#N/A,#N/A,FALSE,"골재소요량"}</definedName>
    <definedName name="ㅏㅏ" hidden="1">{#N/A,#N/A,FALSE,"현장 NCR 분석";#N/A,#N/A,FALSE,"현장품질감사";#N/A,#N/A,FALSE,"현장품질감사"}</definedName>
    <definedName name="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화호" hidden="1">{#N/A,#N/A,FALSE,"단가표지"}</definedName>
    <definedName name="ㅏㅓㅗ라" hidden="1">{#N/A,#N/A,FALSE,"골재소요량";#N/A,#N/A,FALSE,"골재소요량"}</definedName>
    <definedName name="ㅏㅓㅗㅎ" hidden="1">{#N/A,#N/A,FALSE,"운반시간"}</definedName>
    <definedName name="ㅏㅓㅗㅓ" hidden="1">{#N/A,#N/A,FALSE,"운반시간"}</definedName>
    <definedName name="ㅏㅓㅘ허호" hidden="1">{#N/A,#N/A,FALSE,"단가표지"}</definedName>
    <definedName name="ㅏㅗㅓㅏ화호" hidden="1">{#N/A,#N/A,FALSE,"표지목차"}</definedName>
    <definedName name="ㅏㅣ" hidden="1">{#N/A,#N/A,FALSE,"단가표지"}</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ㄱ">#N/A</definedName>
    <definedName name="ㅓㄱㅓ">#N/A</definedName>
    <definedName name="ㅓㄴㄱ" hidden="1">[51]실행철강하도!$A$1:$A$4</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롤" hidden="1">{#N/A,#N/A,FALSE,"골재소요량";#N/A,#N/A,FALSE,"골재소요량"}</definedName>
    <definedName name="ㅓㅅㄱㅓ">#N/A</definedName>
    <definedName name="ㅓ쇼">#N/A</definedName>
    <definedName name="ㅓㅇㄴ" hidden="1">{#N/A,#N/A,FALSE,"단가표지"}</definedName>
    <definedName name="ㅓㅇ호ㅓㅇ호ㅓㅇ허" hidden="1">{#N/A,#N/A,FALSE,"표지목차"}</definedName>
    <definedName name="ㅓㅎ렁홍" hidden="1">{#N/A,#N/A,FALSE,"혼합골재"}</definedName>
    <definedName name="ㅓㅎ로ㅗㄴ" hidden="1">{#N/A,#N/A,FALSE,"단가표지"}</definedName>
    <definedName name="ㅓㅎㅇㅎ" hidden="1">{#N/A,#N/A,FALSE,"운반시간"}</definedName>
    <definedName name="ㅓ호ㅓ" hidden="1">{#N/A,#N/A,FALSE,"표지목차"}</definedName>
    <definedName name="ㅓ호ㅓㅗㄹ" hidden="1">{#N/A,#N/A,FALSE,"단가표지"}</definedName>
    <definedName name="ㅓㅏ호" hidden="1">{#N/A,#N/A,FALSE,"단가표지"}</definedName>
    <definedName name="ㅓㅏ호ㅓ" hidden="1">{#N/A,#N/A,FALSE,"단가표지"}</definedName>
    <definedName name="ㅓㅏㅗ하ㅗㅓㅎ" hidden="1">{#N/A,#N/A,FALSE,"혼합골재"}</definedName>
    <definedName name="ㅓㅓ" hidden="1">{#N/A,#N/A,FALSE,"CCTV"}</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라ㅓㄴ오라ㅓㅁㄴ오라넘오람ㄴ엄ㄴㅇㅇㄴㅁㅁㄴㅇㅇㄴㄴㅇㅁ">#N/A</definedName>
    <definedName name="ㅓㅓㅛㅓㅛㅓ">#N/A</definedName>
    <definedName name="ㅓㅕㅗㅓ">#N/A</definedName>
    <definedName name="ㅓㅗ" hidden="1">{#N/A,#N/A,FALSE,"운반시간"}</definedName>
    <definedName name="ㅓㅗㅎㄹ" hidden="1">{#N/A,#N/A,FALSE,"조골재"}</definedName>
    <definedName name="ㅓㅗㅎ러ㅗㅎ러" hidden="1">{#N/A,#N/A,FALSE,"혼합골재"}</definedName>
    <definedName name="ㅓㅗㅎ러ㅗ호ㅓ" hidden="1">{#N/A,#N/A,FALSE,"단가표지"}</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hidden="1">{#N/A,#N/A,FALSE,"단가표지"}</definedName>
    <definedName name="ㅓㅗ호ㅓㅗ" hidden="1">{#N/A,#N/A,FALSE,"2~8번"}</definedName>
    <definedName name="ㅓㅗㅗ" hidden="1">{#N/A,#N/A,FALSE,"단가표지"}</definedName>
    <definedName name="ㅓㅗㅗㅗ" hidden="1">{#N/A,#N/A,FALSE,"골재소요량";#N/A,#N/A,FALSE,"골재소요량"}</definedName>
    <definedName name="ㅔㅔ" hidden="1">[62]집계표!#REF!</definedName>
    <definedName name="ㅕ">#N/A</definedName>
    <definedName name="ㅗㄹㄶ" hidden="1">{#N/A,#N/A,FALSE,"조골재"}</definedName>
    <definedName name="ㅗㄹ홇">#N/A</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ㅂㄷㅗ">#N/A</definedName>
    <definedName name="ㅗㅅㄱㅗ">#N/A</definedName>
    <definedName name="ㅗ소ㅅㅗ">#N/A</definedName>
    <definedName name="ㅗㅇ">#N/A</definedName>
    <definedName name="ㅗ올ㅗ">#N/A</definedName>
    <definedName name="ㅗㅎ" hidden="1">{#N/A,#N/A,FALSE,"운반시간"}</definedName>
    <definedName name="ㅗㅎㄴ" hidden="1">{#N/A,#N/A,FALSE,"골재소요량";#N/A,#N/A,FALSE,"골재소요량"}</definedName>
    <definedName name="ㅗㅎㄴㄹ" hidden="1">{#N/A,#N/A,FALSE,"단가표지"}</definedName>
    <definedName name="ㅗㅎ로ㅜ" hidden="1">{#N/A,#N/A,FALSE,"운반시간"}</definedName>
    <definedName name="ㅗㅎ론ㄹ" hidden="1">{#N/A,#N/A,FALSE,"표지목차"}</definedName>
    <definedName name="ㅗㅎ롯홋ㄱ" hidden="1">{#N/A,#N/A,FALSE,"혼합골재"}</definedName>
    <definedName name="ㅗ하ㅣㄴ어ㅗ뢔ㅑㅇㅈ" hidden="1">{#N/A,#N/A,FALSE,"CCTV"}</definedName>
    <definedName name="ㅗ허ㅗ" hidden="1">{#N/A,#N/A,FALSE,"단가표지"}</definedName>
    <definedName name="ㅗ호" hidden="1">{#N/A,#N/A,FALSE,"단가표지"}</definedName>
    <definedName name="ㅗㅓ쇼ㅓㅕㄷ쇼ㅓㅕㄷㅅ" hidden="1">{#N/A,#N/A,FALSE,"단가표지"}</definedName>
    <definedName name="ㅗㅓㅎ로ㅓㅎㄹ" hidden="1">{#N/A,#N/A,FALSE,"표지목차"}</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ㅝㅓㅓㅓㅓ"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ㅠㅍ" hidden="1">{#N/A,#N/A,FALSE,"혼합골재"}</definedName>
    <definedName name="ㅛㅕㅕㅕ">#N/A</definedName>
    <definedName name="ㅛㅗㅅㄱ">#N/A</definedName>
    <definedName name="ㅛㅛㅂㄱㅛㅛㄷ뵤">#N/A</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ㄴㄱ" hidden="1">{#N/A,#N/A,FALSE,"운반시간"}</definedName>
    <definedName name="ㅜㄹ윤" hidden="1">{#N/A,#N/A,FALSE,"단가표지"}</definedName>
    <definedName name="ㅜㅊㅍ" hidden="1">{#N/A,#N/A,FALSE,"표지목차"}</definedName>
    <definedName name="ㅜㅋㅊㅍ" hidden="1">{#N/A,#N/A,FALSE,"조골재"}</definedName>
    <definedName name="ㅜㅍ추ㅠ" hidden="1">{#N/A,#N/A,FALSE,"혼합골재"}</definedName>
    <definedName name="ㅜㅎㄴ" hidden="1">{#N/A,#N/A,FALSE,"골재소요량";#N/A,#N/A,FALSE,"골재소요량"}</definedName>
    <definedName name="ㅜㅎㅅㄱㄴ" hidden="1">{#N/A,#N/A,FALSE,"단가표지"}</definedName>
    <definedName name="ㅜㅗㅇㅎㅌ" hidden="1">{#N/A,#N/A,FALSE,"단가표지"}</definedName>
    <definedName name="ㅜㅗㅇ훟" hidden="1">{#N/A,#N/A,FALSE,"단가표지"}</definedName>
    <definedName name="ㅜㅗㅗㅗㅇㅎ" hidden="1">{#N/A,#N/A,FALSE,"운반시간"}</definedName>
    <definedName name="ㅜㅠ푸" hidden="1">{#N/A,#N/A,FALSE,"운반시간"}</definedName>
    <definedName name="ㅜㅠㅠ" hidden="1">{#N/A,#N/A,FALSE,"골재소요량";#N/A,#N/A,FALSE,"골재소요량"}</definedName>
    <definedName name="ㅝㅎㄹ" hidden="1">{#N/A,#N/A,FALSE,"단가표지"}</definedName>
    <definedName name="ㅠㄱ">{"'용역비'!$A$4:$C$8"}</definedName>
    <definedName name="ㅠㄴ" hidden="1">{#N/A,#N/A,FALSE,"조골재"}</definedName>
    <definedName name="ㅠㄹㅇㄴㄴㄹㅇ" hidden="1">{#N/A,#N/A,FALSE,"단가표지"}</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ㅍ" hidden="1">{#N/A,#N/A,FALSE,"조골재"}</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ㅜㅠㅜㅜㅜ">#N/A</definedName>
    <definedName name="ㅣ허ㅏㅣ하" hidden="1">{#N/A,#N/A,FALSE,"혼합골재"}</definedName>
    <definedName name="ㅣ허ㅣ호ㅓㅏ" hidden="1">{#N/A,#N/A,FALSE,"조골재"}</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허ㅏ허ㅏ허ㅏ" hidden="1">{#N/A,#N/A,FALSE,"단가표지"}</definedName>
    <definedName name="ㅣㅏㅓㅎ" hidden="1">{#N/A,#N/A,FALSE,"단가표지"}</definedName>
    <definedName name="ㅣㅏㅓ허ㅏㅓㅎ" hidden="1">{#N/A,#N/A,FALSE,"표지목차"}</definedName>
    <definedName name="ㅣㅏㅓㅣ허ㅏㅎ" hidden="1">{#N/A,#N/A,FALSE,"골재소요량";#N/A,#N/A,FALSE,"골재소요량"}</definedName>
    <definedName name="ㅣㅏㅓㅣ허ㅏㅏ허" hidden="1">{#N/A,#N/A,FALSE,"조골재"}</definedName>
    <definedName name="ㅣㅓㅏ허" hidden="1">{#N/A,#N/A,FALSE,"운반시간"}</definedName>
    <definedName name="ㅣㅓㅏ허ㅏㅣ허ㅏㅓ" hidden="1">{#N/A,#N/A,FALSE,"운반시간"}</definedName>
    <definedName name="ㅣㅚㅓㅏ" hidden="1">{#N/A,#N/A,FALSE,"단가표지"}</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事業費総括表">#REF!</definedName>
    <definedName name="個">#REF!</definedName>
    <definedName name="入力値">#REF!</definedName>
    <definedName name="入金仕訳2" hidden="1">{#N/A,#N/A,FALSE,"総合表";#N/A,#N/A,FALSE,"人件費";#N/A,#N/A,FALSE,"人件費内訳";#N/A,#N/A,FALSE,"福利厚生費";#N/A,#N/A,FALSE,"労災保険料";#N/A,#N/A,FALSE,"損害保険料";#N/A,#N/A,FALSE,"事務用品費";#N/A,#N/A,FALSE,"通信交通費";#N/A,#N/A,FALSE,"交際費";#N/A,#N/A,FALSE,"租税公課";#N/A,#N/A,FALSE,"会議費";#N/A,#N/A,FALSE,"前払保証料";#N/A,#N/A,FALSE,"雑費その他";#N/A,#N/A,FALSE,"建退共掛金";#N/A,#N/A,FALSE,"按分処理モデル"}</definedName>
    <definedName name="入金伝票証憑２" hidden="1">{#N/A,#N/A,TRUE,"総合表";#N/A,#N/A,TRUE,"人件費";#N/A,#N/A,TRUE,"人件費内訳";#N/A,#N/A,TRUE,"福利厚生費";#N/A,#N/A,TRUE,"労災保険料";#N/A,#N/A,TRUE,"損害保険料";#N/A,#N/A,TRUE,"事務用品費";#N/A,#N/A,TRUE,"通信交通費";#N/A,#N/A,TRUE,"交際費";#N/A,#N/A,TRUE,"租税公課";#N/A,#N/A,TRUE,"会議費";#N/A,#N/A,TRUE,"前払保証料";#N/A,#N/A,TRUE,"雑費その他";#N/A,#N/A,TRUE,"その他経費";#N/A,#N/A,TRUE,"按分処理モデル"}</definedName>
    <definedName name="公式">#REF!</definedName>
    <definedName name="内外装">#REF!</definedName>
    <definedName name="内訳書">#REF!</definedName>
    <definedName name="分類">#REF!</definedName>
    <definedName name="发注">#REF!</definedName>
    <definedName name="合計">#REF!</definedName>
    <definedName name="土工事">#REF!</definedName>
    <definedName name="型枠工事">#REF!</definedName>
    <definedName name="塗装工事">#REF!</definedName>
    <definedName name="実行">{"'Sheet1'!$L$16"}</definedName>
    <definedName name="室名称">"室負荷計算ｼｰﾄ!$G$112"</definedName>
    <definedName name="小计">#REF!</definedName>
    <definedName name="屋根工事">#REF!</definedName>
    <definedName name="岡田" hidden="1">{#N/A,#N/A,TRUE,"SUM";#N/A,#N/A,TRUE,"EE";#N/A,#N/A,TRUE,"AC";#N/A,#N/A,TRUE,"SN"}</definedName>
    <definedName name="左官工事">#REF!</definedName>
    <definedName name="徐敏">#REF!</definedName>
    <definedName name="总计">#REF!</definedName>
    <definedName name="手动线">#REF!</definedName>
    <definedName name="支持材種類">#REF!</definedName>
    <definedName name="支持材種類J">#REF!</definedName>
    <definedName name="日">#REF!</definedName>
    <definedName name="日本">#REF!</definedName>
    <definedName name="書式">#REF!</definedName>
    <definedName name="木工事">#REF!</definedName>
    <definedName name="木製建具">#REF!</definedName>
    <definedName name="机种名">#REF!</definedName>
    <definedName name="材料単位">#REF!</definedName>
    <definedName name="材料単位J">#REF!</definedName>
    <definedName name="杭工事">#REF!</definedName>
    <definedName name="特15">#REF!</definedName>
    <definedName name="状態">#REF!</definedName>
    <definedName name="石工事">#REF!</definedName>
    <definedName name="範囲名">#N/A</definedName>
    <definedName name="組積工事">#REF!</definedName>
    <definedName name="総本数">#REF!</definedName>
    <definedName name="罫線">#REF!</definedName>
    <definedName name="計算">#REF!</definedName>
    <definedName name="計算式">#REF!</definedName>
    <definedName name="计_单针">#REF!</definedName>
    <definedName name="计_塑体">#REF!</definedName>
    <definedName name="计_组合治具">#REF!</definedName>
    <definedName name="过不足">#REF!</definedName>
    <definedName name="選択">#REF!</definedName>
    <definedName name="部屋指数">#REF!</definedName>
    <definedName name="金属工事">#REF!</definedName>
    <definedName name="金属製建具">#REF!</definedName>
    <definedName name="鉄筋工事">#REF!</definedName>
    <definedName name="鉄骨工事">#REF!</definedName>
    <definedName name="防水工事">#REF!</definedName>
    <definedName name="階高ｍ">"室負荷計算ｼｰﾄ!$G$113"</definedName>
    <definedName name="雑工事">#REF!</definedName>
    <definedName name="静圧">#N/A</definedName>
    <definedName name="項目">#REF!</definedName>
    <definedName name="香港">#REF!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277" l="1"/>
  <c r="C32" i="277"/>
  <c r="C1482" i="277"/>
  <c r="C1481" i="277"/>
  <c r="C1480" i="277"/>
  <c r="C1474" i="277"/>
  <c r="C1467" i="277"/>
  <c r="C1466" i="277"/>
  <c r="C1460" i="277"/>
  <c r="C1451" i="277"/>
  <c r="C1450" i="277"/>
  <c r="C1449" i="277"/>
  <c r="C1448" i="277"/>
  <c r="C1442" i="277"/>
  <c r="C1435" i="277"/>
  <c r="C1434" i="277"/>
  <c r="C1433" i="277"/>
  <c r="C1432" i="277"/>
  <c r="C1431" i="277"/>
  <c r="C1430" i="277"/>
  <c r="C1419" i="277"/>
  <c r="C1412" i="277"/>
  <c r="C1411" i="277"/>
  <c r="C1410" i="277"/>
  <c r="C1409" i="277"/>
  <c r="C1408" i="277"/>
  <c r="C1407" i="277"/>
  <c r="C1396" i="277"/>
  <c r="C1389" i="277"/>
  <c r="C1388" i="277"/>
  <c r="C1387" i="277"/>
  <c r="C1381" i="277"/>
  <c r="A1379" i="277"/>
  <c r="C1373" i="277"/>
  <c r="C1372" i="277"/>
  <c r="C1371" i="277"/>
  <c r="C1370" i="277"/>
  <c r="C1364" i="277"/>
  <c r="A1362" i="277"/>
  <c r="C1357" i="277"/>
  <c r="C1356" i="277"/>
  <c r="C1355" i="277"/>
  <c r="C1354" i="277"/>
  <c r="C1353" i="277"/>
  <c r="C1342" i="277"/>
  <c r="A1340" i="277"/>
  <c r="A1394" i="277" s="1"/>
  <c r="C1335" i="277"/>
  <c r="C1334" i="277"/>
  <c r="C1328" i="277"/>
  <c r="C1320" i="277"/>
  <c r="C1319" i="277"/>
  <c r="C1318" i="277"/>
  <c r="C1317" i="277"/>
  <c r="C1316" i="277"/>
  <c r="C1315" i="277"/>
  <c r="C1303" i="277"/>
  <c r="C1296" i="277"/>
  <c r="C1295" i="277"/>
  <c r="C1289" i="277"/>
  <c r="C1282" i="277"/>
  <c r="C1281" i="277"/>
  <c r="C1275" i="277"/>
  <c r="C1268" i="277"/>
  <c r="C1267" i="277"/>
  <c r="C1266" i="277"/>
  <c r="C1265" i="277"/>
  <c r="C1264" i="277"/>
  <c r="C1252" i="277"/>
  <c r="C1246" i="277"/>
  <c r="C1245" i="277"/>
  <c r="C1239" i="277"/>
  <c r="A1238" i="277"/>
  <c r="C1232" i="277"/>
  <c r="C1231" i="277"/>
  <c r="C1230" i="277"/>
  <c r="C1229" i="277"/>
  <c r="C1217" i="277"/>
  <c r="A1216" i="277"/>
  <c r="A1251" i="277" s="1"/>
  <c r="C1209" i="277"/>
  <c r="C1208" i="277"/>
  <c r="C1207" i="277"/>
  <c r="C1206" i="277"/>
  <c r="C1195" i="277"/>
  <c r="C1189" i="277"/>
  <c r="C1188" i="277"/>
  <c r="C1182" i="277"/>
  <c r="C1176" i="277"/>
  <c r="C1175" i="277"/>
  <c r="C1174" i="277"/>
  <c r="C1168" i="277"/>
  <c r="C1162" i="277"/>
  <c r="C1161" i="277"/>
  <c r="C1160" i="277"/>
  <c r="C1159" i="277"/>
  <c r="C1158" i="277"/>
  <c r="C1157" i="277"/>
  <c r="C1145" i="277"/>
  <c r="C1139" i="277"/>
  <c r="C1138" i="277"/>
  <c r="C1137" i="277"/>
  <c r="C1136" i="277"/>
  <c r="C1135" i="277"/>
  <c r="C1134" i="277"/>
  <c r="C1122" i="277"/>
  <c r="C1116" i="277"/>
  <c r="C1115" i="277"/>
  <c r="C1114" i="277"/>
  <c r="C1113" i="277"/>
  <c r="C1107" i="277"/>
  <c r="C1100" i="277"/>
  <c r="C1099" i="277"/>
  <c r="C1098" i="277"/>
  <c r="C1097" i="277"/>
  <c r="C1096" i="277"/>
  <c r="C1084" i="277"/>
  <c r="C1077" i="277"/>
  <c r="C1076" i="277"/>
  <c r="C1075" i="277"/>
  <c r="C1074" i="277"/>
  <c r="C1062" i="277"/>
  <c r="A1061" i="277"/>
  <c r="C1057" i="277"/>
  <c r="C1056" i="277"/>
  <c r="C1055" i="277"/>
  <c r="C1051" i="277"/>
  <c r="C1044" i="277"/>
  <c r="C1043" i="277"/>
  <c r="C1042" i="277"/>
  <c r="C1038" i="277"/>
  <c r="C1032" i="277"/>
  <c r="C1031" i="277"/>
  <c r="C1030" i="277"/>
  <c r="C1026" i="277"/>
  <c r="C1018" i="277"/>
  <c r="C1017" i="277"/>
  <c r="C1016" i="277"/>
  <c r="C1015" i="277"/>
  <c r="C1011" i="277"/>
  <c r="C1005" i="277"/>
  <c r="C1004" i="277"/>
  <c r="C1000" i="277"/>
  <c r="C992" i="277"/>
  <c r="C991" i="277"/>
  <c r="C990" i="277"/>
  <c r="C986" i="277"/>
  <c r="C978" i="277"/>
  <c r="C977" i="277"/>
  <c r="C976" i="277"/>
  <c r="C975" i="277"/>
  <c r="C971" i="277"/>
  <c r="C965" i="277"/>
  <c r="C964" i="277"/>
  <c r="C960" i="277"/>
  <c r="C954" i="277"/>
  <c r="C953" i="277"/>
  <c r="C949" i="277"/>
  <c r="C943" i="277"/>
  <c r="C942" i="277"/>
  <c r="C938" i="277"/>
  <c r="C930" i="277"/>
  <c r="C929" i="277"/>
  <c r="C928" i="277"/>
  <c r="C927" i="277"/>
  <c r="C923" i="277"/>
  <c r="A920" i="277"/>
  <c r="C917" i="277"/>
  <c r="C916" i="277"/>
  <c r="C915" i="277"/>
  <c r="C913" i="277"/>
  <c r="C907" i="277"/>
  <c r="C906" i="277"/>
  <c r="C905" i="277"/>
  <c r="C903" i="277"/>
  <c r="C897" i="277"/>
  <c r="C896" i="277"/>
  <c r="C895" i="277"/>
  <c r="C893" i="277"/>
  <c r="C886" i="277"/>
  <c r="C885" i="277"/>
  <c r="C884" i="277"/>
  <c r="C883" i="277"/>
  <c r="C879" i="277"/>
  <c r="C872" i="277"/>
  <c r="C871" i="277"/>
  <c r="C870" i="277"/>
  <c r="C869" i="277"/>
  <c r="C865" i="277"/>
  <c r="C858" i="277"/>
  <c r="C857" i="277"/>
  <c r="C856" i="277"/>
  <c r="C855" i="277"/>
  <c r="C854" i="277"/>
  <c r="C850" i="277"/>
  <c r="C843" i="277"/>
  <c r="C842" i="277"/>
  <c r="C841" i="277"/>
  <c r="C840" i="277"/>
  <c r="C839" i="277"/>
  <c r="C837" i="277"/>
  <c r="C829" i="277"/>
  <c r="C828" i="277"/>
  <c r="C827" i="277"/>
  <c r="C826" i="277"/>
  <c r="C825" i="277"/>
  <c r="C824" i="277"/>
  <c r="C820" i="277"/>
  <c r="A817" i="277"/>
  <c r="C813" i="277"/>
  <c r="C812" i="277"/>
  <c r="C811" i="277"/>
  <c r="C807" i="277"/>
  <c r="C800" i="277"/>
  <c r="C799" i="277"/>
  <c r="C798" i="277"/>
  <c r="C794" i="277"/>
  <c r="C787" i="277"/>
  <c r="C786" i="277"/>
  <c r="C785" i="277"/>
  <c r="C784" i="277"/>
  <c r="C783" i="277"/>
  <c r="C779" i="277"/>
  <c r="C772" i="277"/>
  <c r="C771" i="277"/>
  <c r="C770" i="277"/>
  <c r="C766" i="277"/>
  <c r="C759" i="277"/>
  <c r="C758" i="277"/>
  <c r="C757" i="277"/>
  <c r="C756" i="277"/>
  <c r="C755" i="277"/>
  <c r="C751" i="277"/>
  <c r="C744" i="277"/>
  <c r="C743" i="277"/>
  <c r="C742" i="277"/>
  <c r="C741" i="277"/>
  <c r="C737" i="277"/>
  <c r="C731" i="277"/>
  <c r="C730" i="277"/>
  <c r="C729" i="277"/>
  <c r="C727" i="277"/>
  <c r="C719" i="277"/>
  <c r="C718" i="277"/>
  <c r="C717" i="277"/>
  <c r="C716" i="277"/>
  <c r="C715" i="277"/>
  <c r="C714" i="277"/>
  <c r="C710" i="277"/>
  <c r="A707" i="277"/>
  <c r="C702" i="277"/>
  <c r="C701" i="277"/>
  <c r="C700" i="277"/>
  <c r="C699" i="277"/>
  <c r="C698" i="277"/>
  <c r="C697" i="277"/>
  <c r="C695" i="277"/>
  <c r="C689" i="277"/>
  <c r="C688" i="277"/>
  <c r="C687" i="277"/>
  <c r="C685" i="277"/>
  <c r="C677" i="277"/>
  <c r="C676" i="277"/>
  <c r="C675" i="277"/>
  <c r="C674" i="277"/>
  <c r="C673" i="277"/>
  <c r="C672" i="277"/>
  <c r="C670" i="277"/>
  <c r="C662" i="277"/>
  <c r="C661" i="277"/>
  <c r="C660" i="277"/>
  <c r="C659" i="277"/>
  <c r="C655" i="277"/>
  <c r="A652" i="277"/>
  <c r="C646" i="277"/>
  <c r="C645" i="277"/>
  <c r="C644" i="277"/>
  <c r="C643" i="277"/>
  <c r="C642" i="277"/>
  <c r="C638" i="277"/>
  <c r="C630" i="277"/>
  <c r="C629" i="277"/>
  <c r="C628" i="277"/>
  <c r="C627" i="277"/>
  <c r="C626" i="277"/>
  <c r="C622" i="277"/>
  <c r="C619" i="277"/>
  <c r="C611" i="277"/>
  <c r="C610" i="277"/>
  <c r="C609" i="277"/>
  <c r="C608" i="277"/>
  <c r="C607" i="277"/>
  <c r="C606" i="277"/>
  <c r="C602" i="277"/>
  <c r="C594" i="277"/>
  <c r="C593" i="277"/>
  <c r="C592" i="277"/>
  <c r="C591" i="277"/>
  <c r="C590" i="277"/>
  <c r="C589" i="277"/>
  <c r="C588" i="277"/>
  <c r="C584" i="277"/>
  <c r="C581" i="277"/>
  <c r="C573" i="277"/>
  <c r="C572" i="277"/>
  <c r="C571" i="277"/>
  <c r="C570" i="277"/>
  <c r="C569" i="277"/>
  <c r="C568" i="277"/>
  <c r="C564" i="277"/>
  <c r="C561" i="277"/>
  <c r="C553" i="277"/>
  <c r="C552" i="277"/>
  <c r="C551" i="277"/>
  <c r="C550" i="277"/>
  <c r="C549" i="277"/>
  <c r="C548" i="277"/>
  <c r="C544" i="277"/>
  <c r="C541" i="277"/>
  <c r="A538" i="277"/>
  <c r="C533" i="277"/>
  <c r="C532" i="277"/>
  <c r="C531" i="277"/>
  <c r="C530" i="277"/>
  <c r="C529" i="277"/>
  <c r="C528" i="277"/>
  <c r="C527" i="277"/>
  <c r="C523" i="277"/>
  <c r="C518" i="277"/>
  <c r="C510" i="277"/>
  <c r="C509" i="277"/>
  <c r="C508" i="277"/>
  <c r="C507" i="277"/>
  <c r="C506" i="277"/>
  <c r="C505" i="277"/>
  <c r="C501" i="277"/>
  <c r="C497" i="277"/>
  <c r="C489" i="277"/>
  <c r="C488" i="277"/>
  <c r="C487" i="277"/>
  <c r="C486" i="277"/>
  <c r="C485" i="277"/>
  <c r="C484" i="277"/>
  <c r="C483" i="277"/>
  <c r="C479" i="277"/>
  <c r="C474" i="277"/>
  <c r="C467" i="277"/>
  <c r="C466" i="277"/>
  <c r="C465" i="277"/>
  <c r="C461" i="277"/>
  <c r="C453" i="277"/>
  <c r="C452" i="277"/>
  <c r="C451" i="277"/>
  <c r="C450" i="277"/>
  <c r="C449" i="277"/>
  <c r="C448" i="277"/>
  <c r="C444" i="277"/>
  <c r="C439" i="277"/>
  <c r="C431" i="277"/>
  <c r="C430" i="277"/>
  <c r="C429" i="277"/>
  <c r="C428" i="277"/>
  <c r="C427" i="277"/>
  <c r="C426" i="277"/>
  <c r="C425" i="277"/>
  <c r="C421" i="277"/>
  <c r="C416" i="277"/>
  <c r="C408" i="277"/>
  <c r="C407" i="277"/>
  <c r="C406" i="277"/>
  <c r="C405" i="277"/>
  <c r="C404" i="277"/>
  <c r="C403" i="277"/>
  <c r="C399" i="277"/>
  <c r="C394" i="277"/>
  <c r="C386" i="277"/>
  <c r="C383" i="277"/>
  <c r="C382" i="277"/>
  <c r="C378" i="277"/>
  <c r="C371" i="277"/>
  <c r="C368" i="277"/>
  <c r="C367" i="277"/>
  <c r="C363" i="277"/>
  <c r="C355" i="277"/>
  <c r="C354" i="277"/>
  <c r="C353" i="277"/>
  <c r="C352" i="277"/>
  <c r="C351" i="277"/>
  <c r="C350" i="277"/>
  <c r="C349" i="277"/>
  <c r="C343" i="277"/>
  <c r="C335" i="277"/>
  <c r="C334" i="277"/>
  <c r="C333" i="277"/>
  <c r="C332" i="277"/>
  <c r="C331" i="277"/>
  <c r="C330" i="277"/>
  <c r="C326" i="277"/>
  <c r="C318" i="277"/>
  <c r="C317" i="277"/>
  <c r="C316" i="277"/>
  <c r="C315" i="277"/>
  <c r="C314" i="277"/>
  <c r="C313" i="277"/>
  <c r="C309" i="277"/>
  <c r="C301" i="277"/>
  <c r="C300" i="277"/>
  <c r="C299" i="277"/>
  <c r="C298" i="277"/>
  <c r="C297" i="277"/>
  <c r="C296" i="277"/>
  <c r="C290" i="277"/>
  <c r="C282" i="277"/>
  <c r="C281" i="277"/>
  <c r="C280" i="277"/>
  <c r="C279" i="277"/>
  <c r="C278" i="277"/>
  <c r="C277" i="277"/>
  <c r="C271" i="277"/>
  <c r="C263" i="277"/>
  <c r="C262" i="277"/>
  <c r="C261" i="277"/>
  <c r="C260" i="277"/>
  <c r="C259" i="277"/>
  <c r="C254" i="277"/>
  <c r="C246" i="277"/>
  <c r="C245" i="277"/>
  <c r="C244" i="277"/>
  <c r="C243" i="277"/>
  <c r="C242" i="277"/>
  <c r="C241" i="277"/>
  <c r="C236" i="277"/>
  <c r="C228" i="277"/>
  <c r="C227" i="277"/>
  <c r="C226" i="277"/>
  <c r="C225" i="277"/>
  <c r="C224" i="277"/>
  <c r="C223" i="277"/>
  <c r="C222" i="277"/>
  <c r="C221" i="277"/>
  <c r="C216" i="277"/>
  <c r="C208" i="277"/>
  <c r="C207" i="277"/>
  <c r="C206" i="277"/>
  <c r="C205" i="277"/>
  <c r="C204" i="277"/>
  <c r="C203" i="277"/>
  <c r="C202" i="277"/>
  <c r="C201" i="277"/>
  <c r="C200" i="277"/>
  <c r="C195" i="277"/>
  <c r="C187" i="277"/>
  <c r="C186" i="277"/>
  <c r="C185" i="277"/>
  <c r="C175" i="277"/>
  <c r="C174" i="277"/>
  <c r="C157" i="277"/>
  <c r="C156" i="277"/>
  <c r="C155" i="277"/>
  <c r="C145" i="277"/>
  <c r="C144" i="277"/>
  <c r="C126" i="277"/>
  <c r="C125" i="277"/>
  <c r="C124" i="277"/>
  <c r="C123" i="277"/>
  <c r="C122" i="277"/>
  <c r="C121" i="277"/>
  <c r="C119" i="277"/>
  <c r="C109" i="277"/>
  <c r="C108" i="277"/>
  <c r="A98" i="277"/>
  <c r="C93" i="277"/>
  <c r="C92" i="277"/>
  <c r="C91" i="277"/>
  <c r="C81" i="277"/>
  <c r="C80" i="277"/>
  <c r="A68" i="277"/>
  <c r="A132" i="277" s="1"/>
  <c r="C63" i="277"/>
  <c r="C62" i="277"/>
  <c r="C61" i="277"/>
  <c r="C51" i="277"/>
  <c r="C50" i="277"/>
  <c r="C31" i="277"/>
  <c r="C30" i="277"/>
  <c r="C29" i="277"/>
  <c r="C28" i="277"/>
  <c r="C27" i="277"/>
  <c r="C25" i="277"/>
  <c r="C24" i="277"/>
  <c r="C14" i="277"/>
  <c r="I106" i="272"/>
  <c r="J106" i="272"/>
  <c r="H106" i="272"/>
  <c r="J15" i="272"/>
  <c r="J16" i="272"/>
  <c r="I11" i="272"/>
  <c r="I12" i="272"/>
  <c r="I13" i="272"/>
  <c r="I14" i="272"/>
  <c r="J14" i="272" s="1"/>
  <c r="I15" i="272"/>
  <c r="I16" i="272"/>
  <c r="H11" i="272"/>
  <c r="J11" i="272" s="1"/>
  <c r="H12" i="272"/>
  <c r="J12" i="272" s="1"/>
  <c r="H13" i="272"/>
  <c r="J13" i="272" s="1"/>
  <c r="H14" i="272"/>
  <c r="H15" i="272"/>
  <c r="H16" i="272"/>
  <c r="B4" i="269"/>
  <c r="A1417" i="277" l="1"/>
  <c r="A1274" i="277"/>
  <c r="A1083" i="277"/>
  <c r="A1106" i="277" s="1"/>
  <c r="A946" i="277"/>
  <c r="A935" i="277"/>
  <c r="A847" i="277"/>
  <c r="A834" i="277"/>
  <c r="A724" i="277"/>
  <c r="A667" i="277"/>
  <c r="A558" i="277"/>
  <c r="A578" i="277" s="1"/>
  <c r="A162" i="277"/>
  <c r="A192" i="277"/>
  <c r="A1458" i="277" l="1"/>
  <c r="A1440" i="277"/>
  <c r="A1472" i="277" s="1"/>
  <c r="A1288" i="277"/>
  <c r="A1301" i="277" s="1"/>
  <c r="A1121" i="277"/>
  <c r="A957" i="277"/>
  <c r="A862" i="277"/>
  <c r="A734" i="277"/>
  <c r="A682" i="277"/>
  <c r="A692" i="277" s="1"/>
  <c r="A616" i="277"/>
  <c r="A599" i="277"/>
  <c r="A635" i="277" s="1"/>
  <c r="A213" i="277"/>
  <c r="A1326" i="277" l="1"/>
  <c r="A1167" i="277"/>
  <c r="A1144" i="277"/>
  <c r="A1181" i="277" s="1"/>
  <c r="A968" i="277"/>
  <c r="A983" i="277"/>
  <c r="A876" i="277"/>
  <c r="A890" i="277" s="1"/>
  <c r="A900" i="277"/>
  <c r="A748" i="277"/>
  <c r="A233" i="277"/>
  <c r="A251" i="277" s="1"/>
  <c r="A1194" i="277" l="1"/>
  <c r="A997" i="277"/>
  <c r="A910" i="277"/>
  <c r="A763" i="277"/>
  <c r="A776" i="277" s="1"/>
  <c r="A268" i="277"/>
  <c r="A287" i="277"/>
  <c r="A1008" i="277" l="1"/>
  <c r="A1023" i="277" s="1"/>
  <c r="A791" i="277"/>
  <c r="A804" i="277"/>
  <c r="A306" i="277"/>
  <c r="A1035" i="277" l="1"/>
  <c r="A1048" i="277" s="1"/>
  <c r="A323" i="277"/>
  <c r="A340" i="277" l="1"/>
  <c r="A360" i="277" s="1"/>
  <c r="A391" i="277" l="1"/>
  <c r="A375" i="277"/>
  <c r="A413" i="277" l="1"/>
  <c r="A436" i="277" l="1"/>
  <c r="A458" i="277" l="1"/>
  <c r="A471" i="277" l="1"/>
  <c r="A494" i="277" l="1"/>
  <c r="A515" i="277" s="1"/>
  <c r="I626" i="274" l="1"/>
  <c r="J626" i="274" s="1"/>
  <c r="H626" i="274"/>
  <c r="I625" i="274"/>
  <c r="H625" i="274"/>
  <c r="H627" i="274" s="1"/>
  <c r="H309" i="274"/>
  <c r="J309" i="274" s="1"/>
  <c r="H310" i="274"/>
  <c r="I310" i="274"/>
  <c r="H311" i="274"/>
  <c r="J311" i="274" s="1"/>
  <c r="I311" i="274"/>
  <c r="H312" i="274"/>
  <c r="I312" i="274"/>
  <c r="H313" i="274"/>
  <c r="I313" i="274"/>
  <c r="H314" i="274"/>
  <c r="I314" i="274"/>
  <c r="J314" i="274"/>
  <c r="I309" i="274"/>
  <c r="I308" i="274"/>
  <c r="H308" i="274"/>
  <c r="I627" i="274" l="1"/>
  <c r="J312" i="274"/>
  <c r="J625" i="274"/>
  <c r="J627" i="274" s="1"/>
  <c r="J308" i="274"/>
  <c r="J313" i="274"/>
  <c r="J310" i="274"/>
  <c r="H102" i="272" l="1"/>
  <c r="H103" i="272"/>
  <c r="H101" i="272"/>
  <c r="H100" i="272" s="1"/>
  <c r="I44" i="274" l="1"/>
  <c r="H44" i="274"/>
  <c r="J44" i="274" s="1"/>
  <c r="I30" i="271" l="1"/>
  <c r="J30" i="271" s="1"/>
  <c r="H30" i="271"/>
  <c r="I29" i="271"/>
  <c r="H29" i="271"/>
  <c r="I28" i="271"/>
  <c r="H28" i="271"/>
  <c r="H31" i="271" s="1"/>
  <c r="I177" i="270"/>
  <c r="H177" i="270"/>
  <c r="I176" i="270"/>
  <c r="H176" i="270"/>
  <c r="H173" i="270"/>
  <c r="H174" i="270"/>
  <c r="H181" i="270" l="1"/>
  <c r="I181" i="270"/>
  <c r="J176" i="270"/>
  <c r="J177" i="270"/>
  <c r="J28" i="271"/>
  <c r="I31" i="271"/>
  <c r="J29" i="271"/>
  <c r="J181" i="270" l="1"/>
  <c r="J31" i="271"/>
  <c r="K239" i="268"/>
  <c r="J239" i="268"/>
  <c r="L239" i="268" l="1"/>
  <c r="I622" i="274" l="1"/>
  <c r="H622" i="274"/>
  <c r="A622" i="274"/>
  <c r="I621" i="274"/>
  <c r="H621" i="274"/>
  <c r="I620" i="274"/>
  <c r="H620" i="274"/>
  <c r="I619" i="274"/>
  <c r="H619" i="274"/>
  <c r="I618" i="274"/>
  <c r="H618" i="274"/>
  <c r="I616" i="274"/>
  <c r="H616" i="274"/>
  <c r="I615" i="274"/>
  <c r="H615" i="274"/>
  <c r="I614" i="274"/>
  <c r="H614" i="274"/>
  <c r="I613" i="274"/>
  <c r="H613" i="274"/>
  <c r="I612" i="274"/>
  <c r="H612" i="274"/>
  <c r="I611" i="274"/>
  <c r="H611" i="274"/>
  <c r="I610" i="274"/>
  <c r="H610" i="274"/>
  <c r="I609" i="274"/>
  <c r="H609" i="274"/>
  <c r="I608" i="274"/>
  <c r="H608" i="274"/>
  <c r="I607" i="274"/>
  <c r="H607" i="274"/>
  <c r="I606" i="274"/>
  <c r="H606" i="274"/>
  <c r="I605" i="274"/>
  <c r="H605" i="274"/>
  <c r="I603" i="274"/>
  <c r="H603" i="274"/>
  <c r="J603" i="274" s="1"/>
  <c r="A603" i="274"/>
  <c r="I602" i="274"/>
  <c r="H602" i="274"/>
  <c r="I601" i="274"/>
  <c r="H601" i="274"/>
  <c r="I600" i="274"/>
  <c r="H600" i="274"/>
  <c r="I599" i="274"/>
  <c r="H599" i="274"/>
  <c r="I597" i="274"/>
  <c r="H597" i="274"/>
  <c r="I596" i="274"/>
  <c r="H596" i="274"/>
  <c r="I595" i="274"/>
  <c r="H595" i="274"/>
  <c r="I594" i="274"/>
  <c r="H594" i="274"/>
  <c r="I593" i="274"/>
  <c r="H593" i="274"/>
  <c r="I592" i="274"/>
  <c r="H592" i="274"/>
  <c r="I591" i="274"/>
  <c r="H591" i="274"/>
  <c r="I590" i="274"/>
  <c r="H590" i="274"/>
  <c r="I589" i="274"/>
  <c r="I588" i="274" s="1"/>
  <c r="H589" i="274"/>
  <c r="I587" i="274"/>
  <c r="H587" i="274"/>
  <c r="I586" i="274"/>
  <c r="H586" i="274"/>
  <c r="I585" i="274"/>
  <c r="H585" i="274"/>
  <c r="I584" i="274"/>
  <c r="H584" i="274"/>
  <c r="I583" i="274"/>
  <c r="H583" i="274"/>
  <c r="I582" i="274"/>
  <c r="H582" i="274"/>
  <c r="I581" i="274"/>
  <c r="H581" i="274"/>
  <c r="I579" i="274"/>
  <c r="H579" i="274"/>
  <c r="I578" i="274"/>
  <c r="H578" i="274"/>
  <c r="I577" i="274"/>
  <c r="H577" i="274"/>
  <c r="I576" i="274"/>
  <c r="H576" i="274"/>
  <c r="I575" i="274"/>
  <c r="H575" i="274"/>
  <c r="I574" i="274"/>
  <c r="H574" i="274"/>
  <c r="I573" i="274"/>
  <c r="H573" i="274"/>
  <c r="I572" i="274"/>
  <c r="H572" i="274"/>
  <c r="I571" i="274"/>
  <c r="H571" i="274"/>
  <c r="I570" i="274"/>
  <c r="H570" i="274"/>
  <c r="I568" i="274"/>
  <c r="H568" i="274"/>
  <c r="I567" i="274"/>
  <c r="H567" i="274"/>
  <c r="I566" i="274"/>
  <c r="H566" i="274"/>
  <c r="I565" i="274"/>
  <c r="H565" i="274"/>
  <c r="I564" i="274"/>
  <c r="H564" i="274"/>
  <c r="I563" i="274"/>
  <c r="H563" i="274"/>
  <c r="I562" i="274"/>
  <c r="H562" i="274"/>
  <c r="I561" i="274"/>
  <c r="H561" i="274"/>
  <c r="I559" i="274"/>
  <c r="H559" i="274"/>
  <c r="I558" i="274"/>
  <c r="H558" i="274"/>
  <c r="I557" i="274"/>
  <c r="H557" i="274"/>
  <c r="I556" i="274"/>
  <c r="H556" i="274"/>
  <c r="I555" i="274"/>
  <c r="H555" i="274"/>
  <c r="I554" i="274"/>
  <c r="H554" i="274"/>
  <c r="I553" i="274"/>
  <c r="H553" i="274"/>
  <c r="I552" i="274"/>
  <c r="H552" i="274"/>
  <c r="I551" i="274"/>
  <c r="H551" i="274"/>
  <c r="I550" i="274"/>
  <c r="H550" i="274"/>
  <c r="I549" i="274"/>
  <c r="H549" i="274"/>
  <c r="I547" i="274"/>
  <c r="H547" i="274"/>
  <c r="I546" i="274"/>
  <c r="H546" i="274"/>
  <c r="I545" i="274"/>
  <c r="H545" i="274"/>
  <c r="I544" i="274"/>
  <c r="H544" i="274"/>
  <c r="I543" i="274"/>
  <c r="H543" i="274"/>
  <c r="I542" i="274"/>
  <c r="H542" i="274"/>
  <c r="I541" i="274"/>
  <c r="H541" i="274"/>
  <c r="I540" i="274"/>
  <c r="H540" i="274"/>
  <c r="I539" i="274"/>
  <c r="H539" i="274"/>
  <c r="I538" i="274"/>
  <c r="H538" i="274"/>
  <c r="I537" i="274"/>
  <c r="H537" i="274"/>
  <c r="I536" i="274"/>
  <c r="H536" i="274"/>
  <c r="I535" i="274"/>
  <c r="H535" i="274"/>
  <c r="I534" i="274"/>
  <c r="H534" i="274"/>
  <c r="I533" i="274"/>
  <c r="H533" i="274"/>
  <c r="I532" i="274"/>
  <c r="H532" i="274"/>
  <c r="I531" i="274"/>
  <c r="H531" i="274"/>
  <c r="I530" i="274"/>
  <c r="H530" i="274"/>
  <c r="I529" i="274"/>
  <c r="H529" i="274"/>
  <c r="I527" i="274"/>
  <c r="H527" i="274"/>
  <c r="I526" i="274"/>
  <c r="H526" i="274"/>
  <c r="I525" i="274"/>
  <c r="H525" i="274"/>
  <c r="I524" i="274"/>
  <c r="H524" i="274"/>
  <c r="I523" i="274"/>
  <c r="H523" i="274"/>
  <c r="I522" i="274"/>
  <c r="H522" i="274"/>
  <c r="I521" i="274"/>
  <c r="H521" i="274"/>
  <c r="I520" i="274"/>
  <c r="H520" i="274"/>
  <c r="I519" i="274"/>
  <c r="H519" i="274"/>
  <c r="I518" i="274"/>
  <c r="H518" i="274"/>
  <c r="I517" i="274"/>
  <c r="H517" i="274"/>
  <c r="I516" i="274"/>
  <c r="H516" i="274"/>
  <c r="I515" i="274"/>
  <c r="H515" i="274"/>
  <c r="I513" i="274"/>
  <c r="H513" i="274"/>
  <c r="I512" i="274"/>
  <c r="H512" i="274"/>
  <c r="I511" i="274"/>
  <c r="H511" i="274"/>
  <c r="I510" i="274"/>
  <c r="H510" i="274"/>
  <c r="I509" i="274"/>
  <c r="H509" i="274"/>
  <c r="I508" i="274"/>
  <c r="H508" i="274"/>
  <c r="I507" i="274"/>
  <c r="H507" i="274"/>
  <c r="I506" i="274"/>
  <c r="H506" i="274"/>
  <c r="I505" i="274"/>
  <c r="H505" i="274"/>
  <c r="I504" i="274"/>
  <c r="H504" i="274"/>
  <c r="I503" i="274"/>
  <c r="H503" i="274"/>
  <c r="I502" i="274"/>
  <c r="H502" i="274"/>
  <c r="I501" i="274"/>
  <c r="H501" i="274"/>
  <c r="I500" i="274"/>
  <c r="H500" i="274"/>
  <c r="I499" i="274"/>
  <c r="H499" i="274"/>
  <c r="I498" i="274"/>
  <c r="H498" i="274"/>
  <c r="I497" i="274"/>
  <c r="H497" i="274"/>
  <c r="I496" i="274"/>
  <c r="H496" i="274"/>
  <c r="I494" i="274"/>
  <c r="H494" i="274"/>
  <c r="I493" i="274"/>
  <c r="H493" i="274"/>
  <c r="I492" i="274"/>
  <c r="H492" i="274"/>
  <c r="I491" i="274"/>
  <c r="H491" i="274"/>
  <c r="I490" i="274"/>
  <c r="H490" i="274"/>
  <c r="I489" i="274"/>
  <c r="H489" i="274"/>
  <c r="I488" i="274"/>
  <c r="H488" i="274"/>
  <c r="I487" i="274"/>
  <c r="H487" i="274"/>
  <c r="I486" i="274"/>
  <c r="H486" i="274"/>
  <c r="I484" i="274"/>
  <c r="H484" i="274"/>
  <c r="I483" i="274"/>
  <c r="H483" i="274"/>
  <c r="I482" i="274"/>
  <c r="H482" i="274"/>
  <c r="I481" i="274"/>
  <c r="H481" i="274"/>
  <c r="I480" i="274"/>
  <c r="H480" i="274"/>
  <c r="I479" i="274"/>
  <c r="H479" i="274"/>
  <c r="I478" i="274"/>
  <c r="H478" i="274"/>
  <c r="I477" i="274"/>
  <c r="H477" i="274"/>
  <c r="I476" i="274"/>
  <c r="H476" i="274"/>
  <c r="I475" i="274"/>
  <c r="H475" i="274"/>
  <c r="I474" i="274"/>
  <c r="H474" i="274"/>
  <c r="I472" i="274"/>
  <c r="H472" i="274"/>
  <c r="I471" i="274"/>
  <c r="H471" i="274"/>
  <c r="I470" i="274"/>
  <c r="H470" i="274"/>
  <c r="I469" i="274"/>
  <c r="H469" i="274"/>
  <c r="I468" i="274"/>
  <c r="H468" i="274"/>
  <c r="I467" i="274"/>
  <c r="H467" i="274"/>
  <c r="I466" i="274"/>
  <c r="H466" i="274"/>
  <c r="I465" i="274"/>
  <c r="H465" i="274"/>
  <c r="I464" i="274"/>
  <c r="H464" i="274"/>
  <c r="I463" i="274"/>
  <c r="H463" i="274"/>
  <c r="I462" i="274"/>
  <c r="H462" i="274"/>
  <c r="I461" i="274"/>
  <c r="H461" i="274"/>
  <c r="I460" i="274"/>
  <c r="H460" i="274"/>
  <c r="I459" i="274"/>
  <c r="H459" i="274"/>
  <c r="I458" i="274"/>
  <c r="H458" i="274"/>
  <c r="I456" i="274"/>
  <c r="H456" i="274"/>
  <c r="I455" i="274"/>
  <c r="H455" i="274"/>
  <c r="I454" i="274"/>
  <c r="H454" i="274"/>
  <c r="I453" i="274"/>
  <c r="H453" i="274"/>
  <c r="I452" i="274"/>
  <c r="H452" i="274"/>
  <c r="I451" i="274"/>
  <c r="H451" i="274"/>
  <c r="I450" i="274"/>
  <c r="H450" i="274"/>
  <c r="I449" i="274"/>
  <c r="H449" i="274"/>
  <c r="I448" i="274"/>
  <c r="H448" i="274"/>
  <c r="I447" i="274"/>
  <c r="H447" i="274"/>
  <c r="I446" i="274"/>
  <c r="H446" i="274"/>
  <c r="I445" i="274"/>
  <c r="H445" i="274"/>
  <c r="I444" i="274"/>
  <c r="H444" i="274"/>
  <c r="I443" i="274"/>
  <c r="H443" i="274"/>
  <c r="I442" i="274"/>
  <c r="H442" i="274"/>
  <c r="I441" i="274"/>
  <c r="H441" i="274"/>
  <c r="J441" i="274" s="1"/>
  <c r="I440" i="274"/>
  <c r="H440" i="274"/>
  <c r="I439" i="274"/>
  <c r="H439" i="274"/>
  <c r="I438" i="274"/>
  <c r="H438" i="274"/>
  <c r="I437" i="274"/>
  <c r="H437" i="274"/>
  <c r="I436" i="274"/>
  <c r="H436" i="274"/>
  <c r="I435" i="274"/>
  <c r="H435" i="274"/>
  <c r="I433" i="274"/>
  <c r="H433" i="274"/>
  <c r="I432" i="274"/>
  <c r="H432" i="274"/>
  <c r="J432" i="274" s="1"/>
  <c r="I431" i="274"/>
  <c r="H431" i="274"/>
  <c r="I430" i="274"/>
  <c r="H430" i="274"/>
  <c r="I429" i="274"/>
  <c r="H429" i="274"/>
  <c r="I428" i="274"/>
  <c r="H428" i="274"/>
  <c r="I427" i="274"/>
  <c r="H427" i="274"/>
  <c r="I426" i="274"/>
  <c r="H426" i="274"/>
  <c r="I425" i="274"/>
  <c r="H425" i="274"/>
  <c r="I424" i="274"/>
  <c r="H424" i="274"/>
  <c r="I423" i="274"/>
  <c r="H423" i="274"/>
  <c r="I422" i="274"/>
  <c r="H422" i="274"/>
  <c r="I421" i="274"/>
  <c r="H421" i="274"/>
  <c r="I420" i="274"/>
  <c r="H420" i="274"/>
  <c r="I419" i="274"/>
  <c r="H419" i="274"/>
  <c r="I418" i="274"/>
  <c r="H418" i="274"/>
  <c r="I416" i="274"/>
  <c r="H416" i="274"/>
  <c r="I415" i="274"/>
  <c r="H415" i="274"/>
  <c r="I414" i="274"/>
  <c r="H414" i="274"/>
  <c r="I413" i="274"/>
  <c r="H413" i="274"/>
  <c r="I412" i="274"/>
  <c r="H412" i="274"/>
  <c r="I411" i="274"/>
  <c r="H411" i="274"/>
  <c r="I410" i="274"/>
  <c r="H410" i="274"/>
  <c r="I409" i="274"/>
  <c r="H409" i="274"/>
  <c r="I408" i="274"/>
  <c r="H408" i="274"/>
  <c r="I407" i="274"/>
  <c r="H407" i="274"/>
  <c r="I406" i="274"/>
  <c r="H406" i="274"/>
  <c r="I405" i="274"/>
  <c r="H405" i="274"/>
  <c r="I404" i="274"/>
  <c r="H404" i="274"/>
  <c r="I402" i="274"/>
  <c r="H402" i="274"/>
  <c r="I401" i="274"/>
  <c r="H401" i="274"/>
  <c r="I400" i="274"/>
  <c r="H400" i="274"/>
  <c r="I399" i="274"/>
  <c r="H399" i="274"/>
  <c r="I398" i="274"/>
  <c r="H398" i="274"/>
  <c r="I397" i="274"/>
  <c r="H397" i="274"/>
  <c r="I396" i="274"/>
  <c r="H396" i="274"/>
  <c r="I395" i="274"/>
  <c r="H395" i="274"/>
  <c r="I394" i="274"/>
  <c r="H394" i="274"/>
  <c r="I393" i="274"/>
  <c r="H393" i="274"/>
  <c r="I392" i="274"/>
  <c r="H392" i="274"/>
  <c r="I391" i="274"/>
  <c r="H391" i="274"/>
  <c r="I390" i="274"/>
  <c r="H390" i="274"/>
  <c r="I389" i="274"/>
  <c r="H389" i="274"/>
  <c r="I388" i="274"/>
  <c r="H388" i="274"/>
  <c r="I387" i="274"/>
  <c r="H387" i="274"/>
  <c r="I386" i="274"/>
  <c r="H386" i="274"/>
  <c r="I384" i="274"/>
  <c r="H384" i="274"/>
  <c r="A384" i="274"/>
  <c r="I383" i="274"/>
  <c r="H383" i="274"/>
  <c r="I382" i="274"/>
  <c r="H382" i="274"/>
  <c r="I381" i="274"/>
  <c r="H381" i="274"/>
  <c r="I380" i="274"/>
  <c r="H380" i="274"/>
  <c r="I379" i="274"/>
  <c r="H379" i="274"/>
  <c r="I378" i="274"/>
  <c r="H378" i="274"/>
  <c r="I377" i="274"/>
  <c r="H377" i="274"/>
  <c r="I376" i="274"/>
  <c r="H376" i="274"/>
  <c r="I375" i="274"/>
  <c r="H375" i="274"/>
  <c r="I374" i="274"/>
  <c r="H374" i="274"/>
  <c r="I373" i="274"/>
  <c r="H373" i="274"/>
  <c r="I372" i="274"/>
  <c r="H372" i="274"/>
  <c r="I371" i="274"/>
  <c r="H371" i="274"/>
  <c r="I370" i="274"/>
  <c r="H370" i="274"/>
  <c r="I369" i="274"/>
  <c r="H369" i="274"/>
  <c r="I368" i="274"/>
  <c r="H368" i="274"/>
  <c r="I367" i="274"/>
  <c r="H367" i="274"/>
  <c r="I366" i="274"/>
  <c r="H366" i="274"/>
  <c r="I365" i="274"/>
  <c r="H365" i="274"/>
  <c r="I363" i="274"/>
  <c r="H363" i="274"/>
  <c r="I362" i="274"/>
  <c r="H362" i="274"/>
  <c r="I361" i="274"/>
  <c r="H361" i="274"/>
  <c r="I360" i="274"/>
  <c r="H360" i="274"/>
  <c r="I359" i="274"/>
  <c r="H359" i="274"/>
  <c r="I358" i="274"/>
  <c r="H358" i="274"/>
  <c r="I357" i="274"/>
  <c r="H357" i="274"/>
  <c r="I356" i="274"/>
  <c r="H356" i="274"/>
  <c r="I355" i="274"/>
  <c r="H355" i="274"/>
  <c r="I354" i="274"/>
  <c r="H354" i="274"/>
  <c r="I353" i="274"/>
  <c r="H353" i="274"/>
  <c r="I352" i="274"/>
  <c r="H352" i="274"/>
  <c r="I351" i="274"/>
  <c r="H351" i="274"/>
  <c r="I350" i="274"/>
  <c r="H350" i="274"/>
  <c r="I349" i="274"/>
  <c r="H349" i="274"/>
  <c r="I348" i="274"/>
  <c r="H348" i="274"/>
  <c r="I347" i="274"/>
  <c r="H347" i="274"/>
  <c r="I346" i="274"/>
  <c r="H346" i="274"/>
  <c r="I345" i="274"/>
  <c r="H345" i="274"/>
  <c r="I344" i="274"/>
  <c r="H344" i="274"/>
  <c r="I343" i="274"/>
  <c r="H343" i="274"/>
  <c r="I342" i="274"/>
  <c r="H342" i="274"/>
  <c r="I341" i="274"/>
  <c r="H341" i="274"/>
  <c r="I340" i="274"/>
  <c r="H340" i="274"/>
  <c r="I339" i="274"/>
  <c r="H339" i="274"/>
  <c r="I338" i="274"/>
  <c r="H338" i="274"/>
  <c r="I337" i="274"/>
  <c r="H337" i="274"/>
  <c r="I335" i="274"/>
  <c r="H335" i="274"/>
  <c r="I334" i="274"/>
  <c r="H334" i="274"/>
  <c r="J334" i="274" s="1"/>
  <c r="I333" i="274"/>
  <c r="H333" i="274"/>
  <c r="I332" i="274"/>
  <c r="H332" i="274"/>
  <c r="I331" i="274"/>
  <c r="H331" i="274"/>
  <c r="I330" i="274"/>
  <c r="H330" i="274"/>
  <c r="J330" i="274" s="1"/>
  <c r="I329" i="274"/>
  <c r="H329" i="274"/>
  <c r="I328" i="274"/>
  <c r="H328" i="274"/>
  <c r="I327" i="274"/>
  <c r="H327" i="274"/>
  <c r="I326" i="274"/>
  <c r="H326" i="274"/>
  <c r="I325" i="274"/>
  <c r="H325" i="274"/>
  <c r="I324" i="274"/>
  <c r="H324" i="274"/>
  <c r="I323" i="274"/>
  <c r="H323" i="274"/>
  <c r="I322" i="274"/>
  <c r="H322" i="274"/>
  <c r="I321" i="274"/>
  <c r="H321" i="274"/>
  <c r="I320" i="274"/>
  <c r="H320" i="274"/>
  <c r="I319" i="274"/>
  <c r="H319" i="274"/>
  <c r="I318" i="274"/>
  <c r="H318" i="274"/>
  <c r="I317" i="274"/>
  <c r="H317" i="274"/>
  <c r="I316" i="274"/>
  <c r="H316" i="274"/>
  <c r="I307" i="274"/>
  <c r="H307" i="274"/>
  <c r="I306" i="274"/>
  <c r="H306" i="274"/>
  <c r="I305" i="274"/>
  <c r="H305" i="274"/>
  <c r="I304" i="274"/>
  <c r="H304" i="274"/>
  <c r="I303" i="274"/>
  <c r="H303" i="274"/>
  <c r="I302" i="274"/>
  <c r="H302" i="274"/>
  <c r="I301" i="274"/>
  <c r="H301" i="274"/>
  <c r="I300" i="274"/>
  <c r="H300" i="274"/>
  <c r="I299" i="274"/>
  <c r="H299" i="274"/>
  <c r="I298" i="274"/>
  <c r="H298" i="274"/>
  <c r="I297" i="274"/>
  <c r="H297" i="274"/>
  <c r="I296" i="274"/>
  <c r="H296" i="274"/>
  <c r="I295" i="274"/>
  <c r="H295" i="274"/>
  <c r="I294" i="274"/>
  <c r="H294" i="274"/>
  <c r="I292" i="274"/>
  <c r="H292" i="274"/>
  <c r="I291" i="274"/>
  <c r="H291" i="274"/>
  <c r="I290" i="274"/>
  <c r="H290" i="274"/>
  <c r="I289" i="274"/>
  <c r="H289" i="274"/>
  <c r="I288" i="274"/>
  <c r="H288" i="274"/>
  <c r="I287" i="274"/>
  <c r="H287" i="274"/>
  <c r="I286" i="274"/>
  <c r="H286" i="274"/>
  <c r="I285" i="274"/>
  <c r="H285" i="274"/>
  <c r="I284" i="274"/>
  <c r="H284" i="274"/>
  <c r="I283" i="274"/>
  <c r="H283" i="274"/>
  <c r="I282" i="274"/>
  <c r="H282" i="274"/>
  <c r="I281" i="274"/>
  <c r="H281" i="274"/>
  <c r="I280" i="274"/>
  <c r="H280" i="274"/>
  <c r="I279" i="274"/>
  <c r="H279" i="274"/>
  <c r="I278" i="274"/>
  <c r="H278" i="274"/>
  <c r="I277" i="274"/>
  <c r="H277" i="274"/>
  <c r="I276" i="274"/>
  <c r="H276" i="274"/>
  <c r="J276" i="274" s="1"/>
  <c r="I275" i="274"/>
  <c r="H275" i="274"/>
  <c r="I274" i="274"/>
  <c r="H274" i="274"/>
  <c r="I273" i="274"/>
  <c r="H273" i="274"/>
  <c r="I272" i="274"/>
  <c r="H272" i="274"/>
  <c r="I271" i="274"/>
  <c r="H271" i="274"/>
  <c r="I270" i="274"/>
  <c r="H270" i="274"/>
  <c r="I269" i="274"/>
  <c r="H269" i="274"/>
  <c r="I267" i="274"/>
  <c r="H267" i="274"/>
  <c r="J267" i="274" s="1"/>
  <c r="I266" i="274"/>
  <c r="H266" i="274"/>
  <c r="I265" i="274"/>
  <c r="H265" i="274"/>
  <c r="I264" i="274"/>
  <c r="H264" i="274"/>
  <c r="I263" i="274"/>
  <c r="H263" i="274"/>
  <c r="J263" i="274" s="1"/>
  <c r="A263" i="274"/>
  <c r="A264" i="274" s="1"/>
  <c r="A265" i="274" s="1"/>
  <c r="A266" i="274" s="1"/>
  <c r="A267" i="274" s="1"/>
  <c r="I262" i="274"/>
  <c r="H262" i="274"/>
  <c r="A262" i="274"/>
  <c r="I261" i="274"/>
  <c r="H261" i="274"/>
  <c r="I259" i="274"/>
  <c r="H259" i="274"/>
  <c r="J259" i="274" s="1"/>
  <c r="I258" i="274"/>
  <c r="H258" i="274"/>
  <c r="I257" i="274"/>
  <c r="H257" i="274"/>
  <c r="I256" i="274"/>
  <c r="H256" i="274"/>
  <c r="I255" i="274"/>
  <c r="H255" i="274"/>
  <c r="I254" i="274"/>
  <c r="H254" i="274"/>
  <c r="I253" i="274"/>
  <c r="H253" i="274"/>
  <c r="I252" i="274"/>
  <c r="H252" i="274"/>
  <c r="I251" i="274"/>
  <c r="H251" i="274"/>
  <c r="J251" i="274" s="1"/>
  <c r="I250" i="274"/>
  <c r="H250" i="274"/>
  <c r="I249" i="274"/>
  <c r="H249" i="274"/>
  <c r="I248" i="274"/>
  <c r="H248" i="274"/>
  <c r="I247" i="274"/>
  <c r="H247" i="274"/>
  <c r="J247" i="274" s="1"/>
  <c r="I246" i="274"/>
  <c r="H246" i="274"/>
  <c r="I245" i="274"/>
  <c r="H245" i="274"/>
  <c r="I244" i="274"/>
  <c r="H244" i="274"/>
  <c r="I243" i="274"/>
  <c r="H243" i="274"/>
  <c r="I242" i="274"/>
  <c r="H242" i="274"/>
  <c r="I241" i="274"/>
  <c r="H241" i="274"/>
  <c r="I240" i="274"/>
  <c r="H240" i="274"/>
  <c r="I238" i="274"/>
  <c r="H238" i="274"/>
  <c r="I237" i="274"/>
  <c r="H237" i="274"/>
  <c r="I236" i="274"/>
  <c r="H236" i="274"/>
  <c r="I235" i="274"/>
  <c r="H235" i="274"/>
  <c r="I234" i="274"/>
  <c r="H234" i="274"/>
  <c r="I233" i="274"/>
  <c r="H233" i="274"/>
  <c r="I232" i="274"/>
  <c r="H232" i="274"/>
  <c r="I231" i="274"/>
  <c r="H231" i="274"/>
  <c r="I230" i="274"/>
  <c r="H230" i="274"/>
  <c r="J230" i="274" s="1"/>
  <c r="I229" i="274"/>
  <c r="H229" i="274"/>
  <c r="I228" i="274"/>
  <c r="H228" i="274"/>
  <c r="I227" i="274"/>
  <c r="H227" i="274"/>
  <c r="I226" i="274"/>
  <c r="H226" i="274"/>
  <c r="I225" i="274"/>
  <c r="H225" i="274"/>
  <c r="I224" i="274"/>
  <c r="H224" i="274"/>
  <c r="I223" i="274"/>
  <c r="H223" i="274"/>
  <c r="I222" i="274"/>
  <c r="H222" i="274"/>
  <c r="I221" i="274"/>
  <c r="H221" i="274"/>
  <c r="I220" i="274"/>
  <c r="H220" i="274"/>
  <c r="I219" i="274"/>
  <c r="H219" i="274"/>
  <c r="I218" i="274"/>
  <c r="H218" i="274"/>
  <c r="I217" i="274"/>
  <c r="H217" i="274"/>
  <c r="I216" i="274"/>
  <c r="H216" i="274"/>
  <c r="I214" i="274"/>
  <c r="H214" i="274"/>
  <c r="I213" i="274"/>
  <c r="H213" i="274"/>
  <c r="J213" i="274" s="1"/>
  <c r="I212" i="274"/>
  <c r="H212" i="274"/>
  <c r="I211" i="274"/>
  <c r="H211" i="274"/>
  <c r="I210" i="274"/>
  <c r="H210" i="274"/>
  <c r="I209" i="274"/>
  <c r="H209" i="274"/>
  <c r="I208" i="274"/>
  <c r="H208" i="274"/>
  <c r="I207" i="274"/>
  <c r="H207" i="274"/>
  <c r="I205" i="274"/>
  <c r="H205" i="274"/>
  <c r="I204" i="274"/>
  <c r="H204" i="274"/>
  <c r="J204" i="274" s="1"/>
  <c r="I203" i="274"/>
  <c r="H203" i="274"/>
  <c r="I202" i="274"/>
  <c r="H202" i="274"/>
  <c r="I201" i="274"/>
  <c r="H201" i="274"/>
  <c r="I200" i="274"/>
  <c r="H200" i="274"/>
  <c r="I199" i="274"/>
  <c r="H199" i="274"/>
  <c r="I198" i="274"/>
  <c r="H198" i="274"/>
  <c r="I197" i="274"/>
  <c r="H197" i="274"/>
  <c r="I196" i="274"/>
  <c r="H196" i="274"/>
  <c r="J196" i="274" s="1"/>
  <c r="I195" i="274"/>
  <c r="H195" i="274"/>
  <c r="I194" i="274"/>
  <c r="H194" i="274"/>
  <c r="I193" i="274"/>
  <c r="H193" i="274"/>
  <c r="A193" i="274"/>
  <c r="A194" i="274" s="1"/>
  <c r="A195" i="274" s="1"/>
  <c r="A196" i="274" s="1"/>
  <c r="A197" i="274" s="1"/>
  <c r="A198" i="274" s="1"/>
  <c r="A199" i="274" s="1"/>
  <c r="A200" i="274" s="1"/>
  <c r="A201" i="274" s="1"/>
  <c r="A202" i="274" s="1"/>
  <c r="A203" i="274" s="1"/>
  <c r="A204" i="274" s="1"/>
  <c r="A205" i="274" s="1"/>
  <c r="I192" i="274"/>
  <c r="H192" i="274"/>
  <c r="I190" i="274"/>
  <c r="H190" i="274"/>
  <c r="I189" i="274"/>
  <c r="H189" i="274"/>
  <c r="I188" i="274"/>
  <c r="H188" i="274"/>
  <c r="I187" i="274"/>
  <c r="H187" i="274"/>
  <c r="I186" i="274"/>
  <c r="H186" i="274"/>
  <c r="I185" i="274"/>
  <c r="H185" i="274"/>
  <c r="I184" i="274"/>
  <c r="H184" i="274"/>
  <c r="I183" i="274"/>
  <c r="H183" i="274"/>
  <c r="I182" i="274"/>
  <c r="H182" i="274"/>
  <c r="I180" i="274"/>
  <c r="H180" i="274"/>
  <c r="I179" i="274"/>
  <c r="H179" i="274"/>
  <c r="I178" i="274"/>
  <c r="H178" i="274"/>
  <c r="I177" i="274"/>
  <c r="H177" i="274"/>
  <c r="I176" i="274"/>
  <c r="H176" i="274"/>
  <c r="I175" i="274"/>
  <c r="H175" i="274"/>
  <c r="I174" i="274"/>
  <c r="H174" i="274"/>
  <c r="I173" i="274"/>
  <c r="H173" i="274"/>
  <c r="I172" i="274"/>
  <c r="H172" i="274"/>
  <c r="I171" i="274"/>
  <c r="H171" i="274"/>
  <c r="I170" i="274"/>
  <c r="H170" i="274"/>
  <c r="I169" i="274"/>
  <c r="H169" i="274"/>
  <c r="I168" i="274"/>
  <c r="H168" i="274"/>
  <c r="I167" i="274"/>
  <c r="H167" i="274"/>
  <c r="I166" i="274"/>
  <c r="H166" i="274"/>
  <c r="I165" i="274"/>
  <c r="H165" i="274"/>
  <c r="I164" i="274"/>
  <c r="H164" i="274"/>
  <c r="A164" i="274"/>
  <c r="A165" i="274" s="1"/>
  <c r="A166" i="274" s="1"/>
  <c r="A167" i="274" s="1"/>
  <c r="A168" i="274" s="1"/>
  <c r="A169" i="274" s="1"/>
  <c r="A170" i="274" s="1"/>
  <c r="A171" i="274" s="1"/>
  <c r="A172" i="274" s="1"/>
  <c r="A173" i="274" s="1"/>
  <c r="A174" i="274" s="1"/>
  <c r="A175" i="274" s="1"/>
  <c r="A176" i="274" s="1"/>
  <c r="A177" i="274" s="1"/>
  <c r="A178" i="274" s="1"/>
  <c r="A179" i="274" s="1"/>
  <c r="A180" i="274" s="1"/>
  <c r="I163" i="274"/>
  <c r="H163" i="274"/>
  <c r="I161" i="274"/>
  <c r="H161" i="274"/>
  <c r="I160" i="274"/>
  <c r="H160" i="274"/>
  <c r="I159" i="274"/>
  <c r="H159" i="274"/>
  <c r="I158" i="274"/>
  <c r="H158" i="274"/>
  <c r="I157" i="274"/>
  <c r="H157" i="274"/>
  <c r="I156" i="274"/>
  <c r="H156" i="274"/>
  <c r="I155" i="274"/>
  <c r="H155" i="274"/>
  <c r="I154" i="274"/>
  <c r="H154" i="274"/>
  <c r="I153" i="274"/>
  <c r="H153" i="274"/>
  <c r="I152" i="274"/>
  <c r="H152" i="274"/>
  <c r="I151" i="274"/>
  <c r="H151" i="274"/>
  <c r="I150" i="274"/>
  <c r="H150" i="274"/>
  <c r="I149" i="274"/>
  <c r="H149" i="274"/>
  <c r="I148" i="274"/>
  <c r="H148" i="274"/>
  <c r="I147" i="274"/>
  <c r="H147" i="274"/>
  <c r="I146" i="274"/>
  <c r="H146" i="274"/>
  <c r="I145" i="274"/>
  <c r="H145" i="274"/>
  <c r="I144" i="274"/>
  <c r="H144" i="274"/>
  <c r="I143" i="274"/>
  <c r="H143" i="274"/>
  <c r="I142" i="274"/>
  <c r="H142" i="274"/>
  <c r="I139" i="274"/>
  <c r="H139" i="274"/>
  <c r="I138" i="274"/>
  <c r="H138" i="274"/>
  <c r="I137" i="274"/>
  <c r="H137" i="274"/>
  <c r="I136" i="274"/>
  <c r="H136" i="274"/>
  <c r="I135" i="274"/>
  <c r="H135" i="274"/>
  <c r="I134" i="274"/>
  <c r="H134" i="274"/>
  <c r="I133" i="274"/>
  <c r="H133" i="274"/>
  <c r="I132" i="274"/>
  <c r="H132" i="274"/>
  <c r="I131" i="274"/>
  <c r="H131" i="274"/>
  <c r="I130" i="274"/>
  <c r="H130" i="274"/>
  <c r="I129" i="274"/>
  <c r="H129" i="274"/>
  <c r="I128" i="274"/>
  <c r="H128" i="274"/>
  <c r="I127" i="274"/>
  <c r="H127" i="274"/>
  <c r="I126" i="274"/>
  <c r="H126" i="274"/>
  <c r="A126" i="274"/>
  <c r="A127" i="274" s="1"/>
  <c r="A128" i="274" s="1"/>
  <c r="A129" i="274" s="1"/>
  <c r="A130" i="274" s="1"/>
  <c r="A131" i="274" s="1"/>
  <c r="A132" i="274" s="1"/>
  <c r="A133" i="274" s="1"/>
  <c r="A134" i="274" s="1"/>
  <c r="A135" i="274" s="1"/>
  <c r="A136" i="274" s="1"/>
  <c r="A137" i="274" s="1"/>
  <c r="A138" i="274" s="1"/>
  <c r="A139" i="274" s="1"/>
  <c r="I125" i="274"/>
  <c r="H125" i="274"/>
  <c r="I123" i="274"/>
  <c r="H123" i="274"/>
  <c r="J123" i="274" s="1"/>
  <c r="I122" i="274"/>
  <c r="H122" i="274"/>
  <c r="I121" i="274"/>
  <c r="H121" i="274"/>
  <c r="I120" i="274"/>
  <c r="H120" i="274"/>
  <c r="I119" i="274"/>
  <c r="H119" i="274"/>
  <c r="I118" i="274"/>
  <c r="H118" i="274"/>
  <c r="I117" i="274"/>
  <c r="H117" i="274"/>
  <c r="I116" i="274"/>
  <c r="H116" i="274"/>
  <c r="I115" i="274"/>
  <c r="H115" i="274"/>
  <c r="I114" i="274"/>
  <c r="H114" i="274"/>
  <c r="I113" i="274"/>
  <c r="H113" i="274"/>
  <c r="I112" i="274"/>
  <c r="H112" i="274"/>
  <c r="I111" i="274"/>
  <c r="H111" i="274"/>
  <c r="I110" i="274"/>
  <c r="H110" i="274"/>
  <c r="I108" i="274"/>
  <c r="H108" i="274"/>
  <c r="I107" i="274"/>
  <c r="H107" i="274"/>
  <c r="I106" i="274"/>
  <c r="H106" i="274"/>
  <c r="I104" i="274"/>
  <c r="H104" i="274"/>
  <c r="I103" i="274"/>
  <c r="H103" i="274"/>
  <c r="I102" i="274"/>
  <c r="H102" i="274"/>
  <c r="I101" i="274"/>
  <c r="H101" i="274"/>
  <c r="I100" i="274"/>
  <c r="H100" i="274"/>
  <c r="I99" i="274"/>
  <c r="H99" i="274"/>
  <c r="I98" i="274"/>
  <c r="H98" i="274"/>
  <c r="I97" i="274"/>
  <c r="H97" i="274"/>
  <c r="I96" i="274"/>
  <c r="H96" i="274"/>
  <c r="I95" i="274"/>
  <c r="H95" i="274"/>
  <c r="I94" i="274"/>
  <c r="H94" i="274"/>
  <c r="I93" i="274"/>
  <c r="H93" i="274"/>
  <c r="I92" i="274"/>
  <c r="H92" i="274"/>
  <c r="I91" i="274"/>
  <c r="H91" i="274"/>
  <c r="I90" i="274"/>
  <c r="H90" i="274"/>
  <c r="I89" i="274"/>
  <c r="H89" i="274"/>
  <c r="I88" i="274"/>
  <c r="H88" i="274"/>
  <c r="I86" i="274"/>
  <c r="H86" i="274"/>
  <c r="I85" i="274"/>
  <c r="H85" i="274"/>
  <c r="I84" i="274"/>
  <c r="H84" i="274"/>
  <c r="I83" i="274"/>
  <c r="H83" i="274"/>
  <c r="I82" i="274"/>
  <c r="H82" i="274"/>
  <c r="I81" i="274"/>
  <c r="H81" i="274"/>
  <c r="I80" i="274"/>
  <c r="H80" i="274"/>
  <c r="I79" i="274"/>
  <c r="H79" i="274"/>
  <c r="I78" i="274"/>
  <c r="H78" i="274"/>
  <c r="I77" i="274"/>
  <c r="H77" i="274"/>
  <c r="I76" i="274"/>
  <c r="H76" i="274"/>
  <c r="I75" i="274"/>
  <c r="H75" i="274"/>
  <c r="I74" i="274"/>
  <c r="H74" i="274"/>
  <c r="E73" i="274"/>
  <c r="I73" i="274" s="1"/>
  <c r="I72" i="274"/>
  <c r="H72" i="274"/>
  <c r="I71" i="274"/>
  <c r="I70" i="274"/>
  <c r="I68" i="274"/>
  <c r="H68" i="274"/>
  <c r="I67" i="274"/>
  <c r="I69" i="274"/>
  <c r="H67" i="274"/>
  <c r="I66" i="274"/>
  <c r="H66" i="274"/>
  <c r="I65" i="274"/>
  <c r="H65" i="274"/>
  <c r="I63" i="274"/>
  <c r="H63" i="274"/>
  <c r="I62" i="274"/>
  <c r="H62" i="274"/>
  <c r="I61" i="274"/>
  <c r="H61" i="274"/>
  <c r="I60" i="274"/>
  <c r="H60" i="274"/>
  <c r="I59" i="274"/>
  <c r="H59" i="274"/>
  <c r="I58" i="274"/>
  <c r="H58" i="274"/>
  <c r="I57" i="274"/>
  <c r="H57" i="274"/>
  <c r="I56" i="274"/>
  <c r="H56" i="274"/>
  <c r="I55" i="274"/>
  <c r="H55" i="274"/>
  <c r="I54" i="274"/>
  <c r="H54" i="274"/>
  <c r="I53" i="274"/>
  <c r="H53" i="274"/>
  <c r="I52" i="274"/>
  <c r="H52" i="274"/>
  <c r="I51" i="274"/>
  <c r="H51" i="274"/>
  <c r="I50" i="274"/>
  <c r="H50" i="274"/>
  <c r="I49" i="274"/>
  <c r="H49" i="274"/>
  <c r="I48" i="274"/>
  <c r="H48" i="274"/>
  <c r="I47" i="274"/>
  <c r="H47" i="274"/>
  <c r="I46" i="274"/>
  <c r="H46" i="274"/>
  <c r="I45" i="274"/>
  <c r="H45" i="274"/>
  <c r="H71" i="274"/>
  <c r="I43" i="274"/>
  <c r="H43" i="274"/>
  <c r="I42" i="274"/>
  <c r="H42" i="274"/>
  <c r="J42" i="274" s="1"/>
  <c r="I41" i="274"/>
  <c r="H41" i="274"/>
  <c r="I39" i="274"/>
  <c r="H39" i="274"/>
  <c r="I38" i="274"/>
  <c r="H38" i="274"/>
  <c r="I37" i="274"/>
  <c r="H37" i="274"/>
  <c r="I36" i="274"/>
  <c r="H36" i="274"/>
  <c r="I35" i="274"/>
  <c r="H35" i="274"/>
  <c r="I34" i="274"/>
  <c r="H34" i="274"/>
  <c r="I33" i="274"/>
  <c r="H33" i="274"/>
  <c r="I32" i="274"/>
  <c r="H32" i="274"/>
  <c r="I31" i="274"/>
  <c r="H31" i="274"/>
  <c r="I30" i="274"/>
  <c r="H30" i="274"/>
  <c r="I29" i="274"/>
  <c r="H29" i="274"/>
  <c r="I28" i="274"/>
  <c r="H28" i="274"/>
  <c r="I27" i="274"/>
  <c r="H27" i="274"/>
  <c r="I26" i="274"/>
  <c r="H26" i="274"/>
  <c r="I25" i="274"/>
  <c r="H25" i="274"/>
  <c r="I24" i="274"/>
  <c r="H24" i="274"/>
  <c r="I23" i="274"/>
  <c r="H23" i="274"/>
  <c r="I22" i="274"/>
  <c r="H22" i="274"/>
  <c r="I21" i="274"/>
  <c r="H21" i="274"/>
  <c r="I20" i="274"/>
  <c r="H20" i="274"/>
  <c r="I19" i="274"/>
  <c r="H19" i="274"/>
  <c r="I18" i="274"/>
  <c r="H18" i="274"/>
  <c r="I17" i="274"/>
  <c r="H17" i="274"/>
  <c r="I16" i="274"/>
  <c r="H16" i="274"/>
  <c r="I15" i="274"/>
  <c r="H15" i="274"/>
  <c r="I14" i="274"/>
  <c r="H14" i="274"/>
  <c r="I13" i="274"/>
  <c r="H13" i="274"/>
  <c r="I12" i="274"/>
  <c r="H12" i="274"/>
  <c r="I11" i="274"/>
  <c r="H11" i="274"/>
  <c r="I10" i="274"/>
  <c r="H10" i="274"/>
  <c r="B4" i="274"/>
  <c r="B3" i="274"/>
  <c r="B2" i="274"/>
  <c r="I103" i="272"/>
  <c r="J103" i="272" s="1"/>
  <c r="I102" i="272"/>
  <c r="J102" i="272" s="1"/>
  <c r="I101" i="272"/>
  <c r="I99" i="272"/>
  <c r="H99" i="272"/>
  <c r="I98" i="272"/>
  <c r="H98" i="272"/>
  <c r="I97" i="272"/>
  <c r="H97" i="272"/>
  <c r="I96" i="272"/>
  <c r="H96" i="272"/>
  <c r="I95" i="272"/>
  <c r="H95" i="272"/>
  <c r="I94" i="272"/>
  <c r="H94" i="272"/>
  <c r="I93" i="272"/>
  <c r="H93" i="272"/>
  <c r="I92" i="272"/>
  <c r="H92" i="272"/>
  <c r="I91" i="272"/>
  <c r="H91" i="272"/>
  <c r="I90" i="272"/>
  <c r="H90" i="272"/>
  <c r="I89" i="272"/>
  <c r="H89" i="272"/>
  <c r="I88" i="272"/>
  <c r="H88" i="272"/>
  <c r="I87" i="272"/>
  <c r="H87" i="272"/>
  <c r="I86" i="272"/>
  <c r="H86" i="272"/>
  <c r="I85" i="272"/>
  <c r="H85" i="272"/>
  <c r="I84" i="272"/>
  <c r="H84" i="272"/>
  <c r="I83" i="272"/>
  <c r="H83" i="272"/>
  <c r="I82" i="272"/>
  <c r="H82" i="272"/>
  <c r="I81" i="272"/>
  <c r="H81" i="272"/>
  <c r="I80" i="272"/>
  <c r="H80" i="272"/>
  <c r="I79" i="272"/>
  <c r="H79" i="272"/>
  <c r="I78" i="272"/>
  <c r="H78" i="272"/>
  <c r="I77" i="272"/>
  <c r="H77" i="272"/>
  <c r="H76" i="272" s="1"/>
  <c r="I75" i="272"/>
  <c r="H75" i="272"/>
  <c r="E74" i="272"/>
  <c r="I73" i="272"/>
  <c r="H73" i="272"/>
  <c r="I72" i="272"/>
  <c r="H72" i="272"/>
  <c r="I71" i="272"/>
  <c r="H71" i="272"/>
  <c r="I70" i="272"/>
  <c r="H70" i="272"/>
  <c r="I69" i="272"/>
  <c r="H69" i="272"/>
  <c r="E68" i="272"/>
  <c r="I68" i="272" s="1"/>
  <c r="I67" i="272"/>
  <c r="H67" i="272"/>
  <c r="I66" i="272"/>
  <c r="H66" i="272"/>
  <c r="I65" i="272"/>
  <c r="H65" i="272"/>
  <c r="I62" i="272"/>
  <c r="H62" i="272"/>
  <c r="I61" i="272"/>
  <c r="H61" i="272"/>
  <c r="I60" i="272"/>
  <c r="H60" i="272"/>
  <c r="I59" i="272"/>
  <c r="H59" i="272"/>
  <c r="I58" i="272"/>
  <c r="H58" i="272"/>
  <c r="I57" i="272"/>
  <c r="H57" i="272"/>
  <c r="I56" i="272"/>
  <c r="H56" i="272"/>
  <c r="I55" i="272"/>
  <c r="H55" i="272"/>
  <c r="I54" i="272"/>
  <c r="H54" i="272"/>
  <c r="I53" i="272"/>
  <c r="H53" i="272"/>
  <c r="I52" i="272"/>
  <c r="H52" i="272"/>
  <c r="I51" i="272"/>
  <c r="H51" i="272"/>
  <c r="I50" i="272"/>
  <c r="H50" i="272"/>
  <c r="I49" i="272"/>
  <c r="H49" i="272"/>
  <c r="I48" i="272"/>
  <c r="H48" i="272"/>
  <c r="I47" i="272"/>
  <c r="H47" i="272"/>
  <c r="I46" i="272"/>
  <c r="H46" i="272"/>
  <c r="I45" i="272"/>
  <c r="H45" i="272"/>
  <c r="I44" i="272"/>
  <c r="H44" i="272"/>
  <c r="I43" i="272"/>
  <c r="H43" i="272"/>
  <c r="I42" i="272"/>
  <c r="H42" i="272"/>
  <c r="I41" i="272"/>
  <c r="H41" i="272"/>
  <c r="H40" i="272" s="1"/>
  <c r="I39" i="272"/>
  <c r="H39" i="272"/>
  <c r="I38" i="272"/>
  <c r="H38" i="272"/>
  <c r="I37" i="272"/>
  <c r="H37" i="272"/>
  <c r="I36" i="272"/>
  <c r="H36" i="272"/>
  <c r="I35" i="272"/>
  <c r="H35" i="272"/>
  <c r="E34" i="272"/>
  <c r="I34" i="272" s="1"/>
  <c r="I33" i="272"/>
  <c r="H33" i="272"/>
  <c r="I32" i="272"/>
  <c r="H32" i="272"/>
  <c r="I31" i="272"/>
  <c r="H31" i="272"/>
  <c r="I30" i="272"/>
  <c r="H30" i="272"/>
  <c r="I29" i="272"/>
  <c r="H29" i="272"/>
  <c r="I28" i="272"/>
  <c r="H28" i="272"/>
  <c r="I27" i="272"/>
  <c r="H27" i="272"/>
  <c r="I26" i="272"/>
  <c r="H26" i="272"/>
  <c r="I24" i="272"/>
  <c r="H24" i="272"/>
  <c r="I23" i="272"/>
  <c r="H23" i="272"/>
  <c r="I22" i="272"/>
  <c r="H22" i="272"/>
  <c r="I21" i="272"/>
  <c r="H21" i="272"/>
  <c r="I20" i="272"/>
  <c r="H20" i="272"/>
  <c r="I19" i="272"/>
  <c r="H19" i="272"/>
  <c r="I18" i="272"/>
  <c r="H18" i="272"/>
  <c r="I17" i="272"/>
  <c r="H17" i="272"/>
  <c r="I10" i="272"/>
  <c r="H10" i="272"/>
  <c r="B4" i="272"/>
  <c r="B3" i="272"/>
  <c r="B2" i="272"/>
  <c r="I26" i="271"/>
  <c r="H26" i="271"/>
  <c r="I25" i="271"/>
  <c r="H25" i="271"/>
  <c r="I24" i="271"/>
  <c r="J24" i="271" s="1"/>
  <c r="H24" i="271"/>
  <c r="I23" i="271"/>
  <c r="H23" i="271"/>
  <c r="I22" i="271"/>
  <c r="H22" i="271"/>
  <c r="I21" i="271"/>
  <c r="H21" i="271"/>
  <c r="I20" i="271"/>
  <c r="H20" i="271"/>
  <c r="I19" i="271"/>
  <c r="H19" i="271"/>
  <c r="I18" i="271"/>
  <c r="H18" i="271"/>
  <c r="I17" i="271"/>
  <c r="H17" i="271"/>
  <c r="I16" i="271"/>
  <c r="H16" i="271"/>
  <c r="I15" i="271"/>
  <c r="H15" i="271"/>
  <c r="I14" i="271"/>
  <c r="H14" i="271"/>
  <c r="J14" i="271" s="1"/>
  <c r="I13" i="271"/>
  <c r="H13" i="271"/>
  <c r="I12" i="271"/>
  <c r="H12" i="271"/>
  <c r="I11" i="271"/>
  <c r="H11" i="271"/>
  <c r="I10" i="271"/>
  <c r="H10" i="271"/>
  <c r="B4" i="271"/>
  <c r="B3" i="271"/>
  <c r="B2" i="271"/>
  <c r="I174" i="270"/>
  <c r="J174" i="270" s="1"/>
  <c r="I173" i="270"/>
  <c r="J173" i="270" s="1"/>
  <c r="I171" i="270"/>
  <c r="H171" i="270"/>
  <c r="A171" i="270"/>
  <c r="I170" i="270"/>
  <c r="H170" i="270"/>
  <c r="I169" i="270"/>
  <c r="H169" i="270"/>
  <c r="J169" i="270" s="1"/>
  <c r="I168" i="270"/>
  <c r="H168" i="270"/>
  <c r="I167" i="270"/>
  <c r="H167" i="270"/>
  <c r="I166" i="270"/>
  <c r="H166" i="270"/>
  <c r="I165" i="270"/>
  <c r="H165" i="270"/>
  <c r="J165" i="270" s="1"/>
  <c r="I163" i="270"/>
  <c r="H163" i="270"/>
  <c r="A163" i="270"/>
  <c r="I162" i="270"/>
  <c r="H162" i="270"/>
  <c r="I161" i="270"/>
  <c r="H161" i="270"/>
  <c r="I160" i="270"/>
  <c r="H160" i="270"/>
  <c r="I159" i="270"/>
  <c r="H159" i="270"/>
  <c r="I158" i="270"/>
  <c r="H158" i="270"/>
  <c r="I157" i="270"/>
  <c r="H157" i="270"/>
  <c r="I155" i="270"/>
  <c r="H155" i="270"/>
  <c r="A155" i="270"/>
  <c r="I154" i="270"/>
  <c r="H154" i="270"/>
  <c r="I153" i="270"/>
  <c r="H153" i="270"/>
  <c r="I152" i="270"/>
  <c r="H152" i="270"/>
  <c r="J152" i="270" s="1"/>
  <c r="I151" i="270"/>
  <c r="H151" i="270"/>
  <c r="I150" i="270"/>
  <c r="H150" i="270"/>
  <c r="I149" i="270"/>
  <c r="H149" i="270"/>
  <c r="I147" i="270"/>
  <c r="H147" i="270"/>
  <c r="J147" i="270" s="1"/>
  <c r="A147" i="270"/>
  <c r="I146" i="270"/>
  <c r="H146" i="270"/>
  <c r="I145" i="270"/>
  <c r="H145" i="270"/>
  <c r="I144" i="270"/>
  <c r="H144" i="270"/>
  <c r="I143" i="270"/>
  <c r="H143" i="270"/>
  <c r="I142" i="270"/>
  <c r="H142" i="270"/>
  <c r="I141" i="270"/>
  <c r="H141" i="270"/>
  <c r="I139" i="270"/>
  <c r="H139" i="270"/>
  <c r="A139" i="270"/>
  <c r="I138" i="270"/>
  <c r="H138" i="270"/>
  <c r="I137" i="270"/>
  <c r="H137" i="270"/>
  <c r="I136" i="270"/>
  <c r="H136" i="270"/>
  <c r="I135" i="270"/>
  <c r="H135" i="270"/>
  <c r="I134" i="270"/>
  <c r="H134" i="270"/>
  <c r="I133" i="270"/>
  <c r="H133" i="270"/>
  <c r="I131" i="270"/>
  <c r="H131" i="270"/>
  <c r="A131" i="270"/>
  <c r="I130" i="270"/>
  <c r="H130" i="270"/>
  <c r="I129" i="270"/>
  <c r="H129" i="270"/>
  <c r="I128" i="270"/>
  <c r="H128" i="270"/>
  <c r="I127" i="270"/>
  <c r="H127" i="270"/>
  <c r="I126" i="270"/>
  <c r="H126" i="270"/>
  <c r="I125" i="270"/>
  <c r="H125" i="270"/>
  <c r="I123" i="270"/>
  <c r="H123" i="270"/>
  <c r="A123" i="270"/>
  <c r="I122" i="270"/>
  <c r="H122" i="270"/>
  <c r="I121" i="270"/>
  <c r="H121" i="270"/>
  <c r="I120" i="270"/>
  <c r="H120" i="270"/>
  <c r="I119" i="270"/>
  <c r="H119" i="270"/>
  <c r="I118" i="270"/>
  <c r="H118" i="270"/>
  <c r="I117" i="270"/>
  <c r="H117" i="270"/>
  <c r="I115" i="270"/>
  <c r="H115" i="270"/>
  <c r="A115" i="270"/>
  <c r="I114" i="270"/>
  <c r="H114" i="270"/>
  <c r="I113" i="270"/>
  <c r="H113" i="270"/>
  <c r="I112" i="270"/>
  <c r="H112" i="270"/>
  <c r="I111" i="270"/>
  <c r="H111" i="270"/>
  <c r="I110" i="270"/>
  <c r="H110" i="270"/>
  <c r="I109" i="270"/>
  <c r="H109" i="270"/>
  <c r="I107" i="270"/>
  <c r="H107" i="270"/>
  <c r="A107" i="270"/>
  <c r="I106" i="270"/>
  <c r="H106" i="270"/>
  <c r="I105" i="270"/>
  <c r="H105" i="270"/>
  <c r="I104" i="270"/>
  <c r="H104" i="270"/>
  <c r="J104" i="270" s="1"/>
  <c r="I103" i="270"/>
  <c r="H103" i="270"/>
  <c r="I102" i="270"/>
  <c r="H102" i="270"/>
  <c r="I101" i="270"/>
  <c r="H101" i="270"/>
  <c r="J101" i="270" s="1"/>
  <c r="I99" i="270"/>
  <c r="H99" i="270"/>
  <c r="A99" i="270"/>
  <c r="I98" i="270"/>
  <c r="H98" i="270"/>
  <c r="I97" i="270"/>
  <c r="H97" i="270"/>
  <c r="I96" i="270"/>
  <c r="H96" i="270"/>
  <c r="I95" i="270"/>
  <c r="H95" i="270"/>
  <c r="I94" i="270"/>
  <c r="H94" i="270"/>
  <c r="I93" i="270"/>
  <c r="H93" i="270"/>
  <c r="I91" i="270"/>
  <c r="H91" i="270"/>
  <c r="A91" i="270"/>
  <c r="I90" i="270"/>
  <c r="H90" i="270"/>
  <c r="I89" i="270"/>
  <c r="H89" i="270"/>
  <c r="I88" i="270"/>
  <c r="H88" i="270"/>
  <c r="I87" i="270"/>
  <c r="H87" i="270"/>
  <c r="I86" i="270"/>
  <c r="H86" i="270"/>
  <c r="I85" i="270"/>
  <c r="H85" i="270"/>
  <c r="I83" i="270"/>
  <c r="H83" i="270"/>
  <c r="A83" i="270"/>
  <c r="I82" i="270"/>
  <c r="H82" i="270"/>
  <c r="J82" i="270" s="1"/>
  <c r="I81" i="270"/>
  <c r="H81" i="270"/>
  <c r="I80" i="270"/>
  <c r="H80" i="270"/>
  <c r="I79" i="270"/>
  <c r="H79" i="270"/>
  <c r="I78" i="270"/>
  <c r="H78" i="270"/>
  <c r="J78" i="270" s="1"/>
  <c r="I77" i="270"/>
  <c r="H77" i="270"/>
  <c r="I75" i="270"/>
  <c r="H75" i="270"/>
  <c r="A75" i="270"/>
  <c r="I74" i="270"/>
  <c r="H74" i="270"/>
  <c r="I73" i="270"/>
  <c r="H73" i="270"/>
  <c r="I72" i="270"/>
  <c r="H72" i="270"/>
  <c r="I71" i="270"/>
  <c r="H71" i="270"/>
  <c r="I70" i="270"/>
  <c r="H70" i="270"/>
  <c r="I69" i="270"/>
  <c r="H69" i="270"/>
  <c r="I67" i="270"/>
  <c r="H67" i="270"/>
  <c r="A67" i="270"/>
  <c r="I66" i="270"/>
  <c r="H66" i="270"/>
  <c r="I65" i="270"/>
  <c r="H65" i="270"/>
  <c r="I64" i="270"/>
  <c r="H64" i="270"/>
  <c r="I63" i="270"/>
  <c r="H63" i="270"/>
  <c r="I62" i="270"/>
  <c r="H62" i="270"/>
  <c r="I61" i="270"/>
  <c r="H61" i="270"/>
  <c r="I59" i="270"/>
  <c r="H59" i="270"/>
  <c r="A59" i="270"/>
  <c r="I58" i="270"/>
  <c r="H58" i="270"/>
  <c r="I57" i="270"/>
  <c r="H57" i="270"/>
  <c r="I56" i="270"/>
  <c r="H56" i="270"/>
  <c r="I55" i="270"/>
  <c r="H55" i="270"/>
  <c r="I54" i="270"/>
  <c r="H54" i="270"/>
  <c r="I53" i="270"/>
  <c r="H53" i="270"/>
  <c r="J53" i="270" s="1"/>
  <c r="I51" i="270"/>
  <c r="H51" i="270"/>
  <c r="A51" i="270"/>
  <c r="I50" i="270"/>
  <c r="H50" i="270"/>
  <c r="I49" i="270"/>
  <c r="H49" i="270"/>
  <c r="I48" i="270"/>
  <c r="H48" i="270"/>
  <c r="I47" i="270"/>
  <c r="H47" i="270"/>
  <c r="I46" i="270"/>
  <c r="H46" i="270"/>
  <c r="I45" i="270"/>
  <c r="H45" i="270"/>
  <c r="I43" i="270"/>
  <c r="H43" i="270"/>
  <c r="J43" i="270" s="1"/>
  <c r="A43" i="270"/>
  <c r="I42" i="270"/>
  <c r="H42" i="270"/>
  <c r="I41" i="270"/>
  <c r="H41" i="270"/>
  <c r="I40" i="270"/>
  <c r="H40" i="270"/>
  <c r="I39" i="270"/>
  <c r="H39" i="270"/>
  <c r="I38" i="270"/>
  <c r="H38" i="270"/>
  <c r="I37" i="270"/>
  <c r="H37" i="270"/>
  <c r="I35" i="270"/>
  <c r="H35" i="270"/>
  <c r="A35" i="270"/>
  <c r="I34" i="270"/>
  <c r="H34" i="270"/>
  <c r="I33" i="270"/>
  <c r="H33" i="270"/>
  <c r="I32" i="270"/>
  <c r="H32" i="270"/>
  <c r="I31" i="270"/>
  <c r="H31" i="270"/>
  <c r="I30" i="270"/>
  <c r="H30" i="270"/>
  <c r="I29" i="270"/>
  <c r="H29" i="270"/>
  <c r="I27" i="270"/>
  <c r="H27" i="270"/>
  <c r="A27" i="270"/>
  <c r="I26" i="270"/>
  <c r="H26" i="270"/>
  <c r="I25" i="270"/>
  <c r="H25" i="270"/>
  <c r="I24" i="270"/>
  <c r="H24" i="270"/>
  <c r="I23" i="270"/>
  <c r="H23" i="270"/>
  <c r="I22" i="270"/>
  <c r="H22" i="270"/>
  <c r="I21" i="270"/>
  <c r="H21" i="270"/>
  <c r="I20" i="270"/>
  <c r="H20" i="270"/>
  <c r="I18" i="270"/>
  <c r="H18" i="270"/>
  <c r="A18" i="270"/>
  <c r="I17" i="270"/>
  <c r="H17" i="270"/>
  <c r="I16" i="270"/>
  <c r="H16" i="270"/>
  <c r="I15" i="270"/>
  <c r="H15" i="270"/>
  <c r="I14" i="270"/>
  <c r="H14" i="270"/>
  <c r="I13" i="270"/>
  <c r="H13" i="270"/>
  <c r="I12" i="270"/>
  <c r="H12" i="270"/>
  <c r="I11" i="270"/>
  <c r="H11" i="270"/>
  <c r="B4" i="270"/>
  <c r="B3" i="270"/>
  <c r="B2" i="270"/>
  <c r="I82" i="269"/>
  <c r="H82" i="269"/>
  <c r="I81" i="269"/>
  <c r="H81" i="269"/>
  <c r="I80" i="269"/>
  <c r="H80" i="269"/>
  <c r="J80" i="269" s="1"/>
  <c r="A80" i="269"/>
  <c r="A81" i="269" s="1"/>
  <c r="A82" i="269" s="1"/>
  <c r="I79" i="269"/>
  <c r="H79" i="269"/>
  <c r="I77" i="269"/>
  <c r="H77" i="269"/>
  <c r="I76" i="269"/>
  <c r="H76" i="269"/>
  <c r="I75" i="269"/>
  <c r="H75" i="269"/>
  <c r="A75" i="269"/>
  <c r="A76" i="269" s="1"/>
  <c r="A77" i="269" s="1"/>
  <c r="I74" i="269"/>
  <c r="H74" i="269"/>
  <c r="I71" i="269"/>
  <c r="H71" i="269"/>
  <c r="I70" i="269"/>
  <c r="H70" i="269"/>
  <c r="J70" i="269" s="1"/>
  <c r="I69" i="269"/>
  <c r="H69" i="269"/>
  <c r="I68" i="269"/>
  <c r="H68" i="269"/>
  <c r="I67" i="269"/>
  <c r="H67" i="269"/>
  <c r="I66" i="269"/>
  <c r="H66" i="269"/>
  <c r="A66" i="269"/>
  <c r="A67" i="269" s="1"/>
  <c r="A68" i="269" s="1"/>
  <c r="A69" i="269" s="1"/>
  <c r="A70" i="269" s="1"/>
  <c r="A71" i="269" s="1"/>
  <c r="I65" i="269"/>
  <c r="H65" i="269"/>
  <c r="I63" i="269"/>
  <c r="H63" i="269"/>
  <c r="I62" i="269"/>
  <c r="H62" i="269"/>
  <c r="I61" i="269"/>
  <c r="H61" i="269"/>
  <c r="A61" i="269"/>
  <c r="A62" i="269" s="1"/>
  <c r="A63" i="269" s="1"/>
  <c r="I60" i="269"/>
  <c r="H60" i="269"/>
  <c r="I58" i="269"/>
  <c r="H58" i="269"/>
  <c r="I57" i="269"/>
  <c r="H57" i="269"/>
  <c r="J57" i="269" s="1"/>
  <c r="I56" i="269"/>
  <c r="H56" i="269"/>
  <c r="A56" i="269"/>
  <c r="A57" i="269" s="1"/>
  <c r="A58" i="269" s="1"/>
  <c r="I55" i="269"/>
  <c r="H55" i="269"/>
  <c r="I53" i="269"/>
  <c r="H53" i="269"/>
  <c r="I52" i="269"/>
  <c r="H52" i="269"/>
  <c r="I51" i="269"/>
  <c r="H51" i="269"/>
  <c r="A51" i="269"/>
  <c r="A52" i="269" s="1"/>
  <c r="A53" i="269" s="1"/>
  <c r="I50" i="269"/>
  <c r="H50" i="269"/>
  <c r="I48" i="269"/>
  <c r="H48" i="269"/>
  <c r="I47" i="269"/>
  <c r="H47" i="269"/>
  <c r="J47" i="269" s="1"/>
  <c r="I46" i="269"/>
  <c r="H46" i="269"/>
  <c r="A46" i="269"/>
  <c r="A47" i="269" s="1"/>
  <c r="A48" i="269" s="1"/>
  <c r="I45" i="269"/>
  <c r="H45" i="269"/>
  <c r="I43" i="269"/>
  <c r="H43" i="269"/>
  <c r="I42" i="269"/>
  <c r="H42" i="269"/>
  <c r="I41" i="269"/>
  <c r="H41" i="269"/>
  <c r="A41" i="269"/>
  <c r="A42" i="269" s="1"/>
  <c r="A43" i="269" s="1"/>
  <c r="I40" i="269"/>
  <c r="H40" i="269"/>
  <c r="I38" i="269"/>
  <c r="H38" i="269"/>
  <c r="I37" i="269"/>
  <c r="H37" i="269"/>
  <c r="I36" i="269"/>
  <c r="H36" i="269"/>
  <c r="A36" i="269"/>
  <c r="A37" i="269" s="1"/>
  <c r="A38" i="269" s="1"/>
  <c r="I35" i="269"/>
  <c r="H35" i="269"/>
  <c r="I32" i="269"/>
  <c r="H32" i="269"/>
  <c r="I31" i="269"/>
  <c r="H31" i="269"/>
  <c r="I30" i="269"/>
  <c r="H30" i="269"/>
  <c r="I29" i="269"/>
  <c r="H29" i="269"/>
  <c r="I28" i="269"/>
  <c r="H28" i="269"/>
  <c r="I27" i="269"/>
  <c r="H27" i="269"/>
  <c r="I26" i="269"/>
  <c r="H26" i="269"/>
  <c r="I25" i="269"/>
  <c r="H25" i="269"/>
  <c r="I24" i="269"/>
  <c r="H24" i="269"/>
  <c r="I23" i="269"/>
  <c r="H23" i="269"/>
  <c r="I22" i="269"/>
  <c r="H22" i="269"/>
  <c r="I21" i="269"/>
  <c r="H21" i="269"/>
  <c r="I20" i="269"/>
  <c r="H20" i="269"/>
  <c r="I19" i="269"/>
  <c r="H19" i="269"/>
  <c r="A19" i="269"/>
  <c r="A20" i="269" s="1"/>
  <c r="A21" i="269" s="1"/>
  <c r="A22" i="269" s="1"/>
  <c r="A23" i="269" s="1"/>
  <c r="A24" i="269" s="1"/>
  <c r="A25" i="269" s="1"/>
  <c r="A26" i="269" s="1"/>
  <c r="A27" i="269" s="1"/>
  <c r="A28" i="269" s="1"/>
  <c r="A29" i="269" s="1"/>
  <c r="A30" i="269" s="1"/>
  <c r="A31" i="269" s="1"/>
  <c r="A32" i="269" s="1"/>
  <c r="I18" i="269"/>
  <c r="H18" i="269"/>
  <c r="J18" i="269" s="1"/>
  <c r="I16" i="269"/>
  <c r="H16" i="269"/>
  <c r="I15" i="269"/>
  <c r="H15" i="269"/>
  <c r="I14" i="269"/>
  <c r="H14" i="269"/>
  <c r="I13" i="269"/>
  <c r="H13" i="269"/>
  <c r="I12" i="269"/>
  <c r="H12" i="269"/>
  <c r="I11" i="269"/>
  <c r="H11" i="269"/>
  <c r="A11" i="269"/>
  <c r="A12" i="269" s="1"/>
  <c r="A13" i="269" s="1"/>
  <c r="A14" i="269" s="1"/>
  <c r="A15" i="269" s="1"/>
  <c r="A16" i="269" s="1"/>
  <c r="I10" i="269"/>
  <c r="H10" i="269"/>
  <c r="B3" i="269"/>
  <c r="B2" i="269"/>
  <c r="L245" i="268"/>
  <c r="K238" i="268"/>
  <c r="J238" i="268"/>
  <c r="K237" i="268"/>
  <c r="J237" i="268"/>
  <c r="K236" i="268"/>
  <c r="J236" i="268"/>
  <c r="A236" i="268"/>
  <c r="K235" i="268"/>
  <c r="J235" i="268"/>
  <c r="K234" i="268"/>
  <c r="J234" i="268"/>
  <c r="K233" i="268"/>
  <c r="J233" i="268"/>
  <c r="K232" i="268"/>
  <c r="J232" i="268"/>
  <c r="K231" i="268"/>
  <c r="J231" i="268"/>
  <c r="K230" i="268"/>
  <c r="J230" i="268"/>
  <c r="K228" i="268"/>
  <c r="J228" i="268"/>
  <c r="K227" i="268"/>
  <c r="J227" i="268"/>
  <c r="K226" i="268"/>
  <c r="J226" i="268"/>
  <c r="K225" i="268"/>
  <c r="J225" i="268"/>
  <c r="K224" i="268"/>
  <c r="J224" i="268"/>
  <c r="K223" i="268"/>
  <c r="J223" i="268"/>
  <c r="A223" i="268"/>
  <c r="A224" i="268" s="1"/>
  <c r="A225" i="268" s="1"/>
  <c r="A226" i="268" s="1"/>
  <c r="A227" i="268" s="1"/>
  <c r="A228" i="268" s="1"/>
  <c r="K222" i="268"/>
  <c r="J222" i="268"/>
  <c r="K220" i="268"/>
  <c r="J220" i="268"/>
  <c r="K219" i="268"/>
  <c r="J219" i="268"/>
  <c r="K218" i="268"/>
  <c r="J218" i="268"/>
  <c r="K217" i="268"/>
  <c r="J217" i="268"/>
  <c r="K216" i="268"/>
  <c r="J216" i="268"/>
  <c r="L216" i="268" s="1"/>
  <c r="K214" i="268"/>
  <c r="J214" i="268"/>
  <c r="K213" i="268"/>
  <c r="J213" i="268"/>
  <c r="K212" i="268"/>
  <c r="J212" i="268"/>
  <c r="K211" i="268"/>
  <c r="J211" i="268"/>
  <c r="K210" i="268"/>
  <c r="J210" i="268"/>
  <c r="K208" i="268"/>
  <c r="J208" i="268"/>
  <c r="K207" i="268"/>
  <c r="J207" i="268"/>
  <c r="K206" i="268"/>
  <c r="J206" i="268"/>
  <c r="K205" i="268"/>
  <c r="J205" i="268"/>
  <c r="K204" i="268"/>
  <c r="J204" i="268"/>
  <c r="K203" i="268"/>
  <c r="J203" i="268"/>
  <c r="K202" i="268"/>
  <c r="J202" i="268"/>
  <c r="K200" i="268"/>
  <c r="J200" i="268"/>
  <c r="K199" i="268"/>
  <c r="J199" i="268"/>
  <c r="K198" i="268"/>
  <c r="J198" i="268"/>
  <c r="K197" i="268"/>
  <c r="J197" i="268"/>
  <c r="K196" i="268"/>
  <c r="J196" i="268"/>
  <c r="K195" i="268"/>
  <c r="J195" i="268"/>
  <c r="K194" i="268"/>
  <c r="J194" i="268"/>
  <c r="K193" i="268"/>
  <c r="J193" i="268"/>
  <c r="K192" i="268"/>
  <c r="J192" i="268"/>
  <c r="K191" i="268"/>
  <c r="J191" i="268"/>
  <c r="K190" i="268"/>
  <c r="J190" i="268"/>
  <c r="A190" i="268"/>
  <c r="A191" i="268" s="1"/>
  <c r="A192" i="268" s="1"/>
  <c r="A193" i="268" s="1"/>
  <c r="A194" i="268" s="1"/>
  <c r="A195" i="268" s="1"/>
  <c r="A196" i="268" s="1"/>
  <c r="A197" i="268" s="1"/>
  <c r="A198" i="268" s="1"/>
  <c r="A199" i="268" s="1"/>
  <c r="A200" i="268" s="1"/>
  <c r="K189" i="268"/>
  <c r="J189" i="268"/>
  <c r="K187" i="268"/>
  <c r="J187" i="268"/>
  <c r="K186" i="268"/>
  <c r="J186" i="268"/>
  <c r="K185" i="268"/>
  <c r="J185" i="268"/>
  <c r="K184" i="268"/>
  <c r="J184" i="268"/>
  <c r="K183" i="268"/>
  <c r="J183" i="268"/>
  <c r="K182" i="268"/>
  <c r="J182" i="268"/>
  <c r="K181" i="268"/>
  <c r="J181" i="268"/>
  <c r="K180" i="268"/>
  <c r="J180" i="268"/>
  <c r="A180" i="268"/>
  <c r="A181" i="268" s="1"/>
  <c r="A182" i="268" s="1"/>
  <c r="A183" i="268" s="1"/>
  <c r="A184" i="268" s="1"/>
  <c r="A185" i="268" s="1"/>
  <c r="A186" i="268" s="1"/>
  <c r="A187" i="268" s="1"/>
  <c r="K179" i="268"/>
  <c r="J179" i="268"/>
  <c r="K177" i="268"/>
  <c r="J177" i="268"/>
  <c r="K176" i="268"/>
  <c r="J176" i="268"/>
  <c r="K175" i="268"/>
  <c r="J175" i="268"/>
  <c r="K174" i="268"/>
  <c r="J174" i="268"/>
  <c r="K173" i="268"/>
  <c r="J173" i="268"/>
  <c r="K172" i="268"/>
  <c r="J172" i="268"/>
  <c r="K171" i="268"/>
  <c r="J171" i="268"/>
  <c r="K170" i="268"/>
  <c r="J170" i="268"/>
  <c r="A170" i="268"/>
  <c r="A171" i="268" s="1"/>
  <c r="A172" i="268" s="1"/>
  <c r="A173" i="268" s="1"/>
  <c r="A174" i="268" s="1"/>
  <c r="A175" i="268" s="1"/>
  <c r="A176" i="268" s="1"/>
  <c r="A177" i="268" s="1"/>
  <c r="K169" i="268"/>
  <c r="J169" i="268"/>
  <c r="K167" i="268"/>
  <c r="J167" i="268"/>
  <c r="K166" i="268"/>
  <c r="J166" i="268"/>
  <c r="K165" i="268"/>
  <c r="J165" i="268"/>
  <c r="K164" i="268"/>
  <c r="J164" i="268"/>
  <c r="K163" i="268"/>
  <c r="J163" i="268"/>
  <c r="K162" i="268"/>
  <c r="J162" i="268"/>
  <c r="K161" i="268"/>
  <c r="J161" i="268"/>
  <c r="K160" i="268"/>
  <c r="J160" i="268"/>
  <c r="A160" i="268"/>
  <c r="A161" i="268" s="1"/>
  <c r="A162" i="268" s="1"/>
  <c r="A163" i="268" s="1"/>
  <c r="A164" i="268" s="1"/>
  <c r="A165" i="268" s="1"/>
  <c r="A166" i="268" s="1"/>
  <c r="A167" i="268" s="1"/>
  <c r="K159" i="268"/>
  <c r="J159" i="268"/>
  <c r="K157" i="268"/>
  <c r="J157" i="268"/>
  <c r="K156" i="268"/>
  <c r="J156" i="268"/>
  <c r="G155" i="268"/>
  <c r="K155" i="268" s="1"/>
  <c r="L155" i="268" s="1"/>
  <c r="K154" i="268"/>
  <c r="J154" i="268"/>
  <c r="K153" i="268"/>
  <c r="J153" i="268"/>
  <c r="K152" i="268"/>
  <c r="J152" i="268"/>
  <c r="K151" i="268"/>
  <c r="J151" i="268"/>
  <c r="K150" i="268"/>
  <c r="J150" i="268"/>
  <c r="K149" i="268"/>
  <c r="J149" i="268"/>
  <c r="K148" i="268"/>
  <c r="J148" i="268"/>
  <c r="K147" i="268"/>
  <c r="J147" i="268"/>
  <c r="K146" i="268"/>
  <c r="J146" i="268"/>
  <c r="K144" i="268"/>
  <c r="J144" i="268"/>
  <c r="K143" i="268"/>
  <c r="J143" i="268"/>
  <c r="K142" i="268"/>
  <c r="J142" i="268"/>
  <c r="L142" i="268" s="1"/>
  <c r="K141" i="268"/>
  <c r="J141" i="268"/>
  <c r="K140" i="268"/>
  <c r="J140" i="268"/>
  <c r="K139" i="268"/>
  <c r="J139" i="268"/>
  <c r="K138" i="268"/>
  <c r="J138" i="268"/>
  <c r="L138" i="268" s="1"/>
  <c r="K137" i="268"/>
  <c r="J137" i="268"/>
  <c r="K136" i="268"/>
  <c r="J136" i="268"/>
  <c r="K135" i="268"/>
  <c r="J135" i="268"/>
  <c r="K134" i="268"/>
  <c r="J134" i="268"/>
  <c r="L134" i="268" s="1"/>
  <c r="K133" i="268"/>
  <c r="J133" i="268"/>
  <c r="K132" i="268"/>
  <c r="J132" i="268"/>
  <c r="K131" i="268"/>
  <c r="J131" i="268"/>
  <c r="K130" i="268"/>
  <c r="J130" i="268"/>
  <c r="K129" i="268"/>
  <c r="J129" i="268"/>
  <c r="L129" i="268" s="1"/>
  <c r="K128" i="268"/>
  <c r="J128" i="268"/>
  <c r="G127" i="268"/>
  <c r="K127" i="268" s="1"/>
  <c r="K126" i="268"/>
  <c r="J126" i="268"/>
  <c r="K125" i="268"/>
  <c r="J125" i="268"/>
  <c r="A125" i="268"/>
  <c r="A126" i="268" s="1"/>
  <c r="A127" i="268" s="1"/>
  <c r="A129" i="268" s="1"/>
  <c r="A130" i="268" s="1"/>
  <c r="A131" i="268" s="1"/>
  <c r="A132" i="268" s="1"/>
  <c r="A133" i="268" s="1"/>
  <c r="A134" i="268" s="1"/>
  <c r="A135" i="268" s="1"/>
  <c r="A136" i="268" s="1"/>
  <c r="A137" i="268" s="1"/>
  <c r="A138" i="268" s="1"/>
  <c r="A139" i="268" s="1"/>
  <c r="A140" i="268" s="1"/>
  <c r="A141" i="268" s="1"/>
  <c r="A142" i="268" s="1"/>
  <c r="A143" i="268" s="1"/>
  <c r="A144" i="268" s="1"/>
  <c r="K124" i="268"/>
  <c r="J124" i="268"/>
  <c r="K122" i="268"/>
  <c r="J122" i="268"/>
  <c r="K121" i="268"/>
  <c r="J121" i="268"/>
  <c r="K120" i="268"/>
  <c r="J120" i="268"/>
  <c r="K119" i="268"/>
  <c r="J119" i="268"/>
  <c r="K118" i="268"/>
  <c r="J118" i="268"/>
  <c r="K117" i="268"/>
  <c r="J117" i="268"/>
  <c r="K116" i="268"/>
  <c r="J116" i="268"/>
  <c r="K115" i="268"/>
  <c r="J115" i="268"/>
  <c r="K114" i="268"/>
  <c r="J114" i="268"/>
  <c r="K113" i="268"/>
  <c r="J113" i="268"/>
  <c r="K112" i="268"/>
  <c r="J112" i="268"/>
  <c r="K110" i="268"/>
  <c r="J110" i="268"/>
  <c r="K109" i="268"/>
  <c r="J109" i="268"/>
  <c r="K108" i="268"/>
  <c r="J108" i="268"/>
  <c r="K107" i="268"/>
  <c r="J107" i="268"/>
  <c r="K106" i="268"/>
  <c r="J106" i="268"/>
  <c r="K105" i="268"/>
  <c r="J105" i="268"/>
  <c r="K104" i="268"/>
  <c r="J104" i="268"/>
  <c r="K103" i="268"/>
  <c r="J103" i="268"/>
  <c r="K102" i="268"/>
  <c r="J102" i="268"/>
  <c r="K101" i="268"/>
  <c r="J101" i="268"/>
  <c r="K100" i="268"/>
  <c r="J100" i="268"/>
  <c r="K98" i="268"/>
  <c r="J98" i="268"/>
  <c r="K97" i="268"/>
  <c r="J97" i="268"/>
  <c r="K96" i="268"/>
  <c r="J96" i="268"/>
  <c r="K95" i="268"/>
  <c r="J95" i="268"/>
  <c r="K94" i="268"/>
  <c r="J94" i="268"/>
  <c r="K93" i="268"/>
  <c r="J93" i="268"/>
  <c r="K92" i="268"/>
  <c r="J92" i="268"/>
  <c r="K91" i="268"/>
  <c r="J91" i="268"/>
  <c r="K90" i="268"/>
  <c r="J90" i="268"/>
  <c r="K89" i="268"/>
  <c r="J89" i="268"/>
  <c r="K88" i="268"/>
  <c r="J88" i="268"/>
  <c r="K87" i="268"/>
  <c r="J87" i="268"/>
  <c r="K86" i="268"/>
  <c r="J86" i="268"/>
  <c r="K85" i="268"/>
  <c r="J85" i="268"/>
  <c r="K84" i="268"/>
  <c r="J84" i="268"/>
  <c r="K83" i="268"/>
  <c r="J83" i="268"/>
  <c r="K82" i="268"/>
  <c r="J82" i="268"/>
  <c r="K81" i="268"/>
  <c r="J81" i="268"/>
  <c r="K80" i="268"/>
  <c r="J80" i="268"/>
  <c r="K79" i="268"/>
  <c r="J79" i="268"/>
  <c r="K78" i="268"/>
  <c r="J78" i="268"/>
  <c r="K76" i="268"/>
  <c r="J76" i="268"/>
  <c r="K75" i="268"/>
  <c r="J75" i="268"/>
  <c r="K74" i="268"/>
  <c r="J74" i="268"/>
  <c r="K73" i="268"/>
  <c r="J73" i="268"/>
  <c r="K72" i="268"/>
  <c r="J72" i="268"/>
  <c r="K71" i="268"/>
  <c r="J71" i="268"/>
  <c r="K70" i="268"/>
  <c r="J70" i="268"/>
  <c r="K69" i="268"/>
  <c r="J69" i="268"/>
  <c r="K67" i="268"/>
  <c r="J67" i="268"/>
  <c r="K66" i="268"/>
  <c r="J66" i="268"/>
  <c r="G65" i="268"/>
  <c r="K65" i="268" s="1"/>
  <c r="K64" i="268"/>
  <c r="J64" i="268"/>
  <c r="K63" i="268"/>
  <c r="J63" i="268"/>
  <c r="K62" i="268"/>
  <c r="J62" i="268"/>
  <c r="K61" i="268"/>
  <c r="J61" i="268"/>
  <c r="K60" i="268"/>
  <c r="J60" i="268"/>
  <c r="K59" i="268"/>
  <c r="J59" i="268"/>
  <c r="K58" i="268"/>
  <c r="J58" i="268"/>
  <c r="K57" i="268"/>
  <c r="J57" i="268"/>
  <c r="K55" i="268"/>
  <c r="J55" i="268"/>
  <c r="K54" i="268"/>
  <c r="J54" i="268"/>
  <c r="K53" i="268"/>
  <c r="J53" i="268"/>
  <c r="K52" i="268"/>
  <c r="J52" i="268"/>
  <c r="K51" i="268"/>
  <c r="J51" i="268"/>
  <c r="K50" i="268"/>
  <c r="J50" i="268"/>
  <c r="K49" i="268"/>
  <c r="J49" i="268"/>
  <c r="K48" i="268"/>
  <c r="J48" i="268"/>
  <c r="K47" i="268"/>
  <c r="J47" i="268"/>
  <c r="K44" i="268"/>
  <c r="J44" i="268"/>
  <c r="K43" i="268"/>
  <c r="J43" i="268"/>
  <c r="K42" i="268"/>
  <c r="J42" i="268"/>
  <c r="K41" i="268"/>
  <c r="J41" i="268"/>
  <c r="K40" i="268"/>
  <c r="J40" i="268"/>
  <c r="K39" i="268"/>
  <c r="J39" i="268"/>
  <c r="K38" i="268"/>
  <c r="J38" i="268"/>
  <c r="K37" i="268"/>
  <c r="J37" i="268"/>
  <c r="K36" i="268"/>
  <c r="J36" i="268"/>
  <c r="K35" i="268"/>
  <c r="J35" i="268"/>
  <c r="K34" i="268"/>
  <c r="J34" i="268"/>
  <c r="K33" i="268"/>
  <c r="J33" i="268"/>
  <c r="K32" i="268"/>
  <c r="J32" i="268"/>
  <c r="K31" i="268"/>
  <c r="J31" i="268"/>
  <c r="K30" i="268"/>
  <c r="J30" i="268"/>
  <c r="K29" i="268"/>
  <c r="J29" i="268"/>
  <c r="K28" i="268"/>
  <c r="J28" i="268"/>
  <c r="K27" i="268"/>
  <c r="J27" i="268"/>
  <c r="K26" i="268"/>
  <c r="J26" i="268"/>
  <c r="K25" i="268"/>
  <c r="J25" i="268"/>
  <c r="L25" i="268" s="1"/>
  <c r="K24" i="268"/>
  <c r="J24" i="268"/>
  <c r="K23" i="268"/>
  <c r="J23" i="268"/>
  <c r="K22" i="268"/>
  <c r="J22" i="268"/>
  <c r="K21" i="268"/>
  <c r="J21" i="268"/>
  <c r="K20" i="268"/>
  <c r="J20" i="268"/>
  <c r="K19" i="268"/>
  <c r="J19" i="268"/>
  <c r="K18" i="268"/>
  <c r="J18" i="268"/>
  <c r="K17" i="268"/>
  <c r="J17" i="268"/>
  <c r="K16" i="268"/>
  <c r="J16" i="268"/>
  <c r="K15" i="268"/>
  <c r="J15" i="268"/>
  <c r="K14" i="268"/>
  <c r="J14" i="268"/>
  <c r="K13" i="268"/>
  <c r="J13" i="268"/>
  <c r="K12" i="268"/>
  <c r="J12" i="268"/>
  <c r="K11" i="268"/>
  <c r="J11" i="268"/>
  <c r="K10" i="268"/>
  <c r="J10" i="268"/>
  <c r="B4" i="268"/>
  <c r="B3" i="268"/>
  <c r="B2" i="268"/>
  <c r="B5" i="209"/>
  <c r="B4" i="209"/>
  <c r="B3" i="209"/>
  <c r="L47" i="268" l="1"/>
  <c r="L55" i="268"/>
  <c r="L60" i="268"/>
  <c r="L70" i="268"/>
  <c r="I40" i="272"/>
  <c r="I76" i="272"/>
  <c r="H9" i="272"/>
  <c r="I9" i="272"/>
  <c r="H25" i="272"/>
  <c r="I25" i="272"/>
  <c r="J101" i="272"/>
  <c r="J100" i="272" s="1"/>
  <c r="I100" i="272"/>
  <c r="J62" i="272"/>
  <c r="J81" i="272"/>
  <c r="J67" i="272"/>
  <c r="J75" i="272"/>
  <c r="J51" i="272"/>
  <c r="J99" i="272"/>
  <c r="J49" i="272"/>
  <c r="J65" i="272"/>
  <c r="J90" i="272"/>
  <c r="J86" i="272"/>
  <c r="J54" i="272"/>
  <c r="J443" i="274"/>
  <c r="J481" i="274"/>
  <c r="J449" i="274"/>
  <c r="J552" i="274"/>
  <c r="J561" i="274"/>
  <c r="J570" i="274"/>
  <c r="J574" i="274"/>
  <c r="J578" i="274"/>
  <c r="J462" i="274"/>
  <c r="J120" i="274"/>
  <c r="J188" i="274"/>
  <c r="L220" i="268"/>
  <c r="J607" i="274"/>
  <c r="J605" i="274"/>
  <c r="J13" i="271"/>
  <c r="J17" i="271"/>
  <c r="J21" i="271"/>
  <c r="J27" i="270"/>
  <c r="J103" i="270"/>
  <c r="J150" i="270"/>
  <c r="J18" i="270"/>
  <c r="J121" i="270"/>
  <c r="J138" i="270"/>
  <c r="J151" i="270"/>
  <c r="J79" i="270"/>
  <c r="J96" i="270"/>
  <c r="J114" i="270"/>
  <c r="J82" i="269"/>
  <c r="L150" i="268"/>
  <c r="L167" i="268"/>
  <c r="L64" i="268"/>
  <c r="L125" i="268"/>
  <c r="J60" i="272"/>
  <c r="J31" i="272"/>
  <c r="J73" i="272"/>
  <c r="H34" i="272"/>
  <c r="J34" i="272" s="1"/>
  <c r="J78" i="272"/>
  <c r="J82" i="272"/>
  <c r="J87" i="272"/>
  <c r="J26" i="270"/>
  <c r="J86" i="270"/>
  <c r="J90" i="270"/>
  <c r="J155" i="270"/>
  <c r="J21" i="270"/>
  <c r="J106" i="270"/>
  <c r="J153" i="270"/>
  <c r="J170" i="270"/>
  <c r="J17" i="270"/>
  <c r="J81" i="270"/>
  <c r="J16" i="269"/>
  <c r="L18" i="268"/>
  <c r="L26" i="268"/>
  <c r="L34" i="268"/>
  <c r="L38" i="268"/>
  <c r="L75" i="268"/>
  <c r="L231" i="268"/>
  <c r="L235" i="268"/>
  <c r="L214" i="268"/>
  <c r="J512" i="274"/>
  <c r="J530" i="274"/>
  <c r="J534" i="274"/>
  <c r="J538" i="274"/>
  <c r="J470" i="274"/>
  <c r="J171" i="274"/>
  <c r="J622" i="274"/>
  <c r="J90" i="274"/>
  <c r="L16" i="268"/>
  <c r="L15" i="268"/>
  <c r="J475" i="274"/>
  <c r="J526" i="274"/>
  <c r="J165" i="274"/>
  <c r="J173" i="274"/>
  <c r="J527" i="274"/>
  <c r="J566" i="274"/>
  <c r="J346" i="274"/>
  <c r="J444" i="274"/>
  <c r="J269" i="274"/>
  <c r="J373" i="274"/>
  <c r="J587" i="274"/>
  <c r="J177" i="274"/>
  <c r="J161" i="274"/>
  <c r="J254" i="274"/>
  <c r="J516" i="274"/>
  <c r="J555" i="274"/>
  <c r="J48" i="274"/>
  <c r="J65" i="274"/>
  <c r="J92" i="274"/>
  <c r="J96" i="274"/>
  <c r="J110" i="274"/>
  <c r="J118" i="274"/>
  <c r="J122" i="274"/>
  <c r="J134" i="274"/>
  <c r="J232" i="274"/>
  <c r="J236" i="274"/>
  <c r="J241" i="274"/>
  <c r="J257" i="274"/>
  <c r="J366" i="274"/>
  <c r="J382" i="274"/>
  <c r="J531" i="274"/>
  <c r="J166" i="274"/>
  <c r="J283" i="274"/>
  <c r="J287" i="274"/>
  <c r="J291" i="274"/>
  <c r="J296" i="274"/>
  <c r="J300" i="274"/>
  <c r="J342" i="274"/>
  <c r="J371" i="274"/>
  <c r="J379" i="274"/>
  <c r="J506" i="274"/>
  <c r="J523" i="274"/>
  <c r="J85" i="274"/>
  <c r="J396" i="274"/>
  <c r="J529" i="274"/>
  <c r="J143" i="274"/>
  <c r="J151" i="274"/>
  <c r="J159" i="274"/>
  <c r="J210" i="274"/>
  <c r="J214" i="274"/>
  <c r="J227" i="274"/>
  <c r="J235" i="274"/>
  <c r="J240" i="274"/>
  <c r="J244" i="274"/>
  <c r="J393" i="274"/>
  <c r="J401" i="274"/>
  <c r="J419" i="274"/>
  <c r="J469" i="274"/>
  <c r="J478" i="274"/>
  <c r="J554" i="274"/>
  <c r="J294" i="274"/>
  <c r="J327" i="274"/>
  <c r="J331" i="274"/>
  <c r="J335" i="274"/>
  <c r="J340" i="274"/>
  <c r="J479" i="274"/>
  <c r="J11" i="274"/>
  <c r="J27" i="274"/>
  <c r="J35" i="274"/>
  <c r="J390" i="274"/>
  <c r="J592" i="274"/>
  <c r="J45" i="274"/>
  <c r="J49" i="274"/>
  <c r="J53" i="274"/>
  <c r="J57" i="274"/>
  <c r="J61" i="274"/>
  <c r="J84" i="274"/>
  <c r="J97" i="274"/>
  <c r="J106" i="274"/>
  <c r="J111" i="274"/>
  <c r="J387" i="274"/>
  <c r="J391" i="274"/>
  <c r="J399" i="274"/>
  <c r="J404" i="274"/>
  <c r="J421" i="274"/>
  <c r="J425" i="274"/>
  <c r="J535" i="274"/>
  <c r="J56" i="272"/>
  <c r="J20" i="271"/>
  <c r="J118" i="270"/>
  <c r="J122" i="270"/>
  <c r="J139" i="270"/>
  <c r="J144" i="270"/>
  <c r="J51" i="270"/>
  <c r="J56" i="270"/>
  <c r="J73" i="270"/>
  <c r="J111" i="270"/>
  <c r="J119" i="270"/>
  <c r="J70" i="270"/>
  <c r="J74" i="270"/>
  <c r="J112" i="270"/>
  <c r="J137" i="270"/>
  <c r="J163" i="270"/>
  <c r="J37" i="270"/>
  <c r="J41" i="270"/>
  <c r="J126" i="270"/>
  <c r="J145" i="270"/>
  <c r="J128" i="270"/>
  <c r="H76" i="270"/>
  <c r="I68" i="270"/>
  <c r="J71" i="270"/>
  <c r="J75" i="270"/>
  <c r="J46" i="270"/>
  <c r="J50" i="270"/>
  <c r="J32" i="270"/>
  <c r="J23" i="270"/>
  <c r="J15" i="270"/>
  <c r="J75" i="269"/>
  <c r="L237" i="268"/>
  <c r="L148" i="268"/>
  <c r="L131" i="268"/>
  <c r="L135" i="268"/>
  <c r="L139" i="268"/>
  <c r="L128" i="268"/>
  <c r="L72" i="268"/>
  <c r="L76" i="268"/>
  <c r="L218" i="268"/>
  <c r="L206" i="268"/>
  <c r="L208" i="268"/>
  <c r="L183" i="268"/>
  <c r="L166" i="268"/>
  <c r="L162" i="268"/>
  <c r="L159" i="268"/>
  <c r="L151" i="268"/>
  <c r="L146" i="268"/>
  <c r="L143" i="268"/>
  <c r="L130" i="268"/>
  <c r="L86" i="268"/>
  <c r="L92" i="268"/>
  <c r="L83" i="268"/>
  <c r="L69" i="268"/>
  <c r="L57" i="268"/>
  <c r="L53" i="268"/>
  <c r="L52" i="268"/>
  <c r="L49" i="268"/>
  <c r="L48" i="268"/>
  <c r="L35" i="268"/>
  <c r="L28" i="268"/>
  <c r="L27" i="268"/>
  <c r="L23" i="268"/>
  <c r="L10" i="268"/>
  <c r="L19" i="268"/>
  <c r="L11" i="268"/>
  <c r="L17" i="268"/>
  <c r="J31" i="270"/>
  <c r="L222" i="268"/>
  <c r="K178" i="268"/>
  <c r="L78" i="268"/>
  <c r="L82" i="268"/>
  <c r="L149" i="268"/>
  <c r="L171" i="268"/>
  <c r="L175" i="268"/>
  <c r="J110" i="270"/>
  <c r="H108" i="270"/>
  <c r="J62" i="269"/>
  <c r="L154" i="268"/>
  <c r="L172" i="268"/>
  <c r="L180" i="268"/>
  <c r="L223" i="268"/>
  <c r="L227" i="268"/>
  <c r="L232" i="268"/>
  <c r="J20" i="269"/>
  <c r="J24" i="269"/>
  <c r="J28" i="269"/>
  <c r="J32" i="269"/>
  <c r="J77" i="269"/>
  <c r="J16" i="270"/>
  <c r="J24" i="270"/>
  <c r="J40" i="270"/>
  <c r="J45" i="270"/>
  <c r="J87" i="270"/>
  <c r="J107" i="270"/>
  <c r="J115" i="270"/>
  <c r="J120" i="270"/>
  <c r="J123" i="270"/>
  <c r="J162" i="270"/>
  <c r="J47" i="272"/>
  <c r="H68" i="272"/>
  <c r="J68" i="272" s="1"/>
  <c r="J84" i="272"/>
  <c r="J14" i="274"/>
  <c r="J18" i="274"/>
  <c r="J26" i="274"/>
  <c r="J30" i="274"/>
  <c r="J34" i="274"/>
  <c r="J38" i="274"/>
  <c r="J43" i="274"/>
  <c r="J68" i="274"/>
  <c r="J103" i="274"/>
  <c r="J113" i="274"/>
  <c r="J117" i="274"/>
  <c r="J246" i="274"/>
  <c r="J262" i="274"/>
  <c r="J295" i="274"/>
  <c r="J299" i="274"/>
  <c r="J307" i="274"/>
  <c r="J316" i="274"/>
  <c r="J328" i="274"/>
  <c r="J332" i="274"/>
  <c r="J341" i="274"/>
  <c r="J394" i="274"/>
  <c r="J407" i="274"/>
  <c r="J411" i="274"/>
  <c r="J420" i="274"/>
  <c r="J499" i="274"/>
  <c r="J507" i="274"/>
  <c r="J511" i="274"/>
  <c r="J544" i="274"/>
  <c r="J553" i="274"/>
  <c r="J557" i="274"/>
  <c r="J593" i="274"/>
  <c r="J602" i="274"/>
  <c r="J606" i="274"/>
  <c r="J611" i="274"/>
  <c r="L121" i="268"/>
  <c r="L114" i="268"/>
  <c r="L118" i="268"/>
  <c r="L156" i="268"/>
  <c r="L173" i="268"/>
  <c r="L177" i="268"/>
  <c r="L224" i="268"/>
  <c r="L228" i="268"/>
  <c r="L233" i="268"/>
  <c r="J54" i="270"/>
  <c r="J58" i="270"/>
  <c r="J142" i="270"/>
  <c r="J28" i="272"/>
  <c r="J353" i="274"/>
  <c r="J374" i="274"/>
  <c r="J452" i="274"/>
  <c r="J521" i="274"/>
  <c r="J545" i="274"/>
  <c r="K201" i="268"/>
  <c r="J13" i="270"/>
  <c r="J42" i="270"/>
  <c r="J55" i="270"/>
  <c r="J63" i="270"/>
  <c r="J67" i="270"/>
  <c r="J80" i="270"/>
  <c r="J83" i="270"/>
  <c r="J93" i="270"/>
  <c r="J105" i="270"/>
  <c r="J146" i="270"/>
  <c r="J25" i="271"/>
  <c r="J89" i="274"/>
  <c r="J219" i="274"/>
  <c r="J238" i="274"/>
  <c r="J284" i="274"/>
  <c r="J292" i="274"/>
  <c r="J321" i="274"/>
  <c r="J412" i="274"/>
  <c r="J491" i="274"/>
  <c r="J621" i="274"/>
  <c r="L40" i="268"/>
  <c r="L50" i="268"/>
  <c r="L89" i="268"/>
  <c r="L102" i="268"/>
  <c r="L106" i="268"/>
  <c r="L110" i="268"/>
  <c r="L115" i="268"/>
  <c r="L170" i="268"/>
  <c r="L174" i="268"/>
  <c r="L182" i="268"/>
  <c r="L186" i="268"/>
  <c r="L194" i="268"/>
  <c r="L198" i="268"/>
  <c r="L207" i="268"/>
  <c r="L225" i="268"/>
  <c r="J14" i="270"/>
  <c r="J22" i="270"/>
  <c r="J47" i="270"/>
  <c r="J59" i="270"/>
  <c r="J64" i="270"/>
  <c r="I108" i="270"/>
  <c r="J160" i="270"/>
  <c r="J168" i="270"/>
  <c r="J19" i="271"/>
  <c r="J22" i="271"/>
  <c r="J26" i="271"/>
  <c r="J46" i="272"/>
  <c r="J55" i="272"/>
  <c r="J85" i="272"/>
  <c r="J96" i="272"/>
  <c r="J20" i="274"/>
  <c r="J24" i="274"/>
  <c r="J28" i="274"/>
  <c r="J36" i="274"/>
  <c r="J223" i="274"/>
  <c r="J256" i="274"/>
  <c r="J354" i="274"/>
  <c r="J358" i="274"/>
  <c r="J422" i="274"/>
  <c r="J497" i="274"/>
  <c r="J509" i="274"/>
  <c r="J513" i="274"/>
  <c r="J522" i="274"/>
  <c r="J564" i="274"/>
  <c r="J573" i="274"/>
  <c r="J577" i="274"/>
  <c r="J582" i="274"/>
  <c r="J591" i="274"/>
  <c r="J46" i="274"/>
  <c r="J50" i="274"/>
  <c r="J58" i="274"/>
  <c r="J62" i="274"/>
  <c r="J211" i="274"/>
  <c r="J216" i="274"/>
  <c r="J220" i="274"/>
  <c r="J228" i="274"/>
  <c r="J277" i="274"/>
  <c r="J326" i="274"/>
  <c r="J363" i="274"/>
  <c r="J368" i="274"/>
  <c r="J372" i="274"/>
  <c r="J454" i="274"/>
  <c r="J459" i="274"/>
  <c r="J463" i="274"/>
  <c r="J467" i="274"/>
  <c r="J471" i="274"/>
  <c r="J480" i="274"/>
  <c r="J613" i="274"/>
  <c r="J77" i="270"/>
  <c r="J127" i="270"/>
  <c r="J131" i="270"/>
  <c r="J157" i="270"/>
  <c r="J161" i="270"/>
  <c r="J18" i="272"/>
  <c r="J44" i="272"/>
  <c r="J58" i="272"/>
  <c r="J79" i="272"/>
  <c r="J95" i="272"/>
  <c r="J98" i="272"/>
  <c r="J601" i="274"/>
  <c r="J47" i="274"/>
  <c r="J51" i="274"/>
  <c r="J59" i="274"/>
  <c r="J63" i="274"/>
  <c r="J74" i="274"/>
  <c r="J82" i="274"/>
  <c r="J98" i="274"/>
  <c r="J136" i="274"/>
  <c r="J150" i="274"/>
  <c r="J158" i="274"/>
  <c r="J170" i="274"/>
  <c r="J183" i="274"/>
  <c r="J187" i="274"/>
  <c r="J195" i="274"/>
  <c r="J199" i="274"/>
  <c r="J203" i="274"/>
  <c r="J208" i="274"/>
  <c r="J229" i="274"/>
  <c r="J274" i="274"/>
  <c r="J278" i="274"/>
  <c r="J282" i="274"/>
  <c r="J286" i="274"/>
  <c r="J352" i="274"/>
  <c r="J356" i="274"/>
  <c r="J381" i="274"/>
  <c r="J427" i="274"/>
  <c r="J447" i="274"/>
  <c r="J451" i="274"/>
  <c r="J460" i="274"/>
  <c r="J464" i="274"/>
  <c r="J477" i="274"/>
  <c r="J498" i="274"/>
  <c r="J614" i="274"/>
  <c r="L36" i="268"/>
  <c r="L62" i="268"/>
  <c r="L21" i="268"/>
  <c r="L22" i="268"/>
  <c r="L30" i="268"/>
  <c r="L41" i="268"/>
  <c r="L97" i="268"/>
  <c r="K123" i="268"/>
  <c r="K215" i="268"/>
  <c r="K221" i="268"/>
  <c r="L226" i="268"/>
  <c r="L211" i="268"/>
  <c r="L14" i="268"/>
  <c r="L33" i="268"/>
  <c r="L101" i="268"/>
  <c r="L37" i="268"/>
  <c r="L54" i="268"/>
  <c r="L73" i="268"/>
  <c r="L90" i="268"/>
  <c r="L94" i="268"/>
  <c r="L103" i="268"/>
  <c r="L107" i="268"/>
  <c r="L153" i="268"/>
  <c r="L161" i="268"/>
  <c r="L169" i="268"/>
  <c r="L184" i="268"/>
  <c r="L192" i="268"/>
  <c r="L196" i="268"/>
  <c r="L200" i="268"/>
  <c r="L238" i="268"/>
  <c r="L12" i="268"/>
  <c r="L29" i="268"/>
  <c r="L203" i="268"/>
  <c r="J229" i="268"/>
  <c r="L67" i="268"/>
  <c r="L163" i="268"/>
  <c r="J9" i="268"/>
  <c r="L13" i="268"/>
  <c r="L20" i="268"/>
  <c r="L24" i="268"/>
  <c r="L32" i="268"/>
  <c r="L43" i="268"/>
  <c r="J65" i="268"/>
  <c r="L65" i="268" s="1"/>
  <c r="L91" i="268"/>
  <c r="L104" i="268"/>
  <c r="L113" i="268"/>
  <c r="L165" i="268"/>
  <c r="L181" i="268"/>
  <c r="L185" i="268"/>
  <c r="J201" i="268"/>
  <c r="L219" i="268"/>
  <c r="L59" i="268"/>
  <c r="L63" i="268"/>
  <c r="L80" i="268"/>
  <c r="L87" i="268"/>
  <c r="L98" i="268"/>
  <c r="L122" i="268"/>
  <c r="K168" i="268"/>
  <c r="J178" i="268"/>
  <c r="J215" i="268"/>
  <c r="L230" i="268"/>
  <c r="L236" i="268"/>
  <c r="L84" i="268"/>
  <c r="L147" i="268"/>
  <c r="K9" i="268"/>
  <c r="L44" i="268"/>
  <c r="L88" i="268"/>
  <c r="L95" i="268"/>
  <c r="L112" i="268"/>
  <c r="L119" i="268"/>
  <c r="J158" i="268"/>
  <c r="L164" i="268"/>
  <c r="K209" i="268"/>
  <c r="L61" i="268"/>
  <c r="L81" i="268"/>
  <c r="L132" i="268"/>
  <c r="L136" i="268"/>
  <c r="L140" i="268"/>
  <c r="K158" i="268"/>
  <c r="L176" i="268"/>
  <c r="L190" i="268"/>
  <c r="L205" i="268"/>
  <c r="L213" i="268"/>
  <c r="L85" i="268"/>
  <c r="L96" i="268"/>
  <c r="L120" i="268"/>
  <c r="J209" i="268"/>
  <c r="K45" i="268"/>
  <c r="L58" i="268"/>
  <c r="L74" i="268"/>
  <c r="L133" i="268"/>
  <c r="L137" i="268"/>
  <c r="L141" i="268"/>
  <c r="L152" i="268"/>
  <c r="L42" i="268"/>
  <c r="L51" i="268"/>
  <c r="L66" i="268"/>
  <c r="L79" i="268"/>
  <c r="L93" i="268"/>
  <c r="L105" i="268"/>
  <c r="L109" i="268"/>
  <c r="L117" i="268"/>
  <c r="J145" i="268"/>
  <c r="L160" i="268"/>
  <c r="L187" i="268"/>
  <c r="L191" i="268"/>
  <c r="L195" i="268"/>
  <c r="L199" i="268"/>
  <c r="J38" i="269"/>
  <c r="J40" i="269"/>
  <c r="J43" i="269"/>
  <c r="J45" i="269"/>
  <c r="I33" i="269"/>
  <c r="J11" i="269"/>
  <c r="J41" i="269"/>
  <c r="J81" i="269"/>
  <c r="J37" i="269"/>
  <c r="J14" i="269"/>
  <c r="J22" i="269"/>
  <c r="J26" i="269"/>
  <c r="J30" i="269"/>
  <c r="J55" i="269"/>
  <c r="J63" i="269"/>
  <c r="J60" i="269"/>
  <c r="J12" i="269"/>
  <c r="J36" i="269"/>
  <c r="J48" i="269"/>
  <c r="J61" i="269"/>
  <c r="J15" i="269"/>
  <c r="J19" i="269"/>
  <c r="J23" i="269"/>
  <c r="J27" i="269"/>
  <c r="J31" i="269"/>
  <c r="J42" i="269"/>
  <c r="J46" i="269"/>
  <c r="J76" i="269"/>
  <c r="I17" i="269"/>
  <c r="I72" i="269"/>
  <c r="I9" i="269"/>
  <c r="J58" i="269"/>
  <c r="H33" i="269"/>
  <c r="J56" i="269"/>
  <c r="H9" i="269"/>
  <c r="J10" i="269"/>
  <c r="J13" i="269"/>
  <c r="J34" i="270"/>
  <c r="I44" i="270"/>
  <c r="J66" i="270"/>
  <c r="J69" i="270"/>
  <c r="I92" i="270"/>
  <c r="J98" i="270"/>
  <c r="I148" i="270"/>
  <c r="J171" i="270"/>
  <c r="J49" i="270"/>
  <c r="J95" i="270"/>
  <c r="J113" i="270"/>
  <c r="I36" i="270"/>
  <c r="H84" i="270"/>
  <c r="I124" i="270"/>
  <c r="H132" i="270"/>
  <c r="J85" i="270"/>
  <c r="J88" i="270"/>
  <c r="J91" i="270"/>
  <c r="J129" i="270"/>
  <c r="J154" i="270"/>
  <c r="I60" i="270"/>
  <c r="I100" i="270"/>
  <c r="J133" i="270"/>
  <c r="J141" i="270"/>
  <c r="H44" i="270"/>
  <c r="J30" i="270"/>
  <c r="J33" i="270"/>
  <c r="J62" i="270"/>
  <c r="J65" i="270"/>
  <c r="J72" i="270"/>
  <c r="J89" i="270"/>
  <c r="J97" i="270"/>
  <c r="J130" i="270"/>
  <c r="J134" i="270"/>
  <c r="I140" i="270"/>
  <c r="J159" i="270"/>
  <c r="J167" i="270"/>
  <c r="J11" i="271"/>
  <c r="J18" i="271"/>
  <c r="J12" i="271"/>
  <c r="J16" i="271"/>
  <c r="J10" i="271"/>
  <c r="J52" i="272"/>
  <c r="J20" i="272"/>
  <c r="J32" i="272"/>
  <c r="J37" i="272"/>
  <c r="J48" i="272"/>
  <c r="J61" i="272"/>
  <c r="J66" i="272"/>
  <c r="J72" i="272"/>
  <c r="J59" i="272"/>
  <c r="J21" i="272"/>
  <c r="J42" i="272"/>
  <c r="J53" i="272"/>
  <c r="J88" i="272"/>
  <c r="J93" i="272"/>
  <c r="J19" i="272"/>
  <c r="J33" i="272"/>
  <c r="J38" i="272"/>
  <c r="J70" i="272"/>
  <c r="J92" i="272"/>
  <c r="J95" i="274"/>
  <c r="J128" i="274"/>
  <c r="J508" i="274"/>
  <c r="J146" i="274"/>
  <c r="J319" i="274"/>
  <c r="J351" i="274"/>
  <c r="J431" i="274"/>
  <c r="J270" i="274"/>
  <c r="J547" i="274"/>
  <c r="J590" i="274"/>
  <c r="J343" i="274"/>
  <c r="J76" i="274"/>
  <c r="J80" i="274"/>
  <c r="J224" i="274"/>
  <c r="J324" i="274"/>
  <c r="J395" i="274"/>
  <c r="J415" i="274"/>
  <c r="J437" i="274"/>
  <c r="J455" i="274"/>
  <c r="J489" i="274"/>
  <c r="J505" i="274"/>
  <c r="J537" i="274"/>
  <c r="I548" i="274"/>
  <c r="J612" i="274"/>
  <c r="J67" i="274"/>
  <c r="J81" i="274"/>
  <c r="J114" i="274"/>
  <c r="J126" i="274"/>
  <c r="J130" i="274"/>
  <c r="I140" i="274"/>
  <c r="J175" i="274"/>
  <c r="J179" i="274"/>
  <c r="I239" i="274"/>
  <c r="J248" i="274"/>
  <c r="J348" i="274"/>
  <c r="J376" i="274"/>
  <c r="J380" i="274"/>
  <c r="J583" i="274"/>
  <c r="I604" i="274"/>
  <c r="J436" i="274"/>
  <c r="J483" i="274"/>
  <c r="J101" i="274"/>
  <c r="J119" i="274"/>
  <c r="J138" i="274"/>
  <c r="J148" i="274"/>
  <c r="J152" i="274"/>
  <c r="J172" i="274"/>
  <c r="J176" i="274"/>
  <c r="J180" i="274"/>
  <c r="J185" i="274"/>
  <c r="J189" i="274"/>
  <c r="J197" i="274"/>
  <c r="J201" i="274"/>
  <c r="J222" i="274"/>
  <c r="J253" i="274"/>
  <c r="J317" i="274"/>
  <c r="J325" i="274"/>
  <c r="J337" i="274"/>
  <c r="J384" i="274"/>
  <c r="J409" i="274"/>
  <c r="J433" i="274"/>
  <c r="J438" i="274"/>
  <c r="J456" i="274"/>
  <c r="J468" i="274"/>
  <c r="J486" i="274"/>
  <c r="J490" i="274"/>
  <c r="J502" i="274"/>
  <c r="J515" i="274"/>
  <c r="J518" i="274"/>
  <c r="J571" i="274"/>
  <c r="J579" i="274"/>
  <c r="H604" i="274"/>
  <c r="J609" i="274"/>
  <c r="J112" i="274"/>
  <c r="J145" i="274"/>
  <c r="J149" i="274"/>
  <c r="J153" i="274"/>
  <c r="J157" i="274"/>
  <c r="J169" i="274"/>
  <c r="J186" i="274"/>
  <c r="J190" i="274"/>
  <c r="J234" i="274"/>
  <c r="J243" i="274"/>
  <c r="J265" i="274"/>
  <c r="J289" i="274"/>
  <c r="H293" i="274"/>
  <c r="J302" i="274"/>
  <c r="J318" i="274"/>
  <c r="J350" i="274"/>
  <c r="J361" i="274"/>
  <c r="J386" i="274"/>
  <c r="J426" i="274"/>
  <c r="J435" i="274"/>
  <c r="J439" i="274"/>
  <c r="J465" i="274"/>
  <c r="J487" i="274"/>
  <c r="J496" i="274"/>
  <c r="J539" i="274"/>
  <c r="J543" i="274"/>
  <c r="J559" i="274"/>
  <c r="J563" i="274"/>
  <c r="J585" i="274"/>
  <c r="J12" i="274"/>
  <c r="J13" i="274"/>
  <c r="J17" i="274"/>
  <c r="J21" i="274"/>
  <c r="J25" i="274"/>
  <c r="J29" i="274"/>
  <c r="J37" i="274"/>
  <c r="J19" i="274"/>
  <c r="J15" i="274"/>
  <c r="J22" i="274"/>
  <c r="I336" i="274"/>
  <c r="J345" i="274"/>
  <c r="J359" i="274"/>
  <c r="J414" i="274"/>
  <c r="I598" i="274"/>
  <c r="J60" i="274"/>
  <c r="J93" i="274"/>
  <c r="J108" i="274"/>
  <c r="J115" i="274"/>
  <c r="J142" i="274"/>
  <c r="J163" i="274"/>
  <c r="J225" i="274"/>
  <c r="J249" i="274"/>
  <c r="J271" i="274"/>
  <c r="J275" i="274"/>
  <c r="J281" i="274"/>
  <c r="J285" i="274"/>
  <c r="J288" i="274"/>
  <c r="J306" i="274"/>
  <c r="J339" i="274"/>
  <c r="J349" i="274"/>
  <c r="J360" i="274"/>
  <c r="J375" i="274"/>
  <c r="J400" i="274"/>
  <c r="J408" i="274"/>
  <c r="J423" i="274"/>
  <c r="J430" i="274"/>
  <c r="J448" i="274"/>
  <c r="J466" i="274"/>
  <c r="J484" i="274"/>
  <c r="J503" i="274"/>
  <c r="J517" i="274"/>
  <c r="J556" i="274"/>
  <c r="J568" i="274"/>
  <c r="J572" i="274"/>
  <c r="J576" i="274"/>
  <c r="J584" i="274"/>
  <c r="J595" i="274"/>
  <c r="J600" i="274"/>
  <c r="J616" i="274"/>
  <c r="I9" i="274"/>
  <c r="J23" i="274"/>
  <c r="I40" i="274"/>
  <c r="I109" i="274"/>
  <c r="J144" i="274"/>
  <c r="J154" i="274"/>
  <c r="J184" i="274"/>
  <c r="J198" i="274"/>
  <c r="J202" i="274"/>
  <c r="H206" i="274"/>
  <c r="J266" i="274"/>
  <c r="J305" i="274"/>
  <c r="H336" i="274"/>
  <c r="J367" i="274"/>
  <c r="J52" i="274"/>
  <c r="J56" i="274"/>
  <c r="J77" i="274"/>
  <c r="J107" i="274"/>
  <c r="J31" i="274"/>
  <c r="I364" i="274"/>
  <c r="I434" i="274"/>
  <c r="I514" i="274"/>
  <c r="J32" i="274"/>
  <c r="J54" i="274"/>
  <c r="J66" i="274"/>
  <c r="J75" i="274"/>
  <c r="J86" i="274"/>
  <c r="J94" i="274"/>
  <c r="J104" i="274"/>
  <c r="J127" i="274"/>
  <c r="J160" i="274"/>
  <c r="J164" i="274"/>
  <c r="J167" i="274"/>
  <c r="J174" i="274"/>
  <c r="J178" i="274"/>
  <c r="J200" i="274"/>
  <c r="J212" i="274"/>
  <c r="J233" i="274"/>
  <c r="J237" i="274"/>
  <c r="I260" i="274"/>
  <c r="J347" i="274"/>
  <c r="J357" i="274"/>
  <c r="J369" i="274"/>
  <c r="J383" i="274"/>
  <c r="J405" i="274"/>
  <c r="J416" i="274"/>
  <c r="J424" i="274"/>
  <c r="J442" i="274"/>
  <c r="J445" i="274"/>
  <c r="J482" i="274"/>
  <c r="J492" i="274"/>
  <c r="J504" i="274"/>
  <c r="J510" i="274"/>
  <c r="J525" i="274"/>
  <c r="J532" i="274"/>
  <c r="J536" i="274"/>
  <c r="J542" i="274"/>
  <c r="J546" i="274"/>
  <c r="J550" i="274"/>
  <c r="H560" i="274"/>
  <c r="J565" i="274"/>
  <c r="I580" i="274"/>
  <c r="I495" i="274"/>
  <c r="I560" i="274"/>
  <c r="J596" i="274"/>
  <c r="J16" i="274"/>
  <c r="J33" i="274"/>
  <c r="J39" i="274"/>
  <c r="J71" i="274"/>
  <c r="J55" i="274"/>
  <c r="J72" i="274"/>
  <c r="J83" i="274"/>
  <c r="J88" i="274"/>
  <c r="J91" i="274"/>
  <c r="J102" i="274"/>
  <c r="J121" i="274"/>
  <c r="J135" i="274"/>
  <c r="J147" i="274"/>
  <c r="J168" i="274"/>
  <c r="J194" i="274"/>
  <c r="J205" i="274"/>
  <c r="J209" i="274"/>
  <c r="J217" i="274"/>
  <c r="J221" i="274"/>
  <c r="J231" i="274"/>
  <c r="J245" i="274"/>
  <c r="J255" i="274"/>
  <c r="J258" i="274"/>
  <c r="J273" i="274"/>
  <c r="J279" i="274"/>
  <c r="J290" i="274"/>
  <c r="J297" i="274"/>
  <c r="J301" i="274"/>
  <c r="I315" i="274"/>
  <c r="J323" i="274"/>
  <c r="J329" i="274"/>
  <c r="J333" i="274"/>
  <c r="J344" i="274"/>
  <c r="J355" i="274"/>
  <c r="J362" i="274"/>
  <c r="J370" i="274"/>
  <c r="J377" i="274"/>
  <c r="J446" i="274"/>
  <c r="J453" i="274"/>
  <c r="H514" i="274"/>
  <c r="J551" i="274"/>
  <c r="J558" i="274"/>
  <c r="J597" i="274"/>
  <c r="J608" i="274"/>
  <c r="J619" i="274"/>
  <c r="J378" i="274"/>
  <c r="J388" i="274"/>
  <c r="J392" i="274"/>
  <c r="J398" i="274"/>
  <c r="J402" i="274"/>
  <c r="J406" i="274"/>
  <c r="J410" i="274"/>
  <c r="J428" i="274"/>
  <c r="J440" i="274"/>
  <c r="J450" i="274"/>
  <c r="J461" i="274"/>
  <c r="J472" i="274"/>
  <c r="J476" i="274"/>
  <c r="J488" i="274"/>
  <c r="J494" i="274"/>
  <c r="J520" i="274"/>
  <c r="J540" i="274"/>
  <c r="J567" i="274"/>
  <c r="J575" i="274"/>
  <c r="J586" i="274"/>
  <c r="J594" i="274"/>
  <c r="H598" i="274"/>
  <c r="J615" i="274"/>
  <c r="J50" i="272"/>
  <c r="J80" i="272"/>
  <c r="J29" i="272"/>
  <c r="J35" i="272"/>
  <c r="J83" i="272"/>
  <c r="J27" i="272"/>
  <c r="J26" i="272"/>
  <c r="J30" i="272"/>
  <c r="J71" i="272"/>
  <c r="J36" i="272"/>
  <c r="J41" i="272"/>
  <c r="J43" i="272"/>
  <c r="J69" i="272"/>
  <c r="J77" i="272"/>
  <c r="J91" i="272"/>
  <c r="J136" i="270"/>
  <c r="I132" i="270"/>
  <c r="J77" i="268"/>
  <c r="L108" i="268"/>
  <c r="K188" i="268"/>
  <c r="K229" i="268"/>
  <c r="H17" i="269"/>
  <c r="J21" i="269"/>
  <c r="J25" i="269"/>
  <c r="J29" i="269"/>
  <c r="J69" i="269"/>
  <c r="J149" i="270"/>
  <c r="H148" i="270"/>
  <c r="K77" i="268"/>
  <c r="J99" i="268"/>
  <c r="L100" i="268"/>
  <c r="J168" i="268"/>
  <c r="L116" i="268"/>
  <c r="L124" i="268"/>
  <c r="L157" i="268"/>
  <c r="L193" i="268"/>
  <c r="L197" i="268"/>
  <c r="L204" i="268"/>
  <c r="J66" i="269"/>
  <c r="H64" i="269"/>
  <c r="J39" i="270"/>
  <c r="J261" i="274"/>
  <c r="H260" i="274"/>
  <c r="J29" i="270"/>
  <c r="H28" i="270"/>
  <c r="J143" i="270"/>
  <c r="H140" i="270"/>
  <c r="L39" i="268"/>
  <c r="K111" i="268"/>
  <c r="L144" i="268"/>
  <c r="L212" i="268"/>
  <c r="H72" i="269"/>
  <c r="J79" i="269"/>
  <c r="H60" i="270"/>
  <c r="J61" i="270"/>
  <c r="J17" i="272"/>
  <c r="K145" i="268"/>
  <c r="L31" i="268"/>
  <c r="L71" i="268"/>
  <c r="K99" i="268"/>
  <c r="J111" i="268"/>
  <c r="L126" i="268"/>
  <c r="J188" i="268"/>
  <c r="L189" i="268"/>
  <c r="L217" i="268"/>
  <c r="L234" i="268"/>
  <c r="J51" i="269"/>
  <c r="J102" i="270"/>
  <c r="H100" i="270"/>
  <c r="H19" i="270"/>
  <c r="J20" i="270"/>
  <c r="I32" i="271"/>
  <c r="J57" i="272"/>
  <c r="J221" i="268"/>
  <c r="J52" i="269"/>
  <c r="J67" i="269"/>
  <c r="J74" i="269"/>
  <c r="I28" i="270"/>
  <c r="H52" i="270"/>
  <c r="I84" i="270"/>
  <c r="J99" i="270"/>
  <c r="J109" i="270"/>
  <c r="I164" i="270"/>
  <c r="J15" i="271"/>
  <c r="L179" i="268"/>
  <c r="L202" i="268"/>
  <c r="L210" i="268"/>
  <c r="J35" i="269"/>
  <c r="J11" i="270"/>
  <c r="H10" i="270"/>
  <c r="H116" i="270"/>
  <c r="J117" i="270"/>
  <c r="J127" i="268"/>
  <c r="L127" i="268" s="1"/>
  <c r="J50" i="269"/>
  <c r="J53" i="269"/>
  <c r="J65" i="269"/>
  <c r="J68" i="269"/>
  <c r="J71" i="269"/>
  <c r="I19" i="270"/>
  <c r="I52" i="270"/>
  <c r="I76" i="270"/>
  <c r="I116" i="270"/>
  <c r="J158" i="270"/>
  <c r="J10" i="272"/>
  <c r="J24" i="272"/>
  <c r="I64" i="269"/>
  <c r="J12" i="270"/>
  <c r="J25" i="270"/>
  <c r="J38" i="270"/>
  <c r="H36" i="270"/>
  <c r="J57" i="270"/>
  <c r="H124" i="270"/>
  <c r="J125" i="270"/>
  <c r="J135" i="270"/>
  <c r="I156" i="270"/>
  <c r="J23" i="271"/>
  <c r="J23" i="272"/>
  <c r="I10" i="270"/>
  <c r="J35" i="270"/>
  <c r="J48" i="270"/>
  <c r="J94" i="270"/>
  <c r="J166" i="270"/>
  <c r="H164" i="270"/>
  <c r="H32" i="271"/>
  <c r="J22" i="272"/>
  <c r="H92" i="270"/>
  <c r="H156" i="270"/>
  <c r="J89" i="272"/>
  <c r="J94" i="272"/>
  <c r="I74" i="272"/>
  <c r="I64" i="272" s="1"/>
  <c r="H74" i="272"/>
  <c r="J45" i="272"/>
  <c r="H9" i="274"/>
  <c r="J10" i="274"/>
  <c r="H40" i="274"/>
  <c r="J41" i="274"/>
  <c r="J39" i="272"/>
  <c r="H68" i="270"/>
  <c r="J97" i="272"/>
  <c r="J132" i="274"/>
  <c r="H124" i="274"/>
  <c r="I293" i="274"/>
  <c r="H315" i="274"/>
  <c r="J322" i="274"/>
  <c r="H70" i="274"/>
  <c r="J70" i="274" s="1"/>
  <c r="I124" i="274"/>
  <c r="I191" i="274"/>
  <c r="J192" i="274"/>
  <c r="J218" i="274"/>
  <c r="H215" i="274"/>
  <c r="H181" i="274"/>
  <c r="H239" i="274"/>
  <c r="J252" i="274"/>
  <c r="I64" i="274"/>
  <c r="I181" i="274"/>
  <c r="J182" i="274"/>
  <c r="I215" i="274"/>
  <c r="H548" i="274"/>
  <c r="J549" i="274"/>
  <c r="J620" i="274"/>
  <c r="I617" i="274"/>
  <c r="J365" i="274"/>
  <c r="J610" i="274"/>
  <c r="J303" i="274"/>
  <c r="H485" i="274"/>
  <c r="J524" i="274"/>
  <c r="H528" i="274"/>
  <c r="J562" i="274"/>
  <c r="J78" i="274"/>
  <c r="H87" i="274"/>
  <c r="J99" i="274"/>
  <c r="H109" i="274"/>
  <c r="J125" i="274"/>
  <c r="J133" i="274"/>
  <c r="J193" i="274"/>
  <c r="H191" i="274"/>
  <c r="I206" i="274"/>
  <c r="J264" i="274"/>
  <c r="J304" i="274"/>
  <c r="H403" i="274"/>
  <c r="J413" i="274"/>
  <c r="J429" i="274"/>
  <c r="I485" i="274"/>
  <c r="H495" i="274"/>
  <c r="J500" i="274"/>
  <c r="H569" i="274"/>
  <c r="H588" i="274"/>
  <c r="J589" i="274"/>
  <c r="H617" i="274"/>
  <c r="J618" i="274"/>
  <c r="H69" i="274"/>
  <c r="J69" i="274" s="1"/>
  <c r="J116" i="274"/>
  <c r="J207" i="274"/>
  <c r="J250" i="274"/>
  <c r="J280" i="274"/>
  <c r="J298" i="274"/>
  <c r="J320" i="274"/>
  <c r="J338" i="274"/>
  <c r="J397" i="274"/>
  <c r="I403" i="274"/>
  <c r="H457" i="274"/>
  <c r="H473" i="274"/>
  <c r="J501" i="274"/>
  <c r="J519" i="274"/>
  <c r="J541" i="274"/>
  <c r="I569" i="274"/>
  <c r="J599" i="274"/>
  <c r="H73" i="274"/>
  <c r="J73" i="274" s="1"/>
  <c r="J79" i="274"/>
  <c r="J100" i="274"/>
  <c r="J131" i="274"/>
  <c r="J139" i="274"/>
  <c r="J155" i="274"/>
  <c r="J226" i="274"/>
  <c r="H417" i="274"/>
  <c r="I457" i="274"/>
  <c r="I473" i="274"/>
  <c r="I87" i="274"/>
  <c r="H268" i="274"/>
  <c r="H385" i="274"/>
  <c r="I417" i="274"/>
  <c r="J458" i="274"/>
  <c r="J474" i="274"/>
  <c r="J129" i="274"/>
  <c r="J137" i="274"/>
  <c r="H140" i="274"/>
  <c r="J156" i="274"/>
  <c r="J242" i="274"/>
  <c r="I268" i="274"/>
  <c r="J272" i="274"/>
  <c r="H364" i="274"/>
  <c r="I385" i="274"/>
  <c r="J389" i="274"/>
  <c r="J418" i="274"/>
  <c r="H434" i="274"/>
  <c r="J493" i="274"/>
  <c r="I528" i="274"/>
  <c r="J533" i="274"/>
  <c r="H580" i="274"/>
  <c r="J581" i="274"/>
  <c r="L215" i="268" l="1"/>
  <c r="J40" i="272"/>
  <c r="H64" i="272"/>
  <c r="J9" i="272"/>
  <c r="J25" i="272"/>
  <c r="J76" i="272"/>
  <c r="J100" i="270"/>
  <c r="J148" i="270"/>
  <c r="J68" i="270"/>
  <c r="H86" i="269"/>
  <c r="F11" i="209" s="1"/>
  <c r="G14" i="209"/>
  <c r="I33" i="271"/>
  <c r="G13" i="209" s="1"/>
  <c r="F13" i="209"/>
  <c r="H33" i="271"/>
  <c r="J156" i="270"/>
  <c r="J52" i="270"/>
  <c r="J109" i="274"/>
  <c r="J598" i="274"/>
  <c r="I86" i="269"/>
  <c r="G11" i="209" s="1"/>
  <c r="J108" i="270"/>
  <c r="J76" i="270"/>
  <c r="J36" i="270"/>
  <c r="L229" i="268"/>
  <c r="L99" i="268"/>
  <c r="L221" i="268"/>
  <c r="L168" i="268"/>
  <c r="L145" i="268"/>
  <c r="L77" i="268"/>
  <c r="J45" i="268"/>
  <c r="L201" i="268"/>
  <c r="J44" i="270"/>
  <c r="J116" i="270"/>
  <c r="J32" i="271"/>
  <c r="J60" i="270"/>
  <c r="L209" i="268"/>
  <c r="J124" i="270"/>
  <c r="J140" i="270"/>
  <c r="J10" i="270"/>
  <c r="J485" i="274"/>
  <c r="J560" i="274"/>
  <c r="J434" i="274"/>
  <c r="J604" i="274"/>
  <c r="J84" i="270"/>
  <c r="L158" i="268"/>
  <c r="L188" i="268"/>
  <c r="L111" i="268"/>
  <c r="L9" i="268"/>
  <c r="L45" i="268"/>
  <c r="L178" i="268"/>
  <c r="K240" i="268"/>
  <c r="K246" i="268" s="1"/>
  <c r="G10" i="209" s="1"/>
  <c r="J9" i="269"/>
  <c r="J17" i="269"/>
  <c r="J72" i="269"/>
  <c r="J92" i="270"/>
  <c r="J164" i="270"/>
  <c r="J132" i="270"/>
  <c r="J19" i="270"/>
  <c r="J87" i="274"/>
  <c r="J140" i="274"/>
  <c r="J215" i="274"/>
  <c r="J336" i="274"/>
  <c r="J617" i="274"/>
  <c r="J528" i="274"/>
  <c r="J315" i="274"/>
  <c r="J293" i="274"/>
  <c r="J181" i="274"/>
  <c r="J64" i="274"/>
  <c r="J569" i="274"/>
  <c r="J364" i="274"/>
  <c r="J403" i="274"/>
  <c r="J385" i="274"/>
  <c r="J206" i="274"/>
  <c r="J40" i="274"/>
  <c r="J588" i="274"/>
  <c r="J473" i="274"/>
  <c r="J495" i="274"/>
  <c r="J268" i="274"/>
  <c r="J457" i="274"/>
  <c r="J191" i="274"/>
  <c r="J514" i="274"/>
  <c r="J580" i="274"/>
  <c r="J548" i="274"/>
  <c r="J9" i="274"/>
  <c r="J74" i="272"/>
  <c r="J64" i="272" s="1"/>
  <c r="J260" i="274"/>
  <c r="H180" i="270"/>
  <c r="H182" i="270" s="1"/>
  <c r="F12" i="209" s="1"/>
  <c r="J64" i="269"/>
  <c r="H64" i="274"/>
  <c r="H623" i="274" s="1"/>
  <c r="I180" i="270"/>
  <c r="I182" i="270" s="1"/>
  <c r="G12" i="209" s="1"/>
  <c r="J33" i="269"/>
  <c r="J417" i="274"/>
  <c r="J239" i="274"/>
  <c r="J28" i="270"/>
  <c r="L123" i="268"/>
  <c r="J124" i="274"/>
  <c r="I623" i="274"/>
  <c r="J123" i="268"/>
  <c r="F14" i="209" l="1"/>
  <c r="I628" i="274"/>
  <c r="G15" i="209" s="1"/>
  <c r="H628" i="274"/>
  <c r="F15" i="209" s="1"/>
  <c r="J623" i="274"/>
  <c r="J628" i="274" s="1"/>
  <c r="H15" i="209" s="1"/>
  <c r="H14" i="209"/>
  <c r="J33" i="271"/>
  <c r="H13" i="209" s="1"/>
  <c r="J86" i="269"/>
  <c r="H11" i="209" s="1"/>
  <c r="J240" i="268"/>
  <c r="J246" i="268" s="1"/>
  <c r="F10" i="209" s="1"/>
  <c r="J180" i="270"/>
  <c r="J182" i="270" s="1"/>
  <c r="H12" i="209" s="1"/>
  <c r="L240" i="268"/>
  <c r="G16" i="209" l="1"/>
  <c r="H16" i="209" s="1"/>
  <c r="F17" i="209"/>
  <c r="F19" i="209" s="1"/>
  <c r="L246" i="268"/>
  <c r="H10" i="209" l="1"/>
  <c r="G17" i="209"/>
  <c r="G19" i="209" s="1"/>
  <c r="G20" i="209" s="1"/>
  <c r="H17" i="209"/>
  <c r="F20" i="209"/>
  <c r="H20" i="209" l="1"/>
</calcChain>
</file>

<file path=xl/sharedStrings.xml><?xml version="1.0" encoding="utf-8"?>
<sst xmlns="http://schemas.openxmlformats.org/spreadsheetml/2006/main" count="8016" uniqueCount="1003">
  <si>
    <t>BẢNG DỰ TOÁN CHI TIẾT</t>
  </si>
  <si>
    <t>2/ HỆ THỐNG ĐIỆN TỔNG THỂ BÊN TRONG VÀ BÊN NGOÀI</t>
  </si>
  <si>
    <t xml:space="preserve">   CÔNG TRÌNH: TRANG TRẠI CHĂN NUÔI LỢN CÔNG NGHỆ CAO TẠI XÃ QUẢNG SƠN, HUYỆN HẢI HÀ</t>
  </si>
  <si>
    <t xml:space="preserve">   ĐỊA ĐIỂM: XÃ QUẢNG SƠN, HUYỆN HẢI HÀ, TỈNH QUẢNG NINH</t>
  </si>
  <si>
    <t xml:space="preserve">   CHỦ ĐẦU TƯ: CÔNG TY CỔ PHẦN CHĂN NUÔI GREENTECH </t>
  </si>
  <si>
    <t>QUANG NINH - 2023</t>
  </si>
  <si>
    <t>BẢNG TỔNG HỢP DỰ TOÁN CHI TIẾT</t>
  </si>
  <si>
    <t>STT</t>
  </si>
  <si>
    <t xml:space="preserve"> Số hiệu hạng mục </t>
  </si>
  <si>
    <t xml:space="preserve"> Hạng mục </t>
  </si>
  <si>
    <t>Đơn vị tính</t>
  </si>
  <si>
    <t>Số lượng</t>
  </si>
  <si>
    <t>Tổng Vật Tư</t>
  </si>
  <si>
    <t>Tổng Nhân Công</t>
  </si>
  <si>
    <t>Tổng khối lượng</t>
  </si>
  <si>
    <t>01</t>
  </si>
  <si>
    <t>I</t>
  </si>
  <si>
    <t>Cấp nguồn tổng thể</t>
  </si>
  <si>
    <t>Hệ thống</t>
  </si>
  <si>
    <t>02</t>
  </si>
  <si>
    <t>II</t>
  </si>
  <si>
    <t>Hệ thống chiếu sáng ngoài</t>
  </si>
  <si>
    <t>03</t>
  </si>
  <si>
    <t>III</t>
  </si>
  <si>
    <t>Hệ thống tiếp địa</t>
  </si>
  <si>
    <t>04</t>
  </si>
  <si>
    <t>IV</t>
  </si>
  <si>
    <t>Hệ thống chống sét</t>
  </si>
  <si>
    <t>05</t>
  </si>
  <si>
    <t>V</t>
  </si>
  <si>
    <t>Tủ điện</t>
  </si>
  <si>
    <t>06</t>
  </si>
  <si>
    <t>VI</t>
  </si>
  <si>
    <t>Hệ thống điện bên trong và ngoài</t>
  </si>
  <si>
    <t>TỔNG CỘNG I+II+III+IV+V+VI (trước VAT)</t>
  </si>
  <si>
    <t>THUẾ VAT 10%</t>
  </si>
  <si>
    <t>THUẾ VAT 8%</t>
  </si>
  <si>
    <t xml:space="preserve">TỔNG CỘNG </t>
  </si>
  <si>
    <t>CHI TIẾT DỰ TOÁN</t>
  </si>
  <si>
    <t xml:space="preserve"> HẠNG MỤC P2-01: CẤP NGUỒN TỔNG THỂ</t>
  </si>
  <si>
    <t>NỘI DUNG CÔNG VIỆC</t>
  </si>
  <si>
    <t>XUẤT XỨ</t>
  </si>
  <si>
    <t>ĐVT</t>
  </si>
  <si>
    <t>ĐƠN GIÁ</t>
  </si>
  <si>
    <t>Thành tiền</t>
  </si>
  <si>
    <t>Tổng Khối lượng</t>
  </si>
  <si>
    <t>GHI CHÚ</t>
  </si>
  <si>
    <t>Vật tư</t>
  </si>
  <si>
    <t>Nhân công</t>
  </si>
  <si>
    <t>DÂY NGUỒN TỪ TRẠM BIẾN ÁP ĐẾN NHÀ MÁY PHÁT</t>
  </si>
  <si>
    <t>Cáp CXV 12x1C-240mm2 từ máy phát điện tới ngăn ATS của MSB</t>
  </si>
  <si>
    <t>m</t>
  </si>
  <si>
    <t>Cáp CXV 8x1C-185mm2 từ máy phát điện tới ngăn ATS của MSB-A.1</t>
  </si>
  <si>
    <t>Cáp CV 1C-120mm2 từ máy phát điện tới ngăn ATS của MSB-A.1</t>
  </si>
  <si>
    <t>Bổ sung dây tiếp địa</t>
  </si>
  <si>
    <t>Cáp CXV 8x1C-185mm2 từ máy phát điện tới ngăn ATS của MSB-A.2</t>
  </si>
  <si>
    <t>Cáp CV 1C-120mm2 từ máy phát điện tới ngăn ATS của MSB-A.2</t>
  </si>
  <si>
    <t>Cáp CXV 2x1C-300mm2 từ máy phát điện tới ngăn ATS của MSB</t>
  </si>
  <si>
    <t>Cáp CXV 11x1C-300mm² từ máy phát điện tới ngăn ATS của MSB-B.1</t>
  </si>
  <si>
    <t>Cáp CV 1C-120mm2 từ máy phát điện tới ngăn ATS của MSB-B.1</t>
  </si>
  <si>
    <t>Cáp CXV 11x1C-300mm² từ máy phát điện tới ngăn ATS của MSB-B.2</t>
  </si>
  <si>
    <t>Cáp CV 1C-120mm2 từ máy phát điện tới ngăn ATS của MSB-B.2</t>
  </si>
  <si>
    <t>Cáp CXV 12x1C-300mm2 từ trạm biến áp tới ngăn ATS của MSB</t>
  </si>
  <si>
    <t>Cáp CXV 11x1C-300mm2 từ trạm biến áp tới ngăn ATS của MSB-A</t>
  </si>
  <si>
    <t>Cáp CXV 8x1C-185mm2 từ MSB-A tới MSB-A.1</t>
  </si>
  <si>
    <t>Cáp CXV 8x1C-185mm2 từ MSB-A tới MSB-A.2</t>
  </si>
  <si>
    <t>Cáp CXV 4C-10mm2</t>
  </si>
  <si>
    <t>Cáp CXV 15x1C-300mm2 từ trạm biến áp tới ngăn ATS của MSB-B</t>
  </si>
  <si>
    <t>Cáp CXV 18x1C-300mm2 từ trạm biến áp tới ngăn ATS của MSB-B</t>
  </si>
  <si>
    <t>Cáp CV 1C-120mm2 từ máy phát điện tới ngăn ATS của MSB-B</t>
  </si>
  <si>
    <t>Cáp CXV 11x1C-300mm2 từ MSB-B tới MSB-B.1</t>
  </si>
  <si>
    <t>Cáp CXV 11x1C-300mm2 từ MSB-B tới MSB-B.2</t>
  </si>
  <si>
    <t>Cáp CVV 2C_6mm2</t>
  </si>
  <si>
    <t>Cáp CXV 2x1C-300mm2 từ trạm biến áp tới ngăn ATS của MSB</t>
  </si>
  <si>
    <t>Cáp CXV 4C_50mm2</t>
  </si>
  <si>
    <t xml:space="preserve">Ống xoẳn ruột gà HDPE D195/170mm </t>
  </si>
  <si>
    <t>Santo/Sino</t>
  </si>
  <si>
    <t>Đào và lấp đất bao gồm cát, gạch, …</t>
  </si>
  <si>
    <t>Việt Nam</t>
  </si>
  <si>
    <t>m3</t>
  </si>
  <si>
    <t xml:space="preserve">Thang cáp 500x200x1.5mm ( không nắp ) </t>
  </si>
  <si>
    <t>VN</t>
  </si>
  <si>
    <t>Dây đồng trần tiếp địa tủ điện máy phát 240mm²</t>
  </si>
  <si>
    <t>Dây đồng trần tiếp địa tủ điện MSB 240mm²</t>
  </si>
  <si>
    <t>Phụ kiện thang máng cáp</t>
  </si>
  <si>
    <t>lô</t>
  </si>
  <si>
    <t>Vật tư phụ: Đầu cos, dây rút….. và vật tư tiêu hao hoàn thiện công việc</t>
  </si>
  <si>
    <t>TỦ ĐIỆN PHÂN PHỐI CHÍNH MSB</t>
  </si>
  <si>
    <t>MSB-A</t>
  </si>
  <si>
    <t>Cáp CXV 4x(1C_120mm2) Từ tủ MSB-A đến tủ MDB-1A</t>
  </si>
  <si>
    <t>Thay đổi từ CXV 150 sang CXV 120</t>
  </si>
  <si>
    <t>Cáp CV 1C_50mm2 Từ tủ MSB-A đến tủ MDB-1A</t>
  </si>
  <si>
    <t>Thay đổi từ CXV 70 sang CXV 50</t>
  </si>
  <si>
    <t>Cáp LV ABC 4x240mm2 Từ MSB-A đến MDB-2A</t>
  </si>
  <si>
    <t>Thay đổi cáp từ ABC 150 sang ABC 240</t>
  </si>
  <si>
    <t>Cáp LV ABC 4x150mm2 Từ MSB-A đến MDB-3A</t>
  </si>
  <si>
    <t>Cáp LV ABC 4x185mm2 Từ MSB-A đến MDB-3A</t>
  </si>
  <si>
    <t>Cáp LV ABC 4x95mm2 Từ MSB-A đến DB-4.1</t>
  </si>
  <si>
    <t>Cáp LV ABC 4x95mm2 Từ MSB-A đến DB-4.2</t>
  </si>
  <si>
    <t>Cáp LV ABC 4x240mm2 Từ MSB-A đến DB-5.1</t>
  </si>
  <si>
    <t>Thay đổi cáp từ ABC 185 sang ABC 240</t>
  </si>
  <si>
    <t>Cáp LV ABC 4x240mm2 Từ MSB-A đến DB-5.2</t>
  </si>
  <si>
    <t>MSB-B</t>
  </si>
  <si>
    <t>Cáp CXV 4x(1C_150mm2) Từ tủ MSB-B đến tủ MDB-1B</t>
  </si>
  <si>
    <t>Cáp CV 1C_95mm2 Từ tủ MSB-B đến tủ MDB-1B</t>
  </si>
  <si>
    <t>Thay đổi cáp từ ABC 120 sang ABC 300</t>
  </si>
  <si>
    <t>Cáp LV ABC 4x240mm2  Từ MSB-B đến MDB-3B</t>
  </si>
  <si>
    <t>Cáp LV ABC 4x150mm2  Từ MSB-B đến MDB-3B.1</t>
  </si>
  <si>
    <t>Cáp LV ABC 4x150mm2  Từ MSB-B đến MDB-3B.2</t>
  </si>
  <si>
    <t>Cáp LV ABC 4x240mm2  Từ MSB-B đến MDB-4B</t>
  </si>
  <si>
    <t>Cáp LV ABC 4x240mm2  Từ MSB-B đến MDB-5B</t>
  </si>
  <si>
    <t>Cáp LV ABC 2x(4x185mm2)  Từ MSB-B đến MDB-6B</t>
  </si>
  <si>
    <t>Cáp LV ABC 4x150mm2 Từ tủ MSB-B đến tủ DB-06.1</t>
  </si>
  <si>
    <t>Cáp LV ABC 4x150mm2 Từ tủ MSB-B đến tủ DB-06.2</t>
  </si>
  <si>
    <t>VẬT TƯ KHÁC</t>
  </si>
  <si>
    <t>Trụ điện BTLT 8.5m</t>
  </si>
  <si>
    <t>cột</t>
  </si>
  <si>
    <t>Trụ điện đôi BLTL 8.5m</t>
  </si>
  <si>
    <t>Bổ sung theo bản vẽ mới 7/4/2023</t>
  </si>
  <si>
    <t>Đào và lấp đất</t>
  </si>
  <si>
    <t>Hố ga điện 1200x1200</t>
  </si>
  <si>
    <t>hố</t>
  </si>
  <si>
    <t>Thang cáp 400x200x1.5mm ( không nắp )</t>
  </si>
  <si>
    <t xml:space="preserve">Thang cáp 200x100x1.5mm ( không nắp ) </t>
  </si>
  <si>
    <t>TỦ ĐIỆN PHÂN PHỐI MDB-1A</t>
  </si>
  <si>
    <t>Cáp LV ABC 4x25mm2 Từ MDB-1A đến DB-1</t>
  </si>
  <si>
    <t>Cáp CV 1C_16mm2 Từ tủ MDB-1A đến tủ DB-1</t>
  </si>
  <si>
    <t>Cáp LV ABC 4x35mm2 Từ MDB-1A đến DB-2</t>
  </si>
  <si>
    <t>Cáp LV ABC 4x25mm2 Từ MDB-1A đến DB-3</t>
  </si>
  <si>
    <t>Cáp LV ABC 4x16mm2 Từ MDB-1A đến DB-17</t>
  </si>
  <si>
    <t>Cáp CXV 4x1C_10mm2 Từ tủ MDB-1A đến tủ DB-18</t>
  </si>
  <si>
    <t>Cáp LV ABC 4x25mm2 Từ tủ MDB-1A đến tủ DB-18</t>
  </si>
  <si>
    <t>Chuyển cáp từ CXV 16 sang cáp ABC 25</t>
  </si>
  <si>
    <t>Cáp CV 1C_10mm2 Từ tủ MDB-1A đến tủ DB-18</t>
  </si>
  <si>
    <t>Cáp CV 1C_16mm2 Từ tủ MDB-1A đến tủ DB-18</t>
  </si>
  <si>
    <t>Cáp CXV 4x1C_10mm2 Từ tủ MDB-1A đến tủ DB-19</t>
  </si>
  <si>
    <t>Cáp CXV 4C_16mm2 Từ tủ MDB-1A đến tủ DB-19</t>
  </si>
  <si>
    <t>Cáp CV 1C_10mm2 Từ tủ MDB-1A đến tủ DB-19</t>
  </si>
  <si>
    <t>Cáp CV 1C_16mm2 Từ tủ MDB-1A đến tủ DB-19</t>
  </si>
  <si>
    <t>Cáp LV ABC 4x16mm2 Từ tủ MDB-1A đến tủ DB-20</t>
  </si>
  <si>
    <t>Chuyển cáp từ CXV 10 sang cáp ABC 16</t>
  </si>
  <si>
    <t>Cáp CV 1C_16mm2 Từ tủ MDB-1A đến tủ DB-20</t>
  </si>
  <si>
    <t>Chuyển cáp từ CV 10 sang cáp CV 16</t>
  </si>
  <si>
    <t>Cáp LV ABC 4x16mm2 Từ MDB-1A đến DB-29</t>
  </si>
  <si>
    <t>Bản vẽ mới chuyển sang lấy nguồn tủ MDB 3A</t>
  </si>
  <si>
    <t>Cáp CXV 4Cx6mm2 Từ tủ MDB-1A đến tủ LCP-EX-A</t>
  </si>
  <si>
    <t>Cáp CV 1C_6mm2 Từ tủ MDB-1A đến tủ LCP-EX-A</t>
  </si>
  <si>
    <t>Ống xoẳn ruột gà HDPE D85/65</t>
  </si>
  <si>
    <t>TỦ ĐIỆN PHÂN PHỐI MDB-2A</t>
  </si>
  <si>
    <t>Cáp CXV 4x1C_16mm2 Từ tủ MDB-2A đến tủ DB-13</t>
  </si>
  <si>
    <t>Cáp CV 1C_16mm2 Từ tủ MDB-2A đến tủ DB-13</t>
  </si>
  <si>
    <t>Cáp LV ABC 4x50mm2 Từ tủ MDB-2A đến tủ DB-16</t>
  </si>
  <si>
    <t>Chuyển cáp từ CXV 50 sang ABC 50</t>
  </si>
  <si>
    <t>Cáp CV 1C_25mm2 Từ tủ MDB-2A đến tủ DB-16</t>
  </si>
  <si>
    <t>Cáp LV ABC 4x16mm2 Từ tủ MDB-2A đến tủ DB-17</t>
  </si>
  <si>
    <t>Chuyển cáp từ CXV 16 sang cáp ABC 16</t>
  </si>
  <si>
    <t>Cáp CV 1C_16mm2 Từ tủ MDB-2A đến tủ DB-17</t>
  </si>
  <si>
    <t>Cáp LV ABC 4x25mm2 Từ MDB-2A đến MCC-21</t>
  </si>
  <si>
    <t>Cáp LV ABC 4x95mm2 Từ MDB-2A đến MCC-45</t>
  </si>
  <si>
    <t>Chuyển cáp từ ABC 35 sang cáp ABC 95</t>
  </si>
  <si>
    <t>TỦ ĐIỆN PHÂN PHỐI MDB-3A</t>
  </si>
  <si>
    <t>Cáp LV ABC 4x35mm2 Từ MDB-3A đến DB-3</t>
  </si>
  <si>
    <t>Cáp CV 1C_16mm2 Từ tủ MDB-3A đến tủ DB-3</t>
  </si>
  <si>
    <t>Cáp CXV 4C_25mm2 Từ tủ MDB-3A đến tủ DB-31</t>
  </si>
  <si>
    <t>Cáp CV 1C_16mm2 Từ tủ MDB-3A đến tủ DB-31</t>
  </si>
  <si>
    <t>Cáp CXV 4C_16mm2 Từ tủ MDB-3A đến tủ DB-39</t>
  </si>
  <si>
    <t>Cáp CV 1C_16mm2 Từ tủ MDB-3A đến tủ DB-39</t>
  </si>
  <si>
    <t>Cáp LV ABC 4x50mm2 Từ MDB-3A đến DB-29</t>
  </si>
  <si>
    <t xml:space="preserve">Chuyển từ MDB 1A sang </t>
  </si>
  <si>
    <t>Cáp LV ABC 4x70mm2 Từ tủ MDB-3A đến tủ MCC-58</t>
  </si>
  <si>
    <t>SDNL mới nhất bỏ tủ này</t>
  </si>
  <si>
    <t>TỦ ĐIỆN PHÂN PHỐI MDB-1B</t>
  </si>
  <si>
    <t>Cáp LV ABC 4x35mm2 Từ MDB-1B đến DB-8</t>
  </si>
  <si>
    <t>Cáp LV ABC 4x16mm2 Từ MDB-1B đến DB-9</t>
  </si>
  <si>
    <t>Bản vẽ ngày 7/4/2023 bỏ tủ này</t>
  </si>
  <si>
    <t>Cáp CV 1C_16mm2 Từ tủ MDB-4A đến tủ DB-9</t>
  </si>
  <si>
    <t>Cáp LV ABC 4x16mm2 Từ MDB-1B đến DB-9.1</t>
  </si>
  <si>
    <t>Cáp LV ABC 4x16mm2 Từ MDB-1B đến DB-9.2</t>
  </si>
  <si>
    <t>Cáp CVV 2C_6mm2 Từ tủ MDB-1B đến tủ DB-10</t>
  </si>
  <si>
    <t>Cáp CV 1C_6mm2 Từ tủ MDB-1B đến tủ DB-10</t>
  </si>
  <si>
    <t>Bản vẽ 7/4/2023 bỏ dây tiếp địa</t>
  </si>
  <si>
    <t>Cáp LV ABC 4x25mm2 Từ tủ MDB-1B đến tủ DB-18</t>
  </si>
  <si>
    <t>Chuyển cáp từ CXV 10 sang cáp ABC 25</t>
  </si>
  <si>
    <t>Cáp CV 1C_16mm2 Từ tủ MDB-1B đến tủ DB-18</t>
  </si>
  <si>
    <t>Cáp CXV 4C_16mm2 Từ tủ MDB-1B đến tủ DB-19</t>
  </si>
  <si>
    <t>Chuyển cáp từ CXV 10 sang cáp CXV 16</t>
  </si>
  <si>
    <t>Cáp CV 1C_16mm2 Từ tủ MDB-1B đến tủ DB-19</t>
  </si>
  <si>
    <t>Cáp LV ABC 4x16mm2 Từ tủ MDB-1B đến tủ DB-20</t>
  </si>
  <si>
    <t>Cáp CV 1C_16mm2 Từ tủ MDB-1B đến tủ DB-20</t>
  </si>
  <si>
    <t>Cáp LV ABC 4x25mm2 Từ MDB-1B đến MCC-21</t>
  </si>
  <si>
    <t>Chuyển cáp từ ABC 16 sang cáp ABC 25</t>
  </si>
  <si>
    <t>Cáp LV ABC 4x25mm2 Từ MDB-1B đến MCC-21A</t>
  </si>
  <si>
    <t>Cáp LV ABC 4x16mm2 Từ tủ MDB-1B đến tủ DB-28</t>
  </si>
  <si>
    <t>Cáp CV 1C_16mm2 Từ tủ MDB-1B đến tủ DB-28</t>
  </si>
  <si>
    <t>Bản vẽ 7/4/2023 bổ sung dây tiếp địa</t>
  </si>
  <si>
    <t>Cáp CXV 4C-16mm2 Từ tủ MDB-1B đến tủ DB-30</t>
  </si>
  <si>
    <t>Chuyển cáp từ CXV 6 sang CXV 16</t>
  </si>
  <si>
    <t>Cáp CV 1C_16mm2 Từ tủ MDB-1B đến tủ DB-30</t>
  </si>
  <si>
    <t>Cáp CXV 4C_10mm2 Từ tủ MDB-1B đến tủ LCP-EX-B</t>
  </si>
  <si>
    <t>VII</t>
  </si>
  <si>
    <t>TỦ ĐIỆN PHÂN PHỐI MDB-2B</t>
  </si>
  <si>
    <t>Cáp CXV 4C-25mm2 Từ tủ MDB-2B đến tủ DB-35</t>
  </si>
  <si>
    <t>Cáp CXV 4C-10mm2 Từ tủ MDB-2B đến tủ DB-35</t>
  </si>
  <si>
    <t>Cáp CV 1C_16mm2 Từ tủ MDB-2B đến tủ DB-35</t>
  </si>
  <si>
    <t>Cáp CV 1C_10mm2 Từ tủ MDB-2B đến tủ DB-35</t>
  </si>
  <si>
    <t>Cáp LV ABC 4x25mm2 Từ tủ MDB-2B đến tủ DB-23</t>
  </si>
  <si>
    <t>Cáp CV 1C_16mm2 Từ tủ MDB-2B đến tủ DB-23</t>
  </si>
  <si>
    <t>Chuyển cáp từ ABC 70 sang cáp ABC 300</t>
  </si>
  <si>
    <t>Hố ga điện 500x500x500mm</t>
  </si>
  <si>
    <t xml:space="preserve">Cái </t>
  </si>
  <si>
    <t xml:space="preserve">Đào lấp đất </t>
  </si>
  <si>
    <t>Cáp CV 1C_35mm2 Từ tủ MDB-2B đến tủ MCC-58</t>
  </si>
  <si>
    <t>VIII</t>
  </si>
  <si>
    <t>TỦ ĐIỆN PHÂN PHỐI MDB-3B</t>
  </si>
  <si>
    <t>Cáp LV ABC 4x50mm2 Từ tủ MDB-3B.2 đến tủ DB-7.1</t>
  </si>
  <si>
    <t>Chuyển cáp từ CXV 35 sang cáp ABC 50</t>
  </si>
  <si>
    <t>Cáp CV 1C_25mm2 Từ tủ MDB-3B.2 đến tủ DB-7.1</t>
  </si>
  <si>
    <t>Chuyển cáp từ CV 16 sang cáp CV 25</t>
  </si>
  <si>
    <t>Cáp LV ABC 4x50mm2 Từ tủ MDB-3B.2 đến tủ DB-7.2</t>
  </si>
  <si>
    <t>Cáp CV 1C_25mm2 Từ tủ MDB-3B.2 đến tủ DB-7.2</t>
  </si>
  <si>
    <t>Cáp LV ABC 4x50mm2 Từ tủ MDB-3B.1 đến tủ DB-7.3</t>
  </si>
  <si>
    <t>Cáp CV 1C_25mm2 Từ tủ MDB-3B.1 đến tủ DB-7.3</t>
  </si>
  <si>
    <t>Cáp LV ABC 4x50mm2 Từ tủ MDB-3B.1 đến tủ DB-7.4</t>
  </si>
  <si>
    <t>Cáp CV 1C_25mm2 Từ tủ MDB-3B.1 đến tủ DB-7.4</t>
  </si>
  <si>
    <t>IX</t>
  </si>
  <si>
    <t>TỦ ĐIỆN PHÂN PHỐI MDB-4B</t>
  </si>
  <si>
    <t>Cáp LV ABC 4x50mm2 Từ tủ MDB-4B đến tủ DB-7.5</t>
  </si>
  <si>
    <t>Cáp CV 1C_25mm2 Từ tủ MDB-4B đến tủ DB-7.5</t>
  </si>
  <si>
    <t>Cáp LV ABC 4x50mm2 Từ tủ MDB-4B đến tủ DB-7.6</t>
  </si>
  <si>
    <t>Cáp CV 1C_25mm2 Từ tủ MDB-4B đến tủ DB-7.6</t>
  </si>
  <si>
    <t>Cáp LV ABC 4x50mm2 Từ tủ MDB-4B đến tủ DB-7.7</t>
  </si>
  <si>
    <t>Cáp CV 1C_25mm2Từ tủ MDB-4B đến tủ DB-7.7</t>
  </si>
  <si>
    <t>Cáp LV ABC 4x50mm2 Từ tủ MDB-4B đến tủ DB-7.8</t>
  </si>
  <si>
    <t>Cáp CV 1C_25mm2 Từ tủ MDB-4B đến tủ DB-7.8</t>
  </si>
  <si>
    <t>X</t>
  </si>
  <si>
    <t>TỦ ĐIỆN PHÂN PHỐI MDB-5B</t>
  </si>
  <si>
    <t>Cáp LV ABC 4x50mm2 Từ tủ MDB-5B đến tủ DB-7.9</t>
  </si>
  <si>
    <t>Cáp CV 1C_25mm2 Từ tủ MDB-5B đến tủ DB-7.9</t>
  </si>
  <si>
    <t>Cáp LV ABC 4x50mm2 Từ tủ MDB-5B đến tủ DB-7.10</t>
  </si>
  <si>
    <t>Cáp CV 1C_25mm2 Từ tủ MDB-5B đến tủ DB-7.10</t>
  </si>
  <si>
    <t>Cáp LV ABC 4x50mm2 Từ tủ MDB-5B đến tủ DB-7.11</t>
  </si>
  <si>
    <t>Cáp CV 1C_25mm2 Từ tủ MDB-5B đến tủ DB-7.11</t>
  </si>
  <si>
    <t>Cáp LV ABC 4x50mm2 Từ tủ MDB-5B đến tủ DB-7.12</t>
  </si>
  <si>
    <t>Cáp CV 1C_25mm2 Từ tủ MDB-5B đến tủ DB-7.12</t>
  </si>
  <si>
    <t>XI</t>
  </si>
  <si>
    <t>TỦ ĐIỆN PHÂN PHỐI MDB-6B</t>
  </si>
  <si>
    <t>Cáp LV ABC 4x50mm2 Từ tủ MDB-6B đến tủ DB-7.13</t>
  </si>
  <si>
    <t>Cáp CV 1C_25mm2 Từ tủ MDB-6B đến tủ DB-7.13</t>
  </si>
  <si>
    <t>Cáp LV ABC 4x50mm2 Từ tủ MDB-6B đến tủ DB-7.14</t>
  </si>
  <si>
    <t>Cáp CV 1C_25mm2 Từ tủ MDB-6B đến tủ DB-7.14</t>
  </si>
  <si>
    <t>Cáp LV ABC 4x50mm2 Từ tủ MDB-6B đến tủ DB-7.15</t>
  </si>
  <si>
    <t>Cáp CV 1C_25mm2 Từ tủ MDB-6B đến tủ DB-7.15</t>
  </si>
  <si>
    <t>Cáp LV ABC 4x50mm2 Từ tủ MDB-6B đến tủ DB-7.16</t>
  </si>
  <si>
    <t>Cáp CV 1C_25mm2 Từ tủ MDB-6B đến tủ DB-7.16</t>
  </si>
  <si>
    <t>Cáp LV ABC 4x25mm2 Từ tủ MDB-6B đến tủ DB-40.1</t>
  </si>
  <si>
    <t>Chuyển cáp từ CXV 16 sang ABC 25</t>
  </si>
  <si>
    <t>Cáp LV ABC 4x25mm2 Từ tủ MDB-6B đến tủ DB-40.2</t>
  </si>
  <si>
    <t>XII</t>
  </si>
  <si>
    <t>TỦ ĐIỆN DB-29</t>
  </si>
  <si>
    <t>Cáp CXV 4x1C_10mm2 Từ DB-29 tới DB-28</t>
  </si>
  <si>
    <t>Cáp CVV 4C_6mm2 Từ DB-29 tới DB-28</t>
  </si>
  <si>
    <t>CV 1C_10mm2 Từ DB-29 tới DB-28</t>
  </si>
  <si>
    <t>CV 1C_6mm2 Từ DB-29 tới DB-28</t>
  </si>
  <si>
    <t>Ống xoẳn ruột gà HDPE D60/50</t>
  </si>
  <si>
    <t>XIII</t>
  </si>
  <si>
    <t>TỦ ĐIỆN DB-13</t>
  </si>
  <si>
    <t>Cáp CXV 4C_6mm2 Từ DB-13 tới DB-12</t>
  </si>
  <si>
    <t>Cáp CV 1C_6mm2 Từ DB-13 tới DB-12</t>
  </si>
  <si>
    <t>XIV</t>
  </si>
  <si>
    <t>TỦ ĐIỆN MCC-58 / MCC-60</t>
  </si>
  <si>
    <t>Cáp CVV 2C_6mm2 Từ MCC-58 / MCC-60 tới MCB-37</t>
  </si>
  <si>
    <t>Cáp CV 1C_6mm2 Từ MCC-58 / MCC-60 tới MCB-37</t>
  </si>
  <si>
    <t>XV</t>
  </si>
  <si>
    <t>Ổ CẮM ĐƯỜNG LÙA HEO</t>
  </si>
  <si>
    <t>Ổ cắm công nghiệp 3 pha chống nước</t>
  </si>
  <si>
    <t>Sino</t>
  </si>
  <si>
    <t>bộ</t>
  </si>
  <si>
    <t>Cáp Cu/PVC 4x1C -4mm² ổ cắm điện 3 pha</t>
  </si>
  <si>
    <t>Cáp Cu/PVC 1C-4mm2 dây E cho ổ cắm điện 3 pha</t>
  </si>
  <si>
    <t>Quạt hút gắn trần</t>
  </si>
  <si>
    <t>Cáp Cu/PVC 2x1C-2.5mm² từ công tắc đến quạt</t>
  </si>
  <si>
    <t>Cáp Cu/PVC 1x1C-2.5mm² (E ) từ công tắc đến quạt</t>
  </si>
  <si>
    <t>XVI</t>
  </si>
  <si>
    <t>CÔNG TÁC KHÁC</t>
  </si>
  <si>
    <t>Bê tông lót đáy rãnh cáp ngầm, dày 50mm</t>
  </si>
  <si>
    <t>Ván khuôn cho bê tông đáy rãnh cáp ngầm</t>
  </si>
  <si>
    <t>m2</t>
  </si>
  <si>
    <t>Đắp cát rãnh cáp ngầm, K&gt;0,9</t>
  </si>
  <si>
    <t>Mốc làm dấu cáp ngầm</t>
  </si>
  <si>
    <t>cái</t>
  </si>
  <si>
    <t>Gạch làm dấu cáp ngầm; 10m/viên</t>
  </si>
  <si>
    <t>viên</t>
  </si>
  <si>
    <t>Băng cảnh báo cáp ngầm</t>
  </si>
  <si>
    <t xml:space="preserve">Móng bê tông đỡ trụ đơn </t>
  </si>
  <si>
    <t xml:space="preserve">Móng </t>
  </si>
  <si>
    <t xml:space="preserve">Móng bê tông đỡ trụ đôi </t>
  </si>
  <si>
    <t>Vận hành chạy thử toàn hạng mục</t>
  </si>
  <si>
    <t>Lô</t>
  </si>
  <si>
    <t>Đã bao gồm</t>
  </si>
  <si>
    <t>TỔNG CỘNG A</t>
  </si>
  <si>
    <t>TỔNG CỘNG B</t>
  </si>
  <si>
    <t>TỔNG CỘNG A+B (trước VAT)</t>
  </si>
  <si>
    <t xml:space="preserve"> HẠNG MỤC P2-02: HỆ THỐNG CHIẾU SÁNG NGOÀI</t>
  </si>
  <si>
    <t>A</t>
  </si>
  <si>
    <t>CHIẾU SÁNG KHU VỰC NGOẠI KHU CHUỒNG TRẠI</t>
  </si>
  <si>
    <t>Đèn pha led 100W công nghiệp IP65 kèm bộ sạc NLMT gắn trụ</t>
  </si>
  <si>
    <t>Đèn pha led 100W công nghiệp IP65 kèm bộ sạc NLMT gắn vách</t>
  </si>
  <si>
    <t>Móng trụ đèn 800x800</t>
  </si>
  <si>
    <t>Vn</t>
  </si>
  <si>
    <t>Cái</t>
  </si>
  <si>
    <t>Trụ đèn tròn côn cao 6m</t>
  </si>
  <si>
    <t>Cây</t>
  </si>
  <si>
    <t>Cần đèn sắt tráng kẽm phi 60 cao 2 mét</t>
  </si>
  <si>
    <t>Vật tư phụ: Đầu cos, dây rút và vật tư tiêu hao hoàn thiện công việc</t>
  </si>
  <si>
    <t>Tiếp địa</t>
  </si>
  <si>
    <t>Hệ</t>
  </si>
  <si>
    <t>B</t>
  </si>
  <si>
    <t>CHIẾU SÁNG SÂN BÓNG (2 SÂN)</t>
  </si>
  <si>
    <t>Đèn pha led 100W công nghiệp IP65</t>
  </si>
  <si>
    <t>Cáp CXV 3x(1C-2.5mm2) từ MCB tới công tắc</t>
  </si>
  <si>
    <t>Cáp CXV 3x(1C-2.5mm2) từ công tắc đến chân cột</t>
  </si>
  <si>
    <t>Cáp CXV 3x(1C-1.5mm2) từ chân cột tới đèn</t>
  </si>
  <si>
    <t xml:space="preserve">Công tắc đơn 1 chiều 20A </t>
  </si>
  <si>
    <t>Ống xoắn ruột gà HDPE D40/30</t>
  </si>
  <si>
    <t>Đào và lắp đất</t>
  </si>
  <si>
    <t>cây</t>
  </si>
  <si>
    <t>Cáp đồng trần 10mm2</t>
  </si>
  <si>
    <t>Mét</t>
  </si>
  <si>
    <t xml:space="preserve">Cọc tiếp địa L=2.4m,  D16 </t>
  </si>
  <si>
    <t>Cọc</t>
  </si>
  <si>
    <t>Hàn hóa nhiệt</t>
  </si>
  <si>
    <t>Mối</t>
  </si>
  <si>
    <t>Hóa chất giảm điện trở</t>
  </si>
  <si>
    <t>bao</t>
  </si>
  <si>
    <t>C</t>
  </si>
  <si>
    <t>CHIẾU SÁNG NỘI KHU CHUỒNG TRẠI</t>
  </si>
  <si>
    <t>CHUỒNG HEO THỊT</t>
  </si>
  <si>
    <t>Cáp Cu/PVC/PVC 3x(1C-2.5mm2) từ MCB tới đèn</t>
  </si>
  <si>
    <t>Ống điện PVC D20</t>
  </si>
  <si>
    <t>Giảm số m ống</t>
  </si>
  <si>
    <t xml:space="preserve">CHUỒNG HEO CAI SỮA </t>
  </si>
  <si>
    <t>CHUỒNG HEO MANG THAI</t>
  </si>
  <si>
    <t>CHUỒNG HEO NÁI ĐẺ</t>
  </si>
  <si>
    <t>CHUỒNG PHÁT TRIỂN HẬU BỊ</t>
  </si>
  <si>
    <t>CHUỒNG HEO NỌC</t>
  </si>
  <si>
    <t>D</t>
  </si>
  <si>
    <t>CHIẾU SÁNG ĐƯỜNG LÙA HEO</t>
  </si>
  <si>
    <t>Đèn led buld 20W</t>
  </si>
  <si>
    <t>Cáp Cu/PVC/PVC 3x(1C-2.5mm2) từ MCB tới công tắc</t>
  </si>
  <si>
    <t>Cáp Cu/PVC/PVC 3x(1C-1.5mm2) từ công tắc tới đèn</t>
  </si>
  <si>
    <t>Công tắc đơn 1 chiều 16A</t>
  </si>
  <si>
    <t>Công tắc đơn 2 chiều 16A</t>
  </si>
  <si>
    <t>Ống PVC D20</t>
  </si>
  <si>
    <t>Khu cổng chính</t>
  </si>
  <si>
    <t>Update theo bản vẽ mới</t>
  </si>
  <si>
    <t>Khu xuất bán</t>
  </si>
  <si>
    <t>HẠNG MỤC P2-03: HỆ THỐNG TIẾP ĐỊA</t>
  </si>
  <si>
    <t xml:space="preserve">Khối Lượng </t>
  </si>
  <si>
    <t>HỆ THỐNG TIẾP ĐỊA TỦ ĐIỆN MSB-A</t>
  </si>
  <si>
    <t>Cáp đồng trần 70mm2</t>
  </si>
  <si>
    <t>Ấn độ</t>
  </si>
  <si>
    <t>Hộp kiểm tra điện trở</t>
  </si>
  <si>
    <t>Thanh tiếp địa bằng đồng 350x50x5mm</t>
  </si>
  <si>
    <t>thanh</t>
  </si>
  <si>
    <t>Vật tư phụ</t>
  </si>
  <si>
    <t>HỆ THỐNG TIẾP ĐỊA TỦ ĐIỆN MSB-B</t>
  </si>
  <si>
    <t>HỆ THỐNG TIẾP ĐỊA TỦ ĐIỆN MDB-2A</t>
  </si>
  <si>
    <t>Ống xoắn ruột gà HDPE D50/40</t>
  </si>
  <si>
    <t>HỆ THỐNG TIẾP ĐỊA TỦ ĐIỆN MDB-3A</t>
  </si>
  <si>
    <t>HỆ THỐNG TIẾP ĐỊA TỦ ĐIỆN DB-5.1</t>
  </si>
  <si>
    <t>HỆ THỐNG TIẾP ĐỊA TỦ ĐIỆN DB-5.2</t>
  </si>
  <si>
    <t>HỆ THỐNG TIẾP ĐỊA TỦ ĐIỆN DB-4.2</t>
  </si>
  <si>
    <t>HỆ THỐNG TIẾP ĐỊA TỦ ĐIỆN DB-2</t>
  </si>
  <si>
    <t>HỆ THỐNG TIẾP ĐỊA TỦ ĐIỆN MCC-58</t>
  </si>
  <si>
    <t>HỆ THỐNG TIẾP ĐỊA TỦ ĐIỆN DB-17</t>
  </si>
  <si>
    <t>HỆ THỐNG TIẾP ĐỊA TỦ ĐIỆN MCC-45</t>
  </si>
  <si>
    <t>HỆ THỐNG TIẾP ĐỊA TỦ ĐIỆN DB-30</t>
  </si>
  <si>
    <t>HỆ THỐNG TIẾP ĐỊA TỦ ĐIỆN DB-6.1</t>
  </si>
  <si>
    <t>HỆ THỐNG TIẾP ĐỊA TỦ ĐIỆN MDB-4B</t>
  </si>
  <si>
    <t>HỆ THỐNG TIẾP ĐỊA TỦ ĐIỆN MDB-6B</t>
  </si>
  <si>
    <t>HỆ THỐNG TIẾP ĐỊA TỦ ĐIỆN DB-40.1</t>
  </si>
  <si>
    <t>XVII</t>
  </si>
  <si>
    <t>HỆ THỐNG TIẾP ĐỊA TỦ ĐIỆN DB-8</t>
  </si>
  <si>
    <t>XVIII</t>
  </si>
  <si>
    <t>HỆ THỐNG TIẾP ĐỊA TỦ ĐIỆN DB-9</t>
  </si>
  <si>
    <t>XIX</t>
  </si>
  <si>
    <t>HỆ THỐNG TIẾP ĐỊA TỦ ĐIỆN DB-10</t>
  </si>
  <si>
    <t>XX</t>
  </si>
  <si>
    <t>HỆ THỐNG TIẾP ĐỊA TỦ ĐIỆN MDB-3.2</t>
  </si>
  <si>
    <t>XXI</t>
  </si>
  <si>
    <t>Chi phí đo đạt tiếp địa, giấy chứng nhận đạt điện trở tiếp địa cho toàn bộ công trình</t>
  </si>
  <si>
    <t>Tổng cộng A</t>
  </si>
  <si>
    <t>Tổng cộng B</t>
  </si>
  <si>
    <t>Tổng cộng A+B ( trước VAT)</t>
  </si>
  <si>
    <t>HẠNG MỤC P2-04: HỆ THỐNG CHỐNG SÉT</t>
  </si>
  <si>
    <t xml:space="preserve">HỆ THỐNG CHỐNG SÉT </t>
  </si>
  <si>
    <t>Kim thu sét Rp=97m</t>
  </si>
  <si>
    <t>Kim thu sét Rp=61m</t>
  </si>
  <si>
    <t>Thay đổi</t>
  </si>
  <si>
    <t>Trụ bê tông 12m</t>
  </si>
  <si>
    <t>trụ</t>
  </si>
  <si>
    <t>Ống uPVC D34</t>
  </si>
  <si>
    <t>Bình minh</t>
  </si>
  <si>
    <t>cọc</t>
  </si>
  <si>
    <t>Cột thép Inox D60 cao 3m</t>
  </si>
  <si>
    <t>Móng bê tông đỡ trụ KT 800x800x1000mm</t>
  </si>
  <si>
    <t>móng</t>
  </si>
  <si>
    <t>Nghiệm thu và cấp phép</t>
  </si>
  <si>
    <t>TT giám định Miền Nam</t>
  </si>
  <si>
    <t>Kẹp liên kết trụ inox với trụ betong</t>
  </si>
  <si>
    <t>Kẹp liên kết ống luồn dây cáp với trụ betong</t>
  </si>
  <si>
    <t>Ống xoắn ruột gà HDPE 40/30</t>
  </si>
  <si>
    <t>Phụ kiện lắp đặt</t>
  </si>
  <si>
    <t>hệ</t>
  </si>
  <si>
    <t xml:space="preserve">THÀNH TIỀN </t>
  </si>
  <si>
    <t xml:space="preserve">Vật tư
</t>
  </si>
  <si>
    <t xml:space="preserve">Nhân công
</t>
  </si>
  <si>
    <t>TỦ ĐIỆN PHÂN PHỐI CHÍNH</t>
  </si>
  <si>
    <t>Bộ</t>
  </si>
  <si>
    <t>TỦ ĐIỆN MDB-1A</t>
  </si>
  <si>
    <t>Tủ</t>
  </si>
  <si>
    <t>TỦ ĐIỆN MDB-2A</t>
  </si>
  <si>
    <t>TỦ ĐIỆN MDB-3A</t>
  </si>
  <si>
    <t>TỦ ĐIỆN MDB-1B</t>
  </si>
  <si>
    <t>TỦ ĐIỆN MDB-2B</t>
  </si>
  <si>
    <t>TỦ ĐIỆN MDB-3B ( 3B.1 &amp; 3B.2)</t>
  </si>
  <si>
    <t>TỦ ĐIỆN MDB-4B</t>
  </si>
  <si>
    <t>TỦ ĐIỆN MDB-5B</t>
  </si>
  <si>
    <t>TỦ ĐIỆN MDB-6B</t>
  </si>
  <si>
    <t>TỦ ĐIỆN HẠNG MỤC CHÍNH</t>
  </si>
  <si>
    <t>TỦ ĐIỆN DB-1</t>
  </si>
  <si>
    <t>TỦ ĐIỆN DB-2</t>
  </si>
  <si>
    <t>TỦ ĐIỆN DB-3</t>
  </si>
  <si>
    <t>MCB 1P 20A 6kA</t>
  </si>
  <si>
    <t>MCB 1P 16A 6kA</t>
  </si>
  <si>
    <t>TỦ ĐIỆN DB-3.1</t>
  </si>
  <si>
    <t>TỦ ĐIỆN DB-4.1</t>
  </si>
  <si>
    <t>TỦ ĐIỆN DB-4.2</t>
  </si>
  <si>
    <t>TỦ ĐIỆN DB-5.1</t>
  </si>
  <si>
    <t>TỦ ĐIỆN DB-5.2</t>
  </si>
  <si>
    <t>Tủ điện MCC-5.1.1~10, MCC-5.2.1~10.</t>
  </si>
  <si>
    <t>TỦ ĐIỆN DB-6.1</t>
  </si>
  <si>
    <t>TỦ ĐIỆN DB-6.2</t>
  </si>
  <si>
    <t>TỦ ĐIỆN DB-6.1.1~7, DB-6.2.1~7.</t>
  </si>
  <si>
    <t>TỦ ĐIỆN DB-7.1~16.</t>
  </si>
  <si>
    <t>MCB 2P 25A 6kA</t>
  </si>
  <si>
    <t>TỦ ĐIỆN DB-7.1~16.1 ; DB-7.1~16.2.</t>
  </si>
  <si>
    <t>TỦ ĐIỆN CÁC MỤC PHỤ</t>
  </si>
  <si>
    <t>TỦ ĐIỆN DB-9</t>
  </si>
  <si>
    <t>Tủ điện DB-10</t>
  </si>
  <si>
    <t>Tủ điện DB-12</t>
  </si>
  <si>
    <t>Tủ điện DB-13</t>
  </si>
  <si>
    <t>MCB 2P 20A 6kA</t>
  </si>
  <si>
    <t>Tủ điện MCB-15</t>
  </si>
  <si>
    <t>Tủ điện DB-16</t>
  </si>
  <si>
    <t>Tủ điện DB-16-KIT</t>
  </si>
  <si>
    <t>Tủ điện DB-17</t>
  </si>
  <si>
    <t>Tủ điện DB-18</t>
  </si>
  <si>
    <t>Tủ điện DB-19</t>
  </si>
  <si>
    <t>Tủ điện DB-20</t>
  </si>
  <si>
    <t>Tủ điện DB-23, DB-39</t>
  </si>
  <si>
    <t>Tủ điện DB-28</t>
  </si>
  <si>
    <t>Tủ điện DB-29</t>
  </si>
  <si>
    <t>Tủ điện DB-30</t>
  </si>
  <si>
    <t>Tủ điện DB-31, DB-35</t>
  </si>
  <si>
    <t>Tủ điện DB-32</t>
  </si>
  <si>
    <t>Tủ điện DB-33</t>
  </si>
  <si>
    <t>XXII</t>
  </si>
  <si>
    <t>Tủ điện DB-37</t>
  </si>
  <si>
    <t>XXIII</t>
  </si>
  <si>
    <t>Tủ điện DB-40.1, DB-40.2</t>
  </si>
  <si>
    <t>XXIV</t>
  </si>
  <si>
    <t>Tủ điện LCP-EX-A</t>
  </si>
  <si>
    <t>XXV</t>
  </si>
  <si>
    <t>Tủ điện LCP-EX-B</t>
  </si>
  <si>
    <t>Mitsubishi/Schneider</t>
  </si>
  <si>
    <t>TỦ ĐIỆN CÔNG NGHỆ THIẾT BỊ</t>
  </si>
  <si>
    <t>Tủ điện MCC-1</t>
  </si>
  <si>
    <t>Tủ điện MCC-2</t>
  </si>
  <si>
    <t>Tủ điện MCC-3</t>
  </si>
  <si>
    <t>Tủ điện MCC-4.1, MCC-4.2</t>
  </si>
  <si>
    <t>Tủ điện MCC-5.1, MCC-5.2</t>
  </si>
  <si>
    <t>Tủ điện MCC-5.1.1~10, MCC-5.2.1~10</t>
  </si>
  <si>
    <t>Tủ điện DB-6.1-TD, DB-6.2-TD</t>
  </si>
  <si>
    <t>Tủ điện MCC-7.1~16.1, MCC-7.1~16.2</t>
  </si>
  <si>
    <t>Tủ điện MCC-21</t>
  </si>
  <si>
    <t>Tủ điện MCC-45, MCC-46 (trạm xử lý nước sạch)</t>
  </si>
  <si>
    <t>Tủ điện MCC-58, MCC-60 (trạm xử lý nước thải)</t>
  </si>
  <si>
    <t xml:space="preserve">HỆ TỦ PHÁT SIINH </t>
  </si>
  <si>
    <t>DB-1D.1</t>
  </si>
  <si>
    <t xml:space="preserve">tủ </t>
  </si>
  <si>
    <t>Himel</t>
  </si>
  <si>
    <t>Taiwan</t>
  </si>
  <si>
    <t>Đầu ra</t>
  </si>
  <si>
    <t>DB-1D.2</t>
  </si>
  <si>
    <t>MCC-1D.1; MCC-1D.2</t>
  </si>
  <si>
    <t>DB-1C.1</t>
  </si>
  <si>
    <t>MCCB 3P 400A 42kA</t>
  </si>
  <si>
    <t>DB-1C.2</t>
  </si>
  <si>
    <t>MCC-1C.1 / MCC-1C.2</t>
  </si>
  <si>
    <t>MCC-1C.1.1 ~1C.1.10; MCC-1C.2.1 ~1C.2.10</t>
  </si>
  <si>
    <t>DB-1C.1.1~DB-1C.1.10; DB-1C.2.1~DB-1C.2.10</t>
  </si>
  <si>
    <t>DB-1E</t>
  </si>
  <si>
    <t>MCCB 3P 50A 18kA</t>
  </si>
  <si>
    <t>MCC-1E</t>
  </si>
  <si>
    <t>DB-1F</t>
  </si>
  <si>
    <t>DB-1F.1</t>
  </si>
  <si>
    <t>MCC-1F</t>
  </si>
  <si>
    <t>DB-1G</t>
  </si>
  <si>
    <t>Đầu vào</t>
  </si>
  <si>
    <t>MCC-1G</t>
  </si>
  <si>
    <t>DB-1A1</t>
  </si>
  <si>
    <t>DB-1A.1.1~DB-1A.16.1; DB-1A.1.2~DB-1A.16.2</t>
  </si>
  <si>
    <t xml:space="preserve"> MCC-1.A1.1~MCC-1.A.8.1;MCC-1.A2.2~MCC-1.A8.2</t>
  </si>
  <si>
    <t>DB-1B.1</t>
  </si>
  <si>
    <t>MCCB 3P 350A 42kA</t>
  </si>
  <si>
    <t>DB-1B.2</t>
  </si>
  <si>
    <t>DB-1B.1.1 ~ DB-1B.1.7</t>
  </si>
  <si>
    <t>MCC-1B.1.1~MCC-1B.1.7</t>
  </si>
  <si>
    <t>DB-1B.1-TD; DB-1B.2-TD</t>
  </si>
  <si>
    <t>E</t>
  </si>
  <si>
    <t xml:space="preserve">CÔNG TÁC KHÁC </t>
  </si>
  <si>
    <t>Chi phí vận hành thử nghiệm toàn hạng mục</t>
  </si>
  <si>
    <t>gói</t>
  </si>
  <si>
    <t xml:space="preserve">Chi phí vận chuyển </t>
  </si>
  <si>
    <t>lot</t>
  </si>
  <si>
    <t>TỔNG CỘNG A+B + C (trước VAT)</t>
  </si>
  <si>
    <t>HẠNG MỤC P2-06: HỆ THÔNG CHIẾU SÁNG BÊN TRONG</t>
  </si>
  <si>
    <t>CHUỒNG HEO CAI SỮA</t>
  </si>
  <si>
    <t>Đèn led buld 40W</t>
  </si>
  <si>
    <t xml:space="preserve">Công tắc ba 1 chiều 16A </t>
  </si>
  <si>
    <t xml:space="preserve">Công tắc đôi 1 chiều 16A </t>
  </si>
  <si>
    <t xml:space="preserve">Công tắc đơn 2 chiều 16A </t>
  </si>
  <si>
    <t>Ổ cắm đôi 3 chấu 16A</t>
  </si>
  <si>
    <t>Cáp Cu/PVC 2x1C-1.5mm² từ đèn đến công tắc</t>
  </si>
  <si>
    <t>Cáp Cu/PVC 1C-1.5mm² (E) từ đèn đến công tắc</t>
  </si>
  <si>
    <t>Bỏ dây PE</t>
  </si>
  <si>
    <t>Cáp Cu/PVC 2x1C-2.5mm² từ công tắc đến MCB</t>
  </si>
  <si>
    <t>Cáp Cu/PVC 1x1C-2.5mm² ( E) từ công tắc đến MCB</t>
  </si>
  <si>
    <t>Cáp Cu/PVC 2x1C -4mm² ổ cắm điện 1 pha</t>
  </si>
  <si>
    <t>Cáp Cu/PVC 1x1C -2.5mm² (E)ổ cắm điện 1 pha</t>
  </si>
  <si>
    <t>Cáp Cu/PVC 2x1C -6mm² ổ cắm điện 1 pha</t>
  </si>
  <si>
    <t>Cáp Cu/PVC 1x1C -6mm² (E) ổ cắm điện 1 pha</t>
  </si>
  <si>
    <t>Ống điện PVC D25</t>
  </si>
  <si>
    <t>Cáp Cu/PVC 1C-2.5mm2 dây E 
cho ổ cắm điện 3 pha</t>
  </si>
  <si>
    <t>Cáp Cu/XLPE/PVC 4x1C-16mm² Dây cấp nguồn từ tủ DB-01B.1--&gt;DB-01B.7</t>
  </si>
  <si>
    <t>Cáp Cu/PVC 1C-16mm² (E) cấp nguồn từ tủ DB-01B.1--&gt;DB-01B.7</t>
  </si>
  <si>
    <t>Cáp Cu/XLPE/PVC 4x1C-16mm² cấp nguồn cho hệ thống tự động DB-01B-TD</t>
  </si>
  <si>
    <t>Cáp Cu/XLPE/PVC 4x1C-25mm² cấp nguồn cho hệ thống tự động DB-01B-TD</t>
  </si>
  <si>
    <t>Cáp Cu/PVC 1C-16mm² (E) cấp nguồn cho hệ thống tự động DB-01B-TD</t>
  </si>
  <si>
    <t>Cáp Cu/XLPE/PVC 4x1C-10mm² cấp nguồn cho hệ thống tự động</t>
  </si>
  <si>
    <t>Cáp Cu/PVC 1C-10mm² (E) cấp nguồn cho hệ thống tự động</t>
  </si>
  <si>
    <t>Khay cáp + nắp + nối  150x50 mm Tol 1.0 mm</t>
  </si>
  <si>
    <t>Thay đổi độ dày</t>
  </si>
  <si>
    <t>Khay cáp + nắp + nối  75x50 mm Tol 1.0 mm</t>
  </si>
  <si>
    <t>Vật tư phụ và phụ kiện đấu nối</t>
  </si>
  <si>
    <t>Cáp CXV 4x1C-50mm2 từ các tủ MDB 3b, MDB 4B, MDB 5 B, MDB 6B đến các tủ  DB1A.1 …….DB1A.16</t>
  </si>
  <si>
    <t>Cáp CXV 1x1C-25mm2 từ các tủ MDB 3b, MDB 4B, MDB 5 B, MDB 6B đến các tủ  DB1A.1 …….DB1A.16</t>
  </si>
  <si>
    <t>Cáp CXV 4x1C-16mm2 từ các tủ DB1A.1  đến các tủ  DB1A.1 .1…….DB1A.1.2</t>
  </si>
  <si>
    <t xml:space="preserve">Cáp Cu/PVC/PVC 1x4Cx1.5mm2 cho mô tơ cào phân </t>
  </si>
  <si>
    <t>Thay đổi cs</t>
  </si>
  <si>
    <t>Cáp Cu/PVC 2x1C-1.5  từ đèn đến công tắc</t>
  </si>
  <si>
    <t>Cáp Cu/PVC 1x1C-2.5mm² (E ) từ công tắc đến MCB</t>
  </si>
  <si>
    <t>Cáp Cu/XLPE/PVC 4x1C-16mm² Dây cấp nguồn từ tủ DB-01--&gt;DB-01.1…2</t>
  </si>
  <si>
    <t>Cáp Cu/PVC 1C-16mm² Dây PE cấp nguồn từ tủ DB-01--&gt;DB-01.1…2</t>
  </si>
  <si>
    <t>Cáp Cu/XLPE/PVC 4x1C-10mm² Dây cấp nguồn hệ thống tự động</t>
  </si>
  <si>
    <t>Cáp Cu/PVC 1C-10mm² Dây PE cấp nguồn hệ thống tự động</t>
  </si>
  <si>
    <t>Khay cáp + nắp + nối  100x50 mm Tol 1.0 mm</t>
  </si>
  <si>
    <t>Cáp LV ABC 4x95mm2 Từ tủ MSB-A-đến tủ DB.1D.1</t>
  </si>
  <si>
    <t>Cáp LV ABC 4x95mm2 Từ tủ MSB-A-đến tủ DB.1D.2</t>
  </si>
  <si>
    <t>Cáp CXV 4x1C-70mm2 từ DB.1D.1 đến tủ MCC 1D.1</t>
  </si>
  <si>
    <t>Cáp Cu/PVC 1Cx35mm2  từ DB.1D.1 đến tủ MCC 1D.1</t>
  </si>
  <si>
    <t>Cáp CXV 4x1C-70mm2 từ DB.1D.1 đến tủ MCC 1D.2</t>
  </si>
  <si>
    <t>Cáp Cu/PVC 1Cx35mm2  từ DB.1D.1 đến tủ MCC 1D.2</t>
  </si>
  <si>
    <t xml:space="preserve">Cáp  Cu/PVC/PVC 1x4Cx1.5mm2 Từ tủ MCC1D.1 đến mô tở cào phân </t>
  </si>
  <si>
    <t>Cáp Cu/PVC 2x1C-1.5mm² + E-Cu/PVC 1.5mm² từ đèn đến công tắc</t>
  </si>
  <si>
    <t>Cáp Cu/PVC 4x1C-2.5mm² + E-Cu/PVC 2.5mm²  từ công tắc đến MCB</t>
  </si>
  <si>
    <t>Cáp Cu/PVC 4x1C -4mm² + E-Cu/PVC 2.5mm²  ổ cắm điện 3 pha</t>
  </si>
  <si>
    <t>Cáp Cu/XLPE/PVC 4x1C-50mm² dây cấp nguồn từ tủ DB-01 đến tủ công nghệ</t>
  </si>
  <si>
    <t>Cáp Cu/PVC 1C-25mm² (E) dây cấp nguồn từ tủ DB-01 đến tủ công nghệ</t>
  </si>
  <si>
    <t>Vật tư phụ ( co,tê khay cáp,giá đở, tắc kê, vít,.)</t>
  </si>
  <si>
    <t>Cáp Cu/PVC 2x1C-1.5mm²+ E-Cu/PVC 1.5mm²  từ đèn đến công tắc</t>
  </si>
  <si>
    <t>Cáp Cu/PVC 2x1C-2.5mm² + E-Cu/PVC 2.5mm²  từ công tắc đến MCB</t>
  </si>
  <si>
    <t>Cáp Cu/PVC 2x1C -6mm² + E-Cu/PVC 2.5mm²  ổ cắm điện 1 pha</t>
  </si>
  <si>
    <t>Cáp Cu/PVC 2x1C -4mm² + E-Cu/PVC 2.5mm²  ổ cắm điện 1 pha</t>
  </si>
  <si>
    <t>Cáp Cu/PVC 4x1C -4mm² + E-Cu/PVC 2.5mm² ổ cắm điện 3 pha</t>
  </si>
  <si>
    <t>Cáp Cu/PVC/PVC 4x1C-6mm² 
Dây cấp nguồn từ tủ DB-02.1…10 đến tủ tự động</t>
  </si>
  <si>
    <t>Cáp Cu/PVC 1C-6mm² (E) 
Dây cấp nguồn từ tủ DB-02.1...10 đến tủ tự động</t>
  </si>
  <si>
    <t>Cáp Cu/XLPE/PVC 4x1C-16mm² 
Dây cấp nguồn từ tủ DB-5.2 đến DB-2...10</t>
  </si>
  <si>
    <t>Cáp Cu/PVC 1C-16mm² (E) 
Dây cấp nguồn từ tủ DB-02 đến DB-2...10</t>
  </si>
  <si>
    <t>Cáp Cu/PVC/PVC 4x1C-25mm² 
Dây cấp nguồn từ tủ DB-02 đến MCC-02</t>
  </si>
  <si>
    <t>Cáp Cu/PVC 1C-16mm² (E) 
Dây cấp nguồn từ tủ DB-02 đến MCC-02</t>
  </si>
  <si>
    <t>Khay cáp + nắp + Nối 200x50*1.0mm</t>
  </si>
  <si>
    <t>Vật tư phụ và phụ kiện lắp đặt</t>
  </si>
  <si>
    <t>CHUỒNG HEO CÁCH LY</t>
  </si>
  <si>
    <t>Ống ruột gà D20</t>
  </si>
  <si>
    <t>Cáp Cu/XLPE/PVC 4x1C-10mm² Dây cấp nguồn từ tủ DB-2C đến tủ tự động</t>
  </si>
  <si>
    <t>Cáp Cu/PVC 1C-10mm² Dây PE cấp nguồn từ tủ DB-2C đến tủ tự động</t>
  </si>
  <si>
    <t>Vật tư phụ ( co,tê khay cáp,giá đở,tắc kê,vít,….)</t>
  </si>
  <si>
    <t>CHUỒNG HEO PHÁT TRIỂN HẬU BỊ</t>
  </si>
  <si>
    <t>Cáp Cu/XLPE/PVC 4x1C-10mm²  Dây cấp nguồn từ tủ DB-2A đến tủ tự động</t>
  </si>
  <si>
    <t>Cáp Cu/PVC 1C-10mm² Dây PE cấp nguồn từ tủ DB-2A đến tủ tự động</t>
  </si>
  <si>
    <t>THIẾT BỊ TỦ ĐIỆN DB-3</t>
  </si>
  <si>
    <t>Đèn led gắn tường 0.6m 1x10W, 220V, 50Hz</t>
  </si>
  <si>
    <t>Đèn led gắn tường 1.2m 1x20W, 220V, 50Hz</t>
  </si>
  <si>
    <t xml:space="preserve">Công tắc đơn 1 chiều 16A </t>
  </si>
  <si>
    <t>Ổ cắm đôi 16A</t>
  </si>
  <si>
    <t>Cáp Cu/PVC 1C-2.5mm2 dây E cho ổ cắm điện 3 pha</t>
  </si>
  <si>
    <t>Cáp Cu/XLPE/PVC 4x1C-10mm² cấp nguồn từ tủ DB-2B đến tủ tự động</t>
  </si>
  <si>
    <t>Cáp Cu/PVC 1C-10mm² Dây (E ) cấp nguồn từ tủ DB-2B đến tủ tự động</t>
  </si>
  <si>
    <t>Ống điện PVC D32</t>
  </si>
  <si>
    <t>THIẾT BỊ TỦ ĐIỆN DB-3.1</t>
  </si>
  <si>
    <t>Máy lạnh treo tường 1.5HP</t>
  </si>
  <si>
    <t>Máy lạnh gắn tường 1,0HP</t>
  </si>
  <si>
    <t>Asia/Senko</t>
  </si>
  <si>
    <t>Cáp Cu/PVC 2x1C-2.5mm² + E-PVC 2.5mm² từ ổ cắm 1 pha tới MCB</t>
  </si>
  <si>
    <t>Ống thoát nước ngưng u-PVC D21</t>
  </si>
  <si>
    <t>Ống đồng</t>
  </si>
  <si>
    <t>Thái Lan</t>
  </si>
  <si>
    <t>Cáp Cu/PVC 2x1C-2.5mm² + E-PVC 2.5mm²  từ máy lạnh tới MCB</t>
  </si>
  <si>
    <t>Vật tư phụ ( co,tê nối,giá đở,tắc kê,vít,….)</t>
  </si>
  <si>
    <t>CỔNG CHÍNH VÀO</t>
  </si>
  <si>
    <t>Đèn led pha 50W</t>
  </si>
  <si>
    <t>Cáp CVV 2x1.5mm²</t>
  </si>
  <si>
    <t>Cáp CVV 2x2.5mm²</t>
  </si>
  <si>
    <t>Cáp CV 1Cx2.5mm2</t>
  </si>
  <si>
    <t>Cáp CVV 4x1.5mm²</t>
  </si>
  <si>
    <t>Cáp CVV 4x2.5mm²</t>
  </si>
  <si>
    <t xml:space="preserve">NHÀ BẢO VỆ </t>
  </si>
  <si>
    <t>Quạt đảo trần</t>
  </si>
  <si>
    <t>Quạt trần</t>
  </si>
  <si>
    <t>Cáp Cu/PVC 2x1Cx4.0mm²</t>
  </si>
  <si>
    <t>Cáp Cu/PVC 2x1Cx2.5mm²</t>
  </si>
  <si>
    <t>Cáp Cu/PVC 2x1Cx1.5mm²</t>
  </si>
  <si>
    <t>Phụ kiện</t>
  </si>
  <si>
    <t>NHÀ ĐỂ XE</t>
  </si>
  <si>
    <t>Ống HDPE D40/30</t>
  </si>
  <si>
    <t>NHÀ SÁT TRÙNG KHÁCH</t>
  </si>
  <si>
    <t>Aptomat MCB 2P 20A 6kA</t>
  </si>
  <si>
    <t>Isolator 25A</t>
  </si>
  <si>
    <t xml:space="preserve">bộ </t>
  </si>
  <si>
    <t xml:space="preserve">Công tắc ba 2 chiều 16A </t>
  </si>
  <si>
    <t>Đèn led gắn tường  1x20W, 220V, 50Hz chống thấm</t>
  </si>
  <si>
    <t>Công tắc đảo 3 cực (công tắc cầu thang)</t>
  </si>
  <si>
    <t>Đèn UV 1m2, 220V, 50Hz</t>
  </si>
  <si>
    <t>Cáp Cu/PVC 1Cx2.5mm²</t>
  </si>
  <si>
    <t>Cáp Cu/PVC 1Cx1.5mm²</t>
  </si>
  <si>
    <t>Cáp E-PVC 4mm²</t>
  </si>
  <si>
    <t>Cáp CXV 4x1C-6mm² cấp nguồn cho tủ nhà bảo vệ</t>
  </si>
  <si>
    <t>Cáp Cu/PVC 1Cx6.0mm² cấp nguồn cho tủ nhà bảo vệ</t>
  </si>
  <si>
    <t>Ống HDPE D65/50 cấp nguồn cho tủ nhà bảo vệ</t>
  </si>
  <si>
    <t>NHÀ CÁCH LY</t>
  </si>
  <si>
    <t>Quạt treo tường</t>
  </si>
  <si>
    <t>Ống nước ngưng</t>
  </si>
  <si>
    <t>NHÀ MÁY PHÁT ĐIỆN</t>
  </si>
  <si>
    <t>Cáp Cu/PVC2x1Cx1.5mm²</t>
  </si>
  <si>
    <t>NHÀ ĂN</t>
  </si>
  <si>
    <t>Isolator 32A</t>
  </si>
  <si>
    <t>Dimmer ba 1 chiều 16A</t>
  </si>
  <si>
    <t>Quạt hút gắn tường</t>
  </si>
  <si>
    <t>H250 senko</t>
  </si>
  <si>
    <t>Máy lạnh treo tường 2.0HP</t>
  </si>
  <si>
    <t>Cáp Cu/PVC 4x1C_6.0mm²</t>
  </si>
  <si>
    <t>Cáp E-PVC 6mm²</t>
  </si>
  <si>
    <t xml:space="preserve">Cu/PVC/PVC 4x1C-25mm² </t>
  </si>
  <si>
    <t>Cáp E-PVC 16mm²</t>
  </si>
  <si>
    <t>NHÀ Ở CÔNG NHÂN 18</t>
  </si>
  <si>
    <t>Đèn chống ẩm gắn trần</t>
  </si>
  <si>
    <t>Cáp E-PVC 2.5mm²</t>
  </si>
  <si>
    <t>Cáp E-PVC 1.5mm²</t>
  </si>
  <si>
    <t>NHÀ Ở CÔNG NHÂN 19</t>
  </si>
  <si>
    <t>VĂN PHÒNG VÀ KHO</t>
  </si>
  <si>
    <t>Đèn tuýp led tròn lắp nổi 20W, 220V</t>
  </si>
  <si>
    <t>Máy lạnh treo tường 1.0HP</t>
  </si>
  <si>
    <t>Cáp Cu/PVC 2x1C_6.0mm²</t>
  </si>
  <si>
    <t>Cáp Cu/PVC 2x1C_4.0mm²</t>
  </si>
  <si>
    <t>Cáp Cu/PVC 2x1C_2.5mm²</t>
  </si>
  <si>
    <t>Cáp Cu/PVC 2x1C_1.5mm²</t>
  </si>
  <si>
    <t>NHÀ SÁT TRÙNG XE TẢI &amp; TÀI XẾ</t>
  </si>
  <si>
    <t>Vỏ tủ điện âm tường 6 Module</t>
  </si>
  <si>
    <t>Cáp Cu/PVC 4x1Cx2.5mm²</t>
  </si>
  <si>
    <t>Cáp Cu/PVC 2x1Cx4mm²</t>
  </si>
  <si>
    <t>NHÀ SÁT TRÙNG KHU CÁCH LY</t>
  </si>
  <si>
    <t>TRẠM CÂN</t>
  </si>
  <si>
    <t>Ổ cắm đôi gắn tường 16A/220V</t>
  </si>
  <si>
    <t>KHO CƠ KHÍ VÀ DỤNG CỤ</t>
  </si>
  <si>
    <t>Cáp CVV 4x(1Cx4.0mm²)</t>
  </si>
  <si>
    <t>Cáp CV 1Cx4.0mm² ( E)</t>
  </si>
  <si>
    <t>Ống điện PVC D34</t>
  </si>
  <si>
    <t>NHÀ SÁT TRÙNG CÔNG NHÂN</t>
  </si>
  <si>
    <t>Dinmer đôi 1 chiều 16A</t>
  </si>
  <si>
    <t>Dinmer ba 1 chiều 16A</t>
  </si>
  <si>
    <t>Đèn led tuýp 0.6m 2x10W gắn nổi chống ẩm</t>
  </si>
  <si>
    <t>NHÀ XUẤT BÁN</t>
  </si>
  <si>
    <t>MCB 2P 25A 10kA</t>
  </si>
  <si>
    <t xml:space="preserve">Công tắc dơn 1 chiều 16A </t>
  </si>
  <si>
    <t>Cáp CVV 4x1C_2.5mm²</t>
  </si>
  <si>
    <t>Cáp CVV 2x1C_4mm²</t>
  </si>
  <si>
    <t>Cáp Cu/PVC E 1x1C_4mm²</t>
  </si>
  <si>
    <t>NHÀ ÉP PHÂN</t>
  </si>
  <si>
    <t>ĐÀI XUẤT HEO</t>
  </si>
  <si>
    <t>MCB 2P 16A 6kA</t>
  </si>
  <si>
    <t>XXVI</t>
  </si>
  <si>
    <t>NHÀ VĂN PHÒNG KHU CHUỒNG TRẠI</t>
  </si>
  <si>
    <t>Quạt hút âm trần</t>
  </si>
  <si>
    <t>Máy lạnh 1 HP</t>
  </si>
  <si>
    <t>XXVII</t>
  </si>
  <si>
    <t>NHÀ ĐIỀU HÀNH KHU XỬ LÝ NƯỚC THẢI</t>
  </si>
  <si>
    <t>XXVIII</t>
  </si>
  <si>
    <t>NHÀ TẮM HEO</t>
  </si>
  <si>
    <t>MCB 1P 32A</t>
  </si>
  <si>
    <t>XXIX</t>
  </si>
  <si>
    <t>NHÀ XUẤT HEO LOẠI</t>
  </si>
  <si>
    <t>Công tắc đơn 1 chiều + mặt gắn tường 10A/220V</t>
  </si>
  <si>
    <t>XXX</t>
  </si>
  <si>
    <t>CHÒI NGHỈ</t>
  </si>
  <si>
    <t>XXXI</t>
  </si>
  <si>
    <t>NHÀ BƠM</t>
  </si>
  <si>
    <t>XXXII</t>
  </si>
  <si>
    <t>NHÀ BƠM SÁT TRÙNG</t>
  </si>
  <si>
    <t>XXXIII</t>
  </si>
  <si>
    <t>NHÀ BƠM RỬA XE TẢI</t>
  </si>
  <si>
    <t>XXXIV</t>
  </si>
  <si>
    <t>NHÀ TIÊU HỦY XÁC</t>
  </si>
  <si>
    <t>XXXV</t>
  </si>
  <si>
    <t>NHÀ IT</t>
  </si>
  <si>
    <t xml:space="preserve">Cu/XLPE/PVC 4x1C-4mm2 </t>
  </si>
  <si>
    <t xml:space="preserve">E-PVC 4mm2 </t>
  </si>
  <si>
    <t>Tủ điện âm tường MCB52</t>
  </si>
  <si>
    <t>XXXVI</t>
  </si>
  <si>
    <t>NHÀ SẤY XE</t>
  </si>
  <si>
    <t>Khối Lượng</t>
  </si>
  <si>
    <t>!</t>
  </si>
  <si>
    <t>Khuôn hàn</t>
  </si>
  <si>
    <t>Chi phí vận chuyển</t>
  </si>
  <si>
    <t>Chi phí vận chuyển, xe nâng, giáo lắp đặt</t>
  </si>
  <si>
    <t>Chi phí T&amp;C</t>
  </si>
  <si>
    <t>không có bản vẽ</t>
  </si>
  <si>
    <t xml:space="preserve">   NHÀ THẦU ĐIỆN : CÔNG TY TNHH KỸ THUẬT ĐIỆN VÀ CÔNG NGHỆ MÔI TRƯỜNG DH</t>
  </si>
  <si>
    <r>
      <t xml:space="preserve">Cáp LV ABC 4x300mm2 Từ MSB-B đến MDB-2B </t>
    </r>
    <r>
      <rPr>
        <sz val="10"/>
        <color rgb="FFFF0000"/>
        <rFont val="Times New Roman"/>
        <family val="1"/>
      </rPr>
      <t>( không sản xuất- chuyển sang 2x(4x150)</t>
    </r>
  </si>
  <si>
    <r>
      <t xml:space="preserve">Cáp LV ABC 4x300mm2 Từ tủ MDB-2B đến tủ MCC-60 </t>
    </r>
    <r>
      <rPr>
        <sz val="10"/>
        <color rgb="FFFF0000"/>
        <rFont val="Times New Roman"/>
        <family val="1"/>
      </rPr>
      <t>( không sản xuất- chuyển sang 2x(4x150)</t>
    </r>
  </si>
  <si>
    <t xml:space="preserve">  NHÀ THẦU ĐIỆN : CÔNG TY TNHH KỸ THUẬT ĐIỆN VÀ CÔNG NGHỆ MÔI TRƯỜNG DH</t>
  </si>
  <si>
    <t>- Hiệu lực: Báo giá có hiệu lực trong vòng 3 tuần</t>
  </si>
  <si>
    <t>- Điều khoản thanh toán: Tạm ứng : 30%, Thanh toán lần 2, thanh toán lần 3 theo đợt tập kết vật tư</t>
  </si>
  <si>
    <t>- Bảo hành: Theo tiêu chuẩn của hãng sản xuất 12 tháng</t>
  </si>
  <si>
    <t>CÔNG TY CỔ PHẦN CHĂN NUÔI GREENTECH</t>
  </si>
  <si>
    <t>CÔNG TY TNHH KỸ THUẬT ĐIỆN VÀ CÔNG NGHỆ
 MÔI TRƯỜNG DH</t>
  </si>
  <si>
    <t>07</t>
  </si>
  <si>
    <t>Chi phí khác: chi phí quản lý, kho bãi, vệ sinh môi trường, an toàn lao động</t>
  </si>
  <si>
    <t>- Tiến độ: Dự kiến 4-6 tháng, theo thỏa thuận và tiến độ thực tế công trường</t>
  </si>
  <si>
    <t>Casper</t>
  </si>
  <si>
    <t>ko có</t>
  </si>
  <si>
    <t>HẠNG MỤC P2-05: TỦ ĐIỆN (THIẾT BỊ ĐÓNG CẮT LS/Mitsubishi)</t>
  </si>
  <si>
    <t>I.1</t>
  </si>
  <si>
    <t>I.2</t>
  </si>
  <si>
    <t>II.1</t>
  </si>
  <si>
    <t>II.2</t>
  </si>
  <si>
    <t>TỦ ĐIỆN MSB-A.1-ATS SECTION</t>
  </si>
  <si>
    <t>TỦ ĐIỆN MSB-A.2-ATS SECTION</t>
  </si>
  <si>
    <t>TỦ ĐIỆN MSB-B.1-ATS SECTION</t>
  </si>
  <si>
    <t>TỦ ĐIỆN MSB-B.2-ATS SECTION</t>
  </si>
  <si>
    <t>TỦ ĐIỆN MSB-A</t>
  </si>
  <si>
    <t>TỦ ĐIỆN MSB-B</t>
  </si>
  <si>
    <t>F</t>
  </si>
  <si>
    <t>Vật tư phụ khác</t>
  </si>
  <si>
    <t>Mô tả thiết bị</t>
  </si>
  <si>
    <t>Mã sản phẩm</t>
  </si>
  <si>
    <t>Hãng sản xuất</t>
  </si>
  <si>
    <t>Số Lượng</t>
  </si>
  <si>
    <t>Ghi chú</t>
  </si>
  <si>
    <t>Hệ thống tủ hạ thể tổng</t>
  </si>
  <si>
    <t>Tủ điện MSB-A</t>
  </si>
  <si>
    <t>Vỏ tủ : Kiểu trong nhà, đặt sàn, sơn tĩnh điện, Form 1B Kích thước : 2200Hx2000Wx1000Dx2mm, 2 lớp cánh</t>
  </si>
  <si>
    <t>ACB 4P 1250A 65kA</t>
  </si>
  <si>
    <t>AE1250-SW 4P 1250A FIX</t>
  </si>
  <si>
    <t>SĐ1S 50kA</t>
  </si>
  <si>
    <t>Động cơ ACB 200-250VAC-DC</t>
  </si>
  <si>
    <t>MD-AD250-W</t>
  </si>
  <si>
    <t>Cuộn cắt 100-250VAC-DC</t>
  </si>
  <si>
    <t>SHT-AD250-W</t>
  </si>
  <si>
    <t>Cuộn đóng</t>
  </si>
  <si>
    <t>CC-AD250-W</t>
  </si>
  <si>
    <t>Tiếp điểm phụ</t>
  </si>
  <si>
    <t>AX-4-W</t>
  </si>
  <si>
    <t>Chuyển mạch on/off ACB</t>
  </si>
  <si>
    <t>HY-CSL-1-10A</t>
  </si>
  <si>
    <t>Đèn báo trạng thái ACB</t>
  </si>
  <si>
    <t>Biến dòng MCT 1200/5A</t>
  </si>
  <si>
    <t>Biến dòng PCT 1200/5A</t>
  </si>
  <si>
    <t>Chống sét lan truyền Type1, 3P+N/PE, Imax=120kA, 10/350µs</t>
  </si>
  <si>
    <t>HDY31206</t>
  </si>
  <si>
    <t>Cầu chì 220V/125A</t>
  </si>
  <si>
    <t>Asia</t>
  </si>
  <si>
    <t>Cầu chì 220V/2A</t>
  </si>
  <si>
    <t>Đèn tín hiệu báo pha 220V</t>
  </si>
  <si>
    <t>Đòng hồ KTS đo đa chức năng</t>
  </si>
  <si>
    <t>EM-07K</t>
  </si>
  <si>
    <t>Tense</t>
  </si>
  <si>
    <t>Rơ le bảo vệ quá dòng</t>
  </si>
  <si>
    <t>NX204A-240A</t>
  </si>
  <si>
    <t>Rơ le bảo vệ thấp áp và cao áp</t>
  </si>
  <si>
    <t>MX200A-380A</t>
  </si>
  <si>
    <t>Rơ le bảo vệ chạm đất</t>
  </si>
  <si>
    <t>NX201A-240A</t>
  </si>
  <si>
    <t>Bổ sung</t>
  </si>
  <si>
    <t>MCCB 3P 250A 42kA</t>
  </si>
  <si>
    <t>Khoang tụ bù</t>
  </si>
  <si>
    <t>MCCB 3P 630A 45kA</t>
  </si>
  <si>
    <t>Contactor 3P 50A</t>
  </si>
  <si>
    <t>Tụ bù 25kVAr</t>
  </si>
  <si>
    <t>Nuintek</t>
  </si>
  <si>
    <t>Cuộn kháng cho tụ bù 25kVAr, 7%</t>
  </si>
  <si>
    <t>BTB</t>
  </si>
  <si>
    <t>Bộ điều khiển tụ bù 12 cấp</t>
  </si>
  <si>
    <t>Cáp đi dây cho tụ bù</t>
  </si>
  <si>
    <t>Vật tư nhân công hoàn thiện</t>
  </si>
  <si>
    <t>Thanh cái đồng 3P+50%N+25%E</t>
  </si>
  <si>
    <t>Malaysia/tđ</t>
  </si>
  <si>
    <t>Vật tư phụ (Co nhiệt, Ecu, Bulong, dây thít, dây điều khiển, đầu cốt,…)</t>
  </si>
  <si>
    <t>Nhân công lắp ráp tủ</t>
  </si>
  <si>
    <t>Tủ điện MSB-A.1-ATS SECTION</t>
  </si>
  <si>
    <t>Vỏ tủ : Kiểu trong nhà, đặt sàn, sơn tĩnh điện, Form 1B Kích thước : 2200Hx1600Wx1000Dx2mm, 2 lớp cánh</t>
  </si>
  <si>
    <t>1.Khoang ATS SECTION</t>
  </si>
  <si>
    <t>ACB 4P 630A 65kA</t>
  </si>
  <si>
    <t>AE630-SW 4P 630A FIX</t>
  </si>
  <si>
    <t>Liên động cơ khí cho 2 ACB</t>
  </si>
  <si>
    <t>MI-204F-W</t>
  </si>
  <si>
    <t>Liên động điện 2 ACB</t>
  </si>
  <si>
    <t>Biến dòng MCT 600/5A</t>
  </si>
  <si>
    <t>Biến dòng PCT 600/5A</t>
  </si>
  <si>
    <t>Khoang MSB-A.1</t>
  </si>
  <si>
    <t>SĐ1S 320A</t>
  </si>
  <si>
    <t>Tủ điện MSB-A.2-ATS SECTION</t>
  </si>
  <si>
    <t>Khoang MSB-A.2</t>
  </si>
  <si>
    <t>MCCB 3P 200A 42kA</t>
  </si>
  <si>
    <t>Tủ điện MSB-B</t>
  </si>
  <si>
    <t>Tủ điện MSB-B.1-ATS SECTION</t>
  </si>
  <si>
    <t>Tủ điện MSB-B.2-ATS SECTION</t>
  </si>
  <si>
    <t>Tủ điện MDB-1A</t>
  </si>
  <si>
    <t>Tủ điện MDB-2A</t>
  </si>
  <si>
    <t>Tủ điện MDB-3A</t>
  </si>
  <si>
    <t>Tủ điện MDB-1B</t>
  </si>
  <si>
    <t>Tủ điện MDB-3B.1</t>
  </si>
  <si>
    <t>Tủ điện MDB-3B.2</t>
  </si>
  <si>
    <t>Tủ điện MDB-4B</t>
  </si>
  <si>
    <t>Tủ điện MDB-5B</t>
  </si>
  <si>
    <t>Tủ điện MDB-6B</t>
  </si>
  <si>
    <t xml:space="preserve">Hạng mục chính </t>
  </si>
  <si>
    <t>Tủ điện DB-1</t>
  </si>
  <si>
    <t>Tủ điện DB-2</t>
  </si>
  <si>
    <t>Tủ điện DB-3</t>
  </si>
  <si>
    <t>Tủ điện DB-3.1</t>
  </si>
  <si>
    <t>Tủ điện DB-4.1</t>
  </si>
  <si>
    <t>Tủ điện DB-4.2</t>
  </si>
  <si>
    <t>Tủ điện DB-5.1</t>
  </si>
  <si>
    <t>Tủ điện DB-5.X.1-DB5.X.10</t>
  </si>
  <si>
    <t>Tủ điện DB-6.1</t>
  </si>
  <si>
    <t>Tủ điện DB-6.2</t>
  </si>
  <si>
    <t>Tủ điện DB-6.1.1~6.1.7; DB-6.2.1~6.2.7</t>
  </si>
  <si>
    <t>Tủ điện DB-7.1~7.16</t>
  </si>
  <si>
    <t>Tủ điện DB-7.1.1~7.1.16; DB-7.2.1~7.2.16</t>
  </si>
  <si>
    <t>Hạng mục phụ</t>
  </si>
  <si>
    <t>Tủ điện DB-8</t>
  </si>
  <si>
    <t>Tủ điện DB-9</t>
  </si>
  <si>
    <t>Tủ điện DB-12 (nhà bảo vệ)</t>
  </si>
  <si>
    <t>Tủ điện DB-13 (nhà sát trùng khách)</t>
  </si>
  <si>
    <t>Tủ điện DB-15</t>
  </si>
  <si>
    <t>Tủ điện DB-40.1/DB-40.2</t>
  </si>
  <si>
    <t>Tủ điện công nghệ thiết bị</t>
  </si>
  <si>
    <t>Tủ điện MCC-4.1,MCC-4.2</t>
  </si>
  <si>
    <t>Tủ điện MCC-5.1,MCC-5.2</t>
  </si>
  <si>
    <t>Tủ điện MCC-7.X.1, MCC-7.X.2</t>
  </si>
  <si>
    <t>Tủ điện MCC-21-CỤM BƠM</t>
  </si>
  <si>
    <t>Tủ điện MCC-58, MCC-60</t>
  </si>
  <si>
    <t>Hệ tủ phát sinh</t>
  </si>
  <si>
    <t>DB-1A.1~DB1A.16</t>
  </si>
  <si>
    <t>Vỏ tủ : Kiểu trong nhà, đặt sàn, sơn tĩnh điện, Form 1B Kích thước : 2200Hx2400Wx1000Dx2mm, 2 lớp cánh</t>
  </si>
  <si>
    <t>ACB 4P 2500A 100kA</t>
  </si>
  <si>
    <t>AE2500-SW 4P 2500A FIX</t>
  </si>
  <si>
    <t>Biến dòng MCT 2500/5A</t>
  </si>
  <si>
    <t>Biến dòng PCT 2500/5A</t>
  </si>
  <si>
    <t>Bổ sung-BOQ 320A</t>
  </si>
  <si>
    <t>MCCB 3P 1600A 50kA</t>
  </si>
  <si>
    <t>MCCB 3P 100A 22kA</t>
  </si>
  <si>
    <t>Contactor 3P 100A</t>
  </si>
  <si>
    <t>Tụ bù 50kVAr</t>
  </si>
  <si>
    <t>Cuộn kháng cho tụ bù 50kVAr, 7%</t>
  </si>
  <si>
    <t>Khoang MSB-B.1</t>
  </si>
  <si>
    <t>MCCB 3P 175A 42kA</t>
  </si>
  <si>
    <t>Khoang MSB-B.2</t>
  </si>
  <si>
    <t>Vỏ tủ : Kiểu trong nhà, đặt sàn, sơn tĩnh điện, Form 1B Kích thước : 1600Hx800Wx350Dx1.5mm, 2 lớp cánh</t>
  </si>
  <si>
    <t>MCCB 3P 100A 30kA</t>
  </si>
  <si>
    <t>SĐ1S 15kA</t>
  </si>
  <si>
    <t>SĐ1S 80A 15kA</t>
  </si>
  <si>
    <t>MCCB 3P 75A 22kA</t>
  </si>
  <si>
    <t>MCCB 3P 40A 18kA</t>
  </si>
  <si>
    <t>MCB 3P 32A 6kA</t>
  </si>
  <si>
    <t>MCB 3P 25A 6kA</t>
  </si>
  <si>
    <t>MCB 1P 25A 6kA</t>
  </si>
  <si>
    <t>RCBO 1P+N 16A 6kA 30mA</t>
  </si>
  <si>
    <t>RKC 1P+N</t>
  </si>
  <si>
    <t>Vỏ tủ : Kiểu trong nhà, đặt sàn, sơn tĩnh điện, Form 1B Kích thước : 1500Hx800Wx350Dx1.5mm, 2 lớp cánh</t>
  </si>
  <si>
    <t>MCCB 3P 125A 30kA</t>
  </si>
  <si>
    <t>SĐ1S  15kA</t>
  </si>
  <si>
    <t>Vỏ tủ : Kiểu trong nhà, đặt sàn, sơn tĩnh điện, Form 1B Kích thước : 1100Hx800Wx250Dx1.5mm, 2 lớp cánh</t>
  </si>
  <si>
    <t>MCCB 3P 175A 30kA</t>
  </si>
  <si>
    <t>SĐ1S 160A 15kA</t>
  </si>
  <si>
    <t>MCCB 3P 500A 45kA</t>
  </si>
  <si>
    <t>Vỏ tủ : Kiểu trong nhà, đặt sàn, sơn tĩnh điện, Form 1B Kích thước : 1200Hx800Wx250Dx1.5mm, 2 lớp cánh</t>
  </si>
  <si>
    <t>Cầu chì 100A</t>
  </si>
  <si>
    <t>RCCB 3P+N 25A 6kA 30mA</t>
  </si>
  <si>
    <t>RKN 3P+N</t>
  </si>
  <si>
    <t>Bản vẽ RCBO</t>
  </si>
  <si>
    <t>MCB 3P 32A 10kA</t>
  </si>
  <si>
    <t>Vỏ tủ : Kiểu trong nhà, đặt sàn, sơn tĩnh điện, Form 1B Kích thước : 800Hx600Wx250Dx1.2mm, 2 lớp cánh</t>
  </si>
  <si>
    <t>SĐ1S  4.5kA</t>
  </si>
  <si>
    <t>Chuyển mạch 3 vị trí</t>
  </si>
  <si>
    <t>YW1S-3E02</t>
  </si>
  <si>
    <t>Timer 24h</t>
  </si>
  <si>
    <t>TB-35N</t>
  </si>
  <si>
    <t>Panasonic</t>
  </si>
  <si>
    <t>Contactor 3P 18A</t>
  </si>
  <si>
    <t>Vỏ tủ : Kiểu trong nhà, đặt sàn, sơn tĩnh điện, Form 1B Kích thước : 900Hx600Wx300Dx1.5mm, 2 lớp cánh</t>
  </si>
  <si>
    <t>MCCB 3P 100A 42kA</t>
  </si>
  <si>
    <t>SĐ1S  36kA</t>
  </si>
  <si>
    <t>Chống sét lan truyền Type1, 3P+N/PE, Imax=60kA, 10/350µs</t>
  </si>
  <si>
    <t>HDY3806</t>
  </si>
  <si>
    <t>Biến dòng MCT 100/5A</t>
  </si>
  <si>
    <t>Đồng hồ Volt + chuyển mạch</t>
  </si>
  <si>
    <t>96x96</t>
  </si>
  <si>
    <t>Đồng hồ Ampe + chuyển mạch</t>
  </si>
  <si>
    <t>MCB 3P 50A 10kA</t>
  </si>
  <si>
    <t>SĐ1S  25kA</t>
  </si>
  <si>
    <t>RCBO 1P+N 25A 6kA 30mA</t>
  </si>
  <si>
    <t>Biến dòng MCT 200/5A</t>
  </si>
  <si>
    <t>Vỏ tủ : Kiểu trong nhà, đặt sàn, sơn tĩnh điện, Form 1B Kích thước : 1800Hx800Wx350Dx1.5mm, 2 lớp cánh</t>
  </si>
  <si>
    <t>Biến dòng MCT 400/5A</t>
  </si>
  <si>
    <t>MCB 2P 32A 6kA</t>
  </si>
  <si>
    <t>SĐ1S 25kA</t>
  </si>
  <si>
    <t>Biến dòng MCT 300/5A</t>
  </si>
  <si>
    <t>MCB 3P 25A 10kA</t>
  </si>
  <si>
    <t>Vỏ tủ : Kiểu trong nhà, đặt sàn, sơn tĩnh điện, Form 1B Kích thước : 900Hx700Wx250Dx1.5mm, 2 lớp cánh</t>
  </si>
  <si>
    <t>SĐ1S 10kA</t>
  </si>
  <si>
    <t>RCBO 1P+N 20A 6kA 30mA</t>
  </si>
  <si>
    <t>Vỏ tủ : Kiểu trong nhà, đặt sàn, sơn tĩnh điện, Form 1B Kích thước : 600Hx400Wx250Dx1.2mm, 2 lớp cánh</t>
  </si>
  <si>
    <t>MCB 3P 20A 6kA</t>
  </si>
  <si>
    <t>Vỏ tủ : Kiểu trong nhà, đặt sàn, sơn tĩnh điện, Form 1B Kích thước : 500Hx300Wx200Dx1.2mm, 2 lớp cánh</t>
  </si>
  <si>
    <t>MCCB 3P 40A 42kA</t>
  </si>
  <si>
    <t>MCB 1P 32A 6kA</t>
  </si>
  <si>
    <t>RCBO 1P+N 32A 10kA 30mA</t>
  </si>
  <si>
    <t>MCCB 3P 75A 42kA</t>
  </si>
  <si>
    <t>MCB 3P 16A 6kA</t>
  </si>
  <si>
    <t>Vỏ tủ : Kiểu trong nhà, đặt sàn, sơn tĩnh điện, Form 1B Kích thước : 700Hx500Wx250Dx1.2mm, 2 lớp cánh</t>
  </si>
  <si>
    <t>Vỏ tủ : Kiểu trong nhà, sơn tĩnh điện, Form1B Kích thước : 400Hx300Wx200Dx1.2mm, 1 lớp cánh</t>
  </si>
  <si>
    <t>MCB 3P 40A 10kA</t>
  </si>
  <si>
    <t>MCB 3P 40A 6kA</t>
  </si>
  <si>
    <t>MCB 1P 10A 6kA</t>
  </si>
  <si>
    <t>MCCB 3P 200A 30kA</t>
  </si>
  <si>
    <t>Chống sét van 3P+N 80kA 385V</t>
  </si>
  <si>
    <t>Cầu chì 1P 6A</t>
  </si>
  <si>
    <t>Đèn báo 220V, D22, đỏ</t>
  </si>
  <si>
    <t>Đèn báo 220V, D22, vàng</t>
  </si>
  <si>
    <t>Đèn báo 220V, D22, xanh blue</t>
  </si>
  <si>
    <t>Đồng hồ Vol 0-500V</t>
  </si>
  <si>
    <t>Chuyển mạch Vol 7 vị trí</t>
  </si>
  <si>
    <t>Đồng hồ Amp 0-200A</t>
  </si>
  <si>
    <t>Chuyển mạch Amp 4 vị trí</t>
  </si>
  <si>
    <t>Biến dòng 200/5A</t>
  </si>
  <si>
    <t>Taiwan metter</t>
  </si>
  <si>
    <t xml:space="preserve">RCCB 4P 25A </t>
  </si>
  <si>
    <t>Đồng thanh cái</t>
  </si>
  <si>
    <t>ML/TL</t>
  </si>
  <si>
    <t>VN/Korea</t>
  </si>
  <si>
    <t>Vỏ tủ: Loại trong nhà, treo tường, 2 lớp cánh, 
tôn dày 1.5±0.1mm, KT 1200Hx800Wx250D, 
Màu sơn RAL 7032</t>
  </si>
  <si>
    <t>Vỏ tủ: Loại trong nhà, treo tường, 2 lớp cánh, 
tôn dày 1.5±0.1mm, KT 1000Hx700Wx250D,
 Màu sơn RAL 7032</t>
  </si>
  <si>
    <t>Đồng hồ Amp 0-400A</t>
  </si>
  <si>
    <t>Biến dòng 400/5A</t>
  </si>
  <si>
    <t>Vỏ tủ: Loại trong nhà, đặt sàn, 2 lớp cánh, tôn dày 1.5±0.1mm, KT 1800Hx800Wx350D, Màu sơn RAL 7032</t>
  </si>
  <si>
    <t xml:space="preserve">cái </t>
  </si>
  <si>
    <t>Vỏ tủ: Loại trong nhà, treo tường, 2 lớp cánh, tôn dày 1.5±0.1mm, KT 800Hx600Wx250D, Màu sơn RAL 7032</t>
  </si>
  <si>
    <t>Vỏ tủ: Loại trong nhà, treo tường, 1 lớp cánh, tôn dày 1.5±0.1mm, KT 500Hx300Wx180D, Màu sơn RAL 7032</t>
  </si>
  <si>
    <t>Đồng hồ Amp 0-100A</t>
  </si>
  <si>
    <t>Biến dòng 100/5A</t>
  </si>
  <si>
    <t>RCBO 2P 25A 4.5kA</t>
  </si>
  <si>
    <t>MCB 3P 50A 6kA</t>
  </si>
  <si>
    <t>Vỏ tủ: Loại trong nhà, treo tường, 1 lớp cánh, tôn dày 1.5±0.1mm, KT 600Hx400Wx250D, Màu sơn RAL 7032</t>
  </si>
  <si>
    <t>Vỏ tủ: Loại trong nhà, treo tường, 1 lớp cánh, tôn dày 1.5±0.1mm, KT 500Hx300Wx250D, Màu sơn RAL 7032</t>
  </si>
  <si>
    <t>MCCB 3P 125A 42kA</t>
  </si>
  <si>
    <t>Vỏ tủ: Loại trong nhà, treo tường, 2 lớp cánh, tôn dày 1.5±0.1mm, KT 1000Hx700Wx250D, Màu sơn RAL 7032</t>
  </si>
  <si>
    <t>Vỏ tủ: Loại trong nhà, treo tường, 1 lớp cánh, tôn dày 1.2±0.1mm, KT 500Hx300Wx250D, Màu sơn RAL 7032</t>
  </si>
  <si>
    <t>Cadisun- Việt Nam</t>
  </si>
  <si>
    <t>TC- Việt Nam</t>
  </si>
  <si>
    <t>Duhal- Việt Nam</t>
  </si>
  <si>
    <t>Sino- Việt Nam</t>
  </si>
  <si>
    <t>Erico/Liva-EU</t>
  </si>
  <si>
    <t>DH- Việt Nam</t>
  </si>
  <si>
    <t>DHME- Việt Nam</t>
  </si>
  <si>
    <t>Mitsubishi-JP/CN</t>
  </si>
  <si>
    <t>Idec-JP/CN</t>
  </si>
  <si>
    <t>Hanyoung-Korea</t>
  </si>
  <si>
    <t>Mikro-Malaysia</t>
  </si>
  <si>
    <t>LS-Korea/CN</t>
  </si>
  <si>
    <t>LÀM TRÒN SAU THUẾ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</si>
</sst>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6">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 &quot;₫&quot;_-;\-* #,##0\ &quot;₫&quot;_-;_-* &quot;-&quot;\ &quot;₫&quot;_-;_-@_-"/>
    <numFmt numFmtId="165" formatCode="_-* #,##0_-;\-* #,##0_-;_-* &quot;-&quot;_-;_-@_-"/>
    <numFmt numFmtId="166" formatCode="_-* #,##0.00_-;\-* #,##0.00_-;_-* &quot;-&quot;??_-;_-@_-"/>
    <numFmt numFmtId="167" formatCode="_ * #,##0_ ;_ * \-#,##0_ ;_ * &quot;-&quot;_ ;_ @_ "/>
    <numFmt numFmtId="168" formatCode="_-&quot;$&quot;* #,##0_-;\-&quot;$&quot;* #,##0_-;_-&quot;$&quot;* &quot;-&quot;_-;_-@_-"/>
    <numFmt numFmtId="169" formatCode="_(* #,##0_);_(* \(#,##0\);_(* &quot;-&quot;&quot;?&quot;&quot;?&quot;_);_(@_)"/>
    <numFmt numFmtId="170" formatCode="0.000%"/>
    <numFmt numFmtId="171" formatCode="#,##0\ &quot;DM&quot;;\-#,##0\ &quot;DM&quot;"/>
    <numFmt numFmtId="172" formatCode="&quot;$&quot;#,##0;[Red]&quot;$&quot;&quot;$&quot;\-#,##0"/>
    <numFmt numFmtId="173" formatCode="&quot;$&quot;#,##0.00;[Red]&quot;$&quot;&quot;$&quot;&quot;$&quot;&quot;$&quot;&quot;$&quot;&quot;$&quot;\-#,##0.00"/>
    <numFmt numFmtId="174" formatCode="#,##0\ &quot;F&quot;;[Red]\-#,##0\ &quot;F&quot;"/>
    <numFmt numFmtId="175" formatCode="_-&quot;￡&quot;* #,##0.00_-;\-&quot;￡&quot;* #,##0.00_-;_-&quot;￡&quot;* &quot;-&quot;??_-;_-@_-"/>
    <numFmt numFmtId="176" formatCode="_ * #,##0.00_ ;_ * \-#,##0.00_ ;_ * &quot;-&quot;&quot;?&quot;&quot;?&quot;_ ;_ @_ "/>
    <numFmt numFmtId="177" formatCode="_-&quot;$&quot;* #,##0.00_-;\-&quot;$&quot;* #,##0.00_-;_-&quot;$&quot;* &quot;-&quot;??_-;_-@_-"/>
    <numFmt numFmtId="178" formatCode="_ &quot;$&quot;* #,##0_ ;_ &quot;$&quot;* \-#,##0_ ;_ &quot;$&quot;* &quot;-&quot;_ ;_ @_ "/>
    <numFmt numFmtId="179" formatCode="_-* #,##0\ _F_-;\-* #,##0\ _F_-;_-* &quot;-&quot;\ _F_-;_-@_-"/>
    <numFmt numFmtId="180" formatCode="_ &quot;¥&quot;* #,##0_ ;_ &quot;¥&quot;* \-#,##0_ ;_ &quot;¥&quot;* &quot;-&quot;_ ;_ @_ "/>
    <numFmt numFmtId="181" formatCode="#.##.;[Red]#.####;&quot;簀&quot;"/>
    <numFmt numFmtId="182" formatCode="_-* #,##0\ &quot;F&quot;_-;\-* #,##0\ &quot;F&quot;_-;_-* &quot;-&quot;\ &quot;F&quot;_-;_-@_-"/>
    <numFmt numFmtId="183" formatCode="_-* #,##0\ &quot;$&quot;_-;\-* #,##0\ &quot;$&quot;_-;_-* &quot;-&quot;\ &quot;$&quot;_-;_-@_-"/>
    <numFmt numFmtId="184" formatCode="_-&quot;¥&quot;* #,##0_-;\-&quot;¥&quot;* #,##0_-;_-&quot;¥&quot;* &quot;-&quot;_-;_-@_-"/>
    <numFmt numFmtId="185" formatCode="_-* #,##0&quot;$&quot;_-;_-* #,##0&quot;$&quot;\-;_-* &quot;-&quot;&quot;$&quot;_-;_-@_-"/>
    <numFmt numFmtId="186" formatCode="_-&quot;ñ&quot;* #,##0_-;\-&quot;ñ&quot;* #,##0_-;_-&quot;ñ&quot;* &quot;-&quot;_-;_-@_-"/>
    <numFmt numFmtId="187" formatCode="_ * #,##0.00_ ;_ * \-#,##0.00_ ;_ * &quot;-&quot;??_ ;_ @_ "/>
    <numFmt numFmtId="188" formatCode="_-* #,##0.00_$_-;_-* #,##0.00_$\-;_-* &quot;-&quot;&quot;?&quot;&quot;?&quot;_$_-;_-@_-"/>
    <numFmt numFmtId="189" formatCode="_-* #,##0.00\ _V_N_D_-;\-* #,##0.00\ _V_N_D_-;_-* &quot;-&quot;&quot;?&quot;&quot;?&quot;\ _V_N_D_-;_-@_-"/>
    <numFmt numFmtId="190" formatCode="_-* #,##0.00\ _F_-;\-* #,##0.00\ _F_-;_-* &quot;-&quot;&quot;?&quot;&quot;?&quot;\ _F_-;_-@_-"/>
    <numFmt numFmtId="191" formatCode="_-* #,##0.00\ _F_-;\-* #,##0.00\ _F_-;_-* &quot;-&quot;??\ _F_-;_-@_-"/>
    <numFmt numFmtId="192" formatCode="_-* #,##0.00\ _F_B_-;\-* #,##0.00\ _F_B_-;_-* &quot;-&quot;??\ _F_B_-;_-@_-"/>
    <numFmt numFmtId="193" formatCode="_-* #,##0.00\ _V_N_Ñ_-;_-* #,##0.00\ _V_N_Ñ\-;_-* &quot;-&quot;&quot;?&quot;&quot;?&quot;\ _V_N_Ñ_-;_-@_-"/>
    <numFmt numFmtId="194" formatCode="_-* #,##0.00_-;\-* #,##0.00_-;_-* &quot;-&quot;&quot;?&quot;&quot;?&quot;_-;_-@_-"/>
    <numFmt numFmtId="195" formatCode="_-* #,##0.00\ _ñ_-;\-* #,##0.00\ _ñ_-;_-* &quot;-&quot;&quot;?&quot;&quot;?&quot;\ _ñ_-;_-@_-"/>
    <numFmt numFmtId="196" formatCode="_-* #,##0.00\ _€_-;\-* #,##0.00\ _€_-;_-* &quot;-&quot;&quot;?&quot;&quot;?&quot;\ _€_-;_-@_-"/>
    <numFmt numFmtId="197" formatCode="_(&quot;$&quot;\ * #,##0_);_(&quot;$&quot;\ * \(#,##0\);_(&quot;$&quot;\ * &quot;-&quot;_);_(@_)"/>
    <numFmt numFmtId="198" formatCode="_-* #,##0\ &quot;ñ&quot;_-;\-* #,##0\ &quot;ñ&quot;_-;_-* &quot;-&quot;\ &quot;ñ&quot;_-;_-@_-"/>
    <numFmt numFmtId="199" formatCode="_-* #,##0_$_-;_-* #,##0_$\-;_-* &quot;-&quot;_$_-;_-@_-"/>
    <numFmt numFmtId="200" formatCode="_-* #,##0\ _V_N_D_-;\-* #,##0\ _V_N_D_-;_-* &quot;-&quot;\ _V_N_D_-;_-@_-"/>
    <numFmt numFmtId="201" formatCode="_-* #,##0\ _F_B_-;\-* #,##0\ _F_B_-;_-* &quot;-&quot;\ _F_B_-;_-@_-"/>
    <numFmt numFmtId="202" formatCode="_-* #,##0\ _V_N_Ñ_-;_-* #,##0\ _V_N_Ñ\-;_-* &quot;-&quot;\ _V_N_Ñ_-;_-@_-"/>
    <numFmt numFmtId="203" formatCode="_-* #,##0\ _$_-;\-* #,##0\ _$_-;_-* &quot;-&quot;\ _$_-;_-@_-"/>
    <numFmt numFmtId="204" formatCode="_-* #,##0\ _ñ_-;\-* #,##0\ _ñ_-;_-* &quot;-&quot;\ _ñ_-;_-@_-"/>
    <numFmt numFmtId="205" formatCode="_-* #,##0\ _€_-;\-* #,##0\ _€_-;_-* &quot;-&quot;\ _€_-;_-@_-"/>
    <numFmt numFmtId="206" formatCode="[$-409]dd\-mmm\-yy;@"/>
    <numFmt numFmtId="207" formatCode="_ &quot;\&quot;* #,##0_ ;_ &quot;\&quot;* \-#,##0_ ;_ &quot;\&quot;* &quot;-&quot;_ ;_ @_ "/>
    <numFmt numFmtId="208" formatCode="_(&quot;$&quot;* #,##0.00_);_(&quot;$&quot;* \(#,##0.00\);_(&quot;$&quot;* &quot;-&quot;&quot;?&quot;&quot;?&quot;_);_(@_)"/>
    <numFmt numFmtId="209" formatCode="&quot;\&quot;#,##0.00;[Red]&quot;\&quot;&quot;\&quot;\-#,##0.00"/>
    <numFmt numFmtId="210" formatCode="&quot;\&quot;#,##0;[Red]&quot;\&quot;&quot;\&quot;\-#,##0"/>
    <numFmt numFmtId="211" formatCode="_(* #,##0.00_);_(* &quot;\&quot;&quot;\&quot;&quot;\&quot;\(#,##0.00&quot;\&quot;&quot;\&quot;&quot;\&quot;\);_(* &quot;-&quot;??_);_(@_)"/>
    <numFmt numFmtId="212" formatCode="_(* #,##0_);_(* &quot;\&quot;&quot;\&quot;&quot;\&quot;\(#,##0&quot;\&quot;&quot;\&quot;&quot;\&quot;\);_(* &quot;-&quot;_);_(@_)"/>
    <numFmt numFmtId="213" formatCode="&quot;$&quot;#,##0.00;[Red]\-&quot;$&quot;#,##0.00"/>
    <numFmt numFmtId="214" formatCode="&quot;$&quot;#,##0;[Red]\-&quot;$&quot;#,##0"/>
    <numFmt numFmtId="215" formatCode="[$Ø]0"/>
    <numFmt numFmtId="216" formatCode="0.0_)"/>
    <numFmt numFmtId="217" formatCode="#,##0.000"/>
    <numFmt numFmtId="218" formatCode="&quot;SFr.&quot;\ #,##0.00;[Red]&quot;SFr.&quot;\ \-#,##0.00"/>
    <numFmt numFmtId="219" formatCode="0.000000"/>
    <numFmt numFmtId="220" formatCode="&quot;SFr.&quot;\ #,##0.00;&quot;SFr.&quot;\ \-#,##0.00"/>
    <numFmt numFmtId="221" formatCode="0.0000_)"/>
    <numFmt numFmtId="222" formatCode="General_)"/>
    <numFmt numFmtId="223" formatCode="_ &quot;SFr.&quot;\ * #,##0_ ;_ &quot;SFr.&quot;\ * \-#,##0_ ;_ &quot;SFr.&quot;\ * &quot;-&quot;_ ;_ @_ "/>
    <numFmt numFmtId="224" formatCode="_ &quot;\&quot;* #,##0.00_ ;_ &quot;\&quot;* \-#,##0.00_ ;_ &quot;\&quot;* &quot;-&quot;??_ ;_ @_ "/>
    <numFmt numFmtId="225" formatCode="#,##0.0"/>
    <numFmt numFmtId="226" formatCode="mmm"/>
    <numFmt numFmtId="227" formatCode="#,##0;\-#,##0;&quot;-&quot;"/>
    <numFmt numFmtId="228" formatCode="#,##0.0_);\(#,##0.0\)"/>
    <numFmt numFmtId="229" formatCode="#&quot;,&quot;##0.0_);\(#&quot;,&quot;##0.0\)"/>
    <numFmt numFmtId="230" formatCode="0.0%"/>
    <numFmt numFmtId="231" formatCode="_(* #&quot;,&quot;##0.0000_);_(* \(#&quot;,&quot;##0.0000\);_(* &quot;-&quot;??_);_(@_)"/>
    <numFmt numFmtId="232" formatCode="0.000"/>
    <numFmt numFmtId="233" formatCode="&quot;$&quot;#,##0.00"/>
    <numFmt numFmtId="234" formatCode="0.0%;[Red]\(0.0%\)"/>
    <numFmt numFmtId="235" formatCode="_ * #,##0.00_)&quot;£&quot;_ ;_ * \(#,##0.00\)&quot;£&quot;_ ;_ * &quot;-&quot;&quot;?&quot;&quot;?&quot;_)&quot;£&quot;_ ;_ @_ "/>
    <numFmt numFmtId="236" formatCode="_ * #&quot;,&quot;##0.00_)&quot;£&quot;_ ;_ * \(#&quot;,&quot;##0.00\)&quot;£&quot;_ ;_ * &quot;-&quot;??_)&quot;£&quot;_ ;_ @_ "/>
    <numFmt numFmtId="237" formatCode="#,##0.000_);\(#,##0.000\)"/>
    <numFmt numFmtId="238" formatCode="_-&quot;$&quot;* #,##0.00_-;\-&quot;$&quot;* #,##0.00_-;_-&quot;$&quot;* &quot;-&quot;&quot;?&quot;&quot;?&quot;_-;_-@_-"/>
    <numFmt numFmtId="239" formatCode="_-&quot;$&quot;* #&quot;,&quot;##0.00_-;\-&quot;$&quot;* #&quot;,&quot;##0.00_-;_-&quot;$&quot;* &quot;-&quot;??_-;_-@_-"/>
    <numFmt numFmtId="240" formatCode="\t#,##0.00"/>
    <numFmt numFmtId="241" formatCode="0.0%;\(0.0%\)"/>
    <numFmt numFmtId="242" formatCode="mmmm\ d\,\ yyyy"/>
    <numFmt numFmtId="243" formatCode="_-* #,##0.00\ &quot;F&quot;_-;\-* #,##0.00\ &quot;F&quot;_-;_-* &quot;-&quot;??\ &quot;F&quot;_-;_-@_-"/>
    <numFmt numFmtId="244" formatCode="#,##0.00_);\-#,##0.00_)"/>
    <numFmt numFmtId="245" formatCode="_(* #,##0_);_(* \(#,##0\);_(* &quot;-&quot;??_);_(@_)"/>
    <numFmt numFmtId="246" formatCode="_-\*\ #,##0.00_-;&quot;-\&quot;* #,##0.00_-;_-\*\ \-??_-;_-@_-"/>
    <numFmt numFmtId="247" formatCode="_(* #,##0.00_);_(* \(#,##0.00\);_(* \-??_);_(@_)"/>
    <numFmt numFmtId="248" formatCode="_(* #,##0.00_);_(* \(#,##0.00\);_(* &quot;-&quot;&quot;?&quot;&quot;?&quot;_);_(@_)"/>
    <numFmt numFmtId="249" formatCode="&quot;¥&quot;#,##0;[Red]&quot;¥&quot;\-#,##0"/>
    <numFmt numFmtId="250" formatCode="#,##0;\(#,##0\)"/>
    <numFmt numFmtId="251" formatCode="_-* #,##0.0000_-;\-* #,##0.0000_-;_-* &quot;-&quot;??_-;_-@_-"/>
    <numFmt numFmtId="252" formatCode="&quot;$&quot;#,##0\ ;\(&quot;$&quot;#,##0\)"/>
    <numFmt numFmtId="253" formatCode="\t0.00%"/>
    <numFmt numFmtId="254" formatCode="\t#\ ?/?"/>
    <numFmt numFmtId="255" formatCode="\U\S&quot;$&quot;#,##0.00;\(\U\S&quot;$&quot;#,##0.00\)"/>
    <numFmt numFmtId="256" formatCode="\t#,##0_);\(\t#,##0\)"/>
    <numFmt numFmtId="257" formatCode="#,##0_);[Red]\(#,##0\);;@"/>
    <numFmt numFmtId="258" formatCode="\t#\ ??/??"/>
    <numFmt numFmtId="259" formatCode="\t0.00E+00"/>
    <numFmt numFmtId="260" formatCode="_-* #,##0\ _?_-;\-* #,##0\ _?_-;_-* &quot;-&quot;\ _?_-;_-@_-"/>
    <numFmt numFmtId="261" formatCode="_-* #,##0.00\ _?_-;\-* #,##0.00\ _?_-;_-* &quot;-&quot;??\ _?_-;_-@_-"/>
    <numFmt numFmtId="262" formatCode="_-* #,##0\ _₫_-;\-* #,##0\ _₫_-;_-* &quot;-&quot;\ _₫_-;_-@_-"/>
    <numFmt numFmtId="263" formatCode="_-&quot;VND&quot;* #,##0_-;\-&quot;VND&quot;* #,##0_-;_-&quot;VND&quot;* &quot;-&quot;_-;_-@_-"/>
    <numFmt numFmtId="264" formatCode="_(&quot;Rp&quot;* #,##0.00_);_(&quot;Rp&quot;* \(#,##0.00\);_(&quot;Rp&quot;* &quot;-&quot;??_);_(@_)"/>
    <numFmt numFmtId="265" formatCode="#,##0.00\ &quot;FB&quot;;[Red]\-#,##0.00\ &quot;FB&quot;"/>
    <numFmt numFmtId="266" formatCode="_-* #,##0.00\ _₫_-;\-* #,##0.00\ _₫_-;_-* &quot;-&quot;??\ _₫_-;_-@_-"/>
    <numFmt numFmtId="267" formatCode="#,##0\ &quot;$&quot;;\-#,##0\ &quot;$&quot;"/>
    <numFmt numFmtId="268" formatCode="&quot;$&quot;#,##0;\-&quot;$&quot;#,##0"/>
    <numFmt numFmtId="269" formatCode="#,##0_);\-#,##0_)"/>
    <numFmt numFmtId="270" formatCode="#."/>
    <numFmt numFmtId="271" formatCode="&quot;¥&quot;#,##0.00;&quot;!-¥&quot;#,##0.00"/>
    <numFmt numFmtId="272" formatCode="&quot;¥&quot;#,##0.00;\!\-&quot;¥&quot;#,##0.00"/>
    <numFmt numFmtId="273" formatCode=";;;"/>
    <numFmt numFmtId="274" formatCode="#,##0\ &quot;$&quot;_);\(#,##0\ &quot;$&quot;\)"/>
    <numFmt numFmtId="275" formatCode="_ &quot;R&quot;\ * #,##0_ ;_ &quot;R&quot;\ * \-#,##0_ ;_ &quot;R&quot;\ * &quot;-&quot;_ ;_ @_ "/>
    <numFmt numFmtId="276" formatCode="0.00&quot; mm² -0&quot;"/>
    <numFmt numFmtId="277" formatCode="0.00&quot; mm² -J&quot;"/>
    <numFmt numFmtId="278" formatCode="#,###"/>
    <numFmt numFmtId="279" formatCode="_ * #,##0.00_)_?\ ;_ * \(#,##0.00\)_?\ ;_ * &quot;-&quot;??_)_?\ ;_ @_ "/>
    <numFmt numFmtId="280" formatCode="&quot;R&quot;#,##0_);[Red]\(&quot;R&quot;#,##0\)"/>
    <numFmt numFmtId="281" formatCode="#,##0\ &quot;$&quot;_);[Red]\(#,##0\ &quot;$&quot;\)"/>
    <numFmt numFmtId="282" formatCode="&quot;$&quot;###,0&quot;.&quot;00_);[Red]\(&quot;$&quot;###,0&quot;.&quot;00\)"/>
    <numFmt numFmtId="283" formatCode="&quot;\&quot;#,##0;[Red]\-&quot;\&quot;#,##0"/>
    <numFmt numFmtId="284" formatCode="&quot;\&quot;#,##0.00;\-&quot;\&quot;#,##0.00"/>
    <numFmt numFmtId="285" formatCode="&quot;VND&quot;#,##0_);[Red]\(&quot;VND&quot;#,##0\)"/>
    <numFmt numFmtId="286" formatCode="0.00_)"/>
    <numFmt numFmtId="287" formatCode="[$-409]d/mmm/yyyy;@"/>
    <numFmt numFmtId="288" formatCode="[$-409]d\-mmm\-yy;@"/>
    <numFmt numFmtId="289" formatCode="[$JPY]\ #,##0;[$JPY]\ \-#,##0"/>
    <numFmt numFmtId="290" formatCode="[$-412]yyyy&quot;년&quot;\ m&quot;월&quot;\ d&quot;일&quot;\ dddd"/>
    <numFmt numFmtId="291" formatCode="#,##0.00_);\-#,##0.00_);\-_)"/>
    <numFmt numFmtId="292" formatCode="[$-409]d/mmm/yy;@"/>
    <numFmt numFmtId="293" formatCode="[$-409]mmmm\ d\,\ yyyy;@"/>
    <numFmt numFmtId="294" formatCode="&quot;¥&quot;#,##0;[Red]&quot;¥&quot;&quot;¥&quot;\-#,##0"/>
    <numFmt numFmtId="295" formatCode="&quot;¥&quot;#,##0.00;[Red]&quot;¥&quot;&quot;¥&quot;\-#,##0.00"/>
    <numFmt numFmtId="296" formatCode="#&quot;,&quot;##0.000_);\(#&quot;,&quot;##0.000\)"/>
    <numFmt numFmtId="297" formatCode="d"/>
    <numFmt numFmtId="298" formatCode="#.##0"/>
    <numFmt numFmtId="299" formatCode="#,##0.00\ &quot;F&quot;;[Red]\-#,##0.00\ &quot;F&quot;"/>
    <numFmt numFmtId="300" formatCode="_-&quot;£&quot;* #,##0_-;\-&quot;£&quot;* #,##0_-;_-&quot;£&quot;* &quot;-&quot;_-;_-@_-"/>
    <numFmt numFmtId="301" formatCode="0.00000"/>
    <numFmt numFmtId="302" formatCode="#,##0.00\ \ "/>
    <numFmt numFmtId="303" formatCode="_ * #,##0_ ;_ * \-#,##0_ ;_ * &quot;-&quot;&quot;?&quot;&quot;?&quot;_ ;_ @_ "/>
    <numFmt numFmtId="304" formatCode="_-* #,##0.0\ _F_-;\-* #,##0.0\ _F_-;_-* &quot;-&quot;&quot;?&quot;&quot;?&quot;\ _F_-;_-@_-"/>
    <numFmt numFmtId="305" formatCode="#&quot;,&quot;##0\ &quot;F&quot;;\-#&quot;,&quot;##0\ &quot;F&quot;"/>
    <numFmt numFmtId="306" formatCode="#,##0\ \ "/>
    <numFmt numFmtId="307" formatCode="#&quot;,&quot;##0\ &quot;F&quot;;[Red]\-#&quot;,&quot;##0\ &quot;F&quot;"/>
    <numFmt numFmtId="308" formatCode="#,##0\ "/>
    <numFmt numFmtId="309" formatCode="&quot;L.&quot;\ #,##0;[Red]\-&quot;L.&quot;\ #,##0"/>
    <numFmt numFmtId="310" formatCode="&quot;L.&quot;\ #,##0.00;[Red]\-&quot;L.&quot;\ #,##0.00"/>
    <numFmt numFmtId="311" formatCode="#,##0.00\ &quot;F&quot;;\-#,##0.00\ &quot;F&quot;"/>
    <numFmt numFmtId="312" formatCode="&quot;¥&quot;#,##0.00;&quot;¥&quot;&quot;¥&quot;\-#,##0.00"/>
    <numFmt numFmtId="313" formatCode="_ &quot;¥&quot;* #,##0_ ;_ &quot;¥&quot;* &quot;¥&quot;\-#,##0_ ;_ &quot;¥&quot;* &quot;-&quot;_ ;_ @_ "/>
    <numFmt numFmtId="314" formatCode="&quot;$&quot;#&quot;,&quot;##0_);\(&quot;$&quot;#&quot;,&quot;##0\)"/>
    <numFmt numFmtId="315" formatCode="_-* #,##0\ &quot;DM&quot;_-;\-* #,##0\ &quot;DM&quot;_-;_-* &quot;-&quot;\ &quot;DM&quot;_-;_-@_-"/>
    <numFmt numFmtId="316" formatCode="_-* #,##0.00\ &quot;DM&quot;_-;\-* #,##0.00\ &quot;DM&quot;_-;_-* &quot;-&quot;&quot;?&quot;&quot;?&quot;\ &quot;DM&quot;_-;_-@_-"/>
    <numFmt numFmtId="317" formatCode="&quot;¥&quot;#,##0;&quot;¥&quot;&quot;¥&quot;&quot;¥&quot;&quot;¥&quot;\-#,##0"/>
    <numFmt numFmtId="318" formatCode="#,##0;[Red]&quot;-&quot;#,##0"/>
    <numFmt numFmtId="319" formatCode="#,##0.00_ "/>
    <numFmt numFmtId="320" formatCode="_(&quot;Php&quot;* #,##0_);_(&quot;Php&quot;* \(#,##0\);_(&quot;Php&quot;* &quot;-&quot;_);_(@_)"/>
    <numFmt numFmtId="321" formatCode="&quot;¥&quot;#,##0;[Red]&quot;¥&quot;&quot;¥&quot;&quot;¥&quot;&quot;¥&quot;\-#,##0"/>
    <numFmt numFmtId="322" formatCode="_(&quot;$&quot;* #,##0_);_(&quot;$&quot;* \(#,##0\);_(&quot;$&quot;* \-_);_(@_)"/>
    <numFmt numFmtId="323" formatCode="_(&quot;$&quot;* #,##0.00_);_(&quot;$&quot;* \(#,##0.00\);_(&quot;$&quot;* \-??_);_(@_)"/>
    <numFmt numFmtId="324" formatCode="_-* #,##0.00_-;&quot;¥&quot;&quot;¥&quot;\-* #,##0.00_-;_-* &quot;-&quot;??_-;_-@_-"/>
    <numFmt numFmtId="325" formatCode="_-&quot;¥&quot;* #,##0.00_-;&quot;¥&quot;&quot;¥&quot;\-&quot;¥&quot;* #,##0.00_-;_-&quot;¥&quot;* &quot;-&quot;??_-;_-@_-"/>
    <numFmt numFmtId="326" formatCode="&quot;¥&quot;#,##0.00;&quot;¥&quot;&quot;¥&quot;&quot;¥&quot;&quot;¥&quot;\-#,##0.00"/>
    <numFmt numFmtId="327" formatCode="_ &quot;ﾄ.鮻&quot;* #,##0.00_ ;_ &quot;ﾄ.鮻&quot;* \-#,##0.00_ ;_ &quot;ﾄ.鮻&quot;* &quot;-&quot;??_ ;_ @_ "/>
    <numFmt numFmtId="328" formatCode="_ &quot;ﾄ.鮻&quot;* #,##0_ ;_ &quot;ﾄ.鮻&quot;* \-#,##0_ ;_ &quot;ﾄ.鮻&quot;* &quot;-&quot;_ ;_ @_ "/>
    <numFmt numFmtId="329" formatCode="_ &quot;¥&quot;* #,##0.00_ ;_ &quot;¥&quot;* \-#,##0.00_ ;_ &quot;¥&quot;* &quot;-&quot;??_ ;_ @_ "/>
    <numFmt numFmtId="330" formatCode="_(* #,##0.0_);_(* \(#,##0.0\);_(* &quot;-&quot;??_);_(@_)"/>
    <numFmt numFmtId="331" formatCode="_(* #,##0.0_);_(* \(#,##0.0\);_(* &quot;-&quot;?_);_(@_)"/>
    <numFmt numFmtId="332" formatCode="_-* #,##0_-;\-* #,##0_-;_-* &quot;-&quot;??_-;_-@_-"/>
  </numFmts>
  <fonts count="316">
    <font>
      <sz val="11"/>
      <color theme="1"/>
      <name val="Calibri"/>
      <charset val="134"/>
      <scheme val="minor"/>
    </font>
    <font>
      <sz val="11"/>
      <color theme="1"/>
      <name val="Calibri"/>
      <family val="2"/>
      <scheme val="minor"/>
    </font>
    <font>
      <sz val="10"/>
      <name val="Times New Roman"/>
      <family val="1"/>
    </font>
    <font>
      <b/>
      <sz val="10"/>
      <name val="Times New Roman"/>
      <family val="1"/>
    </font>
    <font>
      <b/>
      <sz val="10"/>
      <color theme="1"/>
      <name val="Times New Roman"/>
      <family val="1"/>
    </font>
    <font>
      <sz val="10"/>
      <color theme="1"/>
      <name val="Times New Roman"/>
      <family val="1"/>
    </font>
    <font>
      <sz val="10"/>
      <color rgb="FF000000"/>
      <name val="Times New Roman"/>
      <family val="1"/>
    </font>
    <font>
      <b/>
      <sz val="14"/>
      <color rgb="FFC00000"/>
      <name val="Times New Roman"/>
      <family val="1"/>
    </font>
    <font>
      <sz val="11"/>
      <name val="Times New Roman"/>
      <family val="1"/>
    </font>
    <font>
      <b/>
      <sz val="11"/>
      <name val="Times New Roman"/>
      <family val="1"/>
    </font>
    <font>
      <i/>
      <sz val="11"/>
      <name val="Times New Roman"/>
      <family val="1"/>
    </font>
    <font>
      <b/>
      <i/>
      <sz val="11"/>
      <name val="Times New Roman"/>
      <family val="1"/>
    </font>
    <font>
      <b/>
      <sz val="10"/>
      <color rgb="FF00B050"/>
      <name val="Times New Roman"/>
      <family val="1"/>
    </font>
    <font>
      <sz val="10"/>
      <color theme="1"/>
      <name val="Arial"/>
      <family val="2"/>
    </font>
    <font>
      <b/>
      <i/>
      <sz val="10"/>
      <color theme="1"/>
      <name val="Times New Roman"/>
      <family val="1"/>
    </font>
    <font>
      <b/>
      <sz val="12"/>
      <color theme="1"/>
      <name val="Times New Roman"/>
      <family val="1"/>
    </font>
    <font>
      <sz val="12"/>
      <color theme="1"/>
      <name val="Times New Roman"/>
      <family val="1"/>
    </font>
    <font>
      <sz val="12"/>
      <color rgb="FF000000"/>
      <name val="Times New Roman"/>
      <family val="1"/>
    </font>
    <font>
      <sz val="12"/>
      <name val="Times New Roman"/>
      <family val="1"/>
    </font>
    <font>
      <b/>
      <sz val="11"/>
      <name val="Arial"/>
      <family val="2"/>
    </font>
    <font>
      <sz val="10"/>
      <name val="Arial"/>
      <family val="2"/>
    </font>
    <font>
      <sz val="12"/>
      <name val="Arial"/>
      <family val="2"/>
    </font>
    <font>
      <sz val="10"/>
      <name val="Arial"/>
      <family val="2"/>
    </font>
    <font>
      <b/>
      <sz val="10"/>
      <color rgb="FF000000"/>
      <name val="Times New Roman"/>
      <family val="1"/>
    </font>
    <font>
      <sz val="10"/>
      <color rgb="FFFF0000"/>
      <name val="Times New Roman"/>
      <family val="1"/>
    </font>
    <font>
      <b/>
      <sz val="10"/>
      <color rgb="FFFF0000"/>
      <name val="Times New Roman"/>
      <family val="1"/>
    </font>
    <font>
      <sz val="11"/>
      <color theme="1"/>
      <name val="Arial"/>
      <family val="2"/>
    </font>
    <font>
      <b/>
      <sz val="12"/>
      <color indexed="8"/>
      <name val="Arial"/>
      <family val="2"/>
    </font>
    <font>
      <sz val="12"/>
      <name val="VNI-Times"/>
    </font>
    <font>
      <sz val="12"/>
      <name val=".VnTime"/>
      <family val="2"/>
    </font>
    <font>
      <sz val="9"/>
      <name val="ﾀﾞｯﾁ"/>
      <charset val="128"/>
    </font>
    <font>
      <sz val="12"/>
      <name val="VNtimes new roman"/>
      <charset val="134"/>
    </font>
    <font>
      <sz val="11"/>
      <name val="??"/>
      <charset val="134"/>
    </font>
    <font>
      <sz val="10"/>
      <name val="MS Sans Serif"/>
      <charset val="134"/>
    </font>
    <font>
      <sz val="12"/>
      <name val="바탕체"/>
      <charset val="129"/>
    </font>
    <font>
      <sz val="12"/>
      <name val="바탕체"/>
      <charset val="129"/>
    </font>
    <font>
      <sz val="14"/>
      <name val="?? ??"/>
      <charset val="128"/>
    </font>
    <font>
      <sz val="14"/>
      <name val="?? ??"/>
      <charset val="128"/>
    </font>
    <font>
      <u/>
      <sz val="11"/>
      <color indexed="12"/>
      <name val="?? ?????"/>
      <charset val="134"/>
    </font>
    <font>
      <u/>
      <sz val="11"/>
      <color indexed="36"/>
      <name val="??"/>
      <charset val="134"/>
    </font>
    <font>
      <u/>
      <sz val="7.5"/>
      <color indexed="36"/>
      <name val="VNI-Aptima"/>
    </font>
    <font>
      <u/>
      <sz val="7.5"/>
      <color indexed="36"/>
      <name val="VNI-Aptima"/>
    </font>
    <font>
      <u/>
      <sz val="9"/>
      <color indexed="12"/>
      <name val="?? ????"/>
      <charset val="134"/>
    </font>
    <font>
      <u/>
      <sz val="7.5"/>
      <color indexed="12"/>
      <name val="VNI-Aptima"/>
    </font>
    <font>
      <u/>
      <sz val="7.5"/>
      <color indexed="12"/>
      <name val="VNI-Aptima"/>
    </font>
    <font>
      <sz val="12"/>
      <name val="????"/>
      <charset val="136"/>
    </font>
    <font>
      <sz val="12"/>
      <name val="???"/>
      <charset val="129"/>
    </font>
    <font>
      <sz val="11"/>
      <name val="ＭＳ Ｐゴシック"/>
      <charset val="128"/>
    </font>
    <font>
      <sz val="14"/>
      <name val="?l?r ??¡¯"/>
      <charset val="128"/>
    </font>
    <font>
      <sz val="14"/>
      <name val="Arial"/>
      <family val="2"/>
    </font>
    <font>
      <sz val="14"/>
      <name val="?l?r ??’?"/>
      <charset val="128"/>
    </font>
    <font>
      <sz val="14"/>
      <name val="?l?r ??’c"/>
      <charset val="128"/>
    </font>
    <font>
      <sz val="14"/>
      <name val="?l?r ??·"/>
      <charset val="128"/>
    </font>
    <font>
      <sz val="14"/>
      <name val="?l?r ???"/>
      <charset val="128"/>
    </font>
    <font>
      <sz val="14"/>
      <name val="?l?r ??c"/>
      <charset val="128"/>
    </font>
    <font>
      <sz val="12"/>
      <name val="??UAAA"/>
      <charset val="134"/>
    </font>
    <font>
      <sz val="10"/>
      <name val="Arial Rounded MT Bold"/>
      <family val="2"/>
    </font>
    <font>
      <sz val="12"/>
      <name val="|??¢¥¢¬¨Ï"/>
      <charset val="129"/>
    </font>
    <font>
      <sz val="12"/>
      <name val="|??´¸ⓒ"/>
      <charset val="129"/>
    </font>
    <font>
      <sz val="14"/>
      <name val="Terminal"/>
      <charset val="255"/>
    </font>
    <font>
      <sz val="10"/>
      <name val="Helv"/>
      <charset val="134"/>
    </font>
    <font>
      <sz val="10"/>
      <name val="VNI-Times"/>
    </font>
    <font>
      <sz val="10"/>
      <name val="굴림체"/>
      <charset val="129"/>
    </font>
    <font>
      <sz val="10"/>
      <name val="VNI-Times"/>
    </font>
    <font>
      <sz val="10"/>
      <name val=".VnTime"/>
      <family val="2"/>
    </font>
    <font>
      <sz val="13"/>
      <name val=".VnTime"/>
      <family val="2"/>
    </font>
    <font>
      <sz val="12"/>
      <name val="VNI-Times"/>
    </font>
    <font>
      <sz val="12"/>
      <name val="???"/>
      <charset val="134"/>
    </font>
    <font>
      <sz val="14"/>
      <name val="?l?r ¨C?¯"/>
      <charset val="128"/>
    </font>
    <font>
      <sz val="11"/>
      <name val="‚l‚r ‚oƒSƒVƒbƒN"/>
      <charset val="134"/>
    </font>
    <font>
      <sz val="14"/>
      <name val="‚l‚r –¾’©"/>
      <charset val="129"/>
    </font>
    <font>
      <sz val="14"/>
      <name val="‚l‚r –¾’©"/>
      <charset val="128"/>
    </font>
    <font>
      <u/>
      <sz val="11"/>
      <color indexed="36"/>
      <name val="‚l‚r ‚oƒSƒVƒbƒN"/>
      <charset val="134"/>
    </font>
    <font>
      <sz val="11"/>
      <name val="–¾’©"/>
      <charset val="128"/>
    </font>
    <font>
      <sz val="9"/>
      <name val="‚l‚r ƒSƒVƒbƒN"/>
      <charset val="134"/>
    </font>
    <font>
      <sz val="14"/>
      <name val="Terminal"/>
      <charset val="128"/>
    </font>
    <font>
      <u/>
      <sz val="11"/>
      <color indexed="36"/>
      <name val="lr oSVbN"/>
      <charset val="134"/>
    </font>
    <font>
      <sz val="10"/>
      <name val="Geneva"/>
      <charset val="134"/>
    </font>
    <font>
      <sz val="11"/>
      <name val="lr oSVbN"/>
      <charset val="134"/>
    </font>
    <font>
      <u/>
      <sz val="11"/>
      <color indexed="12"/>
      <name val="lr oSVbN"/>
      <charset val="134"/>
    </font>
    <font>
      <sz val="9"/>
      <name val="lr SVbN"/>
      <charset val="134"/>
    </font>
    <font>
      <sz val="12"/>
      <name val="VNfrankfurt Gothic"/>
      <charset val="134"/>
    </font>
    <font>
      <b/>
      <u/>
      <sz val="14"/>
      <color indexed="8"/>
      <name val=".VnBook-AntiquaH"/>
      <family val="2"/>
    </font>
    <font>
      <b/>
      <u/>
      <sz val="10"/>
      <name val="VNI-Times"/>
    </font>
    <font>
      <b/>
      <u/>
      <sz val="10"/>
      <name val="VNI-Times"/>
    </font>
    <font>
      <sz val="10"/>
      <name val="VnTimes"/>
      <charset val="134"/>
    </font>
    <font>
      <sz val="12"/>
      <color indexed="8"/>
      <name val="¹ÙÅÁÃ¼"/>
      <charset val="129"/>
    </font>
    <font>
      <i/>
      <sz val="12"/>
      <color indexed="8"/>
      <name val=".VnBook-AntiquaH"/>
      <family val="2"/>
    </font>
    <font>
      <sz val="11"/>
      <color indexed="8"/>
      <name val="Calibri"/>
      <family val="2"/>
    </font>
    <font>
      <sz val="11"/>
      <color indexed="8"/>
      <name val="맑은 고딕"/>
      <charset val="129"/>
    </font>
    <font>
      <b/>
      <sz val="12"/>
      <color indexed="8"/>
      <name val=".VnBook-Antiqua"/>
      <family val="2"/>
    </font>
    <font>
      <i/>
      <sz val="12"/>
      <color indexed="8"/>
      <name val=".VnBook-Antiqua"/>
      <family val="2"/>
    </font>
    <font>
      <sz val="11"/>
      <color indexed="9"/>
      <name val="Calibri"/>
      <family val="2"/>
    </font>
    <font>
      <sz val="11"/>
      <color indexed="9"/>
      <name val="맑은 고딕"/>
      <charset val="129"/>
    </font>
    <font>
      <b/>
      <u/>
      <sz val="18"/>
      <color indexed="9"/>
      <name val="Tahoma"/>
      <family val="2"/>
    </font>
    <font>
      <sz val="12"/>
      <name val="?UAAA?"/>
      <charset val="129"/>
    </font>
    <font>
      <sz val="10"/>
      <name val="ＭＳ ゴシック"/>
      <charset val="128"/>
    </font>
    <font>
      <sz val="9"/>
      <name val="Arial"/>
      <family val="2"/>
    </font>
    <font>
      <sz val="12"/>
      <name val="±¼¸²Ã¼"/>
      <charset val="129"/>
    </font>
    <font>
      <sz val="12"/>
      <name val="¹UAAA¼"/>
      <charset val="129"/>
    </font>
    <font>
      <sz val="10"/>
      <name val="±¼¸²A¼"/>
      <charset val="129"/>
    </font>
    <font>
      <sz val="9"/>
      <name val="ＭＳ ゴシック"/>
      <charset val="128"/>
    </font>
    <font>
      <sz val="8"/>
      <name val="Times New Roman"/>
      <family val="1"/>
    </font>
    <font>
      <sz val="12"/>
      <name val="¹ÙÅÁÃ¼"/>
      <charset val="129"/>
    </font>
    <font>
      <sz val="12"/>
      <name val="Tms Rmn"/>
      <charset val="134"/>
    </font>
    <font>
      <sz val="11"/>
      <name val="????"/>
      <charset val="134"/>
    </font>
    <font>
      <sz val="11"/>
      <name val="µ¸¿ò"/>
      <charset val="129"/>
    </font>
    <font>
      <sz val="10"/>
      <color indexed="8"/>
      <name val="Arial"/>
      <family val="2"/>
    </font>
    <font>
      <sz val="10"/>
      <name val="Helv"/>
      <charset val="134"/>
    </font>
    <font>
      <sz val="9"/>
      <name val="Times New Roman"/>
      <family val="1"/>
    </font>
    <font>
      <sz val="10"/>
      <name val="Courier"/>
      <charset val="134"/>
    </font>
    <font>
      <sz val="14"/>
      <name val="AngsanaUPC"/>
      <family val="1"/>
      <charset val="222"/>
    </font>
    <font>
      <b/>
      <sz val="10"/>
      <name val="Helv"/>
      <charset val="134"/>
    </font>
    <font>
      <sz val="10"/>
      <name val="VNI-Aptima"/>
    </font>
    <font>
      <sz val="12"/>
      <name val="Helv"/>
      <charset val="134"/>
    </font>
    <font>
      <sz val="14"/>
      <color theme="1"/>
      <name val="Calibri"/>
      <family val="2"/>
      <scheme val="minor"/>
    </font>
    <font>
      <sz val="11"/>
      <color indexed="8"/>
      <name val="Calibri"/>
      <family val="2"/>
    </font>
    <font>
      <sz val="11"/>
      <color indexed="8"/>
      <name val="ＭＳ Ｐゴシック"/>
      <charset val="128"/>
    </font>
    <font>
      <sz val="11"/>
      <color theme="1"/>
      <name val="Calibri"/>
      <family val="2"/>
      <scheme val="minor"/>
    </font>
    <font>
      <sz val="10"/>
      <color theme="1"/>
      <name val="VNI-Times"/>
    </font>
    <font>
      <sz val="11"/>
      <name val="ＭＳ Ｐゴシック"/>
      <charset val="128"/>
    </font>
    <font>
      <sz val="11"/>
      <color indexed="8"/>
      <name val="Arial"/>
      <family val="2"/>
    </font>
    <font>
      <sz val="12"/>
      <name val="細明體"/>
      <charset val="136"/>
    </font>
    <font>
      <sz val="10"/>
      <name val="VNI-Palatin"/>
    </font>
    <font>
      <sz val="11"/>
      <name val="ＭＳ Ｐゴシック"/>
      <charset val="134"/>
    </font>
    <font>
      <sz val="11"/>
      <color theme="1"/>
      <name val="Calibri"/>
      <family val="2"/>
      <scheme val="minor"/>
    </font>
    <font>
      <sz val="13"/>
      <color indexed="8"/>
      <name val="Arial"/>
      <family val="2"/>
    </font>
    <font>
      <sz val="8.25"/>
      <name val="Microsoft Sans Serif"/>
      <family val="2"/>
    </font>
    <font>
      <sz val="12"/>
      <color theme="1"/>
      <name val="Times New Roman"/>
      <family val="1"/>
    </font>
    <font>
      <sz val="12"/>
      <color indexed="8"/>
      <name val="Times New Roman"/>
      <family val="1"/>
    </font>
    <font>
      <sz val="10"/>
      <name val="MS Serif"/>
      <charset val="134"/>
    </font>
    <font>
      <b/>
      <sz val="10"/>
      <name val="VNI-Helve-Condense"/>
    </font>
    <font>
      <sz val="12"/>
      <name val="Helv"/>
      <charset val="134"/>
    </font>
    <font>
      <sz val="10"/>
      <name val="Century Gothic"/>
      <family val="2"/>
    </font>
    <font>
      <sz val="10"/>
      <name val="Arial CE"/>
      <charset val="238"/>
    </font>
    <font>
      <sz val="10"/>
      <color indexed="16"/>
      <name val="MS Serif"/>
      <charset val="134"/>
    </font>
    <font>
      <sz val="10"/>
      <name val="VNI-Helve-Condense"/>
    </font>
    <font>
      <sz val="10"/>
      <name val="Courier New"/>
      <family val="3"/>
    </font>
    <font>
      <sz val="18"/>
      <color indexed="24"/>
      <name val="Times New Roman"/>
      <family val="1"/>
    </font>
    <font>
      <sz val="1"/>
      <color indexed="8"/>
      <name val="Courier"/>
      <charset val="134"/>
    </font>
    <font>
      <sz val="8"/>
      <color indexed="24"/>
      <name val="Times New Roman"/>
      <family val="1"/>
    </font>
    <font>
      <i/>
      <sz val="12"/>
      <color indexed="24"/>
      <name val="Times New Roman"/>
      <family val="1"/>
    </font>
    <font>
      <i/>
      <sz val="1"/>
      <color indexed="8"/>
      <name val="Courier"/>
      <charset val="134"/>
    </font>
    <font>
      <sz val="12"/>
      <color indexed="24"/>
      <name val="Arial"/>
      <family val="2"/>
    </font>
    <font>
      <sz val="12"/>
      <color indexed="24"/>
      <name val="Times New Roman"/>
      <family val="1"/>
    </font>
    <font>
      <sz val="8"/>
      <color indexed="24"/>
      <name val="Arial"/>
      <family val="2"/>
    </font>
    <font>
      <i/>
      <sz val="12"/>
      <color indexed="24"/>
      <name val="Arial"/>
      <family val="2"/>
    </font>
    <font>
      <u/>
      <sz val="11"/>
      <color indexed="12"/>
      <name val="‚l‚r ‚oƒSƒVƒbƒN"/>
      <charset val="134"/>
    </font>
    <font>
      <u/>
      <sz val="11"/>
      <color indexed="12"/>
      <name val="Book Antiqua"/>
      <family val="1"/>
    </font>
    <font>
      <sz val="8"/>
      <name val="Arial"/>
      <family val="2"/>
    </font>
    <font>
      <b/>
      <sz val="12"/>
      <name val=".VnBook-AntiquaH"/>
      <family val="2"/>
    </font>
    <font>
      <b/>
      <sz val="12"/>
      <name val="Helv"/>
      <charset val="134"/>
    </font>
    <font>
      <b/>
      <sz val="12"/>
      <name val="Arial"/>
      <family val="2"/>
    </font>
    <font>
      <b/>
      <sz val="1"/>
      <color indexed="8"/>
      <name val="Courier"/>
      <charset val="134"/>
    </font>
    <font>
      <b/>
      <sz val="18"/>
      <name val="Arial"/>
      <family val="2"/>
    </font>
    <font>
      <b/>
      <sz val="8"/>
      <name val="MS Sans Serif"/>
      <charset val="134"/>
    </font>
    <font>
      <b/>
      <sz val="10"/>
      <name val=".VnTime"/>
      <family val="2"/>
    </font>
    <font>
      <sz val="10"/>
      <name val="Univers (WN)"/>
      <charset val="134"/>
    </font>
    <font>
      <b/>
      <sz val="14"/>
      <name val=".VnTimeH"/>
      <family val="2"/>
    </font>
    <font>
      <u/>
      <sz val="12"/>
      <color indexed="12"/>
      <name val=".VnTime"/>
      <family val="2"/>
    </font>
    <font>
      <u/>
      <sz val="8"/>
      <color indexed="12"/>
      <name val="Arial Cyr"/>
      <charset val="204"/>
    </font>
    <font>
      <u/>
      <sz val="11"/>
      <color theme="10"/>
      <name val="Calibri"/>
      <family val="2"/>
      <scheme val="minor"/>
    </font>
    <font>
      <u/>
      <sz val="10"/>
      <color theme="10"/>
      <name val="ＭＳ 明朝"/>
      <charset val="128"/>
    </font>
    <font>
      <sz val="10"/>
      <name val="VnBookman"/>
      <charset val="134"/>
    </font>
    <font>
      <b/>
      <sz val="11"/>
      <color indexed="56"/>
      <name val="VNI-Helve-Condense"/>
    </font>
    <font>
      <sz val="10"/>
      <name val="VNI-Avo"/>
    </font>
    <font>
      <sz val="11"/>
      <name val="VNI-Helve-Condense"/>
    </font>
    <font>
      <b/>
      <sz val="14"/>
      <name val="Helv"/>
      <charset val="134"/>
    </font>
    <font>
      <sz val="11"/>
      <name val="VNI-Times"/>
    </font>
    <font>
      <b/>
      <sz val="11"/>
      <name val="Helv"/>
      <charset val="134"/>
    </font>
    <font>
      <sz val="10"/>
      <name val=".VnAvant"/>
      <family val="2"/>
    </font>
    <font>
      <sz val="9"/>
      <name val="VNI-Helve-Condense"/>
    </font>
    <font>
      <sz val="7"/>
      <name val="Small Fonts"/>
      <charset val="134"/>
    </font>
    <font>
      <b/>
      <sz val="12"/>
      <name val="VN-NTime"/>
      <charset val="134"/>
    </font>
    <font>
      <sz val="12"/>
      <name val="¹ÙÅÁÃ¼"/>
      <charset val="129"/>
    </font>
    <font>
      <sz val="10"/>
      <name val="VNtimes new roman"/>
      <charset val="134"/>
    </font>
    <font>
      <b/>
      <i/>
      <sz val="16"/>
      <name val="Helv"/>
      <charset val="134"/>
    </font>
    <font>
      <sz val="10"/>
      <name val="VNI-Helve"/>
    </font>
    <font>
      <sz val="12"/>
      <name val="標準明朝"/>
      <charset val="128"/>
    </font>
    <font>
      <sz val="10"/>
      <name val="ＭＳ 明朝"/>
      <charset val="128"/>
    </font>
    <font>
      <sz val="13"/>
      <color theme="1"/>
      <name val="Arial"/>
      <family val="2"/>
    </font>
    <font>
      <sz val="10"/>
      <name val="VNI-Aptima"/>
    </font>
    <font>
      <sz val="10"/>
      <name val=".VnVogueH"/>
      <family val="2"/>
    </font>
    <font>
      <sz val="10"/>
      <name val="?? ??"/>
      <charset val="128"/>
    </font>
    <font>
      <sz val="8"/>
      <name val="Arial Cyr"/>
      <charset val="204"/>
    </font>
    <font>
      <sz val="11"/>
      <name val="VNI-Aptima"/>
    </font>
    <font>
      <sz val="14"/>
      <name val="ＭＳ 明朝"/>
      <charset val="128"/>
    </font>
    <font>
      <sz val="12"/>
      <color indexed="8"/>
      <name val="Times New Roman"/>
      <family val="1"/>
    </font>
    <font>
      <sz val="10"/>
      <color rgb="FF000000"/>
      <name val="Arial"/>
      <family val="2"/>
    </font>
    <font>
      <sz val="10"/>
      <color indexed="8"/>
      <name val="Arial"/>
      <family val="2"/>
    </font>
    <font>
      <sz val="10"/>
      <name val="Tms Rmn"/>
      <charset val="134"/>
    </font>
    <font>
      <b/>
      <sz val="10"/>
      <name val="MS Sans Serif"/>
      <charset val="134"/>
    </font>
    <font>
      <sz val="8"/>
      <name val="Wingdings"/>
      <charset val="2"/>
    </font>
    <font>
      <sz val="8"/>
      <color indexed="16"/>
      <name val="Century Schoolbook"/>
      <family val="1"/>
    </font>
    <font>
      <b/>
      <sz val="10"/>
      <name val="VnBookman"/>
      <charset val="134"/>
    </font>
    <font>
      <b/>
      <i/>
      <sz val="12"/>
      <color indexed="8"/>
      <name val="Arial"/>
      <family val="2"/>
    </font>
    <font>
      <sz val="12"/>
      <color indexed="8"/>
      <name val="Arial"/>
      <family val="2"/>
    </font>
    <font>
      <i/>
      <sz val="12"/>
      <color indexed="8"/>
      <name val="Arial"/>
      <family val="2"/>
    </font>
    <font>
      <sz val="19"/>
      <color indexed="48"/>
      <name val="Arial"/>
      <family val="2"/>
    </font>
    <font>
      <sz val="12"/>
      <color indexed="14"/>
      <name val="Arial"/>
      <family val="2"/>
    </font>
    <font>
      <b/>
      <i/>
      <sz val="10"/>
      <name val="Times New Roman"/>
      <family val="1"/>
    </font>
    <font>
      <sz val="8"/>
      <name val="MS Sans Serif"/>
      <charset val="134"/>
    </font>
    <font>
      <sz val="10"/>
      <name val=".VnArial"/>
      <family val="2"/>
    </font>
    <font>
      <sz val="10"/>
      <name val="VNbook-Antiqua"/>
      <charset val="134"/>
    </font>
    <font>
      <sz val="11"/>
      <color indexed="32"/>
      <name val="VNI-Times"/>
    </font>
    <font>
      <b/>
      <sz val="8"/>
      <color indexed="8"/>
      <name val="Helv"/>
      <charset val="134"/>
    </font>
    <font>
      <sz val="10"/>
      <name val="Symbol"/>
      <family val="1"/>
      <charset val="2"/>
    </font>
    <font>
      <sz val="13"/>
      <name val=".VnArial"/>
      <family val="2"/>
    </font>
    <font>
      <sz val="10"/>
      <name val="VNI-Centur"/>
    </font>
    <font>
      <sz val="12"/>
      <name val="VNTime"/>
      <charset val="134"/>
    </font>
    <font>
      <sz val="24"/>
      <color indexed="13"/>
      <name val="Helv"/>
      <charset val="134"/>
    </font>
    <font>
      <sz val="8"/>
      <name val="VNI-Helve"/>
    </font>
    <font>
      <sz val="10"/>
      <name val=".VnArial Narrow"/>
      <family val="2"/>
    </font>
    <font>
      <u/>
      <sz val="10"/>
      <color indexed="14"/>
      <name val="COUR"/>
      <charset val="134"/>
    </font>
    <font>
      <sz val="10"/>
      <name val="VNtimes new roman"/>
      <charset val="134"/>
    </font>
    <font>
      <b/>
      <sz val="8"/>
      <name val="VN Helvetica"/>
      <charset val="134"/>
    </font>
    <font>
      <b/>
      <sz val="12"/>
      <name val=".VnTime"/>
      <family val="2"/>
    </font>
    <font>
      <b/>
      <sz val="10"/>
      <name val="VN AvantGBook"/>
      <charset val="134"/>
    </font>
    <font>
      <b/>
      <sz val="16"/>
      <name val=".VnTime"/>
      <family val="2"/>
    </font>
    <font>
      <sz val="9"/>
      <name val=".VnTime"/>
      <family val="2"/>
    </font>
    <font>
      <sz val="11"/>
      <name val="돋움"/>
      <charset val="129"/>
    </font>
    <font>
      <sz val="11"/>
      <name val="VNI-Helve"/>
    </font>
    <font>
      <sz val="11"/>
      <name val="VNI-Helve"/>
    </font>
    <font>
      <sz val="14"/>
      <name val=".VnArial"/>
      <family val="2"/>
    </font>
    <font>
      <u/>
      <sz val="9"/>
      <color indexed="12"/>
      <name val="ﾋﾎﾌ "/>
      <charset val="255"/>
    </font>
    <font>
      <u/>
      <sz val="9"/>
      <color indexed="36"/>
      <name val="ﾋﾎﾌ "/>
      <charset val="255"/>
    </font>
    <font>
      <b/>
      <sz val="18"/>
      <color indexed="56"/>
      <name val="Cambria"/>
      <family val="1"/>
    </font>
    <font>
      <b/>
      <sz val="11"/>
      <color indexed="9"/>
      <name val="Calibri"/>
      <family val="2"/>
    </font>
    <font>
      <sz val="11"/>
      <color indexed="60"/>
      <name val="Calibri"/>
      <family val="2"/>
    </font>
    <font>
      <sz val="11"/>
      <name val="明朝"/>
      <charset val="128"/>
    </font>
    <font>
      <sz val="12"/>
      <name val="VNI-Couri"/>
    </font>
    <font>
      <sz val="11"/>
      <color indexed="52"/>
      <name val="Calibri"/>
      <family val="2"/>
    </font>
    <font>
      <sz val="10"/>
      <name val=" "/>
      <charset val="136"/>
    </font>
    <font>
      <sz val="12"/>
      <name val="Times New Roman"/>
      <family val="1"/>
    </font>
    <font>
      <sz val="11"/>
      <color indexed="10"/>
      <name val="맑은 고딕"/>
      <charset val="129"/>
    </font>
    <font>
      <b/>
      <sz val="11"/>
      <color indexed="52"/>
      <name val="맑은 고딕"/>
      <charset val="129"/>
    </font>
    <font>
      <sz val="11"/>
      <color indexed="20"/>
      <name val="맑은 고딕"/>
      <charset val="129"/>
    </font>
    <font>
      <u/>
      <sz val="7"/>
      <color indexed="36"/>
      <name val="VNhelvetica"/>
      <charset val="134"/>
    </font>
    <font>
      <sz val="14"/>
      <name val="뼻뮝"/>
      <charset val="134"/>
    </font>
    <font>
      <sz val="12"/>
      <color indexed="8"/>
      <name val="바탕체"/>
      <charset val="128"/>
    </font>
    <font>
      <sz val="11"/>
      <color indexed="60"/>
      <name val="맑은 고딕"/>
      <charset val="129"/>
    </font>
    <font>
      <sz val="12"/>
      <name val="뼻뮝"/>
      <charset val="134"/>
    </font>
    <font>
      <i/>
      <sz val="11"/>
      <color indexed="23"/>
      <name val="맑은 고딕"/>
      <charset val="129"/>
    </font>
    <font>
      <b/>
      <sz val="11"/>
      <color indexed="9"/>
      <name val="맑은 고딕"/>
      <charset val="129"/>
    </font>
    <font>
      <b/>
      <sz val="12"/>
      <color indexed="16"/>
      <name val="굴림체"/>
      <charset val="129"/>
    </font>
    <font>
      <sz val="10"/>
      <name val="명조"/>
      <charset val="129"/>
    </font>
    <font>
      <sz val="11"/>
      <color indexed="52"/>
      <name val="맑은 고딕"/>
      <charset val="129"/>
    </font>
    <font>
      <b/>
      <sz val="11"/>
      <color indexed="8"/>
      <name val="맑은 고딕"/>
      <charset val="129"/>
    </font>
    <font>
      <sz val="11"/>
      <color indexed="62"/>
      <name val="맑은 고딕"/>
      <charset val="129"/>
    </font>
    <font>
      <b/>
      <sz val="18"/>
      <color indexed="56"/>
      <name val="맑은 고딕"/>
      <charset val="129"/>
    </font>
    <font>
      <b/>
      <sz val="15"/>
      <color indexed="56"/>
      <name val="맑은 고딕"/>
      <charset val="129"/>
    </font>
    <font>
      <b/>
      <sz val="13"/>
      <color indexed="56"/>
      <name val="맑은 고딕"/>
      <charset val="129"/>
    </font>
    <font>
      <b/>
      <sz val="11"/>
      <color indexed="56"/>
      <name val="맑은 고딕"/>
      <charset val="129"/>
    </font>
    <font>
      <sz val="11"/>
      <color indexed="17"/>
      <name val="맑은 고딕"/>
      <charset val="129"/>
    </font>
    <font>
      <b/>
      <sz val="11"/>
      <color indexed="63"/>
      <name val="맑은 고딕"/>
      <charset val="129"/>
    </font>
    <font>
      <sz val="10"/>
      <name val="VNI-Helve-Condense"/>
    </font>
    <font>
      <sz val="10"/>
      <name val="돋움체"/>
      <charset val="129"/>
    </font>
    <font>
      <sz val="12"/>
      <name val="新細明體"/>
      <charset val="136"/>
    </font>
    <font>
      <sz val="8"/>
      <color indexed="12"/>
      <name val="Helv"/>
      <charset val="134"/>
    </font>
    <font>
      <b/>
      <sz val="11"/>
      <color indexed="63"/>
      <name val="Calibri"/>
      <family val="2"/>
    </font>
    <font>
      <sz val="12"/>
      <name val="宋体"/>
      <charset val="134"/>
    </font>
    <font>
      <sz val="12"/>
      <name val="宋体"/>
      <charset val="129"/>
    </font>
    <font>
      <sz val="11"/>
      <name val="賴於"/>
      <charset val="128"/>
    </font>
    <font>
      <sz val="11"/>
      <color indexed="20"/>
      <name val="Calibri"/>
      <family val="2"/>
    </font>
    <font>
      <sz val="10"/>
      <name val="明朝"/>
      <charset val="128"/>
    </font>
    <font>
      <sz val="14"/>
      <name val="ＭＳ ・団"/>
      <charset val="128"/>
    </font>
    <font>
      <sz val="11"/>
      <color indexed="17"/>
      <name val="Calibri"/>
      <family val="2"/>
    </font>
    <font>
      <b/>
      <sz val="11"/>
      <color indexed="56"/>
      <name val="Calibri"/>
      <family val="2"/>
    </font>
    <font>
      <b/>
      <sz val="11"/>
      <color indexed="52"/>
      <name val="Calibri"/>
      <family val="2"/>
    </font>
    <font>
      <i/>
      <sz val="11"/>
      <color indexed="23"/>
      <name val="Calibri"/>
      <family val="2"/>
    </font>
    <font>
      <sz val="11"/>
      <color indexed="10"/>
      <name val="Calibri"/>
      <family val="2"/>
    </font>
    <font>
      <sz val="12"/>
      <name val="Courier"/>
      <charset val="134"/>
    </font>
    <font>
      <u/>
      <sz val="12"/>
      <color indexed="12"/>
      <name val="Times New Roman"/>
      <family val="1"/>
    </font>
    <font>
      <u/>
      <sz val="12"/>
      <color indexed="36"/>
      <name val="Times New Roman"/>
      <family val="1"/>
    </font>
    <font>
      <sz val="11"/>
      <color theme="1"/>
      <name val="Calibri"/>
      <family val="2"/>
      <scheme val="minor"/>
    </font>
    <font>
      <sz val="11"/>
      <color theme="1"/>
      <name val="Times New Roman"/>
      <family val="1"/>
    </font>
    <font>
      <b/>
      <sz val="11"/>
      <color theme="1"/>
      <name val="Times New Roman"/>
      <family val="1"/>
    </font>
    <font>
      <sz val="11"/>
      <color rgb="FF0000FF"/>
      <name val="Times New Roman"/>
      <family val="1"/>
    </font>
    <font>
      <sz val="10"/>
      <color rgb="FF0000FF"/>
      <name val="Times New Roman"/>
      <family val="1"/>
    </font>
    <font>
      <b/>
      <sz val="14"/>
      <color theme="1"/>
      <name val="Times New Roman"/>
      <family val="1"/>
    </font>
    <font>
      <i/>
      <sz val="11"/>
      <color theme="1"/>
      <name val="Times New Roman"/>
      <family val="1"/>
    </font>
    <font>
      <b/>
      <i/>
      <sz val="11"/>
      <color theme="1"/>
      <name val="Times New Roman"/>
      <family val="1"/>
    </font>
    <font>
      <b/>
      <sz val="20"/>
      <color theme="1"/>
      <name val="Times New Roman"/>
      <family val="1"/>
    </font>
    <font>
      <sz val="12"/>
      <color rgb="FF0000FF"/>
      <name val="Times New Roman"/>
      <family val="1"/>
    </font>
    <font>
      <b/>
      <sz val="12"/>
      <color rgb="FF0000FF"/>
      <name val="Times New Roman"/>
      <family val="1"/>
    </font>
    <font>
      <b/>
      <sz val="14"/>
      <color rgb="FF0070C0"/>
      <name val="Times New Roman"/>
      <family val="1"/>
    </font>
    <font>
      <sz val="11"/>
      <color rgb="FF0070C0"/>
      <name val="Times New Roman"/>
      <family val="1"/>
    </font>
    <font>
      <sz val="10"/>
      <color rgb="FF0070C0"/>
      <name val="Times New Roman"/>
      <family val="1"/>
    </font>
    <font>
      <sz val="13.5"/>
      <color theme="1"/>
      <name val="Times New Roman"/>
      <family val="1"/>
    </font>
    <font>
      <b/>
      <sz val="44"/>
      <color rgb="FF000080"/>
      <name val="Times New Roman"/>
      <family val="1"/>
    </font>
    <font>
      <b/>
      <sz val="36"/>
      <color rgb="FF00B050"/>
      <name val="Times New Roman"/>
      <family val="1"/>
    </font>
    <font>
      <sz val="18"/>
      <color rgb="FF003366"/>
      <name val="Times New Roman"/>
      <family val="1"/>
    </font>
    <font>
      <sz val="18"/>
      <color rgb="FF00B050"/>
      <name val="Times New Roman"/>
      <family val="1"/>
    </font>
    <font>
      <b/>
      <sz val="28"/>
      <color rgb="FF00B050"/>
      <name val="Times New Roman"/>
      <family val="1"/>
    </font>
    <font>
      <b/>
      <sz val="24"/>
      <color rgb="FF00B050"/>
      <name val="Times New Roman"/>
      <family val="1"/>
    </font>
    <font>
      <sz val="1"/>
      <color theme="1"/>
      <name val="Times New Roman"/>
      <family val="1"/>
    </font>
    <font>
      <sz val="17"/>
      <color rgb="FFFF0000"/>
      <name val="Times New Roman"/>
      <family val="1"/>
    </font>
    <font>
      <b/>
      <sz val="14"/>
      <color rgb="FF00B050"/>
      <name val="Times New Roman"/>
      <family val="1"/>
    </font>
    <font>
      <b/>
      <sz val="8"/>
      <color rgb="FFFF0000"/>
      <name val="Times New Roman"/>
      <family val="1"/>
    </font>
    <font>
      <b/>
      <sz val="16"/>
      <color rgb="FF00B050"/>
      <name val="Times New Roman"/>
      <family val="1"/>
    </font>
    <font>
      <b/>
      <sz val="14"/>
      <color rgb="FF0000FF"/>
      <name val="Times New Roman"/>
      <family val="1"/>
    </font>
    <font>
      <b/>
      <sz val="12"/>
      <color indexed="8"/>
      <name val="Times New Roman"/>
      <family val="1"/>
    </font>
    <font>
      <sz val="10"/>
      <name val="Â"/>
    </font>
    <font>
      <sz val="10"/>
      <color rgb="FF000000"/>
      <name val="Â"/>
    </font>
    <font>
      <b/>
      <sz val="14"/>
      <color rgb="FFFF0000"/>
      <name val="Times New Roman"/>
      <family val="1"/>
    </font>
    <font>
      <b/>
      <sz val="16"/>
      <color theme="1"/>
      <name val="Times New Roman"/>
      <family val="1"/>
    </font>
    <font>
      <sz val="12"/>
      <color theme="1"/>
      <name val="AraIL"/>
    </font>
    <font>
      <b/>
      <sz val="12"/>
      <name val="Times New Roman"/>
      <family val="1"/>
      <charset val="163"/>
    </font>
    <font>
      <b/>
      <sz val="12"/>
      <color theme="1"/>
      <name val="Times New Roman"/>
      <family val="1"/>
      <charset val="163"/>
    </font>
    <font>
      <sz val="12"/>
      <name val="Times New Roman"/>
      <family val="1"/>
      <charset val="163"/>
    </font>
    <font>
      <sz val="12"/>
      <color theme="1"/>
      <name val="Times New Roman"/>
      <family val="1"/>
      <charset val="163"/>
    </font>
    <font>
      <b/>
      <sz val="12"/>
      <color rgb="FFFF0000"/>
      <name val="Times New Roman"/>
      <family val="1"/>
      <charset val="163"/>
    </font>
    <font>
      <sz val="12"/>
      <color indexed="8"/>
      <name val="Times New Roman"/>
      <family val="1"/>
      <charset val="163"/>
    </font>
    <font>
      <sz val="11"/>
      <color theme="1"/>
      <name val="Times New Roman"/>
      <family val="1"/>
      <charset val="163"/>
    </font>
    <font>
      <sz val="12"/>
      <color rgb="FFFF0000"/>
      <name val="Times New Roman"/>
      <family val="1"/>
      <charset val="163"/>
    </font>
    <font>
      <sz val="8"/>
      <name val="Calibri"/>
      <charset val="134"/>
      <scheme val="minor"/>
    </font>
  </fonts>
  <fills count="5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DAFED0"/>
        <bgColor indexed="64"/>
      </patternFill>
    </fill>
    <fill>
      <patternFill patternType="solid">
        <fgColor theme="4" tint="0.59999389629810485"/>
        <bgColor indexed="64"/>
      </patternFill>
    </fill>
    <fill>
      <patternFill patternType="solid">
        <fgColor rgb="FF92D050"/>
        <bgColor indexed="64"/>
      </patternFill>
    </fill>
    <fill>
      <patternFill patternType="solid">
        <fgColor theme="9" tint="0.59999389629810485"/>
        <bgColor indexed="64"/>
      </patternFill>
    </fill>
    <fill>
      <patternFill patternType="solid">
        <fgColor theme="4" tint="0.79995117038483843"/>
        <bgColor indexed="64"/>
      </patternFill>
    </fill>
    <fill>
      <patternFill patternType="solid">
        <fgColor theme="3" tint="0.79995117038483843"/>
        <bgColor indexed="64"/>
      </patternFill>
    </fill>
    <fill>
      <patternFill patternType="solid">
        <fgColor indexed="42"/>
        <bgColor indexed="64"/>
      </patternFill>
    </fill>
    <fill>
      <patternFill patternType="solid">
        <fgColor indexed="22"/>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12"/>
        <bgColor indexed="64"/>
      </patternFill>
    </fill>
    <fill>
      <patternFill patternType="solid">
        <fgColor indexed="55"/>
        <bgColor indexed="64"/>
      </patternFill>
    </fill>
    <fill>
      <patternFill patternType="solid">
        <fgColor indexed="9"/>
        <bgColor indexed="64"/>
      </patternFill>
    </fill>
    <fill>
      <patternFill patternType="solid">
        <fgColor indexed="40"/>
        <bgColor indexed="64"/>
      </patternFill>
    </fill>
    <fill>
      <patternFill patternType="solid">
        <fgColor indexed="15"/>
        <bgColor indexed="64"/>
      </patternFill>
    </fill>
    <fill>
      <patternFill patternType="solid">
        <fgColor indexed="21"/>
        <bgColor indexed="64"/>
      </patternFill>
    </fill>
    <fill>
      <patternFill patternType="solid">
        <fgColor indexed="13"/>
        <bgColor indexed="64"/>
      </patternFill>
    </fill>
    <fill>
      <patternFill patternType="darkVertica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50"/>
        <bgColor indexed="64"/>
      </patternFill>
    </fill>
    <fill>
      <patternFill patternType="solid">
        <fgColor indexed="57"/>
        <bgColor indexed="64"/>
      </patternFill>
    </fill>
    <fill>
      <patternFill patternType="lightUp">
        <fgColor indexed="48"/>
        <bgColor indexed="44"/>
      </patternFill>
    </fill>
    <fill>
      <patternFill patternType="solid">
        <fgColor indexed="41"/>
        <bgColor indexed="64"/>
      </patternFill>
    </fill>
    <fill>
      <patternFill patternType="gray125"/>
    </fill>
    <fill>
      <patternFill patternType="solid">
        <fgColor indexed="35"/>
        <bgColor indexed="64"/>
      </patternFill>
    </fill>
    <fill>
      <patternFill patternType="gray125">
        <fgColor indexed="35"/>
      </patternFill>
    </fill>
    <fill>
      <patternFill patternType="gray125">
        <fgColor indexed="15"/>
      </patternFill>
    </fill>
    <fill>
      <patternFill patternType="solid">
        <fgColor indexed="26"/>
        <bgColor indexed="9"/>
      </patternFill>
    </fill>
    <fill>
      <patternFill patternType="solid">
        <fgColor indexed="9"/>
        <bgColor indexed="10"/>
      </patternFill>
    </fill>
    <fill>
      <patternFill patternType="solid">
        <fgColor indexed="62"/>
        <bgColor indexed="64"/>
      </patternFill>
    </fill>
    <fill>
      <patternFill patternType="solid">
        <fgColor indexed="53"/>
        <bgColor indexed="64"/>
      </patternFill>
    </fill>
    <fill>
      <patternFill patternType="solid">
        <fgColor indexed="26"/>
        <bgColor indexed="64"/>
      </patternFill>
    </fill>
    <fill>
      <patternFill patternType="solid">
        <fgColor rgb="FFFFC000"/>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8" tint="0.59999389629810485"/>
        <bgColor indexed="64"/>
      </patternFill>
    </fill>
  </fills>
  <borders count="72">
    <border>
      <left/>
      <right/>
      <top/>
      <bottom/>
      <diagonal/>
    </border>
    <border>
      <left/>
      <right/>
      <top style="thin">
        <color auto="1"/>
      </top>
      <bottom style="double">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hair">
        <color auto="1"/>
      </top>
      <bottom/>
      <diagonal/>
    </border>
    <border>
      <left style="thin">
        <color auto="1"/>
      </left>
      <right style="thin">
        <color auto="1"/>
      </right>
      <top style="hair">
        <color auto="1"/>
      </top>
      <bottom style="thin">
        <color auto="1"/>
      </bottom>
      <diagonal/>
    </border>
    <border>
      <left style="thin">
        <color auto="1"/>
      </left>
      <right style="thin">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double">
        <color auto="1"/>
      </bottom>
      <diagonal/>
    </border>
    <border>
      <left/>
      <right/>
      <top style="double">
        <color auto="1"/>
      </top>
      <bottom/>
      <diagonal/>
    </border>
    <border>
      <left style="medium">
        <color auto="1"/>
      </left>
      <right/>
      <top/>
      <bottom style="double">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double">
        <color auto="1"/>
      </bottom>
      <diagonal/>
    </border>
    <border>
      <left/>
      <right style="medium">
        <color auto="1"/>
      </right>
      <top/>
      <bottom style="medium">
        <color auto="1"/>
      </bottom>
      <diagonal/>
    </border>
    <border>
      <left style="thin">
        <color auto="1"/>
      </left>
      <right style="thin">
        <color auto="1"/>
      </right>
      <top style="double">
        <color auto="1"/>
      </top>
      <bottom style="hair">
        <color auto="1"/>
      </bottom>
      <diagonal/>
    </border>
    <border>
      <left style="hair">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double">
        <color auto="1"/>
      </right>
      <top/>
      <bottom/>
      <diagonal/>
    </border>
    <border>
      <left style="thin">
        <color indexed="8"/>
      </left>
      <right style="thin">
        <color indexed="8"/>
      </right>
      <top style="thin">
        <color indexed="8"/>
      </top>
      <bottom style="thin">
        <color indexed="8"/>
      </bottom>
      <diagonal/>
    </border>
    <border>
      <left/>
      <right/>
      <top style="double">
        <color auto="1"/>
      </top>
      <bottom style="double">
        <color auto="1"/>
      </bottom>
      <diagonal/>
    </border>
    <border>
      <left/>
      <right style="thin">
        <color auto="1"/>
      </right>
      <top/>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thin">
        <color auto="1"/>
      </top>
      <bottom/>
      <diagonal/>
    </border>
    <border>
      <left/>
      <right/>
      <top style="hair">
        <color auto="1"/>
      </top>
      <bottom style="hair">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right style="medium">
        <color indexed="0"/>
      </right>
      <top/>
      <bottom/>
      <diagonal/>
    </border>
    <border>
      <left style="thin">
        <color indexed="8"/>
      </left>
      <right style="thin">
        <color indexed="8"/>
      </right>
      <top style="double">
        <color indexed="8"/>
      </top>
      <bottom style="thin">
        <color indexed="8"/>
      </bottom>
      <diagonal/>
    </border>
    <border>
      <left style="hair">
        <color auto="1"/>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hair">
        <color auto="1"/>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327">
    <xf numFmtId="0" fontId="0" fillId="0" borderId="0"/>
    <xf numFmtId="43" fontId="274" fillId="0" borderId="0" applyFont="0" applyFill="0" applyBorder="0" applyAlignment="0" applyProtection="0"/>
    <xf numFmtId="9" fontId="274" fillId="0" borderId="0" applyFont="0" applyFill="0" applyBorder="0" applyAlignment="0" applyProtection="0"/>
    <xf numFmtId="168" fontId="28" fillId="0" borderId="0" applyFont="0" applyFill="0" applyBorder="0" applyAlignment="0" applyProtection="0"/>
    <xf numFmtId="0" fontId="20" fillId="0" borderId="0"/>
    <xf numFmtId="0" fontId="29" fillId="0" borderId="0" applyNumberFormat="0" applyFill="0" applyBorder="0" applyAlignment="0" applyProtection="0"/>
    <xf numFmtId="38" fontId="30" fillId="0" borderId="0" applyFont="0" applyFill="0" applyBorder="0" applyAlignment="0" applyProtection="0"/>
    <xf numFmtId="38" fontId="20" fillId="0" borderId="0" applyFill="0" applyBorder="0" applyAlignment="0" applyProtection="0"/>
    <xf numFmtId="0" fontId="20" fillId="0" borderId="0"/>
    <xf numFmtId="0" fontId="20" fillId="0" borderId="0"/>
    <xf numFmtId="0" fontId="20" fillId="0" borderId="0"/>
    <xf numFmtId="166" fontId="20" fillId="0" borderId="0" applyFont="0" applyFill="0" applyBorder="0" applyAlignment="0" applyProtection="0"/>
    <xf numFmtId="166" fontId="20" fillId="0" borderId="0" applyFont="0" applyFill="0" applyBorder="0" applyAlignment="0" applyProtection="0"/>
    <xf numFmtId="169" fontId="31" fillId="0" borderId="36" applyFont="0" applyBorder="0"/>
    <xf numFmtId="170" fontId="32" fillId="0" borderId="0" applyFont="0" applyFill="0" applyBorder="0" applyAlignment="0" applyProtection="0"/>
    <xf numFmtId="44" fontId="33" fillId="0" borderId="0" applyFont="0" applyFill="0" applyBorder="0" applyAlignment="0" applyProtection="0"/>
    <xf numFmtId="171" fontId="32" fillId="0" borderId="0" applyFont="0" applyFill="0" applyBorder="0" applyAlignment="0" applyProtection="0"/>
    <xf numFmtId="172" fontId="20" fillId="0" borderId="0" applyFont="0" applyFill="0" applyBorder="0" applyAlignment="0" applyProtection="0"/>
    <xf numFmtId="173" fontId="20" fillId="0" borderId="0" applyFont="0" applyFill="0" applyBorder="0" applyAlignment="0" applyProtection="0"/>
    <xf numFmtId="173" fontId="20" fillId="0" borderId="0" applyFont="0" applyFill="0" applyBorder="0" applyAlignment="0" applyProtection="0"/>
    <xf numFmtId="0" fontId="34" fillId="0" borderId="0"/>
    <xf numFmtId="0" fontId="35" fillId="0" borderId="0"/>
    <xf numFmtId="0" fontId="34" fillId="0" borderId="0"/>
    <xf numFmtId="0" fontId="35" fillId="0" borderId="0"/>
    <xf numFmtId="0" fontId="36"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43" fontId="33" fillId="0" borderId="0" applyFont="0" applyFill="0" applyBorder="0" applyAlignment="0" applyProtection="0"/>
    <xf numFmtId="174" fontId="20" fillId="0" borderId="0" applyFont="0" applyFill="0" applyBorder="0" applyAlignment="0" applyProtection="0"/>
    <xf numFmtId="0" fontId="37" fillId="0" borderId="0"/>
    <xf numFmtId="0" fontId="3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38" fontId="33" fillId="0" borderId="0" applyFont="0" applyFill="0" applyBorder="0" applyAlignment="0" applyProtection="0"/>
    <xf numFmtId="6" fontId="33" fillId="0" borderId="0" applyFont="0" applyFill="0" applyBorder="0" applyAlignment="0" applyProtection="0"/>
    <xf numFmtId="8" fontId="33" fillId="0" borderId="0" applyFont="0" applyFill="0" applyBorder="0" applyAlignment="0" applyProtection="0"/>
    <xf numFmtId="40" fontId="33" fillId="0" borderId="0" applyFont="0" applyFill="0" applyBorder="0" applyAlignment="0" applyProtection="0"/>
    <xf numFmtId="0" fontId="40"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36" fillId="0" borderId="0"/>
    <xf numFmtId="41" fontId="33" fillId="0" borderId="0" applyFont="0" applyFill="0" applyBorder="0" applyAlignment="0" applyProtection="0"/>
    <xf numFmtId="165" fontId="45" fillId="0" borderId="0" applyFont="0" applyFill="0" applyBorder="0" applyAlignment="0" applyProtection="0"/>
    <xf numFmtId="9" fontId="46" fillId="0" borderId="0" applyFont="0" applyFill="0" applyBorder="0" applyAlignment="0" applyProtection="0"/>
    <xf numFmtId="175" fontId="47" fillId="0" borderId="0" applyFont="0" applyFill="0" applyBorder="0" applyAlignment="0" applyProtection="0"/>
    <xf numFmtId="0" fontId="46" fillId="0" borderId="0" applyFont="0" applyFill="0" applyBorder="0" applyAlignment="0" applyProtection="0"/>
    <xf numFmtId="0" fontId="48" fillId="0" borderId="0"/>
    <xf numFmtId="0" fontId="48" fillId="0" borderId="0"/>
    <xf numFmtId="0" fontId="49" fillId="0" borderId="0"/>
    <xf numFmtId="0" fontId="50" fillId="0" borderId="0"/>
    <xf numFmtId="0" fontId="50" fillId="0" borderId="0"/>
    <xf numFmtId="0" fontId="51" fillId="0" borderId="0"/>
    <xf numFmtId="0" fontId="52" fillId="0" borderId="0"/>
    <xf numFmtId="0" fontId="53" fillId="0" borderId="0"/>
    <xf numFmtId="0" fontId="49" fillId="0" borderId="0">
      <alignment vertical="top"/>
    </xf>
    <xf numFmtId="0" fontId="54" fillId="0" borderId="0"/>
    <xf numFmtId="0" fontId="20" fillId="0" borderId="0" applyFont="0" applyFill="0" applyBorder="0" applyAlignment="0" applyProtection="0"/>
    <xf numFmtId="0" fontId="20" fillId="0" borderId="0" applyFont="0" applyFill="0" applyBorder="0" applyAlignment="0" applyProtection="0"/>
    <xf numFmtId="9" fontId="55" fillId="0" borderId="0" applyFont="0" applyFill="0" applyBorder="0" applyAlignment="0" applyProtection="0"/>
    <xf numFmtId="0" fontId="20" fillId="0" borderId="0"/>
    <xf numFmtId="0" fontId="20" fillId="0" borderId="0"/>
    <xf numFmtId="0" fontId="20" fillId="0" borderId="0"/>
    <xf numFmtId="176" fontId="56" fillId="0" borderId="0" applyFont="0" applyFill="0" applyBorder="0" applyAlignment="0" applyProtection="0"/>
    <xf numFmtId="167" fontId="56" fillId="0" borderId="0" applyFont="0" applyFill="0" applyBorder="0" applyAlignment="0" applyProtection="0"/>
    <xf numFmtId="0" fontId="57" fillId="0" borderId="0"/>
    <xf numFmtId="0" fontId="58" fillId="0" borderId="0"/>
    <xf numFmtId="166" fontId="20" fillId="0" borderId="0" applyFont="0" applyFill="0" applyBorder="0" applyAlignment="0" applyProtection="0"/>
    <xf numFmtId="166" fontId="20" fillId="0" borderId="0" applyFont="0" applyFill="0" applyBorder="0" applyAlignment="0" applyProtection="0"/>
    <xf numFmtId="0" fontId="20" fillId="0" borderId="0" applyNumberForma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0" fontId="59" fillId="0" borderId="0"/>
    <xf numFmtId="0" fontId="59" fillId="0" borderId="0"/>
    <xf numFmtId="0" fontId="20" fillId="0" borderId="0"/>
    <xf numFmtId="0" fontId="20" fillId="0" borderId="0" applyNumberFormat="0" applyFill="0" applyBorder="0" applyAlignment="0" applyProtection="0"/>
    <xf numFmtId="165" fontId="29" fillId="0" borderId="0" applyFont="0" applyFill="0" applyBorder="0" applyAlignment="0" applyProtection="0"/>
    <xf numFmtId="0" fontId="60" fillId="0" borderId="0"/>
    <xf numFmtId="42" fontId="61" fillId="0" borderId="0" applyFont="0" applyFill="0" applyBorder="0" applyAlignment="0" applyProtection="0"/>
    <xf numFmtId="0" fontId="60" fillId="0" borderId="0"/>
    <xf numFmtId="0" fontId="62" fillId="0" borderId="0"/>
    <xf numFmtId="0" fontId="60" fillId="0" borderId="0"/>
    <xf numFmtId="0" fontId="33" fillId="0" borderId="0"/>
    <xf numFmtId="0" fontId="60" fillId="0" borderId="0"/>
    <xf numFmtId="0" fontId="62" fillId="0" borderId="0"/>
    <xf numFmtId="0" fontId="33" fillId="0" borderId="0" applyFont="0" applyFill="0" applyBorder="0" applyAlignment="0" applyProtection="0"/>
    <xf numFmtId="178" fontId="61" fillId="0" borderId="0" applyFont="0" applyFill="0" applyBorder="0" applyAlignment="0" applyProtection="0"/>
    <xf numFmtId="0" fontId="60" fillId="0" borderId="0"/>
    <xf numFmtId="179" fontId="29" fillId="0" borderId="0" applyFont="0" applyFill="0" applyBorder="0" applyAlignment="0" applyProtection="0"/>
    <xf numFmtId="42" fontId="61" fillId="0" borderId="0" applyFont="0" applyFill="0" applyBorder="0" applyAlignment="0" applyProtection="0"/>
    <xf numFmtId="0" fontId="33" fillId="0" borderId="0"/>
    <xf numFmtId="0" fontId="33" fillId="0" borderId="0"/>
    <xf numFmtId="0" fontId="33" fillId="0" borderId="0"/>
    <xf numFmtId="42" fontId="61" fillId="0" borderId="0" applyFont="0" applyFill="0" applyBorder="0" applyAlignment="0" applyProtection="0"/>
    <xf numFmtId="0" fontId="60" fillId="0" borderId="0"/>
    <xf numFmtId="42" fontId="63" fillId="0" borderId="0" applyFont="0" applyFill="0" applyBorder="0" applyAlignment="0" applyProtection="0"/>
    <xf numFmtId="0" fontId="60" fillId="0" borderId="0"/>
    <xf numFmtId="42" fontId="61" fillId="0" borderId="0" applyFont="0" applyFill="0" applyBorder="0" applyAlignment="0" applyProtection="0"/>
    <xf numFmtId="42" fontId="61" fillId="0" borderId="0" applyFont="0" applyFill="0" applyBorder="0" applyAlignment="0" applyProtection="0"/>
    <xf numFmtId="0" fontId="33" fillId="0" borderId="0"/>
    <xf numFmtId="42" fontId="61" fillId="0" borderId="0" applyFont="0" applyFill="0" applyBorder="0" applyAlignment="0" applyProtection="0"/>
    <xf numFmtId="0" fontId="33" fillId="0" borderId="0"/>
    <xf numFmtId="0" fontId="33" fillId="0" borderId="0" applyFont="0" applyFill="0" applyBorder="0" applyAlignment="0" applyProtection="0"/>
    <xf numFmtId="178" fontId="61" fillId="0" borderId="0" applyFont="0" applyFill="0" applyBorder="0" applyAlignment="0" applyProtection="0"/>
    <xf numFmtId="0" fontId="64" fillId="0" borderId="0" applyNumberFormat="0" applyFill="0" applyBorder="0" applyAlignment="0" applyProtection="0"/>
    <xf numFmtId="0" fontId="60" fillId="0" borderId="0"/>
    <xf numFmtId="180" fontId="61" fillId="0" borderId="0" applyFont="0" applyFill="0" applyBorder="0" applyAlignment="0" applyProtection="0"/>
    <xf numFmtId="181" fontId="65" fillId="0" borderId="0" applyFont="0" applyFill="0" applyBorder="0" applyAlignment="0" applyProtection="0"/>
    <xf numFmtId="178" fontId="61" fillId="0" borderId="0" applyFont="0" applyFill="0" applyBorder="0" applyAlignment="0" applyProtection="0"/>
    <xf numFmtId="0" fontId="33" fillId="0" borderId="0"/>
    <xf numFmtId="182" fontId="28" fillId="0" borderId="0" applyFont="0" applyFill="0" applyBorder="0" applyAlignment="0" applyProtection="0"/>
    <xf numFmtId="183" fontId="61" fillId="0" borderId="0" applyFont="0" applyFill="0" applyBorder="0" applyAlignment="0" applyProtection="0"/>
    <xf numFmtId="0" fontId="33" fillId="0" borderId="0"/>
    <xf numFmtId="42"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0" fontId="60" fillId="0" borderId="0"/>
    <xf numFmtId="42" fontId="61" fillId="0" borderId="0" applyFont="0" applyFill="0" applyBorder="0" applyAlignment="0" applyProtection="0"/>
    <xf numFmtId="0" fontId="60" fillId="0" borderId="0"/>
    <xf numFmtId="0" fontId="60" fillId="0" borderId="0"/>
    <xf numFmtId="0" fontId="60" fillId="0" borderId="0"/>
    <xf numFmtId="42" fontId="61" fillId="0" borderId="0" applyFont="0" applyFill="0" applyBorder="0" applyAlignment="0" applyProtection="0"/>
    <xf numFmtId="42" fontId="61" fillId="0" borderId="0" applyFont="0" applyFill="0" applyBorder="0" applyAlignment="0" applyProtection="0"/>
    <xf numFmtId="0" fontId="33" fillId="0" borderId="0"/>
    <xf numFmtId="42"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0" fontId="33" fillId="0" borderId="0"/>
    <xf numFmtId="0" fontId="33" fillId="0" borderId="0"/>
    <xf numFmtId="42" fontId="61" fillId="0" borderId="0" applyFont="0" applyFill="0" applyBorder="0" applyAlignment="0" applyProtection="0"/>
    <xf numFmtId="42" fontId="61" fillId="0" borderId="0" applyFont="0" applyFill="0" applyBorder="0" applyAlignment="0" applyProtection="0"/>
    <xf numFmtId="0" fontId="33" fillId="0" borderId="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0" fontId="60" fillId="0" borderId="0"/>
    <xf numFmtId="42"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0" fontId="33" fillId="0" borderId="0"/>
    <xf numFmtId="0" fontId="33" fillId="0" borderId="0"/>
    <xf numFmtId="0" fontId="33" fillId="0" borderId="0"/>
    <xf numFmtId="42" fontId="61" fillId="0" borderId="0" applyFont="0" applyFill="0" applyBorder="0" applyAlignment="0" applyProtection="0"/>
    <xf numFmtId="0" fontId="33" fillId="0" borderId="0"/>
    <xf numFmtId="0" fontId="33" fillId="0" borderId="0"/>
    <xf numFmtId="0" fontId="33" fillId="0" borderId="0"/>
    <xf numFmtId="0" fontId="33" fillId="0" borderId="0"/>
    <xf numFmtId="181" fontId="65"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60" fillId="0" borderId="0"/>
    <xf numFmtId="0" fontId="33" fillId="0" borderId="0"/>
    <xf numFmtId="0" fontId="60" fillId="0" borderId="0"/>
    <xf numFmtId="42" fontId="61" fillId="0" borderId="0" applyFont="0" applyFill="0" applyBorder="0" applyAlignment="0" applyProtection="0"/>
    <xf numFmtId="42" fontId="61" fillId="0" borderId="0" applyFont="0" applyFill="0" applyBorder="0" applyAlignment="0" applyProtection="0"/>
    <xf numFmtId="0" fontId="33" fillId="0" borderId="0"/>
    <xf numFmtId="0" fontId="33" fillId="0" borderId="0"/>
    <xf numFmtId="0" fontId="60" fillId="0" borderId="0"/>
    <xf numFmtId="178" fontId="61" fillId="0" borderId="0" applyFont="0" applyFill="0" applyBorder="0" applyAlignment="0" applyProtection="0"/>
    <xf numFmtId="42" fontId="61" fillId="0" borderId="0" applyFont="0" applyFill="0" applyBorder="0" applyAlignment="0" applyProtection="0"/>
    <xf numFmtId="0" fontId="33" fillId="0" borderId="0"/>
    <xf numFmtId="42" fontId="61" fillId="0" borderId="0" applyFont="0" applyFill="0" applyBorder="0" applyAlignment="0" applyProtection="0"/>
    <xf numFmtId="0" fontId="60" fillId="0" borderId="0"/>
    <xf numFmtId="0" fontId="60" fillId="0" borderId="0"/>
    <xf numFmtId="0" fontId="60" fillId="0" borderId="0"/>
    <xf numFmtId="42" fontId="63" fillId="0" borderId="0" applyFont="0" applyFill="0" applyBorder="0" applyAlignment="0" applyProtection="0"/>
    <xf numFmtId="185" fontId="61" fillId="0" borderId="0" applyFont="0" applyFill="0" applyBorder="0" applyAlignment="0" applyProtection="0"/>
    <xf numFmtId="0" fontId="60" fillId="0" borderId="0"/>
    <xf numFmtId="0" fontId="60" fillId="0" borderId="0"/>
    <xf numFmtId="0" fontId="60" fillId="0" borderId="0"/>
    <xf numFmtId="0" fontId="60" fillId="0" borderId="0"/>
    <xf numFmtId="0" fontId="60" fillId="0" borderId="0"/>
    <xf numFmtId="178" fontId="61" fillId="0" borderId="0" applyFont="0" applyFill="0" applyBorder="0" applyAlignment="0" applyProtection="0"/>
    <xf numFmtId="0" fontId="33" fillId="0" borderId="0"/>
    <xf numFmtId="0" fontId="33" fillId="0" borderId="0"/>
    <xf numFmtId="0" fontId="60" fillId="0" borderId="0"/>
    <xf numFmtId="0" fontId="33" fillId="0" borderId="0"/>
    <xf numFmtId="42" fontId="61" fillId="0" borderId="0" applyFont="0" applyFill="0" applyBorder="0" applyAlignment="0" applyProtection="0"/>
    <xf numFmtId="0" fontId="33" fillId="0" borderId="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0" fillId="0" borderId="0"/>
    <xf numFmtId="0" fontId="60" fillId="0" borderId="0"/>
    <xf numFmtId="178"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78" fontId="61" fillId="0" borderId="0" applyFont="0" applyFill="0" applyBorder="0" applyAlignment="0" applyProtection="0"/>
    <xf numFmtId="0" fontId="60" fillId="0" borderId="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68" fontId="28" fillId="0" borderId="0" applyFont="0" applyFill="0" applyBorder="0" applyAlignment="0" applyProtection="0"/>
    <xf numFmtId="42" fontId="61" fillId="0" borderId="0" applyFont="0" applyFill="0" applyBorder="0" applyAlignment="0" applyProtection="0"/>
    <xf numFmtId="0" fontId="60" fillId="0" borderId="0"/>
    <xf numFmtId="0" fontId="33" fillId="0" borderId="0"/>
    <xf numFmtId="42" fontId="61" fillId="0" borderId="0" applyFont="0" applyFill="0" applyBorder="0" applyAlignment="0" applyProtection="0"/>
    <xf numFmtId="0" fontId="33" fillId="0" borderId="0"/>
    <xf numFmtId="42" fontId="61" fillId="0" borderId="0" applyFont="0" applyFill="0" applyBorder="0" applyAlignment="0" applyProtection="0"/>
    <xf numFmtId="42" fontId="61" fillId="0" borderId="0" applyFont="0" applyFill="0" applyBorder="0" applyAlignment="0" applyProtection="0"/>
    <xf numFmtId="0" fontId="33" fillId="0" borderId="0"/>
    <xf numFmtId="178"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0" fontId="20" fillId="0" borderId="0"/>
    <xf numFmtId="42" fontId="61" fillId="0" borderId="0" applyFont="0" applyFill="0" applyBorder="0" applyAlignment="0" applyProtection="0"/>
    <xf numFmtId="178" fontId="61" fillId="0" borderId="0" applyFont="0" applyFill="0" applyBorder="0" applyAlignment="0" applyProtection="0"/>
    <xf numFmtId="42" fontId="61" fillId="0" borderId="0" applyFont="0" applyFill="0" applyBorder="0" applyAlignment="0" applyProtection="0"/>
    <xf numFmtId="168" fontId="28" fillId="0" borderId="0" applyFont="0" applyFill="0" applyBorder="0" applyAlignment="0" applyProtection="0"/>
    <xf numFmtId="185" fontId="61"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86"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66" fontId="28" fillId="0" borderId="0" applyFont="0" applyFill="0" applyBorder="0" applyAlignment="0" applyProtection="0"/>
    <xf numFmtId="43" fontId="28" fillId="0" borderId="0" applyFont="0" applyFill="0" applyBorder="0" applyAlignment="0" applyProtection="0"/>
    <xf numFmtId="166" fontId="28" fillId="0" borderId="0" applyFont="0" applyFill="0" applyBorder="0" applyAlignment="0" applyProtection="0"/>
    <xf numFmtId="43" fontId="28" fillId="0" borderId="0" applyFont="0" applyFill="0" applyBorder="0" applyAlignment="0" applyProtection="0"/>
    <xf numFmtId="166" fontId="28" fillId="0" borderId="0" applyFont="0" applyFill="0" applyBorder="0" applyAlignment="0" applyProtection="0"/>
    <xf numFmtId="166" fontId="61" fillId="0" borderId="0" applyFont="0" applyFill="0" applyBorder="0" applyAlignment="0" applyProtection="0"/>
    <xf numFmtId="187" fontId="61" fillId="0" borderId="0" applyFont="0" applyFill="0" applyBorder="0" applyAlignment="0" applyProtection="0"/>
    <xf numFmtId="43" fontId="61" fillId="0" borderId="0" applyFont="0" applyFill="0" applyBorder="0" applyAlignment="0" applyProtection="0"/>
    <xf numFmtId="188" fontId="61" fillId="0" borderId="0" applyFont="0" applyFill="0" applyBorder="0" applyAlignment="0" applyProtection="0"/>
    <xf numFmtId="43" fontId="61" fillId="0" borderId="0" applyFont="0" applyFill="0" applyBorder="0" applyAlignment="0" applyProtection="0"/>
    <xf numFmtId="176" fontId="61" fillId="0" borderId="0" applyFont="0" applyFill="0" applyBorder="0" applyAlignment="0" applyProtection="0"/>
    <xf numFmtId="189" fontId="61" fillId="0" borderId="0" applyFont="0" applyFill="0" applyBorder="0" applyAlignment="0" applyProtection="0"/>
    <xf numFmtId="190" fontId="61" fillId="0" borderId="0" applyFont="0" applyFill="0" applyBorder="0" applyAlignment="0" applyProtection="0"/>
    <xf numFmtId="189" fontId="61" fillId="0" borderId="0" applyFont="0" applyFill="0" applyBorder="0" applyAlignment="0" applyProtection="0"/>
    <xf numFmtId="189" fontId="61" fillId="0" borderId="0" applyFont="0" applyFill="0" applyBorder="0" applyAlignment="0" applyProtection="0"/>
    <xf numFmtId="166" fontId="63" fillId="0" borderId="0" applyFont="0" applyFill="0" applyBorder="0" applyAlignment="0" applyProtection="0"/>
    <xf numFmtId="43" fontId="61" fillId="0" borderId="0" applyFont="0" applyFill="0" applyBorder="0" applyAlignment="0" applyProtection="0"/>
    <xf numFmtId="191" fontId="61" fillId="0" borderId="0" applyFont="0" applyFill="0" applyBorder="0" applyAlignment="0" applyProtection="0"/>
    <xf numFmtId="192" fontId="61" fillId="0" borderId="0" applyFont="0" applyFill="0" applyBorder="0" applyAlignment="0" applyProtection="0"/>
    <xf numFmtId="191" fontId="61" fillId="0" borderId="0" applyFont="0" applyFill="0" applyBorder="0" applyAlignment="0" applyProtection="0"/>
    <xf numFmtId="193" fontId="61" fillId="0" borderId="0" applyFont="0" applyFill="0" applyBorder="0" applyAlignment="0" applyProtection="0"/>
    <xf numFmtId="176" fontId="61" fillId="0" borderId="0" applyFont="0" applyFill="0" applyBorder="0" applyAlignment="0" applyProtection="0"/>
    <xf numFmtId="189" fontId="61" fillId="0" borderId="0" applyFont="0" applyFill="0" applyBorder="0" applyAlignment="0" applyProtection="0"/>
    <xf numFmtId="0" fontId="61" fillId="0" borderId="0" applyFont="0" applyFill="0" applyBorder="0" applyAlignment="0" applyProtection="0"/>
    <xf numFmtId="176" fontId="61" fillId="0" borderId="0" applyFont="0" applyFill="0" applyBorder="0" applyAlignment="0" applyProtection="0"/>
    <xf numFmtId="0" fontId="61" fillId="0" borderId="0" applyFont="0" applyFill="0" applyBorder="0" applyAlignment="0" applyProtection="0"/>
    <xf numFmtId="191" fontId="61" fillId="0" borderId="0" applyFont="0" applyFill="0" applyBorder="0" applyAlignment="0" applyProtection="0"/>
    <xf numFmtId="189" fontId="61" fillId="0" borderId="0" applyFont="0" applyFill="0" applyBorder="0" applyAlignment="0" applyProtection="0"/>
    <xf numFmtId="191" fontId="61" fillId="0" borderId="0" applyFont="0" applyFill="0" applyBorder="0" applyAlignment="0" applyProtection="0"/>
    <xf numFmtId="191" fontId="61" fillId="0" borderId="0" applyFont="0" applyFill="0" applyBorder="0" applyAlignment="0" applyProtection="0"/>
    <xf numFmtId="192" fontId="61" fillId="0" borderId="0" applyFont="0" applyFill="0" applyBorder="0" applyAlignment="0" applyProtection="0"/>
    <xf numFmtId="192" fontId="61" fillId="0" borderId="0" applyFont="0" applyFill="0" applyBorder="0" applyAlignment="0" applyProtection="0"/>
    <xf numFmtId="191" fontId="61" fillId="0" borderId="0" applyFont="0" applyFill="0" applyBorder="0" applyAlignment="0" applyProtection="0"/>
    <xf numFmtId="191" fontId="61" fillId="0" borderId="0" applyFont="0" applyFill="0" applyBorder="0" applyAlignment="0" applyProtection="0"/>
    <xf numFmtId="191" fontId="61" fillId="0" borderId="0" applyFont="0" applyFill="0" applyBorder="0" applyAlignment="0" applyProtection="0"/>
    <xf numFmtId="190" fontId="61" fillId="0" borderId="0" applyFont="0" applyFill="0" applyBorder="0" applyAlignment="0" applyProtection="0"/>
    <xf numFmtId="191" fontId="61" fillId="0" borderId="0" applyFont="0" applyFill="0" applyBorder="0" applyAlignment="0" applyProtection="0"/>
    <xf numFmtId="43" fontId="61" fillId="0" borderId="0" applyFont="0" applyFill="0" applyBorder="0" applyAlignment="0" applyProtection="0"/>
    <xf numFmtId="194" fontId="63"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190"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187" fontId="61" fillId="0" borderId="0" applyFont="0" applyFill="0" applyBorder="0" applyAlignment="0" applyProtection="0"/>
    <xf numFmtId="187" fontId="61" fillId="0" borderId="0" applyFont="0" applyFill="0" applyBorder="0" applyAlignment="0" applyProtection="0"/>
    <xf numFmtId="188" fontId="61" fillId="0" borderId="0" applyFont="0" applyFill="0" applyBorder="0" applyAlignment="0" applyProtection="0"/>
    <xf numFmtId="188"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190" fontId="61" fillId="0" borderId="0" applyFont="0" applyFill="0" applyBorder="0" applyAlignment="0" applyProtection="0"/>
    <xf numFmtId="194" fontId="63" fillId="0" borderId="0" applyFont="0" applyFill="0" applyBorder="0" applyAlignment="0" applyProtection="0"/>
    <xf numFmtId="189" fontId="61" fillId="0" borderId="0" applyFont="0" applyFill="0" applyBorder="0" applyAlignment="0" applyProtection="0"/>
    <xf numFmtId="189" fontId="61" fillId="0" borderId="0" applyFont="0" applyFill="0" applyBorder="0" applyAlignment="0" applyProtection="0"/>
    <xf numFmtId="190" fontId="61" fillId="0" borderId="0" applyFont="0" applyFill="0" applyBorder="0" applyAlignment="0" applyProtection="0"/>
    <xf numFmtId="189" fontId="61" fillId="0" borderId="0" applyFont="0" applyFill="0" applyBorder="0" applyAlignment="0" applyProtection="0"/>
    <xf numFmtId="190" fontId="61" fillId="0" borderId="0" applyFont="0" applyFill="0" applyBorder="0" applyAlignment="0" applyProtection="0"/>
    <xf numFmtId="195" fontId="61" fillId="0" borderId="0" applyFont="0" applyFill="0" applyBorder="0" applyAlignment="0" applyProtection="0"/>
    <xf numFmtId="43" fontId="61" fillId="0" borderId="0" applyFont="0" applyFill="0" applyBorder="0" applyAlignment="0" applyProtection="0"/>
    <xf numFmtId="196" fontId="61" fillId="0" borderId="0" applyFont="0" applyFill="0" applyBorder="0" applyAlignment="0" applyProtection="0"/>
    <xf numFmtId="194" fontId="63" fillId="0" borderId="0" applyFont="0" applyFill="0" applyBorder="0" applyAlignment="0" applyProtection="0"/>
    <xf numFmtId="166" fontId="61" fillId="0" borderId="0" applyFont="0" applyFill="0" applyBorder="0" applyAlignment="0" applyProtection="0"/>
    <xf numFmtId="165" fontId="28" fillId="0" borderId="0" applyFont="0" applyFill="0" applyBorder="0" applyAlignment="0" applyProtection="0"/>
    <xf numFmtId="41" fontId="28" fillId="0" borderId="0" applyFont="0" applyFill="0" applyBorder="0" applyAlignment="0" applyProtection="0"/>
    <xf numFmtId="165" fontId="28" fillId="0" borderId="0" applyFont="0" applyFill="0" applyBorder="0" applyAlignment="0" applyProtection="0"/>
    <xf numFmtId="41" fontId="28" fillId="0" borderId="0" applyFont="0" applyFill="0" applyBorder="0" applyAlignment="0" applyProtection="0"/>
    <xf numFmtId="165" fontId="28" fillId="0" borderId="0" applyFont="0" applyFill="0" applyBorder="0" applyAlignment="0" applyProtection="0"/>
    <xf numFmtId="42" fontId="61" fillId="0" borderId="0" applyFont="0" applyFill="0" applyBorder="0" applyAlignment="0" applyProtection="0"/>
    <xf numFmtId="178" fontId="61" fillId="0" borderId="0" applyFont="0" applyFill="0" applyBorder="0" applyAlignment="0" applyProtection="0"/>
    <xf numFmtId="42" fontId="61" fillId="0" borderId="0" applyFont="0" applyFill="0" applyBorder="0" applyAlignment="0" applyProtection="0"/>
    <xf numFmtId="185"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182" fontId="28"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82" fontId="28" fillId="0" borderId="0" applyFont="0" applyFill="0" applyBorder="0" applyAlignment="0" applyProtection="0"/>
    <xf numFmtId="183"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42" fontId="63" fillId="0" borderId="0" applyFont="0" applyFill="0" applyBorder="0" applyAlignment="0" applyProtection="0"/>
    <xf numFmtId="178" fontId="61" fillId="0" borderId="0" applyFont="0" applyFill="0" applyBorder="0" applyAlignment="0" applyProtection="0"/>
    <xf numFmtId="178" fontId="61" fillId="0" borderId="0" applyFont="0" applyFill="0" applyBorder="0" applyAlignment="0" applyProtection="0"/>
    <xf numFmtId="42" fontId="61" fillId="0" borderId="0" applyFont="0" applyFill="0" applyBorder="0" applyAlignment="0" applyProtection="0"/>
    <xf numFmtId="178"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85" fontId="61" fillId="0" borderId="0" applyFont="0" applyFill="0" applyBorder="0" applyAlignment="0" applyProtection="0"/>
    <xf numFmtId="185"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185" fontId="61" fillId="0" borderId="0" applyFont="0" applyFill="0" applyBorder="0" applyAlignment="0" applyProtection="0"/>
    <xf numFmtId="42" fontId="61" fillId="0" borderId="0" applyFont="0" applyFill="0" applyBorder="0" applyAlignment="0" applyProtection="0"/>
    <xf numFmtId="42" fontId="63"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82" fontId="28" fillId="0" borderId="0" applyFont="0" applyFill="0" applyBorder="0" applyAlignment="0" applyProtection="0"/>
    <xf numFmtId="197" fontId="61" fillId="0" borderId="0" applyFont="0" applyFill="0" applyBorder="0" applyAlignment="0" applyProtection="0"/>
    <xf numFmtId="182" fontId="61" fillId="0" borderId="0" applyFont="0" applyFill="0" applyBorder="0" applyAlignment="0" applyProtection="0"/>
    <xf numFmtId="198" fontId="61" fillId="0" borderId="0" applyFont="0" applyFill="0" applyBorder="0" applyAlignment="0" applyProtection="0"/>
    <xf numFmtId="178" fontId="61" fillId="0" borderId="0" applyFont="0" applyFill="0" applyBorder="0" applyAlignment="0" applyProtection="0"/>
    <xf numFmtId="42"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42" fontId="63" fillId="0" borderId="0" applyFont="0" applyFill="0" applyBorder="0" applyAlignment="0" applyProtection="0"/>
    <xf numFmtId="42"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66" fontId="61" fillId="0" borderId="0" applyFont="0" applyFill="0" applyBorder="0" applyAlignment="0" applyProtection="0"/>
    <xf numFmtId="187" fontId="61" fillId="0" borderId="0" applyFont="0" applyFill="0" applyBorder="0" applyAlignment="0" applyProtection="0"/>
    <xf numFmtId="43" fontId="61" fillId="0" borderId="0" applyFont="0" applyFill="0" applyBorder="0" applyAlignment="0" applyProtection="0"/>
    <xf numFmtId="188" fontId="61" fillId="0" borderId="0" applyFont="0" applyFill="0" applyBorder="0" applyAlignment="0" applyProtection="0"/>
    <xf numFmtId="43" fontId="61" fillId="0" borderId="0" applyFont="0" applyFill="0" applyBorder="0" applyAlignment="0" applyProtection="0"/>
    <xf numFmtId="176" fontId="61" fillId="0" borderId="0" applyFont="0" applyFill="0" applyBorder="0" applyAlignment="0" applyProtection="0"/>
    <xf numFmtId="189" fontId="61" fillId="0" borderId="0" applyFont="0" applyFill="0" applyBorder="0" applyAlignment="0" applyProtection="0"/>
    <xf numFmtId="190" fontId="61" fillId="0" borderId="0" applyFont="0" applyFill="0" applyBorder="0" applyAlignment="0" applyProtection="0"/>
    <xf numFmtId="189" fontId="61" fillId="0" borderId="0" applyFont="0" applyFill="0" applyBorder="0" applyAlignment="0" applyProtection="0"/>
    <xf numFmtId="189" fontId="61" fillId="0" borderId="0" applyFont="0" applyFill="0" applyBorder="0" applyAlignment="0" applyProtection="0"/>
    <xf numFmtId="166" fontId="63" fillId="0" borderId="0" applyFont="0" applyFill="0" applyBorder="0" applyAlignment="0" applyProtection="0"/>
    <xf numFmtId="43" fontId="61" fillId="0" borderId="0" applyFont="0" applyFill="0" applyBorder="0" applyAlignment="0" applyProtection="0"/>
    <xf numFmtId="191" fontId="61" fillId="0" borderId="0" applyFont="0" applyFill="0" applyBorder="0" applyAlignment="0" applyProtection="0"/>
    <xf numFmtId="192" fontId="61" fillId="0" borderId="0" applyFont="0" applyFill="0" applyBorder="0" applyAlignment="0" applyProtection="0"/>
    <xf numFmtId="191" fontId="61" fillId="0" borderId="0" applyFont="0" applyFill="0" applyBorder="0" applyAlignment="0" applyProtection="0"/>
    <xf numFmtId="193" fontId="61" fillId="0" borderId="0" applyFont="0" applyFill="0" applyBorder="0" applyAlignment="0" applyProtection="0"/>
    <xf numFmtId="176" fontId="61" fillId="0" borderId="0" applyFont="0" applyFill="0" applyBorder="0" applyAlignment="0" applyProtection="0"/>
    <xf numFmtId="189" fontId="61" fillId="0" borderId="0" applyFont="0" applyFill="0" applyBorder="0" applyAlignment="0" applyProtection="0"/>
    <xf numFmtId="0" fontId="61" fillId="0" borderId="0" applyFont="0" applyFill="0" applyBorder="0" applyAlignment="0" applyProtection="0"/>
    <xf numFmtId="176" fontId="61" fillId="0" borderId="0" applyFont="0" applyFill="0" applyBorder="0" applyAlignment="0" applyProtection="0"/>
    <xf numFmtId="0" fontId="61" fillId="0" borderId="0" applyFont="0" applyFill="0" applyBorder="0" applyAlignment="0" applyProtection="0"/>
    <xf numFmtId="191" fontId="61" fillId="0" borderId="0" applyFont="0" applyFill="0" applyBorder="0" applyAlignment="0" applyProtection="0"/>
    <xf numFmtId="189" fontId="61" fillId="0" borderId="0" applyFont="0" applyFill="0" applyBorder="0" applyAlignment="0" applyProtection="0"/>
    <xf numFmtId="191" fontId="61" fillId="0" borderId="0" applyFont="0" applyFill="0" applyBorder="0" applyAlignment="0" applyProtection="0"/>
    <xf numFmtId="191" fontId="61" fillId="0" borderId="0" applyFont="0" applyFill="0" applyBorder="0" applyAlignment="0" applyProtection="0"/>
    <xf numFmtId="192" fontId="61" fillId="0" borderId="0" applyFont="0" applyFill="0" applyBorder="0" applyAlignment="0" applyProtection="0"/>
    <xf numFmtId="192" fontId="61" fillId="0" borderId="0" applyFont="0" applyFill="0" applyBorder="0" applyAlignment="0" applyProtection="0"/>
    <xf numFmtId="191" fontId="61" fillId="0" borderId="0" applyFont="0" applyFill="0" applyBorder="0" applyAlignment="0" applyProtection="0"/>
    <xf numFmtId="191" fontId="61" fillId="0" borderId="0" applyFont="0" applyFill="0" applyBorder="0" applyAlignment="0" applyProtection="0"/>
    <xf numFmtId="191" fontId="61" fillId="0" borderId="0" applyFont="0" applyFill="0" applyBorder="0" applyAlignment="0" applyProtection="0"/>
    <xf numFmtId="190" fontId="61" fillId="0" borderId="0" applyFont="0" applyFill="0" applyBorder="0" applyAlignment="0" applyProtection="0"/>
    <xf numFmtId="191" fontId="61" fillId="0" borderId="0" applyFont="0" applyFill="0" applyBorder="0" applyAlignment="0" applyProtection="0"/>
    <xf numFmtId="43" fontId="61" fillId="0" borderId="0" applyFont="0" applyFill="0" applyBorder="0" applyAlignment="0" applyProtection="0"/>
    <xf numFmtId="194" fontId="63"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190"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187" fontId="61" fillId="0" borderId="0" applyFont="0" applyFill="0" applyBorder="0" applyAlignment="0" applyProtection="0"/>
    <xf numFmtId="187" fontId="61" fillId="0" borderId="0" applyFont="0" applyFill="0" applyBorder="0" applyAlignment="0" applyProtection="0"/>
    <xf numFmtId="188" fontId="61" fillId="0" borderId="0" applyFont="0" applyFill="0" applyBorder="0" applyAlignment="0" applyProtection="0"/>
    <xf numFmtId="188"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190" fontId="61" fillId="0" borderId="0" applyFont="0" applyFill="0" applyBorder="0" applyAlignment="0" applyProtection="0"/>
    <xf numFmtId="194" fontId="63" fillId="0" borderId="0" applyFont="0" applyFill="0" applyBorder="0" applyAlignment="0" applyProtection="0"/>
    <xf numFmtId="189" fontId="61" fillId="0" borderId="0" applyFont="0" applyFill="0" applyBorder="0" applyAlignment="0" applyProtection="0"/>
    <xf numFmtId="189" fontId="61" fillId="0" borderId="0" applyFont="0" applyFill="0" applyBorder="0" applyAlignment="0" applyProtection="0"/>
    <xf numFmtId="190" fontId="61" fillId="0" borderId="0" applyFont="0" applyFill="0" applyBorder="0" applyAlignment="0" applyProtection="0"/>
    <xf numFmtId="189" fontId="61" fillId="0" borderId="0" applyFont="0" applyFill="0" applyBorder="0" applyAlignment="0" applyProtection="0"/>
    <xf numFmtId="190" fontId="61" fillId="0" borderId="0" applyFont="0" applyFill="0" applyBorder="0" applyAlignment="0" applyProtection="0"/>
    <xf numFmtId="195" fontId="61" fillId="0" borderId="0" applyFont="0" applyFill="0" applyBorder="0" applyAlignment="0" applyProtection="0"/>
    <xf numFmtId="43" fontId="61" fillId="0" borderId="0" applyFont="0" applyFill="0" applyBorder="0" applyAlignment="0" applyProtection="0"/>
    <xf numFmtId="166" fontId="28" fillId="0" borderId="0" applyFont="0" applyFill="0" applyBorder="0" applyAlignment="0" applyProtection="0"/>
    <xf numFmtId="43" fontId="28" fillId="0" borderId="0" applyFont="0" applyFill="0" applyBorder="0" applyAlignment="0" applyProtection="0"/>
    <xf numFmtId="166" fontId="28" fillId="0" borderId="0" applyFont="0" applyFill="0" applyBorder="0" applyAlignment="0" applyProtection="0"/>
    <xf numFmtId="43" fontId="28" fillId="0" borderId="0" applyFont="0" applyFill="0" applyBorder="0" applyAlignment="0" applyProtection="0"/>
    <xf numFmtId="166" fontId="28" fillId="0" borderId="0" applyFont="0" applyFill="0" applyBorder="0" applyAlignment="0" applyProtection="0"/>
    <xf numFmtId="196" fontId="61" fillId="0" borderId="0" applyFont="0" applyFill="0" applyBorder="0" applyAlignment="0" applyProtection="0"/>
    <xf numFmtId="194" fontId="63" fillId="0" borderId="0" applyFont="0" applyFill="0" applyBorder="0" applyAlignment="0" applyProtection="0"/>
    <xf numFmtId="166" fontId="61" fillId="0" borderId="0" applyFont="0" applyFill="0" applyBorder="0" applyAlignment="0" applyProtection="0"/>
    <xf numFmtId="165" fontId="61" fillId="0" borderId="0" applyFont="0" applyFill="0" applyBorder="0" applyAlignment="0" applyProtection="0"/>
    <xf numFmtId="167" fontId="61" fillId="0" borderId="0" applyFont="0" applyFill="0" applyBorder="0" applyAlignment="0" applyProtection="0"/>
    <xf numFmtId="41" fontId="61" fillId="0" borderId="0" applyFont="0" applyFill="0" applyBorder="0" applyAlignment="0" applyProtection="0"/>
    <xf numFmtId="199" fontId="61" fillId="0" borderId="0" applyFont="0" applyFill="0" applyBorder="0" applyAlignment="0" applyProtection="0"/>
    <xf numFmtId="41" fontId="61" fillId="0" borderId="0" applyFont="0" applyFill="0" applyBorder="0" applyAlignment="0" applyProtection="0"/>
    <xf numFmtId="167" fontId="61" fillId="0" borderId="0" applyFont="0" applyFill="0" applyBorder="0" applyAlignment="0" applyProtection="0"/>
    <xf numFmtId="200" fontId="61" fillId="0" borderId="0" applyFont="0" applyFill="0" applyBorder="0" applyAlignment="0" applyProtection="0"/>
    <xf numFmtId="179" fontId="61" fillId="0" borderId="0" applyFont="0" applyFill="0" applyBorder="0" applyAlignment="0" applyProtection="0"/>
    <xf numFmtId="200" fontId="61" fillId="0" borderId="0" applyFont="0" applyFill="0" applyBorder="0" applyAlignment="0" applyProtection="0"/>
    <xf numFmtId="200" fontId="61" fillId="0" borderId="0" applyFont="0" applyFill="0" applyBorder="0" applyAlignment="0" applyProtection="0"/>
    <xf numFmtId="165" fontId="63" fillId="0" borderId="0" applyFont="0" applyFill="0" applyBorder="0" applyAlignment="0" applyProtection="0"/>
    <xf numFmtId="41" fontId="61" fillId="0" borderId="0" applyFont="0" applyFill="0" applyBorder="0" applyAlignment="0" applyProtection="0"/>
    <xf numFmtId="179" fontId="61" fillId="0" borderId="0" applyFont="0" applyFill="0" applyBorder="0" applyAlignment="0" applyProtection="0"/>
    <xf numFmtId="201" fontId="61" fillId="0" borderId="0" applyFont="0" applyFill="0" applyBorder="0" applyAlignment="0" applyProtection="0"/>
    <xf numFmtId="179" fontId="61" fillId="0" borderId="0" applyFont="0" applyFill="0" applyBorder="0" applyAlignment="0" applyProtection="0"/>
    <xf numFmtId="202" fontId="61" fillId="0" borderId="0" applyFont="0" applyFill="0" applyBorder="0" applyAlignment="0" applyProtection="0"/>
    <xf numFmtId="167" fontId="61" fillId="0" borderId="0" applyFont="0" applyFill="0" applyBorder="0" applyAlignment="0" applyProtection="0"/>
    <xf numFmtId="200" fontId="61" fillId="0" borderId="0" applyFont="0" applyFill="0" applyBorder="0" applyAlignment="0" applyProtection="0"/>
    <xf numFmtId="179" fontId="28" fillId="0" borderId="0" applyFont="0" applyFill="0" applyBorder="0" applyAlignment="0" applyProtection="0"/>
    <xf numFmtId="167" fontId="61" fillId="0" borderId="0" applyFont="0" applyFill="0" applyBorder="0" applyAlignment="0" applyProtection="0"/>
    <xf numFmtId="179" fontId="28" fillId="0" borderId="0" applyFont="0" applyFill="0" applyBorder="0" applyAlignment="0" applyProtection="0"/>
    <xf numFmtId="179" fontId="61" fillId="0" borderId="0" applyFont="0" applyFill="0" applyBorder="0" applyAlignment="0" applyProtection="0"/>
    <xf numFmtId="200" fontId="61" fillId="0" borderId="0" applyFont="0" applyFill="0" applyBorder="0" applyAlignment="0" applyProtection="0"/>
    <xf numFmtId="203" fontId="61" fillId="0" borderId="0" applyFont="0" applyFill="0" applyBorder="0" applyAlignment="0" applyProtection="0"/>
    <xf numFmtId="179" fontId="61" fillId="0" borderId="0" applyFont="0" applyFill="0" applyBorder="0" applyAlignment="0" applyProtection="0"/>
    <xf numFmtId="179" fontId="61" fillId="0" borderId="0" applyFont="0" applyFill="0" applyBorder="0" applyAlignment="0" applyProtection="0"/>
    <xf numFmtId="201" fontId="61" fillId="0" borderId="0" applyFont="0" applyFill="0" applyBorder="0" applyAlignment="0" applyProtection="0"/>
    <xf numFmtId="201" fontId="61" fillId="0" borderId="0" applyFont="0" applyFill="0" applyBorder="0" applyAlignment="0" applyProtection="0"/>
    <xf numFmtId="179" fontId="61" fillId="0" borderId="0" applyFont="0" applyFill="0" applyBorder="0" applyAlignment="0" applyProtection="0"/>
    <xf numFmtId="179" fontId="61" fillId="0" borderId="0" applyFont="0" applyFill="0" applyBorder="0" applyAlignment="0" applyProtection="0"/>
    <xf numFmtId="179" fontId="61" fillId="0" borderId="0" applyFont="0" applyFill="0" applyBorder="0" applyAlignment="0" applyProtection="0"/>
    <xf numFmtId="179" fontId="61" fillId="0" borderId="0" applyFont="0" applyFill="0" applyBorder="0" applyAlignment="0" applyProtection="0"/>
    <xf numFmtId="179" fontId="61" fillId="0" borderId="0" applyFont="0" applyFill="0" applyBorder="0" applyAlignment="0" applyProtection="0"/>
    <xf numFmtId="41" fontId="61" fillId="0" borderId="0" applyFont="0" applyFill="0" applyBorder="0" applyAlignment="0" applyProtection="0"/>
    <xf numFmtId="165" fontId="63"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179"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167" fontId="61" fillId="0" borderId="0" applyFont="0" applyFill="0" applyBorder="0" applyAlignment="0" applyProtection="0"/>
    <xf numFmtId="167" fontId="61" fillId="0" borderId="0" applyFont="0" applyFill="0" applyBorder="0" applyAlignment="0" applyProtection="0"/>
    <xf numFmtId="199" fontId="61" fillId="0" borderId="0" applyFont="0" applyFill="0" applyBorder="0" applyAlignment="0" applyProtection="0"/>
    <xf numFmtId="199"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179" fontId="61" fillId="0" borderId="0" applyFont="0" applyFill="0" applyBorder="0" applyAlignment="0" applyProtection="0"/>
    <xf numFmtId="165" fontId="63" fillId="0" borderId="0" applyFont="0" applyFill="0" applyBorder="0" applyAlignment="0" applyProtection="0"/>
    <xf numFmtId="200" fontId="61" fillId="0" borderId="0" applyFont="0" applyFill="0" applyBorder="0" applyAlignment="0" applyProtection="0"/>
    <xf numFmtId="200" fontId="61" fillId="0" borderId="0" applyFont="0" applyFill="0" applyBorder="0" applyAlignment="0" applyProtection="0"/>
    <xf numFmtId="179" fontId="61" fillId="0" borderId="0" applyFont="0" applyFill="0" applyBorder="0" applyAlignment="0" applyProtection="0"/>
    <xf numFmtId="200" fontId="61" fillId="0" borderId="0" applyFont="0" applyFill="0" applyBorder="0" applyAlignment="0" applyProtection="0"/>
    <xf numFmtId="179" fontId="61" fillId="0" borderId="0" applyFont="0" applyFill="0" applyBorder="0" applyAlignment="0" applyProtection="0"/>
    <xf numFmtId="204" fontId="61" fillId="0" borderId="0" applyFont="0" applyFill="0" applyBorder="0" applyAlignment="0" applyProtection="0"/>
    <xf numFmtId="41" fontId="61" fillId="0" borderId="0" applyFont="0" applyFill="0" applyBorder="0" applyAlignment="0" applyProtection="0"/>
    <xf numFmtId="205" fontId="61" fillId="0" borderId="0" applyFont="0" applyFill="0" applyBorder="0" applyAlignment="0" applyProtection="0"/>
    <xf numFmtId="165" fontId="63" fillId="0" borderId="0" applyFont="0" applyFill="0" applyBorder="0" applyAlignment="0" applyProtection="0"/>
    <xf numFmtId="165"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182" fontId="28"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82" fontId="28" fillId="0" borderId="0" applyFont="0" applyFill="0" applyBorder="0" applyAlignment="0" applyProtection="0"/>
    <xf numFmtId="183"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0" fontId="20" fillId="0" borderId="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0" fontId="20" fillId="0" borderId="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42" fontId="63" fillId="0" borderId="0" applyFont="0" applyFill="0" applyBorder="0" applyAlignment="0" applyProtection="0"/>
    <xf numFmtId="178" fontId="61" fillId="0" borderId="0" applyFont="0" applyFill="0" applyBorder="0" applyAlignment="0" applyProtection="0"/>
    <xf numFmtId="178" fontId="61" fillId="0" borderId="0" applyFont="0" applyFill="0" applyBorder="0" applyAlignment="0" applyProtection="0"/>
    <xf numFmtId="42" fontId="61" fillId="0" borderId="0" applyFont="0" applyFill="0" applyBorder="0" applyAlignment="0" applyProtection="0"/>
    <xf numFmtId="178"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85" fontId="61" fillId="0" borderId="0" applyFont="0" applyFill="0" applyBorder="0" applyAlignment="0" applyProtection="0"/>
    <xf numFmtId="185"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185" fontId="61" fillId="0" borderId="0" applyFont="0" applyFill="0" applyBorder="0" applyAlignment="0" applyProtection="0"/>
    <xf numFmtId="42" fontId="61" fillId="0" borderId="0" applyFont="0" applyFill="0" applyBorder="0" applyAlignment="0" applyProtection="0"/>
    <xf numFmtId="42" fontId="63"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82" fontId="28" fillId="0" borderId="0" applyFont="0" applyFill="0" applyBorder="0" applyAlignment="0" applyProtection="0"/>
    <xf numFmtId="197" fontId="61" fillId="0" borderId="0" applyFont="0" applyFill="0" applyBorder="0" applyAlignment="0" applyProtection="0"/>
    <xf numFmtId="182" fontId="61" fillId="0" borderId="0" applyFont="0" applyFill="0" applyBorder="0" applyAlignment="0" applyProtection="0"/>
    <xf numFmtId="198" fontId="61" fillId="0" borderId="0" applyFont="0" applyFill="0" applyBorder="0" applyAlignment="0" applyProtection="0"/>
    <xf numFmtId="178" fontId="61" fillId="0" borderId="0" applyFont="0" applyFill="0" applyBorder="0" applyAlignment="0" applyProtection="0"/>
    <xf numFmtId="42"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65" fontId="28" fillId="0" borderId="0" applyFont="0" applyFill="0" applyBorder="0" applyAlignment="0" applyProtection="0"/>
    <xf numFmtId="41" fontId="28" fillId="0" borderId="0" applyFont="0" applyFill="0" applyBorder="0" applyAlignment="0" applyProtection="0"/>
    <xf numFmtId="165" fontId="28" fillId="0" borderId="0" applyFont="0" applyFill="0" applyBorder="0" applyAlignment="0" applyProtection="0"/>
    <xf numFmtId="41" fontId="28" fillId="0" borderId="0" applyFont="0" applyFill="0" applyBorder="0" applyAlignment="0" applyProtection="0"/>
    <xf numFmtId="165" fontId="28" fillId="0" borderId="0" applyFont="0" applyFill="0" applyBorder="0" applyAlignment="0" applyProtection="0"/>
    <xf numFmtId="42" fontId="63" fillId="0" borderId="0" applyFont="0" applyFill="0" applyBorder="0" applyAlignment="0" applyProtection="0"/>
    <xf numFmtId="42"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66" fontId="28" fillId="0" borderId="0" applyFont="0" applyFill="0" applyBorder="0" applyAlignment="0" applyProtection="0"/>
    <xf numFmtId="43" fontId="28" fillId="0" borderId="0" applyFont="0" applyFill="0" applyBorder="0" applyAlignment="0" applyProtection="0"/>
    <xf numFmtId="165" fontId="61" fillId="0" borderId="0" applyFont="0" applyFill="0" applyBorder="0" applyAlignment="0" applyProtection="0"/>
    <xf numFmtId="167" fontId="61" fillId="0" borderId="0" applyFont="0" applyFill="0" applyBorder="0" applyAlignment="0" applyProtection="0"/>
    <xf numFmtId="41" fontId="61" fillId="0" borderId="0" applyFont="0" applyFill="0" applyBorder="0" applyAlignment="0" applyProtection="0"/>
    <xf numFmtId="199" fontId="61" fillId="0" borderId="0" applyFont="0" applyFill="0" applyBorder="0" applyAlignment="0" applyProtection="0"/>
    <xf numFmtId="41" fontId="61" fillId="0" borderId="0" applyFont="0" applyFill="0" applyBorder="0" applyAlignment="0" applyProtection="0"/>
    <xf numFmtId="167" fontId="61" fillId="0" borderId="0" applyFont="0" applyFill="0" applyBorder="0" applyAlignment="0" applyProtection="0"/>
    <xf numFmtId="200" fontId="61" fillId="0" borderId="0" applyFont="0" applyFill="0" applyBorder="0" applyAlignment="0" applyProtection="0"/>
    <xf numFmtId="179" fontId="61" fillId="0" borderId="0" applyFont="0" applyFill="0" applyBorder="0" applyAlignment="0" applyProtection="0"/>
    <xf numFmtId="200" fontId="61" fillId="0" borderId="0" applyFont="0" applyFill="0" applyBorder="0" applyAlignment="0" applyProtection="0"/>
    <xf numFmtId="200" fontId="61" fillId="0" borderId="0" applyFont="0" applyFill="0" applyBorder="0" applyAlignment="0" applyProtection="0"/>
    <xf numFmtId="165" fontId="63" fillId="0" borderId="0" applyFont="0" applyFill="0" applyBorder="0" applyAlignment="0" applyProtection="0"/>
    <xf numFmtId="41" fontId="61" fillId="0" borderId="0" applyFont="0" applyFill="0" applyBorder="0" applyAlignment="0" applyProtection="0"/>
    <xf numFmtId="179" fontId="61" fillId="0" borderId="0" applyFont="0" applyFill="0" applyBorder="0" applyAlignment="0" applyProtection="0"/>
    <xf numFmtId="201" fontId="61" fillId="0" borderId="0" applyFont="0" applyFill="0" applyBorder="0" applyAlignment="0" applyProtection="0"/>
    <xf numFmtId="179" fontId="61" fillId="0" borderId="0" applyFont="0" applyFill="0" applyBorder="0" applyAlignment="0" applyProtection="0"/>
    <xf numFmtId="202" fontId="61" fillId="0" borderId="0" applyFont="0" applyFill="0" applyBorder="0" applyAlignment="0" applyProtection="0"/>
    <xf numFmtId="167" fontId="61" fillId="0" borderId="0" applyFont="0" applyFill="0" applyBorder="0" applyAlignment="0" applyProtection="0"/>
    <xf numFmtId="200" fontId="61" fillId="0" borderId="0" applyFont="0" applyFill="0" applyBorder="0" applyAlignment="0" applyProtection="0"/>
    <xf numFmtId="179" fontId="28" fillId="0" borderId="0" applyFont="0" applyFill="0" applyBorder="0" applyAlignment="0" applyProtection="0"/>
    <xf numFmtId="167" fontId="61" fillId="0" borderId="0" applyFont="0" applyFill="0" applyBorder="0" applyAlignment="0" applyProtection="0"/>
    <xf numFmtId="179" fontId="28" fillId="0" borderId="0" applyFont="0" applyFill="0" applyBorder="0" applyAlignment="0" applyProtection="0"/>
    <xf numFmtId="179" fontId="61" fillId="0" borderId="0" applyFont="0" applyFill="0" applyBorder="0" applyAlignment="0" applyProtection="0"/>
    <xf numFmtId="200" fontId="61" fillId="0" borderId="0" applyFont="0" applyFill="0" applyBorder="0" applyAlignment="0" applyProtection="0"/>
    <xf numFmtId="203" fontId="61" fillId="0" borderId="0" applyFont="0" applyFill="0" applyBorder="0" applyAlignment="0" applyProtection="0"/>
    <xf numFmtId="179" fontId="61" fillId="0" borderId="0" applyFont="0" applyFill="0" applyBorder="0" applyAlignment="0" applyProtection="0"/>
    <xf numFmtId="179" fontId="61" fillId="0" borderId="0" applyFont="0" applyFill="0" applyBorder="0" applyAlignment="0" applyProtection="0"/>
    <xf numFmtId="201" fontId="61" fillId="0" borderId="0" applyFont="0" applyFill="0" applyBorder="0" applyAlignment="0" applyProtection="0"/>
    <xf numFmtId="201" fontId="61" fillId="0" borderId="0" applyFont="0" applyFill="0" applyBorder="0" applyAlignment="0" applyProtection="0"/>
    <xf numFmtId="179" fontId="61" fillId="0" borderId="0" applyFont="0" applyFill="0" applyBorder="0" applyAlignment="0" applyProtection="0"/>
    <xf numFmtId="179" fontId="61" fillId="0" borderId="0" applyFont="0" applyFill="0" applyBorder="0" applyAlignment="0" applyProtection="0"/>
    <xf numFmtId="179" fontId="61" fillId="0" borderId="0" applyFont="0" applyFill="0" applyBorder="0" applyAlignment="0" applyProtection="0"/>
    <xf numFmtId="179" fontId="61" fillId="0" borderId="0" applyFont="0" applyFill="0" applyBorder="0" applyAlignment="0" applyProtection="0"/>
    <xf numFmtId="179" fontId="61" fillId="0" borderId="0" applyFont="0" applyFill="0" applyBorder="0" applyAlignment="0" applyProtection="0"/>
    <xf numFmtId="41" fontId="61" fillId="0" borderId="0" applyFont="0" applyFill="0" applyBorder="0" applyAlignment="0" applyProtection="0"/>
    <xf numFmtId="165" fontId="63"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179"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167" fontId="61" fillId="0" borderId="0" applyFont="0" applyFill="0" applyBorder="0" applyAlignment="0" applyProtection="0"/>
    <xf numFmtId="167" fontId="61" fillId="0" borderId="0" applyFont="0" applyFill="0" applyBorder="0" applyAlignment="0" applyProtection="0"/>
    <xf numFmtId="199" fontId="61" fillId="0" borderId="0" applyFont="0" applyFill="0" applyBorder="0" applyAlignment="0" applyProtection="0"/>
    <xf numFmtId="199"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179" fontId="61" fillId="0" borderId="0" applyFont="0" applyFill="0" applyBorder="0" applyAlignment="0" applyProtection="0"/>
    <xf numFmtId="165" fontId="63" fillId="0" borderId="0" applyFont="0" applyFill="0" applyBorder="0" applyAlignment="0" applyProtection="0"/>
    <xf numFmtId="200" fontId="61" fillId="0" borderId="0" applyFont="0" applyFill="0" applyBorder="0" applyAlignment="0" applyProtection="0"/>
    <xf numFmtId="200" fontId="61" fillId="0" borderId="0" applyFont="0" applyFill="0" applyBorder="0" applyAlignment="0" applyProtection="0"/>
    <xf numFmtId="179" fontId="61" fillId="0" borderId="0" applyFont="0" applyFill="0" applyBorder="0" applyAlignment="0" applyProtection="0"/>
    <xf numFmtId="200" fontId="61" fillId="0" borderId="0" applyFont="0" applyFill="0" applyBorder="0" applyAlignment="0" applyProtection="0"/>
    <xf numFmtId="179" fontId="61" fillId="0" borderId="0" applyFont="0" applyFill="0" applyBorder="0" applyAlignment="0" applyProtection="0"/>
    <xf numFmtId="204" fontId="61" fillId="0" borderId="0" applyFont="0" applyFill="0" applyBorder="0" applyAlignment="0" applyProtection="0"/>
    <xf numFmtId="41" fontId="61" fillId="0" borderId="0" applyFont="0" applyFill="0" applyBorder="0" applyAlignment="0" applyProtection="0"/>
    <xf numFmtId="205" fontId="61" fillId="0" borderId="0" applyFont="0" applyFill="0" applyBorder="0" applyAlignment="0" applyProtection="0"/>
    <xf numFmtId="165" fontId="63" fillId="0" borderId="0" applyFont="0" applyFill="0" applyBorder="0" applyAlignment="0" applyProtection="0"/>
    <xf numFmtId="165" fontId="61" fillId="0" borderId="0" applyFont="0" applyFill="0" applyBorder="0" applyAlignment="0" applyProtection="0"/>
    <xf numFmtId="166" fontId="61" fillId="0" borderId="0" applyFont="0" applyFill="0" applyBorder="0" applyAlignment="0" applyProtection="0"/>
    <xf numFmtId="187" fontId="61" fillId="0" borderId="0" applyFont="0" applyFill="0" applyBorder="0" applyAlignment="0" applyProtection="0"/>
    <xf numFmtId="43" fontId="61" fillId="0" borderId="0" applyFont="0" applyFill="0" applyBorder="0" applyAlignment="0" applyProtection="0"/>
    <xf numFmtId="188" fontId="61" fillId="0" borderId="0" applyFont="0" applyFill="0" applyBorder="0" applyAlignment="0" applyProtection="0"/>
    <xf numFmtId="43" fontId="61" fillId="0" borderId="0" applyFont="0" applyFill="0" applyBorder="0" applyAlignment="0" applyProtection="0"/>
    <xf numFmtId="176" fontId="61" fillId="0" borderId="0" applyFont="0" applyFill="0" applyBorder="0" applyAlignment="0" applyProtection="0"/>
    <xf numFmtId="189" fontId="61" fillId="0" borderId="0" applyFont="0" applyFill="0" applyBorder="0" applyAlignment="0" applyProtection="0"/>
    <xf numFmtId="190" fontId="61" fillId="0" borderId="0" applyFont="0" applyFill="0" applyBorder="0" applyAlignment="0" applyProtection="0"/>
    <xf numFmtId="189" fontId="61" fillId="0" borderId="0" applyFont="0" applyFill="0" applyBorder="0" applyAlignment="0" applyProtection="0"/>
    <xf numFmtId="189" fontId="61" fillId="0" borderId="0" applyFont="0" applyFill="0" applyBorder="0" applyAlignment="0" applyProtection="0"/>
    <xf numFmtId="166" fontId="63" fillId="0" borderId="0" applyFont="0" applyFill="0" applyBorder="0" applyAlignment="0" applyProtection="0"/>
    <xf numFmtId="43" fontId="61" fillId="0" borderId="0" applyFont="0" applyFill="0" applyBorder="0" applyAlignment="0" applyProtection="0"/>
    <xf numFmtId="191" fontId="61" fillId="0" borderId="0" applyFont="0" applyFill="0" applyBorder="0" applyAlignment="0" applyProtection="0"/>
    <xf numFmtId="192" fontId="61" fillId="0" borderId="0" applyFont="0" applyFill="0" applyBorder="0" applyAlignment="0" applyProtection="0"/>
    <xf numFmtId="191" fontId="61" fillId="0" borderId="0" applyFont="0" applyFill="0" applyBorder="0" applyAlignment="0" applyProtection="0"/>
    <xf numFmtId="193" fontId="61" fillId="0" borderId="0" applyFont="0" applyFill="0" applyBorder="0" applyAlignment="0" applyProtection="0"/>
    <xf numFmtId="176" fontId="61" fillId="0" borderId="0" applyFont="0" applyFill="0" applyBorder="0" applyAlignment="0" applyProtection="0"/>
    <xf numFmtId="189" fontId="61" fillId="0" borderId="0" applyFont="0" applyFill="0" applyBorder="0" applyAlignment="0" applyProtection="0"/>
    <xf numFmtId="0" fontId="61" fillId="0" borderId="0" applyFont="0" applyFill="0" applyBorder="0" applyAlignment="0" applyProtection="0"/>
    <xf numFmtId="176" fontId="61" fillId="0" borderId="0" applyFont="0" applyFill="0" applyBorder="0" applyAlignment="0" applyProtection="0"/>
    <xf numFmtId="0" fontId="61" fillId="0" borderId="0" applyFont="0" applyFill="0" applyBorder="0" applyAlignment="0" applyProtection="0"/>
    <xf numFmtId="191" fontId="61" fillId="0" borderId="0" applyFont="0" applyFill="0" applyBorder="0" applyAlignment="0" applyProtection="0"/>
    <xf numFmtId="189" fontId="61" fillId="0" borderId="0" applyFont="0" applyFill="0" applyBorder="0" applyAlignment="0" applyProtection="0"/>
    <xf numFmtId="191" fontId="61" fillId="0" borderId="0" applyFont="0" applyFill="0" applyBorder="0" applyAlignment="0" applyProtection="0"/>
    <xf numFmtId="191" fontId="61" fillId="0" borderId="0" applyFont="0" applyFill="0" applyBorder="0" applyAlignment="0" applyProtection="0"/>
    <xf numFmtId="192" fontId="61" fillId="0" borderId="0" applyFont="0" applyFill="0" applyBorder="0" applyAlignment="0" applyProtection="0"/>
    <xf numFmtId="192" fontId="61" fillId="0" borderId="0" applyFont="0" applyFill="0" applyBorder="0" applyAlignment="0" applyProtection="0"/>
    <xf numFmtId="191" fontId="61" fillId="0" borderId="0" applyFont="0" applyFill="0" applyBorder="0" applyAlignment="0" applyProtection="0"/>
    <xf numFmtId="191" fontId="61" fillId="0" borderId="0" applyFont="0" applyFill="0" applyBorder="0" applyAlignment="0" applyProtection="0"/>
    <xf numFmtId="191" fontId="61" fillId="0" borderId="0" applyFont="0" applyFill="0" applyBorder="0" applyAlignment="0" applyProtection="0"/>
    <xf numFmtId="190" fontId="61" fillId="0" borderId="0" applyFont="0" applyFill="0" applyBorder="0" applyAlignment="0" applyProtection="0"/>
    <xf numFmtId="191" fontId="61" fillId="0" borderId="0" applyFont="0" applyFill="0" applyBorder="0" applyAlignment="0" applyProtection="0"/>
    <xf numFmtId="43" fontId="61" fillId="0" borderId="0" applyFont="0" applyFill="0" applyBorder="0" applyAlignment="0" applyProtection="0"/>
    <xf numFmtId="194" fontId="63"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190"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187" fontId="61" fillId="0" borderId="0" applyFont="0" applyFill="0" applyBorder="0" applyAlignment="0" applyProtection="0"/>
    <xf numFmtId="187" fontId="61" fillId="0" borderId="0" applyFont="0" applyFill="0" applyBorder="0" applyAlignment="0" applyProtection="0"/>
    <xf numFmtId="188" fontId="61" fillId="0" borderId="0" applyFont="0" applyFill="0" applyBorder="0" applyAlignment="0" applyProtection="0"/>
    <xf numFmtId="188"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190" fontId="61" fillId="0" borderId="0" applyFont="0" applyFill="0" applyBorder="0" applyAlignment="0" applyProtection="0"/>
    <xf numFmtId="194" fontId="63" fillId="0" borderId="0" applyFont="0" applyFill="0" applyBorder="0" applyAlignment="0" applyProtection="0"/>
    <xf numFmtId="189" fontId="61" fillId="0" borderId="0" applyFont="0" applyFill="0" applyBorder="0" applyAlignment="0" applyProtection="0"/>
    <xf numFmtId="189" fontId="61" fillId="0" borderId="0" applyFont="0" applyFill="0" applyBorder="0" applyAlignment="0" applyProtection="0"/>
    <xf numFmtId="190" fontId="61" fillId="0" borderId="0" applyFont="0" applyFill="0" applyBorder="0" applyAlignment="0" applyProtection="0"/>
    <xf numFmtId="189" fontId="61" fillId="0" borderId="0" applyFont="0" applyFill="0" applyBorder="0" applyAlignment="0" applyProtection="0"/>
    <xf numFmtId="190" fontId="61" fillId="0" borderId="0" applyFont="0" applyFill="0" applyBorder="0" applyAlignment="0" applyProtection="0"/>
    <xf numFmtId="195" fontId="61" fillId="0" borderId="0" applyFont="0" applyFill="0" applyBorder="0" applyAlignment="0" applyProtection="0"/>
    <xf numFmtId="43" fontId="61" fillId="0" borderId="0" applyFont="0" applyFill="0" applyBorder="0" applyAlignment="0" applyProtection="0"/>
    <xf numFmtId="196" fontId="61" fillId="0" borderId="0" applyFont="0" applyFill="0" applyBorder="0" applyAlignment="0" applyProtection="0"/>
    <xf numFmtId="194" fontId="63" fillId="0" borderId="0" applyFont="0" applyFill="0" applyBorder="0" applyAlignment="0" applyProtection="0"/>
    <xf numFmtId="166" fontId="61" fillId="0" borderId="0" applyFont="0" applyFill="0" applyBorder="0" applyAlignment="0" applyProtection="0"/>
    <xf numFmtId="165" fontId="28" fillId="0" borderId="0" applyFont="0" applyFill="0" applyBorder="0" applyAlignment="0" applyProtection="0"/>
    <xf numFmtId="41" fontId="28" fillId="0" borderId="0" applyFont="0" applyFill="0" applyBorder="0" applyAlignment="0" applyProtection="0"/>
    <xf numFmtId="165" fontId="28" fillId="0" borderId="0" applyFont="0" applyFill="0" applyBorder="0" applyAlignment="0" applyProtection="0"/>
    <xf numFmtId="41" fontId="28" fillId="0" borderId="0" applyFont="0" applyFill="0" applyBorder="0" applyAlignment="0" applyProtection="0"/>
    <xf numFmtId="165"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86"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66" fontId="28" fillId="0" borderId="0" applyFont="0" applyFill="0" applyBorder="0" applyAlignment="0" applyProtection="0"/>
    <xf numFmtId="43" fontId="28" fillId="0" borderId="0" applyFont="0" applyFill="0" applyBorder="0" applyAlignment="0" applyProtection="0"/>
    <xf numFmtId="166" fontId="28" fillId="0" borderId="0" applyFont="0" applyFill="0" applyBorder="0" applyAlignment="0" applyProtection="0"/>
    <xf numFmtId="0" fontId="60" fillId="0" borderId="0"/>
    <xf numFmtId="0" fontId="60" fillId="0" borderId="0"/>
    <xf numFmtId="185" fontId="61" fillId="0" borderId="0" applyFont="0" applyFill="0" applyBorder="0" applyAlignment="0" applyProtection="0"/>
    <xf numFmtId="42" fontId="61" fillId="0" borderId="0" applyFont="0" applyFill="0" applyBorder="0" applyAlignment="0" applyProtection="0"/>
    <xf numFmtId="0" fontId="60" fillId="0" borderId="0"/>
    <xf numFmtId="168" fontId="66" fillId="0" borderId="0" applyFont="0" applyFill="0" applyBorder="0" applyAlignment="0" applyProtection="0"/>
    <xf numFmtId="0" fontId="33" fillId="0" borderId="0"/>
    <xf numFmtId="0" fontId="33" fillId="0" borderId="0"/>
    <xf numFmtId="42" fontId="61" fillId="0" borderId="0" applyFont="0" applyFill="0" applyBorder="0" applyAlignment="0" applyProtection="0"/>
    <xf numFmtId="0" fontId="60" fillId="0" borderId="0"/>
    <xf numFmtId="178" fontId="61" fillId="0" borderId="0" applyFont="0" applyFill="0" applyBorder="0" applyAlignment="0" applyProtection="0"/>
    <xf numFmtId="0" fontId="62" fillId="0" borderId="0"/>
    <xf numFmtId="197" fontId="61" fillId="0" borderId="0" applyFont="0" applyFill="0" applyBorder="0" applyAlignment="0" applyProtection="0"/>
    <xf numFmtId="197" fontId="61"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82" fontId="28" fillId="0" borderId="0" applyFont="0" applyFill="0" applyBorder="0" applyAlignment="0" applyProtection="0"/>
    <xf numFmtId="197" fontId="61" fillId="0" borderId="0" applyFont="0" applyFill="0" applyBorder="0" applyAlignment="0" applyProtection="0"/>
    <xf numFmtId="182" fontId="61" fillId="0" borderId="0" applyFont="0" applyFill="0" applyBorder="0" applyAlignment="0" applyProtection="0"/>
    <xf numFmtId="0" fontId="33" fillId="0" borderId="0"/>
    <xf numFmtId="198" fontId="61" fillId="0" borderId="0" applyFont="0" applyFill="0" applyBorder="0" applyAlignment="0" applyProtection="0"/>
    <xf numFmtId="0" fontId="60" fillId="0" borderId="0"/>
    <xf numFmtId="42" fontId="63" fillId="0" borderId="0" applyFont="0" applyFill="0" applyBorder="0" applyAlignment="0" applyProtection="0"/>
    <xf numFmtId="178" fontId="61" fillId="0" borderId="0" applyFont="0" applyFill="0" applyBorder="0" applyAlignment="0" applyProtection="0"/>
    <xf numFmtId="0" fontId="60" fillId="0" borderId="0"/>
    <xf numFmtId="0" fontId="60" fillId="0" borderId="0"/>
    <xf numFmtId="42"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1" fontId="65" fillId="0" borderId="0" applyFont="0" applyFill="0" applyBorder="0" applyAlignment="0" applyProtection="0"/>
    <xf numFmtId="0" fontId="33" fillId="0" borderId="0"/>
    <xf numFmtId="42" fontId="61" fillId="0" borderId="0" applyFont="0" applyFill="0" applyBorder="0" applyAlignment="0" applyProtection="0"/>
    <xf numFmtId="178" fontId="61" fillId="0" borderId="0" applyFont="0" applyFill="0" applyBorder="0" applyAlignment="0" applyProtection="0"/>
    <xf numFmtId="42" fontId="61" fillId="0" borderId="0" applyFont="0" applyFill="0" applyBorder="0" applyAlignment="0" applyProtection="0"/>
    <xf numFmtId="178" fontId="61" fillId="0" borderId="0" applyFont="0" applyFill="0" applyBorder="0" applyAlignment="0" applyProtection="0"/>
    <xf numFmtId="42" fontId="61" fillId="0" borderId="0" applyFont="0" applyFill="0" applyBorder="0" applyAlignment="0" applyProtection="0"/>
    <xf numFmtId="0" fontId="64" fillId="0" borderId="0" applyNumberFormat="0" applyFill="0" applyBorder="0" applyAlignment="0" applyProtection="0"/>
    <xf numFmtId="165" fontId="28" fillId="0" borderId="0" applyFont="0" applyFill="0" applyBorder="0" applyAlignment="0" applyProtection="0"/>
    <xf numFmtId="41" fontId="28" fillId="0" borderId="0" applyFont="0" applyFill="0" applyBorder="0" applyAlignment="0" applyProtection="0"/>
    <xf numFmtId="165" fontId="61" fillId="0" borderId="0" applyFont="0" applyFill="0" applyBorder="0" applyAlignment="0" applyProtection="0"/>
    <xf numFmtId="167" fontId="61" fillId="0" borderId="0" applyFont="0" applyFill="0" applyBorder="0" applyAlignment="0" applyProtection="0"/>
    <xf numFmtId="41" fontId="61" fillId="0" borderId="0" applyFont="0" applyFill="0" applyBorder="0" applyAlignment="0" applyProtection="0"/>
    <xf numFmtId="199" fontId="61" fillId="0" borderId="0" applyFont="0" applyFill="0" applyBorder="0" applyAlignment="0" applyProtection="0"/>
    <xf numFmtId="41" fontId="61" fillId="0" borderId="0" applyFont="0" applyFill="0" applyBorder="0" applyAlignment="0" applyProtection="0"/>
    <xf numFmtId="167" fontId="61" fillId="0" borderId="0" applyFont="0" applyFill="0" applyBorder="0" applyAlignment="0" applyProtection="0"/>
    <xf numFmtId="200" fontId="61" fillId="0" borderId="0" applyFont="0" applyFill="0" applyBorder="0" applyAlignment="0" applyProtection="0"/>
    <xf numFmtId="179" fontId="61" fillId="0" borderId="0" applyFont="0" applyFill="0" applyBorder="0" applyAlignment="0" applyProtection="0"/>
    <xf numFmtId="200" fontId="61" fillId="0" borderId="0" applyFont="0" applyFill="0" applyBorder="0" applyAlignment="0" applyProtection="0"/>
    <xf numFmtId="200" fontId="61" fillId="0" borderId="0" applyFont="0" applyFill="0" applyBorder="0" applyAlignment="0" applyProtection="0"/>
    <xf numFmtId="165" fontId="63" fillId="0" borderId="0" applyFont="0" applyFill="0" applyBorder="0" applyAlignment="0" applyProtection="0"/>
    <xf numFmtId="41" fontId="61" fillId="0" borderId="0" applyFont="0" applyFill="0" applyBorder="0" applyAlignment="0" applyProtection="0"/>
    <xf numFmtId="179" fontId="61" fillId="0" borderId="0" applyFont="0" applyFill="0" applyBorder="0" applyAlignment="0" applyProtection="0"/>
    <xf numFmtId="201" fontId="61" fillId="0" borderId="0" applyFont="0" applyFill="0" applyBorder="0" applyAlignment="0" applyProtection="0"/>
    <xf numFmtId="179" fontId="61" fillId="0" borderId="0" applyFont="0" applyFill="0" applyBorder="0" applyAlignment="0" applyProtection="0"/>
    <xf numFmtId="202" fontId="61" fillId="0" borderId="0" applyFont="0" applyFill="0" applyBorder="0" applyAlignment="0" applyProtection="0"/>
    <xf numFmtId="167" fontId="61" fillId="0" borderId="0" applyFont="0" applyFill="0" applyBorder="0" applyAlignment="0" applyProtection="0"/>
    <xf numFmtId="200" fontId="61" fillId="0" borderId="0" applyFont="0" applyFill="0" applyBorder="0" applyAlignment="0" applyProtection="0"/>
    <xf numFmtId="179" fontId="28" fillId="0" borderId="0" applyFont="0" applyFill="0" applyBorder="0" applyAlignment="0" applyProtection="0"/>
    <xf numFmtId="167" fontId="61" fillId="0" borderId="0" applyFont="0" applyFill="0" applyBorder="0" applyAlignment="0" applyProtection="0"/>
    <xf numFmtId="179" fontId="28" fillId="0" borderId="0" applyFont="0" applyFill="0" applyBorder="0" applyAlignment="0" applyProtection="0"/>
    <xf numFmtId="179" fontId="61" fillId="0" borderId="0" applyFont="0" applyFill="0" applyBorder="0" applyAlignment="0" applyProtection="0"/>
    <xf numFmtId="200" fontId="61" fillId="0" borderId="0" applyFont="0" applyFill="0" applyBorder="0" applyAlignment="0" applyProtection="0"/>
    <xf numFmtId="203" fontId="61" fillId="0" borderId="0" applyFont="0" applyFill="0" applyBorder="0" applyAlignment="0" applyProtection="0"/>
    <xf numFmtId="179" fontId="61" fillId="0" borderId="0" applyFont="0" applyFill="0" applyBorder="0" applyAlignment="0" applyProtection="0"/>
    <xf numFmtId="179" fontId="61" fillId="0" borderId="0" applyFont="0" applyFill="0" applyBorder="0" applyAlignment="0" applyProtection="0"/>
    <xf numFmtId="201" fontId="61" fillId="0" borderId="0" applyFont="0" applyFill="0" applyBorder="0" applyAlignment="0" applyProtection="0"/>
    <xf numFmtId="201" fontId="61" fillId="0" borderId="0" applyFont="0" applyFill="0" applyBorder="0" applyAlignment="0" applyProtection="0"/>
    <xf numFmtId="179" fontId="61" fillId="0" borderId="0" applyFont="0" applyFill="0" applyBorder="0" applyAlignment="0" applyProtection="0"/>
    <xf numFmtId="179" fontId="61" fillId="0" borderId="0" applyFont="0" applyFill="0" applyBorder="0" applyAlignment="0" applyProtection="0"/>
    <xf numFmtId="179" fontId="61" fillId="0" borderId="0" applyFont="0" applyFill="0" applyBorder="0" applyAlignment="0" applyProtection="0"/>
    <xf numFmtId="179" fontId="61" fillId="0" borderId="0" applyFont="0" applyFill="0" applyBorder="0" applyAlignment="0" applyProtection="0"/>
    <xf numFmtId="179" fontId="61" fillId="0" borderId="0" applyFont="0" applyFill="0" applyBorder="0" applyAlignment="0" applyProtection="0"/>
    <xf numFmtId="41" fontId="61" fillId="0" borderId="0" applyFont="0" applyFill="0" applyBorder="0" applyAlignment="0" applyProtection="0"/>
    <xf numFmtId="165" fontId="63"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179"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167" fontId="61" fillId="0" borderId="0" applyFont="0" applyFill="0" applyBorder="0" applyAlignment="0" applyProtection="0"/>
    <xf numFmtId="167" fontId="61" fillId="0" borderId="0" applyFont="0" applyFill="0" applyBorder="0" applyAlignment="0" applyProtection="0"/>
    <xf numFmtId="199" fontId="61" fillId="0" borderId="0" applyFont="0" applyFill="0" applyBorder="0" applyAlignment="0" applyProtection="0"/>
    <xf numFmtId="199"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179" fontId="61" fillId="0" borderId="0" applyFont="0" applyFill="0" applyBorder="0" applyAlignment="0" applyProtection="0"/>
    <xf numFmtId="165" fontId="63" fillId="0" borderId="0" applyFont="0" applyFill="0" applyBorder="0" applyAlignment="0" applyProtection="0"/>
    <xf numFmtId="200" fontId="61" fillId="0" borderId="0" applyFont="0" applyFill="0" applyBorder="0" applyAlignment="0" applyProtection="0"/>
    <xf numFmtId="200" fontId="61" fillId="0" borderId="0" applyFont="0" applyFill="0" applyBorder="0" applyAlignment="0" applyProtection="0"/>
    <xf numFmtId="179" fontId="61" fillId="0" borderId="0" applyFont="0" applyFill="0" applyBorder="0" applyAlignment="0" applyProtection="0"/>
    <xf numFmtId="200" fontId="61" fillId="0" borderId="0" applyFont="0" applyFill="0" applyBorder="0" applyAlignment="0" applyProtection="0"/>
    <xf numFmtId="179" fontId="61" fillId="0" borderId="0" applyFont="0" applyFill="0" applyBorder="0" applyAlignment="0" applyProtection="0"/>
    <xf numFmtId="204" fontId="61" fillId="0" borderId="0" applyFont="0" applyFill="0" applyBorder="0" applyAlignment="0" applyProtection="0"/>
    <xf numFmtId="41" fontId="61" fillId="0" borderId="0" applyFont="0" applyFill="0" applyBorder="0" applyAlignment="0" applyProtection="0"/>
    <xf numFmtId="205" fontId="61" fillId="0" borderId="0" applyFont="0" applyFill="0" applyBorder="0" applyAlignment="0" applyProtection="0"/>
    <xf numFmtId="165" fontId="63" fillId="0" borderId="0" applyFont="0" applyFill="0" applyBorder="0" applyAlignment="0" applyProtection="0"/>
    <xf numFmtId="165" fontId="61" fillId="0" borderId="0" applyFont="0" applyFill="0" applyBorder="0" applyAlignment="0" applyProtection="0"/>
    <xf numFmtId="166" fontId="61" fillId="0" borderId="0" applyFont="0" applyFill="0" applyBorder="0" applyAlignment="0" applyProtection="0"/>
    <xf numFmtId="187" fontId="61" fillId="0" borderId="0" applyFont="0" applyFill="0" applyBorder="0" applyAlignment="0" applyProtection="0"/>
    <xf numFmtId="43" fontId="61" fillId="0" borderId="0" applyFont="0" applyFill="0" applyBorder="0" applyAlignment="0" applyProtection="0"/>
    <xf numFmtId="188" fontId="61" fillId="0" borderId="0" applyFont="0" applyFill="0" applyBorder="0" applyAlignment="0" applyProtection="0"/>
    <xf numFmtId="43" fontId="61" fillId="0" borderId="0" applyFont="0" applyFill="0" applyBorder="0" applyAlignment="0" applyProtection="0"/>
    <xf numFmtId="176" fontId="61" fillId="0" borderId="0" applyFont="0" applyFill="0" applyBorder="0" applyAlignment="0" applyProtection="0"/>
    <xf numFmtId="189" fontId="61" fillId="0" borderId="0" applyFont="0" applyFill="0" applyBorder="0" applyAlignment="0" applyProtection="0"/>
    <xf numFmtId="190" fontId="61" fillId="0" borderId="0" applyFont="0" applyFill="0" applyBorder="0" applyAlignment="0" applyProtection="0"/>
    <xf numFmtId="189" fontId="61" fillId="0" borderId="0" applyFont="0" applyFill="0" applyBorder="0" applyAlignment="0" applyProtection="0"/>
    <xf numFmtId="189" fontId="61" fillId="0" borderId="0" applyFont="0" applyFill="0" applyBorder="0" applyAlignment="0" applyProtection="0"/>
    <xf numFmtId="166" fontId="63" fillId="0" borderId="0" applyFont="0" applyFill="0" applyBorder="0" applyAlignment="0" applyProtection="0"/>
    <xf numFmtId="43" fontId="61" fillId="0" borderId="0" applyFont="0" applyFill="0" applyBorder="0" applyAlignment="0" applyProtection="0"/>
    <xf numFmtId="191" fontId="61" fillId="0" borderId="0" applyFont="0" applyFill="0" applyBorder="0" applyAlignment="0" applyProtection="0"/>
    <xf numFmtId="192" fontId="61" fillId="0" borderId="0" applyFont="0" applyFill="0" applyBorder="0" applyAlignment="0" applyProtection="0"/>
    <xf numFmtId="191" fontId="61" fillId="0" borderId="0" applyFont="0" applyFill="0" applyBorder="0" applyAlignment="0" applyProtection="0"/>
    <xf numFmtId="193" fontId="61" fillId="0" borderId="0" applyFont="0" applyFill="0" applyBorder="0" applyAlignment="0" applyProtection="0"/>
    <xf numFmtId="176" fontId="61" fillId="0" borderId="0" applyFont="0" applyFill="0" applyBorder="0" applyAlignment="0" applyProtection="0"/>
    <xf numFmtId="189" fontId="61" fillId="0" borderId="0" applyFont="0" applyFill="0" applyBorder="0" applyAlignment="0" applyProtection="0"/>
    <xf numFmtId="0" fontId="61" fillId="0" borderId="0" applyFont="0" applyFill="0" applyBorder="0" applyAlignment="0" applyProtection="0"/>
    <xf numFmtId="176" fontId="61" fillId="0" borderId="0" applyFont="0" applyFill="0" applyBorder="0" applyAlignment="0" applyProtection="0"/>
    <xf numFmtId="0" fontId="61" fillId="0" borderId="0" applyFont="0" applyFill="0" applyBorder="0" applyAlignment="0" applyProtection="0"/>
    <xf numFmtId="191" fontId="61" fillId="0" borderId="0" applyFont="0" applyFill="0" applyBorder="0" applyAlignment="0" applyProtection="0"/>
    <xf numFmtId="189" fontId="61" fillId="0" borderId="0" applyFont="0" applyFill="0" applyBorder="0" applyAlignment="0" applyProtection="0"/>
    <xf numFmtId="191" fontId="61" fillId="0" borderId="0" applyFont="0" applyFill="0" applyBorder="0" applyAlignment="0" applyProtection="0"/>
    <xf numFmtId="191" fontId="61" fillId="0" borderId="0" applyFont="0" applyFill="0" applyBorder="0" applyAlignment="0" applyProtection="0"/>
    <xf numFmtId="192" fontId="61" fillId="0" borderId="0" applyFont="0" applyFill="0" applyBorder="0" applyAlignment="0" applyProtection="0"/>
    <xf numFmtId="192" fontId="61" fillId="0" borderId="0" applyFont="0" applyFill="0" applyBorder="0" applyAlignment="0" applyProtection="0"/>
    <xf numFmtId="191" fontId="61" fillId="0" borderId="0" applyFont="0" applyFill="0" applyBorder="0" applyAlignment="0" applyProtection="0"/>
    <xf numFmtId="191" fontId="61" fillId="0" borderId="0" applyFont="0" applyFill="0" applyBorder="0" applyAlignment="0" applyProtection="0"/>
    <xf numFmtId="191" fontId="61" fillId="0" borderId="0" applyFont="0" applyFill="0" applyBorder="0" applyAlignment="0" applyProtection="0"/>
    <xf numFmtId="190" fontId="61" fillId="0" borderId="0" applyFont="0" applyFill="0" applyBorder="0" applyAlignment="0" applyProtection="0"/>
    <xf numFmtId="191" fontId="61" fillId="0" borderId="0" applyFont="0" applyFill="0" applyBorder="0" applyAlignment="0" applyProtection="0"/>
    <xf numFmtId="43" fontId="61" fillId="0" borderId="0" applyFont="0" applyFill="0" applyBorder="0" applyAlignment="0" applyProtection="0"/>
    <xf numFmtId="194" fontId="63"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190"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187" fontId="61" fillId="0" borderId="0" applyFont="0" applyFill="0" applyBorder="0" applyAlignment="0" applyProtection="0"/>
    <xf numFmtId="187" fontId="61" fillId="0" borderId="0" applyFont="0" applyFill="0" applyBorder="0" applyAlignment="0" applyProtection="0"/>
    <xf numFmtId="188" fontId="61" fillId="0" borderId="0" applyFont="0" applyFill="0" applyBorder="0" applyAlignment="0" applyProtection="0"/>
    <xf numFmtId="188"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190" fontId="61" fillId="0" borderId="0" applyFont="0" applyFill="0" applyBorder="0" applyAlignment="0" applyProtection="0"/>
    <xf numFmtId="194" fontId="63" fillId="0" borderId="0" applyFont="0" applyFill="0" applyBorder="0" applyAlignment="0" applyProtection="0"/>
    <xf numFmtId="189" fontId="61" fillId="0" borderId="0" applyFont="0" applyFill="0" applyBorder="0" applyAlignment="0" applyProtection="0"/>
    <xf numFmtId="189" fontId="61" fillId="0" borderId="0" applyFont="0" applyFill="0" applyBorder="0" applyAlignment="0" applyProtection="0"/>
    <xf numFmtId="190" fontId="61" fillId="0" borderId="0" applyFont="0" applyFill="0" applyBorder="0" applyAlignment="0" applyProtection="0"/>
    <xf numFmtId="189" fontId="61" fillId="0" borderId="0" applyFont="0" applyFill="0" applyBorder="0" applyAlignment="0" applyProtection="0"/>
    <xf numFmtId="190" fontId="61" fillId="0" borderId="0" applyFont="0" applyFill="0" applyBorder="0" applyAlignment="0" applyProtection="0"/>
    <xf numFmtId="195" fontId="61" fillId="0" borderId="0" applyFont="0" applyFill="0" applyBorder="0" applyAlignment="0" applyProtection="0"/>
    <xf numFmtId="43" fontId="61" fillId="0" borderId="0" applyFont="0" applyFill="0" applyBorder="0" applyAlignment="0" applyProtection="0"/>
    <xf numFmtId="196" fontId="61" fillId="0" borderId="0" applyFont="0" applyFill="0" applyBorder="0" applyAlignment="0" applyProtection="0"/>
    <xf numFmtId="194" fontId="63" fillId="0" borderId="0" applyFont="0" applyFill="0" applyBorder="0" applyAlignment="0" applyProtection="0"/>
    <xf numFmtId="166" fontId="61"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86"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206"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84"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84" fontId="28" fillId="0" borderId="0" applyFont="0" applyFill="0" applyBorder="0" applyAlignment="0" applyProtection="0"/>
    <xf numFmtId="166" fontId="28" fillId="0" borderId="0" applyFont="0" applyFill="0" applyBorder="0" applyAlignment="0" applyProtection="0"/>
    <xf numFmtId="43" fontId="28" fillId="0" borderId="0" applyFont="0" applyFill="0" applyBorder="0" applyAlignment="0" applyProtection="0"/>
    <xf numFmtId="166" fontId="28" fillId="0" borderId="0" applyFont="0" applyFill="0" applyBorder="0" applyAlignment="0" applyProtection="0"/>
    <xf numFmtId="43" fontId="28" fillId="0" borderId="0" applyFont="0" applyFill="0" applyBorder="0" applyAlignment="0" applyProtection="0"/>
    <xf numFmtId="166" fontId="28" fillId="0" borderId="0" applyFont="0" applyFill="0" applyBorder="0" applyAlignment="0" applyProtection="0"/>
    <xf numFmtId="165" fontId="28" fillId="0" borderId="0" applyFont="0" applyFill="0" applyBorder="0" applyAlignment="0" applyProtection="0"/>
    <xf numFmtId="41" fontId="28" fillId="0" borderId="0" applyFont="0" applyFill="0" applyBorder="0" applyAlignment="0" applyProtection="0"/>
    <xf numFmtId="165" fontId="28" fillId="0" borderId="0" applyFont="0" applyFill="0" applyBorder="0" applyAlignment="0" applyProtection="0"/>
    <xf numFmtId="42" fontId="61" fillId="0" borderId="0" applyFont="0" applyFill="0" applyBorder="0" applyAlignment="0" applyProtection="0"/>
    <xf numFmtId="0" fontId="60" fillId="0" borderId="0"/>
    <xf numFmtId="0" fontId="64" fillId="0" borderId="0" applyNumberFormat="0" applyFill="0" applyBorder="0" applyAlignment="0" applyProtection="0"/>
    <xf numFmtId="0" fontId="60" fillId="0" borderId="0"/>
    <xf numFmtId="0" fontId="60" fillId="0" borderId="0"/>
    <xf numFmtId="42" fontId="61" fillId="0" borderId="0" applyFont="0" applyFill="0" applyBorder="0" applyAlignment="0" applyProtection="0"/>
    <xf numFmtId="0" fontId="33" fillId="0" borderId="0"/>
    <xf numFmtId="0" fontId="33" fillId="0" borderId="0"/>
    <xf numFmtId="42" fontId="61" fillId="0" borderId="0" applyFont="0" applyFill="0" applyBorder="0" applyAlignment="0" applyProtection="0"/>
    <xf numFmtId="0" fontId="33" fillId="0" borderId="0"/>
    <xf numFmtId="0" fontId="60"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178" fontId="61" fillId="0" borderId="0" applyFont="0" applyFill="0" applyBorder="0" applyAlignment="0" applyProtection="0"/>
    <xf numFmtId="180" fontId="61" fillId="0" borderId="0" applyFont="0" applyFill="0" applyBorder="0" applyAlignment="0" applyProtection="0"/>
    <xf numFmtId="207" fontId="67" fillId="0" borderId="0" applyFont="0" applyFill="0" applyBorder="0" applyAlignment="0" applyProtection="0"/>
    <xf numFmtId="208" fontId="56" fillId="0" borderId="0" applyFont="0" applyFill="0" applyBorder="0" applyAlignment="0" applyProtection="0"/>
    <xf numFmtId="42" fontId="56" fillId="0" borderId="0" applyFont="0" applyFill="0" applyBorder="0" applyAlignment="0" applyProtection="0"/>
    <xf numFmtId="0" fontId="68" fillId="0" borderId="0"/>
    <xf numFmtId="177" fontId="56" fillId="0" borderId="0" applyFont="0" applyFill="0" applyBorder="0" applyAlignment="0" applyProtection="0"/>
    <xf numFmtId="209" fontId="69" fillId="0" borderId="0" applyFont="0" applyFill="0" applyBorder="0" applyAlignment="0" applyProtection="0"/>
    <xf numFmtId="168" fontId="56" fillId="0" borderId="0" applyFont="0" applyFill="0" applyBorder="0" applyAlignment="0" applyProtection="0"/>
    <xf numFmtId="210" fontId="69" fillId="0" borderId="0" applyFont="0" applyFill="0" applyBorder="0" applyAlignment="0" applyProtection="0"/>
    <xf numFmtId="0" fontId="70" fillId="0" borderId="0"/>
    <xf numFmtId="0" fontId="71" fillId="0" borderId="0"/>
    <xf numFmtId="9" fontId="20" fillId="10" borderId="0"/>
    <xf numFmtId="0" fontId="72" fillId="0" borderId="0" applyNumberFormat="0" applyFill="0" applyBorder="0" applyAlignment="0" applyProtection="0">
      <alignment vertical="top"/>
      <protection locked="0"/>
    </xf>
    <xf numFmtId="0" fontId="73" fillId="0" borderId="0"/>
    <xf numFmtId="0" fontId="74" fillId="0" borderId="37" applyFont="0" applyFill="0" applyBorder="0" applyAlignment="0" applyProtection="0">
      <alignment horizontal="left" vertical="center"/>
    </xf>
    <xf numFmtId="0" fontId="75" fillId="0" borderId="0"/>
    <xf numFmtId="0" fontId="76" fillId="0" borderId="0" applyNumberFormat="0" applyFill="0" applyBorder="0" applyAlignment="0" applyProtection="0">
      <alignment vertical="top"/>
      <protection locked="0"/>
    </xf>
    <xf numFmtId="211" fontId="77" fillId="0" borderId="0" applyFont="0" applyFill="0" applyBorder="0" applyAlignment="0" applyProtection="0"/>
    <xf numFmtId="212" fontId="77" fillId="0" borderId="0" applyFont="0" applyFill="0" applyBorder="0" applyAlignment="0" applyProtection="0"/>
    <xf numFmtId="213" fontId="78" fillId="0" borderId="0" applyFont="0" applyFill="0" applyBorder="0" applyAlignment="0" applyProtection="0"/>
    <xf numFmtId="209" fontId="78" fillId="0" borderId="0" applyFont="0" applyFill="0" applyBorder="0" applyAlignment="0" applyProtection="0"/>
    <xf numFmtId="214" fontId="78" fillId="0" borderId="0" applyFont="0" applyFill="0" applyBorder="0" applyAlignment="0" applyProtection="0"/>
    <xf numFmtId="210" fontId="78" fillId="0" borderId="0" applyFont="0" applyFill="0" applyBorder="0" applyAlignment="0" applyProtection="0"/>
    <xf numFmtId="0" fontId="79" fillId="0" borderId="0" applyNumberFormat="0" applyFill="0" applyBorder="0" applyAlignment="0" applyProtection="0">
      <alignment vertical="top"/>
      <protection locked="0"/>
    </xf>
    <xf numFmtId="0" fontId="80" fillId="0" borderId="37" applyFont="0" applyFill="0" applyBorder="0" applyAlignment="0" applyProtection="0">
      <alignment horizontal="left" vertical="center"/>
    </xf>
    <xf numFmtId="0" fontId="20" fillId="0" borderId="0"/>
    <xf numFmtId="0" fontId="81" fillId="0" borderId="0"/>
    <xf numFmtId="207" fontId="67" fillId="0" borderId="0" applyFont="0" applyFill="0" applyBorder="0" applyAlignment="0" applyProtection="0"/>
    <xf numFmtId="0" fontId="82" fillId="11" borderId="0"/>
    <xf numFmtId="0" fontId="83" fillId="0" borderId="0" applyFont="0" applyFill="0" applyBorder="0" applyAlignment="0">
      <alignment horizontal="left"/>
    </xf>
    <xf numFmtId="0" fontId="82" fillId="11" borderId="0"/>
    <xf numFmtId="0" fontId="83" fillId="0" borderId="0" applyFont="0" applyFill="0" applyBorder="0" applyAlignment="0">
      <alignment horizontal="left"/>
    </xf>
    <xf numFmtId="0" fontId="83" fillId="0" borderId="0" applyFont="0" applyFill="0" applyBorder="0" applyAlignment="0">
      <alignment horizontal="left"/>
    </xf>
    <xf numFmtId="0" fontId="84" fillId="0" borderId="0" applyFont="0" applyFill="0" applyBorder="0" applyAlignment="0">
      <alignment horizontal="left"/>
    </xf>
    <xf numFmtId="0" fontId="82" fillId="11" borderId="0"/>
    <xf numFmtId="207" fontId="67" fillId="0" borderId="0" applyFont="0" applyFill="0" applyBorder="0" applyAlignment="0" applyProtection="0"/>
    <xf numFmtId="207" fontId="67" fillId="0" borderId="0" applyFont="0" applyFill="0" applyBorder="0" applyAlignment="0" applyProtection="0"/>
    <xf numFmtId="0" fontId="82" fillId="11" borderId="0"/>
    <xf numFmtId="0" fontId="82" fillId="11" borderId="0"/>
    <xf numFmtId="0" fontId="82" fillId="11" borderId="0"/>
    <xf numFmtId="0" fontId="83" fillId="0" borderId="0" applyFont="0" applyFill="0" applyBorder="0" applyAlignment="0">
      <alignment horizontal="left"/>
    </xf>
    <xf numFmtId="0" fontId="83" fillId="0" borderId="0" applyFont="0" applyFill="0" applyBorder="0" applyAlignment="0">
      <alignment horizontal="left"/>
    </xf>
    <xf numFmtId="0" fontId="82" fillId="11" borderId="0"/>
    <xf numFmtId="0" fontId="82" fillId="11" borderId="0"/>
    <xf numFmtId="0" fontId="82" fillId="11" borderId="0"/>
    <xf numFmtId="0" fontId="84" fillId="0" borderId="0" applyFont="0" applyFill="0" applyBorder="0" applyAlignment="0">
      <alignment horizontal="left"/>
    </xf>
    <xf numFmtId="0" fontId="84" fillId="0" borderId="0" applyFont="0" applyFill="0" applyBorder="0" applyAlignment="0">
      <alignment horizontal="left"/>
    </xf>
    <xf numFmtId="0" fontId="82" fillId="11" borderId="0"/>
    <xf numFmtId="0" fontId="83" fillId="0" borderId="0" applyFont="0" applyFill="0" applyBorder="0" applyAlignment="0">
      <alignment horizontal="left"/>
    </xf>
    <xf numFmtId="215" fontId="82" fillId="11" borderId="0"/>
    <xf numFmtId="0" fontId="85" fillId="0" borderId="0"/>
    <xf numFmtId="0" fontId="29" fillId="0" borderId="6" applyFont="0" applyFill="0" applyAlignment="0"/>
    <xf numFmtId="9" fontId="86" fillId="0" borderId="0" applyBorder="0" applyAlignment="0" applyProtection="0"/>
    <xf numFmtId="0" fontId="87" fillId="11" borderId="0"/>
    <xf numFmtId="0" fontId="35" fillId="0" borderId="38">
      <alignment horizontal="center"/>
    </xf>
    <xf numFmtId="215" fontId="87" fillId="11" borderId="0"/>
    <xf numFmtId="0" fontId="29" fillId="0" borderId="0"/>
    <xf numFmtId="0" fontId="88" fillId="12" borderId="0" applyNumberFormat="0" applyBorder="0" applyAlignment="0" applyProtection="0"/>
    <xf numFmtId="0" fontId="88" fillId="13" borderId="0" applyNumberFormat="0" applyBorder="0" applyAlignment="0" applyProtection="0"/>
    <xf numFmtId="0" fontId="88" fillId="10" borderId="0" applyNumberFormat="0" applyBorder="0" applyAlignment="0" applyProtection="0"/>
    <xf numFmtId="0" fontId="88" fillId="14" borderId="0" applyNumberFormat="0" applyBorder="0" applyAlignment="0" applyProtection="0"/>
    <xf numFmtId="0" fontId="88" fillId="15" borderId="0" applyNumberFormat="0" applyBorder="0" applyAlignment="0" applyProtection="0"/>
    <xf numFmtId="0" fontId="88" fillId="16" borderId="0" applyNumberFormat="0" applyBorder="0" applyAlignment="0" applyProtection="0"/>
    <xf numFmtId="0" fontId="89" fillId="12" borderId="0" applyNumberFormat="0" applyBorder="0" applyAlignment="0" applyProtection="0">
      <alignment vertical="center"/>
    </xf>
    <xf numFmtId="0" fontId="89" fillId="13" borderId="0" applyNumberFormat="0" applyBorder="0" applyAlignment="0" applyProtection="0">
      <alignment vertical="center"/>
    </xf>
    <xf numFmtId="0" fontId="89" fillId="10" borderId="0" applyNumberFormat="0" applyBorder="0" applyAlignment="0" applyProtection="0">
      <alignment vertical="center"/>
    </xf>
    <xf numFmtId="0" fontId="89" fillId="14" borderId="0" applyNumberFormat="0" applyBorder="0" applyAlignment="0" applyProtection="0">
      <alignment vertical="center"/>
    </xf>
    <xf numFmtId="0" fontId="89" fillId="15" borderId="0" applyNumberFormat="0" applyBorder="0" applyAlignment="0" applyProtection="0">
      <alignment vertical="center"/>
    </xf>
    <xf numFmtId="0" fontId="89" fillId="16" borderId="0" applyNumberFormat="0" applyBorder="0" applyAlignment="0" applyProtection="0">
      <alignment vertical="center"/>
    </xf>
    <xf numFmtId="0" fontId="90" fillId="11" borderId="0"/>
    <xf numFmtId="215" fontId="90" fillId="11" borderId="0"/>
    <xf numFmtId="0" fontId="91" fillId="0" borderId="0">
      <alignment wrapText="1"/>
    </xf>
    <xf numFmtId="215" fontId="91" fillId="0" borderId="0">
      <alignment wrapText="1"/>
    </xf>
    <xf numFmtId="0" fontId="88" fillId="17" borderId="0" applyNumberFormat="0" applyBorder="0" applyAlignment="0" applyProtection="0"/>
    <xf numFmtId="0" fontId="88" fillId="18" borderId="0" applyNumberFormat="0" applyBorder="0" applyAlignment="0" applyProtection="0"/>
    <xf numFmtId="0" fontId="88" fillId="19" borderId="0" applyNumberFormat="0" applyBorder="0" applyAlignment="0" applyProtection="0"/>
    <xf numFmtId="0" fontId="88" fillId="14" borderId="0" applyNumberFormat="0" applyBorder="0" applyAlignment="0" applyProtection="0"/>
    <xf numFmtId="0" fontId="88" fillId="17" borderId="0" applyNumberFormat="0" applyBorder="0" applyAlignment="0" applyProtection="0"/>
    <xf numFmtId="0" fontId="88" fillId="20" borderId="0" applyNumberFormat="0" applyBorder="0" applyAlignment="0" applyProtection="0"/>
    <xf numFmtId="0" fontId="89" fillId="17" borderId="0" applyNumberFormat="0" applyBorder="0" applyAlignment="0" applyProtection="0">
      <alignment vertical="center"/>
    </xf>
    <xf numFmtId="0" fontId="89" fillId="18" borderId="0" applyNumberFormat="0" applyBorder="0" applyAlignment="0" applyProtection="0">
      <alignment vertical="center"/>
    </xf>
    <xf numFmtId="0" fontId="89" fillId="19" borderId="0" applyNumberFormat="0" applyBorder="0" applyAlignment="0" applyProtection="0">
      <alignment vertical="center"/>
    </xf>
    <xf numFmtId="0" fontId="89" fillId="14" borderId="0" applyNumberFormat="0" applyBorder="0" applyAlignment="0" applyProtection="0">
      <alignment vertical="center"/>
    </xf>
    <xf numFmtId="0" fontId="89" fillId="17" borderId="0" applyNumberFormat="0" applyBorder="0" applyAlignment="0" applyProtection="0">
      <alignment vertical="center"/>
    </xf>
    <xf numFmtId="0" fontId="89" fillId="20" borderId="0" applyNumberFormat="0" applyBorder="0" applyAlignment="0" applyProtection="0">
      <alignment vertical="center"/>
    </xf>
    <xf numFmtId="0" fontId="64" fillId="0" borderId="0"/>
    <xf numFmtId="0" fontId="92" fillId="21" borderId="0" applyNumberFormat="0" applyBorder="0" applyAlignment="0" applyProtection="0"/>
    <xf numFmtId="0" fontId="92" fillId="18" borderId="0" applyNumberFormat="0" applyBorder="0" applyAlignment="0" applyProtection="0"/>
    <xf numFmtId="0" fontId="92" fillId="19" borderId="0" applyNumberFormat="0" applyBorder="0" applyAlignment="0" applyProtection="0"/>
    <xf numFmtId="0" fontId="92" fillId="22" borderId="0" applyNumberFormat="0" applyBorder="0" applyAlignment="0" applyProtection="0"/>
    <xf numFmtId="0" fontId="92" fillId="23" borderId="0" applyNumberFormat="0" applyBorder="0" applyAlignment="0" applyProtection="0"/>
    <xf numFmtId="0" fontId="92" fillId="24" borderId="0" applyNumberFormat="0" applyBorder="0" applyAlignment="0" applyProtection="0"/>
    <xf numFmtId="0" fontId="93" fillId="21" borderId="0" applyNumberFormat="0" applyBorder="0" applyAlignment="0" applyProtection="0">
      <alignment vertical="center"/>
    </xf>
    <xf numFmtId="0" fontId="93" fillId="18" borderId="0" applyNumberFormat="0" applyBorder="0" applyAlignment="0" applyProtection="0">
      <alignment vertical="center"/>
    </xf>
    <xf numFmtId="0" fontId="93" fillId="19" borderId="0" applyNumberFormat="0" applyBorder="0" applyAlignment="0" applyProtection="0">
      <alignment vertical="center"/>
    </xf>
    <xf numFmtId="0" fontId="93" fillId="22" borderId="0" applyNumberFormat="0" applyBorder="0" applyAlignment="0" applyProtection="0">
      <alignment vertical="center"/>
    </xf>
    <xf numFmtId="0" fontId="93" fillId="23" borderId="0" applyNumberFormat="0" applyBorder="0" applyAlignment="0" applyProtection="0">
      <alignment vertical="center"/>
    </xf>
    <xf numFmtId="0" fontId="93" fillId="24" borderId="0" applyNumberFormat="0" applyBorder="0" applyAlignment="0" applyProtection="0">
      <alignment vertical="center"/>
    </xf>
    <xf numFmtId="215" fontId="94" fillId="25" borderId="0" applyNumberFormat="0" applyBorder="0" applyAlignment="0">
      <alignment horizontal="center"/>
    </xf>
    <xf numFmtId="0" fontId="95" fillId="0" borderId="0" applyFont="0" applyFill="0" applyBorder="0" applyAlignment="0" applyProtection="0"/>
    <xf numFmtId="0" fontId="95" fillId="0" borderId="0" applyFont="0" applyFill="0" applyBorder="0" applyAlignment="0" applyProtection="0"/>
    <xf numFmtId="216" fontId="96" fillId="0" borderId="0" applyFont="0" applyFill="0" applyBorder="0" applyAlignment="0" applyProtection="0"/>
    <xf numFmtId="217" fontId="96" fillId="0" borderId="0" applyFont="0" applyFill="0" applyBorder="0" applyAlignment="0" applyProtection="0"/>
    <xf numFmtId="0" fontId="97" fillId="0" borderId="39" applyNumberFormat="0" applyFill="0" applyBorder="0" applyAlignment="0" applyProtection="0">
      <alignment horizontal="center" vertical="center"/>
    </xf>
    <xf numFmtId="218" fontId="20" fillId="0" borderId="0" applyFont="0" applyFill="0" applyBorder="0" applyAlignment="0" applyProtection="0"/>
    <xf numFmtId="219" fontId="20" fillId="0" borderId="0" applyFont="0" applyFill="0" applyBorder="0" applyAlignment="0" applyProtection="0"/>
    <xf numFmtId="207" fontId="98" fillId="0" borderId="0" applyFont="0" applyFill="0" applyBorder="0" applyAlignment="0" applyProtection="0"/>
    <xf numFmtId="0" fontId="99" fillId="0" borderId="0" applyFont="0" applyFill="0" applyBorder="0" applyAlignment="0" applyProtection="0"/>
    <xf numFmtId="220" fontId="28" fillId="0" borderId="0" applyFont="0" applyFill="0" applyBorder="0" applyAlignment="0" applyProtection="0"/>
    <xf numFmtId="0" fontId="95" fillId="0" borderId="0" applyFont="0" applyFill="0" applyBorder="0" applyAlignment="0" applyProtection="0"/>
    <xf numFmtId="221" fontId="96" fillId="0" borderId="0" applyFont="0" applyFill="0" applyBorder="0" applyAlignment="0" applyProtection="0"/>
    <xf numFmtId="222" fontId="96" fillId="0" borderId="0" applyFont="0" applyFill="0" applyBorder="0" applyAlignment="0" applyProtection="0"/>
    <xf numFmtId="0" fontId="95" fillId="0" borderId="0" applyFont="0" applyFill="0" applyBorder="0" applyAlignment="0" applyProtection="0"/>
    <xf numFmtId="223" fontId="20" fillId="0" borderId="0" applyFont="0" applyFill="0" applyBorder="0" applyAlignment="0" applyProtection="0"/>
    <xf numFmtId="0" fontId="100" fillId="0" borderId="0" applyFont="0" applyFill="0" applyBorder="0" applyAlignment="0" applyProtection="0"/>
    <xf numFmtId="224" fontId="98" fillId="0" borderId="0" applyFont="0" applyFill="0" applyBorder="0" applyAlignment="0" applyProtection="0"/>
    <xf numFmtId="0" fontId="99" fillId="0" borderId="0" applyFont="0" applyFill="0" applyBorder="0" applyAlignment="0" applyProtection="0"/>
    <xf numFmtId="218" fontId="28" fillId="0" borderId="0" applyFont="0" applyFill="0" applyBorder="0" applyAlignment="0" applyProtection="0"/>
    <xf numFmtId="0" fontId="101" fillId="0" borderId="40" applyFont="0" applyFill="0" applyBorder="0" applyAlignment="0" applyProtection="0">
      <alignment horizontal="center" vertical="center"/>
    </xf>
    <xf numFmtId="0" fontId="20" fillId="0" borderId="0" applyFill="0" applyBorder="0" applyAlignment="0" applyProtection="0"/>
    <xf numFmtId="0" fontId="102" fillId="0" borderId="0">
      <alignment horizontal="center" wrapText="1"/>
      <protection locked="0"/>
    </xf>
    <xf numFmtId="215" fontId="20" fillId="0" borderId="0" applyFill="0" applyBorder="0">
      <alignment vertical="center"/>
    </xf>
    <xf numFmtId="167" fontId="103" fillId="0" borderId="0" applyFont="0" applyFill="0" applyBorder="0" applyAlignment="0" applyProtection="0"/>
    <xf numFmtId="0" fontId="100" fillId="0" borderId="0" applyFont="0" applyFill="0" applyBorder="0" applyAlignment="0" applyProtection="0"/>
    <xf numFmtId="167" fontId="98" fillId="0" borderId="0" applyFont="0" applyFill="0" applyBorder="0" applyAlignment="0" applyProtection="0"/>
    <xf numFmtId="0" fontId="99" fillId="0" borderId="0" applyFont="0" applyFill="0" applyBorder="0" applyAlignment="0" applyProtection="0"/>
    <xf numFmtId="167" fontId="103" fillId="0" borderId="0" applyFont="0" applyFill="0" applyBorder="0" applyAlignment="0" applyProtection="0"/>
    <xf numFmtId="187" fontId="103" fillId="0" borderId="0" applyFont="0" applyFill="0" applyBorder="0" applyAlignment="0" applyProtection="0"/>
    <xf numFmtId="225" fontId="20" fillId="0" borderId="0" applyFont="0" applyFill="0" applyBorder="0" applyAlignment="0" applyProtection="0"/>
    <xf numFmtId="187" fontId="98" fillId="0" borderId="0" applyFont="0" applyFill="0" applyBorder="0" applyAlignment="0" applyProtection="0"/>
    <xf numFmtId="0" fontId="99" fillId="0" borderId="0" applyFont="0" applyFill="0" applyBorder="0" applyAlignment="0" applyProtection="0"/>
    <xf numFmtId="187" fontId="103" fillId="0" borderId="0" applyFont="0" applyFill="0" applyBorder="0" applyAlignment="0" applyProtection="0"/>
    <xf numFmtId="168" fontId="28" fillId="0" borderId="0" applyFont="0" applyFill="0" applyBorder="0" applyAlignment="0" applyProtection="0"/>
    <xf numFmtId="0" fontId="35" fillId="0" borderId="0" applyFont="0" applyFill="0" applyBorder="0" applyAlignment="0" applyProtection="0"/>
    <xf numFmtId="215" fontId="104" fillId="0" borderId="0" applyNumberFormat="0" applyFill="0" applyBorder="0" applyAlignment="0" applyProtection="0"/>
    <xf numFmtId="0" fontId="105" fillId="0" borderId="0"/>
    <xf numFmtId="0" fontId="95" fillId="0" borderId="0"/>
    <xf numFmtId="0" fontId="99" fillId="0" borderId="0"/>
    <xf numFmtId="0" fontId="2" fillId="0" borderId="0"/>
    <xf numFmtId="0" fontId="100" fillId="0" borderId="0"/>
    <xf numFmtId="0" fontId="106" fillId="0" borderId="0"/>
    <xf numFmtId="0" fontId="100" fillId="0" borderId="0"/>
    <xf numFmtId="226" fontId="20" fillId="0" borderId="0" applyFill="0" applyBorder="0" applyAlignment="0"/>
    <xf numFmtId="0" fontId="20" fillId="0" borderId="0" applyFill="0" applyBorder="0" applyAlignment="0"/>
    <xf numFmtId="0" fontId="20" fillId="0" borderId="0" applyFill="0" applyBorder="0" applyAlignment="0"/>
    <xf numFmtId="227" fontId="107" fillId="0" borderId="0" applyFill="0" applyBorder="0" applyAlignment="0"/>
    <xf numFmtId="228" fontId="60" fillId="0" borderId="0" applyFill="0" applyBorder="0" applyAlignment="0"/>
    <xf numFmtId="229" fontId="108" fillId="0" borderId="0" applyFill="0" applyBorder="0" applyAlignment="0"/>
    <xf numFmtId="222" fontId="109" fillId="0" borderId="0" applyFill="0" applyBorder="0" applyAlignment="0"/>
    <xf numFmtId="230" fontId="20" fillId="0" borderId="0" applyFill="0" applyBorder="0" applyAlignment="0"/>
    <xf numFmtId="231" fontId="108" fillId="0" borderId="0" applyFill="0" applyBorder="0" applyAlignment="0"/>
    <xf numFmtId="232" fontId="109" fillId="0" borderId="0" applyFill="0" applyBorder="0" applyAlignment="0"/>
    <xf numFmtId="233" fontId="20" fillId="0" borderId="0" applyFill="0" applyBorder="0" applyAlignment="0"/>
    <xf numFmtId="234" fontId="108" fillId="0" borderId="0" applyFill="0" applyBorder="0" applyAlignment="0"/>
    <xf numFmtId="228" fontId="110" fillId="0" borderId="0" applyFill="0" applyBorder="0" applyAlignment="0"/>
    <xf numFmtId="235" fontId="20" fillId="0" borderId="0" applyFill="0" applyBorder="0" applyAlignment="0"/>
    <xf numFmtId="236" fontId="20" fillId="0" borderId="0" applyFill="0" applyBorder="0" applyAlignment="0"/>
    <xf numFmtId="236" fontId="20" fillId="0" borderId="0" applyFill="0" applyBorder="0" applyAlignment="0"/>
    <xf numFmtId="237" fontId="110" fillId="0" borderId="0" applyFill="0" applyBorder="0" applyAlignment="0"/>
    <xf numFmtId="238" fontId="60" fillId="0" borderId="0" applyFill="0" applyBorder="0" applyAlignment="0"/>
    <xf numFmtId="239" fontId="108" fillId="0" borderId="0" applyFill="0" applyBorder="0" applyAlignment="0"/>
    <xf numFmtId="240" fontId="77" fillId="0" borderId="0" applyFill="0" applyBorder="0" applyAlignment="0"/>
    <xf numFmtId="241" fontId="60" fillId="0" borderId="0" applyFill="0" applyBorder="0" applyAlignment="0"/>
    <xf numFmtId="241" fontId="108" fillId="0" borderId="0" applyFill="0" applyBorder="0" applyAlignment="0"/>
    <xf numFmtId="242" fontId="111" fillId="0" borderId="0" applyFill="0" applyBorder="0" applyAlignment="0"/>
    <xf numFmtId="228" fontId="60" fillId="0" borderId="0" applyFill="0" applyBorder="0" applyAlignment="0"/>
    <xf numFmtId="229" fontId="108" fillId="0" borderId="0" applyFill="0" applyBorder="0" applyAlignment="0"/>
    <xf numFmtId="222" fontId="109" fillId="0" borderId="0" applyFill="0" applyBorder="0" applyAlignment="0"/>
    <xf numFmtId="0" fontId="112" fillId="0" borderId="0"/>
    <xf numFmtId="243" fontId="61" fillId="0" borderId="0" applyFont="0" applyFill="0" applyBorder="0" applyAlignment="0" applyProtection="0"/>
    <xf numFmtId="165" fontId="29" fillId="0" borderId="0" applyFont="0" applyFill="0" applyBorder="0" applyAlignment="0" applyProtection="0"/>
    <xf numFmtId="1" fontId="113" fillId="0" borderId="4" applyBorder="0"/>
    <xf numFmtId="244" fontId="9" fillId="26" borderId="3">
      <alignment horizontal="center" vertical="center" wrapText="1"/>
    </xf>
    <xf numFmtId="244" fontId="3" fillId="26" borderId="3">
      <alignment horizontal="center" vertical="center" wrapText="1"/>
    </xf>
    <xf numFmtId="244" fontId="3" fillId="26" borderId="3">
      <alignment horizontal="center" vertical="center" wrapText="1"/>
    </xf>
    <xf numFmtId="244" fontId="3" fillId="26" borderId="3">
      <alignment horizontal="center" vertical="center" wrapText="1"/>
    </xf>
    <xf numFmtId="244" fontId="3" fillId="26" borderId="3">
      <alignment horizontal="center" vertical="center" wrapText="1"/>
    </xf>
    <xf numFmtId="244" fontId="3" fillId="26" borderId="3">
      <alignment horizontal="center" vertical="center" wrapText="1"/>
    </xf>
    <xf numFmtId="244" fontId="3" fillId="26" borderId="3">
      <alignment horizontal="center" vertical="center" wrapText="1"/>
    </xf>
    <xf numFmtId="244" fontId="9" fillId="26" borderId="3">
      <alignment horizontal="center" vertical="center" wrapText="1"/>
    </xf>
    <xf numFmtId="222" fontId="114" fillId="0" borderId="0"/>
    <xf numFmtId="222" fontId="114" fillId="0" borderId="0"/>
    <xf numFmtId="222" fontId="114" fillId="0" borderId="0"/>
    <xf numFmtId="222" fontId="114" fillId="0" borderId="0"/>
    <xf numFmtId="222" fontId="114" fillId="0" borderId="0"/>
    <xf numFmtId="222" fontId="114" fillId="0" borderId="0"/>
    <xf numFmtId="222" fontId="114" fillId="0" borderId="0"/>
    <xf numFmtId="222" fontId="114" fillId="0" borderId="0"/>
    <xf numFmtId="38" fontId="47" fillId="0" borderId="0" applyFont="0" applyFill="0" applyBorder="0" applyAlignment="0" applyProtection="0"/>
    <xf numFmtId="41" fontId="20" fillId="0" borderId="0" applyFill="0" applyBorder="0" applyAlignment="0" applyProtection="0"/>
    <xf numFmtId="38" fontId="47" fillId="0" borderId="0" applyFont="0" applyFill="0" applyBorder="0" applyAlignment="0" applyProtection="0"/>
    <xf numFmtId="38" fontId="47" fillId="0" borderId="0" applyFont="0" applyFill="0" applyBorder="0" applyAlignment="0" applyProtection="0"/>
    <xf numFmtId="41" fontId="20" fillId="0" borderId="0" applyFont="0" applyFill="0" applyBorder="0" applyAlignment="0" applyProtection="0"/>
    <xf numFmtId="38" fontId="274" fillId="0" borderId="0" applyFont="0" applyFill="0" applyBorder="0" applyAlignment="0" applyProtection="0">
      <alignment vertical="center"/>
    </xf>
    <xf numFmtId="41" fontId="115" fillId="0" borderId="0" applyFont="0" applyFill="0" applyBorder="0" applyAlignment="0" applyProtection="0"/>
    <xf numFmtId="38" fontId="47" fillId="0" borderId="0" applyFont="0" applyFill="0" applyBorder="0" applyAlignment="0" applyProtection="0"/>
    <xf numFmtId="38" fontId="274" fillId="0" borderId="0" applyFont="0" applyFill="0" applyBorder="0" applyAlignment="0" applyProtection="0">
      <alignment vertical="center"/>
    </xf>
    <xf numFmtId="38" fontId="274" fillId="0" borderId="0" applyFont="0" applyFill="0" applyBorder="0" applyAlignment="0" applyProtection="0">
      <alignment vertical="center"/>
    </xf>
    <xf numFmtId="41" fontId="20" fillId="0" borderId="0" applyFill="0" applyBorder="0" applyAlignment="0" applyProtection="0"/>
    <xf numFmtId="41" fontId="20" fillId="0" borderId="0" applyFont="0" applyFill="0" applyBorder="0" applyAlignment="0" applyProtection="0"/>
    <xf numFmtId="245" fontId="116" fillId="0" borderId="0" applyFont="0" applyFill="0" applyBorder="0" applyAlignment="0" applyProtection="0">
      <alignment vertical="center"/>
    </xf>
    <xf numFmtId="222" fontId="47" fillId="0" borderId="0" applyFill="0" applyBorder="0" applyAlignment="0" applyProtection="0"/>
    <xf numFmtId="41" fontId="20" fillId="0" borderId="0" applyFont="0" applyFill="0" applyBorder="0" applyAlignment="0" applyProtection="0"/>
    <xf numFmtId="41" fontId="20" fillId="0" borderId="0" applyFill="0" applyBorder="0" applyAlignment="0" applyProtection="0"/>
    <xf numFmtId="38" fontId="47" fillId="0" borderId="0" applyFont="0" applyFill="0" applyBorder="0" applyAlignment="0" applyProtection="0">
      <alignment vertical="center"/>
    </xf>
    <xf numFmtId="41" fontId="88"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41" fontId="88" fillId="0" borderId="0" applyFont="0" applyFill="0" applyBorder="0" applyAlignment="0" applyProtection="0"/>
    <xf numFmtId="41" fontId="88" fillId="0" borderId="0" applyFont="0" applyFill="0" applyBorder="0" applyAlignment="0" applyProtection="0"/>
    <xf numFmtId="238" fontId="60" fillId="0" borderId="0" applyFont="0" applyFill="0" applyBorder="0" applyAlignment="0" applyProtection="0"/>
    <xf numFmtId="239" fontId="108" fillId="0" borderId="0" applyFont="0" applyFill="0" applyBorder="0" applyAlignment="0" applyProtection="0"/>
    <xf numFmtId="240" fontId="77" fillId="0" borderId="0" applyFont="0" applyFill="0" applyBorder="0" applyAlignment="0" applyProtection="0"/>
    <xf numFmtId="43" fontId="20" fillId="0" borderId="0" applyFont="0" applyFill="0" applyBorder="0" applyAlignment="0" applyProtection="0"/>
    <xf numFmtId="246" fontId="20" fillId="0" borderId="0" applyFill="0" applyBorder="0" applyAlignment="0" applyProtection="0"/>
    <xf numFmtId="43" fontId="20" fillId="0" borderId="0" applyFont="0" applyFill="0" applyBorder="0" applyAlignment="0" applyProtection="0"/>
    <xf numFmtId="166"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18" fillId="0" borderId="0" applyFont="0" applyFill="0" applyBorder="0" applyAlignment="0" applyProtection="0"/>
    <xf numFmtId="246" fontId="20" fillId="0" borderId="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0" fontId="47"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19" fillId="0" borderId="0" applyFont="0" applyFill="0" applyBorder="0" applyAlignment="0" applyProtection="0"/>
    <xf numFmtId="246" fontId="20" fillId="0" borderId="0" applyFill="0" applyBorder="0" applyAlignment="0" applyProtection="0"/>
    <xf numFmtId="43" fontId="20" fillId="0" borderId="0" applyFont="0" applyFill="0" applyBorder="0" applyAlignment="0" applyProtection="0"/>
    <xf numFmtId="40" fontId="1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246" fontId="20" fillId="0" borderId="0" applyFill="0" applyBorder="0" applyAlignment="0" applyProtection="0"/>
    <xf numFmtId="43" fontId="88" fillId="0" borderId="0" applyFont="0" applyFill="0" applyBorder="0" applyAlignment="0" applyProtection="0"/>
    <xf numFmtId="246" fontId="20" fillId="0" borderId="0" applyFill="0" applyBorder="0" applyAlignment="0" applyProtection="0"/>
    <xf numFmtId="43" fontId="88" fillId="0" borderId="0" applyFont="0" applyFill="0" applyBorder="0" applyAlignment="0" applyProtection="0"/>
    <xf numFmtId="246" fontId="20" fillId="0" borderId="0" applyFill="0" applyBorder="0" applyAlignment="0" applyProtection="0"/>
    <xf numFmtId="43" fontId="88" fillId="0" borderId="0" applyFont="0" applyFill="0" applyBorder="0" applyAlignment="0" applyProtection="0"/>
    <xf numFmtId="246" fontId="20" fillId="0" borderId="0" applyFill="0" applyBorder="0" applyAlignment="0" applyProtection="0"/>
    <xf numFmtId="43" fontId="88" fillId="0" borderId="0" applyFont="0" applyFill="0" applyBorder="0" applyAlignment="0" applyProtection="0"/>
    <xf numFmtId="246" fontId="20" fillId="0" borderId="0" applyFill="0" applyBorder="0" applyAlignment="0" applyProtection="0"/>
    <xf numFmtId="43" fontId="88" fillId="0" borderId="0" applyFont="0" applyFill="0" applyBorder="0" applyAlignment="0" applyProtection="0"/>
    <xf numFmtId="246" fontId="20" fillId="0" borderId="0" applyFill="0" applyBorder="0" applyAlignment="0" applyProtection="0"/>
    <xf numFmtId="43" fontId="88" fillId="0" borderId="0" applyFont="0" applyFill="0" applyBorder="0" applyAlignment="0" applyProtection="0"/>
    <xf numFmtId="246" fontId="20" fillId="0" borderId="0" applyFill="0" applyBorder="0" applyAlignment="0" applyProtection="0"/>
    <xf numFmtId="43" fontId="121" fillId="0" borderId="0" applyFont="0" applyFill="0" applyBorder="0" applyAlignment="0" applyProtection="0"/>
    <xf numFmtId="247" fontId="20" fillId="0" borderId="0" applyFill="0" applyBorder="0" applyAlignment="0" applyProtection="0"/>
    <xf numFmtId="43" fontId="121" fillId="0" borderId="0" applyFont="0" applyFill="0" applyBorder="0" applyAlignment="0" applyProtection="0"/>
    <xf numFmtId="247" fontId="20" fillId="0" borderId="0" applyFill="0" applyBorder="0" applyAlignment="0" applyProtection="0"/>
    <xf numFmtId="43" fontId="121" fillId="0" borderId="0" applyFont="0" applyFill="0" applyBorder="0" applyAlignment="0" applyProtection="0"/>
    <xf numFmtId="43" fontId="121" fillId="0" borderId="0" applyFont="0" applyFill="0" applyBorder="0" applyAlignment="0" applyProtection="0"/>
    <xf numFmtId="230" fontId="122" fillId="0" borderId="0" applyFont="0" applyFill="0" applyBorder="0" applyAlignment="0" applyProtection="0"/>
    <xf numFmtId="43" fontId="121" fillId="0" borderId="0" applyNumberFormat="0" applyFont="0" applyFill="0" applyBorder="0" applyAlignment="0" applyProtection="0"/>
    <xf numFmtId="187" fontId="122" fillId="0" borderId="0" applyFont="0" applyFill="0" applyBorder="0" applyAlignment="0" applyProtection="0"/>
    <xf numFmtId="187" fontId="122" fillId="0" borderId="0" applyFont="0" applyFill="0" applyBorder="0" applyAlignment="0" applyProtection="0"/>
    <xf numFmtId="187" fontId="122" fillId="0" borderId="0" applyFont="0" applyFill="0" applyBorder="0" applyAlignment="0" applyProtection="0"/>
    <xf numFmtId="187" fontId="122" fillId="0" borderId="0" applyFont="0" applyFill="0" applyBorder="0" applyAlignment="0" applyProtection="0"/>
    <xf numFmtId="192" fontId="122" fillId="0" borderId="0" applyFont="0" applyFill="0" applyBorder="0" applyAlignment="0" applyProtection="0"/>
    <xf numFmtId="8" fontId="20" fillId="0" borderId="0" applyFont="0" applyFill="0" applyBorder="0" applyAlignment="0" applyProtection="0"/>
    <xf numFmtId="43" fontId="121" fillId="0" borderId="0" applyFont="0" applyFill="0" applyBorder="0" applyAlignment="0" applyProtection="0"/>
    <xf numFmtId="247" fontId="20" fillId="0" borderId="0" applyFill="0" applyBorder="0" applyAlignment="0" applyProtection="0"/>
    <xf numFmtId="230" fontId="122" fillId="0" borderId="0" applyFont="0" applyFill="0" applyBorder="0" applyAlignment="0" applyProtection="0"/>
    <xf numFmtId="230" fontId="122" fillId="0" borderId="0" applyFont="0" applyFill="0" applyBorder="0" applyAlignment="0" applyProtection="0"/>
    <xf numFmtId="230" fontId="122" fillId="0" borderId="0" applyFont="0" applyFill="0" applyBorder="0" applyAlignment="0" applyProtection="0"/>
    <xf numFmtId="230" fontId="122" fillId="0" borderId="0" applyFont="0" applyFill="0" applyBorder="0" applyAlignment="0" applyProtection="0"/>
    <xf numFmtId="230" fontId="122" fillId="0" borderId="0" applyFont="0" applyFill="0" applyBorder="0" applyAlignment="0" applyProtection="0"/>
    <xf numFmtId="43" fontId="20" fillId="0" borderId="0" applyFont="0" applyFill="0" applyBorder="0" applyAlignment="0" applyProtection="0"/>
    <xf numFmtId="248" fontId="123" fillId="0" borderId="0" applyFont="0" applyFill="0" applyBorder="0" applyAlignment="0" applyProtection="0"/>
    <xf numFmtId="43" fontId="20" fillId="0" borderId="0" applyFont="0" applyFill="0" applyBorder="0" applyAlignment="0" applyProtection="0"/>
    <xf numFmtId="40" fontId="47" fillId="0" borderId="0" applyFont="0" applyFill="0" applyBorder="0" applyAlignment="0" applyProtection="0">
      <alignment vertical="center"/>
    </xf>
    <xf numFmtId="43" fontId="20" fillId="0" borderId="0" applyFont="0" applyFill="0" applyBorder="0" applyAlignment="0" applyProtection="0"/>
    <xf numFmtId="40" fontId="47" fillId="0" borderId="0" applyFont="0" applyFill="0" applyBorder="0" applyAlignment="0" applyProtection="0">
      <alignment vertical="center"/>
    </xf>
    <xf numFmtId="248" fontId="123" fillId="0" borderId="0" applyFont="0" applyFill="0" applyBorder="0" applyAlignment="0" applyProtection="0"/>
    <xf numFmtId="43" fontId="20" fillId="0" borderId="0" applyFont="0" applyFill="0" applyBorder="0" applyAlignment="0" applyProtection="0"/>
    <xf numFmtId="40" fontId="124" fillId="0" borderId="0" applyFont="0" applyFill="0" applyBorder="0" applyAlignment="0" applyProtection="0"/>
    <xf numFmtId="40" fontId="47" fillId="0" borderId="0" applyFont="0" applyFill="0" applyBorder="0" applyAlignment="0" applyProtection="0"/>
    <xf numFmtId="248" fontId="123" fillId="0" borderId="0" applyFont="0" applyFill="0" applyBorder="0" applyAlignment="0" applyProtection="0"/>
    <xf numFmtId="164" fontId="88" fillId="0" borderId="0" applyFont="0" applyFill="0" applyBorder="0" applyAlignment="0" applyProtection="0"/>
    <xf numFmtId="164" fontId="88" fillId="0" borderId="0" applyFont="0" applyFill="0" applyBorder="0" applyAlignment="0" applyProtection="0"/>
    <xf numFmtId="43" fontId="88" fillId="0" borderId="0" applyFont="0" applyFill="0" applyBorder="0" applyAlignment="0" applyProtection="0"/>
    <xf numFmtId="248" fontId="123"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74" fillId="0" borderId="0" applyFont="0" applyFill="0" applyBorder="0" applyAlignment="0" applyProtection="0"/>
    <xf numFmtId="43" fontId="274" fillId="0" borderId="0" applyFont="0" applyFill="0" applyBorder="0" applyAlignment="0" applyProtection="0"/>
    <xf numFmtId="43" fontId="274"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248" fontId="123" fillId="0" borderId="0" applyFont="0" applyFill="0" applyBorder="0" applyAlignment="0" applyProtection="0"/>
    <xf numFmtId="40" fontId="47" fillId="0" borderId="0" applyFont="0" applyFill="0" applyBorder="0" applyAlignment="0" applyProtection="0"/>
    <xf numFmtId="8" fontId="20" fillId="0" borderId="0" applyFont="0" applyFill="0" applyBorder="0" applyAlignment="0" applyProtection="0"/>
    <xf numFmtId="248" fontId="123" fillId="0" borderId="0" applyFont="0" applyFill="0" applyBorder="0" applyAlignment="0" applyProtection="0"/>
    <xf numFmtId="247" fontId="20" fillId="0" borderId="0" applyFill="0" applyBorder="0" applyAlignment="0" applyProtection="0"/>
    <xf numFmtId="43" fontId="61" fillId="0" borderId="0" applyFont="0" applyFill="0" applyBorder="0" applyAlignment="0" applyProtection="0"/>
    <xf numFmtId="43" fontId="20" fillId="0" borderId="0" applyFont="0" applyFill="0" applyBorder="0" applyAlignment="0" applyProtection="0"/>
    <xf numFmtId="43" fontId="88" fillId="0" borderId="0" applyFont="0" applyFill="0" applyBorder="0" applyAlignment="0" applyProtection="0"/>
    <xf numFmtId="43" fontId="88" fillId="0" borderId="0" applyFont="0" applyFill="0" applyBorder="0" applyAlignment="0" applyProtection="0"/>
    <xf numFmtId="246" fontId="20" fillId="0" borderId="0" applyFill="0" applyBorder="0" applyAlignment="0" applyProtection="0"/>
    <xf numFmtId="43" fontId="88" fillId="0" borderId="0" applyFont="0" applyFill="0" applyBorder="0" applyAlignment="0" applyProtection="0"/>
    <xf numFmtId="246" fontId="20" fillId="0" borderId="0" applyFill="0" applyBorder="0" applyAlignment="0" applyProtection="0"/>
    <xf numFmtId="40" fontId="47" fillId="0" borderId="0" applyFont="0" applyFill="0" applyBorder="0" applyAlignment="0" applyProtection="0"/>
    <xf numFmtId="43" fontId="8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74" fillId="0" borderId="0" applyFont="0" applyFill="0" applyBorder="0" applyAlignment="0" applyProtection="0"/>
    <xf numFmtId="43" fontId="274" fillId="0" borderId="0" applyFont="0" applyFill="0" applyBorder="0" applyAlignment="0" applyProtection="0"/>
    <xf numFmtId="43" fontId="274"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247" fontId="20" fillId="0" borderId="0" applyFill="0" applyBorder="0" applyAlignment="0" applyProtection="0"/>
    <xf numFmtId="166" fontId="20" fillId="0" borderId="0" applyFont="0" applyFill="0" applyBorder="0" applyAlignment="0" applyProtection="0"/>
    <xf numFmtId="247" fontId="20" fillId="0" borderId="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247" fontId="20" fillId="0" borderId="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88" fillId="0" borderId="0" applyFont="0" applyFill="0" applyBorder="0" applyAlignment="0" applyProtection="0"/>
    <xf numFmtId="40" fontId="4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247" fontId="20" fillId="0" borderId="0" applyFill="0" applyBorder="0" applyAlignment="0" applyProtection="0"/>
    <xf numFmtId="43" fontId="12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247" fontId="20" fillId="0" borderId="0" applyFill="0" applyBorder="0" applyAlignment="0" applyProtection="0"/>
    <xf numFmtId="247" fontId="20" fillId="0" borderId="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1" fillId="0" borderId="0" applyFont="0" applyFill="0" applyBorder="0" applyAlignment="0" applyProtection="0"/>
    <xf numFmtId="43" fontId="88" fillId="0" borderId="0" applyFont="0" applyFill="0" applyBorder="0" applyAlignment="0" applyProtection="0"/>
    <xf numFmtId="247" fontId="20" fillId="0" borderId="0" applyFill="0" applyBorder="0" applyAlignment="0" applyProtection="0"/>
    <xf numFmtId="247" fontId="20" fillId="0" borderId="0" applyFill="0" applyBorder="0" applyAlignment="0" applyProtection="0"/>
    <xf numFmtId="43" fontId="20" fillId="0" borderId="0" applyFont="0" applyFill="0" applyBorder="0" applyAlignment="0" applyProtection="0"/>
    <xf numFmtId="43" fontId="88" fillId="0" borderId="0" applyFont="0" applyFill="0" applyBorder="0" applyAlignment="0" applyProtection="0"/>
    <xf numFmtId="43" fontId="274" fillId="0" borderId="0" applyFont="0" applyFill="0" applyBorder="0" applyAlignment="0" applyProtection="0"/>
    <xf numFmtId="40" fontId="4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0" fontId="47"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88" fillId="0" borderId="0" applyFont="0" applyFill="0" applyBorder="0" applyAlignment="0" applyProtection="0"/>
    <xf numFmtId="43" fontId="88" fillId="0" borderId="0" applyFont="0" applyFill="0" applyBorder="0" applyAlignment="0" applyProtection="0"/>
    <xf numFmtId="43" fontId="88" fillId="0" borderId="0" applyFont="0" applyFill="0" applyBorder="0" applyAlignment="0" applyProtection="0"/>
    <xf numFmtId="43" fontId="121" fillId="0" borderId="0" applyFont="0" applyFill="0" applyBorder="0" applyAlignment="0" applyProtection="0"/>
    <xf numFmtId="43" fontId="88" fillId="0" borderId="0" applyFont="0" applyFill="0" applyBorder="0" applyAlignment="0" applyProtection="0"/>
    <xf numFmtId="43" fontId="20" fillId="0" borderId="0" applyFont="0" applyFill="0" applyBorder="0" applyAlignment="0" applyProtection="0"/>
    <xf numFmtId="43" fontId="88" fillId="0" borderId="0" applyFont="0" applyFill="0" applyBorder="0" applyAlignment="0" applyProtection="0"/>
    <xf numFmtId="43" fontId="20" fillId="0" borderId="0" applyFont="0" applyFill="0" applyBorder="0" applyAlignment="0" applyProtection="0"/>
    <xf numFmtId="249"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7" fillId="0" borderId="0" applyNumberFormat="0">
      <protection locked="0"/>
    </xf>
    <xf numFmtId="43" fontId="127" fillId="0" borderId="0" applyNumberFormat="0">
      <protection locked="0"/>
    </xf>
    <xf numFmtId="43" fontId="88" fillId="0" borderId="0" applyFont="0" applyFill="0" applyBorder="0" applyAlignment="0" applyProtection="0"/>
    <xf numFmtId="43" fontId="20" fillId="0" borderId="0" applyFont="0" applyFill="0" applyBorder="0" applyAlignment="0" applyProtection="0"/>
    <xf numFmtId="43" fontId="88" fillId="0" borderId="0" applyFont="0" applyFill="0" applyBorder="0" applyAlignment="0" applyProtection="0"/>
    <xf numFmtId="43" fontId="20" fillId="0" borderId="0" applyFont="0" applyFill="0" applyBorder="0" applyAlignment="0" applyProtection="0"/>
    <xf numFmtId="43" fontId="4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7" fillId="0" borderId="0" applyNumberFormat="0">
      <protection locked="0"/>
    </xf>
    <xf numFmtId="43" fontId="128" fillId="0" borderId="0" applyFont="0" applyFill="0" applyBorder="0" applyAlignment="0" applyProtection="0"/>
    <xf numFmtId="43" fontId="129" fillId="0" borderId="0" applyFont="0" applyFill="0" applyBorder="0" applyAlignment="0" applyProtection="0"/>
    <xf numFmtId="246" fontId="20" fillId="0" borderId="0" applyFill="0" applyBorder="0" applyAlignment="0" applyProtection="0"/>
    <xf numFmtId="43" fontId="20" fillId="0" borderId="0" applyFont="0" applyFill="0" applyBorder="0" applyAlignment="0" applyProtection="0"/>
    <xf numFmtId="43" fontId="88" fillId="0" borderId="0" applyFont="0" applyFill="0" applyBorder="0" applyAlignment="0" applyProtection="0"/>
    <xf numFmtId="40" fontId="47"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88" fillId="0" borderId="0" applyFont="0" applyFill="0" applyBorder="0" applyAlignment="0" applyProtection="0"/>
    <xf numFmtId="43" fontId="20" fillId="0" borderId="0" applyFont="0" applyFill="0" applyBorder="0" applyAlignment="0" applyProtection="0"/>
    <xf numFmtId="246" fontId="20" fillId="0" borderId="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0" fontId="1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246" fontId="20" fillId="0" borderId="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250" fontId="2" fillId="0" borderId="0"/>
    <xf numFmtId="251" fontId="20" fillId="0" borderId="0"/>
    <xf numFmtId="3" fontId="20" fillId="0" borderId="0" applyFont="0" applyFill="0" applyBorder="0" applyAlignment="0" applyProtection="0"/>
    <xf numFmtId="0" fontId="130" fillId="0" borderId="0" applyNumberFormat="0" applyAlignment="0">
      <alignment horizontal="left"/>
    </xf>
    <xf numFmtId="0" fontId="130" fillId="0" borderId="0" applyNumberFormat="0" applyAlignment="0"/>
    <xf numFmtId="0" fontId="110" fillId="0" borderId="0" applyNumberFormat="0" applyAlignment="0"/>
    <xf numFmtId="166" fontId="131" fillId="0" borderId="0" applyFont="0" applyFill="0" applyBorder="0" applyAlignment="0" applyProtection="0"/>
    <xf numFmtId="5" fontId="47" fillId="0" borderId="0" applyFont="0" applyFill="0" applyBorder="0" applyAlignment="0" applyProtection="0"/>
    <xf numFmtId="249" fontId="47" fillId="0" borderId="0" applyFont="0" applyFill="0" applyBorder="0" applyAlignment="0" applyProtection="0"/>
    <xf numFmtId="228" fontId="60" fillId="0" borderId="0" applyFont="0" applyFill="0" applyBorder="0" applyAlignment="0" applyProtection="0"/>
    <xf numFmtId="229" fontId="108" fillId="0" borderId="0" applyFont="0" applyFill="0" applyBorder="0" applyAlignment="0" applyProtection="0"/>
    <xf numFmtId="222" fontId="109" fillId="0" borderId="0" applyFont="0" applyFill="0" applyBorder="0" applyAlignment="0" applyProtection="0"/>
    <xf numFmtId="252" fontId="20" fillId="0" borderId="0" applyFont="0" applyFill="0" applyBorder="0" applyAlignment="0" applyProtection="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3" fontId="20" fillId="0" borderId="0"/>
    <xf numFmtId="254" fontId="20" fillId="0" borderId="0"/>
    <xf numFmtId="253" fontId="20" fillId="0" borderId="0"/>
    <xf numFmtId="253" fontId="20" fillId="0" borderId="0"/>
    <xf numFmtId="253" fontId="20" fillId="0" borderId="0"/>
    <xf numFmtId="253" fontId="20" fillId="0" borderId="0"/>
    <xf numFmtId="253" fontId="20" fillId="0" borderId="0"/>
    <xf numFmtId="0" fontId="132" fillId="0" borderId="0"/>
    <xf numFmtId="167" fontId="46" fillId="0" borderId="0" applyFont="0" applyFill="0" applyBorder="0" applyAlignment="0" applyProtection="0"/>
    <xf numFmtId="167" fontId="34" fillId="0" borderId="0" applyFont="0" applyFill="0" applyBorder="0" applyAlignment="0" applyProtection="0"/>
    <xf numFmtId="232" fontId="29" fillId="0" borderId="41"/>
    <xf numFmtId="0" fontId="132" fillId="0" borderId="42"/>
    <xf numFmtId="0" fontId="20" fillId="0" borderId="0" applyFont="0" applyFill="0" applyBorder="0" applyAlignment="0" applyProtection="0"/>
    <xf numFmtId="14" fontId="107" fillId="0" borderId="0" applyFill="0" applyBorder="0" applyAlignment="0"/>
    <xf numFmtId="0" fontId="21" fillId="0" borderId="0" applyProtection="0"/>
    <xf numFmtId="215" fontId="20" fillId="0" borderId="0" applyNumberFormat="0">
      <alignment horizontal="centerContinuous"/>
    </xf>
    <xf numFmtId="16" fontId="20" fillId="0" borderId="0"/>
    <xf numFmtId="16" fontId="20" fillId="0" borderId="0"/>
    <xf numFmtId="255" fontId="20" fillId="0" borderId="43">
      <alignment vertical="center"/>
    </xf>
    <xf numFmtId="256" fontId="77" fillId="0" borderId="43">
      <alignment vertical="center"/>
    </xf>
    <xf numFmtId="257" fontId="133" fillId="0" borderId="0" applyFont="0" applyFill="0" applyBorder="0">
      <alignment horizontal="left" vertical="top" wrapText="1"/>
      <protection locked="0"/>
    </xf>
    <xf numFmtId="0" fontId="20" fillId="0" borderId="0" applyFill="0" applyBorder="0" applyAlignment="0" applyProtection="0"/>
    <xf numFmtId="0" fontId="20" fillId="0" borderId="0" applyFill="0" applyBorder="0" applyAlignment="0" applyProtection="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8" fontId="20" fillId="0" borderId="0"/>
    <xf numFmtId="259" fontId="20" fillId="0" borderId="0"/>
    <xf numFmtId="258" fontId="20" fillId="0" borderId="0"/>
    <xf numFmtId="258" fontId="20" fillId="0" borderId="0"/>
    <xf numFmtId="258" fontId="20" fillId="0" borderId="0"/>
    <xf numFmtId="258" fontId="20" fillId="0" borderId="0"/>
    <xf numFmtId="258" fontId="20" fillId="0" borderId="0"/>
    <xf numFmtId="260" fontId="134" fillId="0" borderId="0" applyFont="0" applyFill="0" applyBorder="0" applyAlignment="0" applyProtection="0"/>
    <xf numFmtId="261" fontId="134" fillId="0" borderId="0" applyFont="0" applyFill="0" applyBorder="0" applyAlignment="0" applyProtection="0"/>
    <xf numFmtId="260" fontId="134" fillId="0" borderId="0" applyFont="0" applyFill="0" applyBorder="0" applyAlignment="0" applyProtection="0"/>
    <xf numFmtId="262" fontId="134"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0" fontId="134" fillId="0" borderId="0" applyFont="0" applyFill="0" applyBorder="0" applyAlignment="0" applyProtection="0"/>
    <xf numFmtId="262" fontId="134" fillId="0" borderId="0" applyFont="0" applyFill="0" applyBorder="0" applyAlignment="0" applyProtection="0"/>
    <xf numFmtId="41" fontId="134" fillId="0" borderId="0" applyFont="0" applyFill="0" applyBorder="0" applyAlignment="0" applyProtection="0"/>
    <xf numFmtId="41" fontId="134"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3" fontId="20" fillId="0" borderId="0" applyFont="0" applyFill="0" applyBorder="0" applyAlignment="0" applyProtection="0"/>
    <xf numFmtId="264" fontId="29" fillId="0" borderId="0" applyFont="0" applyFill="0" applyBorder="0" applyAlignment="0" applyProtection="0"/>
    <xf numFmtId="264" fontId="29" fillId="0" borderId="0" applyFont="0" applyFill="0" applyBorder="0" applyAlignment="0" applyProtection="0"/>
    <xf numFmtId="265" fontId="29" fillId="0" borderId="0" applyFont="0" applyFill="0" applyBorder="0" applyAlignment="0" applyProtection="0"/>
    <xf numFmtId="265" fontId="29" fillId="0" borderId="0" applyFont="0" applyFill="0" applyBorder="0" applyAlignment="0" applyProtection="0"/>
    <xf numFmtId="262" fontId="134" fillId="0" borderId="0" applyFont="0" applyFill="0" applyBorder="0" applyAlignment="0" applyProtection="0"/>
    <xf numFmtId="41" fontId="134" fillId="0" borderId="0" applyFont="0" applyFill="0" applyBorder="0" applyAlignment="0" applyProtection="0"/>
    <xf numFmtId="41" fontId="134" fillId="0" borderId="0" applyFont="0" applyFill="0" applyBorder="0" applyAlignment="0" applyProtection="0"/>
    <xf numFmtId="41" fontId="134" fillId="0" borderId="0" applyFont="0" applyFill="0" applyBorder="0" applyAlignment="0" applyProtection="0"/>
    <xf numFmtId="262" fontId="134" fillId="0" borderId="0" applyFont="0" applyFill="0" applyBorder="0" applyAlignment="0" applyProtection="0"/>
    <xf numFmtId="262" fontId="134" fillId="0" borderId="0" applyFont="0" applyFill="0" applyBorder="0" applyAlignment="0" applyProtection="0"/>
    <xf numFmtId="41" fontId="134" fillId="0" borderId="0" applyFont="0" applyFill="0" applyBorder="0" applyAlignment="0" applyProtection="0"/>
    <xf numFmtId="41" fontId="134" fillId="0" borderId="0" applyFont="0" applyFill="0" applyBorder="0" applyAlignment="0" applyProtection="0"/>
    <xf numFmtId="262" fontId="134" fillId="0" borderId="0" applyFont="0" applyFill="0" applyBorder="0" applyAlignment="0" applyProtection="0"/>
    <xf numFmtId="41" fontId="134" fillId="0" borderId="0" applyFont="0" applyFill="0" applyBorder="0" applyAlignment="0" applyProtection="0"/>
    <xf numFmtId="261" fontId="134" fillId="0" borderId="0" applyFont="0" applyFill="0" applyBorder="0" applyAlignment="0" applyProtection="0"/>
    <xf numFmtId="266" fontId="134"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1" fontId="134" fillId="0" borderId="0" applyFont="0" applyFill="0" applyBorder="0" applyAlignment="0" applyProtection="0"/>
    <xf numFmtId="266" fontId="134" fillId="0" borderId="0" applyFont="0" applyFill="0" applyBorder="0" applyAlignment="0" applyProtection="0"/>
    <xf numFmtId="43" fontId="134" fillId="0" borderId="0" applyFont="0" applyFill="0" applyBorder="0" applyAlignment="0" applyProtection="0"/>
    <xf numFmtId="43" fontId="134"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7" fontId="20" fillId="0" borderId="0" applyFont="0" applyFill="0" applyBorder="0" applyAlignment="0" applyProtection="0"/>
    <xf numFmtId="268" fontId="29" fillId="0" borderId="0" applyFont="0" applyFill="0" applyBorder="0" applyAlignment="0" applyProtection="0"/>
    <xf numFmtId="268" fontId="29" fillId="0" borderId="0" applyFont="0" applyFill="0" applyBorder="0" applyAlignment="0" applyProtection="0"/>
    <xf numFmtId="201" fontId="29" fillId="0" borderId="0" applyFont="0" applyFill="0" applyBorder="0" applyAlignment="0" applyProtection="0"/>
    <xf numFmtId="201" fontId="29" fillId="0" borderId="0" applyFont="0" applyFill="0" applyBorder="0" applyAlignment="0" applyProtection="0"/>
    <xf numFmtId="266" fontId="134" fillId="0" borderId="0" applyFont="0" applyFill="0" applyBorder="0" applyAlignment="0" applyProtection="0"/>
    <xf numFmtId="43" fontId="134" fillId="0" borderId="0" applyFont="0" applyFill="0" applyBorder="0" applyAlignment="0" applyProtection="0"/>
    <xf numFmtId="43" fontId="134" fillId="0" borderId="0" applyFont="0" applyFill="0" applyBorder="0" applyAlignment="0" applyProtection="0"/>
    <xf numFmtId="43" fontId="134" fillId="0" borderId="0" applyFont="0" applyFill="0" applyBorder="0" applyAlignment="0" applyProtection="0"/>
    <xf numFmtId="266" fontId="134" fillId="0" borderId="0" applyFont="0" applyFill="0" applyBorder="0" applyAlignment="0" applyProtection="0"/>
    <xf numFmtId="266" fontId="134" fillId="0" borderId="0" applyFont="0" applyFill="0" applyBorder="0" applyAlignment="0" applyProtection="0"/>
    <xf numFmtId="43" fontId="134" fillId="0" borderId="0" applyFont="0" applyFill="0" applyBorder="0" applyAlignment="0" applyProtection="0"/>
    <xf numFmtId="43" fontId="134" fillId="0" borderId="0" applyFont="0" applyFill="0" applyBorder="0" applyAlignment="0" applyProtection="0"/>
    <xf numFmtId="266" fontId="134" fillId="0" borderId="0" applyFont="0" applyFill="0" applyBorder="0" applyAlignment="0" applyProtection="0"/>
    <xf numFmtId="43" fontId="134" fillId="0" borderId="0" applyFont="0" applyFill="0" applyBorder="0" applyAlignment="0" applyProtection="0"/>
    <xf numFmtId="3" fontId="29" fillId="0" borderId="0" applyFont="0" applyBorder="0" applyAlignment="0"/>
    <xf numFmtId="0" fontId="20" fillId="0" borderId="0" applyFill="0" applyBorder="0" applyAlignment="0"/>
    <xf numFmtId="239" fontId="108" fillId="0" borderId="0" applyFill="0" applyBorder="0" applyAlignment="0"/>
    <xf numFmtId="240" fontId="77" fillId="0" borderId="0" applyFill="0" applyBorder="0" applyAlignment="0"/>
    <xf numFmtId="228" fontId="60" fillId="0" borderId="0" applyFill="0" applyBorder="0" applyAlignment="0"/>
    <xf numFmtId="229" fontId="108" fillId="0" borderId="0" applyFill="0" applyBorder="0" applyAlignment="0"/>
    <xf numFmtId="222" fontId="109" fillId="0" borderId="0" applyFill="0" applyBorder="0" applyAlignment="0"/>
    <xf numFmtId="238" fontId="60" fillId="0" borderId="0" applyFill="0" applyBorder="0" applyAlignment="0"/>
    <xf numFmtId="239" fontId="108" fillId="0" borderId="0" applyFill="0" applyBorder="0" applyAlignment="0"/>
    <xf numFmtId="240" fontId="77" fillId="0" borderId="0" applyFill="0" applyBorder="0" applyAlignment="0"/>
    <xf numFmtId="241" fontId="60" fillId="0" borderId="0" applyFill="0" applyBorder="0" applyAlignment="0"/>
    <xf numFmtId="241" fontId="108" fillId="0" borderId="0" applyFill="0" applyBorder="0" applyAlignment="0"/>
    <xf numFmtId="242" fontId="111" fillId="0" borderId="0" applyFill="0" applyBorder="0" applyAlignment="0"/>
    <xf numFmtId="228" fontId="60" fillId="0" borderId="0" applyFill="0" applyBorder="0" applyAlignment="0"/>
    <xf numFmtId="229" fontId="108" fillId="0" borderId="0" applyFill="0" applyBorder="0" applyAlignment="0"/>
    <xf numFmtId="222" fontId="109" fillId="0" borderId="0" applyFill="0" applyBorder="0" applyAlignment="0"/>
    <xf numFmtId="0" fontId="135" fillId="0" borderId="0" applyNumberFormat="0" applyAlignment="0">
      <alignment horizontal="left"/>
    </xf>
    <xf numFmtId="0" fontId="135" fillId="0" borderId="0" applyNumberFormat="0" applyAlignment="0"/>
    <xf numFmtId="0" fontId="109" fillId="0" borderId="0">
      <alignment horizontal="left"/>
    </xf>
    <xf numFmtId="0" fontId="136" fillId="0" borderId="0"/>
    <xf numFmtId="0" fontId="88" fillId="0" borderId="0"/>
    <xf numFmtId="4" fontId="137" fillId="0" borderId="0" applyFill="0" applyBorder="0" applyProtection="0">
      <alignment horizontal="right"/>
    </xf>
    <xf numFmtId="3" fontId="29" fillId="0" borderId="0" applyFont="0" applyBorder="0" applyAlignment="0"/>
    <xf numFmtId="0" fontId="138" fillId="0" borderId="0" applyProtection="0"/>
    <xf numFmtId="0" fontId="139" fillId="0" borderId="0">
      <protection locked="0"/>
    </xf>
    <xf numFmtId="0" fontId="140" fillId="0" borderId="0" applyProtection="0"/>
    <xf numFmtId="0" fontId="139" fillId="0" borderId="0">
      <protection locked="0"/>
    </xf>
    <xf numFmtId="0" fontId="141" fillId="0" borderId="0" applyProtection="0"/>
    <xf numFmtId="0" fontId="142" fillId="0" borderId="0">
      <protection locked="0"/>
    </xf>
    <xf numFmtId="0" fontId="143" fillId="0" borderId="0" applyProtection="0"/>
    <xf numFmtId="0" fontId="139" fillId="0" borderId="0">
      <protection locked="0"/>
    </xf>
    <xf numFmtId="0" fontId="144" fillId="0" borderId="0" applyNumberFormat="0" applyFont="0" applyFill="0" applyBorder="0" applyAlignment="0" applyProtection="0"/>
    <xf numFmtId="0" fontId="139" fillId="0" borderId="0">
      <protection locked="0"/>
    </xf>
    <xf numFmtId="0" fontId="145" fillId="0" borderId="0" applyProtection="0"/>
    <xf numFmtId="0" fontId="139" fillId="0" borderId="0">
      <protection locked="0"/>
    </xf>
    <xf numFmtId="0" fontId="146" fillId="0" borderId="0" applyProtection="0"/>
    <xf numFmtId="0" fontId="142" fillId="0" borderId="0">
      <protection locked="0"/>
    </xf>
    <xf numFmtId="2" fontId="20" fillId="0" borderId="0" applyFont="0" applyFill="0" applyBorder="0" applyAlignment="0" applyProtection="0"/>
    <xf numFmtId="0" fontId="147" fillId="0" borderId="0" applyNumberFormat="0" applyFill="0" applyBorder="0" applyAlignment="0" applyProtection="0">
      <alignment vertical="top"/>
      <protection locked="0"/>
    </xf>
    <xf numFmtId="0" fontId="148" fillId="0" borderId="0" applyNumberFormat="0" applyFill="0" applyBorder="0" applyAlignment="0" applyProtection="0">
      <alignment vertical="top"/>
      <protection locked="0"/>
    </xf>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11"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269" fontId="9" fillId="11" borderId="0" applyBorder="0" applyProtection="0"/>
    <xf numFmtId="170" fontId="20" fillId="0" borderId="44" applyFont="0" applyFill="0" applyBorder="0" applyAlignment="0"/>
    <xf numFmtId="0" fontId="150" fillId="0" borderId="0" applyNumberFormat="0" applyFont="0" applyBorder="0" applyAlignment="0">
      <alignment horizontal="left" vertical="center"/>
    </xf>
    <xf numFmtId="0" fontId="151" fillId="0" borderId="0">
      <alignment horizontal="left"/>
    </xf>
    <xf numFmtId="0" fontId="152" fillId="0" borderId="45" applyNumberFormat="0" applyAlignment="0" applyProtection="0">
      <alignment horizontal="left" vertical="center"/>
    </xf>
    <xf numFmtId="0" fontId="152" fillId="0" borderId="9">
      <alignment horizontal="left" vertical="center"/>
    </xf>
    <xf numFmtId="0" fontId="152" fillId="0" borderId="9">
      <alignment horizontal="left" vertical="center"/>
    </xf>
    <xf numFmtId="0" fontId="152" fillId="0" borderId="9">
      <alignment horizontal="left" vertical="center"/>
    </xf>
    <xf numFmtId="0" fontId="152" fillId="0" borderId="9">
      <alignment horizontal="left" vertical="center"/>
    </xf>
    <xf numFmtId="0" fontId="152" fillId="0" borderId="9">
      <alignment horizontal="left" vertical="center"/>
    </xf>
    <xf numFmtId="0" fontId="152" fillId="0" borderId="9">
      <alignment horizontal="left" vertical="center"/>
    </xf>
    <xf numFmtId="0" fontId="152" fillId="0" borderId="9">
      <alignment horizontal="left" vertical="center"/>
    </xf>
    <xf numFmtId="0" fontId="152" fillId="0" borderId="9">
      <alignment horizontal="left" vertical="center"/>
    </xf>
    <xf numFmtId="270" fontId="153" fillId="0" borderId="0">
      <protection locked="0"/>
    </xf>
    <xf numFmtId="271" fontId="20" fillId="0" borderId="0">
      <protection locked="0"/>
    </xf>
    <xf numFmtId="0" fontId="154" fillId="0" borderId="0" applyProtection="0"/>
    <xf numFmtId="0" fontId="154" fillId="0" borderId="0" applyProtection="0"/>
    <xf numFmtId="272" fontId="20" fillId="0" borderId="0">
      <protection locked="0"/>
    </xf>
    <xf numFmtId="270" fontId="153" fillId="0" borderId="0">
      <protection locked="0"/>
    </xf>
    <xf numFmtId="0" fontId="152" fillId="0" borderId="0" applyProtection="0"/>
    <xf numFmtId="215" fontId="155" fillId="0" borderId="33">
      <alignment horizontal="center"/>
    </xf>
    <xf numFmtId="215" fontId="155" fillId="0" borderId="0">
      <alignment horizontal="center"/>
    </xf>
    <xf numFmtId="5" fontId="156" fillId="28" borderId="3" applyNumberFormat="0" applyAlignment="0">
      <alignment horizontal="left" vertical="top"/>
    </xf>
    <xf numFmtId="5" fontId="156" fillId="28" borderId="3" applyNumberFormat="0" applyAlignment="0">
      <alignment horizontal="left" vertical="top"/>
    </xf>
    <xf numFmtId="5" fontId="156" fillId="28" borderId="3" applyNumberFormat="0" applyAlignment="0">
      <alignment horizontal="left" vertical="top"/>
    </xf>
    <xf numFmtId="5" fontId="156" fillId="28" borderId="3" applyNumberFormat="0" applyAlignment="0">
      <alignment horizontal="left" vertical="top"/>
    </xf>
    <xf numFmtId="5" fontId="156" fillId="28" borderId="3" applyNumberFormat="0" applyAlignment="0">
      <alignment horizontal="left" vertical="top"/>
    </xf>
    <xf numFmtId="5" fontId="156" fillId="28" borderId="3" applyNumberFormat="0" applyAlignment="0">
      <alignment horizontal="left" vertical="top"/>
    </xf>
    <xf numFmtId="5" fontId="156" fillId="28" borderId="3" applyNumberFormat="0" applyAlignment="0">
      <alignment horizontal="left" vertical="top"/>
    </xf>
    <xf numFmtId="0" fontId="157" fillId="0" borderId="0" applyNumberFormat="0" applyFill="0" applyBorder="0" applyAlignment="0" applyProtection="0"/>
    <xf numFmtId="273" fontId="101" fillId="0" borderId="0" applyFont="0" applyFill="0" applyBorder="0" applyAlignment="0" applyProtection="0">
      <alignment horizontal="center" vertical="center"/>
    </xf>
    <xf numFmtId="273" fontId="20" fillId="0" borderId="0" applyFill="0" applyBorder="0" applyAlignment="0" applyProtection="0"/>
    <xf numFmtId="49" fontId="158" fillId="0" borderId="3">
      <alignment vertical="center"/>
    </xf>
    <xf numFmtId="49" fontId="158" fillId="0" borderId="3">
      <alignment vertical="center"/>
    </xf>
    <xf numFmtId="49" fontId="158" fillId="0" borderId="3">
      <alignment vertical="center"/>
    </xf>
    <xf numFmtId="49" fontId="158" fillId="0" borderId="3">
      <alignment vertical="center"/>
    </xf>
    <xf numFmtId="49" fontId="158" fillId="0" borderId="3">
      <alignment vertical="center"/>
    </xf>
    <xf numFmtId="49" fontId="158" fillId="0" borderId="3">
      <alignment vertical="center"/>
    </xf>
    <xf numFmtId="49" fontId="158" fillId="0" borderId="3">
      <alignment vertical="center"/>
    </xf>
    <xf numFmtId="0" fontId="159" fillId="0" borderId="0" applyNumberFormat="0" applyFill="0" applyBorder="0" applyAlignment="0" applyProtection="0">
      <alignment vertical="top"/>
      <protection locked="0"/>
    </xf>
    <xf numFmtId="0" fontId="160" fillId="0" borderId="0" applyNumberFormat="0" applyFill="0" applyBorder="0" applyAlignment="0" applyProtection="0">
      <alignment vertical="top"/>
      <protection locked="0"/>
    </xf>
    <xf numFmtId="0" fontId="161" fillId="0" borderId="0" applyNumberFormat="0" applyFill="0" applyBorder="0" applyAlignment="0" applyProtection="0"/>
    <xf numFmtId="0" fontId="162" fillId="0" borderId="0" applyNumberFormat="0" applyFill="0" applyBorder="0" applyAlignment="0" applyProtection="0"/>
    <xf numFmtId="165" fontId="29" fillId="0" borderId="0" applyFont="0" applyFill="0" applyBorder="0" applyAlignment="0" applyProtection="0"/>
    <xf numFmtId="38" fontId="33" fillId="0" borderId="0" applyFont="0" applyFill="0" applyBorder="0" applyAlignment="0" applyProtection="0"/>
    <xf numFmtId="41" fontId="61" fillId="0" borderId="0" applyFont="0" applyFill="0" applyBorder="0" applyAlignment="0" applyProtection="0"/>
    <xf numFmtId="201" fontId="61" fillId="0" borderId="0" applyFont="0" applyFill="0" applyBorder="0" applyAlignment="0" applyProtection="0"/>
    <xf numFmtId="274" fontId="98" fillId="0" borderId="0" applyFont="0" applyFill="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10" fontId="149" fillId="27" borderId="3" applyNumberFormat="0" applyBorder="0" applyAlignment="0" applyProtection="0"/>
    <xf numFmtId="275" fontId="20" fillId="29" borderId="0"/>
    <xf numFmtId="3" fontId="163" fillId="30" borderId="6">
      <alignment horizontal="right"/>
    </xf>
    <xf numFmtId="276" fontId="60" fillId="0" borderId="0"/>
    <xf numFmtId="277" fontId="60" fillId="0" borderId="0"/>
    <xf numFmtId="0" fontId="164" fillId="0" borderId="6" applyNumberFormat="0" applyFont="0" applyFill="0" applyAlignment="0" applyProtection="0">
      <alignment horizontal="center"/>
    </xf>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2" fontId="165" fillId="0" borderId="2" applyBorder="0"/>
    <xf numFmtId="2" fontId="165" fillId="0" borderId="2" applyBorder="0"/>
    <xf numFmtId="2" fontId="165" fillId="0" borderId="2" applyBorder="0"/>
    <xf numFmtId="2" fontId="165" fillId="0" borderId="2" applyBorder="0"/>
    <xf numFmtId="2" fontId="165" fillId="0" borderId="2" applyBorder="0"/>
    <xf numFmtId="2" fontId="165" fillId="0" borderId="2" applyBorder="0"/>
    <xf numFmtId="2" fontId="165" fillId="0" borderId="2" applyBorder="0"/>
    <xf numFmtId="49" fontId="166" fillId="0" borderId="3" applyNumberFormat="0" applyFont="0" applyFill="0" applyAlignment="0" applyProtection="0">
      <alignment horizontal="center" vertical="center" wrapText="1"/>
    </xf>
    <xf numFmtId="49" fontId="166" fillId="0" borderId="3" applyNumberFormat="0" applyFont="0" applyFill="0" applyAlignment="0" applyProtection="0">
      <alignment horizontal="center" vertical="center" wrapText="1"/>
    </xf>
    <xf numFmtId="49" fontId="166" fillId="0" borderId="3" applyNumberFormat="0" applyFont="0" applyFill="0" applyAlignment="0" applyProtection="0">
      <alignment horizontal="center" vertical="center" wrapText="1"/>
    </xf>
    <xf numFmtId="49" fontId="166" fillId="0" borderId="3" applyNumberFormat="0" applyFont="0" applyFill="0" applyAlignment="0" applyProtection="0">
      <alignment horizontal="center" vertical="center" wrapText="1"/>
    </xf>
    <xf numFmtId="49" fontId="166" fillId="0" borderId="3" applyNumberFormat="0" applyFont="0" applyFill="0" applyAlignment="0" applyProtection="0">
      <alignment horizontal="center" vertical="center" wrapText="1"/>
    </xf>
    <xf numFmtId="49" fontId="166" fillId="0" borderId="3" applyNumberFormat="0" applyFont="0" applyFill="0" applyAlignment="0" applyProtection="0">
      <alignment horizontal="center" vertical="center" wrapText="1"/>
    </xf>
    <xf numFmtId="49" fontId="166" fillId="0" borderId="3" applyNumberFormat="0" applyFont="0" applyFill="0" applyAlignment="0" applyProtection="0">
      <alignment horizontal="center" vertical="center" wrapText="1"/>
    </xf>
    <xf numFmtId="0" fontId="167" fillId="31" borderId="42"/>
    <xf numFmtId="0" fontId="61" fillId="0" borderId="0"/>
    <xf numFmtId="0" fontId="20" fillId="0" borderId="0"/>
    <xf numFmtId="0" fontId="33" fillId="0" borderId="0"/>
    <xf numFmtId="0" fontId="20" fillId="0" borderId="0" applyNumberFormat="0" applyFill="0" applyBorder="0" applyProtection="0">
      <alignment horizontal="left" vertical="center"/>
    </xf>
    <xf numFmtId="0" fontId="33" fillId="0" borderId="0"/>
    <xf numFmtId="3" fontId="168" fillId="0" borderId="9">
      <alignment horizontal="centerContinuous"/>
    </xf>
    <xf numFmtId="0" fontId="20" fillId="0" borderId="0" applyFill="0" applyBorder="0" applyAlignment="0"/>
    <xf numFmtId="239" fontId="108" fillId="0" borderId="0" applyFill="0" applyBorder="0" applyAlignment="0"/>
    <xf numFmtId="240" fontId="77" fillId="0" borderId="0" applyFill="0" applyBorder="0" applyAlignment="0"/>
    <xf numFmtId="228" fontId="60" fillId="0" borderId="0" applyFill="0" applyBorder="0" applyAlignment="0"/>
    <xf numFmtId="229" fontId="108" fillId="0" borderId="0" applyFill="0" applyBorder="0" applyAlignment="0"/>
    <xf numFmtId="222" fontId="109" fillId="0" borderId="0" applyFill="0" applyBorder="0" applyAlignment="0"/>
    <xf numFmtId="238" fontId="60" fillId="0" borderId="0" applyFill="0" applyBorder="0" applyAlignment="0"/>
    <xf numFmtId="239" fontId="108" fillId="0" borderId="0" applyFill="0" applyBorder="0" applyAlignment="0"/>
    <xf numFmtId="240" fontId="77" fillId="0" borderId="0" applyFill="0" applyBorder="0" applyAlignment="0"/>
    <xf numFmtId="241" fontId="60" fillId="0" borderId="0" applyFill="0" applyBorder="0" applyAlignment="0"/>
    <xf numFmtId="241" fontId="108" fillId="0" borderId="0" applyFill="0" applyBorder="0" applyAlignment="0"/>
    <xf numFmtId="242" fontId="111" fillId="0" borderId="0" applyFill="0" applyBorder="0" applyAlignment="0"/>
    <xf numFmtId="228" fontId="60" fillId="0" borderId="0" applyFill="0" applyBorder="0" applyAlignment="0"/>
    <xf numFmtId="229" fontId="108" fillId="0" borderId="0" applyFill="0" applyBorder="0" applyAlignment="0"/>
    <xf numFmtId="222" fontId="109" fillId="0" borderId="0" applyFill="0" applyBorder="0" applyAlignment="0"/>
    <xf numFmtId="275" fontId="20" fillId="25" borderId="0"/>
    <xf numFmtId="215" fontId="97" fillId="0" borderId="44">
      <alignment horizontal="center"/>
    </xf>
    <xf numFmtId="0" fontId="101" fillId="0" borderId="0" applyFont="0" applyFill="0" applyBorder="0" applyProtection="0">
      <alignment horizontal="center" vertical="center"/>
    </xf>
    <xf numFmtId="0" fontId="20" fillId="0" borderId="0" applyFill="0" applyBorder="0" applyProtection="0">
      <alignment horizontal="center" vertical="center"/>
    </xf>
    <xf numFmtId="38" fontId="33" fillId="0" borderId="0" applyFont="0" applyFill="0" applyBorder="0" applyAlignment="0" applyProtection="0"/>
    <xf numFmtId="4" fontId="108" fillId="0" borderId="0" applyFont="0" applyFill="0" applyBorder="0" applyAlignment="0" applyProtection="0"/>
    <xf numFmtId="38" fontId="33" fillId="0" borderId="0" applyFont="0" applyFill="0" applyBorder="0" applyAlignment="0" applyProtection="0"/>
    <xf numFmtId="40" fontId="33" fillId="0" borderId="0" applyFont="0" applyFill="0" applyBorder="0" applyAlignment="0" applyProtection="0"/>
    <xf numFmtId="165" fontId="20" fillId="0" borderId="0" applyFont="0" applyFill="0" applyBorder="0" applyAlignment="0" applyProtection="0"/>
    <xf numFmtId="166" fontId="20" fillId="0" borderId="0" applyFont="0" applyFill="0" applyBorder="0" applyAlignment="0" applyProtection="0"/>
    <xf numFmtId="0" fontId="169" fillId="0" borderId="33"/>
    <xf numFmtId="278" fontId="170" fillId="0" borderId="5"/>
    <xf numFmtId="279" fontId="20" fillId="0" borderId="0" applyFont="0" applyFill="0" applyBorder="0" applyAlignment="0" applyProtection="0"/>
    <xf numFmtId="280" fontId="20" fillId="0" borderId="0" applyFont="0" applyFill="0" applyBorder="0" applyAlignment="0" applyProtection="0"/>
    <xf numFmtId="281" fontId="33" fillId="0" borderId="0" applyFont="0" applyFill="0" applyBorder="0" applyAlignment="0" applyProtection="0"/>
    <xf numFmtId="282" fontId="33" fillId="0" borderId="0" applyFont="0" applyFill="0" applyBorder="0" applyAlignment="0" applyProtection="0"/>
    <xf numFmtId="283" fontId="20" fillId="0" borderId="0" applyFont="0" applyFill="0" applyBorder="0" applyAlignment="0" applyProtection="0"/>
    <xf numFmtId="284" fontId="20" fillId="0" borderId="0" applyFont="0" applyFill="0" applyBorder="0" applyAlignment="0" applyProtection="0"/>
    <xf numFmtId="6" fontId="33" fillId="0" borderId="0" applyFont="0" applyFill="0" applyBorder="0" applyAlignment="0" applyProtection="0"/>
    <xf numFmtId="8" fontId="33" fillId="0" borderId="0" applyFont="0" applyFill="0" applyBorder="0" applyAlignment="0" applyProtection="0"/>
    <xf numFmtId="0" fontId="21" fillId="0" borderId="0" applyNumberFormat="0" applyFont="0" applyFill="0" applyAlignment="0"/>
    <xf numFmtId="0" fontId="166" fillId="0" borderId="0"/>
    <xf numFmtId="0" fontId="21" fillId="0" borderId="0" applyNumberFormat="0" applyFont="0" applyFill="0" applyAlignment="0"/>
    <xf numFmtId="0" fontId="21" fillId="0" borderId="0" applyNumberFormat="0" applyFont="0" applyFill="0" applyAlignment="0"/>
    <xf numFmtId="0" fontId="21" fillId="0" borderId="0" applyNumberFormat="0" applyFont="0" applyFill="0" applyAlignment="0"/>
    <xf numFmtId="0" fontId="21" fillId="0" borderId="0" applyNumberFormat="0" applyFont="0" applyFill="0" applyAlignment="0"/>
    <xf numFmtId="0" fontId="21" fillId="0" borderId="0" applyNumberFormat="0" applyFont="0" applyFill="0" applyAlignment="0"/>
    <xf numFmtId="0" fontId="21" fillId="0" borderId="0" applyNumberFormat="0" applyFont="0" applyFill="0" applyAlignment="0"/>
    <xf numFmtId="4" fontId="171" fillId="0" borderId="6" applyBorder="0"/>
    <xf numFmtId="0" fontId="2" fillId="0" borderId="0"/>
    <xf numFmtId="37" fontId="172" fillId="0" borderId="0"/>
    <xf numFmtId="0" fontId="173" fillId="0" borderId="3" applyNumberFormat="0" applyFont="0" applyFill="0" applyBorder="0" applyAlignment="0">
      <alignment horizontal="center"/>
    </xf>
    <xf numFmtId="0" fontId="173" fillId="0" borderId="3" applyNumberFormat="0" applyFont="0" applyFill="0" applyBorder="0" applyAlignment="0">
      <alignment horizontal="center"/>
    </xf>
    <xf numFmtId="0" fontId="173" fillId="0" borderId="3" applyNumberFormat="0" applyFont="0" applyFill="0" applyBorder="0" applyAlignment="0">
      <alignment horizontal="center"/>
    </xf>
    <xf numFmtId="0" fontId="173" fillId="0" borderId="3" applyNumberFormat="0" applyFont="0" applyFill="0" applyBorder="0" applyAlignment="0">
      <alignment horizontal="center"/>
    </xf>
    <xf numFmtId="0" fontId="173" fillId="0" borderId="3" applyNumberFormat="0" applyFont="0" applyFill="0" applyBorder="0" applyAlignment="0">
      <alignment horizontal="center"/>
    </xf>
    <xf numFmtId="0" fontId="173" fillId="0" borderId="3" applyNumberFormat="0" applyFont="0" applyFill="0" applyBorder="0" applyAlignment="0">
      <alignment horizontal="center"/>
    </xf>
    <xf numFmtId="0" fontId="173" fillId="0" borderId="3" applyNumberFormat="0" applyFont="0" applyFill="0" applyBorder="0" applyAlignment="0">
      <alignment horizontal="center"/>
    </xf>
    <xf numFmtId="0" fontId="174" fillId="0" borderId="0"/>
    <xf numFmtId="285" fontId="175" fillId="0" borderId="0"/>
    <xf numFmtId="0" fontId="20" fillId="0" borderId="0"/>
    <xf numFmtId="286" fontId="176" fillId="0" borderId="0"/>
    <xf numFmtId="0" fontId="177" fillId="0" borderId="0"/>
    <xf numFmtId="0" fontId="177" fillId="0" borderId="0"/>
    <xf numFmtId="0" fontId="177" fillId="0" borderId="0"/>
    <xf numFmtId="0" fontId="177" fillId="0" borderId="0"/>
    <xf numFmtId="0" fontId="177" fillId="0" borderId="0"/>
    <xf numFmtId="0" fontId="177" fillId="0" borderId="0"/>
    <xf numFmtId="0" fontId="177" fillId="0" borderId="0"/>
    <xf numFmtId="0" fontId="178" fillId="0" borderId="0"/>
    <xf numFmtId="0" fontId="178" fillId="0" borderId="0"/>
    <xf numFmtId="0" fontId="178" fillId="0" borderId="0"/>
    <xf numFmtId="0" fontId="178" fillId="0" borderId="0"/>
    <xf numFmtId="0" fontId="178" fillId="0" borderId="0"/>
    <xf numFmtId="0" fontId="178" fillId="0" borderId="0"/>
    <xf numFmtId="0" fontId="178" fillId="0" borderId="0"/>
    <xf numFmtId="0" fontId="34" fillId="0" borderId="0"/>
    <xf numFmtId="0" fontId="20" fillId="0" borderId="0"/>
    <xf numFmtId="0" fontId="20" fillId="0" borderId="0"/>
    <xf numFmtId="287" fontId="29" fillId="0" borderId="0"/>
    <xf numFmtId="0" fontId="20" fillId="0" borderId="0"/>
    <xf numFmtId="0" fontId="128" fillId="0" borderId="0"/>
    <xf numFmtId="0" fontId="88" fillId="0" borderId="0"/>
    <xf numFmtId="0" fontId="274" fillId="0" borderId="0"/>
    <xf numFmtId="0" fontId="20" fillId="0" borderId="0"/>
    <xf numFmtId="0" fontId="119" fillId="0" borderId="0"/>
    <xf numFmtId="0" fontId="20" fillId="0" borderId="0"/>
    <xf numFmtId="215" fontId="274" fillId="0" borderId="0"/>
    <xf numFmtId="0" fontId="20" fillId="0" borderId="0"/>
    <xf numFmtId="0" fontId="63" fillId="0" borderId="0"/>
    <xf numFmtId="0" fontId="20" fillId="0" borderId="0"/>
    <xf numFmtId="0" fontId="179" fillId="0" borderId="0"/>
    <xf numFmtId="0" fontId="20" fillId="0" borderId="0"/>
    <xf numFmtId="0" fontId="20" fillId="0" borderId="0"/>
    <xf numFmtId="0" fontId="20" fillId="0" borderId="0"/>
    <xf numFmtId="0" fontId="20" fillId="0" borderId="0"/>
    <xf numFmtId="0" fontId="26" fillId="0" borderId="0"/>
    <xf numFmtId="0" fontId="61" fillId="0" borderId="0"/>
    <xf numFmtId="0" fontId="179" fillId="0" borderId="0"/>
    <xf numFmtId="0" fontId="20" fillId="0" borderId="0"/>
    <xf numFmtId="0" fontId="179" fillId="0" borderId="0"/>
    <xf numFmtId="0" fontId="274" fillId="0" borderId="0"/>
    <xf numFmtId="0" fontId="20" fillId="0" borderId="0"/>
    <xf numFmtId="0" fontId="20" fillId="0" borderId="0"/>
    <xf numFmtId="0" fontId="20" fillId="0" borderId="0"/>
    <xf numFmtId="0" fontId="124" fillId="0" borderId="0"/>
    <xf numFmtId="0" fontId="33" fillId="0" borderId="0"/>
    <xf numFmtId="0" fontId="20" fillId="0" borderId="0"/>
    <xf numFmtId="0" fontId="123" fillId="0" borderId="0"/>
    <xf numFmtId="0" fontId="274" fillId="0" borderId="0"/>
    <xf numFmtId="0" fontId="274" fillId="0" borderId="0"/>
    <xf numFmtId="0" fontId="274" fillId="0" borderId="0"/>
    <xf numFmtId="0" fontId="274" fillId="0" borderId="0"/>
    <xf numFmtId="0" fontId="33" fillId="0" borderId="0"/>
    <xf numFmtId="0" fontId="123" fillId="0" borderId="0"/>
    <xf numFmtId="0" fontId="20" fillId="0" borderId="0"/>
    <xf numFmtId="0" fontId="123" fillId="0" borderId="0"/>
    <xf numFmtId="0" fontId="274" fillId="0" borderId="0"/>
    <xf numFmtId="0" fontId="274" fillId="0" borderId="0"/>
    <xf numFmtId="287" fontId="29" fillId="0" borderId="0"/>
    <xf numFmtId="0" fontId="123" fillId="0" borderId="0"/>
    <xf numFmtId="288" fontId="180" fillId="0" borderId="0"/>
    <xf numFmtId="288" fontId="180" fillId="0" borderId="0"/>
    <xf numFmtId="0" fontId="123" fillId="0" borderId="0"/>
    <xf numFmtId="0" fontId="274" fillId="0" borderId="0"/>
    <xf numFmtId="0" fontId="123" fillId="0" borderId="0"/>
    <xf numFmtId="0" fontId="96" fillId="0" borderId="0">
      <alignment vertical="center"/>
    </xf>
    <xf numFmtId="0" fontId="121" fillId="0" borderId="0"/>
    <xf numFmtId="0" fontId="88" fillId="0" borderId="0"/>
    <xf numFmtId="0" fontId="20" fillId="0" borderId="0"/>
    <xf numFmtId="0" fontId="20" fillId="0" borderId="0"/>
    <xf numFmtId="0" fontId="20" fillId="0" borderId="0"/>
    <xf numFmtId="0" fontId="29" fillId="0" borderId="0"/>
    <xf numFmtId="0" fontId="274" fillId="0" borderId="0"/>
    <xf numFmtId="289" fontId="110" fillId="0" borderId="0"/>
    <xf numFmtId="0" fontId="180" fillId="0" borderId="0"/>
    <xf numFmtId="0" fontId="125" fillId="0" borderId="0">
      <alignment vertical="center"/>
    </xf>
    <xf numFmtId="0" fontId="20" fillId="0" borderId="0"/>
    <xf numFmtId="0" fontId="20" fillId="0" borderId="0"/>
    <xf numFmtId="0" fontId="274" fillId="0" borderId="0"/>
    <xf numFmtId="0" fontId="274" fillId="0" borderId="0"/>
    <xf numFmtId="0" fontId="274" fillId="0" borderId="0"/>
    <xf numFmtId="0" fontId="88" fillId="0" borderId="0"/>
    <xf numFmtId="0" fontId="47" fillId="0" borderId="0"/>
    <xf numFmtId="0" fontId="88" fillId="0" borderId="0"/>
    <xf numFmtId="0" fontId="117" fillId="0" borderId="0"/>
    <xf numFmtId="0" fontId="20" fillId="0" borderId="0"/>
    <xf numFmtId="0" fontId="274" fillId="0" borderId="0"/>
    <xf numFmtId="0" fontId="274" fillId="0" borderId="0"/>
    <xf numFmtId="0" fontId="274" fillId="0" borderId="0"/>
    <xf numFmtId="0" fontId="181" fillId="0" borderId="0"/>
    <xf numFmtId="0" fontId="29" fillId="0" borderId="0"/>
    <xf numFmtId="0" fontId="125" fillId="0" borderId="0"/>
    <xf numFmtId="0" fontId="182" fillId="0" borderId="0"/>
    <xf numFmtId="290" fontId="2" fillId="0" borderId="0"/>
    <xf numFmtId="0" fontId="183" fillId="0" borderId="0"/>
    <xf numFmtId="0" fontId="274" fillId="0" borderId="0"/>
    <xf numFmtId="0" fontId="274" fillId="0" borderId="0"/>
    <xf numFmtId="0" fontId="274" fillId="0" borderId="0"/>
    <xf numFmtId="0" fontId="120" fillId="0" borderId="0"/>
    <xf numFmtId="0" fontId="121" fillId="0" borderId="0"/>
    <xf numFmtId="0" fontId="117" fillId="0" borderId="0"/>
    <xf numFmtId="0" fontId="274" fillId="0" borderId="0"/>
    <xf numFmtId="0" fontId="179" fillId="0" borderId="0"/>
    <xf numFmtId="0" fontId="184" fillId="0" borderId="0"/>
    <xf numFmtId="0" fontId="47" fillId="0" borderId="0">
      <alignment vertical="center"/>
    </xf>
    <xf numFmtId="0" fontId="274" fillId="0" borderId="0"/>
    <xf numFmtId="0" fontId="274" fillId="0" borderId="0"/>
    <xf numFmtId="0" fontId="274" fillId="0" borderId="0"/>
    <xf numFmtId="0" fontId="26" fillId="0" borderId="0"/>
    <xf numFmtId="291" fontId="8" fillId="0" borderId="0" applyFill="0" applyBorder="0" applyProtection="0"/>
    <xf numFmtId="166" fontId="8" fillId="0" borderId="0" applyFill="0" applyBorder="0" applyProtection="0"/>
    <xf numFmtId="166" fontId="8" fillId="0" borderId="0" applyFill="0" applyBorder="0" applyProtection="0"/>
    <xf numFmtId="166" fontId="8" fillId="0" borderId="0" applyFill="0" applyBorder="0" applyProtection="0"/>
    <xf numFmtId="168" fontId="8" fillId="0" borderId="0" applyFill="0" applyBorder="0" applyProtection="0"/>
    <xf numFmtId="287" fontId="29" fillId="0" borderId="0"/>
    <xf numFmtId="0" fontId="47" fillId="0" borderId="0"/>
    <xf numFmtId="0" fontId="47" fillId="0" borderId="0">
      <alignment vertical="center"/>
    </xf>
    <xf numFmtId="0" fontId="20" fillId="0" borderId="0"/>
    <xf numFmtId="0" fontId="20" fillId="0" borderId="0"/>
    <xf numFmtId="0" fontId="20" fillId="0" borderId="0"/>
    <xf numFmtId="292" fontId="274" fillId="0" borderId="0"/>
    <xf numFmtId="292" fontId="274" fillId="0" borderId="0"/>
    <xf numFmtId="292" fontId="274" fillId="0" borderId="0"/>
    <xf numFmtId="292" fontId="274" fillId="0" borderId="0"/>
    <xf numFmtId="0" fontId="274" fillId="0" borderId="0"/>
    <xf numFmtId="0" fontId="274" fillId="0" borderId="0"/>
    <xf numFmtId="0" fontId="274" fillId="0" borderId="0"/>
    <xf numFmtId="0" fontId="274" fillId="0" borderId="0"/>
    <xf numFmtId="0" fontId="274" fillId="0" borderId="0"/>
    <xf numFmtId="0" fontId="274" fillId="0" borderId="0"/>
    <xf numFmtId="0" fontId="274" fillId="0" borderId="0"/>
    <xf numFmtId="0" fontId="274" fillId="0" borderId="0"/>
    <xf numFmtId="292" fontId="274" fillId="0" borderId="0"/>
    <xf numFmtId="0" fontId="274" fillId="0" borderId="0"/>
    <xf numFmtId="0" fontId="274" fillId="0" borderId="0"/>
    <xf numFmtId="0" fontId="274" fillId="0" borderId="0"/>
    <xf numFmtId="292" fontId="274" fillId="0" borderId="0"/>
    <xf numFmtId="292" fontId="274" fillId="0" borderId="0"/>
    <xf numFmtId="292" fontId="274" fillId="0" borderId="0"/>
    <xf numFmtId="292" fontId="274" fillId="0" borderId="0"/>
    <xf numFmtId="292" fontId="274" fillId="0" borderId="0"/>
    <xf numFmtId="0" fontId="125" fillId="0" borderId="0"/>
    <xf numFmtId="0" fontId="47" fillId="0" borderId="0"/>
    <xf numFmtId="293" fontId="125" fillId="0" borderId="0"/>
    <xf numFmtId="292" fontId="274" fillId="0" borderId="0"/>
    <xf numFmtId="292" fontId="274" fillId="0" borderId="0"/>
    <xf numFmtId="292" fontId="274" fillId="0" borderId="0"/>
    <xf numFmtId="292" fontId="274" fillId="0" borderId="0"/>
    <xf numFmtId="292" fontId="274" fillId="0" borderId="0"/>
    <xf numFmtId="0" fontId="274" fillId="0" borderId="0"/>
    <xf numFmtId="0" fontId="274" fillId="0" borderId="0"/>
    <xf numFmtId="0" fontId="274" fillId="0" borderId="0"/>
    <xf numFmtId="0" fontId="274" fillId="0" borderId="0"/>
    <xf numFmtId="0" fontId="274" fillId="0" borderId="0"/>
    <xf numFmtId="0" fontId="274" fillId="0" borderId="0"/>
    <xf numFmtId="0" fontId="274" fillId="0" borderId="0"/>
    <xf numFmtId="0" fontId="274" fillId="0" borderId="0"/>
    <xf numFmtId="0" fontId="274" fillId="0" borderId="0"/>
    <xf numFmtId="0" fontId="274" fillId="0" borderId="0"/>
    <xf numFmtId="0" fontId="274" fillId="0" borderId="0"/>
    <xf numFmtId="0" fontId="274" fillId="0" borderId="0"/>
    <xf numFmtId="0" fontId="274" fillId="0" borderId="0"/>
    <xf numFmtId="0" fontId="274" fillId="0" borderId="0"/>
    <xf numFmtId="0" fontId="274" fillId="0" borderId="0"/>
    <xf numFmtId="0" fontId="274" fillId="0" borderId="0"/>
    <xf numFmtId="292" fontId="274" fillId="0" borderId="0"/>
    <xf numFmtId="292" fontId="274" fillId="0" borderId="0"/>
    <xf numFmtId="292" fontId="274" fillId="0" borderId="0"/>
    <xf numFmtId="0" fontId="274" fillId="0" borderId="0"/>
    <xf numFmtId="0" fontId="274" fillId="0" borderId="0"/>
    <xf numFmtId="0" fontId="274" fillId="0" borderId="0"/>
    <xf numFmtId="0" fontId="274" fillId="0" borderId="0"/>
    <xf numFmtId="0" fontId="274" fillId="0" borderId="0"/>
    <xf numFmtId="293" fontId="274" fillId="0" borderId="0"/>
    <xf numFmtId="293" fontId="274" fillId="0" borderId="0"/>
    <xf numFmtId="293" fontId="274" fillId="0" borderId="0"/>
    <xf numFmtId="293" fontId="274" fillId="0" borderId="0"/>
    <xf numFmtId="293" fontId="274" fillId="0" borderId="0"/>
    <xf numFmtId="0" fontId="117" fillId="0" borderId="0"/>
    <xf numFmtId="0" fontId="181" fillId="0" borderId="0"/>
    <xf numFmtId="0" fontId="274" fillId="0" borderId="0"/>
    <xf numFmtId="0" fontId="274" fillId="0" borderId="0"/>
    <xf numFmtId="0" fontId="274" fillId="0" borderId="0"/>
    <xf numFmtId="0" fontId="61" fillId="0" borderId="0"/>
    <xf numFmtId="0" fontId="125" fillId="0" borderId="0"/>
    <xf numFmtId="0" fontId="8" fillId="0" borderId="0"/>
    <xf numFmtId="0" fontId="117" fillId="0" borderId="0"/>
    <xf numFmtId="0" fontId="127" fillId="0" borderId="0">
      <protection locked="0"/>
    </xf>
    <xf numFmtId="0" fontId="125"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08" fillId="27" borderId="0"/>
    <xf numFmtId="0" fontId="134" fillId="0" borderId="0"/>
    <xf numFmtId="244" fontId="185" fillId="0" borderId="0" applyFont="0" applyFill="0" applyBorder="0" applyProtection="0">
      <alignment vertical="top" wrapText="1"/>
    </xf>
    <xf numFmtId="0" fontId="49" fillId="0" borderId="0">
      <alignment vertical="top"/>
    </xf>
    <xf numFmtId="0" fontId="186" fillId="0" borderId="0">
      <alignment vertical="top"/>
    </xf>
    <xf numFmtId="211" fontId="77" fillId="0" borderId="0" applyFont="0" applyFill="0" applyBorder="0" applyAlignment="0" applyProtection="0"/>
    <xf numFmtId="212" fontId="77" fillId="0" borderId="0" applyFont="0" applyFill="0" applyBorder="0" applyAlignment="0" applyProtection="0"/>
    <xf numFmtId="43" fontId="56" fillId="0" borderId="0" applyFont="0" applyFill="0" applyBorder="0" applyAlignment="0" applyProtection="0"/>
    <xf numFmtId="41" fontId="56" fillId="0" borderId="0" applyFon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65" fillId="0" borderId="0" applyNumberFormat="0" applyFill="0" applyBorder="0" applyAlignment="0" applyProtection="0"/>
    <xf numFmtId="0" fontId="29" fillId="0" borderId="0" applyNumberFormat="0" applyFill="0" applyBorder="0" applyAlignment="0" applyProtection="0"/>
    <xf numFmtId="0" fontId="20" fillId="0" borderId="0" applyFont="0" applyFill="0" applyBorder="0" applyAlignment="0" applyProtection="0"/>
    <xf numFmtId="0" fontId="66" fillId="0" borderId="46">
      <alignment horizontal="center"/>
    </xf>
    <xf numFmtId="0" fontId="2" fillId="0" borderId="0"/>
    <xf numFmtId="0" fontId="187" fillId="27" borderId="0"/>
    <xf numFmtId="294" fontId="47" fillId="0" borderId="0" applyFont="0" applyFill="0" applyBorder="0" applyAlignment="0" applyProtection="0"/>
    <xf numFmtId="295" fontId="47" fillId="0" borderId="0" applyFont="0" applyFill="0" applyBorder="0" applyAlignment="0" applyProtection="0"/>
    <xf numFmtId="0" fontId="168" fillId="0" borderId="0"/>
    <xf numFmtId="14" fontId="102" fillId="0" borderId="0">
      <alignment horizontal="center" wrapText="1"/>
      <protection locked="0"/>
    </xf>
    <xf numFmtId="235" fontId="20" fillId="0" borderId="0" applyFont="0" applyFill="0" applyBorder="0" applyAlignment="0" applyProtection="0"/>
    <xf numFmtId="236" fontId="20" fillId="0" borderId="0" applyFont="0" applyFill="0" applyBorder="0" applyAlignment="0" applyProtection="0"/>
    <xf numFmtId="236" fontId="20" fillId="0" borderId="0" applyFont="0" applyFill="0" applyBorder="0" applyAlignment="0" applyProtection="0"/>
    <xf numFmtId="237" fontId="110" fillId="0" borderId="0" applyFont="0" applyFill="0" applyBorder="0" applyAlignment="0" applyProtection="0"/>
    <xf numFmtId="237" fontId="20" fillId="0" borderId="0" applyFont="0" applyFill="0" applyBorder="0" applyAlignment="0" applyProtection="0"/>
    <xf numFmtId="296" fontId="20" fillId="0" borderId="0" applyFont="0" applyFill="0" applyBorder="0" applyAlignment="0" applyProtection="0"/>
    <xf numFmtId="296" fontId="20" fillId="0" borderId="0" applyFont="0" applyFill="0" applyBorder="0" applyAlignment="0" applyProtection="0"/>
    <xf numFmtId="217"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9" fontId="20" fillId="0" borderId="0" applyFill="0" applyBorder="0" applyAlignment="0" applyProtection="0"/>
    <xf numFmtId="9" fontId="188" fillId="0" borderId="0" applyFont="0" applyFill="0" applyBorder="0" applyAlignment="0" applyProtection="0"/>
    <xf numFmtId="9" fontId="189" fillId="0" borderId="0" applyFont="0" applyFill="0" applyBorder="0" applyAlignment="0" applyProtection="0"/>
    <xf numFmtId="9" fontId="47" fillId="0" borderId="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21" fillId="0" borderId="0" applyFont="0" applyFill="0" applyBorder="0" applyAlignment="0" applyProtection="0"/>
    <xf numFmtId="9" fontId="47" fillId="0" borderId="0" applyFont="0" applyFill="0" applyBorder="0" applyAlignment="0" applyProtection="0">
      <alignment vertical="center"/>
    </xf>
    <xf numFmtId="9" fontId="117" fillId="0" borderId="0" applyFont="0" applyFill="0" applyBorder="0" applyAlignment="0" applyProtection="0"/>
    <xf numFmtId="9" fontId="88" fillId="0" borderId="0" applyFont="0" applyFill="0" applyBorder="0" applyAlignment="0" applyProtection="0"/>
    <xf numFmtId="9" fontId="20" fillId="0" borderId="0" applyFont="0" applyFill="0" applyBorder="0" applyAlignment="0" applyProtection="0"/>
    <xf numFmtId="9" fontId="117" fillId="0" borderId="0" applyFont="0" applyFill="0" applyBorder="0" applyAlignment="0" applyProtection="0"/>
    <xf numFmtId="9" fontId="179" fillId="0" borderId="0" applyFont="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74" fillId="0" borderId="0" applyFont="0" applyFill="0" applyBorder="0" applyAlignment="0" applyProtection="0"/>
    <xf numFmtId="9" fontId="274" fillId="0" borderId="0" applyFont="0" applyFill="0" applyBorder="0" applyAlignment="0" applyProtection="0"/>
    <xf numFmtId="9" fontId="274" fillId="0" borderId="0" applyFont="0" applyFill="0" applyBorder="0" applyAlignment="0" applyProtection="0"/>
    <xf numFmtId="9" fontId="20" fillId="0" borderId="0" applyFill="0" applyBorder="0" applyAlignment="0" applyProtection="0"/>
    <xf numFmtId="9" fontId="33" fillId="0" borderId="15" applyNumberFormat="0" applyBorder="0"/>
    <xf numFmtId="0" fontId="20" fillId="0" borderId="0" applyFill="0" applyBorder="0" applyAlignment="0"/>
    <xf numFmtId="239" fontId="108" fillId="0" borderId="0" applyFill="0" applyBorder="0" applyAlignment="0"/>
    <xf numFmtId="240" fontId="77" fillId="0" borderId="0" applyFill="0" applyBorder="0" applyAlignment="0"/>
    <xf numFmtId="228" fontId="60" fillId="0" borderId="0" applyFill="0" applyBorder="0" applyAlignment="0"/>
    <xf numFmtId="229" fontId="108" fillId="0" borderId="0" applyFill="0" applyBorder="0" applyAlignment="0"/>
    <xf numFmtId="222" fontId="109" fillId="0" borderId="0" applyFill="0" applyBorder="0" applyAlignment="0"/>
    <xf numFmtId="238" fontId="60" fillId="0" borderId="0" applyFill="0" applyBorder="0" applyAlignment="0"/>
    <xf numFmtId="239" fontId="108" fillId="0" borderId="0" applyFill="0" applyBorder="0" applyAlignment="0"/>
    <xf numFmtId="240" fontId="77" fillId="0" borderId="0" applyFill="0" applyBorder="0" applyAlignment="0"/>
    <xf numFmtId="241" fontId="60" fillId="0" borderId="0" applyFill="0" applyBorder="0" applyAlignment="0"/>
    <xf numFmtId="241" fontId="108" fillId="0" borderId="0" applyFill="0" applyBorder="0" applyAlignment="0"/>
    <xf numFmtId="242" fontId="111" fillId="0" borderId="0" applyFill="0" applyBorder="0" applyAlignment="0"/>
    <xf numFmtId="228" fontId="60" fillId="0" borderId="0" applyFill="0" applyBorder="0" applyAlignment="0"/>
    <xf numFmtId="229" fontId="108" fillId="0" borderId="0" applyFill="0" applyBorder="0" applyAlignment="0"/>
    <xf numFmtId="222" fontId="109" fillId="0" borderId="0" applyFill="0" applyBorder="0" applyAlignment="0"/>
    <xf numFmtId="4" fontId="109" fillId="0" borderId="0">
      <alignment horizontal="right"/>
    </xf>
    <xf numFmtId="4" fontId="20" fillId="0" borderId="3">
      <alignment wrapText="1"/>
    </xf>
    <xf numFmtId="4" fontId="20" fillId="0" borderId="3">
      <alignment wrapText="1"/>
    </xf>
    <xf numFmtId="4" fontId="20" fillId="0" borderId="3">
      <alignment wrapText="1"/>
    </xf>
    <xf numFmtId="4" fontId="20" fillId="0" borderId="3">
      <alignment wrapText="1"/>
    </xf>
    <xf numFmtId="4" fontId="20" fillId="0" borderId="3">
      <alignment wrapText="1"/>
    </xf>
    <xf numFmtId="4" fontId="20" fillId="0" borderId="3">
      <alignment wrapText="1"/>
    </xf>
    <xf numFmtId="4" fontId="20" fillId="0" borderId="3">
      <alignment wrapText="1"/>
    </xf>
    <xf numFmtId="5" fontId="190" fillId="0" borderId="0"/>
    <xf numFmtId="0" fontId="114" fillId="0" borderId="0"/>
    <xf numFmtId="0" fontId="132" fillId="0" borderId="0"/>
    <xf numFmtId="2" fontId="19" fillId="0" borderId="3"/>
    <xf numFmtId="2" fontId="19" fillId="0" borderId="3"/>
    <xf numFmtId="2" fontId="19" fillId="0" borderId="3"/>
    <xf numFmtId="2" fontId="19" fillId="0" borderId="3"/>
    <xf numFmtId="2" fontId="19" fillId="0" borderId="3"/>
    <xf numFmtId="2" fontId="19" fillId="0" borderId="3"/>
    <xf numFmtId="2" fontId="19" fillId="0" borderId="3"/>
    <xf numFmtId="0" fontId="33" fillId="0" borderId="0" applyNumberFormat="0" applyFont="0" applyFill="0" applyBorder="0" applyAlignment="0" applyProtection="0">
      <alignment horizontal="left"/>
    </xf>
    <xf numFmtId="0" fontId="191" fillId="0" borderId="33">
      <alignment horizontal="center"/>
    </xf>
    <xf numFmtId="1" fontId="137" fillId="0" borderId="0" applyFill="0" applyBorder="0" applyProtection="0">
      <alignment horizontal="center"/>
    </xf>
    <xf numFmtId="215" fontId="192" fillId="32" borderId="0" applyNumberFormat="0" applyFont="0" applyBorder="0" applyAlignment="0">
      <alignment horizontal="center"/>
    </xf>
    <xf numFmtId="0" fontId="132" fillId="0" borderId="0"/>
    <xf numFmtId="4" fontId="193" fillId="0" borderId="0">
      <alignment horizontal="right"/>
    </xf>
    <xf numFmtId="297" fontId="20" fillId="0" borderId="0" applyNumberFormat="0" applyFill="0" applyBorder="0" applyAlignment="0" applyProtection="0">
      <alignment horizontal="left"/>
    </xf>
    <xf numFmtId="0" fontId="20" fillId="0" borderId="0" applyNumberFormat="0" applyFill="0" applyBorder="0" applyAlignment="0" applyProtection="0"/>
    <xf numFmtId="41" fontId="61" fillId="0" borderId="0" applyFont="0" applyFill="0" applyBorder="0" applyAlignment="0" applyProtection="0"/>
    <xf numFmtId="201" fontId="61" fillId="0" borderId="0" applyFont="0" applyFill="0" applyBorder="0" applyAlignment="0" applyProtection="0"/>
    <xf numFmtId="0" fontId="29" fillId="0" borderId="0" applyNumberFormat="0" applyFill="0" applyBorder="0" applyAlignment="0" applyProtection="0"/>
    <xf numFmtId="165" fontId="63" fillId="0" borderId="0" applyFont="0" applyFill="0" applyBorder="0" applyAlignment="0" applyProtection="0"/>
    <xf numFmtId="298" fontId="194" fillId="0" borderId="47" applyFill="0" applyBorder="0" applyProtection="0"/>
    <xf numFmtId="3" fontId="61" fillId="0" borderId="48">
      <alignment horizontal="right" wrapText="1"/>
    </xf>
    <xf numFmtId="4" fontId="27" fillId="33" borderId="49" applyNumberFormat="0" applyProtection="0">
      <alignment vertical="center"/>
    </xf>
    <xf numFmtId="4" fontId="195" fillId="33" borderId="49" applyNumberFormat="0" applyProtection="0">
      <alignment vertical="center"/>
    </xf>
    <xf numFmtId="4" fontId="196" fillId="33" borderId="49" applyNumberFormat="0" applyProtection="0">
      <alignment horizontal="left" vertical="center"/>
    </xf>
    <xf numFmtId="4" fontId="196" fillId="34" borderId="0" applyNumberFormat="0" applyProtection="0">
      <alignment horizontal="left" vertical="center"/>
    </xf>
    <xf numFmtId="4" fontId="196" fillId="35" borderId="49" applyNumberFormat="0" applyProtection="0">
      <alignment horizontal="right" vertical="center"/>
    </xf>
    <xf numFmtId="4" fontId="196" fillId="13" borderId="49" applyNumberFormat="0" applyProtection="0">
      <alignment horizontal="right" vertical="center"/>
    </xf>
    <xf numFmtId="4" fontId="196" fillId="18" borderId="49" applyNumberFormat="0" applyProtection="0">
      <alignment horizontal="right" vertical="center"/>
    </xf>
    <xf numFmtId="4" fontId="196" fillId="10" borderId="49" applyNumberFormat="0" applyProtection="0">
      <alignment horizontal="right" vertical="center"/>
    </xf>
    <xf numFmtId="4" fontId="196" fillId="20" borderId="49" applyNumberFormat="0" applyProtection="0">
      <alignment horizontal="right" vertical="center"/>
    </xf>
    <xf numFmtId="4" fontId="196" fillId="11" borderId="49" applyNumberFormat="0" applyProtection="0">
      <alignment horizontal="right" vertical="center"/>
    </xf>
    <xf numFmtId="4" fontId="196" fillId="36" borderId="49" applyNumberFormat="0" applyProtection="0">
      <alignment horizontal="right" vertical="center"/>
    </xf>
    <xf numFmtId="4" fontId="196" fillId="37" borderId="49" applyNumberFormat="0" applyProtection="0">
      <alignment horizontal="right" vertical="center"/>
    </xf>
    <xf numFmtId="4" fontId="196" fillId="30" borderId="49" applyNumberFormat="0" applyProtection="0">
      <alignment horizontal="right" vertical="center"/>
    </xf>
    <xf numFmtId="4" fontId="27" fillId="38" borderId="50" applyNumberFormat="0" applyProtection="0">
      <alignment horizontal="left" vertical="center"/>
    </xf>
    <xf numFmtId="4" fontId="27" fillId="17" borderId="0" applyNumberFormat="0" applyProtection="0">
      <alignment horizontal="left" vertical="center"/>
    </xf>
    <xf numFmtId="4" fontId="27" fillId="34" borderId="0" applyNumberFormat="0" applyProtection="0">
      <alignment horizontal="left" vertical="center"/>
    </xf>
    <xf numFmtId="4" fontId="196" fillId="17" borderId="49" applyNumberFormat="0" applyProtection="0">
      <alignment horizontal="righ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17"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07" fillId="34" borderId="0" applyNumberFormat="0" applyProtection="0">
      <alignment horizontal="left" vertical="center"/>
    </xf>
    <xf numFmtId="4" fontId="196" fillId="39" borderId="49" applyNumberFormat="0" applyProtection="0">
      <alignment vertical="center"/>
    </xf>
    <xf numFmtId="4" fontId="197" fillId="39" borderId="49" applyNumberFormat="0" applyProtection="0">
      <alignment vertical="center"/>
    </xf>
    <xf numFmtId="4" fontId="27" fillId="17" borderId="51" applyNumberFormat="0" applyProtection="0">
      <alignment horizontal="left" vertical="center"/>
    </xf>
    <xf numFmtId="4" fontId="196" fillId="39" borderId="49" applyNumberFormat="0" applyProtection="0">
      <alignment horizontal="right" vertical="center"/>
    </xf>
    <xf numFmtId="4" fontId="197" fillId="39" borderId="49" applyNumberFormat="0" applyProtection="0">
      <alignment horizontal="right" vertical="center"/>
    </xf>
    <xf numFmtId="4" fontId="27" fillId="17" borderId="49" applyNumberFormat="0" applyProtection="0">
      <alignment horizontal="left" vertical="center"/>
    </xf>
    <xf numFmtId="4" fontId="198" fillId="28" borderId="51" applyNumberFormat="0" applyProtection="0">
      <alignment horizontal="left" vertical="center"/>
    </xf>
    <xf numFmtId="4" fontId="199" fillId="39" borderId="49" applyNumberFormat="0" applyProtection="0">
      <alignment horizontal="right" vertical="center"/>
    </xf>
    <xf numFmtId="0" fontId="200" fillId="0" borderId="0">
      <alignment horizontal="left"/>
    </xf>
    <xf numFmtId="215" fontId="192" fillId="40" borderId="9" applyNumberFormat="0" applyFont="0" applyAlignment="0">
      <alignment horizontal="center"/>
    </xf>
    <xf numFmtId="215" fontId="192" fillId="40" borderId="9" applyNumberFormat="0" applyFont="0" applyAlignment="0">
      <alignment horizontal="center"/>
    </xf>
    <xf numFmtId="215" fontId="192" fillId="40" borderId="9" applyNumberFormat="0" applyFont="0" applyAlignment="0">
      <alignment horizontal="center"/>
    </xf>
    <xf numFmtId="215" fontId="192" fillId="40" borderId="9" applyNumberFormat="0" applyFont="0" applyAlignment="0">
      <alignment horizontal="center"/>
    </xf>
    <xf numFmtId="215" fontId="192" fillId="40" borderId="9" applyNumberFormat="0" applyFont="0" applyAlignment="0">
      <alignment horizontal="center"/>
    </xf>
    <xf numFmtId="215" fontId="192" fillId="40" borderId="9" applyNumberFormat="0" applyFont="0" applyAlignment="0">
      <alignment horizontal="center"/>
    </xf>
    <xf numFmtId="215" fontId="192" fillId="40" borderId="9" applyNumberFormat="0" applyFont="0" applyAlignment="0">
      <alignment horizontal="center"/>
    </xf>
    <xf numFmtId="215" fontId="201" fillId="0" borderId="0" applyNumberFormat="0" applyFill="0" applyBorder="0" applyAlignment="0">
      <alignment horizontal="center"/>
    </xf>
    <xf numFmtId="0" fontId="33" fillId="0" borderId="0"/>
    <xf numFmtId="0" fontId="178" fillId="29" borderId="0"/>
    <xf numFmtId="165" fontId="61" fillId="0" borderId="0" applyFont="0" applyFill="0" applyBorder="0" applyAlignment="0" applyProtection="0"/>
    <xf numFmtId="0" fontId="20" fillId="0" borderId="0"/>
    <xf numFmtId="0" fontId="60" fillId="0" borderId="0"/>
    <xf numFmtId="42" fontId="61" fillId="0" borderId="0" applyFont="0" applyFill="0" applyBorder="0" applyAlignment="0" applyProtection="0"/>
    <xf numFmtId="42" fontId="61" fillId="0" borderId="0" applyFont="0" applyFill="0" applyBorder="0" applyAlignment="0" applyProtection="0"/>
    <xf numFmtId="0" fontId="8" fillId="0" borderId="0"/>
    <xf numFmtId="0" fontId="8" fillId="0" borderId="0"/>
    <xf numFmtId="178" fontId="61" fillId="0" borderId="0" applyFont="0" applyFill="0" applyBorder="0" applyAlignment="0" applyProtection="0"/>
    <xf numFmtId="245" fontId="202" fillId="0" borderId="0" applyFont="0" applyFill="0" applyBorder="0" applyAlignment="0" applyProtection="0"/>
    <xf numFmtId="178"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165" fontId="61" fillId="0" borderId="0" applyFont="0" applyFill="0" applyBorder="0" applyAlignment="0" applyProtection="0"/>
    <xf numFmtId="179"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42" fontId="61" fillId="0" borderId="0" applyFont="0" applyFill="0" applyBorder="0" applyAlignment="0" applyProtection="0"/>
    <xf numFmtId="197" fontId="61" fillId="0" borderId="0" applyFont="0" applyFill="0" applyBorder="0" applyAlignment="0" applyProtection="0"/>
    <xf numFmtId="179" fontId="61" fillId="0" borderId="0" applyFont="0" applyFill="0" applyBorder="0" applyAlignment="0" applyProtection="0"/>
    <xf numFmtId="167" fontId="61" fillId="0" borderId="0" applyFont="0" applyFill="0" applyBorder="0" applyAlignment="0" applyProtection="0"/>
    <xf numFmtId="182" fontId="28" fillId="0" borderId="0" applyFont="0" applyFill="0" applyBorder="0" applyAlignment="0" applyProtection="0"/>
    <xf numFmtId="182" fontId="61" fillId="0" borderId="0" applyFont="0" applyFill="0" applyBorder="0" applyAlignment="0" applyProtection="0"/>
    <xf numFmtId="165" fontId="61" fillId="0" borderId="0" applyFont="0" applyFill="0" applyBorder="0" applyAlignment="0" applyProtection="0"/>
    <xf numFmtId="178" fontId="61" fillId="0" borderId="0" applyFont="0" applyFill="0" applyBorder="0" applyAlignment="0" applyProtection="0"/>
    <xf numFmtId="42" fontId="61" fillId="0" borderId="0" applyFont="0" applyFill="0" applyBorder="0" applyAlignment="0" applyProtection="0"/>
    <xf numFmtId="197" fontId="61" fillId="0" borderId="0" applyFont="0" applyFill="0" applyBorder="0" applyAlignment="0" applyProtection="0"/>
    <xf numFmtId="182" fontId="28" fillId="0" borderId="0" applyFont="0" applyFill="0" applyBorder="0" applyAlignment="0" applyProtection="0"/>
    <xf numFmtId="182" fontId="61" fillId="0" borderId="0" applyFont="0" applyFill="0" applyBorder="0" applyAlignment="0" applyProtection="0"/>
    <xf numFmtId="42" fontId="61" fillId="0" borderId="0" applyFont="0" applyFill="0" applyBorder="0" applyAlignment="0" applyProtection="0"/>
    <xf numFmtId="167" fontId="61" fillId="0" borderId="0" applyFont="0" applyFill="0" applyBorder="0" applyAlignment="0" applyProtection="0"/>
    <xf numFmtId="41" fontId="61" fillId="0" borderId="0" applyFont="0" applyFill="0" applyBorder="0" applyAlignment="0" applyProtection="0"/>
    <xf numFmtId="201"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167" fontId="61" fillId="0" borderId="0" applyFont="0" applyFill="0" applyBorder="0" applyAlignment="0" applyProtection="0"/>
    <xf numFmtId="167" fontId="61" fillId="0" borderId="0" applyFont="0" applyFill="0" applyBorder="0" applyAlignment="0" applyProtection="0"/>
    <xf numFmtId="41" fontId="61" fillId="0" borderId="0" applyFont="0" applyFill="0" applyBorder="0" applyAlignment="0" applyProtection="0"/>
    <xf numFmtId="165" fontId="61"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245" fontId="202"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167" fontId="61" fillId="0" borderId="0" applyFont="0" applyFill="0" applyBorder="0" applyAlignment="0" applyProtection="0"/>
    <xf numFmtId="167" fontId="61" fillId="0" borderId="0" applyFont="0" applyFill="0" applyBorder="0" applyAlignment="0" applyProtection="0"/>
    <xf numFmtId="165" fontId="63"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179" fontId="61" fillId="0" borderId="0" applyFont="0" applyFill="0" applyBorder="0" applyAlignment="0" applyProtection="0"/>
    <xf numFmtId="201" fontId="61" fillId="0" borderId="0" applyFont="0" applyFill="0" applyBorder="0" applyAlignment="0" applyProtection="0"/>
    <xf numFmtId="179" fontId="61" fillId="0" borderId="0" applyFont="0" applyFill="0" applyBorder="0" applyAlignment="0" applyProtection="0"/>
    <xf numFmtId="179" fontId="61" fillId="0" borderId="0" applyFont="0" applyFill="0" applyBorder="0" applyAlignment="0" applyProtection="0"/>
    <xf numFmtId="179" fontId="61" fillId="0" borderId="0" applyFont="0" applyFill="0" applyBorder="0" applyAlignment="0" applyProtection="0"/>
    <xf numFmtId="201" fontId="61" fillId="0" borderId="0" applyFont="0" applyFill="0" applyBorder="0" applyAlignment="0" applyProtection="0"/>
    <xf numFmtId="41" fontId="61" fillId="0" borderId="0" applyFont="0" applyFill="0" applyBorder="0" applyAlignment="0" applyProtection="0"/>
    <xf numFmtId="201" fontId="61" fillId="0" borderId="0" applyFont="0" applyFill="0" applyBorder="0" applyAlignment="0" applyProtection="0"/>
    <xf numFmtId="201" fontId="61" fillId="0" borderId="0" applyFont="0" applyFill="0" applyBorder="0" applyAlignment="0" applyProtection="0"/>
    <xf numFmtId="201" fontId="61" fillId="0" borderId="0" applyFont="0" applyFill="0" applyBorder="0" applyAlignment="0" applyProtection="0"/>
    <xf numFmtId="179" fontId="61" fillId="0" borderId="0" applyFont="0" applyFill="0" applyBorder="0" applyAlignment="0" applyProtection="0"/>
    <xf numFmtId="179" fontId="61" fillId="0" borderId="0" applyFont="0" applyFill="0" applyBorder="0" applyAlignment="0" applyProtection="0"/>
    <xf numFmtId="201" fontId="61" fillId="0" borderId="0" applyFont="0" applyFill="0" applyBorder="0" applyAlignment="0" applyProtection="0"/>
    <xf numFmtId="201" fontId="61" fillId="0" borderId="0" applyFont="0" applyFill="0" applyBorder="0" applyAlignment="0" applyProtection="0"/>
    <xf numFmtId="179" fontId="61" fillId="0" borderId="0" applyFont="0" applyFill="0" applyBorder="0" applyAlignment="0" applyProtection="0"/>
    <xf numFmtId="179"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178"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167" fontId="61" fillId="0" borderId="0" applyFont="0" applyFill="0" applyBorder="0" applyAlignment="0" applyProtection="0"/>
    <xf numFmtId="167" fontId="61" fillId="0" borderId="0" applyFont="0" applyFill="0" applyBorder="0" applyAlignment="0" applyProtection="0"/>
    <xf numFmtId="167" fontId="61" fillId="0" borderId="0" applyFont="0" applyFill="0" applyBorder="0" applyAlignment="0" applyProtection="0"/>
    <xf numFmtId="41" fontId="61" fillId="0" borderId="0" applyFont="0" applyFill="0" applyBorder="0" applyAlignment="0" applyProtection="0"/>
    <xf numFmtId="41" fontId="61" fillId="0" borderId="0" applyFont="0" applyFill="0" applyBorder="0" applyAlignment="0" applyProtection="0"/>
    <xf numFmtId="167" fontId="61" fillId="0" borderId="0" applyFont="0" applyFill="0" applyBorder="0" applyAlignment="0" applyProtection="0"/>
    <xf numFmtId="41" fontId="61" fillId="0" borderId="0" applyFont="0" applyFill="0" applyBorder="0" applyAlignment="0" applyProtection="0"/>
    <xf numFmtId="42" fontId="61" fillId="0" borderId="0" applyFont="0" applyFill="0" applyBorder="0" applyAlignment="0" applyProtection="0"/>
    <xf numFmtId="167" fontId="61" fillId="0" borderId="0" applyFont="0" applyFill="0" applyBorder="0" applyAlignment="0" applyProtection="0"/>
    <xf numFmtId="41" fontId="61" fillId="0" borderId="0" applyFont="0" applyFill="0" applyBorder="0" applyAlignment="0" applyProtection="0"/>
    <xf numFmtId="165" fontId="61" fillId="0" borderId="0" applyFont="0" applyFill="0" applyBorder="0" applyAlignment="0" applyProtection="0"/>
    <xf numFmtId="42" fontId="61" fillId="0" borderId="0" applyFont="0" applyFill="0" applyBorder="0" applyAlignment="0" applyProtection="0"/>
    <xf numFmtId="178"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178" fontId="61" fillId="0" borderId="0" applyFont="0" applyFill="0" applyBorder="0" applyAlignment="0" applyProtection="0"/>
    <xf numFmtId="165" fontId="29" fillId="0" borderId="0" applyFont="0" applyFill="0" applyBorder="0" applyAlignment="0" applyProtection="0"/>
    <xf numFmtId="42" fontId="61" fillId="0" borderId="0" applyFont="0" applyFill="0" applyBorder="0" applyAlignment="0" applyProtection="0"/>
    <xf numFmtId="178" fontId="61" fillId="0" borderId="0" applyFont="0" applyFill="0" applyBorder="0" applyAlignment="0" applyProtection="0"/>
    <xf numFmtId="178"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178" fontId="61" fillId="0" borderId="0" applyFont="0" applyFill="0" applyBorder="0" applyAlignment="0" applyProtection="0"/>
    <xf numFmtId="182" fontId="28" fillId="0" borderId="0" applyFont="0" applyFill="0" applyBorder="0" applyAlignment="0" applyProtection="0"/>
    <xf numFmtId="197" fontId="61"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65" fontId="29"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97" fontId="61" fillId="0" borderId="0" applyFont="0" applyFill="0" applyBorder="0" applyAlignment="0" applyProtection="0"/>
    <xf numFmtId="182" fontId="28" fillId="0" borderId="0" applyFont="0" applyFill="0" applyBorder="0" applyAlignment="0" applyProtection="0"/>
    <xf numFmtId="182" fontId="61" fillId="0" borderId="0" applyFont="0" applyFill="0" applyBorder="0" applyAlignment="0" applyProtection="0"/>
    <xf numFmtId="14" fontId="203" fillId="0" borderId="0"/>
    <xf numFmtId="0" fontId="204" fillId="0" borderId="0"/>
    <xf numFmtId="0" fontId="169" fillId="0" borderId="0"/>
    <xf numFmtId="244" fontId="9" fillId="11" borderId="9" applyProtection="0">
      <alignment vertical="center"/>
    </xf>
    <xf numFmtId="244" fontId="3" fillId="11" borderId="9" applyProtection="0">
      <alignment vertical="center"/>
    </xf>
    <xf numFmtId="244" fontId="3" fillId="11" borderId="9" applyProtection="0">
      <alignment vertical="center"/>
    </xf>
    <xf numFmtId="244" fontId="3" fillId="11" borderId="9" applyProtection="0">
      <alignment vertical="center"/>
    </xf>
    <xf numFmtId="244" fontId="3" fillId="11" borderId="9" applyProtection="0">
      <alignment vertical="center"/>
    </xf>
    <xf numFmtId="244" fontId="3" fillId="11" borderId="9" applyProtection="0">
      <alignment vertical="center"/>
    </xf>
    <xf numFmtId="244" fontId="3" fillId="11" borderId="9" applyProtection="0">
      <alignment vertical="center"/>
    </xf>
    <xf numFmtId="244" fontId="9" fillId="11" borderId="9" applyProtection="0">
      <alignment vertical="center"/>
    </xf>
    <xf numFmtId="40" fontId="205" fillId="0" borderId="0" applyBorder="0">
      <alignment horizontal="right"/>
    </xf>
    <xf numFmtId="257" fontId="133" fillId="0" borderId="0" applyFont="0">
      <protection locked="0"/>
    </xf>
    <xf numFmtId="0" fontId="206" fillId="0" borderId="0"/>
    <xf numFmtId="299" fontId="65" fillId="0" borderId="8">
      <alignment horizontal="right" vertical="center"/>
    </xf>
    <xf numFmtId="299" fontId="65" fillId="0" borderId="8">
      <alignment horizontal="right" vertical="center"/>
    </xf>
    <xf numFmtId="299" fontId="65" fillId="0" borderId="8">
      <alignment horizontal="right" vertical="center"/>
    </xf>
    <xf numFmtId="214" fontId="29" fillId="0" borderId="8">
      <alignment horizontal="right" vertical="center"/>
    </xf>
    <xf numFmtId="214" fontId="29" fillId="0" borderId="8">
      <alignment horizontal="right" vertical="center"/>
    </xf>
    <xf numFmtId="214" fontId="29" fillId="0" borderId="8">
      <alignment horizontal="right" vertical="center"/>
    </xf>
    <xf numFmtId="214" fontId="29"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299" fontId="65" fillId="0" borderId="8">
      <alignment horizontal="right" vertical="center"/>
    </xf>
    <xf numFmtId="283" fontId="29" fillId="0" borderId="8">
      <alignment horizontal="right" vertical="center"/>
    </xf>
    <xf numFmtId="283" fontId="29"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301" fontId="29" fillId="0" borderId="8">
      <alignment horizontal="right" vertical="center"/>
    </xf>
    <xf numFmtId="302" fontId="61" fillId="0" borderId="8">
      <alignment horizontal="right" vertical="center"/>
    </xf>
    <xf numFmtId="302" fontId="61" fillId="0" borderId="8">
      <alignment horizontal="right" vertical="center"/>
    </xf>
    <xf numFmtId="302" fontId="61" fillId="0" borderId="8">
      <alignment horizontal="right" vertical="center"/>
    </xf>
    <xf numFmtId="302" fontId="61"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2" fontId="61"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2" fontId="61" fillId="0" borderId="8">
      <alignment horizontal="right" vertical="center"/>
    </xf>
    <xf numFmtId="302" fontId="61" fillId="0" borderId="8">
      <alignment horizontal="right" vertical="center"/>
    </xf>
    <xf numFmtId="302" fontId="61"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3" fontId="20" fillId="0" borderId="8">
      <alignment horizontal="right" vertical="center"/>
    </xf>
    <xf numFmtId="303" fontId="20" fillId="0" borderId="8">
      <alignment horizontal="right" vertical="center"/>
    </xf>
    <xf numFmtId="301" fontId="29" fillId="0" borderId="8">
      <alignment horizontal="right" vertical="center"/>
    </xf>
    <xf numFmtId="299" fontId="65"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1" fontId="29" fillId="0" borderId="8">
      <alignment horizontal="right" vertical="center"/>
    </xf>
    <xf numFmtId="303" fontId="20" fillId="0" borderId="8">
      <alignment horizontal="right" vertical="center"/>
    </xf>
    <xf numFmtId="299" fontId="65" fillId="0" borderId="8">
      <alignment horizontal="right" vertical="center"/>
    </xf>
    <xf numFmtId="302" fontId="61" fillId="0" borderId="8">
      <alignment horizontal="right" vertical="center"/>
    </xf>
    <xf numFmtId="302" fontId="61" fillId="0" borderId="8">
      <alignment horizontal="right" vertical="center"/>
    </xf>
    <xf numFmtId="302" fontId="61" fillId="0" borderId="8">
      <alignment horizontal="right" vertical="center"/>
    </xf>
    <xf numFmtId="302" fontId="61" fillId="0" borderId="8">
      <alignment horizontal="right" vertical="center"/>
    </xf>
    <xf numFmtId="299" fontId="65" fillId="0" borderId="8">
      <alignment horizontal="right" vertical="center"/>
    </xf>
    <xf numFmtId="301" fontId="29" fillId="0" borderId="8">
      <alignment horizontal="right" vertical="center"/>
    </xf>
    <xf numFmtId="301" fontId="29" fillId="0" borderId="8">
      <alignment horizontal="right" vertical="center"/>
    </xf>
    <xf numFmtId="303" fontId="20" fillId="0" borderId="8">
      <alignment horizontal="right" vertical="center"/>
    </xf>
    <xf numFmtId="301" fontId="29" fillId="0" borderId="8">
      <alignment horizontal="right" vertical="center"/>
    </xf>
    <xf numFmtId="283" fontId="29" fillId="0" borderId="8">
      <alignment horizontal="right" vertical="center"/>
    </xf>
    <xf numFmtId="299" fontId="65" fillId="0" borderId="8">
      <alignment horizontal="right" vertical="center"/>
    </xf>
    <xf numFmtId="301" fontId="29" fillId="0" borderId="8">
      <alignment horizontal="right" vertical="center"/>
    </xf>
    <xf numFmtId="301" fontId="29" fillId="0" borderId="8">
      <alignment horizontal="right" vertical="center"/>
    </xf>
    <xf numFmtId="299" fontId="65" fillId="0" borderId="8">
      <alignment horizontal="right" vertical="center"/>
    </xf>
    <xf numFmtId="299" fontId="65" fillId="0" borderId="8">
      <alignment horizontal="right" vertical="center"/>
    </xf>
    <xf numFmtId="301" fontId="29" fillId="0" borderId="8">
      <alignment horizontal="right" vertical="center"/>
    </xf>
    <xf numFmtId="299" fontId="65" fillId="0" borderId="8">
      <alignment horizontal="right" vertical="center"/>
    </xf>
    <xf numFmtId="302" fontId="61" fillId="0" borderId="8">
      <alignment horizontal="right" vertical="center"/>
    </xf>
    <xf numFmtId="302" fontId="61" fillId="0" borderId="8">
      <alignment horizontal="right" vertical="center"/>
    </xf>
    <xf numFmtId="302" fontId="61" fillId="0" borderId="8">
      <alignment horizontal="right" vertical="center"/>
    </xf>
    <xf numFmtId="302" fontId="61" fillId="0" borderId="8">
      <alignment horizontal="right" vertical="center"/>
    </xf>
    <xf numFmtId="299" fontId="65" fillId="0" borderId="8">
      <alignment horizontal="right" vertical="center"/>
    </xf>
    <xf numFmtId="302" fontId="61" fillId="0" borderId="8">
      <alignment horizontal="right" vertical="center"/>
    </xf>
    <xf numFmtId="299" fontId="65" fillId="0" borderId="8">
      <alignment horizontal="right" vertical="center"/>
    </xf>
    <xf numFmtId="299" fontId="65" fillId="0" borderId="8">
      <alignment horizontal="right" vertical="center"/>
    </xf>
    <xf numFmtId="283" fontId="29" fillId="0" borderId="8">
      <alignment horizontal="right" vertical="center"/>
    </xf>
    <xf numFmtId="283" fontId="29" fillId="0" borderId="8">
      <alignment horizontal="right" vertical="center"/>
    </xf>
    <xf numFmtId="299" fontId="65" fillId="0" borderId="8">
      <alignment horizontal="right" vertical="center"/>
    </xf>
    <xf numFmtId="304" fontId="29" fillId="0" borderId="8">
      <alignment horizontal="right" vertical="center"/>
    </xf>
    <xf numFmtId="214" fontId="29" fillId="0" borderId="8">
      <alignment horizontal="right" vertical="center"/>
    </xf>
    <xf numFmtId="214" fontId="29" fillId="0" borderId="8">
      <alignment horizontal="right" vertical="center"/>
    </xf>
    <xf numFmtId="214" fontId="29" fillId="0" borderId="8">
      <alignment horizontal="right" vertical="center"/>
    </xf>
    <xf numFmtId="214" fontId="29"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83" fontId="29"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83" fontId="29" fillId="0" borderId="8">
      <alignment horizontal="right" vertical="center"/>
    </xf>
    <xf numFmtId="299" fontId="65"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300" fontId="207"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99" fontId="65" fillId="0" borderId="8">
      <alignment horizontal="right" vertical="center"/>
    </xf>
    <xf numFmtId="283" fontId="29" fillId="0" borderId="8">
      <alignment horizontal="right" vertical="center"/>
    </xf>
    <xf numFmtId="283" fontId="29" fillId="0" borderId="8">
      <alignment horizontal="right" vertical="center"/>
    </xf>
    <xf numFmtId="299" fontId="65" fillId="0" borderId="8">
      <alignment horizontal="right" vertical="center"/>
    </xf>
    <xf numFmtId="299" fontId="65" fillId="0" borderId="8">
      <alignment horizontal="right" vertical="center"/>
    </xf>
    <xf numFmtId="214" fontId="29" fillId="0" borderId="8">
      <alignment horizontal="right" vertical="center"/>
    </xf>
    <xf numFmtId="214" fontId="29" fillId="0" borderId="8">
      <alignment horizontal="right" vertical="center"/>
    </xf>
    <xf numFmtId="214" fontId="29" fillId="0" borderId="8">
      <alignment horizontal="right" vertical="center"/>
    </xf>
    <xf numFmtId="214" fontId="29" fillId="0" borderId="8">
      <alignment horizontal="right" vertical="center"/>
    </xf>
    <xf numFmtId="304" fontId="29" fillId="0" borderId="8">
      <alignment horizontal="right" vertical="center"/>
    </xf>
    <xf numFmtId="0" fontId="132" fillId="0" borderId="42"/>
    <xf numFmtId="3" fontId="208" fillId="0" borderId="3" applyFill="0" applyAlignment="0" applyProtection="0">
      <alignment horizontal="justify" vertical="center"/>
    </xf>
    <xf numFmtId="3" fontId="208" fillId="0" borderId="3" applyFill="0" applyAlignment="0" applyProtection="0">
      <alignment horizontal="justify" vertical="center"/>
    </xf>
    <xf numFmtId="3" fontId="208" fillId="0" borderId="3" applyFill="0" applyAlignment="0" applyProtection="0">
      <alignment horizontal="justify" vertical="center"/>
    </xf>
    <xf numFmtId="3" fontId="208" fillId="0" borderId="3" applyFill="0" applyAlignment="0" applyProtection="0">
      <alignment horizontal="justify" vertical="center"/>
    </xf>
    <xf numFmtId="3" fontId="208" fillId="0" borderId="3" applyFill="0" applyAlignment="0" applyProtection="0">
      <alignment horizontal="justify" vertical="center"/>
    </xf>
    <xf numFmtId="3" fontId="208" fillId="0" borderId="3" applyFill="0" applyAlignment="0" applyProtection="0">
      <alignment horizontal="justify" vertical="center"/>
    </xf>
    <xf numFmtId="3" fontId="208" fillId="0" borderId="3" applyFill="0" applyAlignment="0" applyProtection="0">
      <alignment horizontal="justify" vertical="center"/>
    </xf>
    <xf numFmtId="49" fontId="107" fillId="0" borderId="0" applyFill="0" applyBorder="0" applyAlignment="0"/>
    <xf numFmtId="0" fontId="20" fillId="0" borderId="0" applyFill="0" applyBorder="0" applyAlignment="0"/>
    <xf numFmtId="305" fontId="20" fillId="0" borderId="0" applyFill="0" applyBorder="0" applyAlignment="0"/>
    <xf numFmtId="305" fontId="20" fillId="0" borderId="0" applyFill="0" applyBorder="0" applyAlignment="0"/>
    <xf numFmtId="306" fontId="111" fillId="0" borderId="0" applyFill="0" applyBorder="0" applyAlignment="0"/>
    <xf numFmtId="174" fontId="20" fillId="0" borderId="0" applyFill="0" applyBorder="0" applyAlignment="0"/>
    <xf numFmtId="307" fontId="20" fillId="0" borderId="0" applyFill="0" applyBorder="0" applyAlignment="0"/>
    <xf numFmtId="307" fontId="20" fillId="0" borderId="0" applyFill="0" applyBorder="0" applyAlignment="0"/>
    <xf numFmtId="308" fontId="111" fillId="0" borderId="0" applyFill="0" applyBorder="0" applyAlignment="0"/>
    <xf numFmtId="182" fontId="65" fillId="0" borderId="8">
      <alignment horizontal="center"/>
    </xf>
    <xf numFmtId="182" fontId="65" fillId="0" borderId="8">
      <alignment horizontal="center"/>
    </xf>
    <xf numFmtId="0" fontId="209" fillId="0" borderId="52"/>
    <xf numFmtId="0" fontId="65"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40" fontId="9" fillId="0" borderId="0"/>
    <xf numFmtId="0" fontId="210" fillId="25" borderId="0"/>
    <xf numFmtId="4" fontId="211" fillId="0" borderId="0">
      <alignment horizontal="left" indent="1"/>
    </xf>
    <xf numFmtId="0" fontId="20" fillId="0" borderId="4" applyNumberFormat="0" applyFont="0" applyFill="0" applyAlignment="0" applyProtection="0"/>
    <xf numFmtId="4" fontId="137" fillId="0" borderId="0" applyFill="0" applyBorder="0" applyProtection="0">
      <alignment horizontal="center"/>
      <protection locked="0"/>
    </xf>
    <xf numFmtId="0" fontId="20" fillId="0" borderId="3" applyNumberFormat="0" applyFont="0" applyFill="0" applyAlignment="0" applyProtection="0"/>
    <xf numFmtId="0" fontId="167" fillId="0" borderId="53"/>
    <xf numFmtId="0" fontId="167" fillId="0" borderId="42"/>
    <xf numFmtId="0" fontId="212" fillId="0" borderId="54">
      <alignment horizontal="center"/>
    </xf>
    <xf numFmtId="165" fontId="20" fillId="0" borderId="0" applyFont="0" applyFill="0" applyBorder="0" applyAlignment="0" applyProtection="0"/>
    <xf numFmtId="166" fontId="20" fillId="0" borderId="0" applyFont="0" applyFill="0" applyBorder="0" applyAlignment="0" applyProtection="0"/>
    <xf numFmtId="0" fontId="66" fillId="0" borderId="0">
      <alignment horizontal="left"/>
    </xf>
    <xf numFmtId="0" fontId="66" fillId="0" borderId="0">
      <alignment horizontal="left"/>
    </xf>
    <xf numFmtId="0" fontId="28" fillId="0" borderId="0">
      <alignment horizontal="left"/>
    </xf>
    <xf numFmtId="0" fontId="66" fillId="0" borderId="0">
      <alignment horizontal="left"/>
    </xf>
    <xf numFmtId="0" fontId="28" fillId="0" borderId="0">
      <alignment horizontal="left"/>
    </xf>
    <xf numFmtId="0" fontId="66" fillId="0" borderId="0">
      <alignment horizontal="left"/>
    </xf>
    <xf numFmtId="0" fontId="28" fillId="0" borderId="0">
      <alignment horizontal="left"/>
    </xf>
    <xf numFmtId="0" fontId="66" fillId="0" borderId="0">
      <alignment horizontal="left"/>
    </xf>
    <xf numFmtId="0" fontId="28" fillId="0" borderId="0">
      <alignment horizontal="left"/>
    </xf>
    <xf numFmtId="0" fontId="66" fillId="0" borderId="0">
      <alignment horizontal="left"/>
    </xf>
    <xf numFmtId="0" fontId="28" fillId="0" borderId="0">
      <alignment horizontal="left"/>
    </xf>
    <xf numFmtId="0" fontId="66" fillId="0" borderId="0">
      <alignment horizontal="left"/>
    </xf>
    <xf numFmtId="0" fontId="28" fillId="0" borderId="0">
      <alignment horizontal="left"/>
    </xf>
    <xf numFmtId="0" fontId="28" fillId="0" borderId="0">
      <alignment horizontal="left"/>
    </xf>
    <xf numFmtId="0" fontId="66" fillId="0" borderId="0">
      <alignment horizontal="left"/>
    </xf>
    <xf numFmtId="0" fontId="28" fillId="0" borderId="0">
      <alignment horizontal="left"/>
    </xf>
    <xf numFmtId="257" fontId="133" fillId="0" borderId="0" applyFont="0">
      <alignment horizontal="center"/>
      <protection locked="0"/>
    </xf>
    <xf numFmtId="215" fontId="213" fillId="0" borderId="0"/>
    <xf numFmtId="268" fontId="98" fillId="0" borderId="0" applyFont="0" applyFill="0" applyBorder="0" applyAlignment="0" applyProtection="0"/>
    <xf numFmtId="0" fontId="66" fillId="0" borderId="46">
      <alignment horizontal="center"/>
    </xf>
    <xf numFmtId="309" fontId="33" fillId="0" borderId="0" applyFont="0" applyFill="0" applyBorder="0" applyAlignment="0" applyProtection="0"/>
    <xf numFmtId="310" fontId="108" fillId="0" borderId="0" applyFont="0" applyFill="0" applyBorder="0" applyAlignment="0" applyProtection="0"/>
    <xf numFmtId="174" fontId="65" fillId="0" borderId="0"/>
    <xf numFmtId="311" fontId="65" fillId="0" borderId="3"/>
    <xf numFmtId="311" fontId="65" fillId="0" borderId="3"/>
    <xf numFmtId="311" fontId="65" fillId="0" borderId="3"/>
    <xf numFmtId="311" fontId="65" fillId="0" borderId="3"/>
    <xf numFmtId="311" fontId="65" fillId="0" borderId="3"/>
    <xf numFmtId="311" fontId="65" fillId="0" borderId="3"/>
    <xf numFmtId="311" fontId="65" fillId="0" borderId="3"/>
    <xf numFmtId="311" fontId="65" fillId="0" borderId="3"/>
    <xf numFmtId="0" fontId="211" fillId="0" borderId="0"/>
    <xf numFmtId="312" fontId="47" fillId="0" borderId="0" applyFont="0" applyFill="0" applyBorder="0" applyAlignment="0" applyProtection="0"/>
    <xf numFmtId="313" fontId="47" fillId="0" borderId="0" applyFont="0" applyFill="0" applyBorder="0" applyAlignment="0" applyProtection="0"/>
    <xf numFmtId="0" fontId="214" fillId="0" borderId="0"/>
    <xf numFmtId="0" fontId="175" fillId="0" borderId="0"/>
    <xf numFmtId="0" fontId="214" fillId="0" borderId="0"/>
    <xf numFmtId="0" fontId="175" fillId="0" borderId="0"/>
    <xf numFmtId="5" fontId="215" fillId="41" borderId="2">
      <alignment vertical="top"/>
    </xf>
    <xf numFmtId="5" fontId="215" fillId="41" borderId="2">
      <alignment vertical="top"/>
    </xf>
    <xf numFmtId="5" fontId="215" fillId="41" borderId="2">
      <alignment vertical="top"/>
    </xf>
    <xf numFmtId="5" fontId="215" fillId="41" borderId="2">
      <alignment vertical="top"/>
    </xf>
    <xf numFmtId="5" fontId="215" fillId="41" borderId="2">
      <alignment vertical="top"/>
    </xf>
    <xf numFmtId="5" fontId="215" fillId="41" borderId="2">
      <alignment vertical="top"/>
    </xf>
    <xf numFmtId="5" fontId="215" fillId="41" borderId="2">
      <alignment vertical="top"/>
    </xf>
    <xf numFmtId="0" fontId="216" fillId="42" borderId="3">
      <alignment horizontal="left" vertical="center"/>
    </xf>
    <xf numFmtId="0" fontId="216" fillId="42" borderId="3">
      <alignment horizontal="left" vertical="center"/>
    </xf>
    <xf numFmtId="0" fontId="216" fillId="42" borderId="3">
      <alignment horizontal="left" vertical="center"/>
    </xf>
    <xf numFmtId="0" fontId="216" fillId="42" borderId="3">
      <alignment horizontal="left" vertical="center"/>
    </xf>
    <xf numFmtId="0" fontId="216" fillId="42" borderId="3">
      <alignment horizontal="left" vertical="center"/>
    </xf>
    <xf numFmtId="0" fontId="216" fillId="42" borderId="3">
      <alignment horizontal="left" vertical="center"/>
    </xf>
    <xf numFmtId="0" fontId="216" fillId="42" borderId="3">
      <alignment horizontal="left" vertical="center"/>
    </xf>
    <xf numFmtId="0" fontId="216" fillId="43" borderId="3">
      <alignment horizontal="left" vertical="center"/>
    </xf>
    <xf numFmtId="6" fontId="217" fillId="44" borderId="2"/>
    <xf numFmtId="6" fontId="217" fillId="44" borderId="2"/>
    <xf numFmtId="6" fontId="217" fillId="44" borderId="2"/>
    <xf numFmtId="6" fontId="217" fillId="44" borderId="2"/>
    <xf numFmtId="6" fontId="217" fillId="44" borderId="2"/>
    <xf numFmtId="6" fontId="217" fillId="44" borderId="2"/>
    <xf numFmtId="6" fontId="217" fillId="44" borderId="2"/>
    <xf numFmtId="5" fontId="156" fillId="0" borderId="2">
      <alignment horizontal="left" vertical="top"/>
    </xf>
    <xf numFmtId="5" fontId="156" fillId="0" borderId="2">
      <alignment horizontal="left" vertical="top"/>
    </xf>
    <xf numFmtId="314" fontId="156" fillId="0" borderId="2">
      <alignment horizontal="left" vertical="top"/>
    </xf>
    <xf numFmtId="5" fontId="156" fillId="0" borderId="2">
      <alignment horizontal="left" vertical="top"/>
    </xf>
    <xf numFmtId="5" fontId="156" fillId="0" borderId="2">
      <alignment horizontal="left" vertical="top"/>
    </xf>
    <xf numFmtId="5" fontId="156" fillId="0" borderId="2">
      <alignment horizontal="left" vertical="top"/>
    </xf>
    <xf numFmtId="5" fontId="156" fillId="0" borderId="2">
      <alignment horizontal="left" vertical="top"/>
    </xf>
    <xf numFmtId="5" fontId="156" fillId="0" borderId="2">
      <alignment horizontal="left" vertical="top"/>
    </xf>
    <xf numFmtId="5" fontId="156" fillId="0" borderId="2">
      <alignment horizontal="left" vertical="top"/>
    </xf>
    <xf numFmtId="0" fontId="218" fillId="45" borderId="0">
      <alignment horizontal="left" vertical="center"/>
    </xf>
    <xf numFmtId="5" fontId="64" fillId="0" borderId="13">
      <alignment horizontal="left" vertical="top"/>
    </xf>
    <xf numFmtId="5" fontId="64" fillId="0" borderId="13">
      <alignment horizontal="left" vertical="top"/>
    </xf>
    <xf numFmtId="314" fontId="64" fillId="0" borderId="13">
      <alignment horizontal="left" vertical="top"/>
    </xf>
    <xf numFmtId="5" fontId="64" fillId="0" borderId="13">
      <alignment horizontal="left" vertical="top"/>
    </xf>
    <xf numFmtId="5" fontId="64" fillId="0" borderId="13">
      <alignment horizontal="left" vertical="top"/>
    </xf>
    <xf numFmtId="0" fontId="219" fillId="0" borderId="13">
      <alignment horizontal="left" vertical="center"/>
    </xf>
    <xf numFmtId="0" fontId="219" fillId="0" borderId="13">
      <alignment horizontal="left" vertical="center"/>
    </xf>
    <xf numFmtId="0" fontId="219" fillId="0" borderId="13">
      <alignment horizontal="left" vertical="center"/>
    </xf>
    <xf numFmtId="0" fontId="219" fillId="0" borderId="13">
      <alignment horizontal="left" vertical="center"/>
    </xf>
    <xf numFmtId="8" fontId="220" fillId="0" borderId="0" applyFont="0" applyFill="0" applyBorder="0" applyAlignment="0" applyProtection="0"/>
    <xf numFmtId="41" fontId="220" fillId="0" borderId="0" applyFont="0" applyFill="0" applyBorder="0" applyAlignment="0" applyProtection="0"/>
    <xf numFmtId="315" fontId="20" fillId="0" borderId="0" applyFont="0" applyFill="0" applyBorder="0" applyAlignment="0" applyProtection="0"/>
    <xf numFmtId="316" fontId="20" fillId="0" borderId="0" applyFont="0" applyFill="0" applyBorder="0" applyAlignment="0" applyProtection="0"/>
    <xf numFmtId="42" fontId="134" fillId="0" borderId="0" applyFont="0" applyFill="0" applyBorder="0" applyAlignment="0" applyProtection="0"/>
    <xf numFmtId="44" fontId="134" fillId="0" borderId="0" applyFont="0" applyFill="0" applyBorder="0" applyAlignment="0" applyProtection="0"/>
    <xf numFmtId="0" fontId="20" fillId="0" borderId="0" applyNumberFormat="0" applyFill="0" applyBorder="0" applyProtection="0">
      <alignment horizontal="center" vertical="center" wrapText="1"/>
    </xf>
    <xf numFmtId="0" fontId="20" fillId="0" borderId="0" applyFill="0" applyBorder="0" applyAlignment="0" applyProtection="0"/>
    <xf numFmtId="0" fontId="20" fillId="0" borderId="0" applyFill="0" applyBorder="0" applyAlignment="0" applyProtection="0"/>
    <xf numFmtId="0" fontId="221" fillId="0" borderId="6"/>
    <xf numFmtId="0" fontId="222" fillId="0" borderId="6"/>
    <xf numFmtId="0" fontId="222" fillId="0" borderId="6"/>
    <xf numFmtId="0" fontId="222" fillId="0" borderId="6"/>
    <xf numFmtId="0" fontId="221" fillId="0" borderId="6"/>
    <xf numFmtId="0" fontId="221" fillId="0" borderId="6"/>
    <xf numFmtId="0" fontId="221" fillId="0" borderId="6"/>
    <xf numFmtId="0" fontId="221" fillId="0" borderId="6"/>
    <xf numFmtId="0" fontId="221" fillId="0" borderId="6"/>
    <xf numFmtId="0" fontId="223" fillId="0" borderId="0" applyNumberFormat="0" applyFill="0" applyBorder="0" applyAlignment="0" applyProtection="0"/>
    <xf numFmtId="165" fontId="29" fillId="0" borderId="0" applyFont="0" applyFill="0" applyBorder="0" applyAlignment="0" applyProtection="0"/>
    <xf numFmtId="0" fontId="92" fillId="46" borderId="0" applyNumberFormat="0" applyBorder="0" applyAlignment="0" applyProtection="0"/>
    <xf numFmtId="0" fontId="92" fillId="35" borderId="0" applyNumberFormat="0" applyBorder="0" applyAlignment="0" applyProtection="0"/>
    <xf numFmtId="0" fontId="92" fillId="37" borderId="0" applyNumberFormat="0" applyBorder="0" applyAlignment="0" applyProtection="0"/>
    <xf numFmtId="0" fontId="92" fillId="22" borderId="0" applyNumberFormat="0" applyBorder="0" applyAlignment="0" applyProtection="0"/>
    <xf numFmtId="0" fontId="92" fillId="23" borderId="0" applyNumberFormat="0" applyBorder="0" applyAlignment="0" applyProtection="0"/>
    <xf numFmtId="0" fontId="92" fillId="47" borderId="0" applyNumberFormat="0" applyBorder="0" applyAlignment="0" applyProtection="0"/>
    <xf numFmtId="177" fontId="20" fillId="0" borderId="0" applyFont="0" applyFill="0" applyBorder="0" applyAlignment="0" applyProtection="0"/>
    <xf numFmtId="177" fontId="20" fillId="0" borderId="0" applyFont="0" applyFill="0" applyBorder="0" applyAlignment="0" applyProtection="0"/>
    <xf numFmtId="0" fontId="224" fillId="0" borderId="0" applyNumberFormat="0" applyFill="0" applyBorder="0" applyAlignment="0" applyProtection="0">
      <alignment vertical="top"/>
      <protection locked="0"/>
    </xf>
    <xf numFmtId="0" fontId="225" fillId="0" borderId="0" applyNumberFormat="0" applyFill="0" applyBorder="0" applyAlignment="0" applyProtection="0">
      <alignment vertical="top"/>
      <protection locked="0"/>
    </xf>
    <xf numFmtId="0" fontId="60" fillId="0" borderId="0"/>
    <xf numFmtId="178"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0" fontId="20" fillId="0" borderId="0"/>
    <xf numFmtId="178"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4"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42"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42"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4"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4"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4"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84"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4"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4"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178" fontId="61" fillId="0" borderId="0" applyFont="0" applyFill="0" applyBorder="0" applyAlignment="0" applyProtection="0"/>
    <xf numFmtId="178" fontId="61" fillId="0" borderId="0" applyFont="0" applyFill="0" applyBorder="0" applyAlignment="0" applyProtection="0"/>
    <xf numFmtId="180" fontId="61" fillId="0" borderId="0" applyFont="0" applyFill="0" applyBorder="0" applyAlignment="0" applyProtection="0"/>
    <xf numFmtId="167"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201"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67"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201"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78"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178"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42" fontId="61" fillId="0" borderId="0" applyFont="0" applyFill="0" applyBorder="0" applyAlignment="0" applyProtection="0"/>
    <xf numFmtId="42"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0"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0" fontId="226" fillId="0" borderId="0" applyNumberFormat="0" applyFill="0" applyBorder="0" applyAlignment="0" applyProtection="0"/>
    <xf numFmtId="0" fontId="227" fillId="26" borderId="55" applyNumberFormat="0" applyAlignment="0" applyProtection="0"/>
    <xf numFmtId="0" fontId="228" fillId="33" borderId="0" applyNumberFormat="0" applyBorder="0" applyAlignment="0" applyProtection="0"/>
    <xf numFmtId="245" fontId="229" fillId="0" borderId="0" applyFont="0" applyFill="0" applyBorder="0" applyAlignment="0" applyProtection="0"/>
    <xf numFmtId="233" fontId="229" fillId="0" borderId="0" applyFont="0" applyFill="0" applyBorder="0" applyAlignment="0" applyProtection="0"/>
    <xf numFmtId="0" fontId="60" fillId="0" borderId="0"/>
    <xf numFmtId="0" fontId="230" fillId="48" borderId="56" applyNumberFormat="0" applyFont="0" applyAlignment="0" applyProtection="0"/>
    <xf numFmtId="167" fontId="20" fillId="0" borderId="0" applyFont="0" applyFill="0" applyBorder="0" applyAlignment="0" applyProtection="0"/>
    <xf numFmtId="4" fontId="60" fillId="0" borderId="0" applyFont="0" applyFill="0" applyBorder="0" applyAlignment="0" applyProtection="0"/>
    <xf numFmtId="0" fontId="231" fillId="0" borderId="57" applyNumberFormat="0" applyFill="0" applyAlignment="0" applyProtection="0"/>
    <xf numFmtId="41" fontId="111" fillId="0" borderId="0" applyFont="0" applyFill="0" applyBorder="0" applyAlignment="0" applyProtection="0"/>
    <xf numFmtId="43" fontId="111" fillId="0" borderId="0" applyFont="0" applyFill="0" applyBorder="0" applyAlignment="0" applyProtection="0"/>
    <xf numFmtId="42" fontId="111" fillId="0" borderId="0" applyFont="0" applyFill="0" applyBorder="0" applyAlignment="0" applyProtection="0"/>
    <xf numFmtId="44" fontId="111" fillId="0" borderId="0" applyFont="0" applyFill="0" applyBorder="0" applyAlignment="0" applyProtection="0"/>
    <xf numFmtId="0" fontId="111" fillId="0" borderId="0"/>
    <xf numFmtId="0" fontId="232" fillId="0" borderId="0" applyFont="0" applyFill="0" applyBorder="0" applyAlignment="0" applyProtection="0"/>
    <xf numFmtId="0" fontId="232" fillId="0" borderId="0" applyFont="0" applyFill="0" applyBorder="0" applyAlignment="0" applyProtection="0"/>
    <xf numFmtId="0" fontId="233" fillId="0" borderId="0">
      <alignment vertical="center"/>
    </xf>
    <xf numFmtId="0" fontId="93" fillId="46" borderId="0" applyNumberFormat="0" applyBorder="0" applyAlignment="0" applyProtection="0">
      <alignment vertical="center"/>
    </xf>
    <xf numFmtId="0" fontId="93" fillId="35" borderId="0" applyNumberFormat="0" applyBorder="0" applyAlignment="0" applyProtection="0">
      <alignment vertical="center"/>
    </xf>
    <xf numFmtId="0" fontId="93" fillId="37" borderId="0" applyNumberFormat="0" applyBorder="0" applyAlignment="0" applyProtection="0">
      <alignment vertical="center"/>
    </xf>
    <xf numFmtId="0" fontId="93" fillId="22" borderId="0" applyNumberFormat="0" applyBorder="0" applyAlignment="0" applyProtection="0">
      <alignment vertical="center"/>
    </xf>
    <xf numFmtId="0" fontId="93" fillId="23" borderId="0" applyNumberFormat="0" applyBorder="0" applyAlignment="0" applyProtection="0">
      <alignment vertical="center"/>
    </xf>
    <xf numFmtId="0" fontId="93" fillId="47" borderId="0" applyNumberFormat="0" applyBorder="0" applyAlignment="0" applyProtection="0">
      <alignment vertical="center"/>
    </xf>
    <xf numFmtId="0" fontId="234" fillId="0" borderId="0" applyNumberFormat="0" applyFill="0" applyBorder="0" applyAlignment="0" applyProtection="0">
      <alignment vertical="center"/>
    </xf>
    <xf numFmtId="0" fontId="235" fillId="11" borderId="58" applyNumberFormat="0" applyAlignment="0" applyProtection="0">
      <alignment vertical="center"/>
    </xf>
    <xf numFmtId="317" fontId="35" fillId="0" borderId="0">
      <protection locked="0"/>
    </xf>
    <xf numFmtId="0" fontId="153" fillId="0" borderId="0">
      <protection locked="0"/>
    </xf>
    <xf numFmtId="0" fontId="153" fillId="0" borderId="0">
      <protection locked="0"/>
    </xf>
    <xf numFmtId="0" fontId="236" fillId="13" borderId="0" applyNumberFormat="0" applyBorder="0" applyAlignment="0" applyProtection="0">
      <alignment vertical="center"/>
    </xf>
    <xf numFmtId="0" fontId="139" fillId="0" borderId="0">
      <protection locked="0"/>
    </xf>
    <xf numFmtId="0" fontId="139" fillId="0" borderId="0">
      <protection locked="0"/>
    </xf>
    <xf numFmtId="0" fontId="237" fillId="0" borderId="0" applyNumberFormat="0" applyFill="0" applyBorder="0" applyAlignment="0" applyProtection="0">
      <alignment vertical="top"/>
      <protection locked="0"/>
    </xf>
    <xf numFmtId="40" fontId="238" fillId="0" borderId="0" applyFont="0" applyFill="0" applyBorder="0" applyAlignment="0" applyProtection="0"/>
    <xf numFmtId="38" fontId="238" fillId="0" borderId="0" applyFont="0" applyFill="0" applyBorder="0" applyAlignment="0" applyProtection="0"/>
    <xf numFmtId="0" fontId="20" fillId="48" borderId="56" applyNumberFormat="0" applyFont="0" applyAlignment="0" applyProtection="0">
      <alignment vertical="center"/>
    </xf>
    <xf numFmtId="0" fontId="238" fillId="0" borderId="0" applyFont="0" applyFill="0" applyBorder="0" applyAlignment="0" applyProtection="0"/>
    <xf numFmtId="0" fontId="238" fillId="0" borderId="0" applyFont="0" applyFill="0" applyBorder="0" applyAlignment="0" applyProtection="0"/>
    <xf numFmtId="9" fontId="20" fillId="0" borderId="0" applyFont="0" applyFill="0" applyBorder="0" applyAlignment="0" applyProtection="0"/>
    <xf numFmtId="9" fontId="239" fillId="0" borderId="0" applyBorder="0" applyAlignment="0" applyProtection="0"/>
    <xf numFmtId="0" fontId="240" fillId="33" borderId="0" applyNumberFormat="0" applyBorder="0" applyAlignment="0" applyProtection="0">
      <alignment vertical="center"/>
    </xf>
    <xf numFmtId="0" fontId="241" fillId="0" borderId="0"/>
    <xf numFmtId="0" fontId="242" fillId="0" borderId="0" applyNumberFormat="0" applyFill="0" applyBorder="0" applyAlignment="0" applyProtection="0">
      <alignment vertical="center"/>
    </xf>
    <xf numFmtId="0" fontId="243" fillId="26" borderId="55" applyNumberFormat="0" applyAlignment="0" applyProtection="0">
      <alignment vertical="center"/>
    </xf>
    <xf numFmtId="318" fontId="244" fillId="0" borderId="0">
      <alignment vertical="center"/>
    </xf>
    <xf numFmtId="38" fontId="20" fillId="0" borderId="0" applyFont="0" applyFill="0" applyBorder="0" applyAlignment="0" applyProtection="0"/>
    <xf numFmtId="38" fontId="20" fillId="0" borderId="0" applyFont="0" applyFill="0" applyBorder="0" applyAlignment="0" applyProtection="0"/>
    <xf numFmtId="38" fontId="20" fillId="0" borderId="0" applyFont="0" applyFill="0" applyBorder="0" applyAlignment="0" applyProtection="0"/>
    <xf numFmtId="169" fontId="20" fillId="0" borderId="0" applyFont="0" applyFill="0" applyBorder="0" applyAlignment="0" applyProtection="0"/>
    <xf numFmtId="208" fontId="20" fillId="0" borderId="0" applyFont="0" applyFill="0" applyBorder="0" applyAlignment="0" applyProtection="0"/>
    <xf numFmtId="208" fontId="20" fillId="0" borderId="0" applyFont="0" applyFill="0" applyBorder="0" applyAlignment="0" applyProtection="0"/>
    <xf numFmtId="165" fontId="220" fillId="0" borderId="0" applyFont="0" applyFill="0" applyBorder="0" applyAlignment="0" applyProtection="0"/>
    <xf numFmtId="319" fontId="20" fillId="0" borderId="0" applyFont="0" applyFill="0" applyBorder="0" applyAlignment="0" applyProtection="0"/>
    <xf numFmtId="319" fontId="20" fillId="0" borderId="0" applyFont="0" applyFill="0" applyBorder="0" applyAlignment="0" applyProtection="0"/>
    <xf numFmtId="230" fontId="20" fillId="0" borderId="0" applyFont="0" applyFill="0" applyBorder="0" applyAlignment="0" applyProtection="0"/>
    <xf numFmtId="230" fontId="20" fillId="0" borderId="0" applyFont="0" applyFill="0" applyBorder="0" applyAlignment="0" applyProtection="0"/>
    <xf numFmtId="230" fontId="20" fillId="0" borderId="0" applyFont="0" applyFill="0" applyBorder="0" applyAlignment="0" applyProtection="0"/>
    <xf numFmtId="230" fontId="20" fillId="0" borderId="0" applyFont="0" applyFill="0" applyBorder="0" applyAlignment="0" applyProtection="0"/>
    <xf numFmtId="320" fontId="20" fillId="0" borderId="0" applyFont="0" applyFill="0" applyBorder="0" applyAlignment="0" applyProtection="0"/>
    <xf numFmtId="320" fontId="20" fillId="0" borderId="0" applyFont="0" applyFill="0" applyBorder="0" applyAlignment="0" applyProtection="0"/>
    <xf numFmtId="248" fontId="222" fillId="0" borderId="0" applyFont="0" applyFill="0" applyBorder="0" applyAlignment="0" applyProtection="0"/>
    <xf numFmtId="215" fontId="60" fillId="0" borderId="0"/>
    <xf numFmtId="0" fontId="245" fillId="0" borderId="59"/>
    <xf numFmtId="0" fontId="246" fillId="0" borderId="57" applyNumberFormat="0" applyFill="0" applyAlignment="0" applyProtection="0">
      <alignment vertical="center"/>
    </xf>
    <xf numFmtId="0" fontId="247" fillId="0" borderId="60" applyNumberFormat="0" applyFill="0" applyAlignment="0" applyProtection="0">
      <alignment vertical="center"/>
    </xf>
    <xf numFmtId="0" fontId="248" fillId="16" borderId="58" applyNumberFormat="0" applyAlignment="0" applyProtection="0">
      <alignment vertical="center"/>
    </xf>
    <xf numFmtId="4" fontId="139" fillId="0" borderId="0">
      <protection locked="0"/>
    </xf>
    <xf numFmtId="321" fontId="35" fillId="0" borderId="0">
      <protection locked="0"/>
    </xf>
    <xf numFmtId="0" fontId="249" fillId="0" borderId="0" applyNumberFormat="0" applyFill="0" applyBorder="0" applyAlignment="0" applyProtection="0">
      <alignment vertical="center"/>
    </xf>
    <xf numFmtId="0" fontId="250" fillId="0" borderId="61" applyNumberFormat="0" applyFill="0" applyAlignment="0" applyProtection="0">
      <alignment vertical="center"/>
    </xf>
    <xf numFmtId="0" fontId="251" fillId="0" borderId="62" applyNumberFormat="0" applyFill="0" applyAlignment="0" applyProtection="0">
      <alignment vertical="center"/>
    </xf>
    <xf numFmtId="0" fontId="252" fillId="0" borderId="63" applyNumberFormat="0" applyFill="0" applyAlignment="0" applyProtection="0">
      <alignment vertical="center"/>
    </xf>
    <xf numFmtId="0" fontId="252" fillId="0" borderId="0" applyNumberFormat="0" applyFill="0" applyBorder="0" applyAlignment="0" applyProtection="0">
      <alignment vertical="center"/>
    </xf>
    <xf numFmtId="0" fontId="253" fillId="10" borderId="0" applyNumberFormat="0" applyBorder="0" applyAlignment="0" applyProtection="0">
      <alignment vertical="center"/>
    </xf>
    <xf numFmtId="0" fontId="35" fillId="0" borderId="0"/>
    <xf numFmtId="0" fontId="254" fillId="11" borderId="64" applyNumberFormat="0" applyAlignment="0" applyProtection="0">
      <alignment vertical="center"/>
    </xf>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35" fillId="0" borderId="0" applyFont="0" applyFill="0" applyBorder="0" applyAlignment="0" applyProtection="0"/>
    <xf numFmtId="0" fontId="35" fillId="0" borderId="0" applyFont="0" applyFill="0" applyBorder="0" applyAlignment="0" applyProtection="0"/>
    <xf numFmtId="322" fontId="20" fillId="0" borderId="0" applyFill="0" applyBorder="0" applyAlignment="0" applyProtection="0"/>
    <xf numFmtId="323" fontId="20" fillId="0" borderId="0" applyFill="0" applyBorder="0" applyAlignment="0" applyProtection="0"/>
    <xf numFmtId="324" fontId="35" fillId="0" borderId="0">
      <protection locked="0"/>
    </xf>
    <xf numFmtId="0" fontId="255" fillId="0" borderId="0"/>
    <xf numFmtId="0" fontId="35" fillId="0" borderId="0"/>
    <xf numFmtId="0" fontId="256" fillId="0" borderId="0"/>
    <xf numFmtId="0" fontId="139" fillId="0" borderId="30">
      <protection locked="0"/>
    </xf>
    <xf numFmtId="325" fontId="35" fillId="0" borderId="0">
      <protection locked="0"/>
    </xf>
    <xf numFmtId="326" fontId="35" fillId="0" borderId="0">
      <protection locked="0"/>
    </xf>
    <xf numFmtId="0" fontId="257" fillId="0" borderId="0"/>
    <xf numFmtId="0" fontId="258" fillId="0" borderId="0"/>
    <xf numFmtId="0" fontId="259" fillId="11" borderId="64" applyNumberFormat="0" applyAlignment="0" applyProtection="0"/>
    <xf numFmtId="0" fontId="260" fillId="0" borderId="0" applyFont="0" applyFill="0" applyBorder="0" applyAlignment="0" applyProtection="0"/>
    <xf numFmtId="0" fontId="260" fillId="0" borderId="0" applyFont="0" applyFill="0" applyBorder="0" applyAlignment="0" applyProtection="0"/>
    <xf numFmtId="38" fontId="47" fillId="0" borderId="0" applyFont="0" applyFill="0" applyBorder="0" applyAlignment="0" applyProtection="0"/>
    <xf numFmtId="167" fontId="261" fillId="0" borderId="0" applyFont="0" applyFill="0" applyBorder="0" applyAlignment="0" applyProtection="0"/>
    <xf numFmtId="187" fontId="261" fillId="0" borderId="0" applyFont="0" applyFill="0" applyBorder="0" applyAlignment="0" applyProtection="0"/>
    <xf numFmtId="165" fontId="97" fillId="0" borderId="0" applyFont="0" applyFill="0" applyBorder="0" applyAlignment="0" applyProtection="0"/>
    <xf numFmtId="166" fontId="97" fillId="0" borderId="0" applyFont="0" applyFill="0" applyBorder="0" applyAlignment="0" applyProtection="0"/>
    <xf numFmtId="327" fontId="20" fillId="0" borderId="0" applyFont="0" applyFill="0" applyBorder="0" applyAlignment="0" applyProtection="0"/>
    <xf numFmtId="328" fontId="20" fillId="0" borderId="0" applyFont="0" applyFill="0" applyBorder="0" applyAlignment="0" applyProtection="0"/>
    <xf numFmtId="0" fontId="262" fillId="0" borderId="0"/>
    <xf numFmtId="0" fontId="47" fillId="0" borderId="0"/>
    <xf numFmtId="0" fontId="47" fillId="0" borderId="0">
      <alignment vertical="center"/>
    </xf>
    <xf numFmtId="0" fontId="20" fillId="0" borderId="0"/>
    <xf numFmtId="0" fontId="263" fillId="13" borderId="0" applyNumberFormat="0" applyBorder="0" applyAlignment="0" applyProtection="0"/>
    <xf numFmtId="49" fontId="96" fillId="0" borderId="0" applyFont="0" applyFill="0" applyBorder="0" applyAlignment="0" applyProtection="0"/>
    <xf numFmtId="0" fontId="186" fillId="0" borderId="0"/>
    <xf numFmtId="43" fontId="20" fillId="0" borderId="0" applyFont="0" applyFill="0" applyBorder="0" applyAlignment="0" applyProtection="0"/>
    <xf numFmtId="43" fontId="20" fillId="0" borderId="0" applyFont="0" applyFill="0" applyBorder="0" applyAlignment="0" applyProtection="0"/>
    <xf numFmtId="38" fontId="47" fillId="0" borderId="0" applyFont="0" applyFill="0" applyBorder="0" applyAlignment="0" applyProtection="0">
      <alignment vertical="center"/>
    </xf>
    <xf numFmtId="38" fontId="47" fillId="0" borderId="0" applyFont="0" applyFill="0" applyBorder="0" applyAlignment="0" applyProtection="0">
      <alignment vertical="center"/>
    </xf>
    <xf numFmtId="41" fontId="274" fillId="0" borderId="0" applyFont="0" applyFill="0" applyBorder="0" applyAlignment="0" applyProtection="0"/>
    <xf numFmtId="41" fontId="274" fillId="0" borderId="0" applyFont="0" applyFill="0" applyBorder="0" applyAlignment="0" applyProtection="0"/>
    <xf numFmtId="41" fontId="274" fillId="0" borderId="0" applyFont="0" applyFill="0" applyBorder="0" applyAlignment="0" applyProtection="0"/>
    <xf numFmtId="38" fontId="264" fillId="0" borderId="0" applyFont="0" applyFill="0" applyBorder="0" applyAlignment="0" applyProtection="0"/>
    <xf numFmtId="211" fontId="77" fillId="0" borderId="0" applyFont="0" applyFill="0" applyBorder="0" applyAlignment="0" applyProtection="0"/>
    <xf numFmtId="212" fontId="77" fillId="0" borderId="0" applyFont="0" applyFill="0" applyBorder="0" applyAlignment="0" applyProtection="0"/>
    <xf numFmtId="0" fontId="47" fillId="0" borderId="0"/>
    <xf numFmtId="0" fontId="20" fillId="0" borderId="0"/>
    <xf numFmtId="0" fontId="47" fillId="0" borderId="0"/>
    <xf numFmtId="0" fontId="75" fillId="0" borderId="0"/>
    <xf numFmtId="0" fontId="96" fillId="0" borderId="0"/>
    <xf numFmtId="0" fontId="265" fillId="0" borderId="0"/>
    <xf numFmtId="209" fontId="47" fillId="0" borderId="0" applyFont="0" applyFill="0" applyBorder="0" applyAlignment="0" applyProtection="0"/>
    <xf numFmtId="210" fontId="47" fillId="0" borderId="0" applyFont="0" applyFill="0" applyBorder="0" applyAlignment="0" applyProtection="0"/>
    <xf numFmtId="0" fontId="266" fillId="10" borderId="0" applyNumberFormat="0" applyBorder="0" applyAlignment="0" applyProtection="0"/>
    <xf numFmtId="0" fontId="154" fillId="0" borderId="0" applyNumberFormat="0" applyFill="0" applyBorder="0" applyAlignment="0" applyProtection="0"/>
    <xf numFmtId="0" fontId="152" fillId="0" borderId="0" applyNumberFormat="0" applyFill="0" applyBorder="0" applyAlignment="0" applyProtection="0"/>
    <xf numFmtId="0" fontId="267" fillId="0" borderId="63" applyNumberFormat="0" applyFill="0" applyAlignment="0" applyProtection="0"/>
    <xf numFmtId="0" fontId="267" fillId="0" borderId="0" applyNumberFormat="0" applyFill="0" applyBorder="0" applyAlignment="0" applyProtection="0"/>
    <xf numFmtId="4" fontId="96" fillId="0" borderId="0" applyFill="0" applyBorder="0" applyProtection="0">
      <alignment vertical="center"/>
    </xf>
    <xf numFmtId="0" fontId="268" fillId="11" borderId="58" applyNumberFormat="0" applyAlignment="0" applyProtection="0"/>
    <xf numFmtId="0" fontId="269" fillId="0" borderId="0" applyNumberFormat="0" applyFill="0" applyBorder="0" applyAlignment="0" applyProtection="0"/>
    <xf numFmtId="0" fontId="270" fillId="0" borderId="0" applyNumberFormat="0" applyFill="0" applyBorder="0" applyAlignment="0" applyProtection="0"/>
    <xf numFmtId="168" fontId="97" fillId="0" borderId="0" applyFont="0" applyFill="0" applyBorder="0" applyAlignment="0" applyProtection="0"/>
    <xf numFmtId="6" fontId="271" fillId="0" borderId="0" applyFont="0" applyFill="0" applyBorder="0" applyAlignment="0" applyProtection="0"/>
    <xf numFmtId="177" fontId="97" fillId="0" borderId="0" applyFont="0" applyFill="0" applyBorder="0" applyAlignment="0" applyProtection="0"/>
    <xf numFmtId="180" fontId="261" fillId="0" borderId="0" applyFont="0" applyFill="0" applyBorder="0" applyAlignment="0" applyProtection="0"/>
    <xf numFmtId="329" fontId="261" fillId="0" borderId="0" applyFont="0" applyFill="0" applyBorder="0" applyAlignment="0" applyProtection="0"/>
    <xf numFmtId="0" fontId="272" fillId="0" borderId="0" applyNumberFormat="0" applyFill="0" applyBorder="0" applyAlignment="0" applyProtection="0">
      <alignment vertical="top"/>
      <protection locked="0"/>
    </xf>
    <xf numFmtId="0" fontId="20" fillId="0" borderId="0" applyFont="0" applyFill="0" applyBorder="0" applyAlignment="0" applyProtection="0"/>
    <xf numFmtId="0" fontId="20" fillId="0" borderId="0" applyFont="0" applyFill="0" applyBorder="0" applyAlignment="0" applyProtection="0"/>
    <xf numFmtId="44" fontId="20" fillId="0" borderId="0" applyFont="0" applyFill="0" applyBorder="0" applyAlignment="0" applyProtection="0"/>
    <xf numFmtId="42" fontId="20" fillId="0" borderId="0" applyFont="0" applyFill="0" applyBorder="0" applyAlignment="0" applyProtection="0"/>
    <xf numFmtId="0" fontId="273" fillId="0" borderId="0" applyNumberFormat="0" applyFill="0" applyBorder="0" applyAlignment="0" applyProtection="0">
      <alignment vertical="top"/>
      <protection locked="0"/>
    </xf>
    <xf numFmtId="0" fontId="20" fillId="0" borderId="30" applyNumberFormat="0" applyFont="0" applyFill="0" applyAlignment="0" applyProtection="0"/>
    <xf numFmtId="273" fontId="264" fillId="0" borderId="8">
      <alignment horizontal="center"/>
    </xf>
    <xf numFmtId="273" fontId="264" fillId="0" borderId="65">
      <alignment horizontal="center"/>
    </xf>
    <xf numFmtId="187" fontId="20" fillId="0" borderId="0" applyFont="0" applyFill="0" applyBorder="0" applyAlignment="0" applyProtection="0"/>
    <xf numFmtId="167" fontId="20" fillId="0" borderId="0" applyFont="0" applyFill="0" applyBorder="0" applyAlignment="0" applyProtection="0"/>
    <xf numFmtId="0" fontId="65" fillId="0" borderId="0"/>
    <xf numFmtId="0" fontId="20" fillId="0" borderId="0"/>
    <xf numFmtId="166" fontId="1" fillId="0" borderId="0" applyFont="0" applyFill="0" applyBorder="0" applyAlignment="0" applyProtection="0"/>
  </cellStyleXfs>
  <cellXfs count="541">
    <xf numFmtId="0" fontId="0" fillId="0" borderId="0" xfId="0"/>
    <xf numFmtId="0" fontId="2" fillId="2" borderId="0" xfId="4010" applyFont="1" applyFill="1" applyAlignment="1">
      <alignment vertical="center"/>
    </xf>
    <xf numFmtId="0" fontId="2" fillId="2" borderId="0" xfId="0" applyFont="1" applyFill="1" applyAlignment="1">
      <alignment vertical="center"/>
    </xf>
    <xf numFmtId="0" fontId="3" fillId="2" borderId="0" xfId="4010" applyFont="1" applyFill="1" applyAlignment="1">
      <alignment vertical="center"/>
    </xf>
    <xf numFmtId="0" fontId="4" fillId="0" borderId="0" xfId="4010" applyFont="1" applyAlignment="1">
      <alignment vertical="center"/>
    </xf>
    <xf numFmtId="0" fontId="5" fillId="0" borderId="0" xfId="4010" applyFont="1" applyAlignment="1">
      <alignment vertical="center"/>
    </xf>
    <xf numFmtId="0" fontId="5" fillId="3" borderId="0" xfId="4010" applyFont="1" applyFill="1" applyAlignment="1">
      <alignment vertical="center"/>
    </xf>
    <xf numFmtId="0" fontId="5" fillId="2" borderId="0" xfId="4010" applyFont="1" applyFill="1" applyAlignment="1">
      <alignment vertical="center"/>
    </xf>
    <xf numFmtId="0" fontId="5" fillId="2" borderId="0" xfId="0" applyFont="1" applyFill="1" applyAlignment="1" applyProtection="1">
      <alignment vertical="center" wrapText="1"/>
      <protection locked="0"/>
    </xf>
    <xf numFmtId="0" fontId="6" fillId="2" borderId="0" xfId="0" applyFont="1" applyFill="1" applyAlignment="1" applyProtection="1">
      <alignment vertical="center" wrapText="1"/>
      <protection locked="0"/>
    </xf>
    <xf numFmtId="0" fontId="6" fillId="2" borderId="0" xfId="0" applyFont="1" applyFill="1" applyAlignment="1" applyProtection="1">
      <alignment horizontal="center" vertical="center" wrapText="1"/>
      <protection locked="0"/>
    </xf>
    <xf numFmtId="245" fontId="2" fillId="2" borderId="0" xfId="1" applyNumberFormat="1" applyFont="1" applyFill="1" applyAlignment="1" applyProtection="1">
      <alignment vertical="center" wrapText="1"/>
      <protection locked="0"/>
    </xf>
    <xf numFmtId="0" fontId="7" fillId="2" borderId="1" xfId="4010" applyFont="1" applyFill="1" applyBorder="1" applyAlignment="1">
      <alignment vertical="center"/>
    </xf>
    <xf numFmtId="245" fontId="8" fillId="2" borderId="0" xfId="4010" applyNumberFormat="1" applyFont="1" applyFill="1" applyAlignment="1">
      <alignment horizontal="center" vertical="center"/>
    </xf>
    <xf numFmtId="245" fontId="5" fillId="2" borderId="0" xfId="4010" applyNumberFormat="1" applyFont="1" applyFill="1" applyAlignment="1">
      <alignment horizontal="left" vertical="center"/>
    </xf>
    <xf numFmtId="245" fontId="8" fillId="2" borderId="0" xfId="4010" applyNumberFormat="1" applyFont="1" applyFill="1" applyAlignment="1">
      <alignment vertical="center"/>
    </xf>
    <xf numFmtId="245" fontId="8" fillId="2" borderId="0" xfId="2680" applyNumberFormat="1" applyFont="1" applyFill="1" applyAlignment="1">
      <alignment vertical="center"/>
    </xf>
    <xf numFmtId="245" fontId="9" fillId="2" borderId="0" xfId="1" applyNumberFormat="1" applyFont="1" applyFill="1" applyAlignment="1">
      <alignment vertical="center"/>
    </xf>
    <xf numFmtId="245" fontId="8" fillId="2" borderId="0" xfId="1" applyNumberFormat="1" applyFont="1" applyFill="1" applyAlignment="1">
      <alignment vertical="center"/>
    </xf>
    <xf numFmtId="245" fontId="5" fillId="2" borderId="0" xfId="4010" applyNumberFormat="1" applyFont="1" applyFill="1" applyAlignment="1">
      <alignment vertical="center"/>
    </xf>
    <xf numFmtId="245" fontId="10" fillId="2" borderId="0" xfId="2680" applyNumberFormat="1" applyFont="1" applyFill="1" applyAlignment="1">
      <alignment horizontal="right" vertical="center"/>
    </xf>
    <xf numFmtId="245" fontId="11" fillId="2" borderId="0" xfId="1" applyNumberFormat="1" applyFont="1" applyFill="1" applyAlignment="1">
      <alignment horizontal="right" vertical="center"/>
    </xf>
    <xf numFmtId="245" fontId="10" fillId="2" borderId="0" xfId="1" applyNumberFormat="1" applyFont="1" applyFill="1" applyAlignment="1">
      <alignment horizontal="right" vertical="center"/>
    </xf>
    <xf numFmtId="0" fontId="2" fillId="2" borderId="0" xfId="4010" applyFont="1" applyFill="1" applyAlignment="1">
      <alignment horizontal="center" vertical="center"/>
    </xf>
    <xf numFmtId="0" fontId="12" fillId="2" borderId="0" xfId="4010" applyFont="1" applyFill="1" applyAlignment="1">
      <alignment vertical="center"/>
    </xf>
    <xf numFmtId="330" fontId="2" fillId="2" borderId="0" xfId="2680" applyNumberFormat="1" applyFont="1" applyFill="1" applyAlignment="1" applyProtection="1">
      <alignment horizontal="right" vertical="center"/>
    </xf>
    <xf numFmtId="245" fontId="2" fillId="2" borderId="0" xfId="1" applyNumberFormat="1" applyFont="1" applyFill="1" applyAlignment="1" applyProtection="1">
      <alignment horizontal="right" vertical="center"/>
    </xf>
    <xf numFmtId="0" fontId="4" fillId="5" borderId="5" xfId="4010" applyFont="1" applyFill="1" applyBorder="1" applyAlignment="1">
      <alignment horizontal="center" vertical="center" wrapText="1"/>
    </xf>
    <xf numFmtId="0" fontId="4" fillId="5" borderId="5" xfId="4010" applyFont="1" applyFill="1" applyBorder="1" applyAlignment="1">
      <alignment vertical="center"/>
    </xf>
    <xf numFmtId="245" fontId="4" fillId="5" borderId="5" xfId="1" applyNumberFormat="1" applyFont="1" applyFill="1" applyBorder="1" applyAlignment="1">
      <alignment horizontal="center" vertical="center" wrapText="1"/>
    </xf>
    <xf numFmtId="0" fontId="5" fillId="0" borderId="6" xfId="4010" applyFont="1" applyBorder="1" applyAlignment="1">
      <alignment horizontal="center" vertical="center" wrapText="1"/>
    </xf>
    <xf numFmtId="0" fontId="5" fillId="0" borderId="6" xfId="4010" applyFont="1" applyBorder="1" applyAlignment="1">
      <alignment vertical="center"/>
    </xf>
    <xf numFmtId="0" fontId="5" fillId="0" borderId="6" xfId="4010" applyFont="1" applyBorder="1" applyAlignment="1">
      <alignment horizontal="center" vertical="center"/>
    </xf>
    <xf numFmtId="245" fontId="5" fillId="0" borderId="6" xfId="1" applyNumberFormat="1" applyFont="1" applyBorder="1" applyAlignment="1">
      <alignment horizontal="center" vertical="center" wrapText="1"/>
    </xf>
    <xf numFmtId="245" fontId="5" fillId="0" borderId="6" xfId="1" applyNumberFormat="1" applyFont="1" applyFill="1" applyBorder="1" applyAlignment="1">
      <alignment horizontal="center" vertical="center" wrapText="1"/>
    </xf>
    <xf numFmtId="0" fontId="5" fillId="0" borderId="6" xfId="4010" applyFont="1" applyBorder="1" applyAlignment="1">
      <alignment horizontal="left" vertical="center"/>
    </xf>
    <xf numFmtId="0" fontId="5" fillId="0" borderId="6" xfId="4010" applyFont="1" applyBorder="1" applyAlignment="1">
      <alignment horizontal="left" vertical="center" wrapText="1"/>
    </xf>
    <xf numFmtId="43" fontId="4" fillId="5" borderId="5" xfId="1" applyFont="1" applyFill="1" applyBorder="1" applyAlignment="1">
      <alignment horizontal="center" vertical="center" wrapText="1"/>
    </xf>
    <xf numFmtId="245" fontId="13" fillId="0" borderId="6" xfId="1" applyNumberFormat="1" applyFont="1" applyFill="1" applyBorder="1" applyAlignment="1">
      <alignment horizontal="center" vertical="center" wrapText="1"/>
    </xf>
    <xf numFmtId="245" fontId="8" fillId="2" borderId="0" xfId="1" applyNumberFormat="1" applyFont="1" applyFill="1" applyAlignment="1">
      <alignment horizontal="right" vertical="center"/>
    </xf>
    <xf numFmtId="0" fontId="14" fillId="0" borderId="6" xfId="4010" applyFont="1" applyBorder="1" applyAlignment="1">
      <alignment vertical="center"/>
    </xf>
    <xf numFmtId="0" fontId="14" fillId="0" borderId="6" xfId="4010" applyFont="1" applyBorder="1" applyAlignment="1">
      <alignment horizontal="left" vertical="center"/>
    </xf>
    <xf numFmtId="0" fontId="5" fillId="0" borderId="6" xfId="0" applyFont="1" applyBorder="1" applyAlignment="1">
      <alignment horizontal="center"/>
    </xf>
    <xf numFmtId="0" fontId="4" fillId="0" borderId="6" xfId="4010" applyFont="1" applyBorder="1" applyAlignment="1">
      <alignment horizontal="center" vertical="center" wrapText="1"/>
    </xf>
    <xf numFmtId="0" fontId="5" fillId="0" borderId="6" xfId="0" applyFont="1" applyBorder="1" applyAlignment="1">
      <alignment horizontal="center" vertical="center" wrapText="1"/>
    </xf>
    <xf numFmtId="0" fontId="5" fillId="0" borderId="6" xfId="0" applyFont="1" applyBorder="1" applyAlignment="1">
      <alignment horizontal="left" vertical="center" wrapText="1"/>
    </xf>
    <xf numFmtId="0" fontId="5" fillId="0" borderId="6" xfId="0" applyFont="1" applyBorder="1" applyAlignment="1" applyProtection="1">
      <alignment horizontal="center" vertical="center" wrapText="1"/>
      <protection locked="0"/>
    </xf>
    <xf numFmtId="43" fontId="5" fillId="0" borderId="6" xfId="0" applyNumberFormat="1" applyFont="1" applyBorder="1" applyAlignment="1" applyProtection="1">
      <alignment horizontal="center" vertical="center" wrapText="1"/>
      <protection locked="0"/>
    </xf>
    <xf numFmtId="0" fontId="5" fillId="2" borderId="6" xfId="0" applyFont="1" applyFill="1" applyBorder="1" applyAlignment="1" applyProtection="1">
      <alignment vertical="center" wrapText="1"/>
      <protection locked="0"/>
    </xf>
    <xf numFmtId="0" fontId="5" fillId="2" borderId="6" xfId="0" applyFont="1" applyFill="1" applyBorder="1" applyAlignment="1" applyProtection="1">
      <alignment horizontal="center" vertical="center" wrapText="1"/>
      <protection locked="0"/>
    </xf>
    <xf numFmtId="245" fontId="5" fillId="2" borderId="6" xfId="1" applyNumberFormat="1" applyFont="1" applyFill="1" applyBorder="1" applyAlignment="1" applyProtection="1">
      <alignment horizontal="center" vertical="center" wrapText="1"/>
      <protection locked="0"/>
    </xf>
    <xf numFmtId="0" fontId="5" fillId="0" borderId="6" xfId="0" applyFont="1" applyBorder="1" applyAlignment="1">
      <alignment vertical="center" wrapText="1"/>
    </xf>
    <xf numFmtId="245" fontId="5" fillId="0" borderId="6" xfId="1" applyNumberFormat="1" applyFont="1" applyFill="1" applyBorder="1" applyAlignment="1" applyProtection="1">
      <alignment horizontal="center" vertical="center" wrapText="1"/>
    </xf>
    <xf numFmtId="43" fontId="5" fillId="0" borderId="6" xfId="1" applyFont="1" applyFill="1" applyBorder="1" applyAlignment="1">
      <alignment horizontal="center" vertical="center" wrapText="1"/>
    </xf>
    <xf numFmtId="0" fontId="4" fillId="2" borderId="6" xfId="0" applyFont="1" applyFill="1" applyBorder="1" applyAlignment="1" applyProtection="1">
      <alignment vertical="center" wrapText="1"/>
      <protection locked="0"/>
    </xf>
    <xf numFmtId="245" fontId="5" fillId="0" borderId="6" xfId="2670" applyNumberFormat="1" applyFont="1" applyFill="1" applyBorder="1" applyAlignment="1">
      <alignment horizontal="center" vertical="center"/>
    </xf>
    <xf numFmtId="245" fontId="5" fillId="0" borderId="7" xfId="1" applyNumberFormat="1" applyFont="1" applyBorder="1" applyAlignment="1">
      <alignment horizontal="center" vertical="center" wrapText="1"/>
    </xf>
    <xf numFmtId="0" fontId="5" fillId="2" borderId="6" xfId="4010" applyFont="1" applyFill="1" applyBorder="1" applyAlignment="1">
      <alignment horizontal="left" vertical="center" wrapText="1"/>
    </xf>
    <xf numFmtId="245" fontId="2" fillId="6" borderId="6" xfId="1" applyNumberFormat="1" applyFont="1" applyFill="1" applyBorder="1" applyAlignment="1" applyProtection="1">
      <alignment vertical="center" wrapText="1"/>
    </xf>
    <xf numFmtId="245" fontId="2" fillId="6" borderId="6" xfId="1" applyNumberFormat="1" applyFont="1" applyFill="1" applyBorder="1" applyAlignment="1">
      <alignment horizontal="center" vertical="center" wrapText="1"/>
    </xf>
    <xf numFmtId="245" fontId="3" fillId="6" borderId="6" xfId="1" applyNumberFormat="1" applyFont="1" applyFill="1" applyBorder="1" applyAlignment="1">
      <alignment horizontal="center" vertical="center"/>
    </xf>
    <xf numFmtId="245" fontId="2" fillId="0" borderId="8" xfId="1" applyNumberFormat="1" applyFont="1" applyFill="1" applyBorder="1" applyAlignment="1">
      <alignment vertical="center"/>
    </xf>
    <xf numFmtId="245" fontId="3" fillId="0" borderId="8" xfId="1" applyNumberFormat="1" applyFont="1" applyFill="1" applyBorder="1" applyAlignment="1">
      <alignment vertical="center"/>
    </xf>
    <xf numFmtId="245" fontId="3" fillId="0" borderId="9" xfId="1" applyNumberFormat="1" applyFont="1" applyFill="1" applyBorder="1" applyAlignment="1">
      <alignment vertical="center"/>
    </xf>
    <xf numFmtId="245" fontId="3" fillId="3" borderId="9" xfId="1" applyNumberFormat="1" applyFont="1" applyFill="1" applyBorder="1" applyAlignment="1">
      <alignment vertical="center"/>
    </xf>
    <xf numFmtId="245" fontId="2" fillId="6" borderId="6" xfId="2670" applyNumberFormat="1" applyFont="1" applyFill="1" applyBorder="1" applyAlignment="1">
      <alignment horizontal="center" vertical="center"/>
    </xf>
    <xf numFmtId="0" fontId="15" fillId="2" borderId="0" xfId="0" applyFont="1" applyFill="1" applyAlignment="1" applyProtection="1">
      <alignment vertical="center" wrapText="1"/>
      <protection locked="0"/>
    </xf>
    <xf numFmtId="0" fontId="16" fillId="2" borderId="0" xfId="0" applyFont="1" applyFill="1" applyAlignment="1" applyProtection="1">
      <alignment vertical="center" wrapText="1"/>
      <protection locked="0"/>
    </xf>
    <xf numFmtId="0" fontId="17" fillId="2" borderId="0" xfId="0" applyFont="1" applyFill="1" applyAlignment="1" applyProtection="1">
      <alignment horizontal="center" vertical="center" wrapText="1"/>
      <protection locked="0"/>
    </xf>
    <xf numFmtId="0" fontId="17" fillId="2" borderId="0" xfId="0" applyFont="1" applyFill="1" applyAlignment="1" applyProtection="1">
      <alignment vertical="center" wrapText="1"/>
      <protection locked="0"/>
    </xf>
    <xf numFmtId="0" fontId="18" fillId="2" borderId="0" xfId="0" applyFont="1" applyFill="1" applyAlignment="1" applyProtection="1">
      <alignment horizontal="center" vertical="center" wrapText="1"/>
      <protection locked="0"/>
    </xf>
    <xf numFmtId="245" fontId="18" fillId="2" borderId="0" xfId="1" applyNumberFormat="1" applyFont="1" applyFill="1" applyAlignment="1" applyProtection="1">
      <alignment vertical="center" wrapText="1"/>
      <protection locked="0"/>
    </xf>
    <xf numFmtId="0" fontId="23" fillId="2" borderId="0" xfId="0" applyFont="1" applyFill="1" applyAlignment="1" applyProtection="1">
      <alignment vertical="center" wrapText="1"/>
      <protection locked="0"/>
    </xf>
    <xf numFmtId="0" fontId="24" fillId="2" borderId="0" xfId="0" applyFont="1" applyFill="1" applyAlignment="1" applyProtection="1">
      <alignment vertical="center" wrapText="1"/>
      <protection locked="0"/>
    </xf>
    <xf numFmtId="0" fontId="25" fillId="2" borderId="0" xfId="0" applyFont="1" applyFill="1" applyAlignment="1" applyProtection="1">
      <alignment vertical="center" wrapText="1"/>
      <protection locked="0"/>
    </xf>
    <xf numFmtId="0" fontId="16" fillId="0" borderId="0" xfId="0" applyFont="1" applyAlignment="1" applyProtection="1">
      <alignment vertical="center" wrapText="1"/>
      <protection locked="0"/>
    </xf>
    <xf numFmtId="0" fontId="16" fillId="2" borderId="0" xfId="0" applyFont="1" applyFill="1" applyAlignment="1" applyProtection="1">
      <alignment horizontal="center" vertical="center" wrapText="1"/>
      <protection locked="0"/>
    </xf>
    <xf numFmtId="43" fontId="16" fillId="2" borderId="0" xfId="1" applyFont="1" applyFill="1" applyAlignment="1" applyProtection="1">
      <alignment vertical="center" wrapText="1"/>
      <protection locked="0"/>
    </xf>
    <xf numFmtId="245" fontId="16" fillId="2" borderId="0" xfId="1" applyNumberFormat="1" applyFont="1" applyFill="1" applyAlignment="1" applyProtection="1">
      <alignment vertical="center" wrapText="1"/>
      <protection locked="0"/>
    </xf>
    <xf numFmtId="245" fontId="16" fillId="2" borderId="0" xfId="1" applyNumberFormat="1" applyFont="1" applyFill="1" applyAlignment="1" applyProtection="1">
      <alignment horizontal="center" vertical="center" wrapText="1"/>
      <protection locked="0"/>
    </xf>
    <xf numFmtId="0" fontId="16" fillId="2" borderId="12" xfId="0" applyFont="1" applyFill="1" applyBorder="1" applyAlignment="1" applyProtection="1">
      <alignment horizontal="center" vertical="center" wrapText="1"/>
      <protection locked="0"/>
    </xf>
    <xf numFmtId="43" fontId="16" fillId="2" borderId="12" xfId="1" applyFont="1" applyFill="1" applyBorder="1" applyAlignment="1" applyProtection="1">
      <alignment vertical="center" wrapText="1"/>
      <protection locked="0"/>
    </xf>
    <xf numFmtId="245" fontId="16" fillId="2" borderId="12" xfId="1" applyNumberFormat="1" applyFont="1" applyFill="1" applyBorder="1" applyAlignment="1" applyProtection="1">
      <alignment vertical="center" wrapText="1"/>
      <protection locked="0"/>
    </xf>
    <xf numFmtId="245" fontId="16" fillId="2" borderId="12" xfId="1" applyNumberFormat="1" applyFont="1" applyFill="1" applyBorder="1" applyAlignment="1" applyProtection="1">
      <alignment horizontal="center" vertical="center" wrapText="1"/>
      <protection locked="0"/>
    </xf>
    <xf numFmtId="9" fontId="16" fillId="2" borderId="0" xfId="2" applyFont="1" applyFill="1" applyAlignment="1" applyProtection="1">
      <alignment horizontal="center" vertical="center" wrapText="1"/>
      <protection locked="0"/>
    </xf>
    <xf numFmtId="43" fontId="16" fillId="2" borderId="0" xfId="1" applyFont="1" applyFill="1" applyAlignment="1" applyProtection="1">
      <alignment horizontal="center" vertical="center" wrapText="1"/>
      <protection locked="0"/>
    </xf>
    <xf numFmtId="1" fontId="5" fillId="0" borderId="6" xfId="4010" applyNumberFormat="1" applyFont="1" applyBorder="1" applyAlignment="1">
      <alignment horizontal="center" vertical="center" wrapText="1"/>
    </xf>
    <xf numFmtId="0" fontId="5" fillId="0" borderId="6" xfId="4010" applyFont="1" applyBorder="1" applyAlignment="1">
      <alignment vertical="center" wrapText="1"/>
    </xf>
    <xf numFmtId="0" fontId="5" fillId="0" borderId="6" xfId="3922" applyFont="1" applyBorder="1" applyAlignment="1">
      <alignment horizontal="left" vertical="center" wrapText="1"/>
    </xf>
    <xf numFmtId="0" fontId="275" fillId="0" borderId="0" xfId="0" applyFont="1"/>
    <xf numFmtId="0" fontId="275" fillId="0" borderId="7" xfId="0" applyFont="1" applyBorder="1"/>
    <xf numFmtId="245" fontId="276" fillId="0" borderId="7" xfId="1" applyNumberFormat="1" applyFont="1" applyBorder="1"/>
    <xf numFmtId="0" fontId="275" fillId="0" borderId="6" xfId="0" applyFont="1" applyBorder="1"/>
    <xf numFmtId="245" fontId="275" fillId="0" borderId="6" xfId="1" applyNumberFormat="1" applyFont="1" applyBorder="1"/>
    <xf numFmtId="245" fontId="276" fillId="0" borderId="6" xfId="1" applyNumberFormat="1" applyFont="1" applyBorder="1"/>
    <xf numFmtId="0" fontId="276" fillId="0" borderId="6" xfId="0" applyFont="1" applyBorder="1"/>
    <xf numFmtId="0" fontId="275" fillId="0" borderId="11" xfId="0" applyFont="1" applyBorder="1"/>
    <xf numFmtId="245" fontId="275" fillId="0" borderId="11" xfId="1" applyNumberFormat="1" applyFont="1" applyBorder="1"/>
    <xf numFmtId="0" fontId="276" fillId="0" borderId="0" xfId="0" applyFont="1"/>
    <xf numFmtId="0" fontId="276" fillId="0" borderId="3" xfId="0" applyFont="1" applyBorder="1" applyAlignment="1">
      <alignment horizontal="center" vertical="center"/>
    </xf>
    <xf numFmtId="0" fontId="8" fillId="2" borderId="0" xfId="4010" applyFont="1" applyFill="1" applyAlignment="1">
      <alignment vertical="center"/>
    </xf>
    <xf numFmtId="245" fontId="8" fillId="2" borderId="0" xfId="2680" applyNumberFormat="1" applyFont="1" applyFill="1" applyAlignment="1">
      <alignment horizontal="center" vertical="center"/>
    </xf>
    <xf numFmtId="245" fontId="9" fillId="2" borderId="0" xfId="2680" applyNumberFormat="1" applyFont="1" applyFill="1" applyAlignment="1">
      <alignment horizontal="center" vertical="center"/>
    </xf>
    <xf numFmtId="245" fontId="10" fillId="2" borderId="0" xfId="2680" applyNumberFormat="1" applyFont="1" applyFill="1" applyAlignment="1">
      <alignment horizontal="center" vertical="center"/>
    </xf>
    <xf numFmtId="245" fontId="11" fillId="2" borderId="0" xfId="2680" applyNumberFormat="1" applyFont="1" applyFill="1" applyAlignment="1">
      <alignment horizontal="center" vertical="center"/>
    </xf>
    <xf numFmtId="0" fontId="8" fillId="2" borderId="0" xfId="0" applyFont="1" applyFill="1" applyAlignment="1">
      <alignment vertical="center"/>
    </xf>
    <xf numFmtId="0" fontId="8" fillId="2" borderId="0" xfId="4010" applyFont="1" applyFill="1" applyAlignment="1">
      <alignment horizontal="center" vertical="center"/>
    </xf>
    <xf numFmtId="330" fontId="277" fillId="2" borderId="0" xfId="2680" applyNumberFormat="1" applyFont="1" applyFill="1" applyAlignment="1" applyProtection="1">
      <alignment vertical="center"/>
    </xf>
    <xf numFmtId="330" fontId="277" fillId="2" borderId="0" xfId="2680" applyNumberFormat="1" applyFont="1" applyFill="1" applyAlignment="1" applyProtection="1">
      <alignment horizontal="center" vertical="center"/>
    </xf>
    <xf numFmtId="330" fontId="8" fillId="2" borderId="0" xfId="2680" applyNumberFormat="1" applyFont="1" applyFill="1" applyAlignment="1" applyProtection="1">
      <alignment horizontal="center" vertical="center"/>
    </xf>
    <xf numFmtId="245" fontId="8" fillId="2" borderId="0" xfId="1" applyNumberFormat="1" applyFont="1" applyFill="1" applyAlignment="1" applyProtection="1">
      <alignment vertical="center"/>
    </xf>
    <xf numFmtId="0" fontId="18" fillId="2" borderId="0" xfId="4010" applyFont="1" applyFill="1" applyAlignment="1">
      <alignment vertical="center"/>
    </xf>
    <xf numFmtId="0" fontId="4" fillId="0" borderId="6" xfId="0" applyFont="1" applyBorder="1" applyAlignment="1" applyProtection="1">
      <alignment horizontal="center" vertical="center" wrapText="1"/>
      <protection locked="0"/>
    </xf>
    <xf numFmtId="0" fontId="4" fillId="0" borderId="6" xfId="0" applyFont="1" applyBorder="1" applyAlignment="1" applyProtection="1">
      <alignment vertical="center" wrapText="1"/>
      <protection locked="0"/>
    </xf>
    <xf numFmtId="245" fontId="4" fillId="0" borderId="5" xfId="1" applyNumberFormat="1" applyFont="1" applyFill="1" applyBorder="1" applyAlignment="1" applyProtection="1">
      <alignment vertical="center" wrapText="1"/>
      <protection locked="0"/>
    </xf>
    <xf numFmtId="0" fontId="5" fillId="0" borderId="6" xfId="0" applyFont="1" applyBorder="1" applyAlignment="1" applyProtection="1">
      <alignment vertical="center" wrapText="1"/>
      <protection locked="0"/>
    </xf>
    <xf numFmtId="245" fontId="5" fillId="0" borderId="6" xfId="1" applyNumberFormat="1" applyFont="1" applyFill="1" applyBorder="1" applyAlignment="1" applyProtection="1">
      <alignment horizontal="center" vertical="center" wrapText="1"/>
      <protection locked="0"/>
    </xf>
    <xf numFmtId="0" fontId="3" fillId="4" borderId="6" xfId="0" applyFont="1" applyFill="1" applyBorder="1" applyAlignment="1" applyProtection="1">
      <alignment horizontal="center" vertical="center" wrapText="1"/>
      <protection locked="0"/>
    </xf>
    <xf numFmtId="0" fontId="3" fillId="4" borderId="6" xfId="0" applyFont="1" applyFill="1" applyBorder="1" applyAlignment="1">
      <alignment vertical="center" wrapText="1"/>
    </xf>
    <xf numFmtId="0" fontId="3" fillId="4" borderId="6" xfId="0" applyFont="1" applyFill="1" applyBorder="1" applyAlignment="1">
      <alignment horizontal="center" vertical="center" wrapText="1"/>
    </xf>
    <xf numFmtId="0" fontId="2" fillId="4" borderId="6" xfId="0" applyFont="1" applyFill="1" applyBorder="1" applyAlignment="1">
      <alignment horizontal="center" vertical="center" wrapText="1"/>
    </xf>
    <xf numFmtId="330" fontId="2" fillId="4" borderId="6" xfId="1" applyNumberFormat="1" applyFont="1" applyFill="1" applyBorder="1" applyAlignment="1" applyProtection="1">
      <alignment horizontal="center" vertical="center" wrapText="1"/>
    </xf>
    <xf numFmtId="245" fontId="2" fillId="4" borderId="6" xfId="1" applyNumberFormat="1" applyFont="1" applyFill="1" applyBorder="1" applyAlignment="1" applyProtection="1">
      <alignment vertical="center" wrapText="1"/>
    </xf>
    <xf numFmtId="245" fontId="2" fillId="4" borderId="6" xfId="1" applyNumberFormat="1" applyFont="1" applyFill="1" applyBorder="1" applyAlignment="1">
      <alignment horizontal="center" vertical="center" wrapText="1"/>
    </xf>
    <xf numFmtId="245" fontId="2" fillId="4" borderId="6" xfId="1" applyNumberFormat="1" applyFont="1" applyFill="1" applyBorder="1" applyAlignment="1">
      <alignment horizontal="center" vertical="center"/>
    </xf>
    <xf numFmtId="245" fontId="3" fillId="4" borderId="6" xfId="1" applyNumberFormat="1" applyFont="1" applyFill="1" applyBorder="1" applyAlignment="1">
      <alignment horizontal="center" vertical="center"/>
    </xf>
    <xf numFmtId="245" fontId="2" fillId="4" borderId="6" xfId="2670" applyNumberFormat="1" applyFont="1" applyFill="1" applyBorder="1" applyAlignment="1">
      <alignment horizontal="center" vertical="center"/>
    </xf>
    <xf numFmtId="245" fontId="2" fillId="0" borderId="6" xfId="1" applyNumberFormat="1" applyFont="1" applyFill="1" applyBorder="1" applyAlignment="1">
      <alignment horizontal="center" vertical="center" wrapText="1"/>
    </xf>
    <xf numFmtId="330" fontId="2" fillId="0" borderId="6" xfId="1" applyNumberFormat="1" applyFont="1" applyFill="1" applyBorder="1" applyAlignment="1">
      <alignment horizontal="center" vertical="center"/>
    </xf>
    <xf numFmtId="245" fontId="2" fillId="0" borderId="6" xfId="1" applyNumberFormat="1" applyFont="1" applyFill="1" applyBorder="1" applyAlignment="1">
      <alignment vertical="center"/>
    </xf>
    <xf numFmtId="245" fontId="3" fillId="0" borderId="6" xfId="1" applyNumberFormat="1" applyFont="1" applyFill="1" applyBorder="1" applyAlignment="1">
      <alignment vertical="center"/>
    </xf>
    <xf numFmtId="245" fontId="25" fillId="3" borderId="6" xfId="1" applyNumberFormat="1" applyFont="1" applyFill="1" applyBorder="1" applyAlignment="1">
      <alignment horizontal="center" vertical="center"/>
    </xf>
    <xf numFmtId="0" fontId="2" fillId="0" borderId="6" xfId="0" applyFont="1" applyBorder="1" applyAlignment="1" applyProtection="1">
      <alignment horizontal="center" vertical="center" wrapText="1"/>
      <protection locked="0"/>
    </xf>
    <xf numFmtId="0" fontId="2" fillId="0" borderId="6" xfId="0" applyFont="1" applyBorder="1" applyAlignment="1" applyProtection="1">
      <alignment vertical="center" wrapText="1"/>
      <protection locked="0"/>
    </xf>
    <xf numFmtId="245" fontId="2" fillId="0" borderId="6" xfId="1" applyNumberFormat="1" applyFont="1" applyFill="1" applyBorder="1" applyAlignment="1" applyProtection="1">
      <alignment vertical="center" wrapText="1"/>
      <protection locked="0"/>
    </xf>
    <xf numFmtId="0" fontId="18" fillId="0" borderId="12" xfId="0" applyFont="1" applyBorder="1" applyAlignment="1" applyProtection="1">
      <alignment horizontal="center" vertical="center" wrapText="1"/>
      <protection locked="0"/>
    </xf>
    <xf numFmtId="0" fontId="18" fillId="0" borderId="12" xfId="0" applyFont="1" applyBorder="1" applyAlignment="1" applyProtection="1">
      <alignment vertical="center" wrapText="1"/>
      <protection locked="0"/>
    </xf>
    <xf numFmtId="245" fontId="18" fillId="0" borderId="12" xfId="1" applyNumberFormat="1" applyFont="1" applyFill="1" applyBorder="1" applyAlignment="1" applyProtection="1">
      <alignment vertical="center" wrapText="1"/>
      <protection locked="0"/>
    </xf>
    <xf numFmtId="245" fontId="9" fillId="2" borderId="0" xfId="1" applyNumberFormat="1" applyFont="1" applyFill="1" applyAlignment="1">
      <alignment horizontal="center" vertical="center"/>
    </xf>
    <xf numFmtId="245" fontId="11" fillId="2" borderId="0" xfId="1" applyNumberFormat="1" applyFont="1" applyFill="1" applyAlignment="1">
      <alignment horizontal="center" vertical="center"/>
    </xf>
    <xf numFmtId="330" fontId="278" fillId="2" borderId="0" xfId="2680" applyNumberFormat="1" applyFont="1" applyFill="1" applyAlignment="1" applyProtection="1">
      <alignment vertical="center"/>
    </xf>
    <xf numFmtId="330" fontId="278" fillId="2" borderId="0" xfId="2680" applyNumberFormat="1" applyFont="1" applyFill="1" applyAlignment="1" applyProtection="1">
      <alignment horizontal="center" vertical="center"/>
    </xf>
    <xf numFmtId="245" fontId="2" fillId="2" borderId="0" xfId="1" applyNumberFormat="1" applyFont="1" applyFill="1" applyAlignment="1" applyProtection="1">
      <alignment horizontal="center" vertical="center"/>
    </xf>
    <xf numFmtId="245" fontId="278" fillId="2" borderId="0" xfId="1" applyNumberFormat="1" applyFont="1" applyFill="1" applyAlignment="1" applyProtection="1">
      <alignment vertical="center"/>
    </xf>
    <xf numFmtId="245" fontId="2" fillId="2" borderId="0" xfId="1" applyNumberFormat="1" applyFont="1" applyFill="1" applyAlignment="1" applyProtection="1">
      <alignment vertical="center"/>
    </xf>
    <xf numFmtId="0" fontId="3" fillId="2" borderId="6" xfId="0" applyFont="1" applyFill="1" applyBorder="1" applyAlignment="1" applyProtection="1">
      <alignment vertical="center" wrapText="1"/>
      <protection locked="0"/>
    </xf>
    <xf numFmtId="245" fontId="3" fillId="2" borderId="6" xfId="1" applyNumberFormat="1" applyFont="1" applyFill="1" applyBorder="1" applyAlignment="1" applyProtection="1">
      <alignment horizontal="center" vertical="center" wrapText="1"/>
      <protection locked="0"/>
    </xf>
    <xf numFmtId="245" fontId="3" fillId="2" borderId="6" xfId="1" applyNumberFormat="1" applyFont="1" applyFill="1" applyBorder="1" applyAlignment="1" applyProtection="1">
      <alignment vertical="center" wrapText="1"/>
      <protection locked="0"/>
    </xf>
    <xf numFmtId="0" fontId="3" fillId="5" borderId="6" xfId="0" applyFont="1" applyFill="1" applyBorder="1" applyAlignment="1" applyProtection="1">
      <alignment horizontal="center" vertical="center" wrapText="1"/>
      <protection locked="0"/>
    </xf>
    <xf numFmtId="0" fontId="3" fillId="5" borderId="6" xfId="0" applyFont="1" applyFill="1" applyBorder="1" applyAlignment="1" applyProtection="1">
      <alignment vertical="center" wrapText="1"/>
      <protection locked="0"/>
    </xf>
    <xf numFmtId="245" fontId="3" fillId="5" borderId="6" xfId="1" applyNumberFormat="1" applyFont="1" applyFill="1" applyBorder="1" applyAlignment="1" applyProtection="1">
      <alignment horizontal="center" vertical="center" wrapText="1"/>
      <protection locked="0"/>
    </xf>
    <xf numFmtId="245" fontId="23" fillId="5" borderId="5" xfId="1" applyNumberFormat="1" applyFont="1" applyFill="1" applyBorder="1" applyAlignment="1" applyProtection="1">
      <alignment vertical="center" wrapText="1"/>
      <protection locked="0"/>
    </xf>
    <xf numFmtId="245" fontId="3" fillId="5" borderId="5" xfId="1" applyNumberFormat="1" applyFont="1" applyFill="1" applyBorder="1" applyAlignment="1" applyProtection="1">
      <alignment vertical="center" wrapText="1"/>
      <protection locked="0"/>
    </xf>
    <xf numFmtId="0" fontId="6" fillId="5" borderId="0" xfId="0" applyFont="1" applyFill="1" applyAlignment="1" applyProtection="1">
      <alignment vertical="center" wrapText="1"/>
      <protection locked="0"/>
    </xf>
    <xf numFmtId="0" fontId="2" fillId="2" borderId="6" xfId="0" applyFont="1" applyFill="1" applyBorder="1" applyAlignment="1" applyProtection="1">
      <alignment vertical="center" wrapText="1"/>
      <protection locked="0"/>
    </xf>
    <xf numFmtId="1" fontId="2" fillId="0" borderId="6" xfId="4010" applyNumberFormat="1" applyFont="1" applyBorder="1" applyAlignment="1">
      <alignment horizontal="center" vertical="center" wrapText="1"/>
    </xf>
    <xf numFmtId="245" fontId="2" fillId="0" borderId="6" xfId="1" applyNumberFormat="1" applyFont="1" applyFill="1" applyBorder="1" applyAlignment="1" applyProtection="1">
      <alignment horizontal="center" vertical="center" wrapText="1"/>
      <protection locked="0"/>
    </xf>
    <xf numFmtId="245" fontId="6" fillId="2" borderId="6" xfId="1" applyNumberFormat="1" applyFont="1" applyFill="1" applyBorder="1" applyAlignment="1" applyProtection="1">
      <alignment vertical="center" wrapText="1"/>
    </xf>
    <xf numFmtId="245" fontId="2" fillId="2" borderId="6" xfId="1" applyNumberFormat="1" applyFont="1" applyFill="1" applyBorder="1" applyAlignment="1" applyProtection="1">
      <alignment vertical="center" wrapText="1"/>
      <protection locked="0"/>
    </xf>
    <xf numFmtId="0" fontId="2" fillId="2" borderId="6" xfId="0" applyFont="1" applyFill="1" applyBorder="1" applyAlignment="1" applyProtection="1">
      <alignment horizontal="center" wrapText="1"/>
      <protection locked="0"/>
    </xf>
    <xf numFmtId="245" fontId="2" fillId="2" borderId="6" xfId="1" applyNumberFormat="1" applyFont="1" applyFill="1" applyBorder="1" applyAlignment="1" applyProtection="1">
      <alignment horizontal="center" vertical="center" wrapText="1"/>
      <protection locked="0"/>
    </xf>
    <xf numFmtId="245" fontId="2" fillId="2" borderId="6" xfId="1" applyNumberFormat="1" applyFont="1" applyFill="1" applyBorder="1" applyAlignment="1" applyProtection="1">
      <alignment vertical="center" wrapText="1"/>
    </xf>
    <xf numFmtId="245" fontId="3" fillId="6" borderId="6" xfId="1" applyNumberFormat="1" applyFont="1" applyFill="1" applyBorder="1" applyAlignment="1" applyProtection="1">
      <alignment vertical="center" wrapText="1"/>
      <protection locked="0"/>
    </xf>
    <xf numFmtId="245" fontId="6" fillId="2" borderId="12" xfId="1" applyNumberFormat="1" applyFont="1" applyFill="1" applyBorder="1" applyAlignment="1" applyProtection="1">
      <alignment vertical="center" wrapText="1"/>
    </xf>
    <xf numFmtId="245" fontId="3" fillId="2" borderId="12" xfId="1" applyNumberFormat="1" applyFont="1" applyFill="1" applyBorder="1" applyAlignment="1" applyProtection="1">
      <alignment vertical="center" wrapText="1"/>
      <protection locked="0"/>
    </xf>
    <xf numFmtId="0" fontId="2" fillId="2" borderId="12" xfId="0" applyFont="1" applyFill="1" applyBorder="1" applyAlignment="1" applyProtection="1">
      <alignment horizontal="center" vertical="center" wrapText="1"/>
      <protection locked="0"/>
    </xf>
    <xf numFmtId="0" fontId="2" fillId="2" borderId="12" xfId="0" applyFont="1" applyFill="1" applyBorder="1" applyAlignment="1" applyProtection="1">
      <alignment vertical="center" wrapText="1"/>
      <protection locked="0"/>
    </xf>
    <xf numFmtId="245" fontId="2" fillId="2" borderId="12" xfId="1" applyNumberFormat="1" applyFont="1" applyFill="1" applyBorder="1" applyAlignment="1" applyProtection="1">
      <alignment horizontal="center" vertical="center" wrapText="1"/>
      <protection locked="0"/>
    </xf>
    <xf numFmtId="245" fontId="2" fillId="2" borderId="12" xfId="1" applyNumberFormat="1" applyFont="1" applyFill="1" applyBorder="1" applyAlignment="1" applyProtection="1">
      <alignment vertical="center" wrapText="1"/>
      <protection locked="0"/>
    </xf>
    <xf numFmtId="245" fontId="2" fillId="2" borderId="0" xfId="1" applyNumberFormat="1" applyFont="1" applyFill="1" applyAlignment="1" applyProtection="1">
      <alignment horizontal="center" vertical="center" wrapText="1"/>
      <protection locked="0"/>
    </xf>
    <xf numFmtId="245" fontId="6" fillId="2" borderId="0" xfId="1" applyNumberFormat="1" applyFont="1" applyFill="1" applyAlignment="1" applyProtection="1">
      <alignment vertical="center" wrapText="1"/>
      <protection locked="0"/>
    </xf>
    <xf numFmtId="43" fontId="2" fillId="2" borderId="0" xfId="1" applyFont="1" applyFill="1" applyAlignment="1" applyProtection="1">
      <alignment vertical="center" wrapText="1"/>
      <protection locked="0"/>
    </xf>
    <xf numFmtId="43" fontId="6" fillId="2" borderId="0" xfId="1" applyFont="1" applyFill="1" applyAlignment="1" applyProtection="1">
      <alignment vertical="center" wrapText="1"/>
      <protection locked="0"/>
    </xf>
    <xf numFmtId="0" fontId="279" fillId="2" borderId="1" xfId="4010" applyFont="1" applyFill="1" applyBorder="1" applyAlignment="1">
      <alignment vertical="center"/>
    </xf>
    <xf numFmtId="245" fontId="275" fillId="2" borderId="0" xfId="4010" applyNumberFormat="1" applyFont="1" applyFill="1" applyAlignment="1">
      <alignment horizontal="center" vertical="center"/>
    </xf>
    <xf numFmtId="245" fontId="275" fillId="2" borderId="0" xfId="4010" applyNumberFormat="1" applyFont="1" applyFill="1" applyAlignment="1">
      <alignment vertical="center"/>
    </xf>
    <xf numFmtId="245" fontId="275" fillId="2" borderId="0" xfId="2680" applyNumberFormat="1" applyFont="1" applyFill="1" applyAlignment="1">
      <alignment horizontal="center" vertical="center"/>
    </xf>
    <xf numFmtId="245" fontId="276" fillId="2" borderId="0" xfId="1" applyNumberFormat="1" applyFont="1" applyFill="1" applyAlignment="1">
      <alignment vertical="center"/>
    </xf>
    <xf numFmtId="245" fontId="275" fillId="2" borderId="0" xfId="1" applyNumberFormat="1" applyFont="1" applyFill="1" applyAlignment="1">
      <alignment vertical="center"/>
    </xf>
    <xf numFmtId="245" fontId="275" fillId="2" borderId="0" xfId="1" applyNumberFormat="1" applyFont="1" applyFill="1" applyAlignment="1">
      <alignment horizontal="right" vertical="center"/>
    </xf>
    <xf numFmtId="245" fontId="275" fillId="2" borderId="0" xfId="2680" applyNumberFormat="1" applyFont="1" applyFill="1" applyAlignment="1">
      <alignment horizontal="left" vertical="center"/>
    </xf>
    <xf numFmtId="245" fontId="280" fillId="2" borderId="0" xfId="2680" applyNumberFormat="1" applyFont="1" applyFill="1" applyAlignment="1">
      <alignment horizontal="center" vertical="center"/>
    </xf>
    <xf numFmtId="245" fontId="281" fillId="2" borderId="0" xfId="1" applyNumberFormat="1" applyFont="1" applyFill="1" applyAlignment="1">
      <alignment horizontal="right" vertical="center"/>
    </xf>
    <xf numFmtId="245" fontId="280" fillId="2" borderId="0" xfId="1" applyNumberFormat="1" applyFont="1" applyFill="1" applyAlignment="1">
      <alignment horizontal="right" vertical="center"/>
    </xf>
    <xf numFmtId="0" fontId="5" fillId="2" borderId="0" xfId="0" applyFont="1" applyFill="1" applyAlignment="1">
      <alignment vertical="center"/>
    </xf>
    <xf numFmtId="0" fontId="5" fillId="2" borderId="0" xfId="4010" applyFont="1" applyFill="1" applyAlignment="1">
      <alignment horizontal="center" vertical="center"/>
    </xf>
    <xf numFmtId="0" fontId="4" fillId="2" borderId="0" xfId="4010" applyFont="1" applyFill="1" applyAlignment="1">
      <alignment vertical="center"/>
    </xf>
    <xf numFmtId="0" fontId="5" fillId="2" borderId="0" xfId="2680" applyNumberFormat="1" applyFont="1" applyFill="1" applyAlignment="1" applyProtection="1">
      <alignment vertical="center"/>
    </xf>
    <xf numFmtId="330" fontId="5" fillId="2" borderId="0" xfId="2680" applyNumberFormat="1" applyFont="1" applyFill="1" applyAlignment="1" applyProtection="1">
      <alignment horizontal="center" vertical="center"/>
    </xf>
    <xf numFmtId="0" fontId="4" fillId="4" borderId="5" xfId="4010" applyFont="1" applyFill="1" applyBorder="1" applyAlignment="1">
      <alignment horizontal="left" vertical="center"/>
    </xf>
    <xf numFmtId="0" fontId="4" fillId="4" borderId="6" xfId="4010" applyFont="1" applyFill="1" applyBorder="1" applyAlignment="1">
      <alignment horizontal="left" vertical="center"/>
    </xf>
    <xf numFmtId="0" fontId="4" fillId="7" borderId="6" xfId="0" applyFont="1" applyFill="1" applyBorder="1" applyAlignment="1">
      <alignment horizontal="center" vertical="center"/>
    </xf>
    <xf numFmtId="0" fontId="4" fillId="7" borderId="6" xfId="0" applyFont="1" applyFill="1" applyBorder="1" applyAlignment="1">
      <alignment vertical="center" wrapText="1"/>
    </xf>
    <xf numFmtId="0" fontId="4" fillId="7" borderId="6" xfId="0" applyFont="1" applyFill="1" applyBorder="1" applyAlignment="1">
      <alignment horizontal="center" vertical="center" wrapText="1"/>
    </xf>
    <xf numFmtId="245" fontId="4" fillId="7" borderId="6" xfId="1" applyNumberFormat="1" applyFont="1" applyFill="1" applyBorder="1" applyAlignment="1">
      <alignment horizontal="center" vertical="center" wrapText="1"/>
    </xf>
    <xf numFmtId="245" fontId="4" fillId="7" borderId="5" xfId="1" applyNumberFormat="1" applyFont="1" applyFill="1" applyBorder="1" applyAlignment="1" applyProtection="1">
      <alignment horizontal="center" vertical="center" wrapText="1"/>
    </xf>
    <xf numFmtId="245" fontId="5" fillId="7" borderId="5" xfId="1" applyNumberFormat="1" applyFont="1" applyFill="1" applyBorder="1" applyAlignment="1" applyProtection="1">
      <alignment horizontal="center" vertical="center" wrapText="1"/>
    </xf>
    <xf numFmtId="0" fontId="5" fillId="7" borderId="6" xfId="0" applyFont="1" applyFill="1" applyBorder="1" applyAlignment="1">
      <alignment horizontal="left" vertical="center"/>
    </xf>
    <xf numFmtId="0" fontId="5" fillId="7" borderId="0" xfId="0" applyFont="1" applyFill="1" applyAlignment="1" applyProtection="1">
      <alignment vertical="center" wrapText="1"/>
      <protection locked="0"/>
    </xf>
    <xf numFmtId="0" fontId="5" fillId="0" borderId="6" xfId="3922" applyFont="1" applyBorder="1" applyAlignment="1">
      <alignment horizontal="center" vertical="center"/>
    </xf>
    <xf numFmtId="0" fontId="5" fillId="0" borderId="6" xfId="0" applyFont="1" applyBorder="1" applyAlignment="1" applyProtection="1">
      <alignment horizontal="left" vertical="center"/>
      <protection locked="0"/>
    </xf>
    <xf numFmtId="0" fontId="5" fillId="0" borderId="0" xfId="0" applyFont="1"/>
    <xf numFmtId="0" fontId="4" fillId="7" borderId="6" xfId="3922" applyFont="1" applyFill="1" applyBorder="1" applyAlignment="1">
      <alignment horizontal="center" vertical="center"/>
    </xf>
    <xf numFmtId="0" fontId="4" fillId="7" borderId="6" xfId="4010" applyFont="1" applyFill="1" applyBorder="1" applyAlignment="1">
      <alignment vertical="center" wrapText="1"/>
    </xf>
    <xf numFmtId="0" fontId="4" fillId="7" borderId="6" xfId="0" applyFont="1" applyFill="1" applyBorder="1" applyAlignment="1" applyProtection="1">
      <alignment horizontal="center" vertical="center" wrapText="1"/>
      <protection locked="0"/>
    </xf>
    <xf numFmtId="245" fontId="4" fillId="7" borderId="6" xfId="1" applyNumberFormat="1" applyFont="1" applyFill="1" applyBorder="1" applyAlignment="1" applyProtection="1">
      <alignment horizontal="center" vertical="center" wrapText="1"/>
      <protection locked="0"/>
    </xf>
    <xf numFmtId="245" fontId="4" fillId="7" borderId="6" xfId="1" applyNumberFormat="1" applyFont="1" applyFill="1" applyBorder="1" applyAlignment="1" applyProtection="1">
      <alignment horizontal="center" vertical="center" wrapText="1"/>
    </xf>
    <xf numFmtId="0" fontId="5" fillId="7" borderId="6" xfId="0" applyFont="1" applyFill="1" applyBorder="1" applyAlignment="1" applyProtection="1">
      <alignment horizontal="left" vertical="center"/>
      <protection locked="0"/>
    </xf>
    <xf numFmtId="0" fontId="5" fillId="7" borderId="0" xfId="0" applyFont="1" applyFill="1"/>
    <xf numFmtId="245" fontId="5" fillId="0" borderId="6" xfId="1" applyNumberFormat="1" applyFont="1" applyBorder="1" applyAlignment="1" applyProtection="1">
      <alignment horizontal="center" vertical="center" wrapText="1"/>
      <protection locked="0"/>
    </xf>
    <xf numFmtId="0" fontId="4" fillId="8" borderId="6" xfId="3922" applyFont="1" applyFill="1" applyBorder="1" applyAlignment="1">
      <alignment horizontal="center" vertical="center"/>
    </xf>
    <xf numFmtId="0" fontId="4" fillId="8" borderId="6" xfId="4010" applyFont="1" applyFill="1" applyBorder="1" applyAlignment="1">
      <alignment vertical="center" wrapText="1"/>
    </xf>
    <xf numFmtId="0" fontId="4" fillId="8" borderId="6" xfId="0" applyFont="1" applyFill="1" applyBorder="1" applyAlignment="1" applyProtection="1">
      <alignment horizontal="center" vertical="center" wrapText="1"/>
      <protection locked="0"/>
    </xf>
    <xf numFmtId="245" fontId="4" fillId="8" borderId="6" xfId="1" applyNumberFormat="1" applyFont="1" applyFill="1" applyBorder="1" applyAlignment="1" applyProtection="1">
      <alignment horizontal="center" vertical="center" wrapText="1"/>
      <protection locked="0"/>
    </xf>
    <xf numFmtId="245" fontId="5" fillId="9" borderId="6" xfId="1" applyNumberFormat="1" applyFont="1" applyFill="1" applyBorder="1" applyAlignment="1" applyProtection="1">
      <alignment horizontal="center" vertical="center" wrapText="1"/>
      <protection locked="0"/>
    </xf>
    <xf numFmtId="0" fontId="5" fillId="8" borderId="6" xfId="0" applyFont="1" applyFill="1" applyBorder="1" applyAlignment="1" applyProtection="1">
      <alignment horizontal="left" vertical="center"/>
      <protection locked="0"/>
    </xf>
    <xf numFmtId="0" fontId="4" fillId="8" borderId="6" xfId="0" applyFont="1" applyFill="1" applyBorder="1" applyAlignment="1">
      <alignment horizontal="center" vertical="center"/>
    </xf>
    <xf numFmtId="0" fontId="4" fillId="8" borderId="6" xfId="0" applyFont="1" applyFill="1" applyBorder="1" applyAlignment="1">
      <alignment vertical="center" wrapText="1"/>
    </xf>
    <xf numFmtId="0" fontId="4" fillId="8" borderId="6" xfId="0" applyFont="1" applyFill="1" applyBorder="1" applyAlignment="1">
      <alignment horizontal="center" vertical="center" wrapText="1"/>
    </xf>
    <xf numFmtId="0" fontId="5" fillId="8" borderId="6" xfId="0" applyFont="1" applyFill="1" applyBorder="1" applyAlignment="1">
      <alignment horizontal="center" vertical="center" wrapText="1"/>
    </xf>
    <xf numFmtId="245" fontId="5" fillId="8" borderId="6" xfId="1" applyNumberFormat="1" applyFont="1" applyFill="1" applyBorder="1" applyAlignment="1" applyProtection="1">
      <alignment vertical="center" wrapText="1"/>
    </xf>
    <xf numFmtId="245" fontId="4" fillId="8" borderId="6" xfId="1" applyNumberFormat="1" applyFont="1" applyFill="1" applyBorder="1" applyAlignment="1">
      <alignment horizontal="center" vertical="center"/>
    </xf>
    <xf numFmtId="245" fontId="5" fillId="8" borderId="6" xfId="2670" applyNumberFormat="1" applyFont="1" applyFill="1" applyBorder="1" applyAlignment="1">
      <alignment horizontal="left" vertical="center"/>
    </xf>
    <xf numFmtId="0" fontId="4" fillId="0" borderId="6" xfId="0" applyFont="1" applyBorder="1" applyAlignment="1">
      <alignment horizontal="center" vertical="center"/>
    </xf>
    <xf numFmtId="0" fontId="4" fillId="0" borderId="6" xfId="0" applyFont="1" applyBorder="1" applyAlignment="1">
      <alignment vertical="center" wrapText="1"/>
    </xf>
    <xf numFmtId="0" fontId="4" fillId="0" borderId="6" xfId="0" applyFont="1" applyBorder="1" applyAlignment="1">
      <alignment horizontal="center" vertical="center" wrapText="1"/>
    </xf>
    <xf numFmtId="245" fontId="5" fillId="0" borderId="6" xfId="1" applyNumberFormat="1" applyFont="1" applyFill="1" applyBorder="1" applyAlignment="1" applyProtection="1">
      <alignment vertical="center" wrapText="1"/>
    </xf>
    <xf numFmtId="245" fontId="5" fillId="0" borderId="6" xfId="1" applyNumberFormat="1" applyFont="1" applyFill="1" applyBorder="1" applyAlignment="1">
      <alignment horizontal="center" vertical="center"/>
    </xf>
    <xf numFmtId="245" fontId="5" fillId="0" borderId="6" xfId="2670" applyNumberFormat="1" applyFont="1" applyFill="1" applyBorder="1" applyAlignment="1">
      <alignment horizontal="left" vertical="center"/>
    </xf>
    <xf numFmtId="0" fontId="5" fillId="0" borderId="0" xfId="0" applyFont="1" applyAlignment="1" applyProtection="1">
      <alignment vertical="center" wrapText="1"/>
      <protection locked="0"/>
    </xf>
    <xf numFmtId="245" fontId="5" fillId="0" borderId="12" xfId="1" applyNumberFormat="1" applyFont="1" applyFill="1" applyBorder="1" applyAlignment="1">
      <alignment vertical="center"/>
    </xf>
    <xf numFmtId="245" fontId="4" fillId="0" borderId="12" xfId="1" applyNumberFormat="1" applyFont="1" applyFill="1" applyBorder="1" applyAlignment="1">
      <alignment vertical="center"/>
    </xf>
    <xf numFmtId="0" fontId="4" fillId="0" borderId="12" xfId="4010" applyFont="1" applyBorder="1" applyAlignment="1">
      <alignment horizontal="left" vertical="center"/>
    </xf>
    <xf numFmtId="0" fontId="5" fillId="2" borderId="0" xfId="0" applyFont="1" applyFill="1" applyAlignment="1" applyProtection="1">
      <alignment horizontal="center" vertical="center" wrapText="1"/>
      <protection locked="0"/>
    </xf>
    <xf numFmtId="245" fontId="5" fillId="2" borderId="0" xfId="1" applyNumberFormat="1" applyFont="1" applyFill="1" applyAlignment="1" applyProtection="1">
      <alignment horizontal="center" vertical="center" wrapText="1"/>
      <protection locked="0"/>
    </xf>
    <xf numFmtId="0" fontId="5" fillId="2" borderId="0" xfId="0" applyFont="1" applyFill="1" applyAlignment="1" applyProtection="1">
      <alignment horizontal="left" vertical="center"/>
      <protection locked="0"/>
    </xf>
    <xf numFmtId="0" fontId="16" fillId="2" borderId="15" xfId="0" applyFont="1" applyFill="1" applyBorder="1" applyAlignment="1" applyProtection="1">
      <alignment vertical="center" wrapText="1"/>
      <protection locked="0"/>
    </xf>
    <xf numFmtId="0" fontId="16" fillId="2" borderId="15" xfId="0" applyFont="1" applyFill="1" applyBorder="1" applyAlignment="1" applyProtection="1">
      <alignment horizontal="center" vertical="center" wrapText="1"/>
      <protection locked="0"/>
    </xf>
    <xf numFmtId="43" fontId="16" fillId="2" borderId="16" xfId="1" applyFont="1" applyFill="1" applyBorder="1" applyAlignment="1" applyProtection="1">
      <alignment horizontal="center" vertical="center" wrapText="1"/>
      <protection locked="0"/>
    </xf>
    <xf numFmtId="245" fontId="8" fillId="2" borderId="20" xfId="4010" applyNumberFormat="1" applyFont="1" applyFill="1" applyBorder="1" applyAlignment="1">
      <alignment horizontal="center" vertical="center"/>
    </xf>
    <xf numFmtId="245" fontId="8" fillId="2" borderId="0" xfId="2680" applyNumberFormat="1" applyFont="1" applyFill="1" applyBorder="1" applyAlignment="1">
      <alignment vertical="center"/>
    </xf>
    <xf numFmtId="2" fontId="9" fillId="2" borderId="0" xfId="2680" applyNumberFormat="1" applyFont="1" applyFill="1" applyBorder="1" applyAlignment="1">
      <alignment vertical="center"/>
    </xf>
    <xf numFmtId="2" fontId="9" fillId="2" borderId="21" xfId="2680" applyNumberFormat="1" applyFont="1" applyFill="1" applyBorder="1" applyAlignment="1">
      <alignment horizontal="center" vertical="center"/>
    </xf>
    <xf numFmtId="245" fontId="8" fillId="2" borderId="0" xfId="2676" applyNumberFormat="1" applyFont="1" applyFill="1" applyAlignment="1">
      <alignment vertical="center"/>
    </xf>
    <xf numFmtId="245" fontId="8" fillId="2" borderId="0" xfId="0" applyNumberFormat="1" applyFont="1" applyFill="1" applyAlignment="1">
      <alignment vertical="center"/>
    </xf>
    <xf numFmtId="245" fontId="10" fillId="2" borderId="0" xfId="4010" applyNumberFormat="1" applyFont="1" applyFill="1" applyProtection="1">
      <protection locked="0"/>
    </xf>
    <xf numFmtId="245" fontId="10" fillId="2" borderId="0" xfId="2680" applyNumberFormat="1" applyFont="1" applyFill="1" applyBorder="1" applyAlignment="1">
      <alignment horizontal="right" vertical="center"/>
    </xf>
    <xf numFmtId="2" fontId="11" fillId="2" borderId="0" xfId="2680" applyNumberFormat="1" applyFont="1" applyFill="1" applyBorder="1" applyAlignment="1">
      <alignment horizontal="right" vertical="center"/>
    </xf>
    <xf numFmtId="2" fontId="11" fillId="2" borderId="21" xfId="2680" applyNumberFormat="1" applyFont="1" applyFill="1" applyBorder="1" applyAlignment="1">
      <alignment horizontal="center" vertical="center"/>
    </xf>
    <xf numFmtId="49" fontId="16" fillId="2" borderId="27" xfId="0" applyNumberFormat="1" applyFont="1" applyFill="1" applyBorder="1" applyAlignment="1">
      <alignment horizontal="center" vertical="center" wrapText="1"/>
    </xf>
    <xf numFmtId="0" fontId="16" fillId="0" borderId="3" xfId="0" quotePrefix="1" applyFont="1" applyBorder="1" applyAlignment="1">
      <alignment horizontal="center" vertical="center" wrapText="1"/>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245" fontId="16" fillId="0" borderId="8" xfId="0" applyNumberFormat="1" applyFont="1" applyBorder="1" applyAlignment="1">
      <alignment horizontal="center" vertical="center" wrapText="1"/>
    </xf>
    <xf numFmtId="245" fontId="16" fillId="0" borderId="28" xfId="1" applyNumberFormat="1" applyFont="1" applyFill="1" applyBorder="1" applyAlignment="1" applyProtection="1">
      <alignment horizontal="center" vertical="center" wrapText="1"/>
    </xf>
    <xf numFmtId="245" fontId="16" fillId="2" borderId="0" xfId="0" applyNumberFormat="1" applyFont="1" applyFill="1" applyAlignment="1" applyProtection="1">
      <alignment vertical="center" wrapText="1"/>
      <protection locked="0"/>
    </xf>
    <xf numFmtId="215" fontId="283" fillId="2" borderId="14" xfId="3928" applyFont="1" applyFill="1" applyBorder="1" applyAlignment="1">
      <alignment horizontal="center" vertical="center"/>
    </xf>
    <xf numFmtId="215" fontId="275" fillId="2" borderId="15" xfId="3928" applyFont="1" applyFill="1" applyBorder="1"/>
    <xf numFmtId="215" fontId="275" fillId="2" borderId="16" xfId="3928" applyFont="1" applyFill="1" applyBorder="1"/>
    <xf numFmtId="215" fontId="275" fillId="2" borderId="0" xfId="3928" applyFont="1" applyFill="1"/>
    <xf numFmtId="215" fontId="283" fillId="2" borderId="20" xfId="3928" applyFont="1" applyFill="1" applyBorder="1" applyAlignment="1">
      <alignment horizontal="center" vertical="center"/>
    </xf>
    <xf numFmtId="215" fontId="275" fillId="2" borderId="21" xfId="3928" applyFont="1" applyFill="1" applyBorder="1"/>
    <xf numFmtId="215" fontId="284" fillId="2" borderId="20" xfId="3928" applyFont="1" applyFill="1" applyBorder="1" applyAlignment="1">
      <alignment horizontal="center" vertical="center"/>
    </xf>
    <xf numFmtId="215" fontId="285" fillId="2" borderId="0" xfId="3928" applyFont="1" applyFill="1" applyAlignment="1">
      <alignment vertical="center"/>
    </xf>
    <xf numFmtId="215" fontId="278" fillId="2" borderId="20" xfId="3928" applyFont="1" applyFill="1" applyBorder="1" applyAlignment="1">
      <alignment horizontal="center" vertical="center"/>
    </xf>
    <xf numFmtId="215" fontId="286" fillId="2" borderId="0" xfId="3928" applyFont="1" applyFill="1" applyAlignment="1">
      <alignment vertical="center"/>
    </xf>
    <xf numFmtId="215" fontId="288" fillId="2" borderId="20" xfId="3928" applyFont="1" applyFill="1" applyBorder="1" applyAlignment="1">
      <alignment horizontal="justify" vertical="center"/>
    </xf>
    <xf numFmtId="215" fontId="275" fillId="2" borderId="30" xfId="3928" applyFont="1" applyFill="1" applyBorder="1"/>
    <xf numFmtId="215" fontId="280" fillId="2" borderId="0" xfId="3928" applyFont="1" applyFill="1" applyAlignment="1">
      <alignment horizontal="center"/>
    </xf>
    <xf numFmtId="215" fontId="289" fillId="2" borderId="20" xfId="3928" applyFont="1" applyFill="1" applyBorder="1" applyAlignment="1">
      <alignment horizontal="center" vertical="center"/>
    </xf>
    <xf numFmtId="215" fontId="291" fillId="2" borderId="20" xfId="3928" applyFont="1" applyFill="1" applyBorder="1" applyAlignment="1">
      <alignment horizontal="center" vertical="center"/>
    </xf>
    <xf numFmtId="0" fontId="294" fillId="2" borderId="21" xfId="0" applyFont="1" applyFill="1" applyBorder="1" applyAlignment="1">
      <alignment vertical="center" wrapText="1"/>
    </xf>
    <xf numFmtId="0" fontId="294" fillId="2" borderId="0" xfId="0" applyFont="1" applyFill="1" applyAlignment="1">
      <alignment vertical="center" wrapText="1"/>
    </xf>
    <xf numFmtId="215" fontId="295" fillId="2" borderId="20" xfId="3928" applyFont="1" applyFill="1" applyBorder="1" applyAlignment="1">
      <alignment horizontal="justify" vertical="center"/>
    </xf>
    <xf numFmtId="215" fontId="295" fillId="2" borderId="0" xfId="3928" applyFont="1" applyFill="1" applyAlignment="1">
      <alignment horizontal="justify" vertical="center"/>
    </xf>
    <xf numFmtId="215" fontId="296" fillId="2" borderId="20" xfId="3928" applyFont="1" applyFill="1" applyBorder="1" applyAlignment="1">
      <alignment horizontal="center" vertical="center"/>
    </xf>
    <xf numFmtId="215" fontId="297" fillId="2" borderId="21" xfId="3928" applyFont="1" applyFill="1" applyBorder="1" applyAlignment="1">
      <alignment vertical="center" wrapText="1"/>
    </xf>
    <xf numFmtId="215" fontId="297" fillId="2" borderId="0" xfId="3928" applyFont="1" applyFill="1" applyAlignment="1">
      <alignment vertical="center"/>
    </xf>
    <xf numFmtId="215" fontId="298" fillId="2" borderId="20" xfId="3928" applyFont="1" applyFill="1" applyBorder="1" applyAlignment="1">
      <alignment horizontal="center" vertical="center"/>
    </xf>
    <xf numFmtId="215" fontId="299" fillId="2" borderId="0" xfId="3928" applyFont="1" applyFill="1" applyAlignment="1">
      <alignment horizontal="left" vertical="center"/>
    </xf>
    <xf numFmtId="215" fontId="288" fillId="2" borderId="32" xfId="3928" applyFont="1" applyFill="1" applyBorder="1" applyAlignment="1">
      <alignment horizontal="justify" vertical="center"/>
    </xf>
    <xf numFmtId="215" fontId="275" fillId="2" borderId="33" xfId="3928" applyFont="1" applyFill="1" applyBorder="1"/>
    <xf numFmtId="215" fontId="275" fillId="2" borderId="35" xfId="3928" applyFont="1" applyFill="1" applyBorder="1"/>
    <xf numFmtId="215" fontId="288" fillId="2" borderId="0" xfId="3928" applyFont="1" applyFill="1" applyAlignment="1">
      <alignment horizontal="justify" vertical="center"/>
    </xf>
    <xf numFmtId="215" fontId="300" fillId="2" borderId="0" xfId="3928" applyFont="1" applyFill="1" applyAlignment="1">
      <alignment horizontal="center" vertical="center"/>
    </xf>
    <xf numFmtId="215" fontId="301" fillId="2" borderId="0" xfId="3928" applyFont="1" applyFill="1"/>
    <xf numFmtId="245" fontId="4" fillId="4" borderId="3" xfId="1" applyNumberFormat="1" applyFont="1" applyFill="1" applyBorder="1" applyAlignment="1">
      <alignment horizontal="center" vertical="center" wrapText="1"/>
    </xf>
    <xf numFmtId="245" fontId="6" fillId="0" borderId="6" xfId="1" applyNumberFormat="1" applyFont="1" applyFill="1" applyBorder="1" applyAlignment="1" applyProtection="1">
      <alignment horizontal="center" vertical="center" wrapText="1"/>
    </xf>
    <xf numFmtId="245" fontId="2" fillId="0" borderId="6" xfId="1" applyNumberFormat="1" applyFont="1" applyFill="1" applyBorder="1" applyAlignment="1" applyProtection="1">
      <alignment horizontal="center" vertical="center" wrapText="1"/>
    </xf>
    <xf numFmtId="245" fontId="4" fillId="3" borderId="66" xfId="1" applyNumberFormat="1" applyFont="1" applyFill="1" applyBorder="1" applyAlignment="1">
      <alignment horizontal="center" vertical="center"/>
    </xf>
    <xf numFmtId="245" fontId="3" fillId="4" borderId="3" xfId="1" applyNumberFormat="1" applyFont="1" applyFill="1" applyBorder="1" applyAlignment="1">
      <alignment horizontal="center" vertical="center" wrapText="1"/>
    </xf>
    <xf numFmtId="245" fontId="302" fillId="0" borderId="6" xfId="1" applyNumberFormat="1" applyFont="1" applyFill="1" applyBorder="1" applyAlignment="1" applyProtection="1">
      <alignment horizontal="center" vertical="center" wrapText="1"/>
      <protection locked="0"/>
    </xf>
    <xf numFmtId="0" fontId="276" fillId="0" borderId="3" xfId="0" applyFont="1" applyBorder="1" applyAlignment="1">
      <alignment horizontal="center" vertical="center" wrapText="1"/>
    </xf>
    <xf numFmtId="245" fontId="4" fillId="4" borderId="3" xfId="1" applyNumberFormat="1" applyFont="1" applyFill="1" applyBorder="1" applyAlignment="1">
      <alignment horizontal="center" vertical="center" wrapText="1"/>
    </xf>
    <xf numFmtId="0" fontId="2" fillId="2" borderId="6" xfId="0" applyFont="1" applyFill="1" applyBorder="1" applyAlignment="1" applyProtection="1">
      <alignment horizontal="center" vertical="center" wrapText="1"/>
      <protection locked="0"/>
    </xf>
    <xf numFmtId="245" fontId="303" fillId="0" borderId="6" xfId="1" applyNumberFormat="1" applyFont="1" applyFill="1" applyBorder="1" applyAlignment="1" applyProtection="1">
      <alignment horizontal="center" vertical="center" wrapText="1"/>
    </xf>
    <xf numFmtId="245" fontId="3" fillId="6" borderId="12" xfId="1" applyNumberFormat="1" applyFont="1" applyFill="1" applyBorder="1" applyAlignment="1">
      <alignment vertical="center"/>
    </xf>
    <xf numFmtId="245" fontId="3" fillId="6" borderId="12" xfId="1" applyNumberFormat="1" applyFont="1" applyFill="1" applyBorder="1" applyAlignment="1" applyProtection="1">
      <alignment vertical="center"/>
      <protection locked="0"/>
    </xf>
    <xf numFmtId="0" fontId="3" fillId="6" borderId="12" xfId="4010" applyFont="1" applyFill="1" applyBorder="1" applyAlignment="1">
      <alignment horizontal="center" vertical="center"/>
    </xf>
    <xf numFmtId="215" fontId="304" fillId="2" borderId="0" xfId="3928" applyFont="1" applyFill="1" applyAlignment="1">
      <alignment vertical="center"/>
    </xf>
    <xf numFmtId="0" fontId="276" fillId="50" borderId="3" xfId="0" applyFont="1" applyFill="1" applyBorder="1"/>
    <xf numFmtId="245" fontId="276" fillId="50" borderId="3" xfId="1" applyNumberFormat="1" applyFont="1" applyFill="1" applyBorder="1"/>
    <xf numFmtId="0" fontId="276" fillId="0" borderId="7" xfId="0" applyFont="1" applyBorder="1"/>
    <xf numFmtId="0" fontId="305" fillId="2" borderId="1" xfId="4010" applyFont="1" applyFill="1" applyBorder="1" applyAlignment="1">
      <alignment vertical="center"/>
    </xf>
    <xf numFmtId="0" fontId="275" fillId="2" borderId="0" xfId="4010" applyFont="1" applyFill="1" applyAlignment="1">
      <alignment vertical="center"/>
    </xf>
    <xf numFmtId="245" fontId="5" fillId="2" borderId="0" xfId="4010" applyNumberFormat="1" applyFont="1" applyFill="1" applyAlignment="1">
      <alignment horizontal="center" vertical="center"/>
    </xf>
    <xf numFmtId="43" fontId="276" fillId="2" borderId="0" xfId="1" applyFont="1" applyFill="1" applyAlignment="1">
      <alignment vertical="center"/>
    </xf>
    <xf numFmtId="245" fontId="275" fillId="2" borderId="0" xfId="2680" applyNumberFormat="1" applyFont="1" applyFill="1" applyAlignment="1">
      <alignment vertical="center"/>
    </xf>
    <xf numFmtId="43" fontId="281" fillId="2" borderId="0" xfId="1" applyFont="1" applyFill="1" applyAlignment="1">
      <alignment horizontal="right" vertical="center"/>
    </xf>
    <xf numFmtId="0" fontId="275" fillId="2" borderId="0" xfId="0" applyFont="1" applyFill="1" applyAlignment="1">
      <alignment vertical="center"/>
    </xf>
    <xf numFmtId="330" fontId="275" fillId="2" borderId="0" xfId="2680" applyNumberFormat="1" applyFont="1" applyFill="1" applyAlignment="1" applyProtection="1">
      <alignment horizontal="center" vertical="center"/>
    </xf>
    <xf numFmtId="43" fontId="275" fillId="2" borderId="0" xfId="1" applyFont="1" applyFill="1" applyAlignment="1" applyProtection="1">
      <alignment vertical="center"/>
    </xf>
    <xf numFmtId="245" fontId="275" fillId="2" borderId="0" xfId="1" applyNumberFormat="1" applyFont="1" applyFill="1" applyAlignment="1" applyProtection="1">
      <alignment vertical="center"/>
    </xf>
    <xf numFmtId="330" fontId="275" fillId="2" borderId="0" xfId="2680" applyNumberFormat="1" applyFont="1" applyFill="1" applyAlignment="1" applyProtection="1">
      <alignment vertical="center"/>
    </xf>
    <xf numFmtId="0" fontId="4" fillId="4" borderId="2" xfId="4010" applyFont="1" applyFill="1" applyBorder="1" applyAlignment="1">
      <alignment horizontal="center" vertical="center" wrapText="1"/>
    </xf>
    <xf numFmtId="0" fontId="16" fillId="2" borderId="0" xfId="4010" applyFont="1" applyFill="1" applyAlignment="1">
      <alignment vertical="center"/>
    </xf>
    <xf numFmtId="0" fontId="4" fillId="4" borderId="7" xfId="4010" applyFont="1" applyFill="1" applyBorder="1" applyAlignment="1">
      <alignment horizontal="center" vertical="center" wrapText="1"/>
    </xf>
    <xf numFmtId="0" fontId="4" fillId="9" borderId="6" xfId="0" applyFont="1" applyFill="1" applyBorder="1" applyAlignment="1">
      <alignment horizontal="center" vertical="center"/>
    </xf>
    <xf numFmtId="0" fontId="4" fillId="9" borderId="6" xfId="0" applyFont="1" applyFill="1" applyBorder="1" applyAlignment="1">
      <alignment vertical="center" wrapText="1"/>
    </xf>
    <xf numFmtId="0" fontId="4" fillId="9" borderId="6" xfId="0" applyFont="1" applyFill="1" applyBorder="1" applyAlignment="1">
      <alignment horizontal="center" vertical="center" wrapText="1"/>
    </xf>
    <xf numFmtId="43" fontId="5" fillId="9" borderId="6" xfId="1" applyFont="1" applyFill="1" applyBorder="1" applyAlignment="1" applyProtection="1">
      <alignment vertical="center" wrapText="1"/>
    </xf>
    <xf numFmtId="245" fontId="5" fillId="8" borderId="5" xfId="1" applyNumberFormat="1" applyFont="1" applyFill="1" applyBorder="1" applyAlignment="1" applyProtection="1">
      <alignment vertical="center" wrapText="1"/>
    </xf>
    <xf numFmtId="245" fontId="4" fillId="8" borderId="5" xfId="1" applyNumberFormat="1" applyFont="1" applyFill="1" applyBorder="1" applyAlignment="1" applyProtection="1">
      <alignment horizontal="right" vertical="center"/>
    </xf>
    <xf numFmtId="43" fontId="5" fillId="0" borderId="6" xfId="1" applyFont="1" applyFill="1" applyBorder="1" applyAlignment="1" applyProtection="1">
      <alignment vertical="center" wrapText="1"/>
    </xf>
    <xf numFmtId="1" fontId="5" fillId="0" borderId="6" xfId="3922" applyNumberFormat="1" applyFont="1" applyBorder="1" applyAlignment="1">
      <alignment horizontal="center" vertical="center"/>
    </xf>
    <xf numFmtId="0" fontId="5" fillId="0" borderId="6" xfId="3985" applyFont="1" applyBorder="1" applyAlignment="1">
      <alignment horizontal="left" vertical="center"/>
    </xf>
    <xf numFmtId="43" fontId="5" fillId="0" borderId="6" xfId="1" applyFont="1" applyFill="1" applyBorder="1" applyAlignment="1">
      <alignment vertical="center" wrapText="1"/>
    </xf>
    <xf numFmtId="245" fontId="2" fillId="0" borderId="6" xfId="1" applyNumberFormat="1" applyFont="1" applyBorder="1" applyAlignment="1">
      <alignment vertical="center" wrapText="1"/>
    </xf>
    <xf numFmtId="245" fontId="4" fillId="8" borderId="6" xfId="1" applyNumberFormat="1" applyFont="1" applyFill="1" applyBorder="1" applyAlignment="1" applyProtection="1">
      <alignment horizontal="right" vertical="center"/>
    </xf>
    <xf numFmtId="0" fontId="4" fillId="0" borderId="6" xfId="4010" applyFont="1" applyBorder="1" applyAlignment="1">
      <alignment vertical="center" wrapText="1"/>
    </xf>
    <xf numFmtId="0" fontId="4" fillId="9" borderId="6" xfId="0" applyFont="1" applyFill="1" applyBorder="1" applyAlignment="1">
      <alignment horizontal="left" vertical="center" wrapText="1"/>
    </xf>
    <xf numFmtId="245" fontId="2" fillId="0" borderId="6" xfId="1" applyNumberFormat="1" applyFont="1" applyFill="1" applyBorder="1" applyAlignment="1" applyProtection="1">
      <alignment vertical="center" wrapText="1"/>
    </xf>
    <xf numFmtId="1" fontId="5" fillId="0" borderId="6" xfId="4010" applyNumberFormat="1" applyFont="1" applyBorder="1" applyAlignment="1">
      <alignment horizontal="left" vertical="center" wrapText="1"/>
    </xf>
    <xf numFmtId="43" fontId="5" fillId="0" borderId="6" xfId="1" applyFont="1" applyFill="1" applyBorder="1" applyAlignment="1" applyProtection="1">
      <alignment horizontal="left" vertical="center" wrapText="1"/>
    </xf>
    <xf numFmtId="245" fontId="5" fillId="0" borderId="6" xfId="1" applyNumberFormat="1" applyFont="1" applyFill="1" applyBorder="1" applyAlignment="1">
      <alignment horizontal="left" vertical="center" wrapText="1"/>
    </xf>
    <xf numFmtId="0" fontId="275" fillId="0" borderId="0" xfId="0" applyFont="1" applyAlignment="1">
      <alignment horizontal="left"/>
    </xf>
    <xf numFmtId="0" fontId="5" fillId="2" borderId="6" xfId="3922" applyFont="1" applyFill="1" applyBorder="1" applyAlignment="1">
      <alignment horizontal="left" vertical="center" wrapText="1"/>
    </xf>
    <xf numFmtId="43" fontId="2" fillId="0" borderId="6" xfId="1" applyFont="1" applyFill="1" applyBorder="1" applyAlignment="1" applyProtection="1">
      <alignment vertical="center" wrapText="1"/>
    </xf>
    <xf numFmtId="0" fontId="275" fillId="0" borderId="6" xfId="0" applyFont="1" applyBorder="1" applyAlignment="1">
      <alignment horizontal="center" vertical="center" wrapText="1"/>
    </xf>
    <xf numFmtId="43" fontId="275" fillId="0" borderId="6" xfId="1" applyFont="1" applyFill="1" applyBorder="1" applyAlignment="1">
      <alignment horizontal="center" vertical="center" wrapText="1"/>
    </xf>
    <xf numFmtId="245" fontId="5" fillId="0" borderId="6" xfId="2670" applyNumberFormat="1" applyFont="1" applyFill="1" applyBorder="1" applyAlignment="1">
      <alignment vertical="center" wrapText="1"/>
    </xf>
    <xf numFmtId="43" fontId="5" fillId="0" borderId="6" xfId="1" applyFont="1" applyFill="1" applyBorder="1" applyAlignment="1">
      <alignment horizontal="center" vertical="center"/>
    </xf>
    <xf numFmtId="43" fontId="5" fillId="2" borderId="6" xfId="1" applyFont="1" applyFill="1" applyBorder="1" applyAlignment="1">
      <alignment horizontal="center" vertical="center"/>
    </xf>
    <xf numFmtId="43" fontId="5" fillId="6" borderId="6" xfId="1" applyFont="1" applyFill="1" applyBorder="1" applyAlignment="1" applyProtection="1">
      <alignment vertical="center" wrapText="1"/>
    </xf>
    <xf numFmtId="245" fontId="5" fillId="6" borderId="6" xfId="1" applyNumberFormat="1" applyFont="1" applyFill="1" applyBorder="1" applyAlignment="1" applyProtection="1">
      <alignment vertical="center" wrapText="1"/>
    </xf>
    <xf numFmtId="245" fontId="5" fillId="6" borderId="6" xfId="1" applyNumberFormat="1" applyFont="1" applyFill="1" applyBorder="1" applyAlignment="1">
      <alignment horizontal="center" vertical="center" wrapText="1"/>
    </xf>
    <xf numFmtId="245" fontId="4" fillId="6" borderId="6" xfId="1" applyNumberFormat="1" applyFont="1" applyFill="1" applyBorder="1" applyAlignment="1">
      <alignment horizontal="center" vertical="center"/>
    </xf>
    <xf numFmtId="245" fontId="5" fillId="6" borderId="6" xfId="2670" applyNumberFormat="1" applyFont="1" applyFill="1" applyBorder="1" applyAlignment="1">
      <alignment horizontal="center" vertical="center"/>
    </xf>
    <xf numFmtId="43" fontId="5" fillId="0" borderId="6" xfId="1" applyFont="1" applyBorder="1" applyAlignment="1">
      <alignment horizontal="center" vertical="center"/>
    </xf>
    <xf numFmtId="43" fontId="5" fillId="0" borderId="6" xfId="1" applyFont="1" applyFill="1" applyBorder="1" applyAlignment="1">
      <alignment vertical="center"/>
    </xf>
    <xf numFmtId="245" fontId="5" fillId="0" borderId="6" xfId="1" applyNumberFormat="1" applyFont="1" applyFill="1" applyBorder="1" applyAlignment="1">
      <alignment vertical="center"/>
    </xf>
    <xf numFmtId="245" fontId="4" fillId="0" borderId="6" xfId="1" applyNumberFormat="1" applyFont="1" applyFill="1" applyBorder="1" applyAlignment="1">
      <alignment vertical="center"/>
    </xf>
    <xf numFmtId="245" fontId="4" fillId="3" borderId="6" xfId="1" applyNumberFormat="1" applyFont="1" applyFill="1" applyBorder="1" applyAlignment="1">
      <alignment horizontal="center" vertical="center" wrapText="1"/>
    </xf>
    <xf numFmtId="0" fontId="5" fillId="2" borderId="12" xfId="0" applyFont="1" applyFill="1" applyBorder="1" applyAlignment="1" applyProtection="1">
      <alignment horizontal="center" vertical="center" wrapText="1"/>
      <protection locked="0"/>
    </xf>
    <xf numFmtId="0" fontId="5" fillId="2" borderId="12" xfId="0" applyFont="1" applyFill="1" applyBorder="1" applyAlignment="1" applyProtection="1">
      <alignment vertical="center" wrapText="1"/>
      <protection locked="0"/>
    </xf>
    <xf numFmtId="0" fontId="3" fillId="2" borderId="6" xfId="0" applyFont="1" applyFill="1" applyBorder="1" applyAlignment="1" applyProtection="1">
      <alignment horizontal="center" vertical="center" wrapText="1"/>
      <protection locked="0"/>
    </xf>
    <xf numFmtId="0" fontId="3" fillId="4" borderId="5" xfId="4010" applyFont="1" applyFill="1" applyBorder="1" applyAlignment="1">
      <alignment horizontal="center" vertical="center" wrapText="1"/>
    </xf>
    <xf numFmtId="0" fontId="3" fillId="4" borderId="6" xfId="4010" applyFont="1" applyFill="1" applyBorder="1" applyAlignment="1">
      <alignment horizontal="center" vertical="center" wrapText="1"/>
    </xf>
    <xf numFmtId="245" fontId="3" fillId="4" borderId="3" xfId="1" applyNumberFormat="1" applyFont="1" applyFill="1" applyBorder="1" applyAlignment="1">
      <alignment horizontal="center" vertical="center" wrapText="1"/>
    </xf>
    <xf numFmtId="0" fontId="2" fillId="2" borderId="6" xfId="0" applyFont="1" applyFill="1" applyBorder="1" applyAlignment="1" applyProtection="1">
      <alignment horizontal="center" vertical="center" wrapText="1"/>
      <protection locked="0"/>
    </xf>
    <xf numFmtId="0" fontId="3" fillId="0" borderId="6" xfId="4010" applyFont="1" applyBorder="1" applyAlignment="1">
      <alignment horizontal="center" vertical="center"/>
    </xf>
    <xf numFmtId="0" fontId="306" fillId="2" borderId="0" xfId="0" applyFont="1" applyFill="1" applyAlignment="1" applyProtection="1">
      <alignment horizontal="center" vertical="center" wrapText="1"/>
      <protection locked="0"/>
    </xf>
    <xf numFmtId="0" fontId="306" fillId="2" borderId="0" xfId="0" applyFont="1" applyFill="1" applyAlignment="1" applyProtection="1">
      <alignment vertical="center" wrapText="1"/>
      <protection locked="0"/>
    </xf>
    <xf numFmtId="43" fontId="306" fillId="2" borderId="0" xfId="1" applyFont="1" applyFill="1" applyAlignment="1" applyProtection="1">
      <alignment horizontal="center" vertical="center" wrapText="1"/>
      <protection locked="0"/>
    </xf>
    <xf numFmtId="245" fontId="8" fillId="2" borderId="0" xfId="4010" applyNumberFormat="1" applyFont="1" applyFill="1" applyAlignment="1">
      <alignment vertical="center" wrapText="1"/>
    </xf>
    <xf numFmtId="49" fontId="16" fillId="2" borderId="25" xfId="0" applyNumberFormat="1" applyFont="1" applyFill="1" applyBorder="1" applyAlignment="1">
      <alignment horizontal="center" vertical="center" wrapText="1"/>
    </xf>
    <xf numFmtId="0" fontId="16" fillId="0" borderId="66" xfId="0" quotePrefix="1" applyFont="1" applyBorder="1" applyAlignment="1">
      <alignment horizontal="center" vertical="center" wrapText="1"/>
    </xf>
    <xf numFmtId="0" fontId="16" fillId="0" borderId="66" xfId="0" applyFont="1" applyBorder="1" applyAlignment="1">
      <alignment horizontal="left" vertical="center" wrapText="1"/>
    </xf>
    <xf numFmtId="0" fontId="16" fillId="0" borderId="66" xfId="0" applyFont="1" applyBorder="1" applyAlignment="1">
      <alignment horizontal="center" vertical="center" wrapText="1"/>
    </xf>
    <xf numFmtId="245" fontId="16" fillId="0" borderId="66" xfId="1" applyNumberFormat="1" applyFont="1" applyFill="1" applyBorder="1" applyAlignment="1" applyProtection="1">
      <alignment horizontal="center" vertical="center" wrapText="1"/>
    </xf>
    <xf numFmtId="245" fontId="8" fillId="2" borderId="0" xfId="4010" quotePrefix="1" applyNumberFormat="1" applyFont="1" applyFill="1" applyAlignment="1">
      <alignment vertical="center"/>
    </xf>
    <xf numFmtId="245" fontId="275" fillId="0" borderId="0" xfId="1" applyNumberFormat="1" applyFont="1"/>
    <xf numFmtId="245" fontId="275" fillId="0" borderId="0" xfId="0" applyNumberFormat="1" applyFont="1"/>
    <xf numFmtId="0" fontId="2" fillId="2" borderId="6" xfId="0" applyFont="1" applyFill="1" applyBorder="1" applyAlignment="1" applyProtection="1">
      <alignment horizontal="left" vertical="center" wrapText="1"/>
      <protection locked="0"/>
    </xf>
    <xf numFmtId="245" fontId="24" fillId="2" borderId="6" xfId="1" applyNumberFormat="1" applyFont="1" applyFill="1" applyBorder="1" applyAlignment="1" applyProtection="1">
      <alignment vertical="center" wrapText="1"/>
    </xf>
    <xf numFmtId="43" fontId="16" fillId="2" borderId="0" xfId="0" applyNumberFormat="1" applyFont="1" applyFill="1" applyAlignment="1" applyProtection="1">
      <alignment vertical="center" wrapText="1"/>
      <protection locked="0"/>
    </xf>
    <xf numFmtId="331" fontId="16" fillId="2" borderId="0" xfId="0" applyNumberFormat="1" applyFont="1" applyFill="1" applyAlignment="1" applyProtection="1">
      <alignment vertical="center" wrapText="1"/>
      <protection locked="0"/>
    </xf>
    <xf numFmtId="0" fontId="3" fillId="2" borderId="6" xfId="0" applyFont="1" applyFill="1" applyBorder="1" applyAlignment="1" applyProtection="1">
      <alignment horizontal="left" vertical="center" wrapText="1"/>
      <protection locked="0"/>
    </xf>
    <xf numFmtId="245" fontId="3" fillId="0" borderId="6" xfId="1" applyNumberFormat="1" applyFont="1" applyFill="1" applyBorder="1" applyAlignment="1" applyProtection="1">
      <alignment vertical="center"/>
      <protection locked="0"/>
    </xf>
    <xf numFmtId="0" fontId="307" fillId="51" borderId="66" xfId="0" applyFont="1" applyFill="1" applyBorder="1" applyAlignment="1">
      <alignment horizontal="center" vertical="center"/>
    </xf>
    <xf numFmtId="3" fontId="307" fillId="3" borderId="66" xfId="2874" applyNumberFormat="1" applyFont="1" applyFill="1" applyBorder="1" applyAlignment="1">
      <alignment horizontal="center" vertical="center"/>
    </xf>
    <xf numFmtId="0" fontId="307" fillId="3" borderId="66" xfId="0" applyFont="1" applyFill="1" applyBorder="1" applyAlignment="1">
      <alignment horizontal="center" vertical="center"/>
    </xf>
    <xf numFmtId="245" fontId="308" fillId="51" borderId="66" xfId="2815" applyNumberFormat="1" applyFont="1" applyFill="1" applyBorder="1" applyAlignment="1">
      <alignment vertical="center"/>
    </xf>
    <xf numFmtId="245" fontId="15" fillId="4" borderId="66" xfId="0" applyNumberFormat="1" applyFont="1" applyFill="1" applyBorder="1" applyAlignment="1">
      <alignment vertical="center" wrapText="1"/>
    </xf>
    <xf numFmtId="245" fontId="15" fillId="4" borderId="66" xfId="1" applyNumberFormat="1" applyFont="1" applyFill="1" applyBorder="1" applyAlignment="1" applyProtection="1">
      <alignment horizontal="center" vertical="center" wrapText="1"/>
    </xf>
    <xf numFmtId="245" fontId="275" fillId="0" borderId="6" xfId="1" applyNumberFormat="1" applyFont="1" applyFill="1" applyBorder="1"/>
    <xf numFmtId="0" fontId="275" fillId="0" borderId="6" xfId="0" applyFont="1" applyBorder="1" applyAlignment="1">
      <alignment horizontal="right"/>
    </xf>
    <xf numFmtId="0" fontId="276" fillId="50" borderId="66" xfId="0" applyFont="1" applyFill="1" applyBorder="1"/>
    <xf numFmtId="332" fontId="307" fillId="3" borderId="66" xfId="2874" applyNumberFormat="1" applyFont="1" applyFill="1" applyBorder="1" applyAlignment="1">
      <alignment horizontal="center" vertical="center"/>
    </xf>
    <xf numFmtId="0" fontId="307" fillId="3" borderId="66" xfId="2874" applyNumberFormat="1" applyFont="1" applyFill="1" applyBorder="1" applyAlignment="1">
      <alignment horizontal="center" vertical="center"/>
    </xf>
    <xf numFmtId="0" fontId="307" fillId="3" borderId="66" xfId="0" applyFont="1" applyFill="1" applyBorder="1" applyAlignment="1" applyProtection="1">
      <alignment horizontal="left" vertical="center" wrapText="1"/>
      <protection locked="0"/>
    </xf>
    <xf numFmtId="0" fontId="307" fillId="51" borderId="66" xfId="2874" applyNumberFormat="1" applyFont="1" applyFill="1" applyBorder="1" applyAlignment="1">
      <alignment horizontal="center" vertical="center"/>
    </xf>
    <xf numFmtId="0" fontId="307" fillId="51" borderId="66" xfId="0" applyFont="1" applyFill="1" applyBorder="1" applyAlignment="1" applyProtection="1">
      <alignment horizontal="left" vertical="center" wrapText="1"/>
      <protection locked="0"/>
    </xf>
    <xf numFmtId="332" fontId="307" fillId="51" borderId="66" xfId="2874" applyNumberFormat="1" applyFont="1" applyFill="1" applyBorder="1" applyAlignment="1">
      <alignment horizontal="center" vertical="center"/>
    </xf>
    <xf numFmtId="3" fontId="307" fillId="51" borderId="66" xfId="2874" applyNumberFormat="1" applyFont="1" applyFill="1" applyBorder="1" applyAlignment="1">
      <alignment horizontal="center" vertical="center"/>
    </xf>
    <xf numFmtId="0" fontId="309" fillId="2" borderId="66" xfId="2874" applyNumberFormat="1" applyFont="1" applyFill="1" applyBorder="1" applyAlignment="1">
      <alignment horizontal="center" vertical="center"/>
    </xf>
    <xf numFmtId="0" fontId="310" fillId="2" borderId="66" xfId="4001" applyFont="1" applyFill="1" applyBorder="1" applyAlignment="1">
      <alignment horizontal="left" vertical="center" wrapText="1"/>
    </xf>
    <xf numFmtId="0" fontId="309" fillId="2" borderId="66" xfId="0" applyFont="1" applyFill="1" applyBorder="1" applyAlignment="1">
      <alignment horizontal="center" vertical="center" wrapText="1"/>
    </xf>
    <xf numFmtId="332" fontId="309" fillId="2" borderId="66" xfId="2874" applyNumberFormat="1" applyFont="1" applyFill="1" applyBorder="1" applyAlignment="1">
      <alignment horizontal="center" vertical="center"/>
    </xf>
    <xf numFmtId="3" fontId="312" fillId="2" borderId="66" xfId="0" applyNumberFormat="1" applyFont="1" applyFill="1" applyBorder="1" applyAlignment="1" applyProtection="1">
      <alignment horizontal="center" vertical="center" wrapText="1"/>
      <protection locked="0"/>
    </xf>
    <xf numFmtId="0" fontId="307" fillId="2" borderId="66" xfId="2874" applyNumberFormat="1" applyFont="1" applyFill="1" applyBorder="1" applyAlignment="1">
      <alignment horizontal="center" vertical="center"/>
    </xf>
    <xf numFmtId="165" fontId="307" fillId="2" borderId="66" xfId="4360" applyFont="1" applyFill="1" applyBorder="1" applyAlignment="1">
      <alignment horizontal="left" vertical="center" wrapText="1"/>
    </xf>
    <xf numFmtId="0" fontId="307" fillId="2" borderId="66" xfId="0" applyFont="1" applyFill="1" applyBorder="1" applyAlignment="1">
      <alignment horizontal="center" vertical="center"/>
    </xf>
    <xf numFmtId="332" fontId="307" fillId="2" borderId="66" xfId="2874" applyNumberFormat="1" applyFont="1" applyFill="1" applyBorder="1" applyAlignment="1">
      <alignment horizontal="center" vertical="center" wrapText="1"/>
    </xf>
    <xf numFmtId="0" fontId="309" fillId="2" borderId="66" xfId="5324" applyFont="1" applyFill="1" applyBorder="1" applyAlignment="1">
      <alignment horizontal="left" vertical="center" wrapText="1"/>
    </xf>
    <xf numFmtId="0" fontId="309" fillId="0" borderId="66" xfId="0" applyFont="1" applyBorder="1" applyAlignment="1">
      <alignment horizontal="center" vertical="center" wrapText="1"/>
    </xf>
    <xf numFmtId="3" fontId="309" fillId="2" borderId="66" xfId="5325" applyNumberFormat="1" applyFont="1" applyFill="1" applyBorder="1" applyAlignment="1">
      <alignment horizontal="center" vertical="center" wrapText="1"/>
    </xf>
    <xf numFmtId="0" fontId="309" fillId="2" borderId="66" xfId="0" applyFont="1" applyFill="1" applyBorder="1" applyAlignment="1">
      <alignment horizontal="center" vertical="center"/>
    </xf>
    <xf numFmtId="0" fontId="307" fillId="2" borderId="66" xfId="5324" applyFont="1" applyFill="1" applyBorder="1" applyAlignment="1">
      <alignment horizontal="left" vertical="center" wrapText="1"/>
    </xf>
    <xf numFmtId="0" fontId="309" fillId="3" borderId="66" xfId="2874" applyNumberFormat="1" applyFont="1" applyFill="1" applyBorder="1" applyAlignment="1">
      <alignment horizontal="center" vertical="center"/>
    </xf>
    <xf numFmtId="0" fontId="309" fillId="3" borderId="66" xfId="5324" applyFont="1" applyFill="1" applyBorder="1" applyAlignment="1">
      <alignment horizontal="left" vertical="center" wrapText="1"/>
    </xf>
    <xf numFmtId="0" fontId="309" fillId="3" borderId="66" xfId="0" applyFont="1" applyFill="1" applyBorder="1" applyAlignment="1">
      <alignment horizontal="center" vertical="center" wrapText="1"/>
    </xf>
    <xf numFmtId="332" fontId="309" fillId="3" borderId="66" xfId="2874" applyNumberFormat="1" applyFont="1" applyFill="1" applyBorder="1" applyAlignment="1">
      <alignment horizontal="center" vertical="center"/>
    </xf>
    <xf numFmtId="0" fontId="309" fillId="3" borderId="66" xfId="0" applyFont="1" applyFill="1" applyBorder="1" applyAlignment="1">
      <alignment horizontal="center" vertical="center"/>
    </xf>
    <xf numFmtId="165" fontId="309" fillId="2" borderId="66" xfId="4360" applyFont="1" applyFill="1" applyBorder="1" applyAlignment="1">
      <alignment horizontal="left" vertical="center" wrapText="1"/>
    </xf>
    <xf numFmtId="0" fontId="309" fillId="2" borderId="66" xfId="0" applyFont="1" applyFill="1" applyBorder="1" applyAlignment="1" applyProtection="1">
      <alignment horizontal="left" vertical="center" wrapText="1"/>
      <protection locked="0"/>
    </xf>
    <xf numFmtId="0" fontId="307" fillId="2" borderId="66" xfId="0" applyFont="1" applyFill="1" applyBorder="1" applyAlignment="1" applyProtection="1">
      <alignment horizontal="left" vertical="center" wrapText="1"/>
      <protection locked="0"/>
    </xf>
    <xf numFmtId="0" fontId="309" fillId="2" borderId="66" xfId="2874" applyNumberFormat="1" applyFont="1" applyFill="1" applyBorder="1" applyAlignment="1">
      <alignment horizontal="left" vertical="center" wrapText="1"/>
    </xf>
    <xf numFmtId="165" fontId="307" fillId="51" borderId="66" xfId="4360" applyFont="1" applyFill="1" applyBorder="1" applyAlignment="1">
      <alignment horizontal="left" vertical="center" wrapText="1"/>
    </xf>
    <xf numFmtId="332" fontId="309" fillId="51" borderId="66" xfId="2874" applyNumberFormat="1" applyFont="1" applyFill="1" applyBorder="1" applyAlignment="1">
      <alignment horizontal="center" vertical="center"/>
    </xf>
    <xf numFmtId="0" fontId="307" fillId="3" borderId="66" xfId="2874" applyNumberFormat="1" applyFont="1" applyFill="1" applyBorder="1" applyAlignment="1">
      <alignment horizontal="left" vertical="center" wrapText="1"/>
    </xf>
    <xf numFmtId="165" fontId="311" fillId="51" borderId="66" xfId="4360" applyFont="1" applyFill="1" applyBorder="1" applyAlignment="1">
      <alignment horizontal="left" vertical="center" wrapText="1"/>
    </xf>
    <xf numFmtId="0" fontId="311" fillId="51" borderId="66" xfId="4010" applyFont="1" applyFill="1" applyBorder="1" applyAlignment="1">
      <alignment vertical="center"/>
    </xf>
    <xf numFmtId="0" fontId="308" fillId="51" borderId="66" xfId="0" applyFont="1" applyFill="1" applyBorder="1" applyAlignment="1">
      <alignment vertical="center"/>
    </xf>
    <xf numFmtId="0" fontId="308" fillId="51" borderId="66" xfId="0" applyFont="1" applyFill="1" applyBorder="1" applyAlignment="1">
      <alignment horizontal="center" vertical="center"/>
    </xf>
    <xf numFmtId="0" fontId="310" fillId="51" borderId="66" xfId="0" applyFont="1" applyFill="1" applyBorder="1" applyAlignment="1">
      <alignment horizontal="center" vertical="center"/>
    </xf>
    <xf numFmtId="245" fontId="310" fillId="51" borderId="66" xfId="2815" applyNumberFormat="1" applyFont="1" applyFill="1" applyBorder="1" applyAlignment="1">
      <alignment vertical="center"/>
    </xf>
    <xf numFmtId="0" fontId="313" fillId="0" borderId="0" xfId="0" applyFont="1" applyAlignment="1">
      <alignment horizontal="center" vertical="center"/>
    </xf>
    <xf numFmtId="4" fontId="313" fillId="0" borderId="0" xfId="0" applyNumberFormat="1" applyFont="1" applyAlignment="1">
      <alignment horizontal="center" vertical="center"/>
    </xf>
    <xf numFmtId="0" fontId="307" fillId="3" borderId="0" xfId="4020" applyFont="1" applyFill="1" applyAlignment="1">
      <alignment horizontal="center" vertical="center"/>
    </xf>
    <xf numFmtId="0" fontId="307" fillId="51" borderId="0" xfId="4020" applyFont="1" applyFill="1" applyAlignment="1">
      <alignment horizontal="center" vertical="center"/>
    </xf>
    <xf numFmtId="0" fontId="309" fillId="2" borderId="0" xfId="4020" applyFont="1" applyFill="1"/>
    <xf numFmtId="0" fontId="307" fillId="2" borderId="0" xfId="4020" applyFont="1" applyFill="1"/>
    <xf numFmtId="0" fontId="309" fillId="2" borderId="0" xfId="0" applyFont="1" applyFill="1" applyAlignment="1">
      <alignment vertical="center"/>
    </xf>
    <xf numFmtId="0" fontId="309" fillId="3" borderId="0" xfId="0" applyFont="1" applyFill="1" applyAlignment="1">
      <alignment vertical="center"/>
    </xf>
    <xf numFmtId="0" fontId="309" fillId="51" borderId="0" xfId="0" applyFont="1" applyFill="1" applyAlignment="1">
      <alignment vertical="center"/>
    </xf>
    <xf numFmtId="332" fontId="307" fillId="2" borderId="66" xfId="2874" applyNumberFormat="1" applyFont="1" applyFill="1" applyBorder="1" applyAlignment="1">
      <alignment horizontal="center" vertical="center"/>
    </xf>
    <xf numFmtId="0" fontId="307" fillId="52" borderId="0" xfId="4020" applyFont="1" applyFill="1" applyAlignment="1">
      <alignment horizontal="center" vertical="center"/>
    </xf>
    <xf numFmtId="0" fontId="314" fillId="2" borderId="66" xfId="4001" applyFont="1" applyFill="1" applyBorder="1" applyAlignment="1">
      <alignment horizontal="left" vertical="center" wrapText="1"/>
    </xf>
    <xf numFmtId="165" fontId="311" fillId="2" borderId="66" xfId="4360" applyFont="1" applyFill="1" applyBorder="1" applyAlignment="1">
      <alignment horizontal="left" vertical="center" wrapText="1"/>
    </xf>
    <xf numFmtId="0" fontId="314" fillId="2" borderId="66" xfId="5324" applyFont="1" applyFill="1" applyBorder="1" applyAlignment="1">
      <alignment horizontal="left" vertical="center" wrapText="1"/>
    </xf>
    <xf numFmtId="0" fontId="311" fillId="2" borderId="66" xfId="5324" applyFont="1" applyFill="1" applyBorder="1" applyAlignment="1">
      <alignment horizontal="left" vertical="center" wrapText="1"/>
    </xf>
    <xf numFmtId="0" fontId="311" fillId="2" borderId="66" xfId="0" applyFont="1" applyFill="1" applyBorder="1" applyAlignment="1" applyProtection="1">
      <alignment horizontal="left" vertical="center" wrapText="1"/>
      <protection locked="0"/>
    </xf>
    <xf numFmtId="0" fontId="314" fillId="2" borderId="66" xfId="2874" applyNumberFormat="1" applyFont="1" applyFill="1" applyBorder="1" applyAlignment="1">
      <alignment horizontal="left" vertical="center" wrapText="1"/>
    </xf>
    <xf numFmtId="0" fontId="310" fillId="0" borderId="66" xfId="0" applyFont="1" applyBorder="1" applyAlignment="1">
      <alignment horizontal="center" vertical="center"/>
    </xf>
    <xf numFmtId="0" fontId="310" fillId="0" borderId="66" xfId="0" applyFont="1" applyBorder="1" applyAlignment="1">
      <alignment vertical="center"/>
    </xf>
    <xf numFmtId="245" fontId="310" fillId="0" borderId="66" xfId="2815" applyNumberFormat="1" applyFont="1" applyBorder="1" applyAlignment="1">
      <alignment vertical="center"/>
    </xf>
    <xf numFmtId="0" fontId="310" fillId="0" borderId="66" xfId="0" applyFont="1" applyBorder="1" applyAlignment="1">
      <alignment vertical="center" wrapText="1"/>
    </xf>
    <xf numFmtId="0" fontId="310" fillId="0" borderId="66" xfId="0" applyFont="1" applyBorder="1" applyAlignment="1">
      <alignment horizontal="center" vertical="center" wrapText="1"/>
    </xf>
    <xf numFmtId="0" fontId="15" fillId="0" borderId="66" xfId="0" applyFont="1" applyFill="1" applyBorder="1" applyAlignment="1">
      <alignment horizontal="center" vertical="center"/>
    </xf>
    <xf numFmtId="0" fontId="310" fillId="0" borderId="66" xfId="0" applyFont="1" applyFill="1" applyBorder="1" applyAlignment="1">
      <alignment vertical="center"/>
    </xf>
    <xf numFmtId="0" fontId="309" fillId="0" borderId="66" xfId="0" applyFont="1" applyFill="1" applyBorder="1" applyAlignment="1">
      <alignment horizontal="center" vertical="center" wrapText="1"/>
    </xf>
    <xf numFmtId="0" fontId="310" fillId="0" borderId="66" xfId="0" applyFont="1" applyFill="1" applyBorder="1" applyAlignment="1">
      <alignment horizontal="center" vertical="center"/>
    </xf>
    <xf numFmtId="245" fontId="310" fillId="0" borderId="66" xfId="2815" applyNumberFormat="1" applyFont="1" applyFill="1" applyBorder="1" applyAlignment="1">
      <alignment vertical="center"/>
    </xf>
    <xf numFmtId="0" fontId="310" fillId="0" borderId="66" xfId="0" applyFont="1" applyFill="1" applyBorder="1" applyAlignment="1">
      <alignment vertical="center" wrapText="1"/>
    </xf>
    <xf numFmtId="0" fontId="310" fillId="0" borderId="66" xfId="0" applyFont="1" applyFill="1" applyBorder="1" applyAlignment="1">
      <alignment horizontal="center" vertical="center" wrapText="1"/>
    </xf>
    <xf numFmtId="0" fontId="309" fillId="0" borderId="66" xfId="2874" applyNumberFormat="1" applyFont="1" applyFill="1" applyBorder="1" applyAlignment="1">
      <alignment horizontal="center" vertical="center"/>
    </xf>
    <xf numFmtId="0" fontId="309" fillId="0" borderId="66" xfId="5324" applyFont="1" applyFill="1" applyBorder="1" applyAlignment="1">
      <alignment horizontal="left" vertical="center" wrapText="1"/>
    </xf>
    <xf numFmtId="332" fontId="309" fillId="0" borderId="66" xfId="2874" applyNumberFormat="1" applyFont="1" applyFill="1" applyBorder="1" applyAlignment="1">
      <alignment horizontal="center" vertical="center"/>
    </xf>
    <xf numFmtId="0" fontId="309" fillId="0" borderId="66" xfId="0" applyFont="1" applyFill="1" applyBorder="1" applyAlignment="1">
      <alignment horizontal="center" vertical="center"/>
    </xf>
    <xf numFmtId="10" fontId="16" fillId="2" borderId="0" xfId="2" applyNumberFormat="1" applyFont="1" applyFill="1" applyAlignment="1" applyProtection="1">
      <alignment vertical="center" wrapText="1"/>
      <protection locked="0"/>
    </xf>
    <xf numFmtId="245" fontId="4" fillId="0" borderId="6" xfId="1" applyNumberFormat="1" applyFont="1" applyBorder="1" applyAlignment="1">
      <alignment horizontal="center" vertical="center"/>
    </xf>
    <xf numFmtId="245" fontId="16" fillId="2" borderId="12" xfId="0" applyNumberFormat="1" applyFont="1" applyFill="1" applyBorder="1" applyAlignment="1" applyProtection="1">
      <alignment horizontal="center" vertical="center" wrapText="1"/>
      <protection locked="0"/>
    </xf>
    <xf numFmtId="245" fontId="3" fillId="0" borderId="10" xfId="1" applyNumberFormat="1" applyFont="1" applyBorder="1" applyAlignment="1">
      <alignment horizontal="center" vertical="center"/>
    </xf>
    <xf numFmtId="245" fontId="6" fillId="2" borderId="0" xfId="0" applyNumberFormat="1" applyFont="1" applyFill="1" applyAlignment="1" applyProtection="1">
      <alignment vertical="center" wrapText="1"/>
      <protection locked="0"/>
    </xf>
    <xf numFmtId="0" fontId="293" fillId="2" borderId="0" xfId="0" applyFont="1" applyFill="1" applyAlignment="1">
      <alignment horizontal="center" vertical="center" wrapText="1"/>
    </xf>
    <xf numFmtId="215" fontId="297" fillId="2" borderId="0" xfId="3928" applyFont="1" applyFill="1" applyAlignment="1">
      <alignment horizontal="left" vertical="center" wrapText="1"/>
    </xf>
    <xf numFmtId="215" fontId="285" fillId="2" borderId="31" xfId="3928" applyFont="1" applyFill="1" applyBorder="1" applyAlignment="1">
      <alignment horizontal="center" vertical="center"/>
    </xf>
    <xf numFmtId="215" fontId="285" fillId="2" borderId="29" xfId="3928" applyFont="1" applyFill="1" applyBorder="1" applyAlignment="1">
      <alignment horizontal="center" vertical="center"/>
    </xf>
    <xf numFmtId="215" fontId="285" fillId="2" borderId="34" xfId="3928" applyFont="1" applyFill="1" applyBorder="1" applyAlignment="1">
      <alignment horizontal="center" vertical="center"/>
    </xf>
    <xf numFmtId="215" fontId="283" fillId="2" borderId="0" xfId="3928" applyFont="1" applyFill="1" applyAlignment="1">
      <alignment horizontal="center" vertical="center"/>
    </xf>
    <xf numFmtId="215" fontId="287" fillId="2" borderId="29" xfId="3928" applyFont="1" applyFill="1" applyBorder="1" applyAlignment="1">
      <alignment horizontal="center" vertical="center"/>
    </xf>
    <xf numFmtId="215" fontId="275" fillId="2" borderId="0" xfId="3928" applyFont="1" applyFill="1" applyAlignment="1">
      <alignment horizontal="center"/>
    </xf>
    <xf numFmtId="215" fontId="290" fillId="2" borderId="0" xfId="3928" applyFont="1" applyFill="1" applyAlignment="1">
      <alignment horizontal="center" vertical="center"/>
    </xf>
    <xf numFmtId="215" fontId="292" fillId="2" borderId="0" xfId="3928" applyFont="1" applyFill="1" applyAlignment="1">
      <alignment horizontal="center" vertical="center"/>
    </xf>
    <xf numFmtId="0" fontId="15" fillId="4" borderId="2" xfId="0" applyFont="1" applyFill="1" applyBorder="1" applyAlignment="1">
      <alignment horizontal="center" vertical="center" wrapText="1"/>
    </xf>
    <xf numFmtId="0" fontId="15" fillId="4" borderId="4" xfId="0" applyFont="1" applyFill="1" applyBorder="1" applyAlignment="1">
      <alignment horizontal="center" vertical="center" wrapText="1"/>
    </xf>
    <xf numFmtId="245" fontId="9" fillId="2" borderId="0" xfId="4010" applyNumberFormat="1" applyFont="1" applyFill="1" applyAlignment="1">
      <alignment horizontal="center" vertical="center"/>
    </xf>
    <xf numFmtId="245" fontId="9" fillId="2" borderId="0" xfId="4010" applyNumberFormat="1" applyFont="1" applyFill="1" applyAlignment="1">
      <alignment horizontal="center" vertical="center" wrapText="1"/>
    </xf>
    <xf numFmtId="0" fontId="15" fillId="2" borderId="14" xfId="0" applyFont="1" applyFill="1" applyBorder="1" applyAlignment="1" applyProtection="1">
      <alignment horizontal="center" vertical="center"/>
      <protection locked="0"/>
    </xf>
    <xf numFmtId="0" fontId="15" fillId="2" borderId="15" xfId="0" applyFont="1" applyFill="1" applyBorder="1" applyAlignment="1" applyProtection="1">
      <alignment horizontal="center" vertical="center"/>
      <protection locked="0"/>
    </xf>
    <xf numFmtId="0" fontId="282" fillId="6" borderId="17" xfId="0" applyFont="1" applyFill="1" applyBorder="1" applyAlignment="1">
      <alignment horizontal="center" vertical="center" wrapText="1"/>
    </xf>
    <xf numFmtId="0" fontId="282" fillId="6" borderId="18" xfId="0" applyFont="1" applyFill="1" applyBorder="1" applyAlignment="1">
      <alignment horizontal="center" vertical="center" wrapText="1"/>
    </xf>
    <xf numFmtId="0" fontId="282" fillId="6" borderId="19" xfId="0" applyFont="1" applyFill="1" applyBorder="1" applyAlignment="1">
      <alignment horizontal="center" vertical="center" wrapText="1"/>
    </xf>
    <xf numFmtId="0" fontId="15" fillId="6" borderId="22" xfId="0" applyFont="1" applyFill="1" applyBorder="1" applyAlignment="1">
      <alignment horizontal="left" vertical="center" wrapText="1"/>
    </xf>
    <xf numFmtId="0" fontId="15" fillId="6" borderId="23" xfId="0" applyFont="1" applyFill="1" applyBorder="1" applyAlignment="1">
      <alignment horizontal="left" vertical="center" wrapText="1"/>
    </xf>
    <xf numFmtId="0" fontId="15" fillId="6" borderId="24" xfId="0" applyFont="1" applyFill="1" applyBorder="1" applyAlignment="1">
      <alignment horizontal="left" vertical="center" wrapText="1"/>
    </xf>
    <xf numFmtId="43" fontId="15" fillId="4" borderId="2" xfId="1" applyFont="1" applyFill="1" applyBorder="1" applyAlignment="1" applyProtection="1">
      <alignment horizontal="center" vertical="center" wrapText="1"/>
    </xf>
    <xf numFmtId="43" fontId="15" fillId="4" borderId="4" xfId="1" applyFont="1" applyFill="1" applyBorder="1" applyAlignment="1" applyProtection="1">
      <alignment horizontal="center" vertical="center" wrapText="1"/>
    </xf>
    <xf numFmtId="0" fontId="15" fillId="4" borderId="25" xfId="0" applyFont="1" applyFill="1" applyBorder="1" applyAlignment="1">
      <alignment horizontal="center" vertical="center" wrapText="1"/>
    </xf>
    <xf numFmtId="0" fontId="15" fillId="4" borderId="26" xfId="0" applyFont="1" applyFill="1" applyBorder="1" applyAlignment="1">
      <alignment horizontal="center" vertical="center" wrapText="1"/>
    </xf>
    <xf numFmtId="0" fontId="4" fillId="0" borderId="67" xfId="4010" applyFont="1" applyBorder="1" applyAlignment="1">
      <alignment horizontal="center" vertical="center"/>
    </xf>
    <xf numFmtId="0" fontId="4" fillId="0" borderId="48" xfId="4010" applyFont="1" applyBorder="1" applyAlignment="1">
      <alignment horizontal="center" vertical="center"/>
    </xf>
    <xf numFmtId="0" fontId="4" fillId="0" borderId="68" xfId="4010" applyFont="1" applyBorder="1" applyAlignment="1">
      <alignment horizontal="center" vertical="center"/>
    </xf>
    <xf numFmtId="0" fontId="4" fillId="4" borderId="5" xfId="4010" applyFont="1" applyFill="1" applyBorder="1" applyAlignment="1">
      <alignment horizontal="center" vertical="center" wrapText="1"/>
    </xf>
    <xf numFmtId="0" fontId="4" fillId="4" borderId="6" xfId="4010" applyFont="1" applyFill="1" applyBorder="1" applyAlignment="1">
      <alignment horizontal="center" vertical="center" wrapText="1"/>
    </xf>
    <xf numFmtId="0" fontId="4" fillId="6" borderId="67" xfId="0" applyFont="1" applyFill="1" applyBorder="1" applyAlignment="1">
      <alignment horizontal="center" vertical="center"/>
    </xf>
    <xf numFmtId="0" fontId="4" fillId="6" borderId="48" xfId="0" applyFont="1" applyFill="1" applyBorder="1" applyAlignment="1">
      <alignment horizontal="center" vertical="center"/>
    </xf>
    <xf numFmtId="0" fontId="4" fillId="6" borderId="68" xfId="0" applyFont="1" applyFill="1" applyBorder="1" applyAlignment="1">
      <alignment horizontal="center" vertical="center"/>
    </xf>
    <xf numFmtId="0" fontId="4" fillId="0" borderId="67" xfId="0" applyFont="1" applyBorder="1" applyAlignment="1" applyProtection="1">
      <alignment horizontal="left" vertical="center"/>
      <protection locked="0"/>
    </xf>
    <xf numFmtId="0" fontId="4" fillId="0" borderId="48" xfId="0" applyFont="1" applyBorder="1" applyAlignment="1" applyProtection="1">
      <alignment horizontal="left" vertical="center"/>
      <protection locked="0"/>
    </xf>
    <xf numFmtId="0" fontId="4" fillId="0" borderId="68" xfId="0" applyFont="1" applyBorder="1" applyAlignment="1" applyProtection="1">
      <alignment horizontal="left" vertical="center"/>
      <protection locked="0"/>
    </xf>
    <xf numFmtId="245" fontId="4" fillId="4" borderId="3" xfId="1" applyNumberFormat="1" applyFont="1" applyFill="1" applyBorder="1" applyAlignment="1">
      <alignment horizontal="center" vertical="center" wrapText="1"/>
    </xf>
    <xf numFmtId="43" fontId="4" fillId="4" borderId="2" xfId="1" applyFont="1" applyFill="1" applyBorder="1" applyAlignment="1">
      <alignment horizontal="center" vertical="center" wrapText="1"/>
    </xf>
    <xf numFmtId="43" fontId="4" fillId="4" borderId="7" xfId="1" applyFont="1" applyFill="1" applyBorder="1" applyAlignment="1">
      <alignment horizontal="center" vertical="center" wrapText="1"/>
    </xf>
    <xf numFmtId="245" fontId="4" fillId="4" borderId="2" xfId="1" applyNumberFormat="1" applyFont="1" applyFill="1" applyBorder="1" applyAlignment="1">
      <alignment horizontal="center" vertical="center" wrapText="1"/>
    </xf>
    <xf numFmtId="245" fontId="4" fillId="4" borderId="4" xfId="1" applyNumberFormat="1" applyFont="1" applyFill="1" applyBorder="1" applyAlignment="1">
      <alignment horizontal="center" vertical="center" wrapText="1"/>
    </xf>
    <xf numFmtId="43" fontId="4" fillId="0" borderId="0" xfId="2680" applyFont="1" applyFill="1" applyBorder="1" applyAlignment="1" applyProtection="1">
      <alignment horizontal="center" vertical="center"/>
    </xf>
    <xf numFmtId="245" fontId="4" fillId="4" borderId="5" xfId="1" applyNumberFormat="1" applyFont="1" applyFill="1" applyBorder="1" applyAlignment="1">
      <alignment horizontal="center" vertical="center" wrapText="1"/>
    </xf>
    <xf numFmtId="245" fontId="4" fillId="4" borderId="6" xfId="1" applyNumberFormat="1" applyFont="1" applyFill="1" applyBorder="1" applyAlignment="1">
      <alignment horizontal="center" vertical="center" wrapText="1"/>
    </xf>
    <xf numFmtId="0" fontId="5" fillId="0" borderId="11" xfId="0" applyFont="1" applyBorder="1" applyAlignment="1" applyProtection="1">
      <alignment horizontal="center" vertical="center" wrapText="1"/>
      <protection locked="0"/>
    </xf>
    <xf numFmtId="0" fontId="5" fillId="0" borderId="13" xfId="0" applyFont="1" applyBorder="1" applyAlignment="1" applyProtection="1">
      <alignment horizontal="center" vertical="center" wrapText="1"/>
      <protection locked="0"/>
    </xf>
    <xf numFmtId="0" fontId="5" fillId="0" borderId="7" xfId="0" applyFont="1" applyBorder="1" applyAlignment="1" applyProtection="1">
      <alignment horizontal="center" vertical="center" wrapText="1"/>
      <protection locked="0"/>
    </xf>
    <xf numFmtId="0" fontId="4" fillId="2" borderId="12" xfId="4010" applyFont="1" applyFill="1" applyBorder="1" applyAlignment="1">
      <alignment horizontal="center" vertical="center"/>
    </xf>
    <xf numFmtId="245" fontId="3" fillId="4" borderId="2" xfId="1" applyNumberFormat="1" applyFont="1" applyFill="1" applyBorder="1" applyAlignment="1">
      <alignment horizontal="center" vertical="center" wrapText="1"/>
    </xf>
    <xf numFmtId="245" fontId="3" fillId="4" borderId="4" xfId="1" applyNumberFormat="1" applyFont="1" applyFill="1" applyBorder="1" applyAlignment="1">
      <alignment horizontal="center" vertical="center" wrapText="1"/>
    </xf>
    <xf numFmtId="245" fontId="3" fillId="4" borderId="3" xfId="1" applyNumberFormat="1" applyFont="1" applyFill="1" applyBorder="1" applyAlignment="1">
      <alignment horizontal="center" vertical="center" wrapText="1"/>
    </xf>
    <xf numFmtId="0" fontId="3" fillId="2" borderId="6" xfId="0" applyFont="1" applyFill="1" applyBorder="1" applyAlignment="1" applyProtection="1">
      <alignment horizontal="center" vertical="center" wrapText="1"/>
      <protection locked="0"/>
    </xf>
    <xf numFmtId="0" fontId="2" fillId="2" borderId="6" xfId="0" applyFont="1" applyFill="1" applyBorder="1" applyAlignment="1" applyProtection="1">
      <alignment horizontal="center" vertical="center" wrapText="1"/>
      <protection locked="0"/>
    </xf>
    <xf numFmtId="245" fontId="3" fillId="4" borderId="5" xfId="1" applyNumberFormat="1" applyFont="1" applyFill="1" applyBorder="1" applyAlignment="1">
      <alignment horizontal="center" vertical="center" wrapText="1"/>
    </xf>
    <xf numFmtId="245" fontId="3" fillId="4" borderId="6" xfId="1" applyNumberFormat="1" applyFont="1" applyFill="1" applyBorder="1" applyAlignment="1">
      <alignment horizontal="center" vertical="center" wrapText="1"/>
    </xf>
    <xf numFmtId="0" fontId="3" fillId="4" borderId="5" xfId="4010" applyFont="1" applyFill="1" applyBorder="1" applyAlignment="1">
      <alignment horizontal="center" vertical="center" wrapText="1"/>
    </xf>
    <xf numFmtId="0" fontId="3" fillId="4" borderId="6" xfId="4010" applyFont="1" applyFill="1" applyBorder="1" applyAlignment="1">
      <alignment horizontal="center" vertical="center" wrapText="1"/>
    </xf>
    <xf numFmtId="0" fontId="7" fillId="2" borderId="1" xfId="4010" applyFont="1" applyFill="1" applyBorder="1" applyAlignment="1">
      <alignment horizontal="center" vertical="center"/>
    </xf>
    <xf numFmtId="0" fontId="3" fillId="4" borderId="6" xfId="0" applyFont="1" applyFill="1" applyBorder="1" applyAlignment="1">
      <alignment horizontal="center" vertical="center"/>
    </xf>
    <xf numFmtId="0" fontId="3" fillId="0" borderId="6" xfId="4010" applyFont="1" applyBorder="1" applyAlignment="1">
      <alignment horizontal="center" vertical="center"/>
    </xf>
    <xf numFmtId="0" fontId="276" fillId="0" borderId="3" xfId="0" applyFont="1" applyBorder="1" applyAlignment="1">
      <alignment horizontal="center" vertical="center"/>
    </xf>
    <xf numFmtId="0" fontId="276" fillId="0" borderId="2" xfId="0" applyFont="1" applyBorder="1" applyAlignment="1">
      <alignment horizontal="center" vertical="center"/>
    </xf>
    <xf numFmtId="0" fontId="276" fillId="0" borderId="4" xfId="0" applyFont="1" applyBorder="1" applyAlignment="1">
      <alignment horizontal="center" vertical="center"/>
    </xf>
    <xf numFmtId="0" fontId="3" fillId="2" borderId="8" xfId="4010" applyFont="1" applyFill="1" applyBorder="1" applyAlignment="1">
      <alignment horizontal="center" vertical="center"/>
    </xf>
    <xf numFmtId="0" fontId="3" fillId="2" borderId="9" xfId="4010" applyFont="1" applyFill="1" applyBorder="1" applyAlignment="1">
      <alignment horizontal="center" vertical="center"/>
    </xf>
    <xf numFmtId="0" fontId="3" fillId="2" borderId="10" xfId="4010" applyFont="1" applyFill="1" applyBorder="1" applyAlignment="1">
      <alignment horizontal="center" vertical="center"/>
    </xf>
    <xf numFmtId="0" fontId="3" fillId="4" borderId="2" xfId="4010" applyFont="1" applyFill="1" applyBorder="1" applyAlignment="1">
      <alignment horizontal="center" vertical="center" wrapText="1"/>
    </xf>
    <xf numFmtId="0" fontId="3" fillId="4" borderId="4" xfId="4010" applyFont="1" applyFill="1" applyBorder="1" applyAlignment="1">
      <alignment horizontal="center" vertical="center" wrapText="1"/>
    </xf>
    <xf numFmtId="0" fontId="3" fillId="49" borderId="6" xfId="0" applyFont="1" applyFill="1" applyBorder="1" applyAlignment="1" applyProtection="1">
      <alignment horizontal="left" vertical="center"/>
      <protection locked="0"/>
    </xf>
    <xf numFmtId="0" fontId="3" fillId="6" borderId="12" xfId="4010" applyFont="1" applyFill="1" applyBorder="1" applyAlignment="1">
      <alignment horizontal="center" vertical="center"/>
    </xf>
    <xf numFmtId="0" fontId="3" fillId="6" borderId="6" xfId="0" applyFont="1" applyFill="1" applyBorder="1" applyAlignment="1">
      <alignment horizontal="center" vertical="center"/>
    </xf>
    <xf numFmtId="0" fontId="15" fillId="4" borderId="66" xfId="0" applyFont="1" applyFill="1" applyBorder="1" applyAlignment="1">
      <alignment horizontal="left" vertical="center" wrapText="1"/>
    </xf>
    <xf numFmtId="0" fontId="15" fillId="4" borderId="69" xfId="0" applyFont="1" applyFill="1" applyBorder="1" applyAlignment="1">
      <alignment horizontal="left" vertical="center" wrapText="1"/>
    </xf>
    <xf numFmtId="0" fontId="15" fillId="4" borderId="70" xfId="0" applyFont="1" applyFill="1" applyBorder="1" applyAlignment="1">
      <alignment horizontal="left" vertical="center" wrapText="1"/>
    </xf>
    <xf numFmtId="0" fontId="15" fillId="4" borderId="71" xfId="0" applyFont="1" applyFill="1" applyBorder="1" applyAlignment="1">
      <alignment horizontal="left" vertical="center" wrapText="1"/>
    </xf>
  </cellXfs>
  <cellStyles count="5327">
    <cellStyle name="_x0001_" xfId="3" xr:uid="{00000000-0005-0000-0000-000031000000}"/>
    <cellStyle name="_x0007_" xfId="4" xr:uid="{00000000-0005-0000-0000-000032000000}"/>
    <cellStyle name="          _x000d__x000a_shell=progman.exe_x000d__x000a_m" xfId="5" xr:uid="{00000000-0005-0000-0000-000033000000}"/>
    <cellStyle name=",." xfId="6" xr:uid="{00000000-0005-0000-0000-000034000000}"/>
    <cellStyle name=",. 2" xfId="7" xr:uid="{00000000-0005-0000-0000-000035000000}"/>
    <cellStyle name="､@ｯ・BQSUM" xfId="8" xr:uid="{00000000-0005-0000-0000-000036000000}"/>
    <cellStyle name="､@ｯ・BQSUM(D)" xfId="9" xr:uid="{00000000-0005-0000-0000-000037000000}"/>
    <cellStyle name="､@ｯ・BQSUM_初期 study" xfId="10" xr:uid="{00000000-0005-0000-0000-000038000000}"/>
    <cellStyle name="､d､ﾀｦ・BQSUM" xfId="11" xr:uid="{00000000-0005-0000-0000-000039000000}"/>
    <cellStyle name="､d､ﾀｦ・BQSUM(D)" xfId="12" xr:uid="{00000000-0005-0000-0000-00003A000000}"/>
    <cellStyle name="." xfId="13" xr:uid="{00000000-0005-0000-0000-00003B000000}"/>
    <cellStyle name="??" xfId="14" xr:uid="{00000000-0005-0000-0000-00003C000000}"/>
    <cellStyle name="?? [0.00]_ 2 weeks" xfId="15" xr:uid="{00000000-0005-0000-0000-00003D000000}"/>
    <cellStyle name="?? [0]" xfId="16" xr:uid="{00000000-0005-0000-0000-00003E000000}"/>
    <cellStyle name="?? [0] 2" xfId="17" xr:uid="{00000000-0005-0000-0000-00003F000000}"/>
    <cellStyle name="?? 2" xfId="18" xr:uid="{00000000-0005-0000-0000-000040000000}"/>
    <cellStyle name="?? 3" xfId="19" xr:uid="{00000000-0005-0000-0000-000041000000}"/>
    <cellStyle name="??&amp;O?&amp;H?_x0008__x000f__x0007_?_x0007__x0001__x0001_" xfId="20" xr:uid="{00000000-0005-0000-0000-000042000000}"/>
    <cellStyle name="??&amp;O?&amp;H?_x0008__x000f__x0007_?_x0007__x0001__x0001_ 2" xfId="21" xr:uid="{00000000-0005-0000-0000-000043000000}"/>
    <cellStyle name="??&amp;O?&amp;H?_x0008_??_x0007__x0001__x0001_" xfId="22" xr:uid="{00000000-0005-0000-0000-000044000000}"/>
    <cellStyle name="??&amp;O?&amp;H?_x0008_??_x0007__x0001__x0001_ 2" xfId="23" xr:uid="{00000000-0005-0000-0000-000045000000}"/>
    <cellStyle name="???" xfId="24" xr:uid="{00000000-0005-0000-0000-000046000000}"/>
    <cellStyle name="?_x001d_??%" xfId="25" xr:uid="{00000000-0005-0000-0000-000047000000}"/>
    <cellStyle name="?_x001d_??%U©÷u&amp;H©÷9_x0008_? s_x000a__x0007__x0001__x0001_" xfId="26" xr:uid="{00000000-0005-0000-0000-000048000000}"/>
    <cellStyle name="?_x001d_??%U²u&amp;H²9_x0008_? s_x000a__x0007__x0001__x0001_" xfId="27" xr:uid="{00000000-0005-0000-0000-000049000000}"/>
    <cellStyle name="???? [0.00]_ 2 weeks" xfId="28" xr:uid="{00000000-0005-0000-0000-00004A000000}"/>
    <cellStyle name="???? [0]_S" xfId="29" xr:uid="{00000000-0005-0000-0000-00004B000000}"/>
    <cellStyle name="??????" xfId="30" xr:uid="{00000000-0005-0000-0000-00004C000000}"/>
    <cellStyle name="???????" xfId="31" xr:uid="{00000000-0005-0000-0000-00004D000000}"/>
    <cellStyle name="????????????" xfId="32" xr:uid="{00000000-0005-0000-0000-00004E000000}"/>
    <cellStyle name="????????????????? [0]_PLDT" xfId="33" xr:uid="{00000000-0005-0000-0000-00004F000000}"/>
    <cellStyle name="??????????????????? [0]_PLDT" xfId="34" xr:uid="{00000000-0005-0000-0000-000050000000}"/>
    <cellStyle name="???????????????????_PLDT" xfId="35" xr:uid="{00000000-0005-0000-0000-000051000000}"/>
    <cellStyle name="?????????????????_PLDT" xfId="36" xr:uid="{00000000-0005-0000-0000-000052000000}"/>
    <cellStyle name="????????????DEC.4,97)-1_" xfId="37" xr:uid="{00000000-0005-0000-0000-000053000000}"/>
    <cellStyle name="????????????DEC.4,97)-1a" xfId="38" xr:uid="{00000000-0005-0000-0000-000054000000}"/>
    <cellStyle name="????????????DEC.4,97)-1a 2" xfId="39" xr:uid="{00000000-0005-0000-0000-000055000000}"/>
    <cellStyle name="???????_Ojitex????" xfId="40" xr:uid="{00000000-0005-0000-0000-000056000000}"/>
    <cellStyle name="???????fcv1(DE" xfId="41" xr:uid="{00000000-0005-0000-0000-000057000000}"/>
    <cellStyle name="???????fcv1(DE 2" xfId="42" xr:uid="{00000000-0005-0000-0000-000058000000}"/>
    <cellStyle name="??????_KYB-TAKAKO.cost summary8.May.07" xfId="43" xr:uid="{00000000-0005-0000-0000-000059000000}"/>
    <cellStyle name="????_ 2 weeks" xfId="44" xr:uid="{00000000-0005-0000-0000-00005A000000}"/>
    <cellStyle name="???[0]_?? DI" xfId="45" xr:uid="{00000000-0005-0000-0000-00005B000000}"/>
    <cellStyle name="???_??" xfId="46" xr:uid="{00000000-0005-0000-0000-00005C000000}"/>
    <cellStyle name="??[0]" xfId="47" xr:uid="{00000000-0005-0000-0000-00005D000000}"/>
    <cellStyle name="??_ ??? ???? " xfId="48" xr:uid="{00000000-0005-0000-0000-00005E000000}"/>
    <cellStyle name="??¡¯??`?" xfId="49" xr:uid="{00000000-0005-0000-0000-00005F000000}"/>
    <cellStyle name="??¡¯e?`?f" xfId="50" xr:uid="{00000000-0005-0000-0000-000060000000}"/>
    <cellStyle name="??¡¤?`??" xfId="51" xr:uid="{00000000-0005-0000-0000-000061000000}"/>
    <cellStyle name="??’??`" xfId="52" xr:uid="{00000000-0005-0000-0000-000062000000}"/>
    <cellStyle name="??’??`?" xfId="53" xr:uid="{00000000-0005-0000-0000-000063000000}"/>
    <cellStyle name="??’e?`?f" xfId="54" xr:uid="{00000000-0005-0000-0000-000064000000}"/>
    <cellStyle name="??·?`??" xfId="55" xr:uid="{00000000-0005-0000-0000-000065000000}"/>
    <cellStyle name="????`?" xfId="56" xr:uid="{00000000-0005-0000-0000-000066000000}"/>
    <cellStyle name="???-1" xfId="57" xr:uid="{00000000-0005-0000-0000-000067000000}"/>
    <cellStyle name="??e?`?f" xfId="58" xr:uid="{00000000-0005-0000-0000-000068000000}"/>
    <cellStyle name="??A? [0]_laroux_1_¸???™? " xfId="59" xr:uid="{00000000-0005-0000-0000-000069000000}"/>
    <cellStyle name="??A?_laroux_1_¸???™? " xfId="60" xr:uid="{00000000-0005-0000-0000-00006A000000}"/>
    <cellStyle name="??e¨?¨?A?÷_??aA??" xfId="61" xr:uid="{00000000-0005-0000-0000-00006B000000}"/>
    <cellStyle name="?@?ｷBQSUM" xfId="62" xr:uid="{00000000-0005-0000-0000-00006C000000}"/>
    <cellStyle name="?@?ｷBQSUM(D)" xfId="63" xr:uid="{00000000-0005-0000-0000-00006D000000}"/>
    <cellStyle name="?@?ｷBQSUM_?? study" xfId="64" xr:uid="{00000000-0005-0000-0000-00006E000000}"/>
    <cellStyle name="?¡­????¨¨ [0.00]_Add and Red2" xfId="65" xr:uid="{00000000-0005-0000-0000-00006F000000}"/>
    <cellStyle name="?¡­????¨¨_Add and Red2" xfId="66" xr:uid="{00000000-0005-0000-0000-000070000000}"/>
    <cellStyle name="?¡±¢¥?_?¨ù??¢´¢¥_¢¬???¢â? " xfId="67" xr:uid="{00000000-0005-0000-0000-000071000000}"/>
    <cellStyle name="?”´?_?¼??¤´_¸???™? " xfId="68" xr:uid="{00000000-0005-0000-0000-000072000000}"/>
    <cellStyle name="?d???ｷBQSUM" xfId="69" xr:uid="{00000000-0005-0000-0000-000073000000}"/>
    <cellStyle name="?d???ｷBQSUM(D)" xfId="70" xr:uid="{00000000-0005-0000-0000-000074000000}"/>
    <cellStyle name="?ðÇ%U?&amp;H?_x0008_?s_x000a__x0007__x0001__x0001_" xfId="71" xr:uid="{00000000-0005-0000-0000-000075000000}"/>
    <cellStyle name="?f??BQSUM" xfId="72" xr:uid="{00000000-0005-0000-0000-000076000000}"/>
    <cellStyle name="?f??BQSUM(D)" xfId="73" xr:uid="{00000000-0005-0000-0000-000077000000}"/>
    <cellStyle name="?W€_?¨C¨¬" xfId="74" xr:uid="{00000000-0005-0000-0000-000078000000}"/>
    <cellStyle name="?W_?¨C¨¬" xfId="75" xr:uid="{00000000-0005-0000-0000-000079000000}"/>
    <cellStyle name="?W準_Electrical" xfId="76" xr:uid="{00000000-0005-0000-0000-00007A000000}"/>
    <cellStyle name="?曹%U?&amp;H?_x0008_?s_x000a__x0007__x0001__x0001_" xfId="77" xr:uid="{00000000-0005-0000-0000-00007B000000}"/>
    <cellStyle name="[0]_Chi phÝ kh¸c_V" xfId="78" xr:uid="{00000000-0005-0000-0000-00007C000000}"/>
    <cellStyle name="_1.Factory HC 20-10" xfId="79" xr:uid="{00000000-0005-0000-0000-00007D000000}"/>
    <cellStyle name="_1107" xfId="80" xr:uid="{00000000-0005-0000-0000-00007E000000}"/>
    <cellStyle name="_2._DTDT_THEO_KL_MOI_THAU_LAN_2(30-09-09)" xfId="81" xr:uid="{00000000-0005-0000-0000-00007F000000}"/>
    <cellStyle name="_20040916-2 元積BQ(為替レート変更)" xfId="82" xr:uid="{00000000-0005-0000-0000-000080000000}"/>
    <cellStyle name="_3(1). DU TOAN DU THAU THEO MAU NEW TOYO(15-08-09) " xfId="83" xr:uid="{00000000-0005-0000-0000-000081000000}"/>
    <cellStyle name="_AC &amp; DATA cargill Rev" xfId="84" xr:uid="{00000000-0005-0000-0000-000082000000}"/>
    <cellStyle name="_additionaworks" xfId="85" xr:uid="{00000000-0005-0000-0000-000083000000}"/>
    <cellStyle name="_aka" xfId="86" xr:uid="{00000000-0005-0000-0000-000084000000}"/>
    <cellStyle name="_AMO1" xfId="87" xr:uid="{00000000-0005-0000-0000-000085000000}"/>
    <cellStyle name="_Architecture Quality of Kureha From Quang" xfId="88" xr:uid="{00000000-0005-0000-0000-000086000000}"/>
    <cellStyle name="_B.O.Q-hight touch" xfId="89" xr:uid="{00000000-0005-0000-0000-000087000000}"/>
    <cellStyle name="_Bang Chi tieu (2)" xfId="90" xr:uid="{00000000-0005-0000-0000-000088000000}"/>
    <cellStyle name="_Bao cao TK GD 27-09-08" xfId="91" xr:uid="{00000000-0005-0000-0000-000089000000}"/>
    <cellStyle name="_BAO GIA DOT  REV.2  16.10.09 BINH THUAN CONTRACT" xfId="92" xr:uid="{00000000-0005-0000-0000-00008A000000}"/>
    <cellStyle name="_BAO GIA H.D 20.05.2010" xfId="93" xr:uid="{00000000-0005-0000-0000-00008B000000}"/>
    <cellStyle name="_BAO GIA HANPORK" xfId="94" xr:uid="{00000000-0005-0000-0000-00008C000000}"/>
    <cellStyle name="_bayer-antaco-rev1" xfId="95" xr:uid="{00000000-0005-0000-0000-00008D000000}"/>
    <cellStyle name="_bike parking" xfId="96" xr:uid="{00000000-0005-0000-0000-00008E000000}"/>
    <cellStyle name="_Bill of Quantity" xfId="97" xr:uid="{00000000-0005-0000-0000-00008F000000}"/>
    <cellStyle name="_BILL OF QUANTITY 30-04-2011" xfId="98" xr:uid="{00000000-0005-0000-0000-000090000000}"/>
    <cellStyle name="_Bldg BOQ-11.Apr.08." xfId="99" xr:uid="{00000000-0005-0000-0000-000091000000}"/>
    <cellStyle name="_Bldg., BQ.17.Nov.07" xfId="100" xr:uid="{00000000-0005-0000-0000-000092000000}"/>
    <cellStyle name="_Book1" xfId="101" xr:uid="{00000000-0005-0000-0000-000093000000}"/>
    <cellStyle name="_Book1 2" xfId="102" xr:uid="{00000000-0005-0000-0000-000094000000}"/>
    <cellStyle name="_Book1_ BQ-MHI contract" xfId="103" xr:uid="{00000000-0005-0000-0000-000095000000}"/>
    <cellStyle name="_Book1_1" xfId="104" xr:uid="{00000000-0005-0000-0000-000096000000}"/>
    <cellStyle name="_Book1_1 2" xfId="105" xr:uid="{00000000-0005-0000-0000-000097000000}"/>
    <cellStyle name="_Book1_1_Bao cao TK GD 27-09-08" xfId="106" xr:uid="{00000000-0005-0000-0000-000098000000}"/>
    <cellStyle name="_Book1_1_BOQ_JAPFA_HATCHERY_UNIT-BINH_DUONG_OCT._08_,2010(1)" xfId="107" xr:uid="{00000000-0005-0000-0000-000099000000}"/>
    <cellStyle name="_Book1_1_HNI-93-0312(3) Pentax VN 2nd Factory M&amp;E works for Product-1" xfId="108" xr:uid="{00000000-0005-0000-0000-00009A000000}"/>
    <cellStyle name="_Book1_2" xfId="109" xr:uid="{00000000-0005-0000-0000-00009B000000}"/>
    <cellStyle name="_Book1_2_BOQ_JAPFA_HATCHERY_UNIT-BINH_DUONG_OCT._08_,2010(1)" xfId="110" xr:uid="{00000000-0005-0000-0000-00009C000000}"/>
    <cellStyle name="_Book1_additionaworks" xfId="111" xr:uid="{00000000-0005-0000-0000-00009D000000}"/>
    <cellStyle name="_Book1_Bao cao TK GD 27-09-08" xfId="112" xr:uid="{00000000-0005-0000-0000-00009E000000}"/>
    <cellStyle name="_Book1_BC-QT-WB-dthao" xfId="113" xr:uid="{00000000-0005-0000-0000-00009F000000}"/>
    <cellStyle name="_Book1_Bldg., BQ.17.Nov.07" xfId="114" xr:uid="{00000000-0005-0000-0000-0000A0000000}"/>
    <cellStyle name="_Book1_Book1" xfId="115" xr:uid="{00000000-0005-0000-0000-0000A1000000}"/>
    <cellStyle name="_Book1_Book1_HNI-93-0312(3) Pentax VN 2nd Factory M&amp;E works for Product-1" xfId="116" xr:uid="{00000000-0005-0000-0000-0000A2000000}"/>
    <cellStyle name="_Book1_BOQ 18.11.2005" xfId="117" xr:uid="{00000000-0005-0000-0000-0000A3000000}"/>
    <cellStyle name="_Book1_CHOKWANG B.O.Q" xfId="118" xr:uid="{00000000-0005-0000-0000-0000A4000000}"/>
    <cellStyle name="_Book1_Copy of Book1 (version 1)" xfId="119" xr:uid="{00000000-0005-0000-0000-0000A5000000}"/>
    <cellStyle name="_Book1_Detail boq - MEP JAP HATCHERY BD Aug.2010" xfId="120" xr:uid="{00000000-0005-0000-0000-0000A6000000}"/>
    <cellStyle name="_Book1_Detail boq - MEP JAP HATCHERY BD Oct.2010" xfId="121" xr:uid="{00000000-0005-0000-0000-0000A7000000}"/>
    <cellStyle name="_Book1_Detail boq - MEP JAP HATCHERY BD Sept.2010" xfId="122" xr:uid="{00000000-0005-0000-0000-0000A8000000}"/>
    <cellStyle name="_Book1_Detail for changing 100V Transformer(19-009-2006)" xfId="123" xr:uid="{00000000-0005-0000-0000-0000A9000000}"/>
    <cellStyle name="_Book1_ELECTRICAL CONDITION - TOYOTA BOUSHOKU" xfId="124" xr:uid="{00000000-0005-0000-0000-0000AA000000}"/>
    <cellStyle name="_Book1_factory" xfId="125" xr:uid="{00000000-0005-0000-0000-0000AB000000}"/>
    <cellStyle name="_Book1_HATCHERY" xfId="126" xr:uid="{00000000-0005-0000-0000-0000AC000000}"/>
    <cellStyle name="_Book1_HATCHERY1" xfId="127" xr:uid="{00000000-0005-0000-0000-0000AD000000}"/>
    <cellStyle name="_Book1_HAYWARD QUARTZ BOQ-rev01" xfId="128" xr:uid="{00000000-0005-0000-0000-0000AE000000}"/>
    <cellStyle name="_Book1_HNI-093-0091 Sumitomo Denko (Vietnam) New Factory" xfId="129" xr:uid="{00000000-0005-0000-0000-0000AF000000}"/>
    <cellStyle name="_Book1_HNI-093-0091 Sumitomo Denko (Vietnam) New Factory_HAL EXTENTION" xfId="130" xr:uid="{00000000-0005-0000-0000-0000B0000000}"/>
    <cellStyle name="_Book1_HNI-093-0091 Sumitomo Denko (Vietnam) New Factory_HAL EXTENTION_HNI-93-0357 HAL Factory Phase 2" xfId="131" xr:uid="{00000000-0005-0000-0000-0000B1000000}"/>
    <cellStyle name="_Book1_HNI-093-0091 Sumitomo Denko (Vietnam) New Factory_HAL EXTENTION_HNI-93-0357 HAL Factory Phase 2_HNI-95-0030 T PROJECT" xfId="132" xr:uid="{00000000-0005-0000-0000-0000B2000000}"/>
    <cellStyle name="_Book1_HNI-093-0091 Sumitomo Denko (Vietnam) New Factory_HAL EXTENTION_HNI-95-0030 T PROJECT" xfId="133" xr:uid="{00000000-0005-0000-0000-0000B3000000}"/>
    <cellStyle name="_Book1_HNI-093-0091 Sumitomo Denko (Vietnam) New Factory_HNI-93-0000 HAL Phase 2A-2B - Taisei form" xfId="134" xr:uid="{00000000-0005-0000-0000-0000B4000000}"/>
    <cellStyle name="_Book1_HNI-093-0091 Sumitomo Denko (Vietnam) New Factory_HNI-93-0000 HAL Phase 2A-2B - Taisei form_HNI-93-0357 HAL Factory Phase 2( submit3)" xfId="135" xr:uid="{00000000-0005-0000-0000-0000B5000000}"/>
    <cellStyle name="_Book1_HNI-093-0091 Sumitomo Denko (Vietnam) New Factory_HNI-93-0000 HAL Phase 2A-2B - Taisei form_HNI-93-0357 HAL Factory Phase 2( submit3)_HNI-95-0030 T PROJECT" xfId="136" xr:uid="{00000000-0005-0000-0000-0000B6000000}"/>
    <cellStyle name="_Book1_HNI-093-0091 Sumitomo Denko (Vietnam) New Factory_HNI-93-0000 HAL Phase 2A-2B - Taisei form_HNI-95-0030 T PROJECT" xfId="137" xr:uid="{00000000-0005-0000-0000-0000B7000000}"/>
    <cellStyle name="_Book1_HNI-093-0091 Sumitomo Denko (Vietnam) New Factory_HNI-93-0091 SUMITOMO DENKO VIETNAM FACTORY - 4th time" xfId="138" xr:uid="{00000000-0005-0000-0000-0000B8000000}"/>
    <cellStyle name="_Book1_HNI-093-0091 Sumitomo Denko (Vietnam) New Factory_HNI-93-0091 SUMITOMO DENKO VIETNAM FACTORY - 4th time_HNI-93-0357 HAL Factory Phase 2" xfId="139" xr:uid="{00000000-0005-0000-0000-0000B9000000}"/>
    <cellStyle name="_Book1_HNI-093-0091 Sumitomo Denko (Vietnam) New Factory_HNI-93-0091 SUMITOMO DENKO VIETNAM FACTORY - 4th time_HNI-93-0357 HAL Factory Phase 2_HNI-95-0030 T PROJECT" xfId="140" xr:uid="{00000000-0005-0000-0000-0000BA000000}"/>
    <cellStyle name="_Book1_HNI-093-0091 Sumitomo Denko (Vietnam) New Factory_HNI-93-0091 SUMITOMO DENKO VIETNAM FACTORY - 4th time_HNI-93-0376 TOYO DENSO Viet Nam Factory" xfId="141" xr:uid="{00000000-0005-0000-0000-0000BB000000}"/>
    <cellStyle name="_Book1_HNI-093-0091 Sumitomo Denko (Vietnam) New Factory_HNI-93-0091 SUMITOMO DENKO VIETNAM FACTORY - 4th time_HNI-93-0376 TOYO DENSO Viet Nam Factory_HNI-95-0030 T PROJECT" xfId="142" xr:uid="{00000000-0005-0000-0000-0000BC000000}"/>
    <cellStyle name="_Book1_HNI-093-0091 Sumitomo Denko (Vietnam) New Factory_HNI-93-0091 SUMITOMO DENKO VIETNAM FACTORY - 4th time_HNI-95-0030 T PROJECT" xfId="143" xr:uid="{00000000-0005-0000-0000-0000BD000000}"/>
    <cellStyle name="_Book1_HNI-093-0091 Sumitomo Denko (Vietnam) New Factory_HNI-93-0304 Sumitomo Denko Viet Nam Factory" xfId="144" xr:uid="{00000000-0005-0000-0000-0000BE000000}"/>
    <cellStyle name="_Book1_HNI-093-0091 Sumitomo Denko (Vietnam) New Factory_HNI-93-0304 Sumitomo Denko Viet Nam Factory_HNI-93-0357 HAL Factory Phase 2" xfId="145" xr:uid="{00000000-0005-0000-0000-0000BF000000}"/>
    <cellStyle name="_Book1_HNI-093-0091 Sumitomo Denko (Vietnam) New Factory_HNI-93-0304 Sumitomo Denko Viet Nam Factory_HNI-93-0357 HAL Factory Phase 2_HNI-95-0030 T PROJECT" xfId="146" xr:uid="{00000000-0005-0000-0000-0000C0000000}"/>
    <cellStyle name="_Book1_HNI-093-0091 Sumitomo Denko (Vietnam) New Factory_HNI-93-0304 Sumitomo Denko Viet Nam Factory_HNI-95-0030 T PROJECT" xfId="147" xr:uid="{00000000-0005-0000-0000-0000C1000000}"/>
    <cellStyle name="_Book1_HNI-093-0091 Sumitomo Denko (Vietnam) New Factory_HNI-93-0304(Obayashi) Sumitomo Denko Viet Nam Factory" xfId="148" xr:uid="{00000000-0005-0000-0000-0000C2000000}"/>
    <cellStyle name="_Book1_HNI-093-0091 Sumitomo Denko (Vietnam) New Factory_HNI-93-0304(Obayashi) Sumitomo Denko Viet Nam Factory_HNI-93-0357 HAL Factory Phase 2" xfId="149" xr:uid="{00000000-0005-0000-0000-0000C3000000}"/>
    <cellStyle name="_Book1_HNI-093-0091 Sumitomo Denko (Vietnam) New Factory_HNI-93-0304(Obayashi) Sumitomo Denko Viet Nam Factory_HNI-93-0357 HAL Factory Phase 2_HNI-95-0030 T PROJECT" xfId="150" xr:uid="{00000000-0005-0000-0000-0000C4000000}"/>
    <cellStyle name="_Book1_HNI-093-0091 Sumitomo Denko (Vietnam) New Factory_HNI-93-0304(Obayashi) Sumitomo Denko Viet Nam Factory_HNI-95-0030 T PROJECT" xfId="151" xr:uid="{00000000-0005-0000-0000-0000C5000000}"/>
    <cellStyle name="_Book1_HNI-093-0091 Sumitomo Denko (Vietnam) New Factory_HNI-93-0304(Taisei) Sumitomo Denko Viet Nam Factory" xfId="152" xr:uid="{00000000-0005-0000-0000-0000C6000000}"/>
    <cellStyle name="_Book1_HNI-093-0091 Sumitomo Denko (Vietnam) New Factory_HNI-93-0304(Taisei) Sumitomo Denko Viet Nam Factory_HNI-93-0357 HAL Factory Phase 2( submit3)" xfId="153" xr:uid="{00000000-0005-0000-0000-0000C7000000}"/>
    <cellStyle name="_Book1_HNI-093-0091 Sumitomo Denko (Vietnam) New Factory_HNI-93-0304(Taisei) Sumitomo Denko Viet Nam Factory_HNI-93-0357 HAL Factory Phase 2( submit3)_HNI-95-0030 T PROJECT" xfId="154" xr:uid="{00000000-0005-0000-0000-0000C8000000}"/>
    <cellStyle name="_Book1_HNI-093-0091 Sumitomo Denko (Vietnam) New Factory_HNI-93-0304(Taisei) Sumitomo Denko Viet Nam Factory_HNI-95-0030 T PROJECT" xfId="155" xr:uid="{00000000-0005-0000-0000-0000C9000000}"/>
    <cellStyle name="_Book1_HNI-093-0091 Sumitomo Denko (Vietnam) New Factory_HNI-93-0357 HAL Factory Phase 2" xfId="156" xr:uid="{00000000-0005-0000-0000-0000CA000000}"/>
    <cellStyle name="_Book1_HNI-093-0091 Sumitomo Denko (Vietnam) New Factory_HNI-93-0357 HAL Factory Phase 2_HNI-95-0030 T PROJECT" xfId="157" xr:uid="{00000000-0005-0000-0000-0000CB000000}"/>
    <cellStyle name="_Book1_HNI-093-0091 Sumitomo Denko (Vietnam) New Factory_HNI-93-0376 TOYO DENSO Viet Nam Factory" xfId="158" xr:uid="{00000000-0005-0000-0000-0000CC000000}"/>
    <cellStyle name="_Book1_HNI-093-0091 Sumitomo Denko (Vietnam) New Factory_HNI-93-0376 TOYO DENSO Viet Nam Factory_HNI-95-0030 T PROJECT" xfId="159" xr:uid="{00000000-0005-0000-0000-0000CD000000}"/>
    <cellStyle name="_Book1_HNI-093-0091 Sumitomo Denko (Vietnam) New Factory_HNI-95-0030 T PROJECT" xfId="160" xr:uid="{00000000-0005-0000-0000-0000CE000000}"/>
    <cellStyle name="_Book1_HNI-093-0091 Sumitomo Denko (Vietnam) New Factory_Project outline" xfId="161" xr:uid="{00000000-0005-0000-0000-0000CF000000}"/>
    <cellStyle name="_Book1_HNI-093-0091 Sumitomo Denko (Vietnam) New Factory_PROJECT OUTLINE AS OBAYASHI DRAWING" xfId="162" xr:uid="{00000000-0005-0000-0000-0000D0000000}"/>
    <cellStyle name="_Book1_HNI-093-0091 Sumitomo Denko (Vietnam) New Factory_PROJECT OUTLINE AS OBAYASHI DRAWING_HNI-93-0357 HAL Factory Phase 2" xfId="163" xr:uid="{00000000-0005-0000-0000-0000D1000000}"/>
    <cellStyle name="_Book1_HNI-093-0091 Sumitomo Denko (Vietnam) New Factory_PROJECT OUTLINE AS OBAYASHI DRAWING_HNI-93-0357 HAL Factory Phase 2_HNI-95-0030 T PROJECT" xfId="164" xr:uid="{00000000-0005-0000-0000-0000D2000000}"/>
    <cellStyle name="_Book1_HNI-093-0091 Sumitomo Denko (Vietnam) New Factory_PROJECT OUTLINE AS OBAYASHI DRAWING_HNI-93-0376 TOYO DENSO Viet Nam Factory" xfId="165" xr:uid="{00000000-0005-0000-0000-0000D3000000}"/>
    <cellStyle name="_Book1_HNI-093-0091 Sumitomo Denko (Vietnam) New Factory_PROJECT OUTLINE AS OBAYASHI DRAWING_HNI-93-0376 TOYO DENSO Viet Nam Factory_HNI-95-0030 T PROJECT" xfId="166" xr:uid="{00000000-0005-0000-0000-0000D4000000}"/>
    <cellStyle name="_Book1_HNI-093-0091 Sumitomo Denko (Vietnam) New Factory_PROJECT OUTLINE AS OBAYASHI DRAWING_HNI-95-0030 T PROJECT" xfId="167" xr:uid="{00000000-0005-0000-0000-0000D5000000}"/>
    <cellStyle name="_Book1_HNI-093-0091 Sumitomo Denko (Vietnam) New Factory_Project outline_HNI-95-0030 T PROJECT" xfId="168" xr:uid="{00000000-0005-0000-0000-0000D6000000}"/>
    <cellStyle name="_Book1_HNI-93-000 - PENTAX II - Molding room" xfId="169" xr:uid="{00000000-0005-0000-0000-0000D7000000}"/>
    <cellStyle name="_Book1_HNI-93-000 - PENTAX II - Molding room_HNI-93-0312(3) Pentax VN 2nd Factory M&amp;E works for Product-1" xfId="170" xr:uid="{00000000-0005-0000-0000-0000D8000000}"/>
    <cellStyle name="_Book1_HNI-93-0000 Filtech VN Factory - Taisei form" xfId="171" xr:uid="{00000000-0005-0000-0000-0000D9000000}"/>
    <cellStyle name="_Book1_HNI-93-0015 KORG VIETNAM FACTORY" xfId="172" xr:uid="{00000000-0005-0000-0000-0000DA000000}"/>
    <cellStyle name="_Book1_HNI-93-0015 KORG VIETNAM FACTORY_HAL EXTENTION" xfId="173" xr:uid="{00000000-0005-0000-0000-0000DB000000}"/>
    <cellStyle name="_Book1_HNI-93-0015 KORG VIETNAM FACTORY_HAL EXTENTION_HNI-93-0357 HAL Factory Phase 2" xfId="174" xr:uid="{00000000-0005-0000-0000-0000DC000000}"/>
    <cellStyle name="_Book1_HNI-93-0015 KORG VIETNAM FACTORY_HAL EXTENTION_HNI-93-0357 HAL Factory Phase 2_HNI-95-0030 T PROJECT" xfId="175" xr:uid="{00000000-0005-0000-0000-0000DD000000}"/>
    <cellStyle name="_Book1_HNI-93-0015 KORG VIETNAM FACTORY_HAL EXTENTION_HNI-95-0030 T PROJECT" xfId="176" xr:uid="{00000000-0005-0000-0000-0000DE000000}"/>
    <cellStyle name="_Book1_HNI-93-0015 KORG VIETNAM FACTORY_HNI-93- 0000 Rental factory No20(19)" xfId="177" xr:uid="{00000000-0005-0000-0000-0000DF000000}"/>
    <cellStyle name="_Book1_HNI-93-0015 KORG VIETNAM FACTORY_HNI-93-0000 HAL Phase 2A-2B - Taisei form" xfId="178" xr:uid="{00000000-0005-0000-0000-0000E0000000}"/>
    <cellStyle name="_Book1_HNI-93-0015 KORG VIETNAM FACTORY_HNI-93-0000 HAL Phase 2A-2B - Taisei form_HNI-93-0357 HAL Factory Phase 2( submit3)" xfId="179" xr:uid="{00000000-0005-0000-0000-0000E1000000}"/>
    <cellStyle name="_Book1_HNI-93-0015 KORG VIETNAM FACTORY_HNI-93-0000 HAL Phase 2A-2B - Taisei form_HNI-93-0357 HAL Factory Phase 2( submit3)_HNI-95-0030 T PROJECT" xfId="180" xr:uid="{00000000-0005-0000-0000-0000E2000000}"/>
    <cellStyle name="_Book1_HNI-93-0015 KORG VIETNAM FACTORY_HNI-93-0000 HAL Phase 2A-2B - Taisei form_HNI-95-0030 T PROJECT" xfId="181" xr:uid="{00000000-0005-0000-0000-0000E3000000}"/>
    <cellStyle name="_Book1_HNI-93-0015 KORG VIETNAM FACTORY_HNI-93-0304 Sumitomo Denko Viet Nam Factory" xfId="182" xr:uid="{00000000-0005-0000-0000-0000E4000000}"/>
    <cellStyle name="_Book1_HNI-93-0015 KORG VIETNAM FACTORY_HNI-93-0304 Sumitomo Denko Viet Nam Factory_HNI-93-0357 HAL Factory Phase 2" xfId="183" xr:uid="{00000000-0005-0000-0000-0000E5000000}"/>
    <cellStyle name="_Book1_HNI-93-0015 KORG VIETNAM FACTORY_HNI-93-0304 Sumitomo Denko Viet Nam Factory_HNI-93-0357 HAL Factory Phase 2_HNI-95-0030 T PROJECT" xfId="184" xr:uid="{00000000-0005-0000-0000-0000E6000000}"/>
    <cellStyle name="_Book1_HNI-93-0015 KORG VIETNAM FACTORY_HNI-93-0304 Sumitomo Denko Viet Nam Factory_HNI-95-0030 T PROJECT" xfId="185" xr:uid="{00000000-0005-0000-0000-0000E7000000}"/>
    <cellStyle name="_Book1_HNI-93-0015 KORG VIETNAM FACTORY_HNI-93-0304(Obayashi) Sumitomo Denko Viet Nam Factory" xfId="186" xr:uid="{00000000-0005-0000-0000-0000E8000000}"/>
    <cellStyle name="_Book1_HNI-93-0015 KORG VIETNAM FACTORY_HNI-93-0304(Obayashi) Sumitomo Denko Viet Nam Factory_HNI-93-0357 HAL Factory Phase 2" xfId="187" xr:uid="{00000000-0005-0000-0000-0000E9000000}"/>
    <cellStyle name="_Book1_HNI-93-0015 KORG VIETNAM FACTORY_HNI-93-0304(Obayashi) Sumitomo Denko Viet Nam Factory_HNI-93-0357 HAL Factory Phase 2_HNI-95-0030 T PROJECT" xfId="188" xr:uid="{00000000-0005-0000-0000-0000EA000000}"/>
    <cellStyle name="_Book1_HNI-93-0015 KORG VIETNAM FACTORY_HNI-93-0304(Obayashi) Sumitomo Denko Viet Nam Factory_HNI-95-0030 T PROJECT" xfId="189" xr:uid="{00000000-0005-0000-0000-0000EB000000}"/>
    <cellStyle name="_Book1_HNI-93-0015 KORG VIETNAM FACTORY_HNI-93-0304(Taisei) Sumitomo Denko Viet Nam Factory" xfId="190" xr:uid="{00000000-0005-0000-0000-0000EC000000}"/>
    <cellStyle name="_Book1_HNI-93-0015 KORG VIETNAM FACTORY_HNI-93-0304(Taisei) Sumitomo Denko Viet Nam Factory_HNI-93-0357 HAL Factory Phase 2( submit3)" xfId="191" xr:uid="{00000000-0005-0000-0000-0000ED000000}"/>
    <cellStyle name="_Book1_HNI-93-0015 KORG VIETNAM FACTORY_HNI-93-0304(Taisei) Sumitomo Denko Viet Nam Factory_HNI-93-0357 HAL Factory Phase 2( submit3)_HNI-95-0030 T PROJECT" xfId="192" xr:uid="{00000000-0005-0000-0000-0000EE000000}"/>
    <cellStyle name="_Book1_HNI-93-0015 KORG VIETNAM FACTORY_HNI-93-0304(Taisei) Sumitomo Denko Viet Nam Factory_HNI-95-0030 T PROJECT" xfId="193" xr:uid="{00000000-0005-0000-0000-0000EF000000}"/>
    <cellStyle name="_Book1_HNI-93-0015 KORG VIETNAM FACTORY_HNI-93-0357 HAL Factory Phase 2" xfId="194" xr:uid="{00000000-0005-0000-0000-0000F0000000}"/>
    <cellStyle name="_Book1_HNI-93-0015 KORG VIETNAM FACTORY_HNI-93-0357 HAL Factory Phase 2_HNI-95-0030 T PROJECT" xfId="195" xr:uid="{00000000-0005-0000-0000-0000F1000000}"/>
    <cellStyle name="_Book1_HNI-93-0015 KORG VIETNAM FACTORY_HNI-93-0376 TOYO DENSO Viet Nam Factory" xfId="196" xr:uid="{00000000-0005-0000-0000-0000F2000000}"/>
    <cellStyle name="_Book1_HNI-93-0015 KORG VIETNAM FACTORY_HNI-93-0376 TOYO DENSO Viet Nam Factory_HNI-95-0030 T PROJECT" xfId="197" xr:uid="{00000000-0005-0000-0000-0000F3000000}"/>
    <cellStyle name="_Book1_HNI-93-0015 KORG VIETNAM FACTORY_HNI-95-0030 T PROJECT" xfId="198" xr:uid="{00000000-0005-0000-0000-0000F4000000}"/>
    <cellStyle name="_Book1_HNI-93-0015 KORG VIETNAM FACTORY_Project outline" xfId="199" xr:uid="{00000000-0005-0000-0000-0000F5000000}"/>
    <cellStyle name="_Book1_HNI-93-0015 KORG VIETNAM FACTORY_Project outline_HNI-95-0030 T PROJECT" xfId="200" xr:uid="{00000000-0005-0000-0000-0000F6000000}"/>
    <cellStyle name="_Book1_HNI-93-0019 Taisei (Hanoi) Electronics Viet Nam Factory" xfId="201" xr:uid="{00000000-0005-0000-0000-0000F7000000}"/>
    <cellStyle name="_Book1_HNI-93-0019 Taisei (Hanoi) Electronics Viet Nam Factory_HNI-93-0312(3) Pentax VN 2nd Factory M&amp;E works for Product-1" xfId="202" xr:uid="{00000000-0005-0000-0000-0000F8000000}"/>
    <cellStyle name="_Book1_HNI-93-0019 Taisei (Hanoi) Electronics Vietnam factory" xfId="203" xr:uid="{00000000-0005-0000-0000-0000F9000000}"/>
    <cellStyle name="_Book1_HNI-93-0019 Taisei (Hanoi) Electronics Vietnam factory_ELECTRICAL CONDITION - TOYOTA BOUSHOKU" xfId="204" xr:uid="{00000000-0005-0000-0000-0000FA000000}"/>
    <cellStyle name="_Book1_HNI-93-0019 Taisei (Hanoi) Electronics Vietnam factory_ELECTRICAL CONDITION - TOYOTA BOUSHOKU_HNI-95-0030 T PROJECT" xfId="205" xr:uid="{00000000-0005-0000-0000-0000FB000000}"/>
    <cellStyle name="_Book1_HNI-93-0019 Taisei (Hanoi) Electronics Vietnam factory_HAL EXTENTION" xfId="206" xr:uid="{00000000-0005-0000-0000-0000FC000000}"/>
    <cellStyle name="_Book1_HNI-93-0019 Taisei (Hanoi) Electronics Vietnam factory_HAL EXTENTION_HNI-93-0357 HAL Factory Phase 2" xfId="207" xr:uid="{00000000-0005-0000-0000-0000FD000000}"/>
    <cellStyle name="_Book1_HNI-93-0019 Taisei (Hanoi) Electronics Vietnam factory_HAL EXTENTION_HNI-93-0357 HAL Factory Phase 2_HNI-95-0030 T PROJECT" xfId="208" xr:uid="{00000000-0005-0000-0000-0000FE000000}"/>
    <cellStyle name="_Book1_HNI-93-0019 Taisei (Hanoi) Electronics Vietnam factory_HAL EXTENTION_HNI-95-0030 T PROJECT" xfId="209" xr:uid="{00000000-0005-0000-0000-0000FF000000}"/>
    <cellStyle name="_Book1_HNI-93-0019 Taisei (Hanoi) Electronics Vietnam factory_HNI-93-0000 AC&amp;VENT HAL Phase 2A-2B" xfId="210" xr:uid="{00000000-0005-0000-0000-000000010000}"/>
    <cellStyle name="_Book1_HNI-93-0019 Taisei (Hanoi) Electronics Vietnam factory_HNI-93-0000 AC&amp;VENT HAL Phase 2A-2B_HNI-93-0357 HAL Factory Phase 2( submit3)" xfId="211" xr:uid="{00000000-0005-0000-0000-000001010000}"/>
    <cellStyle name="_Book1_HNI-93-0019 Taisei (Hanoi) Electronics Vietnam factory_HNI-93-0000 AC&amp;VENT HAL Phase 2A-2B_HNI-93-0357 HAL Factory Phase 2( submit3)_HNI-95-0030 T PROJECT" xfId="212" xr:uid="{00000000-0005-0000-0000-000002010000}"/>
    <cellStyle name="_Book1_HNI-93-0019 Taisei (Hanoi) Electronics Vietnam factory_HNI-93-0000 AC&amp;VENT HAL Phase 2A-2B_HNI-95-0030 T PROJECT" xfId="213" xr:uid="{00000000-0005-0000-0000-000003010000}"/>
    <cellStyle name="_Book1_HNI-93-0019 Taisei (Hanoi) Electronics Vietnam factory_HNI-93-0000 HAL Phase 2A-2B - Taisei form" xfId="214" xr:uid="{00000000-0005-0000-0000-000004010000}"/>
    <cellStyle name="_Book1_HNI-93-0019 Taisei (Hanoi) Electronics Vietnam factory_HNI-93-0000 HAL Phase 2A-2B - Taisei form_HNI-93-0357 HAL Factory Phase 2( submit3)" xfId="215" xr:uid="{00000000-0005-0000-0000-000005010000}"/>
    <cellStyle name="_Book1_HNI-93-0019 Taisei (Hanoi) Electronics Vietnam factory_HNI-93-0000 HAL Phase 2A-2B - Taisei form_HNI-93-0357 HAL Factory Phase 2( submit3)_HNI-95-0030 T PROJECT" xfId="216" xr:uid="{00000000-0005-0000-0000-000006010000}"/>
    <cellStyle name="_Book1_HNI-93-0019 Taisei (Hanoi) Electronics Vietnam factory_HNI-93-0000 HAL Phase 2A-2B - Taisei form_HNI-95-0030 T PROJECT" xfId="217" xr:uid="{00000000-0005-0000-0000-000007010000}"/>
    <cellStyle name="_Book1_HNI-93-0019 Taisei (Hanoi) Electronics Vietnam factory_HNI-93-0000-HAYAKAWA - FORM 1" xfId="218" xr:uid="{00000000-0005-0000-0000-000008010000}"/>
    <cellStyle name="_Book1_HNI-93-0019 Taisei (Hanoi) Electronics Vietnam factory_HNI-93-0000-HAYAKAWA - FORM 1_HNI-95-0030 T PROJECT" xfId="219" xr:uid="{00000000-0005-0000-0000-000009010000}"/>
    <cellStyle name="_Book1_HNI-93-0019 Taisei (Hanoi) Electronics Vietnam factory_HNI-93-0304 Sumitomo Denko Viet Nam Factory" xfId="220" xr:uid="{00000000-0005-0000-0000-00000A010000}"/>
    <cellStyle name="_Book1_HNI-93-0019 Taisei (Hanoi) Electronics Vietnam factory_HNI-93-0304 Sumitomo Denko Viet Nam Factory_HNI-93-0357 HAL Factory Phase 2" xfId="221" xr:uid="{00000000-0005-0000-0000-00000B010000}"/>
    <cellStyle name="_Book1_HNI-93-0019 Taisei (Hanoi) Electronics Vietnam factory_HNI-93-0304 Sumitomo Denko Viet Nam Factory_HNI-93-0357 HAL Factory Phase 2_HNI-95-0030 T PROJECT" xfId="222" xr:uid="{00000000-0005-0000-0000-00000C010000}"/>
    <cellStyle name="_Book1_HNI-93-0019 Taisei (Hanoi) Electronics Vietnam factory_HNI-93-0304 Sumitomo Denko Viet Nam Factory_HNI-95-0030 T PROJECT" xfId="223" xr:uid="{00000000-0005-0000-0000-00000D010000}"/>
    <cellStyle name="_Book1_HNI-93-0019 Taisei (Hanoi) Electronics Vietnam factory_HNI-93-0304(Obayashi) Sumitomo Denko Viet Nam Factory" xfId="224" xr:uid="{00000000-0005-0000-0000-00000E010000}"/>
    <cellStyle name="_Book1_HNI-93-0019 Taisei (Hanoi) Electronics Vietnam factory_HNI-93-0304(Obayashi) Sumitomo Denko Viet Nam Factory_HNI-93-0357 HAL Factory Phase 2" xfId="225" xr:uid="{00000000-0005-0000-0000-00000F010000}"/>
    <cellStyle name="_Book1_HNI-93-0019 Taisei (Hanoi) Electronics Vietnam factory_HNI-93-0304(Obayashi) Sumitomo Denko Viet Nam Factory_HNI-93-0357 HAL Factory Phase 2_HNI-95-0030 T PROJECT" xfId="226" xr:uid="{00000000-0005-0000-0000-000010010000}"/>
    <cellStyle name="_Book1_HNI-93-0019 Taisei (Hanoi) Electronics Vietnam factory_HNI-93-0304(Obayashi) Sumitomo Denko Viet Nam Factory_HNI-95-0030 T PROJECT" xfId="227" xr:uid="{00000000-0005-0000-0000-000011010000}"/>
    <cellStyle name="_Book1_HNI-93-0019 Taisei (Hanoi) Electronics Vietnam factory_HNI-93-0304(Taisei) Sumitomo Denko Viet Nam Factory" xfId="228" xr:uid="{00000000-0005-0000-0000-000012010000}"/>
    <cellStyle name="_Book1_HNI-93-0019 Taisei (Hanoi) Electronics Vietnam factory_HNI-93-0304(Taisei) Sumitomo Denko Viet Nam Factory_HNI-93-0357 HAL Factory Phase 2( submit3)" xfId="229" xr:uid="{00000000-0005-0000-0000-000013010000}"/>
    <cellStyle name="_Book1_HNI-93-0019 Taisei (Hanoi) Electronics Vietnam factory_HNI-93-0304(Taisei) Sumitomo Denko Viet Nam Factory_HNI-93-0357 HAL Factory Phase 2( submit3)_HNI-95-0030 T PROJECT" xfId="230" xr:uid="{00000000-0005-0000-0000-000014010000}"/>
    <cellStyle name="_Book1_HNI-93-0019 Taisei (Hanoi) Electronics Vietnam factory_HNI-93-0304(Taisei) Sumitomo Denko Viet Nam Factory_HNI-95-0030 T PROJECT" xfId="231" xr:uid="{00000000-0005-0000-0000-000015010000}"/>
    <cellStyle name="_Book1_HNI-93-0019 Taisei (Hanoi) Electronics Vietnam factory_HNI-93-0312(3) Pentax VN 2nd Factory M&amp;E works for Product-1" xfId="232" xr:uid="{00000000-0005-0000-0000-000016010000}"/>
    <cellStyle name="_Book1_HNI-93-0019 Taisei (Hanoi) Electronics Vietnam factory_HNI-93-0367(2) Toyota Boushoku Hanoi Office Building works" xfId="233" xr:uid="{00000000-0005-0000-0000-000017010000}"/>
    <cellStyle name="_Book1_HNI-93-0019 Taisei (Hanoi) Electronics Vietnam factory_HNI-93-0367(2) Toyota Boushoku Hanoi Office Building works_HNI-95-0030 T PROJECT" xfId="234" xr:uid="{00000000-0005-0000-0000-000018010000}"/>
    <cellStyle name="_Book1_HNI-93-0019 Taisei (Hanoi) Electronics Vietnam factory_HNI-93-0376 TOYO DENSO Viet Nam Factory" xfId="235" xr:uid="{00000000-0005-0000-0000-000019010000}"/>
    <cellStyle name="_Book1_HNI-93-0019 Taisei (Hanoi) Electronics Vietnam factory_HNI-93-0376 TOYO DENSO Viet Nam Factory_HNI-95-0030 T PROJECT" xfId="236" xr:uid="{00000000-0005-0000-0000-00001A010000}"/>
    <cellStyle name="_Book1_HNI-93-0019 Taisei (Hanoi) Electronics Vietnam factory_HNI-95-0030 T PROJECT" xfId="237" xr:uid="{00000000-0005-0000-0000-00001B010000}"/>
    <cellStyle name="_Book1_HNI-93-0019 Taisei (Hanoi) Electronics Vietnam factory_SSHNI-93-0356 TOYOTA BOUSHOKU HANOI-OFFICE(E)" xfId="238" xr:uid="{00000000-0005-0000-0000-00001C010000}"/>
    <cellStyle name="_Book1_HNI-93-0019 Taisei (Hanoi) Electronics Vietnam factory_SSHNI-93-0356 TOYOTA BOUSHOKU HANOI-OFFICE(E)_HNI-95-0030 T PROJECT" xfId="239" xr:uid="{00000000-0005-0000-0000-00001D010000}"/>
    <cellStyle name="_Book1_HNI-93-0143 A Sewing Vietnam Factory(Cover Page)" xfId="240" xr:uid="{00000000-0005-0000-0000-00001E010000}"/>
    <cellStyle name="_Book1_HNI-93-0143 A Sewing Vietnam Factory(Cover Page)_HNI-93-0312(3) Pentax VN 2nd Factory M&amp;E works for Product-1" xfId="241" xr:uid="{00000000-0005-0000-0000-00001F010000}"/>
    <cellStyle name="_Book1_HNI-93-0296 K project" xfId="242" xr:uid="{00000000-0005-0000-0000-000020010000}"/>
    <cellStyle name="_Book1_HNI-93-0297 Sewing Factory - Phuc khanh IP.-Thai binh" xfId="243" xr:uid="{00000000-0005-0000-0000-000021010000}"/>
    <cellStyle name="_Book1_HNI-93-0297 Sewing Factory - Phuc khanh IP.-Thai binh_HNI-95-0030 T PROJECT" xfId="244" xr:uid="{00000000-0005-0000-0000-000022010000}"/>
    <cellStyle name="_Book1_HNI-93-0312(3) Pentax VN 2nd Factory M&amp;E works for Product-1" xfId="245" xr:uid="{00000000-0005-0000-0000-000023010000}"/>
    <cellStyle name="_Book1_HNI-93-0333 Fujipla add for Utilities(OPT. 2)" xfId="246" xr:uid="{00000000-0005-0000-0000-000024010000}"/>
    <cellStyle name="_Book1_HNI-93-0357 HAL Factory Phase 2" xfId="247" xr:uid="{00000000-0005-0000-0000-000025010000}"/>
    <cellStyle name="_Book1_HNI-93-0361 Pentax 1 Factory M&amp;E works for Production" xfId="248" xr:uid="{00000000-0005-0000-0000-000026010000}"/>
    <cellStyle name="_Book1_HNI-93-0361 Pentax 1 Factory M&amp;E works for Production_HNI-95-0030 T PROJECT" xfId="249" xr:uid="{00000000-0005-0000-0000-000027010000}"/>
    <cellStyle name="_Book1_HNI-93-0367(2) Toyota Boushoku Hanoi Office Building works" xfId="250" xr:uid="{00000000-0005-0000-0000-000028010000}"/>
    <cellStyle name="_Book1_HNI-93-0367(2) Toyota Boushoku Hanoi Office Building works_HNI-95-0030 T PROJECT" xfId="251" xr:uid="{00000000-0005-0000-0000-000029010000}"/>
    <cellStyle name="_Book1_HNI-93-0381 HAYAKAWA Viet Nam Factory " xfId="252" xr:uid="{00000000-0005-0000-0000-00002A010000}"/>
    <cellStyle name="_Book1_KHOILUONGMSBS" xfId="253" xr:uid="{00000000-0005-0000-0000-00002B010000}"/>
    <cellStyle name="_Book1_khoiluongphatsinh" xfId="254" xr:uid="{00000000-0005-0000-0000-00002C010000}"/>
    <cellStyle name="_Book1_M&amp;E-NQ" xfId="255" xr:uid="{00000000-0005-0000-0000-00002D010000}"/>
    <cellStyle name="_Book1_Qutation for Taisei(Tuan)" xfId="256" xr:uid="{00000000-0005-0000-0000-00002E010000}"/>
    <cellStyle name="_Book1_REBAR kurabe" xfId="257" xr:uid="{00000000-0005-0000-0000-00002F010000}"/>
    <cellStyle name="_Book1_RHYTHM PHASE-2工事概要" xfId="258" xr:uid="{00000000-0005-0000-0000-000030010000}"/>
    <cellStyle name="_Book1_RHYTHM PHASE-2工事概要_ELECTRICAL CONDITION - TOYOTA BOUSHOKU" xfId="259" xr:uid="{00000000-0005-0000-0000-000031010000}"/>
    <cellStyle name="_Book1_RHYTHM PHASE-2工事概要_ELECTRICAL CONDITION - TOYOTA BOUSHOKU_HNI-95-0030 T PROJECT" xfId="260" xr:uid="{00000000-0005-0000-0000-000032010000}"/>
    <cellStyle name="_Book1_RHYTHM PHASE-2工事概要_HAL EXTENTION" xfId="261" xr:uid="{00000000-0005-0000-0000-000033010000}"/>
    <cellStyle name="_Book1_RHYTHM PHASE-2工事概要_HAL EXTENTION_HNI-93-0357 HAL Factory Phase 2" xfId="262" xr:uid="{00000000-0005-0000-0000-000034010000}"/>
    <cellStyle name="_Book1_RHYTHM PHASE-2工事概要_HAL EXTENTION_HNI-93-0357 HAL Factory Phase 2_HNI-95-0030 T PROJECT" xfId="263" xr:uid="{00000000-0005-0000-0000-000035010000}"/>
    <cellStyle name="_Book1_RHYTHM PHASE-2工事概要_HAL EXTENTION_HNI-95-0030 T PROJECT" xfId="264" xr:uid="{00000000-0005-0000-0000-000036010000}"/>
    <cellStyle name="_Book1_RHYTHM PHASE-2工事概要_HNI-93-0000 AC&amp;VENT HAL Phase 2A-2B" xfId="265" xr:uid="{00000000-0005-0000-0000-000037010000}"/>
    <cellStyle name="_Book1_RHYTHM PHASE-2工事概要_HNI-93-0000 AC&amp;VENT HAL Phase 2A-2B_HNI-93-0357 HAL Factory Phase 2( submit3)" xfId="266" xr:uid="{00000000-0005-0000-0000-000038010000}"/>
    <cellStyle name="_Book1_RHYTHM PHASE-2工事概要_HNI-93-0000 AC&amp;VENT HAL Phase 2A-2B_HNI-93-0357 HAL Factory Phase 2( submit3)_HNI-95-0030 T PROJECT" xfId="267" xr:uid="{00000000-0005-0000-0000-000039010000}"/>
    <cellStyle name="_Book1_RHYTHM PHASE-2工事概要_HNI-93-0000 AC&amp;VENT HAL Phase 2A-2B_HNI-95-0030 T PROJECT" xfId="268" xr:uid="{00000000-0005-0000-0000-00003A010000}"/>
    <cellStyle name="_Book1_RHYTHM PHASE-2工事概要_HNI-93-0000 HAL Phase 2A-2B - Taisei form" xfId="269" xr:uid="{00000000-0005-0000-0000-00003B010000}"/>
    <cellStyle name="_Book1_RHYTHM PHASE-2工事概要_HNI-93-0000 HAL Phase 2A-2B - Taisei form_HNI-93-0357 HAL Factory Phase 2( submit3)" xfId="270" xr:uid="{00000000-0005-0000-0000-00003C010000}"/>
    <cellStyle name="_Book1_RHYTHM PHASE-2工事概要_HNI-93-0000 HAL Phase 2A-2B - Taisei form_HNI-93-0357 HAL Factory Phase 2( submit3)_HNI-95-0030 T PROJECT" xfId="271" xr:uid="{00000000-0005-0000-0000-00003D010000}"/>
    <cellStyle name="_Book1_RHYTHM PHASE-2工事概要_HNI-93-0000 HAL Phase 2A-2B - Taisei form_HNI-95-0030 T PROJECT" xfId="272" xr:uid="{00000000-0005-0000-0000-00003E010000}"/>
    <cellStyle name="_Book1_RHYTHM PHASE-2工事概要_HNI-93-0000-HAYAKAWA - FORM 1" xfId="273" xr:uid="{00000000-0005-0000-0000-00003F010000}"/>
    <cellStyle name="_Book1_RHYTHM PHASE-2工事概要_HNI-93-0000-HAYAKAWA - FORM 1_HNI-95-0030 T PROJECT" xfId="274" xr:uid="{00000000-0005-0000-0000-000040010000}"/>
    <cellStyle name="_Book1_RHYTHM PHASE-2工事概要_HNI-93-0304 Sumitomo Denko Viet Nam Factory" xfId="275" xr:uid="{00000000-0005-0000-0000-000041010000}"/>
    <cellStyle name="_Book1_RHYTHM PHASE-2工事概要_HNI-93-0304 Sumitomo Denko Viet Nam Factory_HNI-93-0357 HAL Factory Phase 2" xfId="276" xr:uid="{00000000-0005-0000-0000-000042010000}"/>
    <cellStyle name="_Book1_RHYTHM PHASE-2工事概要_HNI-93-0304 Sumitomo Denko Viet Nam Factory_HNI-93-0357 HAL Factory Phase 2_HNI-95-0030 T PROJECT" xfId="277" xr:uid="{00000000-0005-0000-0000-000043010000}"/>
    <cellStyle name="_Book1_RHYTHM PHASE-2工事概要_HNI-93-0304 Sumitomo Denko Viet Nam Factory_HNI-95-0030 T PROJECT" xfId="278" xr:uid="{00000000-0005-0000-0000-000044010000}"/>
    <cellStyle name="_Book1_RHYTHM PHASE-2工事概要_HNI-93-0304(Obayashi) Sumitomo Denko Viet Nam Factory" xfId="279" xr:uid="{00000000-0005-0000-0000-000045010000}"/>
    <cellStyle name="_Book1_RHYTHM PHASE-2工事概要_HNI-93-0304(Obayashi) Sumitomo Denko Viet Nam Factory_HNI-93-0357 HAL Factory Phase 2" xfId="280" xr:uid="{00000000-0005-0000-0000-000046010000}"/>
    <cellStyle name="_Book1_RHYTHM PHASE-2工事概要_HNI-93-0304(Obayashi) Sumitomo Denko Viet Nam Factory_HNI-93-0357 HAL Factory Phase 2_HNI-95-0030 T PROJECT" xfId="281" xr:uid="{00000000-0005-0000-0000-000047010000}"/>
    <cellStyle name="_Book1_RHYTHM PHASE-2工事概要_HNI-93-0304(Obayashi) Sumitomo Denko Viet Nam Factory_HNI-95-0030 T PROJECT" xfId="282" xr:uid="{00000000-0005-0000-0000-000048010000}"/>
    <cellStyle name="_Book1_RHYTHM PHASE-2工事概要_HNI-93-0304(Taisei) Sumitomo Denko Viet Nam Factory" xfId="283" xr:uid="{00000000-0005-0000-0000-000049010000}"/>
    <cellStyle name="_Book1_RHYTHM PHASE-2工事概要_HNI-93-0304(Taisei) Sumitomo Denko Viet Nam Factory_HNI-93-0357 HAL Factory Phase 2( submit3)" xfId="284" xr:uid="{00000000-0005-0000-0000-00004A010000}"/>
    <cellStyle name="_Book1_RHYTHM PHASE-2工事概要_HNI-93-0304(Taisei) Sumitomo Denko Viet Nam Factory_HNI-93-0357 HAL Factory Phase 2( submit3)_HNI-95-0030 T PROJECT" xfId="285" xr:uid="{00000000-0005-0000-0000-00004B010000}"/>
    <cellStyle name="_Book1_RHYTHM PHASE-2工事概要_HNI-93-0304(Taisei) Sumitomo Denko Viet Nam Factory_HNI-95-0030 T PROJECT" xfId="286" xr:uid="{00000000-0005-0000-0000-00004C010000}"/>
    <cellStyle name="_Book1_RHYTHM PHASE-2工事概要_HNI-93-0312(3) Pentax VN 2nd Factory M&amp;E works for Product-1" xfId="287" xr:uid="{00000000-0005-0000-0000-00004D010000}"/>
    <cellStyle name="_Book1_RHYTHM PHASE-2工事概要_HNI-93-0367(2) Toyota Boushoku Hanoi Office Building works" xfId="288" xr:uid="{00000000-0005-0000-0000-00004E010000}"/>
    <cellStyle name="_Book1_RHYTHM PHASE-2工事概要_HNI-93-0367(2) Toyota Boushoku Hanoi Office Building works_HNI-95-0030 T PROJECT" xfId="289" xr:uid="{00000000-0005-0000-0000-00004F010000}"/>
    <cellStyle name="_Book1_RHYTHM PHASE-2工事概要_HNI-93-0376 TOYO DENSO Viet Nam Factory" xfId="290" xr:uid="{00000000-0005-0000-0000-000050010000}"/>
    <cellStyle name="_Book1_RHYTHM PHASE-2工事概要_HNI-93-0376 TOYO DENSO Viet Nam Factory_HNI-95-0030 T PROJECT" xfId="291" xr:uid="{00000000-0005-0000-0000-000051010000}"/>
    <cellStyle name="_Book1_RHYTHM PHASE-2工事概要_HNI-95-0030 T PROJECT" xfId="292" xr:uid="{00000000-0005-0000-0000-000052010000}"/>
    <cellStyle name="_Book1_RHYTHM PHASE-2工事概要_SSHNI-93-0356 TOYOTA BOUSHOKU HANOI-OFFICE(E)" xfId="293" xr:uid="{00000000-0005-0000-0000-000053010000}"/>
    <cellStyle name="_Book1_RHYTHM PHASE-2工事概要_SSHNI-93-0356 TOYOTA BOUSHOKU HANOI-OFFICE(E)_HNI-95-0030 T PROJECT" xfId="294" xr:uid="{00000000-0005-0000-0000-000054010000}"/>
    <cellStyle name="_Book1_Sheet1" xfId="295" xr:uid="{00000000-0005-0000-0000-000055010000}"/>
    <cellStyle name="_Book1_SSHNI-93-0356 TOYOTA BOUSHOKU HANOI-OFFICE(E)" xfId="296" xr:uid="{00000000-0005-0000-0000-000056010000}"/>
    <cellStyle name="_Book1_vat tu" xfId="297" xr:uid="{00000000-0005-0000-0000-000057010000}"/>
    <cellStyle name="_Book1_VINATA_KURABE_XUONG(60x88)_K15.2B08-F03" xfId="298" xr:uid="{00000000-0005-0000-0000-000058010000}"/>
    <cellStyle name="_Book1_waster house" xfId="299" xr:uid="{00000000-0005-0000-0000-000059010000}"/>
    <cellStyle name="_Book1_zeni2 HNI-93-0296(3) K project" xfId="300" xr:uid="{00000000-0005-0000-0000-00005A010000}"/>
    <cellStyle name="_Book1_実行予算 HNI-93-0399(2) PVN LAN &amp; Tel system works" xfId="301" xr:uid="{00000000-0005-0000-0000-00005B010000}"/>
    <cellStyle name="_BOQ 16.09.2005 " xfId="302" xr:uid="{00000000-0005-0000-0000-00005C010000}"/>
    <cellStyle name="_BOQ 18.11.2005" xfId="303" xr:uid="{00000000-0005-0000-0000-00005D010000}"/>
    <cellStyle name="_BOQ CARGILL 28-12" xfId="304" xr:uid="{00000000-0005-0000-0000-00005E010000}"/>
    <cellStyle name="_BOQ FOR DUNG QUAT PROJECT" xfId="305" xr:uid="{00000000-0005-0000-0000-00005F010000}"/>
    <cellStyle name="_BOQ OF MEPF for Saigon Paragon Tower" xfId="306" xr:uid="{00000000-0005-0000-0000-000060010000}"/>
    <cellStyle name="_BOQ. HQT Factory - Rev.A" xfId="307" xr:uid="{00000000-0005-0000-0000-000061010000}"/>
    <cellStyle name="_BOQ_20(1).10.2006" xfId="308" xr:uid="{00000000-0005-0000-0000-000062010000}"/>
    <cellStyle name="_BOQ-REV2" xfId="309" xr:uid="{00000000-0005-0000-0000-000063010000}"/>
    <cellStyle name="_BQ for Ammo23-8" xfId="310" xr:uid="{00000000-0005-0000-0000-000064010000}"/>
    <cellStyle name="_Cargill bo sung hop dong" xfId="311" xr:uid="{00000000-0005-0000-0000-000065010000}"/>
    <cellStyle name="_Cargill BOQ 12.04.2006" xfId="312" xr:uid="{00000000-0005-0000-0000-000066010000}"/>
    <cellStyle name="_Cargill DESCON bo sung lan 2" xfId="313" xr:uid="{00000000-0005-0000-0000-000067010000}"/>
    <cellStyle name="_CARGILL LONG AN CAP THOAT NUOC SINH HOAT" xfId="314" xr:uid="{00000000-0005-0000-0000-000068010000}"/>
    <cellStyle name="_CARGILL SGF M&amp;E A21-1007(USD)" xfId="315" xr:uid="{00000000-0005-0000-0000-000069010000}"/>
    <cellStyle name="_CARGILL SGF M&amp;E A21-1207 - R3 send " xfId="316" xr:uid="{00000000-0005-0000-0000-00006A010000}"/>
    <cellStyle name="_CHINWELL FACTORY VIETNAM" xfId="317" xr:uid="{00000000-0005-0000-0000-00006B010000}"/>
    <cellStyle name="_CHOKWANG B.O.Q" xfId="318" xr:uid="{00000000-0005-0000-0000-00006C010000}"/>
    <cellStyle name="_CINCO-AL-300707-OG" xfId="319" xr:uid="{00000000-0005-0000-0000-00006D010000}"/>
    <cellStyle name="_CJ VINA AGRI-rev02" xfId="320" xr:uid="{00000000-0005-0000-0000-00006E010000}"/>
    <cellStyle name="_CJVINAHUNGYENDU THAUR1" xfId="321" xr:uid="{00000000-0005-0000-0000-00006F010000}"/>
    <cellStyle name="_Copy of Book1 (version 1)" xfId="322" xr:uid="{00000000-0005-0000-0000-000070010000}"/>
    <cellStyle name="_DANANG PROJECT - S.O 3" xfId="323" xr:uid="{00000000-0005-0000-0000-000071010000}"/>
    <cellStyle name="_DELTA-HCM-0093(NAMYANG 3)-01.02.2004" xfId="324" xr:uid="{00000000-0005-0000-0000-000072010000}"/>
    <cellStyle name="_Detail for changing 100V Transformer(19-009-2006)" xfId="325" xr:uid="{00000000-0005-0000-0000-000073010000}"/>
    <cellStyle name="_DETAILFC" xfId="326" xr:uid="{00000000-0005-0000-0000-000074010000}"/>
    <cellStyle name="_DIEN CJ VINA AGRI" xfId="327" xr:uid="{00000000-0005-0000-0000-000075010000}"/>
    <cellStyle name="_Dien." xfId="328" xr:uid="{00000000-0005-0000-0000-000076010000}"/>
    <cellStyle name="_DIEN-PCCC- NUOC" xfId="329" xr:uid="{00000000-0005-0000-0000-000077010000}"/>
    <cellStyle name="_Drainage system 21-061" xfId="330" xr:uid="{00000000-0005-0000-0000-000078010000}"/>
    <cellStyle name="_Drainage system 24-05" xfId="331" xr:uid="{00000000-0005-0000-0000-000079010000}"/>
    <cellStyle name="_Du toan CC 22-01" xfId="332" xr:uid="{00000000-0005-0000-0000-00007A010000}"/>
    <cellStyle name="_duthau duong m5-m6 IN" xfId="333" xr:uid="{00000000-0005-0000-0000-00007B010000}"/>
    <cellStyle name="_ELECTRICAL boq WITH TENDER FINAL" xfId="334" xr:uid="{00000000-0005-0000-0000-00007C010000}"/>
    <cellStyle name="_ELECTRICAL boq WITH TENDER FINAL_060829_M&amp;E FACTORY SUMMARY OF PRICES_260806" xfId="335" xr:uid="{00000000-0005-0000-0000-00007D010000}"/>
    <cellStyle name="_ELECTRICAL boq WITH TENDER FINAL_060829_M&amp;E FACTORY SUMMARY OF PRICES_3" xfId="336" xr:uid="{00000000-0005-0000-0000-00007E010000}"/>
    <cellStyle name="_ELECTRICAL boq WITH TENDER FINAL_060829_単価確認・仮設試算" xfId="337" xr:uid="{00000000-0005-0000-0000-00007F010000}"/>
    <cellStyle name="_ELECTRICAL boq WITH TENDER FINAL_①_ホンダ四輪工場_赤紙･内訳_RE 1_M&amp;E FACTORY SUMMARY OF PRICES" xfId="338" xr:uid="{00000000-0005-0000-0000-000080010000}"/>
    <cellStyle name="_ELECTRICAL CONDITION - TOYOTA BOUSHOKU" xfId="339" xr:uid="{00000000-0005-0000-0000-000081010000}"/>
    <cellStyle name="_ESTIMATI COST 24.04.2010" xfId="340" xr:uid="{00000000-0005-0000-0000-000082010000}"/>
    <cellStyle name="_ESTIMATI COST FOR CAR &amp; BIKE PARKING . . . ." xfId="341" xr:uid="{00000000-0005-0000-0000-000083010000}"/>
    <cellStyle name="_factory" xfId="342" xr:uid="{00000000-0005-0000-0000-000084010000}"/>
    <cellStyle name="_fire fighting CARGILL (TUNG.NQ)" xfId="343" xr:uid="{00000000-0005-0000-0000-000085010000}"/>
    <cellStyle name="_GIA TRI PHAT SINH DO THAY DOI T.KE" xfId="344" xr:uid="{00000000-0005-0000-0000-000086010000}"/>
    <cellStyle name="_GIAM GIA" xfId="345" xr:uid="{00000000-0005-0000-0000-000087010000}"/>
    <cellStyle name="_giatonghop thanhtoan d1" xfId="346" xr:uid="{00000000-0005-0000-0000-000088010000}"/>
    <cellStyle name="_giatonghop thanhtoan d1 10" xfId="347" xr:uid="{00000000-0005-0000-0000-000089010000}"/>
    <cellStyle name="_giatonghop thanhtoan d1 11" xfId="348" xr:uid="{00000000-0005-0000-0000-00008A010000}"/>
    <cellStyle name="_giatonghop thanhtoan d1 12" xfId="349" xr:uid="{00000000-0005-0000-0000-00008B010000}"/>
    <cellStyle name="_giatonghop thanhtoan d1 13" xfId="350" xr:uid="{00000000-0005-0000-0000-00008C010000}"/>
    <cellStyle name="_giatonghop thanhtoan d1 14" xfId="351" xr:uid="{00000000-0005-0000-0000-00008D010000}"/>
    <cellStyle name="_giatonghop thanhtoan d1 15" xfId="352" xr:uid="{00000000-0005-0000-0000-00008E010000}"/>
    <cellStyle name="_giatonghop thanhtoan d1 16" xfId="353" xr:uid="{00000000-0005-0000-0000-00008F010000}"/>
    <cellStyle name="_giatonghop thanhtoan d1 17" xfId="354" xr:uid="{00000000-0005-0000-0000-000090010000}"/>
    <cellStyle name="_giatonghop thanhtoan d1 18" xfId="355" xr:uid="{00000000-0005-0000-0000-000091010000}"/>
    <cellStyle name="_giatonghop thanhtoan d1 19" xfId="356" xr:uid="{00000000-0005-0000-0000-000092010000}"/>
    <cellStyle name="_giatonghop thanhtoan d1 2" xfId="357" xr:uid="{00000000-0005-0000-0000-000093010000}"/>
    <cellStyle name="_giatonghop thanhtoan d1 20" xfId="358" xr:uid="{00000000-0005-0000-0000-000094010000}"/>
    <cellStyle name="_giatonghop thanhtoan d1 21" xfId="359" xr:uid="{00000000-0005-0000-0000-000095010000}"/>
    <cellStyle name="_giatonghop thanhtoan d1 22" xfId="360" xr:uid="{00000000-0005-0000-0000-000096010000}"/>
    <cellStyle name="_giatonghop thanhtoan d1 23" xfId="361" xr:uid="{00000000-0005-0000-0000-000097010000}"/>
    <cellStyle name="_giatonghop thanhtoan d1 24" xfId="362" xr:uid="{00000000-0005-0000-0000-000098010000}"/>
    <cellStyle name="_giatonghop thanhtoan d1 25" xfId="363" xr:uid="{00000000-0005-0000-0000-000099010000}"/>
    <cellStyle name="_giatonghop thanhtoan d1 26" xfId="364" xr:uid="{00000000-0005-0000-0000-00009A010000}"/>
    <cellStyle name="_giatonghop thanhtoan d1 27" xfId="365" xr:uid="{00000000-0005-0000-0000-00009B010000}"/>
    <cellStyle name="_giatonghop thanhtoan d1 28" xfId="366" xr:uid="{00000000-0005-0000-0000-00009C010000}"/>
    <cellStyle name="_giatonghop thanhtoan d1 29" xfId="367" xr:uid="{00000000-0005-0000-0000-00009D010000}"/>
    <cellStyle name="_giatonghop thanhtoan d1 3" xfId="368" xr:uid="{00000000-0005-0000-0000-00009E010000}"/>
    <cellStyle name="_giatonghop thanhtoan d1 30" xfId="369" xr:uid="{00000000-0005-0000-0000-00009F010000}"/>
    <cellStyle name="_giatonghop thanhtoan d1 31" xfId="370" xr:uid="{00000000-0005-0000-0000-0000A0010000}"/>
    <cellStyle name="_giatonghop thanhtoan d1 32" xfId="371" xr:uid="{00000000-0005-0000-0000-0000A1010000}"/>
    <cellStyle name="_giatonghop thanhtoan d1 33" xfId="372" xr:uid="{00000000-0005-0000-0000-0000A2010000}"/>
    <cellStyle name="_giatonghop thanhtoan d1 34" xfId="373" xr:uid="{00000000-0005-0000-0000-0000A3010000}"/>
    <cellStyle name="_giatonghop thanhtoan d1 35" xfId="374" xr:uid="{00000000-0005-0000-0000-0000A4010000}"/>
    <cellStyle name="_giatonghop thanhtoan d1 36" xfId="375" xr:uid="{00000000-0005-0000-0000-0000A5010000}"/>
    <cellStyle name="_giatonghop thanhtoan d1 37" xfId="376" xr:uid="{00000000-0005-0000-0000-0000A6010000}"/>
    <cellStyle name="_giatonghop thanhtoan d1 38" xfId="377" xr:uid="{00000000-0005-0000-0000-0000A7010000}"/>
    <cellStyle name="_giatonghop thanhtoan d1 39" xfId="378" xr:uid="{00000000-0005-0000-0000-0000A8010000}"/>
    <cellStyle name="_giatonghop thanhtoan d1 4" xfId="379" xr:uid="{00000000-0005-0000-0000-0000A9010000}"/>
    <cellStyle name="_giatonghop thanhtoan d1 40" xfId="380" xr:uid="{00000000-0005-0000-0000-0000AA010000}"/>
    <cellStyle name="_giatonghop thanhtoan d1 41" xfId="381" xr:uid="{00000000-0005-0000-0000-0000AB010000}"/>
    <cellStyle name="_giatonghop thanhtoan d1 42" xfId="382" xr:uid="{00000000-0005-0000-0000-0000AC010000}"/>
    <cellStyle name="_giatonghop thanhtoan d1 43" xfId="383" xr:uid="{00000000-0005-0000-0000-0000AD010000}"/>
    <cellStyle name="_giatonghop thanhtoan d1 44" xfId="384" xr:uid="{00000000-0005-0000-0000-0000AE010000}"/>
    <cellStyle name="_giatonghop thanhtoan d1 5" xfId="385" xr:uid="{00000000-0005-0000-0000-0000AF010000}"/>
    <cellStyle name="_giatonghop thanhtoan d1 6" xfId="386" xr:uid="{00000000-0005-0000-0000-0000B0010000}"/>
    <cellStyle name="_giatonghop thanhtoan d1 7" xfId="387" xr:uid="{00000000-0005-0000-0000-0000B1010000}"/>
    <cellStyle name="_giatonghop thanhtoan d1 8" xfId="388" xr:uid="{00000000-0005-0000-0000-0000B2010000}"/>
    <cellStyle name="_giatonghop thanhtoan d1 9" xfId="389" xr:uid="{00000000-0005-0000-0000-0000B3010000}"/>
    <cellStyle name="_giatonghop thanhtoan d1_120625-Antaco-JAPFA-GGP SWINE FARM-ACCOMMODATION-OK" xfId="390" xr:uid="{00000000-0005-0000-0000-0000B4010000}"/>
    <cellStyle name="_giatonghop thanhtoan d1_120702-Antaco-JAPFA-GGP SWINE FARM-rev1" xfId="391" xr:uid="{00000000-0005-0000-0000-0000B5010000}"/>
    <cellStyle name="_HATCHERY" xfId="392" xr:uid="{00000000-0005-0000-0000-0000B6010000}"/>
    <cellStyle name="_HATCHERY1" xfId="393" xr:uid="{00000000-0005-0000-0000-0000B7010000}"/>
    <cellStyle name="_HCM-92-0473_Katolec project-1st FL (To customer) HAZAMA" xfId="394" xr:uid="{00000000-0005-0000-0000-0000B8010000}"/>
    <cellStyle name="_HCM-92-0474_Katolec project-2nd Phase (Tocustomer) HAZAMA" xfId="395" xr:uid="{00000000-0005-0000-0000-0000B9010000}"/>
    <cellStyle name="_HNI-093-0091 Sumitomo Denko (Vietnam) New Factory" xfId="396" xr:uid="{00000000-0005-0000-0000-0000BA010000}"/>
    <cellStyle name="_HNI-093-0091 Sumitomo Denko (Vietnam) New Factory_HAL EXTENTION" xfId="397" xr:uid="{00000000-0005-0000-0000-0000BB010000}"/>
    <cellStyle name="_HNI-093-0091 Sumitomo Denko (Vietnam) New Factory_HAL EXTENTION_HNI-93-0357 HAL Factory Phase 2" xfId="398" xr:uid="{00000000-0005-0000-0000-0000BC010000}"/>
    <cellStyle name="_HNI-093-0091 Sumitomo Denko (Vietnam) New Factory_HAL EXTENTION_HNI-93-0357 HAL Factory Phase 2_HNI-95-0030 T PROJECT" xfId="399" xr:uid="{00000000-0005-0000-0000-0000BD010000}"/>
    <cellStyle name="_HNI-093-0091 Sumitomo Denko (Vietnam) New Factory_HAL EXTENTION_HNI-95-0030 T PROJECT" xfId="400" xr:uid="{00000000-0005-0000-0000-0000BE010000}"/>
    <cellStyle name="_HNI-093-0091 Sumitomo Denko (Vietnam) New Factory_HNI-93-0000 HAL Phase 2A-2B - Taisei form" xfId="401" xr:uid="{00000000-0005-0000-0000-0000BF010000}"/>
    <cellStyle name="_HNI-093-0091 Sumitomo Denko (Vietnam) New Factory_HNI-93-0000 HAL Phase 2A-2B - Taisei form_HNI-93-0357 HAL Factory Phase 2( submit3)" xfId="402" xr:uid="{00000000-0005-0000-0000-0000C0010000}"/>
    <cellStyle name="_HNI-093-0091 Sumitomo Denko (Vietnam) New Factory_HNI-93-0000 HAL Phase 2A-2B - Taisei form_HNI-93-0357 HAL Factory Phase 2( submit3)_HNI-95-0030 T PROJECT" xfId="403" xr:uid="{00000000-0005-0000-0000-0000C1010000}"/>
    <cellStyle name="_HNI-093-0091 Sumitomo Denko (Vietnam) New Factory_HNI-93-0000 HAL Phase 2A-2B - Taisei form_HNI-95-0030 T PROJECT" xfId="404" xr:uid="{00000000-0005-0000-0000-0000C2010000}"/>
    <cellStyle name="_HNI-093-0091 Sumitomo Denko (Vietnam) New Factory_HNI-93-0091 SUMITOMO DENKO VIETNAM FACTORY - 4th time" xfId="405" xr:uid="{00000000-0005-0000-0000-0000C3010000}"/>
    <cellStyle name="_HNI-093-0091 Sumitomo Denko (Vietnam) New Factory_HNI-93-0091 SUMITOMO DENKO VIETNAM FACTORY - 4th time_HNI-93-0357 HAL Factory Phase 2" xfId="406" xr:uid="{00000000-0005-0000-0000-0000C4010000}"/>
    <cellStyle name="_HNI-093-0091 Sumitomo Denko (Vietnam) New Factory_HNI-93-0091 SUMITOMO DENKO VIETNAM FACTORY - 4th time_HNI-93-0357 HAL Factory Phase 2_HNI-95-0030 T PROJECT" xfId="407" xr:uid="{00000000-0005-0000-0000-0000C5010000}"/>
    <cellStyle name="_HNI-093-0091 Sumitomo Denko (Vietnam) New Factory_HNI-93-0091 SUMITOMO DENKO VIETNAM FACTORY - 4th time_HNI-93-0376 TOYO DENSO Viet Nam Factory" xfId="408" xr:uid="{00000000-0005-0000-0000-0000C6010000}"/>
    <cellStyle name="_HNI-093-0091 Sumitomo Denko (Vietnam) New Factory_HNI-93-0091 SUMITOMO DENKO VIETNAM FACTORY - 4th time_HNI-93-0376 TOYO DENSO Viet Nam Factory_HNI-95-0030 T PROJECT" xfId="409" xr:uid="{00000000-0005-0000-0000-0000C7010000}"/>
    <cellStyle name="_HNI-093-0091 Sumitomo Denko (Vietnam) New Factory_HNI-93-0091 SUMITOMO DENKO VIETNAM FACTORY - 4th time_HNI-95-0030 T PROJECT" xfId="410" xr:uid="{00000000-0005-0000-0000-0000C8010000}"/>
    <cellStyle name="_HNI-093-0091 Sumitomo Denko (Vietnam) New Factory_HNI-93-0304 Sumitomo Denko Viet Nam Factory" xfId="411" xr:uid="{00000000-0005-0000-0000-0000C9010000}"/>
    <cellStyle name="_HNI-093-0091 Sumitomo Denko (Vietnam) New Factory_HNI-93-0304 Sumitomo Denko Viet Nam Factory_HNI-93-0357 HAL Factory Phase 2" xfId="412" xr:uid="{00000000-0005-0000-0000-0000CA010000}"/>
    <cellStyle name="_HNI-093-0091 Sumitomo Denko (Vietnam) New Factory_HNI-93-0304 Sumitomo Denko Viet Nam Factory_HNI-93-0357 HAL Factory Phase 2_HNI-95-0030 T PROJECT" xfId="413" xr:uid="{00000000-0005-0000-0000-0000CB010000}"/>
    <cellStyle name="_HNI-093-0091 Sumitomo Denko (Vietnam) New Factory_HNI-93-0304 Sumitomo Denko Viet Nam Factory_HNI-95-0030 T PROJECT" xfId="414" xr:uid="{00000000-0005-0000-0000-0000CC010000}"/>
    <cellStyle name="_HNI-093-0091 Sumitomo Denko (Vietnam) New Factory_HNI-93-0304(Obayashi) Sumitomo Denko Viet Nam Factory" xfId="415" xr:uid="{00000000-0005-0000-0000-0000CD010000}"/>
    <cellStyle name="_HNI-093-0091 Sumitomo Denko (Vietnam) New Factory_HNI-93-0304(Obayashi) Sumitomo Denko Viet Nam Factory_HNI-93-0357 HAL Factory Phase 2" xfId="416" xr:uid="{00000000-0005-0000-0000-0000CE010000}"/>
    <cellStyle name="_HNI-093-0091 Sumitomo Denko (Vietnam) New Factory_HNI-93-0304(Obayashi) Sumitomo Denko Viet Nam Factory_HNI-93-0357 HAL Factory Phase 2_HNI-95-0030 T PROJECT" xfId="417" xr:uid="{00000000-0005-0000-0000-0000CF010000}"/>
    <cellStyle name="_HNI-093-0091 Sumitomo Denko (Vietnam) New Factory_HNI-93-0304(Obayashi) Sumitomo Denko Viet Nam Factory_HNI-95-0030 T PROJECT" xfId="418" xr:uid="{00000000-0005-0000-0000-0000D0010000}"/>
    <cellStyle name="_HNI-093-0091 Sumitomo Denko (Vietnam) New Factory_HNI-93-0304(Taisei) Sumitomo Denko Viet Nam Factory" xfId="419" xr:uid="{00000000-0005-0000-0000-0000D1010000}"/>
    <cellStyle name="_HNI-093-0091 Sumitomo Denko (Vietnam) New Factory_HNI-93-0304(Taisei) Sumitomo Denko Viet Nam Factory_HNI-93-0357 HAL Factory Phase 2( submit3)" xfId="420" xr:uid="{00000000-0005-0000-0000-0000D2010000}"/>
    <cellStyle name="_HNI-093-0091 Sumitomo Denko (Vietnam) New Factory_HNI-93-0304(Taisei) Sumitomo Denko Viet Nam Factory_HNI-93-0357 HAL Factory Phase 2( submit3)_HNI-95-0030 T PROJECT" xfId="421" xr:uid="{00000000-0005-0000-0000-0000D3010000}"/>
    <cellStyle name="_HNI-093-0091 Sumitomo Denko (Vietnam) New Factory_HNI-93-0304(Taisei) Sumitomo Denko Viet Nam Factory_HNI-95-0030 T PROJECT" xfId="422" xr:uid="{00000000-0005-0000-0000-0000D4010000}"/>
    <cellStyle name="_HNI-093-0091 Sumitomo Denko (Vietnam) New Factory_HNI-93-0357 HAL Factory Phase 2" xfId="423" xr:uid="{00000000-0005-0000-0000-0000D5010000}"/>
    <cellStyle name="_HNI-093-0091 Sumitomo Denko (Vietnam) New Factory_HNI-93-0357 HAL Factory Phase 2_HNI-95-0030 T PROJECT" xfId="424" xr:uid="{00000000-0005-0000-0000-0000D6010000}"/>
    <cellStyle name="_HNI-093-0091 Sumitomo Denko (Vietnam) New Factory_HNI-93-0376 TOYO DENSO Viet Nam Factory" xfId="425" xr:uid="{00000000-0005-0000-0000-0000D7010000}"/>
    <cellStyle name="_HNI-093-0091 Sumitomo Denko (Vietnam) New Factory_HNI-93-0376 TOYO DENSO Viet Nam Factory_HNI-95-0030 T PROJECT" xfId="426" xr:uid="{00000000-0005-0000-0000-0000D8010000}"/>
    <cellStyle name="_HNI-093-0091 Sumitomo Denko (Vietnam) New Factory_HNI-95-0030 T PROJECT" xfId="427" xr:uid="{00000000-0005-0000-0000-0000D9010000}"/>
    <cellStyle name="_HNI-093-0091 Sumitomo Denko (Vietnam) New Factory_Project outline" xfId="428" xr:uid="{00000000-0005-0000-0000-0000DA010000}"/>
    <cellStyle name="_HNI-093-0091 Sumitomo Denko (Vietnam) New Factory_PROJECT OUTLINE AS OBAYASHI DRAWING" xfId="429" xr:uid="{00000000-0005-0000-0000-0000DB010000}"/>
    <cellStyle name="_HNI-093-0091 Sumitomo Denko (Vietnam) New Factory_PROJECT OUTLINE AS OBAYASHI DRAWING_HNI-93-0357 HAL Factory Phase 2" xfId="430" xr:uid="{00000000-0005-0000-0000-0000DC010000}"/>
    <cellStyle name="_HNI-093-0091 Sumitomo Denko (Vietnam) New Factory_PROJECT OUTLINE AS OBAYASHI DRAWING_HNI-93-0357 HAL Factory Phase 2_HNI-95-0030 T PROJECT" xfId="431" xr:uid="{00000000-0005-0000-0000-0000DD010000}"/>
    <cellStyle name="_HNI-093-0091 Sumitomo Denko (Vietnam) New Factory_PROJECT OUTLINE AS OBAYASHI DRAWING_HNI-93-0376 TOYO DENSO Viet Nam Factory" xfId="432" xr:uid="{00000000-0005-0000-0000-0000DE010000}"/>
    <cellStyle name="_HNI-093-0091 Sumitomo Denko (Vietnam) New Factory_PROJECT OUTLINE AS OBAYASHI DRAWING_HNI-93-0376 TOYO DENSO Viet Nam Factory_HNI-95-0030 T PROJECT" xfId="433" xr:uid="{00000000-0005-0000-0000-0000DF010000}"/>
    <cellStyle name="_HNI-093-0091 Sumitomo Denko (Vietnam) New Factory_PROJECT OUTLINE AS OBAYASHI DRAWING_HNI-95-0030 T PROJECT" xfId="434" xr:uid="{00000000-0005-0000-0000-0000E0010000}"/>
    <cellStyle name="_HNI-093-0091 Sumitomo Denko (Vietnam) New Factory_Project outline_HNI-95-0030 T PROJECT" xfId="435" xr:uid="{00000000-0005-0000-0000-0000E1010000}"/>
    <cellStyle name="_HNI-93-000 - PENTAX II - Molding room" xfId="436" xr:uid="{00000000-0005-0000-0000-0000E2010000}"/>
    <cellStyle name="_HNI-93-000 - PENTAX II - Molding room_HNI-93-0312(3) Pentax VN 2nd Factory M&amp;E works for Product-1" xfId="437" xr:uid="{00000000-0005-0000-0000-0000E3010000}"/>
    <cellStyle name="_HNI-93-0000 Filtech VN Factory - Taisei form" xfId="438" xr:uid="{00000000-0005-0000-0000-0000E4010000}"/>
    <cellStyle name="_HNI-93-0000 Iriso factory project(M-Kajima)" xfId="439" xr:uid="{00000000-0005-0000-0000-0000E5010000}"/>
    <cellStyle name="_HNI-93-0000 Iriso factory project(M-Taisei)" xfId="440" xr:uid="{00000000-0005-0000-0000-0000E6010000}"/>
    <cellStyle name="_HNI-93-0015 KORG VIETNAM FACTORY" xfId="441" xr:uid="{00000000-0005-0000-0000-0000E7010000}"/>
    <cellStyle name="_HNI-93-0015 KORG VIETNAM FACTORY_HAL EXTENTION" xfId="442" xr:uid="{00000000-0005-0000-0000-0000E8010000}"/>
    <cellStyle name="_HNI-93-0015 KORG VIETNAM FACTORY_HAL EXTENTION_HNI-93-0357 HAL Factory Phase 2" xfId="443" xr:uid="{00000000-0005-0000-0000-0000E9010000}"/>
    <cellStyle name="_HNI-93-0015 KORG VIETNAM FACTORY_HAL EXTENTION_HNI-93-0357 HAL Factory Phase 2_HNI-95-0030 T PROJECT" xfId="444" xr:uid="{00000000-0005-0000-0000-0000EA010000}"/>
    <cellStyle name="_HNI-93-0015 KORG VIETNAM FACTORY_HAL EXTENTION_HNI-95-0030 T PROJECT" xfId="445" xr:uid="{00000000-0005-0000-0000-0000EB010000}"/>
    <cellStyle name="_HNI-93-0015 KORG VIETNAM FACTORY_HNI-93- 0000 Rental factory No20(19)" xfId="446" xr:uid="{00000000-0005-0000-0000-0000EC010000}"/>
    <cellStyle name="_HNI-93-0015 KORG VIETNAM FACTORY_HNI-93-0000 HAL Phase 2A-2B - Taisei form" xfId="447" xr:uid="{00000000-0005-0000-0000-0000ED010000}"/>
    <cellStyle name="_HNI-93-0015 KORG VIETNAM FACTORY_HNI-93-0000 HAL Phase 2A-2B - Taisei form_HNI-93-0357 HAL Factory Phase 2( submit3)" xfId="448" xr:uid="{00000000-0005-0000-0000-0000EE010000}"/>
    <cellStyle name="_HNI-93-0015 KORG VIETNAM FACTORY_HNI-93-0000 HAL Phase 2A-2B - Taisei form_HNI-93-0357 HAL Factory Phase 2( submit3)_HNI-95-0030 T PROJECT" xfId="449" xr:uid="{00000000-0005-0000-0000-0000EF010000}"/>
    <cellStyle name="_HNI-93-0015 KORG VIETNAM FACTORY_HNI-93-0000 HAL Phase 2A-2B - Taisei form_HNI-95-0030 T PROJECT" xfId="450" xr:uid="{00000000-0005-0000-0000-0000F0010000}"/>
    <cellStyle name="_HNI-93-0015 KORG VIETNAM FACTORY_HNI-93-0304 Sumitomo Denko Viet Nam Factory" xfId="451" xr:uid="{00000000-0005-0000-0000-0000F1010000}"/>
    <cellStyle name="_HNI-93-0015 KORG VIETNAM FACTORY_HNI-93-0304 Sumitomo Denko Viet Nam Factory_HNI-93-0357 HAL Factory Phase 2" xfId="452" xr:uid="{00000000-0005-0000-0000-0000F2010000}"/>
    <cellStyle name="_HNI-93-0015 KORG VIETNAM FACTORY_HNI-93-0304 Sumitomo Denko Viet Nam Factory_HNI-93-0357 HAL Factory Phase 2_HNI-95-0030 T PROJECT" xfId="453" xr:uid="{00000000-0005-0000-0000-0000F3010000}"/>
    <cellStyle name="_HNI-93-0015 KORG VIETNAM FACTORY_HNI-93-0304 Sumitomo Denko Viet Nam Factory_HNI-95-0030 T PROJECT" xfId="454" xr:uid="{00000000-0005-0000-0000-0000F4010000}"/>
    <cellStyle name="_HNI-93-0015 KORG VIETNAM FACTORY_HNI-93-0304(Obayashi) Sumitomo Denko Viet Nam Factory" xfId="455" xr:uid="{00000000-0005-0000-0000-0000F5010000}"/>
    <cellStyle name="_HNI-93-0015 KORG VIETNAM FACTORY_HNI-93-0304(Obayashi) Sumitomo Denko Viet Nam Factory_HNI-93-0357 HAL Factory Phase 2" xfId="456" xr:uid="{00000000-0005-0000-0000-0000F6010000}"/>
    <cellStyle name="_HNI-93-0015 KORG VIETNAM FACTORY_HNI-93-0304(Obayashi) Sumitomo Denko Viet Nam Factory_HNI-93-0357 HAL Factory Phase 2_HNI-95-0030 T PROJECT" xfId="457" xr:uid="{00000000-0005-0000-0000-0000F7010000}"/>
    <cellStyle name="_HNI-93-0015 KORG VIETNAM FACTORY_HNI-93-0304(Obayashi) Sumitomo Denko Viet Nam Factory_HNI-95-0030 T PROJECT" xfId="458" xr:uid="{00000000-0005-0000-0000-0000F8010000}"/>
    <cellStyle name="_HNI-93-0015 KORG VIETNAM FACTORY_HNI-93-0304(Taisei) Sumitomo Denko Viet Nam Factory" xfId="459" xr:uid="{00000000-0005-0000-0000-0000F9010000}"/>
    <cellStyle name="_HNI-93-0015 KORG VIETNAM FACTORY_HNI-93-0304(Taisei) Sumitomo Denko Viet Nam Factory_HNI-93-0357 HAL Factory Phase 2( submit3)" xfId="460" xr:uid="{00000000-0005-0000-0000-0000FA010000}"/>
    <cellStyle name="_HNI-93-0015 KORG VIETNAM FACTORY_HNI-93-0304(Taisei) Sumitomo Denko Viet Nam Factory_HNI-93-0357 HAL Factory Phase 2( submit3)_HNI-95-0030 T PROJECT" xfId="461" xr:uid="{00000000-0005-0000-0000-0000FB010000}"/>
    <cellStyle name="_HNI-93-0015 KORG VIETNAM FACTORY_HNI-93-0304(Taisei) Sumitomo Denko Viet Nam Factory_HNI-95-0030 T PROJECT" xfId="462" xr:uid="{00000000-0005-0000-0000-0000FC010000}"/>
    <cellStyle name="_HNI-93-0015 KORG VIETNAM FACTORY_HNI-93-0357 HAL Factory Phase 2" xfId="463" xr:uid="{00000000-0005-0000-0000-0000FD010000}"/>
    <cellStyle name="_HNI-93-0015 KORG VIETNAM FACTORY_HNI-93-0357 HAL Factory Phase 2_HNI-95-0030 T PROJECT" xfId="464" xr:uid="{00000000-0005-0000-0000-0000FE010000}"/>
    <cellStyle name="_HNI-93-0015 KORG VIETNAM FACTORY_HNI-93-0376 TOYO DENSO Viet Nam Factory" xfId="465" xr:uid="{00000000-0005-0000-0000-0000FF010000}"/>
    <cellStyle name="_HNI-93-0015 KORG VIETNAM FACTORY_HNI-93-0376 TOYO DENSO Viet Nam Factory_HNI-95-0030 T PROJECT" xfId="466" xr:uid="{00000000-0005-0000-0000-000000020000}"/>
    <cellStyle name="_HNI-93-0015 KORG VIETNAM FACTORY_HNI-95-0030 T PROJECT" xfId="467" xr:uid="{00000000-0005-0000-0000-000001020000}"/>
    <cellStyle name="_HNI-93-0015 KORG VIETNAM FACTORY_Project outline" xfId="468" xr:uid="{00000000-0005-0000-0000-000002020000}"/>
    <cellStyle name="_HNI-93-0015 KORG VIETNAM FACTORY_Project outline_HNI-95-0030 T PROJECT" xfId="469" xr:uid="{00000000-0005-0000-0000-000003020000}"/>
    <cellStyle name="_HNI-93-0019 Taisei (Hanoi) Electronics Viet Nam Factory" xfId="470" xr:uid="{00000000-0005-0000-0000-000004020000}"/>
    <cellStyle name="_HNI-93-0019 Taisei (Hanoi) Electronics Viet Nam Factory_HNI-93-0312(3) Pentax VN 2nd Factory M&amp;E works for Product-1" xfId="471" xr:uid="{00000000-0005-0000-0000-000005020000}"/>
    <cellStyle name="_HNI-93-0019 Taisei (Hanoi) Electronics Vietnam factory" xfId="472" xr:uid="{00000000-0005-0000-0000-000006020000}"/>
    <cellStyle name="_HNI-93-0019 Taisei (Hanoi) Electronics Vietnam factory_ELECTRICAL CONDITION - TOYOTA BOUSHOKU" xfId="473" xr:uid="{00000000-0005-0000-0000-000007020000}"/>
    <cellStyle name="_HNI-93-0019 Taisei (Hanoi) Electronics Vietnam factory_ELECTRICAL CONDITION - TOYOTA BOUSHOKU_HNI-95-0030 T PROJECT" xfId="474" xr:uid="{00000000-0005-0000-0000-000008020000}"/>
    <cellStyle name="_HNI-93-0019 Taisei (Hanoi) Electronics Vietnam factory_HAL EXTENTION" xfId="475" xr:uid="{00000000-0005-0000-0000-000009020000}"/>
    <cellStyle name="_HNI-93-0019 Taisei (Hanoi) Electronics Vietnam factory_HAL EXTENTION_HNI-93-0357 HAL Factory Phase 2" xfId="476" xr:uid="{00000000-0005-0000-0000-00000A020000}"/>
    <cellStyle name="_HNI-93-0019 Taisei (Hanoi) Electronics Vietnam factory_HAL EXTENTION_HNI-93-0357 HAL Factory Phase 2_HNI-95-0030 T PROJECT" xfId="477" xr:uid="{00000000-0005-0000-0000-00000B020000}"/>
    <cellStyle name="_HNI-93-0019 Taisei (Hanoi) Electronics Vietnam factory_HAL EXTENTION_HNI-95-0030 T PROJECT" xfId="478" xr:uid="{00000000-0005-0000-0000-00000C020000}"/>
    <cellStyle name="_HNI-93-0019 Taisei (Hanoi) Electronics Vietnam factory_HNI-93-0000 AC&amp;VENT HAL Phase 2A-2B" xfId="479" xr:uid="{00000000-0005-0000-0000-00000D020000}"/>
    <cellStyle name="_HNI-93-0019 Taisei (Hanoi) Electronics Vietnam factory_HNI-93-0000 AC&amp;VENT HAL Phase 2A-2B_HNI-93-0357 HAL Factory Phase 2( submit3)" xfId="480" xr:uid="{00000000-0005-0000-0000-00000E020000}"/>
    <cellStyle name="_HNI-93-0019 Taisei (Hanoi) Electronics Vietnam factory_HNI-93-0000 AC&amp;VENT HAL Phase 2A-2B_HNI-93-0357 HAL Factory Phase 2( submit3)_HNI-95-0030 T PROJECT" xfId="481" xr:uid="{00000000-0005-0000-0000-00000F020000}"/>
    <cellStyle name="_HNI-93-0019 Taisei (Hanoi) Electronics Vietnam factory_HNI-93-0000 AC&amp;VENT HAL Phase 2A-2B_HNI-95-0030 T PROJECT" xfId="482" xr:uid="{00000000-0005-0000-0000-000010020000}"/>
    <cellStyle name="_HNI-93-0019 Taisei (Hanoi) Electronics Vietnam factory_HNI-93-0000 HAL Phase 2A-2B - Taisei form" xfId="483" xr:uid="{00000000-0005-0000-0000-000011020000}"/>
    <cellStyle name="_HNI-93-0019 Taisei (Hanoi) Electronics Vietnam factory_HNI-93-0000 HAL Phase 2A-2B - Taisei form_HNI-93-0357 HAL Factory Phase 2( submit3)" xfId="484" xr:uid="{00000000-0005-0000-0000-000012020000}"/>
    <cellStyle name="_HNI-93-0019 Taisei (Hanoi) Electronics Vietnam factory_HNI-93-0000 HAL Phase 2A-2B - Taisei form_HNI-93-0357 HAL Factory Phase 2( submit3)_HNI-95-0030 T PROJECT" xfId="485" xr:uid="{00000000-0005-0000-0000-000013020000}"/>
    <cellStyle name="_HNI-93-0019 Taisei (Hanoi) Electronics Vietnam factory_HNI-93-0000 HAL Phase 2A-2B - Taisei form_HNI-95-0030 T PROJECT" xfId="486" xr:uid="{00000000-0005-0000-0000-000014020000}"/>
    <cellStyle name="_HNI-93-0019 Taisei (Hanoi) Electronics Vietnam factory_HNI-93-0000-HAYAKAWA - FORM 1" xfId="487" xr:uid="{00000000-0005-0000-0000-000015020000}"/>
    <cellStyle name="_HNI-93-0019 Taisei (Hanoi) Electronics Vietnam factory_HNI-93-0000-HAYAKAWA - FORM 1_HNI-95-0030 T PROJECT" xfId="488" xr:uid="{00000000-0005-0000-0000-000016020000}"/>
    <cellStyle name="_HNI-93-0019 Taisei (Hanoi) Electronics Vietnam factory_HNI-93-0304 Sumitomo Denko Viet Nam Factory" xfId="489" xr:uid="{00000000-0005-0000-0000-000017020000}"/>
    <cellStyle name="_HNI-93-0019 Taisei (Hanoi) Electronics Vietnam factory_HNI-93-0304 Sumitomo Denko Viet Nam Factory_HNI-93-0357 HAL Factory Phase 2" xfId="490" xr:uid="{00000000-0005-0000-0000-000018020000}"/>
    <cellStyle name="_HNI-93-0019 Taisei (Hanoi) Electronics Vietnam factory_HNI-93-0304 Sumitomo Denko Viet Nam Factory_HNI-93-0357 HAL Factory Phase 2_HNI-95-0030 T PROJECT" xfId="491" xr:uid="{00000000-0005-0000-0000-000019020000}"/>
    <cellStyle name="_HNI-93-0019 Taisei (Hanoi) Electronics Vietnam factory_HNI-93-0304 Sumitomo Denko Viet Nam Factory_HNI-95-0030 T PROJECT" xfId="492" xr:uid="{00000000-0005-0000-0000-00001A020000}"/>
    <cellStyle name="_HNI-93-0019 Taisei (Hanoi) Electronics Vietnam factory_HNI-93-0304(Obayashi) Sumitomo Denko Viet Nam Factory" xfId="493" xr:uid="{00000000-0005-0000-0000-00001B020000}"/>
    <cellStyle name="_HNI-93-0019 Taisei (Hanoi) Electronics Vietnam factory_HNI-93-0304(Obayashi) Sumitomo Denko Viet Nam Factory_HNI-93-0357 HAL Factory Phase 2" xfId="494" xr:uid="{00000000-0005-0000-0000-00001C020000}"/>
    <cellStyle name="_HNI-93-0019 Taisei (Hanoi) Electronics Vietnam factory_HNI-93-0304(Obayashi) Sumitomo Denko Viet Nam Factory_HNI-93-0357 HAL Factory Phase 2_HNI-95-0030 T PROJECT" xfId="495" xr:uid="{00000000-0005-0000-0000-00001D020000}"/>
    <cellStyle name="_HNI-93-0019 Taisei (Hanoi) Electronics Vietnam factory_HNI-93-0304(Obayashi) Sumitomo Denko Viet Nam Factory_HNI-95-0030 T PROJECT" xfId="496" xr:uid="{00000000-0005-0000-0000-00001E020000}"/>
    <cellStyle name="_HNI-93-0019 Taisei (Hanoi) Electronics Vietnam factory_HNI-93-0304(Taisei) Sumitomo Denko Viet Nam Factory" xfId="497" xr:uid="{00000000-0005-0000-0000-00001F020000}"/>
    <cellStyle name="_HNI-93-0019 Taisei (Hanoi) Electronics Vietnam factory_HNI-93-0304(Taisei) Sumitomo Denko Viet Nam Factory_HNI-93-0357 HAL Factory Phase 2( submit3)" xfId="498" xr:uid="{00000000-0005-0000-0000-000020020000}"/>
    <cellStyle name="_HNI-93-0019 Taisei (Hanoi) Electronics Vietnam factory_HNI-93-0304(Taisei) Sumitomo Denko Viet Nam Factory_HNI-93-0357 HAL Factory Phase 2( submit3)_HNI-95-0030 T PROJECT" xfId="499" xr:uid="{00000000-0005-0000-0000-000021020000}"/>
    <cellStyle name="_HNI-93-0019 Taisei (Hanoi) Electronics Vietnam factory_HNI-93-0304(Taisei) Sumitomo Denko Viet Nam Factory_HNI-95-0030 T PROJECT" xfId="500" xr:uid="{00000000-0005-0000-0000-000022020000}"/>
    <cellStyle name="_HNI-93-0019 Taisei (Hanoi) Electronics Vietnam factory_HNI-93-0312(3) Pentax VN 2nd Factory M&amp;E works for Product-1" xfId="501" xr:uid="{00000000-0005-0000-0000-000023020000}"/>
    <cellStyle name="_HNI-93-0019 Taisei (Hanoi) Electronics Vietnam factory_HNI-93-0367(2) Toyota Boushoku Hanoi Office Building works" xfId="502" xr:uid="{00000000-0005-0000-0000-000024020000}"/>
    <cellStyle name="_HNI-93-0019 Taisei (Hanoi) Electronics Vietnam factory_HNI-93-0367(2) Toyota Boushoku Hanoi Office Building works_HNI-95-0030 T PROJECT" xfId="503" xr:uid="{00000000-0005-0000-0000-000025020000}"/>
    <cellStyle name="_HNI-93-0019 Taisei (Hanoi) Electronics Vietnam factory_HNI-93-0376 TOYO DENSO Viet Nam Factory" xfId="504" xr:uid="{00000000-0005-0000-0000-000026020000}"/>
    <cellStyle name="_HNI-93-0019 Taisei (Hanoi) Electronics Vietnam factory_HNI-93-0376 TOYO DENSO Viet Nam Factory_HNI-95-0030 T PROJECT" xfId="505" xr:uid="{00000000-0005-0000-0000-000027020000}"/>
    <cellStyle name="_HNI-93-0019 Taisei (Hanoi) Electronics Vietnam factory_HNI-95-0030 T PROJECT" xfId="506" xr:uid="{00000000-0005-0000-0000-000028020000}"/>
    <cellStyle name="_HNI-93-0019 Taisei (Hanoi) Electronics Vietnam factory_SSHNI-93-0356 TOYOTA BOUSHOKU HANOI-OFFICE(E)" xfId="507" xr:uid="{00000000-0005-0000-0000-000029020000}"/>
    <cellStyle name="_HNI-93-0019 Taisei (Hanoi) Electronics Vietnam factory_SSHNI-93-0356 TOYOTA BOUSHOKU HANOI-OFFICE(E)_HNI-95-0030 T PROJECT" xfId="508" xr:uid="{00000000-0005-0000-0000-00002A020000}"/>
    <cellStyle name="_HNI-93-0143 A Sewing Vietnam Factory(Cover Page)" xfId="509" xr:uid="{00000000-0005-0000-0000-00002B020000}"/>
    <cellStyle name="_HNI-93-0143 A Sewing Vietnam Factory(Cover Page)_HNI-93-0312(3) Pentax VN 2nd Factory M&amp;E works for Product-1" xfId="510" xr:uid="{00000000-0005-0000-0000-00002C020000}"/>
    <cellStyle name="_HNI-93-0296 K project" xfId="511" xr:uid="{00000000-0005-0000-0000-00002D020000}"/>
    <cellStyle name="_HNI-93-0297 Sewing Factory - Phuc khanh IP.-Thai binh" xfId="512" xr:uid="{00000000-0005-0000-0000-00002E020000}"/>
    <cellStyle name="_HNI-93-0297 Sewing Factory - Phuc khanh IP.-Thai binh_HNI-95-0030 T PROJECT" xfId="513" xr:uid="{00000000-0005-0000-0000-00002F020000}"/>
    <cellStyle name="_HNI-93-0312(3) Pentax VN 2nd Factory M&amp;E works for Product-1" xfId="514" xr:uid="{00000000-0005-0000-0000-000030020000}"/>
    <cellStyle name="_HNI-93-0333 Fujipla add for Utilities(OPT. 2)" xfId="515" xr:uid="{00000000-0005-0000-0000-000031020000}"/>
    <cellStyle name="_HNI-93-0357 HAL Factory Phase 2" xfId="516" xr:uid="{00000000-0005-0000-0000-000032020000}"/>
    <cellStyle name="_HNI-93-0361 Pentax 1 Factory M&amp;E works for Production" xfId="517" xr:uid="{00000000-0005-0000-0000-000033020000}"/>
    <cellStyle name="_HNI-93-0361 Pentax 1 Factory M&amp;E works for Production_HNI-95-0030 T PROJECT" xfId="518" xr:uid="{00000000-0005-0000-0000-000034020000}"/>
    <cellStyle name="_HNI-93-0367(2) Toyota Boushoku Hanoi Office Building works" xfId="519" xr:uid="{00000000-0005-0000-0000-000035020000}"/>
    <cellStyle name="_HNI-93-0367(2) Toyota Boushoku Hanoi Office Building works_HNI-95-0030 T PROJECT" xfId="520" xr:uid="{00000000-0005-0000-0000-000036020000}"/>
    <cellStyle name="_HNI-93-0381 HAYAKAWA Viet Nam Factory " xfId="521" xr:uid="{00000000-0005-0000-0000-000037020000}"/>
    <cellStyle name="_x0001__HNI-95-0030 T PROJECT" xfId="522" xr:uid="{00000000-0005-0000-0000-000038020000}"/>
    <cellStyle name="_Holcim-ANTACO-00" xfId="523" xr:uid="{00000000-0005-0000-0000-000039020000}"/>
    <cellStyle name="_Jaguar Factory YTC " xfId="524" xr:uid="{00000000-0005-0000-0000-00003A020000}"/>
    <cellStyle name="_JAPFA BOQ FINAL" xfId="525" xr:uid="{00000000-0005-0000-0000-00003B020000}"/>
    <cellStyle name="_KHOI LUONG" xfId="526" xr:uid="{00000000-0005-0000-0000-00003C020000}"/>
    <cellStyle name="_KHOI LUONG DU THAU" xfId="527" xr:uid="{00000000-0005-0000-0000-00003D020000}"/>
    <cellStyle name="_KHOI LUONG HOP DONG CARGILL" xfId="528" xr:uid="{00000000-0005-0000-0000-00003E020000}"/>
    <cellStyle name="_KHOI LUONG PHAT SINH.REV" xfId="529" xr:uid="{00000000-0005-0000-0000-00003F020000}"/>
    <cellStyle name="_KHOI LUONG TC 20-11" xfId="530" xr:uid="{00000000-0005-0000-0000-000040020000}"/>
    <cellStyle name="_KHOILUONG KURABE" xfId="531" xr:uid="{00000000-0005-0000-0000-000041020000}"/>
    <cellStyle name="_KHOILUONGMSBS" xfId="532" xr:uid="{00000000-0005-0000-0000-000042020000}"/>
    <cellStyle name="_Kluong phatsinh1" xfId="533" xr:uid="{00000000-0005-0000-0000-000043020000}"/>
    <cellStyle name="_KONDO OVC  2011  Q 004 M&amp;E Repair Works at New Dormitory  " xfId="534" xr:uid="{00000000-0005-0000-0000-000044020000}"/>
    <cellStyle name="_KT (2)" xfId="535" xr:uid="{00000000-0005-0000-0000-000045020000}"/>
    <cellStyle name="_KT (2) 2" xfId="536" xr:uid="{00000000-0005-0000-0000-000046020000}"/>
    <cellStyle name="_KT (2)_ BQ-MHI contract" xfId="537" xr:uid="{00000000-0005-0000-0000-000047020000}"/>
    <cellStyle name="_KT (2)_1" xfId="538" xr:uid="{00000000-0005-0000-0000-000048020000}"/>
    <cellStyle name="_KT (2)_1.Factory HC 20-10" xfId="539" xr:uid="{00000000-0005-0000-0000-000049020000}"/>
    <cellStyle name="_KT (2)_1_Book1" xfId="540" xr:uid="{00000000-0005-0000-0000-00004A020000}"/>
    <cellStyle name="_KT (2)_1_Book1_HNI-93-0312(3) Pentax VN 2nd Factory M&amp;E works for Product-1" xfId="541" xr:uid="{00000000-0005-0000-0000-00004B020000}"/>
    <cellStyle name="_KT (2)_1_Detail for changing 100V Transformer(19-009-2006)" xfId="542" xr:uid="{00000000-0005-0000-0000-00004C020000}"/>
    <cellStyle name="_KT (2)_1_ELECTRICAL CONDITION - TOYOTA BOUSHOKU" xfId="543" xr:uid="{00000000-0005-0000-0000-00004D020000}"/>
    <cellStyle name="_KT (2)_1_HNI-093-0091 Sumitomo Denko (Vietnam) New Factory" xfId="544" xr:uid="{00000000-0005-0000-0000-00004E020000}"/>
    <cellStyle name="_KT (2)_1_HNI-093-0091 Sumitomo Denko (Vietnam) New Factory_HAL EXTENTION" xfId="545" xr:uid="{00000000-0005-0000-0000-00004F020000}"/>
    <cellStyle name="_KT (2)_1_HNI-093-0091 Sumitomo Denko (Vietnam) New Factory_HAL EXTENTION_HNI-93-0357 HAL Factory Phase 2" xfId="546" xr:uid="{00000000-0005-0000-0000-000050020000}"/>
    <cellStyle name="_KT (2)_1_HNI-093-0091 Sumitomo Denko (Vietnam) New Factory_HAL EXTENTION_HNI-93-0357 HAL Factory Phase 2_HNI-95-0030 T PROJECT" xfId="547" xr:uid="{00000000-0005-0000-0000-000051020000}"/>
    <cellStyle name="_KT (2)_1_HNI-093-0091 Sumitomo Denko (Vietnam) New Factory_HAL EXTENTION_HNI-95-0030 T PROJECT" xfId="548" xr:uid="{00000000-0005-0000-0000-000052020000}"/>
    <cellStyle name="_KT (2)_1_HNI-093-0091 Sumitomo Denko (Vietnam) New Factory_HNI-93-0000 HAL Phase 2A-2B - Taisei form" xfId="549" xr:uid="{00000000-0005-0000-0000-000053020000}"/>
    <cellStyle name="_KT (2)_1_HNI-093-0091 Sumitomo Denko (Vietnam) New Factory_HNI-93-0000 HAL Phase 2A-2B - Taisei form_HNI-93-0357 HAL Factory Phase 2( submit3)" xfId="550" xr:uid="{00000000-0005-0000-0000-000054020000}"/>
    <cellStyle name="_KT (2)_1_HNI-093-0091 Sumitomo Denko (Vietnam) New Factory_HNI-93-0000 HAL Phase 2A-2B - Taisei form_HNI-93-0357 HAL Factory Phase 2( submit3)_HNI-95-0030 T PROJECT" xfId="551" xr:uid="{00000000-0005-0000-0000-000055020000}"/>
    <cellStyle name="_KT (2)_1_HNI-093-0091 Sumitomo Denko (Vietnam) New Factory_HNI-93-0000 HAL Phase 2A-2B - Taisei form_HNI-95-0030 T PROJECT" xfId="552" xr:uid="{00000000-0005-0000-0000-000056020000}"/>
    <cellStyle name="_KT (2)_1_HNI-093-0091 Sumitomo Denko (Vietnam) New Factory_HNI-93-0091 SUMITOMO DENKO VIETNAM FACTORY - 4th time" xfId="553" xr:uid="{00000000-0005-0000-0000-000057020000}"/>
    <cellStyle name="_KT (2)_1_HNI-093-0091 Sumitomo Denko (Vietnam) New Factory_HNI-93-0091 SUMITOMO DENKO VIETNAM FACTORY - 4th time_HNI-93-0357 HAL Factory Phase 2" xfId="554" xr:uid="{00000000-0005-0000-0000-000058020000}"/>
    <cellStyle name="_KT (2)_1_HNI-093-0091 Sumitomo Denko (Vietnam) New Factory_HNI-93-0091 SUMITOMO DENKO VIETNAM FACTORY - 4th time_HNI-93-0357 HAL Factory Phase 2_HNI-95-0030 T PROJECT" xfId="555" xr:uid="{00000000-0005-0000-0000-000059020000}"/>
    <cellStyle name="_KT (2)_1_HNI-093-0091 Sumitomo Denko (Vietnam) New Factory_HNI-93-0091 SUMITOMO DENKO VIETNAM FACTORY - 4th time_HNI-93-0376 TOYO DENSO Viet Nam Factory" xfId="556" xr:uid="{00000000-0005-0000-0000-00005A020000}"/>
    <cellStyle name="_KT (2)_1_HNI-093-0091 Sumitomo Denko (Vietnam) New Factory_HNI-93-0091 SUMITOMO DENKO VIETNAM FACTORY - 4th time_HNI-93-0376 TOYO DENSO Viet Nam Factory_HNI-95-0030 T PROJECT" xfId="557" xr:uid="{00000000-0005-0000-0000-00005B020000}"/>
    <cellStyle name="_KT (2)_1_HNI-093-0091 Sumitomo Denko (Vietnam) New Factory_HNI-93-0091 SUMITOMO DENKO VIETNAM FACTORY - 4th time_HNI-95-0030 T PROJECT" xfId="558" xr:uid="{00000000-0005-0000-0000-00005C020000}"/>
    <cellStyle name="_KT (2)_1_HNI-093-0091 Sumitomo Denko (Vietnam) New Factory_HNI-93-0304 Sumitomo Denko Viet Nam Factory" xfId="559" xr:uid="{00000000-0005-0000-0000-00005D020000}"/>
    <cellStyle name="_KT (2)_1_HNI-093-0091 Sumitomo Denko (Vietnam) New Factory_HNI-93-0304 Sumitomo Denko Viet Nam Factory_HNI-93-0357 HAL Factory Phase 2" xfId="560" xr:uid="{00000000-0005-0000-0000-00005E020000}"/>
    <cellStyle name="_KT (2)_1_HNI-093-0091 Sumitomo Denko (Vietnam) New Factory_HNI-93-0304 Sumitomo Denko Viet Nam Factory_HNI-93-0357 HAL Factory Phase 2_HNI-95-0030 T PROJECT" xfId="561" xr:uid="{00000000-0005-0000-0000-00005F020000}"/>
    <cellStyle name="_KT (2)_1_HNI-093-0091 Sumitomo Denko (Vietnam) New Factory_HNI-93-0304 Sumitomo Denko Viet Nam Factory_HNI-95-0030 T PROJECT" xfId="562" xr:uid="{00000000-0005-0000-0000-000060020000}"/>
    <cellStyle name="_KT (2)_1_HNI-093-0091 Sumitomo Denko (Vietnam) New Factory_HNI-93-0304(Obayashi) Sumitomo Denko Viet Nam Factory" xfId="563" xr:uid="{00000000-0005-0000-0000-000061020000}"/>
    <cellStyle name="_KT (2)_1_HNI-093-0091 Sumitomo Denko (Vietnam) New Factory_HNI-93-0304(Obayashi) Sumitomo Denko Viet Nam Factory_HNI-93-0357 HAL Factory Phase 2" xfId="564" xr:uid="{00000000-0005-0000-0000-000062020000}"/>
    <cellStyle name="_KT (2)_1_HNI-093-0091 Sumitomo Denko (Vietnam) New Factory_HNI-93-0304(Obayashi) Sumitomo Denko Viet Nam Factory_HNI-93-0357 HAL Factory Phase 2_HNI-95-0030 T PROJECT" xfId="565" xr:uid="{00000000-0005-0000-0000-000063020000}"/>
    <cellStyle name="_KT (2)_1_HNI-093-0091 Sumitomo Denko (Vietnam) New Factory_HNI-93-0304(Obayashi) Sumitomo Denko Viet Nam Factory_HNI-95-0030 T PROJECT" xfId="566" xr:uid="{00000000-0005-0000-0000-000064020000}"/>
    <cellStyle name="_KT (2)_1_HNI-093-0091 Sumitomo Denko (Vietnam) New Factory_HNI-93-0304(Taisei) Sumitomo Denko Viet Nam Factory" xfId="567" xr:uid="{00000000-0005-0000-0000-000065020000}"/>
    <cellStyle name="_KT (2)_1_HNI-093-0091 Sumitomo Denko (Vietnam) New Factory_HNI-93-0304(Taisei) Sumitomo Denko Viet Nam Factory_HNI-93-0357 HAL Factory Phase 2( submit3)" xfId="568" xr:uid="{00000000-0005-0000-0000-000066020000}"/>
    <cellStyle name="_KT (2)_1_HNI-093-0091 Sumitomo Denko (Vietnam) New Factory_HNI-93-0304(Taisei) Sumitomo Denko Viet Nam Factory_HNI-93-0357 HAL Factory Phase 2( submit3)_HNI-95-0030 T PROJECT" xfId="569" xr:uid="{00000000-0005-0000-0000-000067020000}"/>
    <cellStyle name="_KT (2)_1_HNI-093-0091 Sumitomo Denko (Vietnam) New Factory_HNI-93-0304(Taisei) Sumitomo Denko Viet Nam Factory_HNI-95-0030 T PROJECT" xfId="570" xr:uid="{00000000-0005-0000-0000-000068020000}"/>
    <cellStyle name="_KT (2)_1_HNI-093-0091 Sumitomo Denko (Vietnam) New Factory_HNI-93-0357 HAL Factory Phase 2" xfId="571" xr:uid="{00000000-0005-0000-0000-000069020000}"/>
    <cellStyle name="_KT (2)_1_HNI-093-0091 Sumitomo Denko (Vietnam) New Factory_HNI-93-0357 HAL Factory Phase 2_HNI-95-0030 T PROJECT" xfId="572" xr:uid="{00000000-0005-0000-0000-00006A020000}"/>
    <cellStyle name="_KT (2)_1_HNI-093-0091 Sumitomo Denko (Vietnam) New Factory_HNI-93-0376 TOYO DENSO Viet Nam Factory" xfId="573" xr:uid="{00000000-0005-0000-0000-00006B020000}"/>
    <cellStyle name="_KT (2)_1_HNI-093-0091 Sumitomo Denko (Vietnam) New Factory_HNI-93-0376 TOYO DENSO Viet Nam Factory_HNI-95-0030 T PROJECT" xfId="574" xr:uid="{00000000-0005-0000-0000-00006C020000}"/>
    <cellStyle name="_KT (2)_1_HNI-093-0091 Sumitomo Denko (Vietnam) New Factory_HNI-95-0030 T PROJECT" xfId="575" xr:uid="{00000000-0005-0000-0000-00006D020000}"/>
    <cellStyle name="_KT (2)_1_HNI-093-0091 Sumitomo Denko (Vietnam) New Factory_Project outline" xfId="576" xr:uid="{00000000-0005-0000-0000-00006E020000}"/>
    <cellStyle name="_KT (2)_1_HNI-093-0091 Sumitomo Denko (Vietnam) New Factory_PROJECT OUTLINE AS OBAYASHI DRAWING" xfId="577" xr:uid="{00000000-0005-0000-0000-00006F020000}"/>
    <cellStyle name="_KT (2)_1_HNI-093-0091 Sumitomo Denko (Vietnam) New Factory_PROJECT OUTLINE AS OBAYASHI DRAWING_HNI-93-0357 HAL Factory Phase 2" xfId="578" xr:uid="{00000000-0005-0000-0000-000070020000}"/>
    <cellStyle name="_KT (2)_1_HNI-093-0091 Sumitomo Denko (Vietnam) New Factory_PROJECT OUTLINE AS OBAYASHI DRAWING_HNI-93-0357 HAL Factory Phase 2_HNI-95-0030 T PROJECT" xfId="579" xr:uid="{00000000-0005-0000-0000-000071020000}"/>
    <cellStyle name="_KT (2)_1_HNI-093-0091 Sumitomo Denko (Vietnam) New Factory_PROJECT OUTLINE AS OBAYASHI DRAWING_HNI-93-0376 TOYO DENSO Viet Nam Factory" xfId="580" xr:uid="{00000000-0005-0000-0000-000072020000}"/>
    <cellStyle name="_KT (2)_1_HNI-093-0091 Sumitomo Denko (Vietnam) New Factory_PROJECT OUTLINE AS OBAYASHI DRAWING_HNI-93-0376 TOYO DENSO Viet Nam Factory_HNI-95-0030 T PROJECT" xfId="581" xr:uid="{00000000-0005-0000-0000-000073020000}"/>
    <cellStyle name="_KT (2)_1_HNI-093-0091 Sumitomo Denko (Vietnam) New Factory_PROJECT OUTLINE AS OBAYASHI DRAWING_HNI-95-0030 T PROJECT" xfId="582" xr:uid="{00000000-0005-0000-0000-000074020000}"/>
    <cellStyle name="_KT (2)_1_HNI-093-0091 Sumitomo Denko (Vietnam) New Factory_Project outline_HNI-95-0030 T PROJECT" xfId="583" xr:uid="{00000000-0005-0000-0000-000075020000}"/>
    <cellStyle name="_KT (2)_1_HNI-93-000 - PENTAX II - Molding room" xfId="584" xr:uid="{00000000-0005-0000-0000-000076020000}"/>
    <cellStyle name="_KT (2)_1_HNI-93-000 - PENTAX II - Molding room_HNI-93-0312(3) Pentax VN 2nd Factory M&amp;E works for Product-1" xfId="585" xr:uid="{00000000-0005-0000-0000-000077020000}"/>
    <cellStyle name="_KT (2)_1_HNI-93-0000 Filtech VN Factory - Taisei form" xfId="586" xr:uid="{00000000-0005-0000-0000-000078020000}"/>
    <cellStyle name="_KT (2)_1_HNI-93-0015 KORG VIETNAM FACTORY" xfId="587" xr:uid="{00000000-0005-0000-0000-000079020000}"/>
    <cellStyle name="_KT (2)_1_HNI-93-0015 KORG VIETNAM FACTORY_HAL EXTENTION" xfId="588" xr:uid="{00000000-0005-0000-0000-00007A020000}"/>
    <cellStyle name="_KT (2)_1_HNI-93-0015 KORG VIETNAM FACTORY_HAL EXTENTION_HNI-93-0357 HAL Factory Phase 2" xfId="589" xr:uid="{00000000-0005-0000-0000-00007B020000}"/>
    <cellStyle name="_KT (2)_1_HNI-93-0015 KORG VIETNAM FACTORY_HAL EXTENTION_HNI-93-0357 HAL Factory Phase 2_HNI-95-0030 T PROJECT" xfId="590" xr:uid="{00000000-0005-0000-0000-00007C020000}"/>
    <cellStyle name="_KT (2)_1_HNI-93-0015 KORG VIETNAM FACTORY_HAL EXTENTION_HNI-95-0030 T PROJECT" xfId="591" xr:uid="{00000000-0005-0000-0000-00007D020000}"/>
    <cellStyle name="_KT (2)_1_HNI-93-0015 KORG VIETNAM FACTORY_HNI-93- 0000 Rental factory No20(19)" xfId="592" xr:uid="{00000000-0005-0000-0000-00007E020000}"/>
    <cellStyle name="_KT (2)_1_HNI-93-0015 KORG VIETNAM FACTORY_HNI-93-0000 HAL Phase 2A-2B - Taisei form" xfId="593" xr:uid="{00000000-0005-0000-0000-00007F020000}"/>
    <cellStyle name="_KT (2)_1_HNI-93-0015 KORG VIETNAM FACTORY_HNI-93-0000 HAL Phase 2A-2B - Taisei form_HNI-93-0357 HAL Factory Phase 2( submit3)" xfId="594" xr:uid="{00000000-0005-0000-0000-000080020000}"/>
    <cellStyle name="_KT (2)_1_HNI-93-0015 KORG VIETNAM FACTORY_HNI-93-0000 HAL Phase 2A-2B - Taisei form_HNI-93-0357 HAL Factory Phase 2( submit3)_HNI-95-0030 T PROJECT" xfId="595" xr:uid="{00000000-0005-0000-0000-000081020000}"/>
    <cellStyle name="_KT (2)_1_HNI-93-0015 KORG VIETNAM FACTORY_HNI-93-0000 HAL Phase 2A-2B - Taisei form_HNI-95-0030 T PROJECT" xfId="596" xr:uid="{00000000-0005-0000-0000-000082020000}"/>
    <cellStyle name="_KT (2)_1_HNI-93-0015 KORG VIETNAM FACTORY_HNI-93-0304 Sumitomo Denko Viet Nam Factory" xfId="597" xr:uid="{00000000-0005-0000-0000-000083020000}"/>
    <cellStyle name="_KT (2)_1_HNI-93-0015 KORG VIETNAM FACTORY_HNI-93-0304 Sumitomo Denko Viet Nam Factory_HNI-93-0357 HAL Factory Phase 2" xfId="598" xr:uid="{00000000-0005-0000-0000-000084020000}"/>
    <cellStyle name="_KT (2)_1_HNI-93-0015 KORG VIETNAM FACTORY_HNI-93-0304 Sumitomo Denko Viet Nam Factory_HNI-93-0357 HAL Factory Phase 2_HNI-95-0030 T PROJECT" xfId="599" xr:uid="{00000000-0005-0000-0000-000085020000}"/>
    <cellStyle name="_KT (2)_1_HNI-93-0015 KORG VIETNAM FACTORY_HNI-93-0304 Sumitomo Denko Viet Nam Factory_HNI-95-0030 T PROJECT" xfId="600" xr:uid="{00000000-0005-0000-0000-000086020000}"/>
    <cellStyle name="_KT (2)_1_HNI-93-0015 KORG VIETNAM FACTORY_HNI-93-0304(Obayashi) Sumitomo Denko Viet Nam Factory" xfId="601" xr:uid="{00000000-0005-0000-0000-000087020000}"/>
    <cellStyle name="_KT (2)_1_HNI-93-0015 KORG VIETNAM FACTORY_HNI-93-0304(Obayashi) Sumitomo Denko Viet Nam Factory_HNI-93-0357 HAL Factory Phase 2" xfId="602" xr:uid="{00000000-0005-0000-0000-000088020000}"/>
    <cellStyle name="_KT (2)_1_HNI-93-0015 KORG VIETNAM FACTORY_HNI-93-0304(Obayashi) Sumitomo Denko Viet Nam Factory_HNI-93-0357 HAL Factory Phase 2_HNI-95-0030 T PROJECT" xfId="603" xr:uid="{00000000-0005-0000-0000-000089020000}"/>
    <cellStyle name="_KT (2)_1_HNI-93-0015 KORG VIETNAM FACTORY_HNI-93-0304(Obayashi) Sumitomo Denko Viet Nam Factory_HNI-95-0030 T PROJECT" xfId="604" xr:uid="{00000000-0005-0000-0000-00008A020000}"/>
    <cellStyle name="_KT (2)_1_HNI-93-0015 KORG VIETNAM FACTORY_HNI-93-0304(Taisei) Sumitomo Denko Viet Nam Factory" xfId="605" xr:uid="{00000000-0005-0000-0000-00008B020000}"/>
    <cellStyle name="_KT (2)_1_HNI-93-0015 KORG VIETNAM FACTORY_HNI-93-0304(Taisei) Sumitomo Denko Viet Nam Factory_HNI-93-0357 HAL Factory Phase 2( submit3)" xfId="606" xr:uid="{00000000-0005-0000-0000-00008C020000}"/>
    <cellStyle name="_KT (2)_1_HNI-93-0015 KORG VIETNAM FACTORY_HNI-93-0304(Taisei) Sumitomo Denko Viet Nam Factory_HNI-93-0357 HAL Factory Phase 2( submit3)_HNI-95-0030 T PROJECT" xfId="607" xr:uid="{00000000-0005-0000-0000-00008D020000}"/>
    <cellStyle name="_KT (2)_1_HNI-93-0015 KORG VIETNAM FACTORY_HNI-93-0304(Taisei) Sumitomo Denko Viet Nam Factory_HNI-95-0030 T PROJECT" xfId="608" xr:uid="{00000000-0005-0000-0000-00008E020000}"/>
    <cellStyle name="_KT (2)_1_HNI-93-0015 KORG VIETNAM FACTORY_HNI-93-0357 HAL Factory Phase 2" xfId="609" xr:uid="{00000000-0005-0000-0000-00008F020000}"/>
    <cellStyle name="_KT (2)_1_HNI-93-0015 KORG VIETNAM FACTORY_HNI-93-0357 HAL Factory Phase 2_HNI-95-0030 T PROJECT" xfId="610" xr:uid="{00000000-0005-0000-0000-000090020000}"/>
    <cellStyle name="_KT (2)_1_HNI-93-0015 KORG VIETNAM FACTORY_HNI-93-0376 TOYO DENSO Viet Nam Factory" xfId="611" xr:uid="{00000000-0005-0000-0000-000091020000}"/>
    <cellStyle name="_KT (2)_1_HNI-93-0015 KORG VIETNAM FACTORY_HNI-93-0376 TOYO DENSO Viet Nam Factory_HNI-95-0030 T PROJECT" xfId="612" xr:uid="{00000000-0005-0000-0000-000092020000}"/>
    <cellStyle name="_KT (2)_1_HNI-93-0015 KORG VIETNAM FACTORY_HNI-95-0030 T PROJECT" xfId="613" xr:uid="{00000000-0005-0000-0000-000093020000}"/>
    <cellStyle name="_KT (2)_1_HNI-93-0015 KORG VIETNAM FACTORY_Project outline" xfId="614" xr:uid="{00000000-0005-0000-0000-000094020000}"/>
    <cellStyle name="_KT (2)_1_HNI-93-0015 KORG VIETNAM FACTORY_Project outline_HNI-95-0030 T PROJECT" xfId="615" xr:uid="{00000000-0005-0000-0000-000095020000}"/>
    <cellStyle name="_KT (2)_1_HNI-93-0019 Taisei (Hanoi) Electronics Viet Nam Factory" xfId="616" xr:uid="{00000000-0005-0000-0000-000096020000}"/>
    <cellStyle name="_KT (2)_1_HNI-93-0019 Taisei (Hanoi) Electronics Viet Nam Factory_HNI-93-0312(3) Pentax VN 2nd Factory M&amp;E works for Product-1" xfId="617" xr:uid="{00000000-0005-0000-0000-000097020000}"/>
    <cellStyle name="_KT (2)_1_HNI-93-0019 Taisei (Hanoi) Electronics Vietnam factory" xfId="618" xr:uid="{00000000-0005-0000-0000-000098020000}"/>
    <cellStyle name="_KT (2)_1_HNI-93-0019 Taisei (Hanoi) Electronics Vietnam factory_ELECTRICAL CONDITION - TOYOTA BOUSHOKU" xfId="619" xr:uid="{00000000-0005-0000-0000-000099020000}"/>
    <cellStyle name="_KT (2)_1_HNI-93-0019 Taisei (Hanoi) Electronics Vietnam factory_ELECTRICAL CONDITION - TOYOTA BOUSHOKU_HNI-95-0030 T PROJECT" xfId="620" xr:uid="{00000000-0005-0000-0000-00009A020000}"/>
    <cellStyle name="_KT (2)_1_HNI-93-0019 Taisei (Hanoi) Electronics Vietnam factory_HAL EXTENTION" xfId="621" xr:uid="{00000000-0005-0000-0000-00009B020000}"/>
    <cellStyle name="_KT (2)_1_HNI-93-0019 Taisei (Hanoi) Electronics Vietnam factory_HAL EXTENTION_HNI-93-0357 HAL Factory Phase 2" xfId="622" xr:uid="{00000000-0005-0000-0000-00009C020000}"/>
    <cellStyle name="_KT (2)_1_HNI-93-0019 Taisei (Hanoi) Electronics Vietnam factory_HAL EXTENTION_HNI-93-0357 HAL Factory Phase 2_HNI-95-0030 T PROJECT" xfId="623" xr:uid="{00000000-0005-0000-0000-00009D020000}"/>
    <cellStyle name="_KT (2)_1_HNI-93-0019 Taisei (Hanoi) Electronics Vietnam factory_HAL EXTENTION_HNI-95-0030 T PROJECT" xfId="624" xr:uid="{00000000-0005-0000-0000-00009E020000}"/>
    <cellStyle name="_KT (2)_1_HNI-93-0019 Taisei (Hanoi) Electronics Vietnam factory_HNI-93-0000 AC&amp;VENT HAL Phase 2A-2B" xfId="625" xr:uid="{00000000-0005-0000-0000-00009F020000}"/>
    <cellStyle name="_KT (2)_1_HNI-93-0019 Taisei (Hanoi) Electronics Vietnam factory_HNI-93-0000 AC&amp;VENT HAL Phase 2A-2B_HNI-93-0357 HAL Factory Phase 2( submit3)" xfId="626" xr:uid="{00000000-0005-0000-0000-0000A0020000}"/>
    <cellStyle name="_KT (2)_1_HNI-93-0019 Taisei (Hanoi) Electronics Vietnam factory_HNI-93-0000 AC&amp;VENT HAL Phase 2A-2B_HNI-93-0357 HAL Factory Phase 2( submit3)_HNI-95-0030 T PROJECT" xfId="627" xr:uid="{00000000-0005-0000-0000-0000A1020000}"/>
    <cellStyle name="_KT (2)_1_HNI-93-0019 Taisei (Hanoi) Electronics Vietnam factory_HNI-93-0000 AC&amp;VENT HAL Phase 2A-2B_HNI-95-0030 T PROJECT" xfId="628" xr:uid="{00000000-0005-0000-0000-0000A2020000}"/>
    <cellStyle name="_KT (2)_1_HNI-93-0019 Taisei (Hanoi) Electronics Vietnam factory_HNI-93-0000 HAL Phase 2A-2B - Taisei form" xfId="629" xr:uid="{00000000-0005-0000-0000-0000A3020000}"/>
    <cellStyle name="_KT (2)_1_HNI-93-0019 Taisei (Hanoi) Electronics Vietnam factory_HNI-93-0000 HAL Phase 2A-2B - Taisei form_HNI-93-0357 HAL Factory Phase 2( submit3)" xfId="630" xr:uid="{00000000-0005-0000-0000-0000A4020000}"/>
    <cellStyle name="_KT (2)_1_HNI-93-0019 Taisei (Hanoi) Electronics Vietnam factory_HNI-93-0000 HAL Phase 2A-2B - Taisei form_HNI-93-0357 HAL Factory Phase 2( submit3)_HNI-95-0030 T PROJECT" xfId="631" xr:uid="{00000000-0005-0000-0000-0000A5020000}"/>
    <cellStyle name="_KT (2)_1_HNI-93-0019 Taisei (Hanoi) Electronics Vietnam factory_HNI-93-0000 HAL Phase 2A-2B - Taisei form_HNI-95-0030 T PROJECT" xfId="632" xr:uid="{00000000-0005-0000-0000-0000A6020000}"/>
    <cellStyle name="_KT (2)_1_HNI-93-0019 Taisei (Hanoi) Electronics Vietnam factory_HNI-93-0000-HAYAKAWA - FORM 1" xfId="633" xr:uid="{00000000-0005-0000-0000-0000A7020000}"/>
    <cellStyle name="_KT (2)_1_HNI-93-0019 Taisei (Hanoi) Electronics Vietnam factory_HNI-93-0000-HAYAKAWA - FORM 1_HNI-95-0030 T PROJECT" xfId="634" xr:uid="{00000000-0005-0000-0000-0000A8020000}"/>
    <cellStyle name="_KT (2)_1_HNI-93-0019 Taisei (Hanoi) Electronics Vietnam factory_HNI-93-0304 Sumitomo Denko Viet Nam Factory" xfId="635" xr:uid="{00000000-0005-0000-0000-0000A9020000}"/>
    <cellStyle name="_KT (2)_1_HNI-93-0019 Taisei (Hanoi) Electronics Vietnam factory_HNI-93-0304 Sumitomo Denko Viet Nam Factory_HNI-93-0357 HAL Factory Phase 2" xfId="636" xr:uid="{00000000-0005-0000-0000-0000AA020000}"/>
    <cellStyle name="_KT (2)_1_HNI-93-0019 Taisei (Hanoi) Electronics Vietnam factory_HNI-93-0304 Sumitomo Denko Viet Nam Factory_HNI-93-0357 HAL Factory Phase 2_HNI-95-0030 T PROJECT" xfId="637" xr:uid="{00000000-0005-0000-0000-0000AB020000}"/>
    <cellStyle name="_KT (2)_1_HNI-93-0019 Taisei (Hanoi) Electronics Vietnam factory_HNI-93-0304 Sumitomo Denko Viet Nam Factory_HNI-95-0030 T PROJECT" xfId="638" xr:uid="{00000000-0005-0000-0000-0000AC020000}"/>
    <cellStyle name="_KT (2)_1_HNI-93-0019 Taisei (Hanoi) Electronics Vietnam factory_HNI-93-0304(Obayashi) Sumitomo Denko Viet Nam Factory" xfId="639" xr:uid="{00000000-0005-0000-0000-0000AD020000}"/>
    <cellStyle name="_KT (2)_1_HNI-93-0019 Taisei (Hanoi) Electronics Vietnam factory_HNI-93-0304(Obayashi) Sumitomo Denko Viet Nam Factory_HNI-93-0357 HAL Factory Phase 2" xfId="640" xr:uid="{00000000-0005-0000-0000-0000AE020000}"/>
    <cellStyle name="_KT (2)_1_HNI-93-0019 Taisei (Hanoi) Electronics Vietnam factory_HNI-93-0304(Obayashi) Sumitomo Denko Viet Nam Factory_HNI-93-0357 HAL Factory Phase 2_HNI-95-0030 T PROJECT" xfId="641" xr:uid="{00000000-0005-0000-0000-0000AF020000}"/>
    <cellStyle name="_KT (2)_1_HNI-93-0019 Taisei (Hanoi) Electronics Vietnam factory_HNI-93-0304(Obayashi) Sumitomo Denko Viet Nam Factory_HNI-95-0030 T PROJECT" xfId="642" xr:uid="{00000000-0005-0000-0000-0000B0020000}"/>
    <cellStyle name="_KT (2)_1_HNI-93-0019 Taisei (Hanoi) Electronics Vietnam factory_HNI-93-0304(Taisei) Sumitomo Denko Viet Nam Factory" xfId="643" xr:uid="{00000000-0005-0000-0000-0000B1020000}"/>
    <cellStyle name="_KT (2)_1_HNI-93-0019 Taisei (Hanoi) Electronics Vietnam factory_HNI-93-0304(Taisei) Sumitomo Denko Viet Nam Factory_HNI-93-0357 HAL Factory Phase 2( submit3)" xfId="644" xr:uid="{00000000-0005-0000-0000-0000B2020000}"/>
    <cellStyle name="_KT (2)_1_HNI-93-0019 Taisei (Hanoi) Electronics Vietnam factory_HNI-93-0304(Taisei) Sumitomo Denko Viet Nam Factory_HNI-93-0357 HAL Factory Phase 2( submit3)_HNI-95-0030 T PROJECT" xfId="645" xr:uid="{00000000-0005-0000-0000-0000B3020000}"/>
    <cellStyle name="_KT (2)_1_HNI-93-0019 Taisei (Hanoi) Electronics Vietnam factory_HNI-93-0304(Taisei) Sumitomo Denko Viet Nam Factory_HNI-95-0030 T PROJECT" xfId="646" xr:uid="{00000000-0005-0000-0000-0000B4020000}"/>
    <cellStyle name="_KT (2)_1_HNI-93-0019 Taisei (Hanoi) Electronics Vietnam factory_HNI-93-0312(3) Pentax VN 2nd Factory M&amp;E works for Product-1" xfId="647" xr:uid="{00000000-0005-0000-0000-0000B5020000}"/>
    <cellStyle name="_KT (2)_1_HNI-93-0019 Taisei (Hanoi) Electronics Vietnam factory_HNI-93-0367(2) Toyota Boushoku Hanoi Office Building works" xfId="648" xr:uid="{00000000-0005-0000-0000-0000B6020000}"/>
    <cellStyle name="_KT (2)_1_HNI-93-0019 Taisei (Hanoi) Electronics Vietnam factory_HNI-93-0367(2) Toyota Boushoku Hanoi Office Building works_HNI-95-0030 T PROJECT" xfId="649" xr:uid="{00000000-0005-0000-0000-0000B7020000}"/>
    <cellStyle name="_KT (2)_1_HNI-93-0019 Taisei (Hanoi) Electronics Vietnam factory_HNI-93-0376 TOYO DENSO Viet Nam Factory" xfId="650" xr:uid="{00000000-0005-0000-0000-0000B8020000}"/>
    <cellStyle name="_KT (2)_1_HNI-93-0019 Taisei (Hanoi) Electronics Vietnam factory_HNI-93-0376 TOYO DENSO Viet Nam Factory_HNI-95-0030 T PROJECT" xfId="651" xr:uid="{00000000-0005-0000-0000-0000B9020000}"/>
    <cellStyle name="_KT (2)_1_HNI-93-0019 Taisei (Hanoi) Electronics Vietnam factory_HNI-95-0030 T PROJECT" xfId="652" xr:uid="{00000000-0005-0000-0000-0000BA020000}"/>
    <cellStyle name="_KT (2)_1_HNI-93-0019 Taisei (Hanoi) Electronics Vietnam factory_SSHNI-93-0356 TOYOTA BOUSHOKU HANOI-OFFICE(E)" xfId="653" xr:uid="{00000000-0005-0000-0000-0000BB020000}"/>
    <cellStyle name="_KT (2)_1_HNI-93-0019 Taisei (Hanoi) Electronics Vietnam factory_SSHNI-93-0356 TOYOTA BOUSHOKU HANOI-OFFICE(E)_HNI-95-0030 T PROJECT" xfId="654" xr:uid="{00000000-0005-0000-0000-0000BC020000}"/>
    <cellStyle name="_KT (2)_1_HNI-93-0143 A Sewing Vietnam Factory(Cover Page)" xfId="655" xr:uid="{00000000-0005-0000-0000-0000BD020000}"/>
    <cellStyle name="_KT (2)_1_HNI-93-0143 A Sewing Vietnam Factory(Cover Page)_HNI-93-0312(3) Pentax VN 2nd Factory M&amp;E works for Product-1" xfId="656" xr:uid="{00000000-0005-0000-0000-0000BE020000}"/>
    <cellStyle name="_KT (2)_1_HNI-93-0296 K project" xfId="657" xr:uid="{00000000-0005-0000-0000-0000BF020000}"/>
    <cellStyle name="_KT (2)_1_HNI-93-0297 Sewing Factory - Phuc khanh IP.-Thai binh" xfId="658" xr:uid="{00000000-0005-0000-0000-0000C0020000}"/>
    <cellStyle name="_KT (2)_1_HNI-93-0297 Sewing Factory - Phuc khanh IP.-Thai binh_HNI-95-0030 T PROJECT" xfId="659" xr:uid="{00000000-0005-0000-0000-0000C1020000}"/>
    <cellStyle name="_KT (2)_1_HNI-93-0312(3) Pentax VN 2nd Factory M&amp;E works for Product-1" xfId="660" xr:uid="{00000000-0005-0000-0000-0000C2020000}"/>
    <cellStyle name="_KT (2)_1_HNI-93-0333 Fujipla add for Utilities(OPT. 2)" xfId="661" xr:uid="{00000000-0005-0000-0000-0000C3020000}"/>
    <cellStyle name="_KT (2)_1_HNI-93-0357 HAL Factory Phase 2" xfId="662" xr:uid="{00000000-0005-0000-0000-0000C4020000}"/>
    <cellStyle name="_KT (2)_1_HNI-93-0361 Pentax 1 Factory M&amp;E works for Production" xfId="663" xr:uid="{00000000-0005-0000-0000-0000C5020000}"/>
    <cellStyle name="_KT (2)_1_HNI-93-0361 Pentax 1 Factory M&amp;E works for Production_HNI-95-0030 T PROJECT" xfId="664" xr:uid="{00000000-0005-0000-0000-0000C6020000}"/>
    <cellStyle name="_KT (2)_1_HNI-93-0367(2) Toyota Boushoku Hanoi Office Building works" xfId="665" xr:uid="{00000000-0005-0000-0000-0000C7020000}"/>
    <cellStyle name="_KT (2)_1_HNI-93-0367(2) Toyota Boushoku Hanoi Office Building works_HNI-95-0030 T PROJECT" xfId="666" xr:uid="{00000000-0005-0000-0000-0000C8020000}"/>
    <cellStyle name="_KT (2)_1_HNI-93-0381 HAYAKAWA Viet Nam Factory " xfId="667" xr:uid="{00000000-0005-0000-0000-0000C9020000}"/>
    <cellStyle name="_KT (2)_1_Lora-tungchau" xfId="668" xr:uid="{00000000-0005-0000-0000-0000CA020000}"/>
    <cellStyle name="_KT (2)_1_Qt-HT3PQ1(CauKho)" xfId="669" xr:uid="{00000000-0005-0000-0000-0000CB020000}"/>
    <cellStyle name="_KT (2)_1_Qutation for Taisei(Tuan)" xfId="670" xr:uid="{00000000-0005-0000-0000-0000CC020000}"/>
    <cellStyle name="_KT (2)_1_RHYTHM PHASE-2工事概要" xfId="671" xr:uid="{00000000-0005-0000-0000-0000CD020000}"/>
    <cellStyle name="_KT (2)_1_RHYTHM PHASE-2工事概要_ELECTRICAL CONDITION - TOYOTA BOUSHOKU" xfId="672" xr:uid="{00000000-0005-0000-0000-0000CE020000}"/>
    <cellStyle name="_KT (2)_1_RHYTHM PHASE-2工事概要_ELECTRICAL CONDITION - TOYOTA BOUSHOKU_HNI-95-0030 T PROJECT" xfId="673" xr:uid="{00000000-0005-0000-0000-0000CF020000}"/>
    <cellStyle name="_KT (2)_1_RHYTHM PHASE-2工事概要_HAL EXTENTION" xfId="674" xr:uid="{00000000-0005-0000-0000-0000D0020000}"/>
    <cellStyle name="_KT (2)_1_RHYTHM PHASE-2工事概要_HAL EXTENTION_HNI-93-0357 HAL Factory Phase 2" xfId="675" xr:uid="{00000000-0005-0000-0000-0000D1020000}"/>
    <cellStyle name="_KT (2)_1_RHYTHM PHASE-2工事概要_HAL EXTENTION_HNI-93-0357 HAL Factory Phase 2_HNI-95-0030 T PROJECT" xfId="676" xr:uid="{00000000-0005-0000-0000-0000D2020000}"/>
    <cellStyle name="_KT (2)_1_RHYTHM PHASE-2工事概要_HAL EXTENTION_HNI-95-0030 T PROJECT" xfId="677" xr:uid="{00000000-0005-0000-0000-0000D3020000}"/>
    <cellStyle name="_KT (2)_1_RHYTHM PHASE-2工事概要_HNI-93-0000 AC&amp;VENT HAL Phase 2A-2B" xfId="678" xr:uid="{00000000-0005-0000-0000-0000D4020000}"/>
    <cellStyle name="_KT (2)_1_RHYTHM PHASE-2工事概要_HNI-93-0000 AC&amp;VENT HAL Phase 2A-2B_HNI-93-0357 HAL Factory Phase 2( submit3)" xfId="679" xr:uid="{00000000-0005-0000-0000-0000D5020000}"/>
    <cellStyle name="_KT (2)_1_RHYTHM PHASE-2工事概要_HNI-93-0000 AC&amp;VENT HAL Phase 2A-2B_HNI-93-0357 HAL Factory Phase 2( submit3)_HNI-95-0030 T PROJECT" xfId="680" xr:uid="{00000000-0005-0000-0000-0000D6020000}"/>
    <cellStyle name="_KT (2)_1_RHYTHM PHASE-2工事概要_HNI-93-0000 AC&amp;VENT HAL Phase 2A-2B_HNI-95-0030 T PROJECT" xfId="681" xr:uid="{00000000-0005-0000-0000-0000D7020000}"/>
    <cellStyle name="_KT (2)_1_RHYTHM PHASE-2工事概要_HNI-93-0000 HAL Phase 2A-2B - Taisei form" xfId="682" xr:uid="{00000000-0005-0000-0000-0000D8020000}"/>
    <cellStyle name="_KT (2)_1_RHYTHM PHASE-2工事概要_HNI-93-0000 HAL Phase 2A-2B - Taisei form_HNI-93-0357 HAL Factory Phase 2( submit3)" xfId="683" xr:uid="{00000000-0005-0000-0000-0000D9020000}"/>
    <cellStyle name="_KT (2)_1_RHYTHM PHASE-2工事概要_HNI-93-0000 HAL Phase 2A-2B - Taisei form_HNI-93-0357 HAL Factory Phase 2( submit3)_HNI-95-0030 T PROJECT" xfId="684" xr:uid="{00000000-0005-0000-0000-0000DA020000}"/>
    <cellStyle name="_KT (2)_1_RHYTHM PHASE-2工事概要_HNI-93-0000 HAL Phase 2A-2B - Taisei form_HNI-95-0030 T PROJECT" xfId="685" xr:uid="{00000000-0005-0000-0000-0000DB020000}"/>
    <cellStyle name="_KT (2)_1_RHYTHM PHASE-2工事概要_HNI-93-0000-HAYAKAWA - FORM 1" xfId="686" xr:uid="{00000000-0005-0000-0000-0000DC020000}"/>
    <cellStyle name="_KT (2)_1_RHYTHM PHASE-2工事概要_HNI-93-0000-HAYAKAWA - FORM 1_HNI-95-0030 T PROJECT" xfId="687" xr:uid="{00000000-0005-0000-0000-0000DD020000}"/>
    <cellStyle name="_KT (2)_1_RHYTHM PHASE-2工事概要_HNI-93-0304 Sumitomo Denko Viet Nam Factory" xfId="688" xr:uid="{00000000-0005-0000-0000-0000DE020000}"/>
    <cellStyle name="_KT (2)_1_RHYTHM PHASE-2工事概要_HNI-93-0304 Sumitomo Denko Viet Nam Factory_HNI-93-0357 HAL Factory Phase 2" xfId="689" xr:uid="{00000000-0005-0000-0000-0000DF020000}"/>
    <cellStyle name="_KT (2)_1_RHYTHM PHASE-2工事概要_HNI-93-0304 Sumitomo Denko Viet Nam Factory_HNI-93-0357 HAL Factory Phase 2_HNI-95-0030 T PROJECT" xfId="690" xr:uid="{00000000-0005-0000-0000-0000E0020000}"/>
    <cellStyle name="_KT (2)_1_RHYTHM PHASE-2工事概要_HNI-93-0304 Sumitomo Denko Viet Nam Factory_HNI-95-0030 T PROJECT" xfId="691" xr:uid="{00000000-0005-0000-0000-0000E1020000}"/>
    <cellStyle name="_KT (2)_1_RHYTHM PHASE-2工事概要_HNI-93-0304(Obayashi) Sumitomo Denko Viet Nam Factory" xfId="692" xr:uid="{00000000-0005-0000-0000-0000E2020000}"/>
    <cellStyle name="_KT (2)_1_RHYTHM PHASE-2工事概要_HNI-93-0304(Obayashi) Sumitomo Denko Viet Nam Factory_HNI-93-0357 HAL Factory Phase 2" xfId="693" xr:uid="{00000000-0005-0000-0000-0000E3020000}"/>
    <cellStyle name="_KT (2)_1_RHYTHM PHASE-2工事概要_HNI-93-0304(Obayashi) Sumitomo Denko Viet Nam Factory_HNI-93-0357 HAL Factory Phase 2_HNI-95-0030 T PROJECT" xfId="694" xr:uid="{00000000-0005-0000-0000-0000E4020000}"/>
    <cellStyle name="_KT (2)_1_RHYTHM PHASE-2工事概要_HNI-93-0304(Obayashi) Sumitomo Denko Viet Nam Factory_HNI-95-0030 T PROJECT" xfId="695" xr:uid="{00000000-0005-0000-0000-0000E5020000}"/>
    <cellStyle name="_KT (2)_1_RHYTHM PHASE-2工事概要_HNI-93-0304(Taisei) Sumitomo Denko Viet Nam Factory" xfId="696" xr:uid="{00000000-0005-0000-0000-0000E6020000}"/>
    <cellStyle name="_KT (2)_1_RHYTHM PHASE-2工事概要_HNI-93-0304(Taisei) Sumitomo Denko Viet Nam Factory_HNI-93-0357 HAL Factory Phase 2( submit3)" xfId="697" xr:uid="{00000000-0005-0000-0000-0000E7020000}"/>
    <cellStyle name="_KT (2)_1_RHYTHM PHASE-2工事概要_HNI-93-0304(Taisei) Sumitomo Denko Viet Nam Factory_HNI-93-0357 HAL Factory Phase 2( submit3)_HNI-95-0030 T PROJECT" xfId="698" xr:uid="{00000000-0005-0000-0000-0000E8020000}"/>
    <cellStyle name="_KT (2)_1_RHYTHM PHASE-2工事概要_HNI-93-0304(Taisei) Sumitomo Denko Viet Nam Factory_HNI-95-0030 T PROJECT" xfId="699" xr:uid="{00000000-0005-0000-0000-0000E9020000}"/>
    <cellStyle name="_KT (2)_1_RHYTHM PHASE-2工事概要_HNI-93-0312(3) Pentax VN 2nd Factory M&amp;E works for Product-1" xfId="700" xr:uid="{00000000-0005-0000-0000-0000EA020000}"/>
    <cellStyle name="_KT (2)_1_RHYTHM PHASE-2工事概要_HNI-93-0367(2) Toyota Boushoku Hanoi Office Building works" xfId="701" xr:uid="{00000000-0005-0000-0000-0000EB020000}"/>
    <cellStyle name="_KT (2)_1_RHYTHM PHASE-2工事概要_HNI-93-0367(2) Toyota Boushoku Hanoi Office Building works_HNI-95-0030 T PROJECT" xfId="702" xr:uid="{00000000-0005-0000-0000-0000EC020000}"/>
    <cellStyle name="_KT (2)_1_RHYTHM PHASE-2工事概要_HNI-93-0376 TOYO DENSO Viet Nam Factory" xfId="703" xr:uid="{00000000-0005-0000-0000-0000ED020000}"/>
    <cellStyle name="_KT (2)_1_RHYTHM PHASE-2工事概要_HNI-93-0376 TOYO DENSO Viet Nam Factory_HNI-95-0030 T PROJECT" xfId="704" xr:uid="{00000000-0005-0000-0000-0000EE020000}"/>
    <cellStyle name="_KT (2)_1_RHYTHM PHASE-2工事概要_HNI-95-0030 T PROJECT" xfId="705" xr:uid="{00000000-0005-0000-0000-0000EF020000}"/>
    <cellStyle name="_KT (2)_1_RHYTHM PHASE-2工事概要_SSHNI-93-0356 TOYOTA BOUSHOKU HANOI-OFFICE(E)" xfId="706" xr:uid="{00000000-0005-0000-0000-0000F0020000}"/>
    <cellStyle name="_KT (2)_1_RHYTHM PHASE-2工事概要_SSHNI-93-0356 TOYOTA BOUSHOKU HANOI-OFFICE(E)_HNI-95-0030 T PROJECT" xfId="707" xr:uid="{00000000-0005-0000-0000-0000F1020000}"/>
    <cellStyle name="_KT (2)_1_SSHNI-93-0356 TOYOTA BOUSHOKU HANOI-OFFICE(E)" xfId="708" xr:uid="{00000000-0005-0000-0000-0000F2020000}"/>
    <cellStyle name="_KT (2)_1_zeni2 HNI-93-0296(3) K project" xfId="709" xr:uid="{00000000-0005-0000-0000-0000F3020000}"/>
    <cellStyle name="_KT (2)_1_実行予算 HNI-93-0399(2) PVN LAN &amp; Tel system works" xfId="710" xr:uid="{00000000-0005-0000-0000-0000F4020000}"/>
    <cellStyle name="_KT (2)_2" xfId="711" xr:uid="{00000000-0005-0000-0000-0000F5020000}"/>
    <cellStyle name="_KT (2)_2 2" xfId="712" xr:uid="{00000000-0005-0000-0000-0000F6020000}"/>
    <cellStyle name="_KT (2)_2_Inquiry quotation" xfId="713" xr:uid="{00000000-0005-0000-0000-0000F7020000}"/>
    <cellStyle name="_KT (2)_2_MS ASIA-16Aug07-Equipment List" xfId="714" xr:uid="{00000000-0005-0000-0000-0000F8020000}"/>
    <cellStyle name="_KT (2)_2_Outline of Elec system-28Aug07 (Thanh)" xfId="715" xr:uid="{00000000-0005-0000-0000-0000F9020000}"/>
    <cellStyle name="_KT (2)_2_TG-TH" xfId="716" xr:uid="{00000000-0005-0000-0000-0000FA020000}"/>
    <cellStyle name="_KT (2)_2_TG-TH 2" xfId="717" xr:uid="{00000000-0005-0000-0000-0000FB020000}"/>
    <cellStyle name="_KT (2)_2_TG-TH_ BQ-MHI contract" xfId="718" xr:uid="{00000000-0005-0000-0000-0000FC020000}"/>
    <cellStyle name="_KT (2)_2_TG-TH_1.Factory HC 20-10" xfId="719" xr:uid="{00000000-0005-0000-0000-0000FD020000}"/>
    <cellStyle name="_KT (2)_2_TG-TH_additionaworks" xfId="720" xr:uid="{00000000-0005-0000-0000-0000FE020000}"/>
    <cellStyle name="_KT (2)_2_TG-TH_BAO CAO KLCT PT2000" xfId="721" xr:uid="{00000000-0005-0000-0000-0000FF020000}"/>
    <cellStyle name="_KT (2)_2_TG-TH_BAO CAO PT2000" xfId="722" xr:uid="{00000000-0005-0000-0000-000000030000}"/>
    <cellStyle name="_KT (2)_2_TG-TH_BAO CAO PT2000_Book1" xfId="723" xr:uid="{00000000-0005-0000-0000-000001030000}"/>
    <cellStyle name="_KT (2)_2_TG-TH_Bao cao TK GD 27-09-08" xfId="724" xr:uid="{00000000-0005-0000-0000-000002030000}"/>
    <cellStyle name="_KT (2)_2_TG-TH_Bao cao XDCB 2001 - T11 KH dieu chinh 20-11-THAI" xfId="725" xr:uid="{00000000-0005-0000-0000-000003030000}"/>
    <cellStyle name="_KT (2)_2_TG-TH_Bill of Quantity" xfId="726" xr:uid="{00000000-0005-0000-0000-000004030000}"/>
    <cellStyle name="_KT (2)_2_TG-TH_Bldg., BQ.17.Nov.07" xfId="727" xr:uid="{00000000-0005-0000-0000-000005030000}"/>
    <cellStyle name="_KT (2)_2_TG-TH_Book1" xfId="728" xr:uid="{00000000-0005-0000-0000-000006030000}"/>
    <cellStyle name="_KT (2)_2_TG-TH_Book1 2" xfId="729" xr:uid="{00000000-0005-0000-0000-000007030000}"/>
    <cellStyle name="_KT (2)_2_TG-TH_Book1_ BQ-MHI contract" xfId="730" xr:uid="{00000000-0005-0000-0000-000008030000}"/>
    <cellStyle name="_KT (2)_2_TG-TH_Book1_1" xfId="731" xr:uid="{00000000-0005-0000-0000-000009030000}"/>
    <cellStyle name="_KT (2)_2_TG-TH_Book1_1_Bao cao TK GD 27-09-08" xfId="732" xr:uid="{00000000-0005-0000-0000-00000A030000}"/>
    <cellStyle name="_KT (2)_2_TG-TH_Book1_2" xfId="733" xr:uid="{00000000-0005-0000-0000-00000B030000}"/>
    <cellStyle name="_KT (2)_2_TG-TH_Book1_2_Bao cao TK GD 27-09-08" xfId="734" xr:uid="{00000000-0005-0000-0000-00000C030000}"/>
    <cellStyle name="_KT (2)_2_TG-TH_Book1_3" xfId="735" xr:uid="{00000000-0005-0000-0000-00000D030000}"/>
    <cellStyle name="_KT (2)_2_TG-TH_Book1_4" xfId="736" xr:uid="{00000000-0005-0000-0000-00000E030000}"/>
    <cellStyle name="_KT (2)_2_TG-TH_Book1_additionaworks" xfId="737" xr:uid="{00000000-0005-0000-0000-00000F030000}"/>
    <cellStyle name="_KT (2)_2_TG-TH_Book1_Bao cao TK GD 27-09-08" xfId="738" xr:uid="{00000000-0005-0000-0000-000010030000}"/>
    <cellStyle name="_KT (2)_2_TG-TH_Book1_Bldg., BQ.17.Nov.07" xfId="739" xr:uid="{00000000-0005-0000-0000-000011030000}"/>
    <cellStyle name="_KT (2)_2_TG-TH_Book1_factory" xfId="740" xr:uid="{00000000-0005-0000-0000-000012030000}"/>
    <cellStyle name="_KT (2)_2_TG-TH_Book1_HATCHERY" xfId="741" xr:uid="{00000000-0005-0000-0000-000013030000}"/>
    <cellStyle name="_KT (2)_2_TG-TH_Book1_HATCHERY1" xfId="742" xr:uid="{00000000-0005-0000-0000-000014030000}"/>
    <cellStyle name="_KT (2)_2_TG-TH_Book1_KHOILUONGMSBS" xfId="743" xr:uid="{00000000-0005-0000-0000-000015030000}"/>
    <cellStyle name="_KT (2)_2_TG-TH_Book1_khoiluongphatsinh" xfId="744" xr:uid="{00000000-0005-0000-0000-000016030000}"/>
    <cellStyle name="_KT (2)_2_TG-TH_Book1_REBAR kurabe" xfId="745" xr:uid="{00000000-0005-0000-0000-000017030000}"/>
    <cellStyle name="_KT (2)_2_TG-TH_Book1_TH KE" xfId="746" xr:uid="{00000000-0005-0000-0000-000018030000}"/>
    <cellStyle name="_KT (2)_2_TG-TH_Book1_VINATA_KURABE_XUONG(60x88)_K15.2B08-F03" xfId="747" xr:uid="{00000000-0005-0000-0000-000019030000}"/>
    <cellStyle name="_KT (2)_2_TG-TH_BOQ_JAPFA_HATCHERY_UNIT-BINH_DUONG_OCT._08_,2010(1)" xfId="748" xr:uid="{00000000-0005-0000-0000-00001A030000}"/>
    <cellStyle name="_KT (2)_2_TG-TH_COVER1" xfId="749" xr:uid="{00000000-0005-0000-0000-00001B030000}"/>
    <cellStyle name="_KT (2)_2_TG-TH_DT kho 50x72 ,52x45m -11-5" xfId="750" xr:uid="{00000000-0005-0000-0000-00001C030000}"/>
    <cellStyle name="_KT (2)_2_TG-TH_DT kho 50x72 ,52x45m ASIA NUTRITION" xfId="751" xr:uid="{00000000-0005-0000-0000-00001D030000}"/>
    <cellStyle name="_KT (2)_2_TG-TH_DTCDT MR.2N110.HOCMON.TDTOAN.CCUNG" xfId="752" xr:uid="{00000000-0005-0000-0000-00001E030000}"/>
    <cellStyle name="_KT (2)_2_TG-TH_DTkho 52x70m ASIA NUTRITION" xfId="753" xr:uid="{00000000-0005-0000-0000-00001F030000}"/>
    <cellStyle name="_KT (2)_2_TG-TH_DTkho 52x70m ASIA NUTRITION-change-tuong bt6m" xfId="754" xr:uid="{00000000-0005-0000-0000-000020030000}"/>
    <cellStyle name="_KT (2)_2_TG-TH_DTkho 52x70m ASIA NUTRITION-seno betong" xfId="755" xr:uid="{00000000-0005-0000-0000-000021030000}"/>
    <cellStyle name="_KT (2)_2_TG-TH_factory" xfId="756" xr:uid="{00000000-0005-0000-0000-000022030000}"/>
    <cellStyle name="_KT (2)_2_TG-TH_HATCHERY" xfId="757" xr:uid="{00000000-0005-0000-0000-000023030000}"/>
    <cellStyle name="_KT (2)_2_TG-TH_HATCHERY1" xfId="758" xr:uid="{00000000-0005-0000-0000-000024030000}"/>
    <cellStyle name="_KT (2)_2_TG-TH_Interial Road " xfId="759" xr:uid="{00000000-0005-0000-0000-000025030000}"/>
    <cellStyle name="_KT (2)_2_TG-TH_KHOI LUONG DU THAU" xfId="760" xr:uid="{00000000-0005-0000-0000-000026030000}"/>
    <cellStyle name="_KT (2)_2_TG-TH_KHOILUONGMSBS" xfId="761" xr:uid="{00000000-0005-0000-0000-000027030000}"/>
    <cellStyle name="_KT (2)_2_TG-TH_khoiluongphatsinh" xfId="762" xr:uid="{00000000-0005-0000-0000-000028030000}"/>
    <cellStyle name="_KT (2)_2_TG-TH_Lora-tungchau" xfId="763" xr:uid="{00000000-0005-0000-0000-000029030000}"/>
    <cellStyle name="_KT (2)_2_TG-TH_Nuoc" xfId="764" xr:uid="{00000000-0005-0000-0000-00002A030000}"/>
    <cellStyle name="_KT (2)_2_TG-TH_PGIA-phieu tham tra Kho bac" xfId="765" xr:uid="{00000000-0005-0000-0000-00002B030000}"/>
    <cellStyle name="_KT (2)_2_TG-TH_PT02-02" xfId="766" xr:uid="{00000000-0005-0000-0000-00002C030000}"/>
    <cellStyle name="_KT (2)_2_TG-TH_PT02-02_Book1" xfId="767" xr:uid="{00000000-0005-0000-0000-00002D030000}"/>
    <cellStyle name="_KT (2)_2_TG-TH_PT02-03" xfId="768" xr:uid="{00000000-0005-0000-0000-00002E030000}"/>
    <cellStyle name="_KT (2)_2_TG-TH_PT02-03_Book1" xfId="769" xr:uid="{00000000-0005-0000-0000-00002F030000}"/>
    <cellStyle name="_KT (2)_2_TG-TH_Qt-HT3PQ1(CauKho)" xfId="770" xr:uid="{00000000-0005-0000-0000-000030030000}"/>
    <cellStyle name="_KT (2)_2_TG-TH_REBAR kurabe" xfId="771" xr:uid="{00000000-0005-0000-0000-000031030000}"/>
    <cellStyle name="_KT (2)_2_TG-TH_TH KE" xfId="772" xr:uid="{00000000-0005-0000-0000-000032030000}"/>
    <cellStyle name="_KT (2)_2_TG-TH_tong hop du toan" xfId="773" xr:uid="{00000000-0005-0000-0000-000033030000}"/>
    <cellStyle name="_KT (2)_2_TG-TH_VINATA_KURABE_XUONG(60x88)_K15.2B08-F03" xfId="774" xr:uid="{00000000-0005-0000-0000-000034030000}"/>
    <cellStyle name="_KT (2)_3" xfId="775" xr:uid="{00000000-0005-0000-0000-000035030000}"/>
    <cellStyle name="_KT (2)_3 2" xfId="776" xr:uid="{00000000-0005-0000-0000-000036030000}"/>
    <cellStyle name="_KT (2)_3_Inquiry quotation" xfId="777" xr:uid="{00000000-0005-0000-0000-000037030000}"/>
    <cellStyle name="_KT (2)_3_MS ASIA-16Aug07-Equipment List" xfId="778" xr:uid="{00000000-0005-0000-0000-000038030000}"/>
    <cellStyle name="_KT (2)_3_Outline of Elec system-28Aug07 (Thanh)" xfId="779" xr:uid="{00000000-0005-0000-0000-000039030000}"/>
    <cellStyle name="_KT (2)_3_TG-TH" xfId="780" xr:uid="{00000000-0005-0000-0000-00003A030000}"/>
    <cellStyle name="_KT (2)_3_TG-TH 2" xfId="781" xr:uid="{00000000-0005-0000-0000-00003B030000}"/>
    <cellStyle name="_KT (2)_3_TG-TH_ BQ-MHI contract" xfId="782" xr:uid="{00000000-0005-0000-0000-00003C030000}"/>
    <cellStyle name="_KT (2)_3_TG-TH_1.Factory HC 20-10" xfId="783" xr:uid="{00000000-0005-0000-0000-00003D030000}"/>
    <cellStyle name="_KT (2)_3_TG-TH_additionaworks" xfId="784" xr:uid="{00000000-0005-0000-0000-00003E030000}"/>
    <cellStyle name="_KT (2)_3_TG-TH_Bao cao TK GD 27-09-08" xfId="785" xr:uid="{00000000-0005-0000-0000-00003F030000}"/>
    <cellStyle name="_KT (2)_3_TG-TH_Bldg., BQ.17.Nov.07" xfId="786" xr:uid="{00000000-0005-0000-0000-000040030000}"/>
    <cellStyle name="_KT (2)_3_TG-TH_Book1" xfId="787" xr:uid="{00000000-0005-0000-0000-000041030000}"/>
    <cellStyle name="_KT (2)_3_TG-TH_Book1_1" xfId="788" xr:uid="{00000000-0005-0000-0000-000042030000}"/>
    <cellStyle name="_KT (2)_3_TG-TH_Book1_1 2" xfId="789" xr:uid="{00000000-0005-0000-0000-000043030000}"/>
    <cellStyle name="_KT (2)_3_TG-TH_Book1_1_HNI-93-0312(3) Pentax VN 2nd Factory M&amp;E works for Product-1" xfId="790" xr:uid="{00000000-0005-0000-0000-000044030000}"/>
    <cellStyle name="_KT (2)_3_TG-TH_Book1_Bao cao TK GD 27-09-08" xfId="791" xr:uid="{00000000-0005-0000-0000-000045030000}"/>
    <cellStyle name="_KT (2)_3_TG-TH_Book1_BC-QT-WB-dthao" xfId="792" xr:uid="{00000000-0005-0000-0000-000046030000}"/>
    <cellStyle name="_KT (2)_3_TG-TH_Book1_Book1" xfId="793" xr:uid="{00000000-0005-0000-0000-000047030000}"/>
    <cellStyle name="_KT (2)_3_TG-TH_Book1_Book1_HNI-93-0312(3) Pentax VN 2nd Factory M&amp;E works for Product-1" xfId="794" xr:uid="{00000000-0005-0000-0000-000048030000}"/>
    <cellStyle name="_KT (2)_3_TG-TH_Book1_Detail for changing 100V Transformer(19-009-2006)" xfId="795" xr:uid="{00000000-0005-0000-0000-000049030000}"/>
    <cellStyle name="_KT (2)_3_TG-TH_Book1_ELECTRICAL CONDITION - TOYOTA BOUSHOKU" xfId="796" xr:uid="{00000000-0005-0000-0000-00004A030000}"/>
    <cellStyle name="_KT (2)_3_TG-TH_Book1_HNI-093-0091 Sumitomo Denko (Vietnam) New Factory" xfId="797" xr:uid="{00000000-0005-0000-0000-00004B030000}"/>
    <cellStyle name="_KT (2)_3_TG-TH_Book1_HNI-093-0091 Sumitomo Denko (Vietnam) New Factory_HAL EXTENTION" xfId="798" xr:uid="{00000000-0005-0000-0000-00004C030000}"/>
    <cellStyle name="_KT (2)_3_TG-TH_Book1_HNI-093-0091 Sumitomo Denko (Vietnam) New Factory_HAL EXTENTION_HNI-93-0357 HAL Factory Phase 2" xfId="799" xr:uid="{00000000-0005-0000-0000-00004D030000}"/>
    <cellStyle name="_KT (2)_3_TG-TH_Book1_HNI-093-0091 Sumitomo Denko (Vietnam) New Factory_HAL EXTENTION_HNI-93-0357 HAL Factory Phase 2_HNI-95-0030 T PROJECT" xfId="800" xr:uid="{00000000-0005-0000-0000-00004E030000}"/>
    <cellStyle name="_KT (2)_3_TG-TH_Book1_HNI-093-0091 Sumitomo Denko (Vietnam) New Factory_HAL EXTENTION_HNI-95-0030 T PROJECT" xfId="801" xr:uid="{00000000-0005-0000-0000-00004F030000}"/>
    <cellStyle name="_KT (2)_3_TG-TH_Book1_HNI-093-0091 Sumitomo Denko (Vietnam) New Factory_HNI-93-0000 HAL Phase 2A-2B - Taisei form" xfId="802" xr:uid="{00000000-0005-0000-0000-000050030000}"/>
    <cellStyle name="_KT (2)_3_TG-TH_Book1_HNI-093-0091 Sumitomo Denko (Vietnam) New Factory_HNI-93-0000 HAL Phase 2A-2B - Taisei form_HNI-93-0357 HAL Factory Phase 2( submit3)" xfId="803" xr:uid="{00000000-0005-0000-0000-000051030000}"/>
    <cellStyle name="_KT (2)_3_TG-TH_Book1_HNI-093-0091 Sumitomo Denko (Vietnam) New Factory_HNI-93-0000 HAL Phase 2A-2B - Taisei form_HNI-93-0357 HAL Factory Phase 2( submit3)_HNI-95-0030 T PROJECT" xfId="804" xr:uid="{00000000-0005-0000-0000-000052030000}"/>
    <cellStyle name="_KT (2)_3_TG-TH_Book1_HNI-093-0091 Sumitomo Denko (Vietnam) New Factory_HNI-93-0000 HAL Phase 2A-2B - Taisei form_HNI-95-0030 T PROJECT" xfId="805" xr:uid="{00000000-0005-0000-0000-000053030000}"/>
    <cellStyle name="_KT (2)_3_TG-TH_Book1_HNI-093-0091 Sumitomo Denko (Vietnam) New Factory_HNI-93-0091 SUMITOMO DENKO VIETNAM FACTORY - 4th time" xfId="806" xr:uid="{00000000-0005-0000-0000-000054030000}"/>
    <cellStyle name="_KT (2)_3_TG-TH_Book1_HNI-093-0091 Sumitomo Denko (Vietnam) New Factory_HNI-93-0091 SUMITOMO DENKO VIETNAM FACTORY - 4th time_HNI-93-0357 HAL Factory Phase 2" xfId="807" xr:uid="{00000000-0005-0000-0000-000055030000}"/>
    <cellStyle name="_KT (2)_3_TG-TH_Book1_HNI-093-0091 Sumitomo Denko (Vietnam) New Factory_HNI-93-0091 SUMITOMO DENKO VIETNAM FACTORY - 4th time_HNI-93-0357 HAL Factory Phase 2_HNI-95-0030 T PROJECT" xfId="808" xr:uid="{00000000-0005-0000-0000-000056030000}"/>
    <cellStyle name="_KT (2)_3_TG-TH_Book1_HNI-093-0091 Sumitomo Denko (Vietnam) New Factory_HNI-93-0091 SUMITOMO DENKO VIETNAM FACTORY - 4th time_HNI-93-0376 TOYO DENSO Viet Nam Factory" xfId="809" xr:uid="{00000000-0005-0000-0000-000057030000}"/>
    <cellStyle name="_KT (2)_3_TG-TH_Book1_HNI-093-0091 Sumitomo Denko (Vietnam) New Factory_HNI-93-0091 SUMITOMO DENKO VIETNAM FACTORY - 4th time_HNI-93-0376 TOYO DENSO Viet Nam Factory_HNI-95-0030 T PROJECT" xfId="810" xr:uid="{00000000-0005-0000-0000-000058030000}"/>
    <cellStyle name="_KT (2)_3_TG-TH_Book1_HNI-093-0091 Sumitomo Denko (Vietnam) New Factory_HNI-93-0091 SUMITOMO DENKO VIETNAM FACTORY - 4th time_HNI-95-0030 T PROJECT" xfId="811" xr:uid="{00000000-0005-0000-0000-000059030000}"/>
    <cellStyle name="_KT (2)_3_TG-TH_Book1_HNI-093-0091 Sumitomo Denko (Vietnam) New Factory_HNI-93-0304 Sumitomo Denko Viet Nam Factory" xfId="812" xr:uid="{00000000-0005-0000-0000-00005A030000}"/>
    <cellStyle name="_KT (2)_3_TG-TH_Book1_HNI-093-0091 Sumitomo Denko (Vietnam) New Factory_HNI-93-0304 Sumitomo Denko Viet Nam Factory_HNI-93-0357 HAL Factory Phase 2" xfId="813" xr:uid="{00000000-0005-0000-0000-00005B030000}"/>
    <cellStyle name="_KT (2)_3_TG-TH_Book1_HNI-093-0091 Sumitomo Denko (Vietnam) New Factory_HNI-93-0304 Sumitomo Denko Viet Nam Factory_HNI-93-0357 HAL Factory Phase 2_HNI-95-0030 T PROJECT" xfId="814" xr:uid="{00000000-0005-0000-0000-00005C030000}"/>
    <cellStyle name="_KT (2)_3_TG-TH_Book1_HNI-093-0091 Sumitomo Denko (Vietnam) New Factory_HNI-93-0304 Sumitomo Denko Viet Nam Factory_HNI-95-0030 T PROJECT" xfId="815" xr:uid="{00000000-0005-0000-0000-00005D030000}"/>
    <cellStyle name="_KT (2)_3_TG-TH_Book1_HNI-093-0091 Sumitomo Denko (Vietnam) New Factory_HNI-93-0304(Obayashi) Sumitomo Denko Viet Nam Factory" xfId="816" xr:uid="{00000000-0005-0000-0000-00005E030000}"/>
    <cellStyle name="_KT (2)_3_TG-TH_Book1_HNI-093-0091 Sumitomo Denko (Vietnam) New Factory_HNI-93-0304(Obayashi) Sumitomo Denko Viet Nam Factory_HNI-93-0357 HAL Factory Phase 2" xfId="817" xr:uid="{00000000-0005-0000-0000-00005F030000}"/>
    <cellStyle name="_KT (2)_3_TG-TH_Book1_HNI-093-0091 Sumitomo Denko (Vietnam) New Factory_HNI-93-0304(Obayashi) Sumitomo Denko Viet Nam Factory_HNI-93-0357 HAL Factory Phase 2_HNI-95-0030 T PROJECT" xfId="818" xr:uid="{00000000-0005-0000-0000-000060030000}"/>
    <cellStyle name="_KT (2)_3_TG-TH_Book1_HNI-093-0091 Sumitomo Denko (Vietnam) New Factory_HNI-93-0304(Obayashi) Sumitomo Denko Viet Nam Factory_HNI-95-0030 T PROJECT" xfId="819" xr:uid="{00000000-0005-0000-0000-000061030000}"/>
    <cellStyle name="_KT (2)_3_TG-TH_Book1_HNI-093-0091 Sumitomo Denko (Vietnam) New Factory_HNI-93-0304(Taisei) Sumitomo Denko Viet Nam Factory" xfId="820" xr:uid="{00000000-0005-0000-0000-000062030000}"/>
    <cellStyle name="_KT (2)_3_TG-TH_Book1_HNI-093-0091 Sumitomo Denko (Vietnam) New Factory_HNI-93-0304(Taisei) Sumitomo Denko Viet Nam Factory_HNI-93-0357 HAL Factory Phase 2( submit3)" xfId="821" xr:uid="{00000000-0005-0000-0000-000063030000}"/>
    <cellStyle name="_KT (2)_3_TG-TH_Book1_HNI-093-0091 Sumitomo Denko (Vietnam) New Factory_HNI-93-0304(Taisei) Sumitomo Denko Viet Nam Factory_HNI-93-0357 HAL Factory Phase 2( submit3)_HNI-95-0030 T PROJECT" xfId="822" xr:uid="{00000000-0005-0000-0000-000064030000}"/>
    <cellStyle name="_KT (2)_3_TG-TH_Book1_HNI-093-0091 Sumitomo Denko (Vietnam) New Factory_HNI-93-0304(Taisei) Sumitomo Denko Viet Nam Factory_HNI-95-0030 T PROJECT" xfId="823" xr:uid="{00000000-0005-0000-0000-000065030000}"/>
    <cellStyle name="_KT (2)_3_TG-TH_Book1_HNI-093-0091 Sumitomo Denko (Vietnam) New Factory_HNI-93-0357 HAL Factory Phase 2" xfId="824" xr:uid="{00000000-0005-0000-0000-000066030000}"/>
    <cellStyle name="_KT (2)_3_TG-TH_Book1_HNI-093-0091 Sumitomo Denko (Vietnam) New Factory_HNI-93-0357 HAL Factory Phase 2_HNI-95-0030 T PROJECT" xfId="825" xr:uid="{00000000-0005-0000-0000-000067030000}"/>
    <cellStyle name="_KT (2)_3_TG-TH_Book1_HNI-093-0091 Sumitomo Denko (Vietnam) New Factory_HNI-93-0376 TOYO DENSO Viet Nam Factory" xfId="826" xr:uid="{00000000-0005-0000-0000-000068030000}"/>
    <cellStyle name="_KT (2)_3_TG-TH_Book1_HNI-093-0091 Sumitomo Denko (Vietnam) New Factory_HNI-93-0376 TOYO DENSO Viet Nam Factory_HNI-95-0030 T PROJECT" xfId="827" xr:uid="{00000000-0005-0000-0000-000069030000}"/>
    <cellStyle name="_KT (2)_3_TG-TH_Book1_HNI-093-0091 Sumitomo Denko (Vietnam) New Factory_HNI-95-0030 T PROJECT" xfId="828" xr:uid="{00000000-0005-0000-0000-00006A030000}"/>
    <cellStyle name="_KT (2)_3_TG-TH_Book1_HNI-093-0091 Sumitomo Denko (Vietnam) New Factory_Project outline" xfId="829" xr:uid="{00000000-0005-0000-0000-00006B030000}"/>
    <cellStyle name="_KT (2)_3_TG-TH_Book1_HNI-093-0091 Sumitomo Denko (Vietnam) New Factory_PROJECT OUTLINE AS OBAYASHI DRAWING" xfId="830" xr:uid="{00000000-0005-0000-0000-00006C030000}"/>
    <cellStyle name="_KT (2)_3_TG-TH_Book1_HNI-093-0091 Sumitomo Denko (Vietnam) New Factory_PROJECT OUTLINE AS OBAYASHI DRAWING_HNI-93-0357 HAL Factory Phase 2" xfId="831" xr:uid="{00000000-0005-0000-0000-00006D030000}"/>
    <cellStyle name="_KT (2)_3_TG-TH_Book1_HNI-093-0091 Sumitomo Denko (Vietnam) New Factory_PROJECT OUTLINE AS OBAYASHI DRAWING_HNI-93-0357 HAL Factory Phase 2_HNI-95-0030 T PROJECT" xfId="832" xr:uid="{00000000-0005-0000-0000-00006E030000}"/>
    <cellStyle name="_KT (2)_3_TG-TH_Book1_HNI-093-0091 Sumitomo Denko (Vietnam) New Factory_PROJECT OUTLINE AS OBAYASHI DRAWING_HNI-93-0376 TOYO DENSO Viet Nam Factory" xfId="833" xr:uid="{00000000-0005-0000-0000-00006F030000}"/>
    <cellStyle name="_KT (2)_3_TG-TH_Book1_HNI-093-0091 Sumitomo Denko (Vietnam) New Factory_PROJECT OUTLINE AS OBAYASHI DRAWING_HNI-93-0376 TOYO DENSO Viet Nam Factory_HNI-95-0030 T PROJECT" xfId="834" xr:uid="{00000000-0005-0000-0000-000070030000}"/>
    <cellStyle name="_KT (2)_3_TG-TH_Book1_HNI-093-0091 Sumitomo Denko (Vietnam) New Factory_PROJECT OUTLINE AS OBAYASHI DRAWING_HNI-95-0030 T PROJECT" xfId="835" xr:uid="{00000000-0005-0000-0000-000071030000}"/>
    <cellStyle name="_KT (2)_3_TG-TH_Book1_HNI-093-0091 Sumitomo Denko (Vietnam) New Factory_Project outline_HNI-95-0030 T PROJECT" xfId="836" xr:uid="{00000000-0005-0000-0000-000072030000}"/>
    <cellStyle name="_KT (2)_3_TG-TH_Book1_HNI-93-000 - PENTAX II - Molding room" xfId="837" xr:uid="{00000000-0005-0000-0000-000073030000}"/>
    <cellStyle name="_KT (2)_3_TG-TH_Book1_HNI-93-000 - PENTAX II - Molding room_HNI-93-0312(3) Pentax VN 2nd Factory M&amp;E works for Product-1" xfId="838" xr:uid="{00000000-0005-0000-0000-000074030000}"/>
    <cellStyle name="_KT (2)_3_TG-TH_Book1_HNI-93-0000 Filtech VN Factory - Taisei form" xfId="839" xr:uid="{00000000-0005-0000-0000-000075030000}"/>
    <cellStyle name="_KT (2)_3_TG-TH_Book1_HNI-93-0015 KORG VIETNAM FACTORY" xfId="840" xr:uid="{00000000-0005-0000-0000-000076030000}"/>
    <cellStyle name="_KT (2)_3_TG-TH_Book1_HNI-93-0015 KORG VIETNAM FACTORY_HAL EXTENTION" xfId="841" xr:uid="{00000000-0005-0000-0000-000077030000}"/>
    <cellStyle name="_KT (2)_3_TG-TH_Book1_HNI-93-0015 KORG VIETNAM FACTORY_HAL EXTENTION_HNI-93-0357 HAL Factory Phase 2" xfId="842" xr:uid="{00000000-0005-0000-0000-000078030000}"/>
    <cellStyle name="_KT (2)_3_TG-TH_Book1_HNI-93-0015 KORG VIETNAM FACTORY_HAL EXTENTION_HNI-93-0357 HAL Factory Phase 2_HNI-95-0030 T PROJECT" xfId="843" xr:uid="{00000000-0005-0000-0000-000079030000}"/>
    <cellStyle name="_KT (2)_3_TG-TH_Book1_HNI-93-0015 KORG VIETNAM FACTORY_HAL EXTENTION_HNI-95-0030 T PROJECT" xfId="844" xr:uid="{00000000-0005-0000-0000-00007A030000}"/>
    <cellStyle name="_KT (2)_3_TG-TH_Book1_HNI-93-0015 KORG VIETNAM FACTORY_HNI-93- 0000 Rental factory No20(19)" xfId="845" xr:uid="{00000000-0005-0000-0000-00007B030000}"/>
    <cellStyle name="_KT (2)_3_TG-TH_Book1_HNI-93-0015 KORG VIETNAM FACTORY_HNI-93-0000 HAL Phase 2A-2B - Taisei form" xfId="846" xr:uid="{00000000-0005-0000-0000-00007C030000}"/>
    <cellStyle name="_KT (2)_3_TG-TH_Book1_HNI-93-0015 KORG VIETNAM FACTORY_HNI-93-0000 HAL Phase 2A-2B - Taisei form_HNI-93-0357 HAL Factory Phase 2( submit3)" xfId="847" xr:uid="{00000000-0005-0000-0000-00007D030000}"/>
    <cellStyle name="_KT (2)_3_TG-TH_Book1_HNI-93-0015 KORG VIETNAM FACTORY_HNI-93-0000 HAL Phase 2A-2B - Taisei form_HNI-93-0357 HAL Factory Phase 2( submit3)_HNI-95-0030 T PROJECT" xfId="848" xr:uid="{00000000-0005-0000-0000-00007E030000}"/>
    <cellStyle name="_KT (2)_3_TG-TH_Book1_HNI-93-0015 KORG VIETNAM FACTORY_HNI-93-0000 HAL Phase 2A-2B - Taisei form_HNI-95-0030 T PROJECT" xfId="849" xr:uid="{00000000-0005-0000-0000-00007F030000}"/>
    <cellStyle name="_KT (2)_3_TG-TH_Book1_HNI-93-0015 KORG VIETNAM FACTORY_HNI-93-0304 Sumitomo Denko Viet Nam Factory" xfId="850" xr:uid="{00000000-0005-0000-0000-000080030000}"/>
    <cellStyle name="_KT (2)_3_TG-TH_Book1_HNI-93-0015 KORG VIETNAM FACTORY_HNI-93-0304 Sumitomo Denko Viet Nam Factory_HNI-93-0357 HAL Factory Phase 2" xfId="851" xr:uid="{00000000-0005-0000-0000-000081030000}"/>
    <cellStyle name="_KT (2)_3_TG-TH_Book1_HNI-93-0015 KORG VIETNAM FACTORY_HNI-93-0304 Sumitomo Denko Viet Nam Factory_HNI-93-0357 HAL Factory Phase 2_HNI-95-0030 T PROJECT" xfId="852" xr:uid="{00000000-0005-0000-0000-000082030000}"/>
    <cellStyle name="_KT (2)_3_TG-TH_Book1_HNI-93-0015 KORG VIETNAM FACTORY_HNI-93-0304 Sumitomo Denko Viet Nam Factory_HNI-95-0030 T PROJECT" xfId="853" xr:uid="{00000000-0005-0000-0000-000083030000}"/>
    <cellStyle name="_KT (2)_3_TG-TH_Book1_HNI-93-0015 KORG VIETNAM FACTORY_HNI-93-0304(Obayashi) Sumitomo Denko Viet Nam Factory" xfId="854" xr:uid="{00000000-0005-0000-0000-000084030000}"/>
    <cellStyle name="_KT (2)_3_TG-TH_Book1_HNI-93-0015 KORG VIETNAM FACTORY_HNI-93-0304(Obayashi) Sumitomo Denko Viet Nam Factory_HNI-93-0357 HAL Factory Phase 2" xfId="855" xr:uid="{00000000-0005-0000-0000-000085030000}"/>
    <cellStyle name="_KT (2)_3_TG-TH_Book1_HNI-93-0015 KORG VIETNAM FACTORY_HNI-93-0304(Obayashi) Sumitomo Denko Viet Nam Factory_HNI-93-0357 HAL Factory Phase 2_HNI-95-0030 T PROJECT" xfId="856" xr:uid="{00000000-0005-0000-0000-000086030000}"/>
    <cellStyle name="_KT (2)_3_TG-TH_Book1_HNI-93-0015 KORG VIETNAM FACTORY_HNI-93-0304(Obayashi) Sumitomo Denko Viet Nam Factory_HNI-95-0030 T PROJECT" xfId="857" xr:uid="{00000000-0005-0000-0000-000087030000}"/>
    <cellStyle name="_KT (2)_3_TG-TH_Book1_HNI-93-0015 KORG VIETNAM FACTORY_HNI-93-0304(Taisei) Sumitomo Denko Viet Nam Factory" xfId="858" xr:uid="{00000000-0005-0000-0000-000088030000}"/>
    <cellStyle name="_KT (2)_3_TG-TH_Book1_HNI-93-0015 KORG VIETNAM FACTORY_HNI-93-0304(Taisei) Sumitomo Denko Viet Nam Factory_HNI-93-0357 HAL Factory Phase 2( submit3)" xfId="859" xr:uid="{00000000-0005-0000-0000-000089030000}"/>
    <cellStyle name="_KT (2)_3_TG-TH_Book1_HNI-93-0015 KORG VIETNAM FACTORY_HNI-93-0304(Taisei) Sumitomo Denko Viet Nam Factory_HNI-93-0357 HAL Factory Phase 2( submit3)_HNI-95-0030 T PROJECT" xfId="860" xr:uid="{00000000-0005-0000-0000-00008A030000}"/>
    <cellStyle name="_KT (2)_3_TG-TH_Book1_HNI-93-0015 KORG VIETNAM FACTORY_HNI-93-0304(Taisei) Sumitomo Denko Viet Nam Factory_HNI-95-0030 T PROJECT" xfId="861" xr:uid="{00000000-0005-0000-0000-00008B030000}"/>
    <cellStyle name="_KT (2)_3_TG-TH_Book1_HNI-93-0015 KORG VIETNAM FACTORY_HNI-93-0357 HAL Factory Phase 2" xfId="862" xr:uid="{00000000-0005-0000-0000-00008C030000}"/>
    <cellStyle name="_KT (2)_3_TG-TH_Book1_HNI-93-0015 KORG VIETNAM FACTORY_HNI-93-0357 HAL Factory Phase 2_HNI-95-0030 T PROJECT" xfId="863" xr:uid="{00000000-0005-0000-0000-00008D030000}"/>
    <cellStyle name="_KT (2)_3_TG-TH_Book1_HNI-93-0015 KORG VIETNAM FACTORY_HNI-93-0376 TOYO DENSO Viet Nam Factory" xfId="864" xr:uid="{00000000-0005-0000-0000-00008E030000}"/>
    <cellStyle name="_KT (2)_3_TG-TH_Book1_HNI-93-0015 KORG VIETNAM FACTORY_HNI-93-0376 TOYO DENSO Viet Nam Factory_HNI-95-0030 T PROJECT" xfId="865" xr:uid="{00000000-0005-0000-0000-00008F030000}"/>
    <cellStyle name="_KT (2)_3_TG-TH_Book1_HNI-93-0015 KORG VIETNAM FACTORY_HNI-95-0030 T PROJECT" xfId="866" xr:uid="{00000000-0005-0000-0000-000090030000}"/>
    <cellStyle name="_KT (2)_3_TG-TH_Book1_HNI-93-0015 KORG VIETNAM FACTORY_Project outline" xfId="867" xr:uid="{00000000-0005-0000-0000-000091030000}"/>
    <cellStyle name="_KT (2)_3_TG-TH_Book1_HNI-93-0015 KORG VIETNAM FACTORY_Project outline_HNI-95-0030 T PROJECT" xfId="868" xr:uid="{00000000-0005-0000-0000-000092030000}"/>
    <cellStyle name="_KT (2)_3_TG-TH_Book1_HNI-93-0019 Taisei (Hanoi) Electronics Viet Nam Factory" xfId="869" xr:uid="{00000000-0005-0000-0000-000093030000}"/>
    <cellStyle name="_KT (2)_3_TG-TH_Book1_HNI-93-0019 Taisei (Hanoi) Electronics Viet Nam Factory_HNI-93-0312(3) Pentax VN 2nd Factory M&amp;E works for Product-1" xfId="870" xr:uid="{00000000-0005-0000-0000-000094030000}"/>
    <cellStyle name="_KT (2)_3_TG-TH_Book1_HNI-93-0019 Taisei (Hanoi) Electronics Vietnam factory" xfId="871" xr:uid="{00000000-0005-0000-0000-000095030000}"/>
    <cellStyle name="_KT (2)_3_TG-TH_Book1_HNI-93-0019 Taisei (Hanoi) Electronics Vietnam factory_ELECTRICAL CONDITION - TOYOTA BOUSHOKU" xfId="872" xr:uid="{00000000-0005-0000-0000-000096030000}"/>
    <cellStyle name="_KT (2)_3_TG-TH_Book1_HNI-93-0019 Taisei (Hanoi) Electronics Vietnam factory_ELECTRICAL CONDITION - TOYOTA BOUSHOKU_HNI-95-0030 T PROJECT" xfId="873" xr:uid="{00000000-0005-0000-0000-000097030000}"/>
    <cellStyle name="_KT (2)_3_TG-TH_Book1_HNI-93-0019 Taisei (Hanoi) Electronics Vietnam factory_HAL EXTENTION" xfId="874" xr:uid="{00000000-0005-0000-0000-000098030000}"/>
    <cellStyle name="_KT (2)_3_TG-TH_Book1_HNI-93-0019 Taisei (Hanoi) Electronics Vietnam factory_HAL EXTENTION_HNI-93-0357 HAL Factory Phase 2" xfId="875" xr:uid="{00000000-0005-0000-0000-000099030000}"/>
    <cellStyle name="_KT (2)_3_TG-TH_Book1_HNI-93-0019 Taisei (Hanoi) Electronics Vietnam factory_HAL EXTENTION_HNI-93-0357 HAL Factory Phase 2_HNI-95-0030 T PROJECT" xfId="876" xr:uid="{00000000-0005-0000-0000-00009A030000}"/>
    <cellStyle name="_KT (2)_3_TG-TH_Book1_HNI-93-0019 Taisei (Hanoi) Electronics Vietnam factory_HAL EXTENTION_HNI-95-0030 T PROJECT" xfId="877" xr:uid="{00000000-0005-0000-0000-00009B030000}"/>
    <cellStyle name="_KT (2)_3_TG-TH_Book1_HNI-93-0019 Taisei (Hanoi) Electronics Vietnam factory_HNI-93-0000 AC&amp;VENT HAL Phase 2A-2B" xfId="878" xr:uid="{00000000-0005-0000-0000-00009C030000}"/>
    <cellStyle name="_KT (2)_3_TG-TH_Book1_HNI-93-0019 Taisei (Hanoi) Electronics Vietnam factory_HNI-93-0000 AC&amp;VENT HAL Phase 2A-2B_HNI-93-0357 HAL Factory Phase 2( submit3)" xfId="879" xr:uid="{00000000-0005-0000-0000-00009D030000}"/>
    <cellStyle name="_KT (2)_3_TG-TH_Book1_HNI-93-0019 Taisei (Hanoi) Electronics Vietnam factory_HNI-93-0000 AC&amp;VENT HAL Phase 2A-2B_HNI-93-0357 HAL Factory Phase 2( submit3)_HNI-95-0030 T PROJECT" xfId="880" xr:uid="{00000000-0005-0000-0000-00009E030000}"/>
    <cellStyle name="_KT (2)_3_TG-TH_Book1_HNI-93-0019 Taisei (Hanoi) Electronics Vietnam factory_HNI-93-0000 AC&amp;VENT HAL Phase 2A-2B_HNI-95-0030 T PROJECT" xfId="881" xr:uid="{00000000-0005-0000-0000-00009F030000}"/>
    <cellStyle name="_KT (2)_3_TG-TH_Book1_HNI-93-0019 Taisei (Hanoi) Electronics Vietnam factory_HNI-93-0000 HAL Phase 2A-2B - Taisei form" xfId="882" xr:uid="{00000000-0005-0000-0000-0000A0030000}"/>
    <cellStyle name="_KT (2)_3_TG-TH_Book1_HNI-93-0019 Taisei (Hanoi) Electronics Vietnam factory_HNI-93-0000 HAL Phase 2A-2B - Taisei form_HNI-93-0357 HAL Factory Phase 2( submit3)" xfId="883" xr:uid="{00000000-0005-0000-0000-0000A1030000}"/>
    <cellStyle name="_KT (2)_3_TG-TH_Book1_HNI-93-0019 Taisei (Hanoi) Electronics Vietnam factory_HNI-93-0000 HAL Phase 2A-2B - Taisei form_HNI-93-0357 HAL Factory Phase 2( submit3)_HNI-95-0030 T PROJECT" xfId="884" xr:uid="{00000000-0005-0000-0000-0000A2030000}"/>
    <cellStyle name="_KT (2)_3_TG-TH_Book1_HNI-93-0019 Taisei (Hanoi) Electronics Vietnam factory_HNI-93-0000 HAL Phase 2A-2B - Taisei form_HNI-95-0030 T PROJECT" xfId="885" xr:uid="{00000000-0005-0000-0000-0000A3030000}"/>
    <cellStyle name="_KT (2)_3_TG-TH_Book1_HNI-93-0019 Taisei (Hanoi) Electronics Vietnam factory_HNI-93-0000-HAYAKAWA - FORM 1" xfId="886" xr:uid="{00000000-0005-0000-0000-0000A4030000}"/>
    <cellStyle name="_KT (2)_3_TG-TH_Book1_HNI-93-0019 Taisei (Hanoi) Electronics Vietnam factory_HNI-93-0000-HAYAKAWA - FORM 1_HNI-95-0030 T PROJECT" xfId="887" xr:uid="{00000000-0005-0000-0000-0000A5030000}"/>
    <cellStyle name="_KT (2)_3_TG-TH_Book1_HNI-93-0019 Taisei (Hanoi) Electronics Vietnam factory_HNI-93-0304 Sumitomo Denko Viet Nam Factory" xfId="888" xr:uid="{00000000-0005-0000-0000-0000A6030000}"/>
    <cellStyle name="_KT (2)_3_TG-TH_Book1_HNI-93-0019 Taisei (Hanoi) Electronics Vietnam factory_HNI-93-0304 Sumitomo Denko Viet Nam Factory_HNI-93-0357 HAL Factory Phase 2" xfId="889" xr:uid="{00000000-0005-0000-0000-0000A7030000}"/>
    <cellStyle name="_KT (2)_3_TG-TH_Book1_HNI-93-0019 Taisei (Hanoi) Electronics Vietnam factory_HNI-93-0304 Sumitomo Denko Viet Nam Factory_HNI-93-0357 HAL Factory Phase 2_HNI-95-0030 T PROJECT" xfId="890" xr:uid="{00000000-0005-0000-0000-0000A8030000}"/>
    <cellStyle name="_KT (2)_3_TG-TH_Book1_HNI-93-0019 Taisei (Hanoi) Electronics Vietnam factory_HNI-93-0304 Sumitomo Denko Viet Nam Factory_HNI-95-0030 T PROJECT" xfId="891" xr:uid="{00000000-0005-0000-0000-0000A9030000}"/>
    <cellStyle name="_KT (2)_3_TG-TH_Book1_HNI-93-0019 Taisei (Hanoi) Electronics Vietnam factory_HNI-93-0304(Obayashi) Sumitomo Denko Viet Nam Factory" xfId="892" xr:uid="{00000000-0005-0000-0000-0000AA030000}"/>
    <cellStyle name="_KT (2)_3_TG-TH_Book1_HNI-93-0019 Taisei (Hanoi) Electronics Vietnam factory_HNI-93-0304(Obayashi) Sumitomo Denko Viet Nam Factory_HNI-93-0357 HAL Factory Phase 2" xfId="893" xr:uid="{00000000-0005-0000-0000-0000AB030000}"/>
    <cellStyle name="_KT (2)_3_TG-TH_Book1_HNI-93-0019 Taisei (Hanoi) Electronics Vietnam factory_HNI-93-0304(Obayashi) Sumitomo Denko Viet Nam Factory_HNI-93-0357 HAL Factory Phase 2_HNI-95-0030 T PROJECT" xfId="894" xr:uid="{00000000-0005-0000-0000-0000AC030000}"/>
    <cellStyle name="_KT (2)_3_TG-TH_Book1_HNI-93-0019 Taisei (Hanoi) Electronics Vietnam factory_HNI-93-0304(Obayashi) Sumitomo Denko Viet Nam Factory_HNI-95-0030 T PROJECT" xfId="895" xr:uid="{00000000-0005-0000-0000-0000AD030000}"/>
    <cellStyle name="_KT (2)_3_TG-TH_Book1_HNI-93-0019 Taisei (Hanoi) Electronics Vietnam factory_HNI-93-0304(Taisei) Sumitomo Denko Viet Nam Factory" xfId="896" xr:uid="{00000000-0005-0000-0000-0000AE030000}"/>
    <cellStyle name="_KT (2)_3_TG-TH_Book1_HNI-93-0019 Taisei (Hanoi) Electronics Vietnam factory_HNI-93-0304(Taisei) Sumitomo Denko Viet Nam Factory_HNI-93-0357 HAL Factory Phase 2( submit3)" xfId="897" xr:uid="{00000000-0005-0000-0000-0000AF030000}"/>
    <cellStyle name="_KT (2)_3_TG-TH_Book1_HNI-93-0019 Taisei (Hanoi) Electronics Vietnam factory_HNI-93-0304(Taisei) Sumitomo Denko Viet Nam Factory_HNI-93-0357 HAL Factory Phase 2( submit3)_HNI-95-0030 T PROJECT" xfId="898" xr:uid="{00000000-0005-0000-0000-0000B0030000}"/>
    <cellStyle name="_KT (2)_3_TG-TH_Book1_HNI-93-0019 Taisei (Hanoi) Electronics Vietnam factory_HNI-93-0304(Taisei) Sumitomo Denko Viet Nam Factory_HNI-95-0030 T PROJECT" xfId="899" xr:uid="{00000000-0005-0000-0000-0000B1030000}"/>
    <cellStyle name="_KT (2)_3_TG-TH_Book1_HNI-93-0019 Taisei (Hanoi) Electronics Vietnam factory_HNI-93-0312(3) Pentax VN 2nd Factory M&amp;E works for Product-1" xfId="900" xr:uid="{00000000-0005-0000-0000-0000B2030000}"/>
    <cellStyle name="_KT (2)_3_TG-TH_Book1_HNI-93-0019 Taisei (Hanoi) Electronics Vietnam factory_HNI-93-0367(2) Toyota Boushoku Hanoi Office Building works" xfId="901" xr:uid="{00000000-0005-0000-0000-0000B3030000}"/>
    <cellStyle name="_KT (2)_3_TG-TH_Book1_HNI-93-0019 Taisei (Hanoi) Electronics Vietnam factory_HNI-93-0367(2) Toyota Boushoku Hanoi Office Building works_HNI-95-0030 T PROJECT" xfId="902" xr:uid="{00000000-0005-0000-0000-0000B4030000}"/>
    <cellStyle name="_KT (2)_3_TG-TH_Book1_HNI-93-0019 Taisei (Hanoi) Electronics Vietnam factory_HNI-93-0376 TOYO DENSO Viet Nam Factory" xfId="903" xr:uid="{00000000-0005-0000-0000-0000B5030000}"/>
    <cellStyle name="_KT (2)_3_TG-TH_Book1_HNI-93-0019 Taisei (Hanoi) Electronics Vietnam factory_HNI-93-0376 TOYO DENSO Viet Nam Factory_HNI-95-0030 T PROJECT" xfId="904" xr:uid="{00000000-0005-0000-0000-0000B6030000}"/>
    <cellStyle name="_KT (2)_3_TG-TH_Book1_HNI-93-0019 Taisei (Hanoi) Electronics Vietnam factory_HNI-95-0030 T PROJECT" xfId="905" xr:uid="{00000000-0005-0000-0000-0000B7030000}"/>
    <cellStyle name="_KT (2)_3_TG-TH_Book1_HNI-93-0019 Taisei (Hanoi) Electronics Vietnam factory_SSHNI-93-0356 TOYOTA BOUSHOKU HANOI-OFFICE(E)" xfId="906" xr:uid="{00000000-0005-0000-0000-0000B8030000}"/>
    <cellStyle name="_KT (2)_3_TG-TH_Book1_HNI-93-0019 Taisei (Hanoi) Electronics Vietnam factory_SSHNI-93-0356 TOYOTA BOUSHOKU HANOI-OFFICE(E)_HNI-95-0030 T PROJECT" xfId="907" xr:uid="{00000000-0005-0000-0000-0000B9030000}"/>
    <cellStyle name="_KT (2)_3_TG-TH_Book1_HNI-93-0143 A Sewing Vietnam Factory(Cover Page)" xfId="908" xr:uid="{00000000-0005-0000-0000-0000BA030000}"/>
    <cellStyle name="_KT (2)_3_TG-TH_Book1_HNI-93-0143 A Sewing Vietnam Factory(Cover Page)_HNI-93-0312(3) Pentax VN 2nd Factory M&amp;E works for Product-1" xfId="909" xr:uid="{00000000-0005-0000-0000-0000BB030000}"/>
    <cellStyle name="_KT (2)_3_TG-TH_Book1_HNI-93-0296 K project" xfId="910" xr:uid="{00000000-0005-0000-0000-0000BC030000}"/>
    <cellStyle name="_KT (2)_3_TG-TH_Book1_HNI-93-0297 Sewing Factory - Phuc khanh IP.-Thai binh" xfId="911" xr:uid="{00000000-0005-0000-0000-0000BD030000}"/>
    <cellStyle name="_KT (2)_3_TG-TH_Book1_HNI-93-0297 Sewing Factory - Phuc khanh IP.-Thai binh_HNI-95-0030 T PROJECT" xfId="912" xr:uid="{00000000-0005-0000-0000-0000BE030000}"/>
    <cellStyle name="_KT (2)_3_TG-TH_Book1_HNI-93-0312(3) Pentax VN 2nd Factory M&amp;E works for Product-1" xfId="913" xr:uid="{00000000-0005-0000-0000-0000BF030000}"/>
    <cellStyle name="_KT (2)_3_TG-TH_Book1_HNI-93-0333 Fujipla add for Utilities(OPT. 2)" xfId="914" xr:uid="{00000000-0005-0000-0000-0000C0030000}"/>
    <cellStyle name="_KT (2)_3_TG-TH_Book1_HNI-93-0357 HAL Factory Phase 2" xfId="915" xr:uid="{00000000-0005-0000-0000-0000C1030000}"/>
    <cellStyle name="_KT (2)_3_TG-TH_Book1_HNI-93-0361 Pentax 1 Factory M&amp;E works for Production" xfId="916" xr:uid="{00000000-0005-0000-0000-0000C2030000}"/>
    <cellStyle name="_KT (2)_3_TG-TH_Book1_HNI-93-0361 Pentax 1 Factory M&amp;E works for Production_HNI-95-0030 T PROJECT" xfId="917" xr:uid="{00000000-0005-0000-0000-0000C3030000}"/>
    <cellStyle name="_KT (2)_3_TG-TH_Book1_HNI-93-0367(2) Toyota Boushoku Hanoi Office Building works" xfId="918" xr:uid="{00000000-0005-0000-0000-0000C4030000}"/>
    <cellStyle name="_KT (2)_3_TG-TH_Book1_HNI-93-0367(2) Toyota Boushoku Hanoi Office Building works_HNI-95-0030 T PROJECT" xfId="919" xr:uid="{00000000-0005-0000-0000-0000C5030000}"/>
    <cellStyle name="_KT (2)_3_TG-TH_Book1_HNI-93-0381 HAYAKAWA Viet Nam Factory " xfId="920" xr:uid="{00000000-0005-0000-0000-0000C6030000}"/>
    <cellStyle name="_KT (2)_3_TG-TH_Book1_Qutation for Taisei(Tuan)" xfId="921" xr:uid="{00000000-0005-0000-0000-0000C7030000}"/>
    <cellStyle name="_KT (2)_3_TG-TH_Book1_RHYTHM PHASE-2工事概要" xfId="922" xr:uid="{00000000-0005-0000-0000-0000C8030000}"/>
    <cellStyle name="_KT (2)_3_TG-TH_Book1_RHYTHM PHASE-2工事概要_ELECTRICAL CONDITION - TOYOTA BOUSHOKU" xfId="923" xr:uid="{00000000-0005-0000-0000-0000C9030000}"/>
    <cellStyle name="_KT (2)_3_TG-TH_Book1_RHYTHM PHASE-2工事概要_ELECTRICAL CONDITION - TOYOTA BOUSHOKU_HNI-95-0030 T PROJECT" xfId="924" xr:uid="{00000000-0005-0000-0000-0000CA030000}"/>
    <cellStyle name="_KT (2)_3_TG-TH_Book1_RHYTHM PHASE-2工事概要_HAL EXTENTION" xfId="925" xr:uid="{00000000-0005-0000-0000-0000CB030000}"/>
    <cellStyle name="_KT (2)_3_TG-TH_Book1_RHYTHM PHASE-2工事概要_HAL EXTENTION_HNI-93-0357 HAL Factory Phase 2" xfId="926" xr:uid="{00000000-0005-0000-0000-0000CC030000}"/>
    <cellStyle name="_KT (2)_3_TG-TH_Book1_RHYTHM PHASE-2工事概要_HAL EXTENTION_HNI-93-0357 HAL Factory Phase 2_HNI-95-0030 T PROJECT" xfId="927" xr:uid="{00000000-0005-0000-0000-0000CD030000}"/>
    <cellStyle name="_KT (2)_3_TG-TH_Book1_RHYTHM PHASE-2工事概要_HAL EXTENTION_HNI-95-0030 T PROJECT" xfId="928" xr:uid="{00000000-0005-0000-0000-0000CE030000}"/>
    <cellStyle name="_KT (2)_3_TG-TH_Book1_RHYTHM PHASE-2工事概要_HNI-93-0000 AC&amp;VENT HAL Phase 2A-2B" xfId="929" xr:uid="{00000000-0005-0000-0000-0000CF030000}"/>
    <cellStyle name="_KT (2)_3_TG-TH_Book1_RHYTHM PHASE-2工事概要_HNI-93-0000 AC&amp;VENT HAL Phase 2A-2B_HNI-93-0357 HAL Factory Phase 2( submit3)" xfId="930" xr:uid="{00000000-0005-0000-0000-0000D0030000}"/>
    <cellStyle name="_KT (2)_3_TG-TH_Book1_RHYTHM PHASE-2工事概要_HNI-93-0000 AC&amp;VENT HAL Phase 2A-2B_HNI-93-0357 HAL Factory Phase 2( submit3)_HNI-95-0030 T PROJECT" xfId="931" xr:uid="{00000000-0005-0000-0000-0000D1030000}"/>
    <cellStyle name="_KT (2)_3_TG-TH_Book1_RHYTHM PHASE-2工事概要_HNI-93-0000 AC&amp;VENT HAL Phase 2A-2B_HNI-95-0030 T PROJECT" xfId="932" xr:uid="{00000000-0005-0000-0000-0000D2030000}"/>
    <cellStyle name="_KT (2)_3_TG-TH_Book1_RHYTHM PHASE-2工事概要_HNI-93-0000 HAL Phase 2A-2B - Taisei form" xfId="933" xr:uid="{00000000-0005-0000-0000-0000D3030000}"/>
    <cellStyle name="_KT (2)_3_TG-TH_Book1_RHYTHM PHASE-2工事概要_HNI-93-0000 HAL Phase 2A-2B - Taisei form_HNI-93-0357 HAL Factory Phase 2( submit3)" xfId="934" xr:uid="{00000000-0005-0000-0000-0000D4030000}"/>
    <cellStyle name="_KT (2)_3_TG-TH_Book1_RHYTHM PHASE-2工事概要_HNI-93-0000 HAL Phase 2A-2B - Taisei form_HNI-93-0357 HAL Factory Phase 2( submit3)_HNI-95-0030 T PROJECT" xfId="935" xr:uid="{00000000-0005-0000-0000-0000D5030000}"/>
    <cellStyle name="_KT (2)_3_TG-TH_Book1_RHYTHM PHASE-2工事概要_HNI-93-0000 HAL Phase 2A-2B - Taisei form_HNI-95-0030 T PROJECT" xfId="936" xr:uid="{00000000-0005-0000-0000-0000D6030000}"/>
    <cellStyle name="_KT (2)_3_TG-TH_Book1_RHYTHM PHASE-2工事概要_HNI-93-0000-HAYAKAWA - FORM 1" xfId="937" xr:uid="{00000000-0005-0000-0000-0000D7030000}"/>
    <cellStyle name="_KT (2)_3_TG-TH_Book1_RHYTHM PHASE-2工事概要_HNI-93-0000-HAYAKAWA - FORM 1_HNI-95-0030 T PROJECT" xfId="938" xr:uid="{00000000-0005-0000-0000-0000D8030000}"/>
    <cellStyle name="_KT (2)_3_TG-TH_Book1_RHYTHM PHASE-2工事概要_HNI-93-0304 Sumitomo Denko Viet Nam Factory" xfId="939" xr:uid="{00000000-0005-0000-0000-0000D9030000}"/>
    <cellStyle name="_KT (2)_3_TG-TH_Book1_RHYTHM PHASE-2工事概要_HNI-93-0304 Sumitomo Denko Viet Nam Factory_HNI-93-0357 HAL Factory Phase 2" xfId="940" xr:uid="{00000000-0005-0000-0000-0000DA030000}"/>
    <cellStyle name="_KT (2)_3_TG-TH_Book1_RHYTHM PHASE-2工事概要_HNI-93-0304 Sumitomo Denko Viet Nam Factory_HNI-93-0357 HAL Factory Phase 2_HNI-95-0030 T PROJECT" xfId="941" xr:uid="{00000000-0005-0000-0000-0000DB030000}"/>
    <cellStyle name="_KT (2)_3_TG-TH_Book1_RHYTHM PHASE-2工事概要_HNI-93-0304 Sumitomo Denko Viet Nam Factory_HNI-95-0030 T PROJECT" xfId="942" xr:uid="{00000000-0005-0000-0000-0000DC030000}"/>
    <cellStyle name="_KT (2)_3_TG-TH_Book1_RHYTHM PHASE-2工事概要_HNI-93-0304(Obayashi) Sumitomo Denko Viet Nam Factory" xfId="943" xr:uid="{00000000-0005-0000-0000-0000DD030000}"/>
    <cellStyle name="_KT (2)_3_TG-TH_Book1_RHYTHM PHASE-2工事概要_HNI-93-0304(Obayashi) Sumitomo Denko Viet Nam Factory_HNI-93-0357 HAL Factory Phase 2" xfId="944" xr:uid="{00000000-0005-0000-0000-0000DE030000}"/>
    <cellStyle name="_KT (2)_3_TG-TH_Book1_RHYTHM PHASE-2工事概要_HNI-93-0304(Obayashi) Sumitomo Denko Viet Nam Factory_HNI-93-0357 HAL Factory Phase 2_HNI-95-0030 T PROJECT" xfId="945" xr:uid="{00000000-0005-0000-0000-0000DF030000}"/>
    <cellStyle name="_KT (2)_3_TG-TH_Book1_RHYTHM PHASE-2工事概要_HNI-93-0304(Obayashi) Sumitomo Denko Viet Nam Factory_HNI-95-0030 T PROJECT" xfId="946" xr:uid="{00000000-0005-0000-0000-0000E0030000}"/>
    <cellStyle name="_KT (2)_3_TG-TH_Book1_RHYTHM PHASE-2工事概要_HNI-93-0304(Taisei) Sumitomo Denko Viet Nam Factory" xfId="947" xr:uid="{00000000-0005-0000-0000-0000E1030000}"/>
    <cellStyle name="_KT (2)_3_TG-TH_Book1_RHYTHM PHASE-2工事概要_HNI-93-0304(Taisei) Sumitomo Denko Viet Nam Factory_HNI-93-0357 HAL Factory Phase 2( submit3)" xfId="948" xr:uid="{00000000-0005-0000-0000-0000E2030000}"/>
    <cellStyle name="_KT (2)_3_TG-TH_Book1_RHYTHM PHASE-2工事概要_HNI-93-0304(Taisei) Sumitomo Denko Viet Nam Factory_HNI-93-0357 HAL Factory Phase 2( submit3)_HNI-95-0030 T PROJECT" xfId="949" xr:uid="{00000000-0005-0000-0000-0000E3030000}"/>
    <cellStyle name="_KT (2)_3_TG-TH_Book1_RHYTHM PHASE-2工事概要_HNI-93-0304(Taisei) Sumitomo Denko Viet Nam Factory_HNI-95-0030 T PROJECT" xfId="950" xr:uid="{00000000-0005-0000-0000-0000E4030000}"/>
    <cellStyle name="_KT (2)_3_TG-TH_Book1_RHYTHM PHASE-2工事概要_HNI-93-0312(3) Pentax VN 2nd Factory M&amp;E works for Product-1" xfId="951" xr:uid="{00000000-0005-0000-0000-0000E5030000}"/>
    <cellStyle name="_KT (2)_3_TG-TH_Book1_RHYTHM PHASE-2工事概要_HNI-93-0367(2) Toyota Boushoku Hanoi Office Building works" xfId="952" xr:uid="{00000000-0005-0000-0000-0000E6030000}"/>
    <cellStyle name="_KT (2)_3_TG-TH_Book1_RHYTHM PHASE-2工事概要_HNI-93-0367(2) Toyota Boushoku Hanoi Office Building works_HNI-95-0030 T PROJECT" xfId="953" xr:uid="{00000000-0005-0000-0000-0000E7030000}"/>
    <cellStyle name="_KT (2)_3_TG-TH_Book1_RHYTHM PHASE-2工事概要_HNI-93-0376 TOYO DENSO Viet Nam Factory" xfId="954" xr:uid="{00000000-0005-0000-0000-0000E8030000}"/>
    <cellStyle name="_KT (2)_3_TG-TH_Book1_RHYTHM PHASE-2工事概要_HNI-93-0376 TOYO DENSO Viet Nam Factory_HNI-95-0030 T PROJECT" xfId="955" xr:uid="{00000000-0005-0000-0000-0000E9030000}"/>
    <cellStyle name="_KT (2)_3_TG-TH_Book1_RHYTHM PHASE-2工事概要_HNI-95-0030 T PROJECT" xfId="956" xr:uid="{00000000-0005-0000-0000-0000EA030000}"/>
    <cellStyle name="_KT (2)_3_TG-TH_Book1_RHYTHM PHASE-2工事概要_SSHNI-93-0356 TOYOTA BOUSHOKU HANOI-OFFICE(E)" xfId="957" xr:uid="{00000000-0005-0000-0000-0000EB030000}"/>
    <cellStyle name="_KT (2)_3_TG-TH_Book1_RHYTHM PHASE-2工事概要_SSHNI-93-0356 TOYOTA BOUSHOKU HANOI-OFFICE(E)_HNI-95-0030 T PROJECT" xfId="958" xr:uid="{00000000-0005-0000-0000-0000EC030000}"/>
    <cellStyle name="_KT (2)_3_TG-TH_Book1_SSHNI-93-0356 TOYOTA BOUSHOKU HANOI-OFFICE(E)" xfId="959" xr:uid="{00000000-0005-0000-0000-0000ED030000}"/>
    <cellStyle name="_KT (2)_3_TG-TH_Book1_zeni2 HNI-93-0296(3) K project" xfId="960" xr:uid="{00000000-0005-0000-0000-0000EE030000}"/>
    <cellStyle name="_KT (2)_3_TG-TH_Book1_実行予算 HNI-93-0399(2) PVN LAN &amp; Tel system works" xfId="961" xr:uid="{00000000-0005-0000-0000-0000EF030000}"/>
    <cellStyle name="_KT (2)_3_TG-TH_COVER1" xfId="962" xr:uid="{00000000-0005-0000-0000-0000F0030000}"/>
    <cellStyle name="_KT (2)_3_TG-TH_Detail for changing 100V Transformer(19-009-2006)" xfId="963" xr:uid="{00000000-0005-0000-0000-0000F1030000}"/>
    <cellStyle name="_KT (2)_3_TG-TH_ELECTRICAL CONDITION - TOYOTA BOUSHOKU" xfId="964" xr:uid="{00000000-0005-0000-0000-0000F2030000}"/>
    <cellStyle name="_KT (2)_3_TG-TH_factory" xfId="965" xr:uid="{00000000-0005-0000-0000-0000F3030000}"/>
    <cellStyle name="_KT (2)_3_TG-TH_HATCHERY" xfId="966" xr:uid="{00000000-0005-0000-0000-0000F4030000}"/>
    <cellStyle name="_KT (2)_3_TG-TH_HATCHERY1" xfId="967" xr:uid="{00000000-0005-0000-0000-0000F5030000}"/>
    <cellStyle name="_KT (2)_3_TG-TH_HNI-093-0091 Sumitomo Denko (Vietnam) New Factory" xfId="968" xr:uid="{00000000-0005-0000-0000-0000F6030000}"/>
    <cellStyle name="_KT (2)_3_TG-TH_HNI-093-0091 Sumitomo Denko (Vietnam) New Factory_HAL EXTENTION" xfId="969" xr:uid="{00000000-0005-0000-0000-0000F7030000}"/>
    <cellStyle name="_KT (2)_3_TG-TH_HNI-093-0091 Sumitomo Denko (Vietnam) New Factory_HAL EXTENTION_HNI-93-0357 HAL Factory Phase 2" xfId="970" xr:uid="{00000000-0005-0000-0000-0000F8030000}"/>
    <cellStyle name="_KT (2)_3_TG-TH_HNI-093-0091 Sumitomo Denko (Vietnam) New Factory_HAL EXTENTION_HNI-93-0357 HAL Factory Phase 2_HNI-95-0030 T PROJECT" xfId="971" xr:uid="{00000000-0005-0000-0000-0000F9030000}"/>
    <cellStyle name="_KT (2)_3_TG-TH_HNI-093-0091 Sumitomo Denko (Vietnam) New Factory_HAL EXTENTION_HNI-95-0030 T PROJECT" xfId="972" xr:uid="{00000000-0005-0000-0000-0000FA030000}"/>
    <cellStyle name="_KT (2)_3_TG-TH_HNI-093-0091 Sumitomo Denko (Vietnam) New Factory_HNI-93-0000 HAL Phase 2A-2B - Taisei form" xfId="973" xr:uid="{00000000-0005-0000-0000-0000FB030000}"/>
    <cellStyle name="_KT (2)_3_TG-TH_HNI-093-0091 Sumitomo Denko (Vietnam) New Factory_HNI-93-0000 HAL Phase 2A-2B - Taisei form_HNI-93-0357 HAL Factory Phase 2( submit3)" xfId="974" xr:uid="{00000000-0005-0000-0000-0000FC030000}"/>
    <cellStyle name="_KT (2)_3_TG-TH_HNI-093-0091 Sumitomo Denko (Vietnam) New Factory_HNI-93-0000 HAL Phase 2A-2B - Taisei form_HNI-93-0357 HAL Factory Phase 2( submit3)_HNI-95-0030 T PROJECT" xfId="975" xr:uid="{00000000-0005-0000-0000-0000FD030000}"/>
    <cellStyle name="_KT (2)_3_TG-TH_HNI-093-0091 Sumitomo Denko (Vietnam) New Factory_HNI-93-0000 HAL Phase 2A-2B - Taisei form_HNI-95-0030 T PROJECT" xfId="976" xr:uid="{00000000-0005-0000-0000-0000FE030000}"/>
    <cellStyle name="_KT (2)_3_TG-TH_HNI-093-0091 Sumitomo Denko (Vietnam) New Factory_HNI-93-0091 SUMITOMO DENKO VIETNAM FACTORY - 4th time" xfId="977" xr:uid="{00000000-0005-0000-0000-0000FF030000}"/>
    <cellStyle name="_KT (2)_3_TG-TH_HNI-093-0091 Sumitomo Denko (Vietnam) New Factory_HNI-93-0091 SUMITOMO DENKO VIETNAM FACTORY - 4th time_HNI-93-0357 HAL Factory Phase 2" xfId="978" xr:uid="{00000000-0005-0000-0000-000000040000}"/>
    <cellStyle name="_KT (2)_3_TG-TH_HNI-093-0091 Sumitomo Denko (Vietnam) New Factory_HNI-93-0091 SUMITOMO DENKO VIETNAM FACTORY - 4th time_HNI-93-0357 HAL Factory Phase 2_HNI-95-0030 T PROJECT" xfId="979" xr:uid="{00000000-0005-0000-0000-000001040000}"/>
    <cellStyle name="_KT (2)_3_TG-TH_HNI-093-0091 Sumitomo Denko (Vietnam) New Factory_HNI-93-0091 SUMITOMO DENKO VIETNAM FACTORY - 4th time_HNI-93-0376 TOYO DENSO Viet Nam Factory" xfId="980" xr:uid="{00000000-0005-0000-0000-000002040000}"/>
    <cellStyle name="_KT (2)_3_TG-TH_HNI-093-0091 Sumitomo Denko (Vietnam) New Factory_HNI-93-0091 SUMITOMO DENKO VIETNAM FACTORY - 4th time_HNI-93-0376 TOYO DENSO Viet Nam Factory_HNI-95-0030 T PROJECT" xfId="981" xr:uid="{00000000-0005-0000-0000-000003040000}"/>
    <cellStyle name="_KT (2)_3_TG-TH_HNI-093-0091 Sumitomo Denko (Vietnam) New Factory_HNI-93-0091 SUMITOMO DENKO VIETNAM FACTORY - 4th time_HNI-95-0030 T PROJECT" xfId="982" xr:uid="{00000000-0005-0000-0000-000004040000}"/>
    <cellStyle name="_KT (2)_3_TG-TH_HNI-093-0091 Sumitomo Denko (Vietnam) New Factory_HNI-93-0304 Sumitomo Denko Viet Nam Factory" xfId="983" xr:uid="{00000000-0005-0000-0000-000005040000}"/>
    <cellStyle name="_KT (2)_3_TG-TH_HNI-093-0091 Sumitomo Denko (Vietnam) New Factory_HNI-93-0304 Sumitomo Denko Viet Nam Factory_HNI-93-0357 HAL Factory Phase 2" xfId="984" xr:uid="{00000000-0005-0000-0000-000006040000}"/>
    <cellStyle name="_KT (2)_3_TG-TH_HNI-093-0091 Sumitomo Denko (Vietnam) New Factory_HNI-93-0304 Sumitomo Denko Viet Nam Factory_HNI-93-0357 HAL Factory Phase 2_HNI-95-0030 T PROJECT" xfId="985" xr:uid="{00000000-0005-0000-0000-000007040000}"/>
    <cellStyle name="_KT (2)_3_TG-TH_HNI-093-0091 Sumitomo Denko (Vietnam) New Factory_HNI-93-0304 Sumitomo Denko Viet Nam Factory_HNI-95-0030 T PROJECT" xfId="986" xr:uid="{00000000-0005-0000-0000-000008040000}"/>
    <cellStyle name="_KT (2)_3_TG-TH_HNI-093-0091 Sumitomo Denko (Vietnam) New Factory_HNI-93-0304(Obayashi) Sumitomo Denko Viet Nam Factory" xfId="987" xr:uid="{00000000-0005-0000-0000-000009040000}"/>
    <cellStyle name="_KT (2)_3_TG-TH_HNI-093-0091 Sumitomo Denko (Vietnam) New Factory_HNI-93-0304(Obayashi) Sumitomo Denko Viet Nam Factory_HNI-93-0357 HAL Factory Phase 2" xfId="988" xr:uid="{00000000-0005-0000-0000-00000A040000}"/>
    <cellStyle name="_KT (2)_3_TG-TH_HNI-093-0091 Sumitomo Denko (Vietnam) New Factory_HNI-93-0304(Obayashi) Sumitomo Denko Viet Nam Factory_HNI-93-0357 HAL Factory Phase 2_HNI-95-0030 T PROJECT" xfId="989" xr:uid="{00000000-0005-0000-0000-00000B040000}"/>
    <cellStyle name="_KT (2)_3_TG-TH_HNI-093-0091 Sumitomo Denko (Vietnam) New Factory_HNI-93-0304(Obayashi) Sumitomo Denko Viet Nam Factory_HNI-95-0030 T PROJECT" xfId="990" xr:uid="{00000000-0005-0000-0000-00000C040000}"/>
    <cellStyle name="_KT (2)_3_TG-TH_HNI-093-0091 Sumitomo Denko (Vietnam) New Factory_HNI-93-0304(Taisei) Sumitomo Denko Viet Nam Factory" xfId="991" xr:uid="{00000000-0005-0000-0000-00000D040000}"/>
    <cellStyle name="_KT (2)_3_TG-TH_HNI-093-0091 Sumitomo Denko (Vietnam) New Factory_HNI-93-0304(Taisei) Sumitomo Denko Viet Nam Factory_HNI-93-0357 HAL Factory Phase 2( submit3)" xfId="992" xr:uid="{00000000-0005-0000-0000-00000E040000}"/>
    <cellStyle name="_KT (2)_3_TG-TH_HNI-093-0091 Sumitomo Denko (Vietnam) New Factory_HNI-93-0304(Taisei) Sumitomo Denko Viet Nam Factory_HNI-93-0357 HAL Factory Phase 2( submit3)_HNI-95-0030 T PROJECT" xfId="993" xr:uid="{00000000-0005-0000-0000-00000F040000}"/>
    <cellStyle name="_KT (2)_3_TG-TH_HNI-093-0091 Sumitomo Denko (Vietnam) New Factory_HNI-93-0304(Taisei) Sumitomo Denko Viet Nam Factory_HNI-95-0030 T PROJECT" xfId="994" xr:uid="{00000000-0005-0000-0000-000010040000}"/>
    <cellStyle name="_KT (2)_3_TG-TH_HNI-093-0091 Sumitomo Denko (Vietnam) New Factory_HNI-93-0357 HAL Factory Phase 2" xfId="995" xr:uid="{00000000-0005-0000-0000-000011040000}"/>
    <cellStyle name="_KT (2)_3_TG-TH_HNI-093-0091 Sumitomo Denko (Vietnam) New Factory_HNI-93-0357 HAL Factory Phase 2_HNI-95-0030 T PROJECT" xfId="996" xr:uid="{00000000-0005-0000-0000-000012040000}"/>
    <cellStyle name="_KT (2)_3_TG-TH_HNI-093-0091 Sumitomo Denko (Vietnam) New Factory_HNI-93-0376 TOYO DENSO Viet Nam Factory" xfId="997" xr:uid="{00000000-0005-0000-0000-000013040000}"/>
    <cellStyle name="_KT (2)_3_TG-TH_HNI-093-0091 Sumitomo Denko (Vietnam) New Factory_HNI-93-0376 TOYO DENSO Viet Nam Factory_HNI-95-0030 T PROJECT" xfId="998" xr:uid="{00000000-0005-0000-0000-000014040000}"/>
    <cellStyle name="_KT (2)_3_TG-TH_HNI-093-0091 Sumitomo Denko (Vietnam) New Factory_HNI-95-0030 T PROJECT" xfId="999" xr:uid="{00000000-0005-0000-0000-000015040000}"/>
    <cellStyle name="_KT (2)_3_TG-TH_HNI-093-0091 Sumitomo Denko (Vietnam) New Factory_Project outline" xfId="1000" xr:uid="{00000000-0005-0000-0000-000016040000}"/>
    <cellStyle name="_KT (2)_3_TG-TH_HNI-093-0091 Sumitomo Denko (Vietnam) New Factory_PROJECT OUTLINE AS OBAYASHI DRAWING" xfId="1001" xr:uid="{00000000-0005-0000-0000-000017040000}"/>
    <cellStyle name="_KT (2)_3_TG-TH_HNI-093-0091 Sumitomo Denko (Vietnam) New Factory_PROJECT OUTLINE AS OBAYASHI DRAWING_HNI-93-0357 HAL Factory Phase 2" xfId="1002" xr:uid="{00000000-0005-0000-0000-000018040000}"/>
    <cellStyle name="_KT (2)_3_TG-TH_HNI-093-0091 Sumitomo Denko (Vietnam) New Factory_PROJECT OUTLINE AS OBAYASHI DRAWING_HNI-93-0357 HAL Factory Phase 2_HNI-95-0030 T PROJECT" xfId="1003" xr:uid="{00000000-0005-0000-0000-000019040000}"/>
    <cellStyle name="_KT (2)_3_TG-TH_HNI-093-0091 Sumitomo Denko (Vietnam) New Factory_PROJECT OUTLINE AS OBAYASHI DRAWING_HNI-93-0376 TOYO DENSO Viet Nam Factory" xfId="1004" xr:uid="{00000000-0005-0000-0000-00001A040000}"/>
    <cellStyle name="_KT (2)_3_TG-TH_HNI-093-0091 Sumitomo Denko (Vietnam) New Factory_PROJECT OUTLINE AS OBAYASHI DRAWING_HNI-93-0376 TOYO DENSO Viet Nam Factory_HNI-95-0030 T PROJECT" xfId="1005" xr:uid="{00000000-0005-0000-0000-00001B040000}"/>
    <cellStyle name="_KT (2)_3_TG-TH_HNI-093-0091 Sumitomo Denko (Vietnam) New Factory_PROJECT OUTLINE AS OBAYASHI DRAWING_HNI-95-0030 T PROJECT" xfId="1006" xr:uid="{00000000-0005-0000-0000-00001C040000}"/>
    <cellStyle name="_KT (2)_3_TG-TH_HNI-093-0091 Sumitomo Denko (Vietnam) New Factory_Project outline_HNI-95-0030 T PROJECT" xfId="1007" xr:uid="{00000000-0005-0000-0000-00001D040000}"/>
    <cellStyle name="_KT (2)_3_TG-TH_HNI-93-000 - PENTAX II - Molding room" xfId="1008" xr:uid="{00000000-0005-0000-0000-00001E040000}"/>
    <cellStyle name="_KT (2)_3_TG-TH_HNI-93-000 - PENTAX II - Molding room_HNI-93-0312(3) Pentax VN 2nd Factory M&amp;E works for Product-1" xfId="1009" xr:uid="{00000000-0005-0000-0000-00001F040000}"/>
    <cellStyle name="_KT (2)_3_TG-TH_HNI-93-0000 Filtech VN Factory - Taisei form" xfId="1010" xr:uid="{00000000-0005-0000-0000-000020040000}"/>
    <cellStyle name="_KT (2)_3_TG-TH_HNI-93-0015 KORG VIETNAM FACTORY" xfId="1011" xr:uid="{00000000-0005-0000-0000-000021040000}"/>
    <cellStyle name="_KT (2)_3_TG-TH_HNI-93-0015 KORG VIETNAM FACTORY_HAL EXTENTION" xfId="1012" xr:uid="{00000000-0005-0000-0000-000022040000}"/>
    <cellStyle name="_KT (2)_3_TG-TH_HNI-93-0015 KORG VIETNAM FACTORY_HAL EXTENTION_HNI-93-0357 HAL Factory Phase 2" xfId="1013" xr:uid="{00000000-0005-0000-0000-000023040000}"/>
    <cellStyle name="_KT (2)_3_TG-TH_HNI-93-0015 KORG VIETNAM FACTORY_HAL EXTENTION_HNI-93-0357 HAL Factory Phase 2_HNI-95-0030 T PROJECT" xfId="1014" xr:uid="{00000000-0005-0000-0000-000024040000}"/>
    <cellStyle name="_KT (2)_3_TG-TH_HNI-93-0015 KORG VIETNAM FACTORY_HAL EXTENTION_HNI-95-0030 T PROJECT" xfId="1015" xr:uid="{00000000-0005-0000-0000-000025040000}"/>
    <cellStyle name="_KT (2)_3_TG-TH_HNI-93-0015 KORG VIETNAM FACTORY_HNI-93- 0000 Rental factory No20(19)" xfId="1016" xr:uid="{00000000-0005-0000-0000-000026040000}"/>
    <cellStyle name="_KT (2)_3_TG-TH_HNI-93-0015 KORG VIETNAM FACTORY_HNI-93-0000 HAL Phase 2A-2B - Taisei form" xfId="1017" xr:uid="{00000000-0005-0000-0000-000027040000}"/>
    <cellStyle name="_KT (2)_3_TG-TH_HNI-93-0015 KORG VIETNAM FACTORY_HNI-93-0000 HAL Phase 2A-2B - Taisei form_HNI-93-0357 HAL Factory Phase 2( submit3)" xfId="1018" xr:uid="{00000000-0005-0000-0000-000028040000}"/>
    <cellStyle name="_KT (2)_3_TG-TH_HNI-93-0015 KORG VIETNAM FACTORY_HNI-93-0000 HAL Phase 2A-2B - Taisei form_HNI-93-0357 HAL Factory Phase 2( submit3)_HNI-95-0030 T PROJECT" xfId="1019" xr:uid="{00000000-0005-0000-0000-000029040000}"/>
    <cellStyle name="_KT (2)_3_TG-TH_HNI-93-0015 KORG VIETNAM FACTORY_HNI-93-0000 HAL Phase 2A-2B - Taisei form_HNI-95-0030 T PROJECT" xfId="1020" xr:uid="{00000000-0005-0000-0000-00002A040000}"/>
    <cellStyle name="_KT (2)_3_TG-TH_HNI-93-0015 KORG VIETNAM FACTORY_HNI-93-0304 Sumitomo Denko Viet Nam Factory" xfId="1021" xr:uid="{00000000-0005-0000-0000-00002B040000}"/>
    <cellStyle name="_KT (2)_3_TG-TH_HNI-93-0015 KORG VIETNAM FACTORY_HNI-93-0304 Sumitomo Denko Viet Nam Factory_HNI-93-0357 HAL Factory Phase 2" xfId="1022" xr:uid="{00000000-0005-0000-0000-00002C040000}"/>
    <cellStyle name="_KT (2)_3_TG-TH_HNI-93-0015 KORG VIETNAM FACTORY_HNI-93-0304 Sumitomo Denko Viet Nam Factory_HNI-93-0357 HAL Factory Phase 2_HNI-95-0030 T PROJECT" xfId="1023" xr:uid="{00000000-0005-0000-0000-00002D040000}"/>
    <cellStyle name="_KT (2)_3_TG-TH_HNI-93-0015 KORG VIETNAM FACTORY_HNI-93-0304 Sumitomo Denko Viet Nam Factory_HNI-95-0030 T PROJECT" xfId="1024" xr:uid="{00000000-0005-0000-0000-00002E040000}"/>
    <cellStyle name="_KT (2)_3_TG-TH_HNI-93-0015 KORG VIETNAM FACTORY_HNI-93-0304(Obayashi) Sumitomo Denko Viet Nam Factory" xfId="1025" xr:uid="{00000000-0005-0000-0000-00002F040000}"/>
    <cellStyle name="_KT (2)_3_TG-TH_HNI-93-0015 KORG VIETNAM FACTORY_HNI-93-0304(Obayashi) Sumitomo Denko Viet Nam Factory_HNI-93-0357 HAL Factory Phase 2" xfId="1026" xr:uid="{00000000-0005-0000-0000-000030040000}"/>
    <cellStyle name="_KT (2)_3_TG-TH_HNI-93-0015 KORG VIETNAM FACTORY_HNI-93-0304(Obayashi) Sumitomo Denko Viet Nam Factory_HNI-93-0357 HAL Factory Phase 2_HNI-95-0030 T PROJECT" xfId="1027" xr:uid="{00000000-0005-0000-0000-000031040000}"/>
    <cellStyle name="_KT (2)_3_TG-TH_HNI-93-0015 KORG VIETNAM FACTORY_HNI-93-0304(Obayashi) Sumitomo Denko Viet Nam Factory_HNI-95-0030 T PROJECT" xfId="1028" xr:uid="{00000000-0005-0000-0000-000032040000}"/>
    <cellStyle name="_KT (2)_3_TG-TH_HNI-93-0015 KORG VIETNAM FACTORY_HNI-93-0304(Taisei) Sumitomo Denko Viet Nam Factory" xfId="1029" xr:uid="{00000000-0005-0000-0000-000033040000}"/>
    <cellStyle name="_KT (2)_3_TG-TH_HNI-93-0015 KORG VIETNAM FACTORY_HNI-93-0304(Taisei) Sumitomo Denko Viet Nam Factory_HNI-93-0357 HAL Factory Phase 2( submit3)" xfId="1030" xr:uid="{00000000-0005-0000-0000-000034040000}"/>
    <cellStyle name="_KT (2)_3_TG-TH_HNI-93-0015 KORG VIETNAM FACTORY_HNI-93-0304(Taisei) Sumitomo Denko Viet Nam Factory_HNI-93-0357 HAL Factory Phase 2( submit3)_HNI-95-0030 T PROJECT" xfId="1031" xr:uid="{00000000-0005-0000-0000-000035040000}"/>
    <cellStyle name="_KT (2)_3_TG-TH_HNI-93-0015 KORG VIETNAM FACTORY_HNI-93-0304(Taisei) Sumitomo Denko Viet Nam Factory_HNI-95-0030 T PROJECT" xfId="1032" xr:uid="{00000000-0005-0000-0000-000036040000}"/>
    <cellStyle name="_KT (2)_3_TG-TH_HNI-93-0015 KORG VIETNAM FACTORY_HNI-93-0357 HAL Factory Phase 2" xfId="1033" xr:uid="{00000000-0005-0000-0000-000037040000}"/>
    <cellStyle name="_KT (2)_3_TG-TH_HNI-93-0015 KORG VIETNAM FACTORY_HNI-93-0357 HAL Factory Phase 2_HNI-95-0030 T PROJECT" xfId="1034" xr:uid="{00000000-0005-0000-0000-000038040000}"/>
    <cellStyle name="_KT (2)_3_TG-TH_HNI-93-0015 KORG VIETNAM FACTORY_HNI-93-0376 TOYO DENSO Viet Nam Factory" xfId="1035" xr:uid="{00000000-0005-0000-0000-000039040000}"/>
    <cellStyle name="_KT (2)_3_TG-TH_HNI-93-0015 KORG VIETNAM FACTORY_HNI-93-0376 TOYO DENSO Viet Nam Factory_HNI-95-0030 T PROJECT" xfId="1036" xr:uid="{00000000-0005-0000-0000-00003A040000}"/>
    <cellStyle name="_KT (2)_3_TG-TH_HNI-93-0015 KORG VIETNAM FACTORY_HNI-95-0030 T PROJECT" xfId="1037" xr:uid="{00000000-0005-0000-0000-00003B040000}"/>
    <cellStyle name="_KT (2)_3_TG-TH_HNI-93-0015 KORG VIETNAM FACTORY_Project outline" xfId="1038" xr:uid="{00000000-0005-0000-0000-00003C040000}"/>
    <cellStyle name="_KT (2)_3_TG-TH_HNI-93-0015 KORG VIETNAM FACTORY_Project outline_HNI-95-0030 T PROJECT" xfId="1039" xr:uid="{00000000-0005-0000-0000-00003D040000}"/>
    <cellStyle name="_KT (2)_3_TG-TH_HNI-93-0019 Taisei (Hanoi) Electronics Viet Nam Factory" xfId="1040" xr:uid="{00000000-0005-0000-0000-00003E040000}"/>
    <cellStyle name="_KT (2)_3_TG-TH_HNI-93-0019 Taisei (Hanoi) Electronics Viet Nam Factory_HNI-93-0312(3) Pentax VN 2nd Factory M&amp;E works for Product-1" xfId="1041" xr:uid="{00000000-0005-0000-0000-00003F040000}"/>
    <cellStyle name="_KT (2)_3_TG-TH_HNI-93-0019 Taisei (Hanoi) Electronics Vietnam factory" xfId="1042" xr:uid="{00000000-0005-0000-0000-000040040000}"/>
    <cellStyle name="_KT (2)_3_TG-TH_HNI-93-0019 Taisei (Hanoi) Electronics Vietnam factory_ELECTRICAL CONDITION - TOYOTA BOUSHOKU" xfId="1043" xr:uid="{00000000-0005-0000-0000-000041040000}"/>
    <cellStyle name="_KT (2)_3_TG-TH_HNI-93-0019 Taisei (Hanoi) Electronics Vietnam factory_ELECTRICAL CONDITION - TOYOTA BOUSHOKU_HNI-95-0030 T PROJECT" xfId="1044" xr:uid="{00000000-0005-0000-0000-000042040000}"/>
    <cellStyle name="_KT (2)_3_TG-TH_HNI-93-0019 Taisei (Hanoi) Electronics Vietnam factory_HAL EXTENTION" xfId="1045" xr:uid="{00000000-0005-0000-0000-000043040000}"/>
    <cellStyle name="_KT (2)_3_TG-TH_HNI-93-0019 Taisei (Hanoi) Electronics Vietnam factory_HAL EXTENTION_HNI-93-0357 HAL Factory Phase 2" xfId="1046" xr:uid="{00000000-0005-0000-0000-000044040000}"/>
    <cellStyle name="_KT (2)_3_TG-TH_HNI-93-0019 Taisei (Hanoi) Electronics Vietnam factory_HAL EXTENTION_HNI-93-0357 HAL Factory Phase 2_HNI-95-0030 T PROJECT" xfId="1047" xr:uid="{00000000-0005-0000-0000-000045040000}"/>
    <cellStyle name="_KT (2)_3_TG-TH_HNI-93-0019 Taisei (Hanoi) Electronics Vietnam factory_HAL EXTENTION_HNI-95-0030 T PROJECT" xfId="1048" xr:uid="{00000000-0005-0000-0000-000046040000}"/>
    <cellStyle name="_KT (2)_3_TG-TH_HNI-93-0019 Taisei (Hanoi) Electronics Vietnam factory_HNI-93-0000 AC&amp;VENT HAL Phase 2A-2B" xfId="1049" xr:uid="{00000000-0005-0000-0000-000047040000}"/>
    <cellStyle name="_KT (2)_3_TG-TH_HNI-93-0019 Taisei (Hanoi) Electronics Vietnam factory_HNI-93-0000 AC&amp;VENT HAL Phase 2A-2B_HNI-93-0357 HAL Factory Phase 2( submit3)" xfId="1050" xr:uid="{00000000-0005-0000-0000-000048040000}"/>
    <cellStyle name="_KT (2)_3_TG-TH_HNI-93-0019 Taisei (Hanoi) Electronics Vietnam factory_HNI-93-0000 AC&amp;VENT HAL Phase 2A-2B_HNI-93-0357 HAL Factory Phase 2( submit3)_HNI-95-0030 T PROJECT" xfId="1051" xr:uid="{00000000-0005-0000-0000-000049040000}"/>
    <cellStyle name="_KT (2)_3_TG-TH_HNI-93-0019 Taisei (Hanoi) Electronics Vietnam factory_HNI-93-0000 AC&amp;VENT HAL Phase 2A-2B_HNI-95-0030 T PROJECT" xfId="1052" xr:uid="{00000000-0005-0000-0000-00004A040000}"/>
    <cellStyle name="_KT (2)_3_TG-TH_HNI-93-0019 Taisei (Hanoi) Electronics Vietnam factory_HNI-93-0000 HAL Phase 2A-2B - Taisei form" xfId="1053" xr:uid="{00000000-0005-0000-0000-00004B040000}"/>
    <cellStyle name="_KT (2)_3_TG-TH_HNI-93-0019 Taisei (Hanoi) Electronics Vietnam factory_HNI-93-0000 HAL Phase 2A-2B - Taisei form_HNI-93-0357 HAL Factory Phase 2( submit3)" xfId="1054" xr:uid="{00000000-0005-0000-0000-00004C040000}"/>
    <cellStyle name="_KT (2)_3_TG-TH_HNI-93-0019 Taisei (Hanoi) Electronics Vietnam factory_HNI-93-0000 HAL Phase 2A-2B - Taisei form_HNI-93-0357 HAL Factory Phase 2( submit3)_HNI-95-0030 T PROJECT" xfId="1055" xr:uid="{00000000-0005-0000-0000-00004D040000}"/>
    <cellStyle name="_KT (2)_3_TG-TH_HNI-93-0019 Taisei (Hanoi) Electronics Vietnam factory_HNI-93-0000 HAL Phase 2A-2B - Taisei form_HNI-95-0030 T PROJECT" xfId="1056" xr:uid="{00000000-0005-0000-0000-00004E040000}"/>
    <cellStyle name="_KT (2)_3_TG-TH_HNI-93-0019 Taisei (Hanoi) Electronics Vietnam factory_HNI-93-0000-HAYAKAWA - FORM 1" xfId="1057" xr:uid="{00000000-0005-0000-0000-00004F040000}"/>
    <cellStyle name="_KT (2)_3_TG-TH_HNI-93-0019 Taisei (Hanoi) Electronics Vietnam factory_HNI-93-0000-HAYAKAWA - FORM 1_HNI-95-0030 T PROJECT" xfId="1058" xr:uid="{00000000-0005-0000-0000-000050040000}"/>
    <cellStyle name="_KT (2)_3_TG-TH_HNI-93-0019 Taisei (Hanoi) Electronics Vietnam factory_HNI-93-0304 Sumitomo Denko Viet Nam Factory" xfId="1059" xr:uid="{00000000-0005-0000-0000-000051040000}"/>
    <cellStyle name="_KT (2)_3_TG-TH_HNI-93-0019 Taisei (Hanoi) Electronics Vietnam factory_HNI-93-0304 Sumitomo Denko Viet Nam Factory_HNI-93-0357 HAL Factory Phase 2" xfId="1060" xr:uid="{00000000-0005-0000-0000-000052040000}"/>
    <cellStyle name="_KT (2)_3_TG-TH_HNI-93-0019 Taisei (Hanoi) Electronics Vietnam factory_HNI-93-0304 Sumitomo Denko Viet Nam Factory_HNI-93-0357 HAL Factory Phase 2_HNI-95-0030 T PROJECT" xfId="1061" xr:uid="{00000000-0005-0000-0000-000053040000}"/>
    <cellStyle name="_KT (2)_3_TG-TH_HNI-93-0019 Taisei (Hanoi) Electronics Vietnam factory_HNI-93-0304 Sumitomo Denko Viet Nam Factory_HNI-95-0030 T PROJECT" xfId="1062" xr:uid="{00000000-0005-0000-0000-000054040000}"/>
    <cellStyle name="_KT (2)_3_TG-TH_HNI-93-0019 Taisei (Hanoi) Electronics Vietnam factory_HNI-93-0304(Obayashi) Sumitomo Denko Viet Nam Factory" xfId="1063" xr:uid="{00000000-0005-0000-0000-000055040000}"/>
    <cellStyle name="_KT (2)_3_TG-TH_HNI-93-0019 Taisei (Hanoi) Electronics Vietnam factory_HNI-93-0304(Obayashi) Sumitomo Denko Viet Nam Factory_HNI-93-0357 HAL Factory Phase 2" xfId="1064" xr:uid="{00000000-0005-0000-0000-000056040000}"/>
    <cellStyle name="_KT (2)_3_TG-TH_HNI-93-0019 Taisei (Hanoi) Electronics Vietnam factory_HNI-93-0304(Obayashi) Sumitomo Denko Viet Nam Factory_HNI-93-0357 HAL Factory Phase 2_HNI-95-0030 T PROJECT" xfId="1065" xr:uid="{00000000-0005-0000-0000-000057040000}"/>
    <cellStyle name="_KT (2)_3_TG-TH_HNI-93-0019 Taisei (Hanoi) Electronics Vietnam factory_HNI-93-0304(Obayashi) Sumitomo Denko Viet Nam Factory_HNI-95-0030 T PROJECT" xfId="1066" xr:uid="{00000000-0005-0000-0000-000058040000}"/>
    <cellStyle name="_KT (2)_3_TG-TH_HNI-93-0019 Taisei (Hanoi) Electronics Vietnam factory_HNI-93-0304(Taisei) Sumitomo Denko Viet Nam Factory" xfId="1067" xr:uid="{00000000-0005-0000-0000-000059040000}"/>
    <cellStyle name="_KT (2)_3_TG-TH_HNI-93-0019 Taisei (Hanoi) Electronics Vietnam factory_HNI-93-0304(Taisei) Sumitomo Denko Viet Nam Factory_HNI-93-0357 HAL Factory Phase 2( submit3)" xfId="1068" xr:uid="{00000000-0005-0000-0000-00005A040000}"/>
    <cellStyle name="_KT (2)_3_TG-TH_HNI-93-0019 Taisei (Hanoi) Electronics Vietnam factory_HNI-93-0304(Taisei) Sumitomo Denko Viet Nam Factory_HNI-93-0357 HAL Factory Phase 2( submit3)_HNI-95-0030 T PROJECT" xfId="1069" xr:uid="{00000000-0005-0000-0000-00005B040000}"/>
    <cellStyle name="_KT (2)_3_TG-TH_HNI-93-0019 Taisei (Hanoi) Electronics Vietnam factory_HNI-93-0304(Taisei) Sumitomo Denko Viet Nam Factory_HNI-95-0030 T PROJECT" xfId="1070" xr:uid="{00000000-0005-0000-0000-00005C040000}"/>
    <cellStyle name="_KT (2)_3_TG-TH_HNI-93-0019 Taisei (Hanoi) Electronics Vietnam factory_HNI-93-0312(3) Pentax VN 2nd Factory M&amp;E works for Product-1" xfId="1071" xr:uid="{00000000-0005-0000-0000-00005D040000}"/>
    <cellStyle name="_KT (2)_3_TG-TH_HNI-93-0019 Taisei (Hanoi) Electronics Vietnam factory_HNI-93-0367(2) Toyota Boushoku Hanoi Office Building works" xfId="1072" xr:uid="{00000000-0005-0000-0000-00005E040000}"/>
    <cellStyle name="_KT (2)_3_TG-TH_HNI-93-0019 Taisei (Hanoi) Electronics Vietnam factory_HNI-93-0367(2) Toyota Boushoku Hanoi Office Building works_HNI-95-0030 T PROJECT" xfId="1073" xr:uid="{00000000-0005-0000-0000-00005F040000}"/>
    <cellStyle name="_KT (2)_3_TG-TH_HNI-93-0019 Taisei (Hanoi) Electronics Vietnam factory_HNI-93-0376 TOYO DENSO Viet Nam Factory" xfId="1074" xr:uid="{00000000-0005-0000-0000-000060040000}"/>
    <cellStyle name="_KT (2)_3_TG-TH_HNI-93-0019 Taisei (Hanoi) Electronics Vietnam factory_HNI-93-0376 TOYO DENSO Viet Nam Factory_HNI-95-0030 T PROJECT" xfId="1075" xr:uid="{00000000-0005-0000-0000-000061040000}"/>
    <cellStyle name="_KT (2)_3_TG-TH_HNI-93-0019 Taisei (Hanoi) Electronics Vietnam factory_HNI-95-0030 T PROJECT" xfId="1076" xr:uid="{00000000-0005-0000-0000-000062040000}"/>
    <cellStyle name="_KT (2)_3_TG-TH_HNI-93-0019 Taisei (Hanoi) Electronics Vietnam factory_SSHNI-93-0356 TOYOTA BOUSHOKU HANOI-OFFICE(E)" xfId="1077" xr:uid="{00000000-0005-0000-0000-000063040000}"/>
    <cellStyle name="_KT (2)_3_TG-TH_HNI-93-0019 Taisei (Hanoi) Electronics Vietnam factory_SSHNI-93-0356 TOYOTA BOUSHOKU HANOI-OFFICE(E)_HNI-95-0030 T PROJECT" xfId="1078" xr:uid="{00000000-0005-0000-0000-000064040000}"/>
    <cellStyle name="_KT (2)_3_TG-TH_HNI-93-0143 A Sewing Vietnam Factory(Cover Page)" xfId="1079" xr:uid="{00000000-0005-0000-0000-000065040000}"/>
    <cellStyle name="_KT (2)_3_TG-TH_HNI-93-0143 A Sewing Vietnam Factory(Cover Page)_HNI-93-0312(3) Pentax VN 2nd Factory M&amp;E works for Product-1" xfId="1080" xr:uid="{00000000-0005-0000-0000-000066040000}"/>
    <cellStyle name="_KT (2)_3_TG-TH_HNI-93-0296 K project" xfId="1081" xr:uid="{00000000-0005-0000-0000-000067040000}"/>
    <cellStyle name="_KT (2)_3_TG-TH_HNI-93-0297 Sewing Factory - Phuc khanh IP.-Thai binh" xfId="1082" xr:uid="{00000000-0005-0000-0000-000068040000}"/>
    <cellStyle name="_KT (2)_3_TG-TH_HNI-93-0297 Sewing Factory - Phuc khanh IP.-Thai binh_HNI-95-0030 T PROJECT" xfId="1083" xr:uid="{00000000-0005-0000-0000-000069040000}"/>
    <cellStyle name="_KT (2)_3_TG-TH_HNI-93-0312(3) Pentax VN 2nd Factory M&amp;E works for Product-1" xfId="1084" xr:uid="{00000000-0005-0000-0000-00006A040000}"/>
    <cellStyle name="_KT (2)_3_TG-TH_HNI-93-0333 Fujipla add for Utilities(OPT. 2)" xfId="1085" xr:uid="{00000000-0005-0000-0000-00006B040000}"/>
    <cellStyle name="_KT (2)_3_TG-TH_HNI-93-0357 HAL Factory Phase 2" xfId="1086" xr:uid="{00000000-0005-0000-0000-00006C040000}"/>
    <cellStyle name="_KT (2)_3_TG-TH_HNI-93-0361 Pentax 1 Factory M&amp;E works for Production" xfId="1087" xr:uid="{00000000-0005-0000-0000-00006D040000}"/>
    <cellStyle name="_KT (2)_3_TG-TH_HNI-93-0361 Pentax 1 Factory M&amp;E works for Production_HNI-95-0030 T PROJECT" xfId="1088" xr:uid="{00000000-0005-0000-0000-00006E040000}"/>
    <cellStyle name="_KT (2)_3_TG-TH_HNI-93-0367(2) Toyota Boushoku Hanoi Office Building works" xfId="1089" xr:uid="{00000000-0005-0000-0000-00006F040000}"/>
    <cellStyle name="_KT (2)_3_TG-TH_HNI-93-0367(2) Toyota Boushoku Hanoi Office Building works_HNI-95-0030 T PROJECT" xfId="1090" xr:uid="{00000000-0005-0000-0000-000070040000}"/>
    <cellStyle name="_KT (2)_3_TG-TH_HNI-93-0381 HAYAKAWA Viet Nam Factory " xfId="1091" xr:uid="{00000000-0005-0000-0000-000071040000}"/>
    <cellStyle name="_KT (2)_3_TG-TH_Interial Road " xfId="1092" xr:uid="{00000000-0005-0000-0000-000072040000}"/>
    <cellStyle name="_KT (2)_3_TG-TH_KHOI LUONG DU THAU" xfId="1093" xr:uid="{00000000-0005-0000-0000-000073040000}"/>
    <cellStyle name="_KT (2)_3_TG-TH_KHOILUONGMSBS" xfId="1094" xr:uid="{00000000-0005-0000-0000-000074040000}"/>
    <cellStyle name="_KT (2)_3_TG-TH_khoiluongphatsinh" xfId="1095" xr:uid="{00000000-0005-0000-0000-000075040000}"/>
    <cellStyle name="_KT (2)_3_TG-TH_Lora-tungchau" xfId="1096" xr:uid="{00000000-0005-0000-0000-000076040000}"/>
    <cellStyle name="_KT (2)_3_TG-TH_Lora-tungchau_Bao cao TK GD 27-09-08" xfId="1097" xr:uid="{00000000-0005-0000-0000-000077040000}"/>
    <cellStyle name="_KT (2)_3_TG-TH_Nuoc" xfId="1098" xr:uid="{00000000-0005-0000-0000-000078040000}"/>
    <cellStyle name="_KT (2)_3_TG-TH_PERSONAL" xfId="1099" xr:uid="{00000000-0005-0000-0000-000079040000}"/>
    <cellStyle name="_KT (2)_3_TG-TH_PERSONAL_additionaworks" xfId="1100" xr:uid="{00000000-0005-0000-0000-00007A040000}"/>
    <cellStyle name="_KT (2)_3_TG-TH_PERSONAL_Bldg BOQ-11.Apr.08." xfId="1101" xr:uid="{00000000-0005-0000-0000-00007B040000}"/>
    <cellStyle name="_KT (2)_3_TG-TH_PERSONAL_Book1" xfId="1102" xr:uid="{00000000-0005-0000-0000-00007C040000}"/>
    <cellStyle name="_KT (2)_3_TG-TH_PERSONAL_BOQ_JAPFA_HATCHERY_UNIT-BINH_DUONG_OCT._08_,2010(1)" xfId="1103" xr:uid="{00000000-0005-0000-0000-00007D040000}"/>
    <cellStyle name="_KT (2)_3_TG-TH_PERSONAL_DETAILFC" xfId="1104" xr:uid="{00000000-0005-0000-0000-00007E040000}"/>
    <cellStyle name="_KT (2)_3_TG-TH_PERSONAL_factory" xfId="1105" xr:uid="{00000000-0005-0000-0000-00007F040000}"/>
    <cellStyle name="_KT (2)_3_TG-TH_PERSONAL_HATCHERY" xfId="1106" xr:uid="{00000000-0005-0000-0000-000080040000}"/>
    <cellStyle name="_KT (2)_3_TG-TH_PERSONAL_HATCHERY1" xfId="1107" xr:uid="{00000000-0005-0000-0000-000081040000}"/>
    <cellStyle name="_KT (2)_3_TG-TH_PERSONAL_HTQ.8 GD1" xfId="1108" xr:uid="{00000000-0005-0000-0000-000082040000}"/>
    <cellStyle name="_KT (2)_3_TG-TH_PERSONAL_KHOILUONG KURABE" xfId="1109" xr:uid="{00000000-0005-0000-0000-000083040000}"/>
    <cellStyle name="_KT (2)_3_TG-TH_PERSONAL_Kluong phatsinh1" xfId="1110" xr:uid="{00000000-0005-0000-0000-000084040000}"/>
    <cellStyle name="_KT (2)_3_TG-TH_PERSONAL_KUREHA(ADDITIONAL WORK)" xfId="1111" xr:uid="{00000000-0005-0000-0000-000085040000}"/>
    <cellStyle name="_KT (2)_3_TG-TH_PERSONAL_Kureha-bldg subcon BOQ(final) 11 Apr 08  " xfId="1112" xr:uid="{00000000-0005-0000-0000-000086040000}"/>
    <cellStyle name="_KT (2)_3_TG-TH_PERSONAL_rebar Add" xfId="1113" xr:uid="{00000000-0005-0000-0000-000087040000}"/>
    <cellStyle name="_KT (2)_3_TG-TH_PERSONAL_REBAR kurabe" xfId="1114" xr:uid="{00000000-0005-0000-0000-000088040000}"/>
    <cellStyle name="_KT (2)_3_TG-TH_PERSONAL_TH KE" xfId="1115" xr:uid="{00000000-0005-0000-0000-000089040000}"/>
    <cellStyle name="_KT (2)_3_TG-TH_PERSONAL_Tong hop KHCB 2001" xfId="1116" xr:uid="{00000000-0005-0000-0000-00008A040000}"/>
    <cellStyle name="_KT (2)_3_TG-TH_Qt-HT3PQ1(CauKho)" xfId="1117" xr:uid="{00000000-0005-0000-0000-00008B040000}"/>
    <cellStyle name="_KT (2)_3_TG-TH_Qutation for Taisei(Tuan)" xfId="1118" xr:uid="{00000000-0005-0000-0000-00008C040000}"/>
    <cellStyle name="_KT (2)_3_TG-TH_REBAR kurabe" xfId="1119" xr:uid="{00000000-0005-0000-0000-00008D040000}"/>
    <cellStyle name="_KT (2)_3_TG-TH_RHYTHM PHASE-2工事概要" xfId="1120" xr:uid="{00000000-0005-0000-0000-00008E040000}"/>
    <cellStyle name="_KT (2)_3_TG-TH_RHYTHM PHASE-2工事概要_ELECTRICAL CONDITION - TOYOTA BOUSHOKU" xfId="1121" xr:uid="{00000000-0005-0000-0000-00008F040000}"/>
    <cellStyle name="_KT (2)_3_TG-TH_RHYTHM PHASE-2工事概要_ELECTRICAL CONDITION - TOYOTA BOUSHOKU_HNI-95-0030 T PROJECT" xfId="1122" xr:uid="{00000000-0005-0000-0000-000090040000}"/>
    <cellStyle name="_KT (2)_3_TG-TH_RHYTHM PHASE-2工事概要_HAL EXTENTION" xfId="1123" xr:uid="{00000000-0005-0000-0000-000091040000}"/>
    <cellStyle name="_KT (2)_3_TG-TH_RHYTHM PHASE-2工事概要_HAL EXTENTION_HNI-93-0357 HAL Factory Phase 2" xfId="1124" xr:uid="{00000000-0005-0000-0000-000092040000}"/>
    <cellStyle name="_KT (2)_3_TG-TH_RHYTHM PHASE-2工事概要_HAL EXTENTION_HNI-93-0357 HAL Factory Phase 2_HNI-95-0030 T PROJECT" xfId="1125" xr:uid="{00000000-0005-0000-0000-000093040000}"/>
    <cellStyle name="_KT (2)_3_TG-TH_RHYTHM PHASE-2工事概要_HAL EXTENTION_HNI-95-0030 T PROJECT" xfId="1126" xr:uid="{00000000-0005-0000-0000-000094040000}"/>
    <cellStyle name="_KT (2)_3_TG-TH_RHYTHM PHASE-2工事概要_HNI-93-0000 AC&amp;VENT HAL Phase 2A-2B" xfId="1127" xr:uid="{00000000-0005-0000-0000-000095040000}"/>
    <cellStyle name="_KT (2)_3_TG-TH_RHYTHM PHASE-2工事概要_HNI-93-0000 AC&amp;VENT HAL Phase 2A-2B_HNI-93-0357 HAL Factory Phase 2( submit3)" xfId="1128" xr:uid="{00000000-0005-0000-0000-000096040000}"/>
    <cellStyle name="_KT (2)_3_TG-TH_RHYTHM PHASE-2工事概要_HNI-93-0000 AC&amp;VENT HAL Phase 2A-2B_HNI-93-0357 HAL Factory Phase 2( submit3)_HNI-95-0030 T PROJECT" xfId="1129" xr:uid="{00000000-0005-0000-0000-000097040000}"/>
    <cellStyle name="_KT (2)_3_TG-TH_RHYTHM PHASE-2工事概要_HNI-93-0000 AC&amp;VENT HAL Phase 2A-2B_HNI-95-0030 T PROJECT" xfId="1130" xr:uid="{00000000-0005-0000-0000-000098040000}"/>
    <cellStyle name="_KT (2)_3_TG-TH_RHYTHM PHASE-2工事概要_HNI-93-0000 HAL Phase 2A-2B - Taisei form" xfId="1131" xr:uid="{00000000-0005-0000-0000-000099040000}"/>
    <cellStyle name="_KT (2)_3_TG-TH_RHYTHM PHASE-2工事概要_HNI-93-0000 HAL Phase 2A-2B - Taisei form_HNI-93-0357 HAL Factory Phase 2( submit3)" xfId="1132" xr:uid="{00000000-0005-0000-0000-00009A040000}"/>
    <cellStyle name="_KT (2)_3_TG-TH_RHYTHM PHASE-2工事概要_HNI-93-0000 HAL Phase 2A-2B - Taisei form_HNI-93-0357 HAL Factory Phase 2( submit3)_HNI-95-0030 T PROJECT" xfId="1133" xr:uid="{00000000-0005-0000-0000-00009B040000}"/>
    <cellStyle name="_KT (2)_3_TG-TH_RHYTHM PHASE-2工事概要_HNI-93-0000 HAL Phase 2A-2B - Taisei form_HNI-95-0030 T PROJECT" xfId="1134" xr:uid="{00000000-0005-0000-0000-00009C040000}"/>
    <cellStyle name="_KT (2)_3_TG-TH_RHYTHM PHASE-2工事概要_HNI-93-0000-HAYAKAWA - FORM 1" xfId="1135" xr:uid="{00000000-0005-0000-0000-00009D040000}"/>
    <cellStyle name="_KT (2)_3_TG-TH_RHYTHM PHASE-2工事概要_HNI-93-0000-HAYAKAWA - FORM 1_HNI-95-0030 T PROJECT" xfId="1136" xr:uid="{00000000-0005-0000-0000-00009E040000}"/>
    <cellStyle name="_KT (2)_3_TG-TH_RHYTHM PHASE-2工事概要_HNI-93-0304 Sumitomo Denko Viet Nam Factory" xfId="1137" xr:uid="{00000000-0005-0000-0000-00009F040000}"/>
    <cellStyle name="_KT (2)_3_TG-TH_RHYTHM PHASE-2工事概要_HNI-93-0304 Sumitomo Denko Viet Nam Factory_HNI-93-0357 HAL Factory Phase 2" xfId="1138" xr:uid="{00000000-0005-0000-0000-0000A0040000}"/>
    <cellStyle name="_KT (2)_3_TG-TH_RHYTHM PHASE-2工事概要_HNI-93-0304 Sumitomo Denko Viet Nam Factory_HNI-93-0357 HAL Factory Phase 2_HNI-95-0030 T PROJECT" xfId="1139" xr:uid="{00000000-0005-0000-0000-0000A1040000}"/>
    <cellStyle name="_KT (2)_3_TG-TH_RHYTHM PHASE-2工事概要_HNI-93-0304 Sumitomo Denko Viet Nam Factory_HNI-95-0030 T PROJECT" xfId="1140" xr:uid="{00000000-0005-0000-0000-0000A2040000}"/>
    <cellStyle name="_KT (2)_3_TG-TH_RHYTHM PHASE-2工事概要_HNI-93-0304(Obayashi) Sumitomo Denko Viet Nam Factory" xfId="1141" xr:uid="{00000000-0005-0000-0000-0000A3040000}"/>
    <cellStyle name="_KT (2)_3_TG-TH_RHYTHM PHASE-2工事概要_HNI-93-0304(Obayashi) Sumitomo Denko Viet Nam Factory_HNI-93-0357 HAL Factory Phase 2" xfId="1142" xr:uid="{00000000-0005-0000-0000-0000A4040000}"/>
    <cellStyle name="_KT (2)_3_TG-TH_RHYTHM PHASE-2工事概要_HNI-93-0304(Obayashi) Sumitomo Denko Viet Nam Factory_HNI-93-0357 HAL Factory Phase 2_HNI-95-0030 T PROJECT" xfId="1143" xr:uid="{00000000-0005-0000-0000-0000A5040000}"/>
    <cellStyle name="_KT (2)_3_TG-TH_RHYTHM PHASE-2工事概要_HNI-93-0304(Obayashi) Sumitomo Denko Viet Nam Factory_HNI-95-0030 T PROJECT" xfId="1144" xr:uid="{00000000-0005-0000-0000-0000A6040000}"/>
    <cellStyle name="_KT (2)_3_TG-TH_RHYTHM PHASE-2工事概要_HNI-93-0304(Taisei) Sumitomo Denko Viet Nam Factory" xfId="1145" xr:uid="{00000000-0005-0000-0000-0000A7040000}"/>
    <cellStyle name="_KT (2)_3_TG-TH_RHYTHM PHASE-2工事概要_HNI-93-0304(Taisei) Sumitomo Denko Viet Nam Factory_HNI-93-0357 HAL Factory Phase 2( submit3)" xfId="1146" xr:uid="{00000000-0005-0000-0000-0000A8040000}"/>
    <cellStyle name="_KT (2)_3_TG-TH_RHYTHM PHASE-2工事概要_HNI-93-0304(Taisei) Sumitomo Denko Viet Nam Factory_HNI-93-0357 HAL Factory Phase 2( submit3)_HNI-95-0030 T PROJECT" xfId="1147" xr:uid="{00000000-0005-0000-0000-0000A9040000}"/>
    <cellStyle name="_KT (2)_3_TG-TH_RHYTHM PHASE-2工事概要_HNI-93-0304(Taisei) Sumitomo Denko Viet Nam Factory_HNI-95-0030 T PROJECT" xfId="1148" xr:uid="{00000000-0005-0000-0000-0000AA040000}"/>
    <cellStyle name="_KT (2)_3_TG-TH_RHYTHM PHASE-2工事概要_HNI-93-0312(3) Pentax VN 2nd Factory M&amp;E works for Product-1" xfId="1149" xr:uid="{00000000-0005-0000-0000-0000AB040000}"/>
    <cellStyle name="_KT (2)_3_TG-TH_RHYTHM PHASE-2工事概要_HNI-93-0367(2) Toyota Boushoku Hanoi Office Building works" xfId="1150" xr:uid="{00000000-0005-0000-0000-0000AC040000}"/>
    <cellStyle name="_KT (2)_3_TG-TH_RHYTHM PHASE-2工事概要_HNI-93-0367(2) Toyota Boushoku Hanoi Office Building works_HNI-95-0030 T PROJECT" xfId="1151" xr:uid="{00000000-0005-0000-0000-0000AD040000}"/>
    <cellStyle name="_KT (2)_3_TG-TH_RHYTHM PHASE-2工事概要_HNI-93-0376 TOYO DENSO Viet Nam Factory" xfId="1152" xr:uid="{00000000-0005-0000-0000-0000AE040000}"/>
    <cellStyle name="_KT (2)_3_TG-TH_RHYTHM PHASE-2工事概要_HNI-93-0376 TOYO DENSO Viet Nam Factory_HNI-95-0030 T PROJECT" xfId="1153" xr:uid="{00000000-0005-0000-0000-0000AF040000}"/>
    <cellStyle name="_KT (2)_3_TG-TH_RHYTHM PHASE-2工事概要_HNI-95-0030 T PROJECT" xfId="1154" xr:uid="{00000000-0005-0000-0000-0000B0040000}"/>
    <cellStyle name="_KT (2)_3_TG-TH_RHYTHM PHASE-2工事概要_SSHNI-93-0356 TOYOTA BOUSHOKU HANOI-OFFICE(E)" xfId="1155" xr:uid="{00000000-0005-0000-0000-0000B1040000}"/>
    <cellStyle name="_KT (2)_3_TG-TH_RHYTHM PHASE-2工事概要_SSHNI-93-0356 TOYOTA BOUSHOKU HANOI-OFFICE(E)_HNI-95-0030 T PROJECT" xfId="1156" xr:uid="{00000000-0005-0000-0000-0000B2040000}"/>
    <cellStyle name="_KT (2)_3_TG-TH_SSHNI-93-0356 TOYOTA BOUSHOKU HANOI-OFFICE(E)" xfId="1157" xr:uid="{00000000-0005-0000-0000-0000B3040000}"/>
    <cellStyle name="_KT (2)_3_TG-TH_tong hop du toan" xfId="1158" xr:uid="{00000000-0005-0000-0000-0000B4040000}"/>
    <cellStyle name="_KT (2)_3_TG-TH_VINATA_KURABE_XUONG(60x88)_K15.2B08-F03" xfId="1159" xr:uid="{00000000-0005-0000-0000-0000B5040000}"/>
    <cellStyle name="_KT (2)_3_TG-TH_zeni2 HNI-93-0296(3) K project" xfId="1160" xr:uid="{00000000-0005-0000-0000-0000B6040000}"/>
    <cellStyle name="_KT (2)_3_TG-TH_実行予算 HNI-93-0399(2) PVN LAN &amp; Tel system works" xfId="1161" xr:uid="{00000000-0005-0000-0000-0000B7040000}"/>
    <cellStyle name="_KT (2)_4" xfId="1162" xr:uid="{00000000-0005-0000-0000-0000B8040000}"/>
    <cellStyle name="_KT (2)_4 2" xfId="1163" xr:uid="{00000000-0005-0000-0000-0000B9040000}"/>
    <cellStyle name="_KT (2)_4_ BQ-MHI contract" xfId="1164" xr:uid="{00000000-0005-0000-0000-0000BA040000}"/>
    <cellStyle name="_KT (2)_4_1.Factory HC 20-10" xfId="1165" xr:uid="{00000000-0005-0000-0000-0000BB040000}"/>
    <cellStyle name="_KT (2)_4_additionaworks" xfId="1166" xr:uid="{00000000-0005-0000-0000-0000BC040000}"/>
    <cellStyle name="_KT (2)_4_BAO CAO KLCT PT2000" xfId="1167" xr:uid="{00000000-0005-0000-0000-0000BD040000}"/>
    <cellStyle name="_KT (2)_4_BAO CAO PT2000" xfId="1168" xr:uid="{00000000-0005-0000-0000-0000BE040000}"/>
    <cellStyle name="_KT (2)_4_BAO CAO PT2000_Book1" xfId="1169" xr:uid="{00000000-0005-0000-0000-0000BF040000}"/>
    <cellStyle name="_KT (2)_4_Bao cao TK GD 27-09-08" xfId="1170" xr:uid="{00000000-0005-0000-0000-0000C0040000}"/>
    <cellStyle name="_KT (2)_4_Bao cao XDCB 2001 - T11 KH dieu chinh 20-11-THAI" xfId="1171" xr:uid="{00000000-0005-0000-0000-0000C1040000}"/>
    <cellStyle name="_KT (2)_4_Bill of Quantity" xfId="1172" xr:uid="{00000000-0005-0000-0000-0000C2040000}"/>
    <cellStyle name="_KT (2)_4_Bldg., BQ.17.Nov.07" xfId="1173" xr:uid="{00000000-0005-0000-0000-0000C3040000}"/>
    <cellStyle name="_KT (2)_4_Book1" xfId="1174" xr:uid="{00000000-0005-0000-0000-0000C4040000}"/>
    <cellStyle name="_KT (2)_4_Book1 2" xfId="1175" xr:uid="{00000000-0005-0000-0000-0000C5040000}"/>
    <cellStyle name="_KT (2)_4_Book1_ BQ-MHI contract" xfId="1176" xr:uid="{00000000-0005-0000-0000-0000C6040000}"/>
    <cellStyle name="_KT (2)_4_Book1_1" xfId="1177" xr:uid="{00000000-0005-0000-0000-0000C7040000}"/>
    <cellStyle name="_KT (2)_4_Book1_1_Bao cao TK GD 27-09-08" xfId="1178" xr:uid="{00000000-0005-0000-0000-0000C8040000}"/>
    <cellStyle name="_KT (2)_4_Book1_2" xfId="1179" xr:uid="{00000000-0005-0000-0000-0000C9040000}"/>
    <cellStyle name="_KT (2)_4_Book1_2_Bao cao TK GD 27-09-08" xfId="1180" xr:uid="{00000000-0005-0000-0000-0000CA040000}"/>
    <cellStyle name="_KT (2)_4_Book1_3" xfId="1181" xr:uid="{00000000-0005-0000-0000-0000CB040000}"/>
    <cellStyle name="_KT (2)_4_Book1_4" xfId="1182" xr:uid="{00000000-0005-0000-0000-0000CC040000}"/>
    <cellStyle name="_KT (2)_4_Book1_additionaworks" xfId="1183" xr:uid="{00000000-0005-0000-0000-0000CD040000}"/>
    <cellStyle name="_KT (2)_4_Book1_Bao cao TK GD 27-09-08" xfId="1184" xr:uid="{00000000-0005-0000-0000-0000CE040000}"/>
    <cellStyle name="_KT (2)_4_Book1_Bldg., BQ.17.Nov.07" xfId="1185" xr:uid="{00000000-0005-0000-0000-0000CF040000}"/>
    <cellStyle name="_KT (2)_4_Book1_factory" xfId="1186" xr:uid="{00000000-0005-0000-0000-0000D0040000}"/>
    <cellStyle name="_KT (2)_4_Book1_HATCHERY" xfId="1187" xr:uid="{00000000-0005-0000-0000-0000D1040000}"/>
    <cellStyle name="_KT (2)_4_Book1_HATCHERY1" xfId="1188" xr:uid="{00000000-0005-0000-0000-0000D2040000}"/>
    <cellStyle name="_KT (2)_4_Book1_KHOILUONGMSBS" xfId="1189" xr:uid="{00000000-0005-0000-0000-0000D3040000}"/>
    <cellStyle name="_KT (2)_4_Book1_khoiluongphatsinh" xfId="1190" xr:uid="{00000000-0005-0000-0000-0000D4040000}"/>
    <cellStyle name="_KT (2)_4_Book1_REBAR kurabe" xfId="1191" xr:uid="{00000000-0005-0000-0000-0000D5040000}"/>
    <cellStyle name="_KT (2)_4_Book1_TH KE" xfId="1192" xr:uid="{00000000-0005-0000-0000-0000D6040000}"/>
    <cellStyle name="_KT (2)_4_Book1_VINATA_KURABE_XUONG(60x88)_K15.2B08-F03" xfId="1193" xr:uid="{00000000-0005-0000-0000-0000D7040000}"/>
    <cellStyle name="_KT (2)_4_BOQ_JAPFA_HATCHERY_UNIT-BINH_DUONG_OCT._08_,2010(1)" xfId="1194" xr:uid="{00000000-0005-0000-0000-0000D8040000}"/>
    <cellStyle name="_KT (2)_4_COVER1" xfId="1195" xr:uid="{00000000-0005-0000-0000-0000D9040000}"/>
    <cellStyle name="_KT (2)_4_DT kho 50x72 ,52x45m -11-5" xfId="1196" xr:uid="{00000000-0005-0000-0000-0000DA040000}"/>
    <cellStyle name="_KT (2)_4_DT kho 50x72 ,52x45m ASIA NUTRITION" xfId="1197" xr:uid="{00000000-0005-0000-0000-0000DB040000}"/>
    <cellStyle name="_KT (2)_4_DTCDT MR.2N110.HOCMON.TDTOAN.CCUNG" xfId="1198" xr:uid="{00000000-0005-0000-0000-0000DC040000}"/>
    <cellStyle name="_KT (2)_4_DTkho 52x70m ASIA NUTRITION" xfId="1199" xr:uid="{00000000-0005-0000-0000-0000DD040000}"/>
    <cellStyle name="_KT (2)_4_DTkho 52x70m ASIA NUTRITION-change-tuong bt6m" xfId="1200" xr:uid="{00000000-0005-0000-0000-0000DE040000}"/>
    <cellStyle name="_KT (2)_4_DTkho 52x70m ASIA NUTRITION-seno betong" xfId="1201" xr:uid="{00000000-0005-0000-0000-0000DF040000}"/>
    <cellStyle name="_KT (2)_4_factory" xfId="1202" xr:uid="{00000000-0005-0000-0000-0000E0040000}"/>
    <cellStyle name="_KT (2)_4_HATCHERY" xfId="1203" xr:uid="{00000000-0005-0000-0000-0000E1040000}"/>
    <cellStyle name="_KT (2)_4_HATCHERY1" xfId="1204" xr:uid="{00000000-0005-0000-0000-0000E2040000}"/>
    <cellStyle name="_KT (2)_4_Interial Road " xfId="1205" xr:uid="{00000000-0005-0000-0000-0000E3040000}"/>
    <cellStyle name="_KT (2)_4_KHOI LUONG DU THAU" xfId="1206" xr:uid="{00000000-0005-0000-0000-0000E4040000}"/>
    <cellStyle name="_KT (2)_4_KHOILUONGMSBS" xfId="1207" xr:uid="{00000000-0005-0000-0000-0000E5040000}"/>
    <cellStyle name="_KT (2)_4_khoiluongphatsinh" xfId="1208" xr:uid="{00000000-0005-0000-0000-0000E6040000}"/>
    <cellStyle name="_KT (2)_4_Lora-tungchau" xfId="1209" xr:uid="{00000000-0005-0000-0000-0000E7040000}"/>
    <cellStyle name="_KT (2)_4_Nuoc" xfId="1210" xr:uid="{00000000-0005-0000-0000-0000E8040000}"/>
    <cellStyle name="_KT (2)_4_PGIA-phieu tham tra Kho bac" xfId="1211" xr:uid="{00000000-0005-0000-0000-0000E9040000}"/>
    <cellStyle name="_KT (2)_4_PT02-02" xfId="1212" xr:uid="{00000000-0005-0000-0000-0000EA040000}"/>
    <cellStyle name="_KT (2)_4_PT02-02_Book1" xfId="1213" xr:uid="{00000000-0005-0000-0000-0000EB040000}"/>
    <cellStyle name="_KT (2)_4_PT02-03" xfId="1214" xr:uid="{00000000-0005-0000-0000-0000EC040000}"/>
    <cellStyle name="_KT (2)_4_PT02-03_Book1" xfId="1215" xr:uid="{00000000-0005-0000-0000-0000ED040000}"/>
    <cellStyle name="_KT (2)_4_Qt-HT3PQ1(CauKho)" xfId="1216" xr:uid="{00000000-0005-0000-0000-0000EE040000}"/>
    <cellStyle name="_KT (2)_4_REBAR kurabe" xfId="1217" xr:uid="{00000000-0005-0000-0000-0000EF040000}"/>
    <cellStyle name="_KT (2)_4_TG-TH" xfId="1218" xr:uid="{00000000-0005-0000-0000-0000F0040000}"/>
    <cellStyle name="_KT (2)_4_TG-TH 2" xfId="1219" xr:uid="{00000000-0005-0000-0000-0000F1040000}"/>
    <cellStyle name="_KT (2)_4_TG-TH_Inquiry quotation" xfId="1220" xr:uid="{00000000-0005-0000-0000-0000F2040000}"/>
    <cellStyle name="_KT (2)_4_TG-TH_MS ASIA-16Aug07-Equipment List" xfId="1221" xr:uid="{00000000-0005-0000-0000-0000F3040000}"/>
    <cellStyle name="_KT (2)_4_TG-TH_Outline of Elec system-28Aug07 (Thanh)" xfId="1222" xr:uid="{00000000-0005-0000-0000-0000F4040000}"/>
    <cellStyle name="_KT (2)_4_TH KE" xfId="1223" xr:uid="{00000000-0005-0000-0000-0000F5040000}"/>
    <cellStyle name="_KT (2)_4_tong hop du toan" xfId="1224" xr:uid="{00000000-0005-0000-0000-0000F6040000}"/>
    <cellStyle name="_KT (2)_4_VINATA_KURABE_XUONG(60x88)_K15.2B08-F03" xfId="1225" xr:uid="{00000000-0005-0000-0000-0000F7040000}"/>
    <cellStyle name="_KT (2)_5" xfId="1226" xr:uid="{00000000-0005-0000-0000-0000F8040000}"/>
    <cellStyle name="_KT (2)_5 2" xfId="1227" xr:uid="{00000000-0005-0000-0000-0000F9040000}"/>
    <cellStyle name="_KT (2)_5_ BQ-MHI contract" xfId="1228" xr:uid="{00000000-0005-0000-0000-0000FA040000}"/>
    <cellStyle name="_KT (2)_5_1.Factory HC 20-10" xfId="1229" xr:uid="{00000000-0005-0000-0000-0000FB040000}"/>
    <cellStyle name="_KT (2)_5_additionaworks" xfId="1230" xr:uid="{00000000-0005-0000-0000-0000FC040000}"/>
    <cellStyle name="_KT (2)_5_BAO CAO KLCT PT2000" xfId="1231" xr:uid="{00000000-0005-0000-0000-0000FD040000}"/>
    <cellStyle name="_KT (2)_5_BAO CAO PT2000" xfId="1232" xr:uid="{00000000-0005-0000-0000-0000FE040000}"/>
    <cellStyle name="_KT (2)_5_BAO CAO PT2000_Book1" xfId="1233" xr:uid="{00000000-0005-0000-0000-0000FF040000}"/>
    <cellStyle name="_KT (2)_5_Bao cao TK GD 27-09-08" xfId="1234" xr:uid="{00000000-0005-0000-0000-000000050000}"/>
    <cellStyle name="_KT (2)_5_Bao cao XDCB 2001 - T11 KH dieu chinh 20-11-THAI" xfId="1235" xr:uid="{00000000-0005-0000-0000-000001050000}"/>
    <cellStyle name="_KT (2)_5_Bill of Quantity" xfId="1236" xr:uid="{00000000-0005-0000-0000-000002050000}"/>
    <cellStyle name="_KT (2)_5_Bldg., BQ.17.Nov.07" xfId="1237" xr:uid="{00000000-0005-0000-0000-000003050000}"/>
    <cellStyle name="_KT (2)_5_Book1" xfId="1238" xr:uid="{00000000-0005-0000-0000-000004050000}"/>
    <cellStyle name="_KT (2)_5_Book1 2" xfId="1239" xr:uid="{00000000-0005-0000-0000-000005050000}"/>
    <cellStyle name="_KT (2)_5_Book1_ BQ-MHI contract" xfId="1240" xr:uid="{00000000-0005-0000-0000-000006050000}"/>
    <cellStyle name="_KT (2)_5_Book1_1" xfId="1241" xr:uid="{00000000-0005-0000-0000-000007050000}"/>
    <cellStyle name="_KT (2)_5_Book1_1_Bao cao TK GD 27-09-08" xfId="1242" xr:uid="{00000000-0005-0000-0000-000008050000}"/>
    <cellStyle name="_KT (2)_5_Book1_2" xfId="1243" xr:uid="{00000000-0005-0000-0000-000009050000}"/>
    <cellStyle name="_KT (2)_5_Book1_2_Bao cao TK GD 27-09-08" xfId="1244" xr:uid="{00000000-0005-0000-0000-00000A050000}"/>
    <cellStyle name="_KT (2)_5_Book1_3" xfId="1245" xr:uid="{00000000-0005-0000-0000-00000B050000}"/>
    <cellStyle name="_KT (2)_5_Book1_4" xfId="1246" xr:uid="{00000000-0005-0000-0000-00000C050000}"/>
    <cellStyle name="_KT (2)_5_Book1_additionaworks" xfId="1247" xr:uid="{00000000-0005-0000-0000-00000D050000}"/>
    <cellStyle name="_KT (2)_5_Book1_Bao cao TK GD 27-09-08" xfId="1248" xr:uid="{00000000-0005-0000-0000-00000E050000}"/>
    <cellStyle name="_KT (2)_5_Book1_BC-QT-WB-dthao" xfId="1249" xr:uid="{00000000-0005-0000-0000-00000F050000}"/>
    <cellStyle name="_KT (2)_5_Book1_Bldg., BQ.17.Nov.07" xfId="1250" xr:uid="{00000000-0005-0000-0000-000010050000}"/>
    <cellStyle name="_KT (2)_5_Book1_factory" xfId="1251" xr:uid="{00000000-0005-0000-0000-000011050000}"/>
    <cellStyle name="_KT (2)_5_Book1_HATCHERY" xfId="1252" xr:uid="{00000000-0005-0000-0000-000012050000}"/>
    <cellStyle name="_KT (2)_5_Book1_HATCHERY1" xfId="1253" xr:uid="{00000000-0005-0000-0000-000013050000}"/>
    <cellStyle name="_KT (2)_5_Book1_KHOILUONGMSBS" xfId="1254" xr:uid="{00000000-0005-0000-0000-000014050000}"/>
    <cellStyle name="_KT (2)_5_Book1_khoiluongphatsinh" xfId="1255" xr:uid="{00000000-0005-0000-0000-000015050000}"/>
    <cellStyle name="_KT (2)_5_Book1_REBAR kurabe" xfId="1256" xr:uid="{00000000-0005-0000-0000-000016050000}"/>
    <cellStyle name="_KT (2)_5_Book1_TH KE" xfId="1257" xr:uid="{00000000-0005-0000-0000-000017050000}"/>
    <cellStyle name="_KT (2)_5_Book1_VINATA_KURABE_XUONG(60x88)_K15.2B08-F03" xfId="1258" xr:uid="{00000000-0005-0000-0000-000018050000}"/>
    <cellStyle name="_KT (2)_5_BOQ_JAPFA_HATCHERY_UNIT-BINH_DUONG_OCT._08_,2010(1)" xfId="1259" xr:uid="{00000000-0005-0000-0000-000019050000}"/>
    <cellStyle name="_KT (2)_5_COVER1" xfId="1260" xr:uid="{00000000-0005-0000-0000-00001A050000}"/>
    <cellStyle name="_KT (2)_5_DT kho 50x72 ,52x45m -11-5" xfId="1261" xr:uid="{00000000-0005-0000-0000-00001B050000}"/>
    <cellStyle name="_KT (2)_5_DT kho 50x72 ,52x45m ASIA NUTRITION" xfId="1262" xr:uid="{00000000-0005-0000-0000-00001C050000}"/>
    <cellStyle name="_KT (2)_5_DTCDT MR.2N110.HOCMON.TDTOAN.CCUNG" xfId="1263" xr:uid="{00000000-0005-0000-0000-00001D050000}"/>
    <cellStyle name="_KT (2)_5_DTkho 52x70m ASIA NUTRITION" xfId="1264" xr:uid="{00000000-0005-0000-0000-00001E050000}"/>
    <cellStyle name="_KT (2)_5_DTkho 52x70m ASIA NUTRITION-change-tuong bt6m" xfId="1265" xr:uid="{00000000-0005-0000-0000-00001F050000}"/>
    <cellStyle name="_KT (2)_5_DTkho 52x70m ASIA NUTRITION-seno betong" xfId="1266" xr:uid="{00000000-0005-0000-0000-000020050000}"/>
    <cellStyle name="_KT (2)_5_factory" xfId="1267" xr:uid="{00000000-0005-0000-0000-000021050000}"/>
    <cellStyle name="_KT (2)_5_HATCHERY" xfId="1268" xr:uid="{00000000-0005-0000-0000-000022050000}"/>
    <cellStyle name="_KT (2)_5_HATCHERY1" xfId="1269" xr:uid="{00000000-0005-0000-0000-000023050000}"/>
    <cellStyle name="_KT (2)_5_Interial Road " xfId="1270" xr:uid="{00000000-0005-0000-0000-000024050000}"/>
    <cellStyle name="_KT (2)_5_KHOI LUONG DU THAU" xfId="1271" xr:uid="{00000000-0005-0000-0000-000025050000}"/>
    <cellStyle name="_KT (2)_5_KHOILUONGMSBS" xfId="1272" xr:uid="{00000000-0005-0000-0000-000026050000}"/>
    <cellStyle name="_KT (2)_5_khoiluongphatsinh" xfId="1273" xr:uid="{00000000-0005-0000-0000-000027050000}"/>
    <cellStyle name="_KT (2)_5_Lora-tungchau" xfId="1274" xr:uid="{00000000-0005-0000-0000-000028050000}"/>
    <cellStyle name="_KT (2)_5_Nuoc" xfId="1275" xr:uid="{00000000-0005-0000-0000-000029050000}"/>
    <cellStyle name="_KT (2)_5_PGIA-phieu tham tra Kho bac" xfId="1276" xr:uid="{00000000-0005-0000-0000-00002A050000}"/>
    <cellStyle name="_KT (2)_5_PT02-02" xfId="1277" xr:uid="{00000000-0005-0000-0000-00002B050000}"/>
    <cellStyle name="_KT (2)_5_PT02-02_Book1" xfId="1278" xr:uid="{00000000-0005-0000-0000-00002C050000}"/>
    <cellStyle name="_KT (2)_5_PT02-03" xfId="1279" xr:uid="{00000000-0005-0000-0000-00002D050000}"/>
    <cellStyle name="_KT (2)_5_PT02-03_Book1" xfId="1280" xr:uid="{00000000-0005-0000-0000-00002E050000}"/>
    <cellStyle name="_KT (2)_5_Qt-HT3PQ1(CauKho)" xfId="1281" xr:uid="{00000000-0005-0000-0000-00002F050000}"/>
    <cellStyle name="_KT (2)_5_REBAR kurabe" xfId="1282" xr:uid="{00000000-0005-0000-0000-000030050000}"/>
    <cellStyle name="_KT (2)_5_TH KE" xfId="1283" xr:uid="{00000000-0005-0000-0000-000031050000}"/>
    <cellStyle name="_KT (2)_5_tong hop du toan" xfId="1284" xr:uid="{00000000-0005-0000-0000-000032050000}"/>
    <cellStyle name="_KT (2)_5_VINATA_KURABE_XUONG(60x88)_K15.2B08-F03" xfId="1285" xr:uid="{00000000-0005-0000-0000-000033050000}"/>
    <cellStyle name="_KT (2)_additionaworks" xfId="1286" xr:uid="{00000000-0005-0000-0000-000034050000}"/>
    <cellStyle name="_KT (2)_Bao cao TK GD 27-09-08" xfId="1287" xr:uid="{00000000-0005-0000-0000-000035050000}"/>
    <cellStyle name="_KT (2)_Bldg., BQ.17.Nov.07" xfId="1288" xr:uid="{00000000-0005-0000-0000-000036050000}"/>
    <cellStyle name="_KT (2)_Book1" xfId="1289" xr:uid="{00000000-0005-0000-0000-000037050000}"/>
    <cellStyle name="_KT (2)_Book1_1" xfId="1290" xr:uid="{00000000-0005-0000-0000-000038050000}"/>
    <cellStyle name="_KT (2)_Book1_1 2" xfId="1291" xr:uid="{00000000-0005-0000-0000-000039050000}"/>
    <cellStyle name="_KT (2)_Book1_1_HNI-93-0312(3) Pentax VN 2nd Factory M&amp;E works for Product-1" xfId="1292" xr:uid="{00000000-0005-0000-0000-00003A050000}"/>
    <cellStyle name="_KT (2)_Book1_Bao cao TK GD 27-09-08" xfId="1293" xr:uid="{00000000-0005-0000-0000-00003B050000}"/>
    <cellStyle name="_KT (2)_Book1_BC-QT-WB-dthao" xfId="1294" xr:uid="{00000000-0005-0000-0000-00003C050000}"/>
    <cellStyle name="_KT (2)_Book1_Book1" xfId="1295" xr:uid="{00000000-0005-0000-0000-00003D050000}"/>
    <cellStyle name="_KT (2)_Book1_Book1_HNI-93-0312(3) Pentax VN 2nd Factory M&amp;E works for Product-1" xfId="1296" xr:uid="{00000000-0005-0000-0000-00003E050000}"/>
    <cellStyle name="_KT (2)_Book1_Detail for changing 100V Transformer(19-009-2006)" xfId="1297" xr:uid="{00000000-0005-0000-0000-00003F050000}"/>
    <cellStyle name="_KT (2)_Book1_ELECTRICAL CONDITION - TOYOTA BOUSHOKU" xfId="1298" xr:uid="{00000000-0005-0000-0000-000040050000}"/>
    <cellStyle name="_KT (2)_Book1_HNI-093-0091 Sumitomo Denko (Vietnam) New Factory" xfId="1299" xr:uid="{00000000-0005-0000-0000-000041050000}"/>
    <cellStyle name="_KT (2)_Book1_HNI-093-0091 Sumitomo Denko (Vietnam) New Factory_HAL EXTENTION" xfId="1300" xr:uid="{00000000-0005-0000-0000-000042050000}"/>
    <cellStyle name="_KT (2)_Book1_HNI-093-0091 Sumitomo Denko (Vietnam) New Factory_HAL EXTENTION_HNI-93-0357 HAL Factory Phase 2" xfId="1301" xr:uid="{00000000-0005-0000-0000-000043050000}"/>
    <cellStyle name="_KT (2)_Book1_HNI-093-0091 Sumitomo Denko (Vietnam) New Factory_HAL EXTENTION_HNI-93-0357 HAL Factory Phase 2_HNI-95-0030 T PROJECT" xfId="1302" xr:uid="{00000000-0005-0000-0000-000044050000}"/>
    <cellStyle name="_KT (2)_Book1_HNI-093-0091 Sumitomo Denko (Vietnam) New Factory_HAL EXTENTION_HNI-95-0030 T PROJECT" xfId="1303" xr:uid="{00000000-0005-0000-0000-000045050000}"/>
    <cellStyle name="_KT (2)_Book1_HNI-093-0091 Sumitomo Denko (Vietnam) New Factory_HNI-93-0000 HAL Phase 2A-2B - Taisei form" xfId="1304" xr:uid="{00000000-0005-0000-0000-000046050000}"/>
    <cellStyle name="_KT (2)_Book1_HNI-093-0091 Sumitomo Denko (Vietnam) New Factory_HNI-93-0000 HAL Phase 2A-2B - Taisei form_HNI-93-0357 HAL Factory Phase 2( submit3)" xfId="1305" xr:uid="{00000000-0005-0000-0000-000047050000}"/>
    <cellStyle name="_KT (2)_Book1_HNI-093-0091 Sumitomo Denko (Vietnam) New Factory_HNI-93-0000 HAL Phase 2A-2B - Taisei form_HNI-93-0357 HAL Factory Phase 2( submit3)_HNI-95-0030 T PROJECT" xfId="1306" xr:uid="{00000000-0005-0000-0000-000048050000}"/>
    <cellStyle name="_KT (2)_Book1_HNI-093-0091 Sumitomo Denko (Vietnam) New Factory_HNI-93-0000 HAL Phase 2A-2B - Taisei form_HNI-95-0030 T PROJECT" xfId="1307" xr:uid="{00000000-0005-0000-0000-000049050000}"/>
    <cellStyle name="_KT (2)_Book1_HNI-093-0091 Sumitomo Denko (Vietnam) New Factory_HNI-93-0091 SUMITOMO DENKO VIETNAM FACTORY - 4th time" xfId="1308" xr:uid="{00000000-0005-0000-0000-00004A050000}"/>
    <cellStyle name="_KT (2)_Book1_HNI-093-0091 Sumitomo Denko (Vietnam) New Factory_HNI-93-0091 SUMITOMO DENKO VIETNAM FACTORY - 4th time_HNI-93-0357 HAL Factory Phase 2" xfId="1309" xr:uid="{00000000-0005-0000-0000-00004B050000}"/>
    <cellStyle name="_KT (2)_Book1_HNI-093-0091 Sumitomo Denko (Vietnam) New Factory_HNI-93-0091 SUMITOMO DENKO VIETNAM FACTORY - 4th time_HNI-93-0357 HAL Factory Phase 2_HNI-95-0030 T PROJECT" xfId="1310" xr:uid="{00000000-0005-0000-0000-00004C050000}"/>
    <cellStyle name="_KT (2)_Book1_HNI-093-0091 Sumitomo Denko (Vietnam) New Factory_HNI-93-0091 SUMITOMO DENKO VIETNAM FACTORY - 4th time_HNI-93-0376 TOYO DENSO Viet Nam Factory" xfId="1311" xr:uid="{00000000-0005-0000-0000-00004D050000}"/>
    <cellStyle name="_KT (2)_Book1_HNI-093-0091 Sumitomo Denko (Vietnam) New Factory_HNI-93-0091 SUMITOMO DENKO VIETNAM FACTORY - 4th time_HNI-93-0376 TOYO DENSO Viet Nam Factory_HNI-95-0030 T PROJECT" xfId="1312" xr:uid="{00000000-0005-0000-0000-00004E050000}"/>
    <cellStyle name="_KT (2)_Book1_HNI-093-0091 Sumitomo Denko (Vietnam) New Factory_HNI-93-0091 SUMITOMO DENKO VIETNAM FACTORY - 4th time_HNI-95-0030 T PROJECT" xfId="1313" xr:uid="{00000000-0005-0000-0000-00004F050000}"/>
    <cellStyle name="_KT (2)_Book1_HNI-093-0091 Sumitomo Denko (Vietnam) New Factory_HNI-93-0304 Sumitomo Denko Viet Nam Factory" xfId="1314" xr:uid="{00000000-0005-0000-0000-000050050000}"/>
    <cellStyle name="_KT (2)_Book1_HNI-093-0091 Sumitomo Denko (Vietnam) New Factory_HNI-93-0304 Sumitomo Denko Viet Nam Factory_HNI-93-0357 HAL Factory Phase 2" xfId="1315" xr:uid="{00000000-0005-0000-0000-000051050000}"/>
    <cellStyle name="_KT (2)_Book1_HNI-093-0091 Sumitomo Denko (Vietnam) New Factory_HNI-93-0304 Sumitomo Denko Viet Nam Factory_HNI-93-0357 HAL Factory Phase 2_HNI-95-0030 T PROJECT" xfId="1316" xr:uid="{00000000-0005-0000-0000-000052050000}"/>
    <cellStyle name="_KT (2)_Book1_HNI-093-0091 Sumitomo Denko (Vietnam) New Factory_HNI-93-0304 Sumitomo Denko Viet Nam Factory_HNI-95-0030 T PROJECT" xfId="1317" xr:uid="{00000000-0005-0000-0000-000053050000}"/>
    <cellStyle name="_KT (2)_Book1_HNI-093-0091 Sumitomo Denko (Vietnam) New Factory_HNI-93-0304(Obayashi) Sumitomo Denko Viet Nam Factory" xfId="1318" xr:uid="{00000000-0005-0000-0000-000054050000}"/>
    <cellStyle name="_KT (2)_Book1_HNI-093-0091 Sumitomo Denko (Vietnam) New Factory_HNI-93-0304(Obayashi) Sumitomo Denko Viet Nam Factory_HNI-93-0357 HAL Factory Phase 2" xfId="1319" xr:uid="{00000000-0005-0000-0000-000055050000}"/>
    <cellStyle name="_KT (2)_Book1_HNI-093-0091 Sumitomo Denko (Vietnam) New Factory_HNI-93-0304(Obayashi) Sumitomo Denko Viet Nam Factory_HNI-93-0357 HAL Factory Phase 2_HNI-95-0030 T PROJECT" xfId="1320" xr:uid="{00000000-0005-0000-0000-000056050000}"/>
    <cellStyle name="_KT (2)_Book1_HNI-093-0091 Sumitomo Denko (Vietnam) New Factory_HNI-93-0304(Obayashi) Sumitomo Denko Viet Nam Factory_HNI-95-0030 T PROJECT" xfId="1321" xr:uid="{00000000-0005-0000-0000-000057050000}"/>
    <cellStyle name="_KT (2)_Book1_HNI-093-0091 Sumitomo Denko (Vietnam) New Factory_HNI-93-0304(Taisei) Sumitomo Denko Viet Nam Factory" xfId="1322" xr:uid="{00000000-0005-0000-0000-000058050000}"/>
    <cellStyle name="_KT (2)_Book1_HNI-093-0091 Sumitomo Denko (Vietnam) New Factory_HNI-93-0304(Taisei) Sumitomo Denko Viet Nam Factory_HNI-93-0357 HAL Factory Phase 2( submit3)" xfId="1323" xr:uid="{00000000-0005-0000-0000-000059050000}"/>
    <cellStyle name="_KT (2)_Book1_HNI-093-0091 Sumitomo Denko (Vietnam) New Factory_HNI-93-0304(Taisei) Sumitomo Denko Viet Nam Factory_HNI-93-0357 HAL Factory Phase 2( submit3)_HNI-95-0030 T PROJECT" xfId="1324" xr:uid="{00000000-0005-0000-0000-00005A050000}"/>
    <cellStyle name="_KT (2)_Book1_HNI-093-0091 Sumitomo Denko (Vietnam) New Factory_HNI-93-0304(Taisei) Sumitomo Denko Viet Nam Factory_HNI-95-0030 T PROJECT" xfId="1325" xr:uid="{00000000-0005-0000-0000-00005B050000}"/>
    <cellStyle name="_KT (2)_Book1_HNI-093-0091 Sumitomo Denko (Vietnam) New Factory_HNI-93-0357 HAL Factory Phase 2" xfId="1326" xr:uid="{00000000-0005-0000-0000-00005C050000}"/>
    <cellStyle name="_KT (2)_Book1_HNI-093-0091 Sumitomo Denko (Vietnam) New Factory_HNI-93-0357 HAL Factory Phase 2_HNI-95-0030 T PROJECT" xfId="1327" xr:uid="{00000000-0005-0000-0000-00005D050000}"/>
    <cellStyle name="_KT (2)_Book1_HNI-093-0091 Sumitomo Denko (Vietnam) New Factory_HNI-93-0376 TOYO DENSO Viet Nam Factory" xfId="1328" xr:uid="{00000000-0005-0000-0000-00005E050000}"/>
    <cellStyle name="_KT (2)_Book1_HNI-093-0091 Sumitomo Denko (Vietnam) New Factory_HNI-93-0376 TOYO DENSO Viet Nam Factory_HNI-95-0030 T PROJECT" xfId="1329" xr:uid="{00000000-0005-0000-0000-00005F050000}"/>
    <cellStyle name="_KT (2)_Book1_HNI-093-0091 Sumitomo Denko (Vietnam) New Factory_HNI-95-0030 T PROJECT" xfId="1330" xr:uid="{00000000-0005-0000-0000-000060050000}"/>
    <cellStyle name="_KT (2)_Book1_HNI-093-0091 Sumitomo Denko (Vietnam) New Factory_Project outline" xfId="1331" xr:uid="{00000000-0005-0000-0000-000061050000}"/>
    <cellStyle name="_KT (2)_Book1_HNI-093-0091 Sumitomo Denko (Vietnam) New Factory_PROJECT OUTLINE AS OBAYASHI DRAWING" xfId="1332" xr:uid="{00000000-0005-0000-0000-000062050000}"/>
    <cellStyle name="_KT (2)_Book1_HNI-093-0091 Sumitomo Denko (Vietnam) New Factory_PROJECT OUTLINE AS OBAYASHI DRAWING_HNI-93-0357 HAL Factory Phase 2" xfId="1333" xr:uid="{00000000-0005-0000-0000-000063050000}"/>
    <cellStyle name="_KT (2)_Book1_HNI-093-0091 Sumitomo Denko (Vietnam) New Factory_PROJECT OUTLINE AS OBAYASHI DRAWING_HNI-93-0357 HAL Factory Phase 2_HNI-95-0030 T PROJECT" xfId="1334" xr:uid="{00000000-0005-0000-0000-000064050000}"/>
    <cellStyle name="_KT (2)_Book1_HNI-093-0091 Sumitomo Denko (Vietnam) New Factory_PROJECT OUTLINE AS OBAYASHI DRAWING_HNI-93-0376 TOYO DENSO Viet Nam Factory" xfId="1335" xr:uid="{00000000-0005-0000-0000-000065050000}"/>
    <cellStyle name="_KT (2)_Book1_HNI-093-0091 Sumitomo Denko (Vietnam) New Factory_PROJECT OUTLINE AS OBAYASHI DRAWING_HNI-93-0376 TOYO DENSO Viet Nam Factory_HNI-95-0030 T PROJECT" xfId="1336" xr:uid="{00000000-0005-0000-0000-000066050000}"/>
    <cellStyle name="_KT (2)_Book1_HNI-093-0091 Sumitomo Denko (Vietnam) New Factory_PROJECT OUTLINE AS OBAYASHI DRAWING_HNI-95-0030 T PROJECT" xfId="1337" xr:uid="{00000000-0005-0000-0000-000067050000}"/>
    <cellStyle name="_KT (2)_Book1_HNI-093-0091 Sumitomo Denko (Vietnam) New Factory_Project outline_HNI-95-0030 T PROJECT" xfId="1338" xr:uid="{00000000-0005-0000-0000-000068050000}"/>
    <cellStyle name="_KT (2)_Book1_HNI-93-000 - PENTAX II - Molding room" xfId="1339" xr:uid="{00000000-0005-0000-0000-000069050000}"/>
    <cellStyle name="_KT (2)_Book1_HNI-93-000 - PENTAX II - Molding room_HNI-93-0312(3) Pentax VN 2nd Factory M&amp;E works for Product-1" xfId="1340" xr:uid="{00000000-0005-0000-0000-00006A050000}"/>
    <cellStyle name="_KT (2)_Book1_HNI-93-0000 Filtech VN Factory - Taisei form" xfId="1341" xr:uid="{00000000-0005-0000-0000-00006B050000}"/>
    <cellStyle name="_KT (2)_Book1_HNI-93-0015 KORG VIETNAM FACTORY" xfId="1342" xr:uid="{00000000-0005-0000-0000-00006C050000}"/>
    <cellStyle name="_KT (2)_Book1_HNI-93-0015 KORG VIETNAM FACTORY_HAL EXTENTION" xfId="1343" xr:uid="{00000000-0005-0000-0000-00006D050000}"/>
    <cellStyle name="_KT (2)_Book1_HNI-93-0015 KORG VIETNAM FACTORY_HAL EXTENTION_HNI-93-0357 HAL Factory Phase 2" xfId="1344" xr:uid="{00000000-0005-0000-0000-00006E050000}"/>
    <cellStyle name="_KT (2)_Book1_HNI-93-0015 KORG VIETNAM FACTORY_HAL EXTENTION_HNI-93-0357 HAL Factory Phase 2_HNI-95-0030 T PROJECT" xfId="1345" xr:uid="{00000000-0005-0000-0000-00006F050000}"/>
    <cellStyle name="_KT (2)_Book1_HNI-93-0015 KORG VIETNAM FACTORY_HAL EXTENTION_HNI-95-0030 T PROJECT" xfId="1346" xr:uid="{00000000-0005-0000-0000-000070050000}"/>
    <cellStyle name="_KT (2)_Book1_HNI-93-0015 KORG VIETNAM FACTORY_HNI-93- 0000 Rental factory No20(19)" xfId="1347" xr:uid="{00000000-0005-0000-0000-000071050000}"/>
    <cellStyle name="_KT (2)_Book1_HNI-93-0015 KORG VIETNAM FACTORY_HNI-93-0000 HAL Phase 2A-2B - Taisei form" xfId="1348" xr:uid="{00000000-0005-0000-0000-000072050000}"/>
    <cellStyle name="_KT (2)_Book1_HNI-93-0015 KORG VIETNAM FACTORY_HNI-93-0000 HAL Phase 2A-2B - Taisei form_HNI-93-0357 HAL Factory Phase 2( submit3)" xfId="1349" xr:uid="{00000000-0005-0000-0000-000073050000}"/>
    <cellStyle name="_KT (2)_Book1_HNI-93-0015 KORG VIETNAM FACTORY_HNI-93-0000 HAL Phase 2A-2B - Taisei form_HNI-93-0357 HAL Factory Phase 2( submit3)_HNI-95-0030 T PROJECT" xfId="1350" xr:uid="{00000000-0005-0000-0000-000074050000}"/>
    <cellStyle name="_KT (2)_Book1_HNI-93-0015 KORG VIETNAM FACTORY_HNI-93-0000 HAL Phase 2A-2B - Taisei form_HNI-95-0030 T PROJECT" xfId="1351" xr:uid="{00000000-0005-0000-0000-000075050000}"/>
    <cellStyle name="_KT (2)_Book1_HNI-93-0015 KORG VIETNAM FACTORY_HNI-93-0304 Sumitomo Denko Viet Nam Factory" xfId="1352" xr:uid="{00000000-0005-0000-0000-000076050000}"/>
    <cellStyle name="_KT (2)_Book1_HNI-93-0015 KORG VIETNAM FACTORY_HNI-93-0304 Sumitomo Denko Viet Nam Factory_HNI-93-0357 HAL Factory Phase 2" xfId="1353" xr:uid="{00000000-0005-0000-0000-000077050000}"/>
    <cellStyle name="_KT (2)_Book1_HNI-93-0015 KORG VIETNAM FACTORY_HNI-93-0304 Sumitomo Denko Viet Nam Factory_HNI-93-0357 HAL Factory Phase 2_HNI-95-0030 T PROJECT" xfId="1354" xr:uid="{00000000-0005-0000-0000-000078050000}"/>
    <cellStyle name="_KT (2)_Book1_HNI-93-0015 KORG VIETNAM FACTORY_HNI-93-0304 Sumitomo Denko Viet Nam Factory_HNI-95-0030 T PROJECT" xfId="1355" xr:uid="{00000000-0005-0000-0000-000079050000}"/>
    <cellStyle name="_KT (2)_Book1_HNI-93-0015 KORG VIETNAM FACTORY_HNI-93-0304(Obayashi) Sumitomo Denko Viet Nam Factory" xfId="1356" xr:uid="{00000000-0005-0000-0000-00007A050000}"/>
    <cellStyle name="_KT (2)_Book1_HNI-93-0015 KORG VIETNAM FACTORY_HNI-93-0304(Obayashi) Sumitomo Denko Viet Nam Factory_HNI-93-0357 HAL Factory Phase 2" xfId="1357" xr:uid="{00000000-0005-0000-0000-00007B050000}"/>
    <cellStyle name="_KT (2)_Book1_HNI-93-0015 KORG VIETNAM FACTORY_HNI-93-0304(Obayashi) Sumitomo Denko Viet Nam Factory_HNI-93-0357 HAL Factory Phase 2_HNI-95-0030 T PROJECT" xfId="1358" xr:uid="{00000000-0005-0000-0000-00007C050000}"/>
    <cellStyle name="_KT (2)_Book1_HNI-93-0015 KORG VIETNAM FACTORY_HNI-93-0304(Obayashi) Sumitomo Denko Viet Nam Factory_HNI-95-0030 T PROJECT" xfId="1359" xr:uid="{00000000-0005-0000-0000-00007D050000}"/>
    <cellStyle name="_KT (2)_Book1_HNI-93-0015 KORG VIETNAM FACTORY_HNI-93-0304(Taisei) Sumitomo Denko Viet Nam Factory" xfId="1360" xr:uid="{00000000-0005-0000-0000-00007E050000}"/>
    <cellStyle name="_KT (2)_Book1_HNI-93-0015 KORG VIETNAM FACTORY_HNI-93-0304(Taisei) Sumitomo Denko Viet Nam Factory_HNI-93-0357 HAL Factory Phase 2( submit3)" xfId="1361" xr:uid="{00000000-0005-0000-0000-00007F050000}"/>
    <cellStyle name="_KT (2)_Book1_HNI-93-0015 KORG VIETNAM FACTORY_HNI-93-0304(Taisei) Sumitomo Denko Viet Nam Factory_HNI-93-0357 HAL Factory Phase 2( submit3)_HNI-95-0030 T PROJECT" xfId="1362" xr:uid="{00000000-0005-0000-0000-000080050000}"/>
    <cellStyle name="_KT (2)_Book1_HNI-93-0015 KORG VIETNAM FACTORY_HNI-93-0304(Taisei) Sumitomo Denko Viet Nam Factory_HNI-95-0030 T PROJECT" xfId="1363" xr:uid="{00000000-0005-0000-0000-000081050000}"/>
    <cellStyle name="_KT (2)_Book1_HNI-93-0015 KORG VIETNAM FACTORY_HNI-93-0357 HAL Factory Phase 2" xfId="1364" xr:uid="{00000000-0005-0000-0000-000082050000}"/>
    <cellStyle name="_KT (2)_Book1_HNI-93-0015 KORG VIETNAM FACTORY_HNI-93-0357 HAL Factory Phase 2_HNI-95-0030 T PROJECT" xfId="1365" xr:uid="{00000000-0005-0000-0000-000083050000}"/>
    <cellStyle name="_KT (2)_Book1_HNI-93-0015 KORG VIETNAM FACTORY_HNI-93-0376 TOYO DENSO Viet Nam Factory" xfId="1366" xr:uid="{00000000-0005-0000-0000-000084050000}"/>
    <cellStyle name="_KT (2)_Book1_HNI-93-0015 KORG VIETNAM FACTORY_HNI-93-0376 TOYO DENSO Viet Nam Factory_HNI-95-0030 T PROJECT" xfId="1367" xr:uid="{00000000-0005-0000-0000-000085050000}"/>
    <cellStyle name="_KT (2)_Book1_HNI-93-0015 KORG VIETNAM FACTORY_HNI-95-0030 T PROJECT" xfId="1368" xr:uid="{00000000-0005-0000-0000-000086050000}"/>
    <cellStyle name="_KT (2)_Book1_HNI-93-0015 KORG VIETNAM FACTORY_Project outline" xfId="1369" xr:uid="{00000000-0005-0000-0000-000087050000}"/>
    <cellStyle name="_KT (2)_Book1_HNI-93-0015 KORG VIETNAM FACTORY_Project outline_HNI-95-0030 T PROJECT" xfId="1370" xr:uid="{00000000-0005-0000-0000-000088050000}"/>
    <cellStyle name="_KT (2)_Book1_HNI-93-0019 Taisei (Hanoi) Electronics Viet Nam Factory" xfId="1371" xr:uid="{00000000-0005-0000-0000-000089050000}"/>
    <cellStyle name="_KT (2)_Book1_HNI-93-0019 Taisei (Hanoi) Electronics Viet Nam Factory_HNI-93-0312(3) Pentax VN 2nd Factory M&amp;E works for Product-1" xfId="1372" xr:uid="{00000000-0005-0000-0000-00008A050000}"/>
    <cellStyle name="_KT (2)_Book1_HNI-93-0019 Taisei (Hanoi) Electronics Vietnam factory" xfId="1373" xr:uid="{00000000-0005-0000-0000-00008B050000}"/>
    <cellStyle name="_KT (2)_Book1_HNI-93-0019 Taisei (Hanoi) Electronics Vietnam factory_ELECTRICAL CONDITION - TOYOTA BOUSHOKU" xfId="1374" xr:uid="{00000000-0005-0000-0000-00008C050000}"/>
    <cellStyle name="_KT (2)_Book1_HNI-93-0019 Taisei (Hanoi) Electronics Vietnam factory_ELECTRICAL CONDITION - TOYOTA BOUSHOKU_HNI-95-0030 T PROJECT" xfId="1375" xr:uid="{00000000-0005-0000-0000-00008D050000}"/>
    <cellStyle name="_KT (2)_Book1_HNI-93-0019 Taisei (Hanoi) Electronics Vietnam factory_HAL EXTENTION" xfId="1376" xr:uid="{00000000-0005-0000-0000-00008E050000}"/>
    <cellStyle name="_KT (2)_Book1_HNI-93-0019 Taisei (Hanoi) Electronics Vietnam factory_HAL EXTENTION_HNI-93-0357 HAL Factory Phase 2" xfId="1377" xr:uid="{00000000-0005-0000-0000-00008F050000}"/>
    <cellStyle name="_KT (2)_Book1_HNI-93-0019 Taisei (Hanoi) Electronics Vietnam factory_HAL EXTENTION_HNI-93-0357 HAL Factory Phase 2_HNI-95-0030 T PROJECT" xfId="1378" xr:uid="{00000000-0005-0000-0000-000090050000}"/>
    <cellStyle name="_KT (2)_Book1_HNI-93-0019 Taisei (Hanoi) Electronics Vietnam factory_HAL EXTENTION_HNI-95-0030 T PROJECT" xfId="1379" xr:uid="{00000000-0005-0000-0000-000091050000}"/>
    <cellStyle name="_KT (2)_Book1_HNI-93-0019 Taisei (Hanoi) Electronics Vietnam factory_HNI-93-0000 AC&amp;VENT HAL Phase 2A-2B" xfId="1380" xr:uid="{00000000-0005-0000-0000-000092050000}"/>
    <cellStyle name="_KT (2)_Book1_HNI-93-0019 Taisei (Hanoi) Electronics Vietnam factory_HNI-93-0000 AC&amp;VENT HAL Phase 2A-2B_HNI-93-0357 HAL Factory Phase 2( submit3)" xfId="1381" xr:uid="{00000000-0005-0000-0000-000093050000}"/>
    <cellStyle name="_KT (2)_Book1_HNI-93-0019 Taisei (Hanoi) Electronics Vietnam factory_HNI-93-0000 AC&amp;VENT HAL Phase 2A-2B_HNI-93-0357 HAL Factory Phase 2( submit3)_HNI-95-0030 T PROJECT" xfId="1382" xr:uid="{00000000-0005-0000-0000-000094050000}"/>
    <cellStyle name="_KT (2)_Book1_HNI-93-0019 Taisei (Hanoi) Electronics Vietnam factory_HNI-93-0000 AC&amp;VENT HAL Phase 2A-2B_HNI-95-0030 T PROJECT" xfId="1383" xr:uid="{00000000-0005-0000-0000-000095050000}"/>
    <cellStyle name="_KT (2)_Book1_HNI-93-0019 Taisei (Hanoi) Electronics Vietnam factory_HNI-93-0000 HAL Phase 2A-2B - Taisei form" xfId="1384" xr:uid="{00000000-0005-0000-0000-000096050000}"/>
    <cellStyle name="_KT (2)_Book1_HNI-93-0019 Taisei (Hanoi) Electronics Vietnam factory_HNI-93-0000 HAL Phase 2A-2B - Taisei form_HNI-93-0357 HAL Factory Phase 2( submit3)" xfId="1385" xr:uid="{00000000-0005-0000-0000-000097050000}"/>
    <cellStyle name="_KT (2)_Book1_HNI-93-0019 Taisei (Hanoi) Electronics Vietnam factory_HNI-93-0000 HAL Phase 2A-2B - Taisei form_HNI-93-0357 HAL Factory Phase 2( submit3)_HNI-95-0030 T PROJECT" xfId="1386" xr:uid="{00000000-0005-0000-0000-000098050000}"/>
    <cellStyle name="_KT (2)_Book1_HNI-93-0019 Taisei (Hanoi) Electronics Vietnam factory_HNI-93-0000 HAL Phase 2A-2B - Taisei form_HNI-95-0030 T PROJECT" xfId="1387" xr:uid="{00000000-0005-0000-0000-000099050000}"/>
    <cellStyle name="_KT (2)_Book1_HNI-93-0019 Taisei (Hanoi) Electronics Vietnam factory_HNI-93-0000-HAYAKAWA - FORM 1" xfId="1388" xr:uid="{00000000-0005-0000-0000-00009A050000}"/>
    <cellStyle name="_KT (2)_Book1_HNI-93-0019 Taisei (Hanoi) Electronics Vietnam factory_HNI-93-0000-HAYAKAWA - FORM 1_HNI-95-0030 T PROJECT" xfId="1389" xr:uid="{00000000-0005-0000-0000-00009B050000}"/>
    <cellStyle name="_KT (2)_Book1_HNI-93-0019 Taisei (Hanoi) Electronics Vietnam factory_HNI-93-0304 Sumitomo Denko Viet Nam Factory" xfId="1390" xr:uid="{00000000-0005-0000-0000-00009C050000}"/>
    <cellStyle name="_KT (2)_Book1_HNI-93-0019 Taisei (Hanoi) Electronics Vietnam factory_HNI-93-0304 Sumitomo Denko Viet Nam Factory_HNI-93-0357 HAL Factory Phase 2" xfId="1391" xr:uid="{00000000-0005-0000-0000-00009D050000}"/>
    <cellStyle name="_KT (2)_Book1_HNI-93-0019 Taisei (Hanoi) Electronics Vietnam factory_HNI-93-0304 Sumitomo Denko Viet Nam Factory_HNI-93-0357 HAL Factory Phase 2_HNI-95-0030 T PROJECT" xfId="1392" xr:uid="{00000000-0005-0000-0000-00009E050000}"/>
    <cellStyle name="_KT (2)_Book1_HNI-93-0019 Taisei (Hanoi) Electronics Vietnam factory_HNI-93-0304 Sumitomo Denko Viet Nam Factory_HNI-95-0030 T PROJECT" xfId="1393" xr:uid="{00000000-0005-0000-0000-00009F050000}"/>
    <cellStyle name="_KT (2)_Book1_HNI-93-0019 Taisei (Hanoi) Electronics Vietnam factory_HNI-93-0304(Obayashi) Sumitomo Denko Viet Nam Factory" xfId="1394" xr:uid="{00000000-0005-0000-0000-0000A0050000}"/>
    <cellStyle name="_KT (2)_Book1_HNI-93-0019 Taisei (Hanoi) Electronics Vietnam factory_HNI-93-0304(Obayashi) Sumitomo Denko Viet Nam Factory_HNI-93-0357 HAL Factory Phase 2" xfId="1395" xr:uid="{00000000-0005-0000-0000-0000A1050000}"/>
    <cellStyle name="_KT (2)_Book1_HNI-93-0019 Taisei (Hanoi) Electronics Vietnam factory_HNI-93-0304(Obayashi) Sumitomo Denko Viet Nam Factory_HNI-93-0357 HAL Factory Phase 2_HNI-95-0030 T PROJECT" xfId="1396" xr:uid="{00000000-0005-0000-0000-0000A2050000}"/>
    <cellStyle name="_KT (2)_Book1_HNI-93-0019 Taisei (Hanoi) Electronics Vietnam factory_HNI-93-0304(Obayashi) Sumitomo Denko Viet Nam Factory_HNI-95-0030 T PROJECT" xfId="1397" xr:uid="{00000000-0005-0000-0000-0000A3050000}"/>
    <cellStyle name="_KT (2)_Book1_HNI-93-0019 Taisei (Hanoi) Electronics Vietnam factory_HNI-93-0304(Taisei) Sumitomo Denko Viet Nam Factory" xfId="1398" xr:uid="{00000000-0005-0000-0000-0000A4050000}"/>
    <cellStyle name="_KT (2)_Book1_HNI-93-0019 Taisei (Hanoi) Electronics Vietnam factory_HNI-93-0304(Taisei) Sumitomo Denko Viet Nam Factory_HNI-93-0357 HAL Factory Phase 2( submit3)" xfId="1399" xr:uid="{00000000-0005-0000-0000-0000A5050000}"/>
    <cellStyle name="_KT (2)_Book1_HNI-93-0019 Taisei (Hanoi) Electronics Vietnam factory_HNI-93-0304(Taisei) Sumitomo Denko Viet Nam Factory_HNI-93-0357 HAL Factory Phase 2( submit3)_HNI-95-0030 T PROJECT" xfId="1400" xr:uid="{00000000-0005-0000-0000-0000A6050000}"/>
    <cellStyle name="_KT (2)_Book1_HNI-93-0019 Taisei (Hanoi) Electronics Vietnam factory_HNI-93-0304(Taisei) Sumitomo Denko Viet Nam Factory_HNI-95-0030 T PROJECT" xfId="1401" xr:uid="{00000000-0005-0000-0000-0000A7050000}"/>
    <cellStyle name="_KT (2)_Book1_HNI-93-0019 Taisei (Hanoi) Electronics Vietnam factory_HNI-93-0312(3) Pentax VN 2nd Factory M&amp;E works for Product-1" xfId="1402" xr:uid="{00000000-0005-0000-0000-0000A8050000}"/>
    <cellStyle name="_KT (2)_Book1_HNI-93-0019 Taisei (Hanoi) Electronics Vietnam factory_HNI-93-0367(2) Toyota Boushoku Hanoi Office Building works" xfId="1403" xr:uid="{00000000-0005-0000-0000-0000A9050000}"/>
    <cellStyle name="_KT (2)_Book1_HNI-93-0019 Taisei (Hanoi) Electronics Vietnam factory_HNI-93-0367(2) Toyota Boushoku Hanoi Office Building works_HNI-95-0030 T PROJECT" xfId="1404" xr:uid="{00000000-0005-0000-0000-0000AA050000}"/>
    <cellStyle name="_KT (2)_Book1_HNI-93-0019 Taisei (Hanoi) Electronics Vietnam factory_HNI-93-0376 TOYO DENSO Viet Nam Factory" xfId="1405" xr:uid="{00000000-0005-0000-0000-0000AB050000}"/>
    <cellStyle name="_KT (2)_Book1_HNI-93-0019 Taisei (Hanoi) Electronics Vietnam factory_HNI-93-0376 TOYO DENSO Viet Nam Factory_HNI-95-0030 T PROJECT" xfId="1406" xr:uid="{00000000-0005-0000-0000-0000AC050000}"/>
    <cellStyle name="_KT (2)_Book1_HNI-93-0019 Taisei (Hanoi) Electronics Vietnam factory_HNI-95-0030 T PROJECT" xfId="1407" xr:uid="{00000000-0005-0000-0000-0000AD050000}"/>
    <cellStyle name="_KT (2)_Book1_HNI-93-0019 Taisei (Hanoi) Electronics Vietnam factory_SSHNI-93-0356 TOYOTA BOUSHOKU HANOI-OFFICE(E)" xfId="1408" xr:uid="{00000000-0005-0000-0000-0000AE050000}"/>
    <cellStyle name="_KT (2)_Book1_HNI-93-0019 Taisei (Hanoi) Electronics Vietnam factory_SSHNI-93-0356 TOYOTA BOUSHOKU HANOI-OFFICE(E)_HNI-95-0030 T PROJECT" xfId="1409" xr:uid="{00000000-0005-0000-0000-0000AF050000}"/>
    <cellStyle name="_KT (2)_Book1_HNI-93-0143 A Sewing Vietnam Factory(Cover Page)" xfId="1410" xr:uid="{00000000-0005-0000-0000-0000B0050000}"/>
    <cellStyle name="_KT (2)_Book1_HNI-93-0143 A Sewing Vietnam Factory(Cover Page)_HNI-93-0312(3) Pentax VN 2nd Factory M&amp;E works for Product-1" xfId="1411" xr:uid="{00000000-0005-0000-0000-0000B1050000}"/>
    <cellStyle name="_KT (2)_Book1_HNI-93-0296 K project" xfId="1412" xr:uid="{00000000-0005-0000-0000-0000B2050000}"/>
    <cellStyle name="_KT (2)_Book1_HNI-93-0297 Sewing Factory - Phuc khanh IP.-Thai binh" xfId="1413" xr:uid="{00000000-0005-0000-0000-0000B3050000}"/>
    <cellStyle name="_KT (2)_Book1_HNI-93-0297 Sewing Factory - Phuc khanh IP.-Thai binh_HNI-95-0030 T PROJECT" xfId="1414" xr:uid="{00000000-0005-0000-0000-0000B4050000}"/>
    <cellStyle name="_KT (2)_Book1_HNI-93-0312(3) Pentax VN 2nd Factory M&amp;E works for Product-1" xfId="1415" xr:uid="{00000000-0005-0000-0000-0000B5050000}"/>
    <cellStyle name="_KT (2)_Book1_HNI-93-0333 Fujipla add for Utilities(OPT. 2)" xfId="1416" xr:uid="{00000000-0005-0000-0000-0000B6050000}"/>
    <cellStyle name="_KT (2)_Book1_HNI-93-0357 HAL Factory Phase 2" xfId="1417" xr:uid="{00000000-0005-0000-0000-0000B7050000}"/>
    <cellStyle name="_KT (2)_Book1_HNI-93-0361 Pentax 1 Factory M&amp;E works for Production" xfId="1418" xr:uid="{00000000-0005-0000-0000-0000B8050000}"/>
    <cellStyle name="_KT (2)_Book1_HNI-93-0361 Pentax 1 Factory M&amp;E works for Production_HNI-95-0030 T PROJECT" xfId="1419" xr:uid="{00000000-0005-0000-0000-0000B9050000}"/>
    <cellStyle name="_KT (2)_Book1_HNI-93-0367(2) Toyota Boushoku Hanoi Office Building works" xfId="1420" xr:uid="{00000000-0005-0000-0000-0000BA050000}"/>
    <cellStyle name="_KT (2)_Book1_HNI-93-0367(2) Toyota Boushoku Hanoi Office Building works_HNI-95-0030 T PROJECT" xfId="1421" xr:uid="{00000000-0005-0000-0000-0000BB050000}"/>
    <cellStyle name="_KT (2)_Book1_HNI-93-0381 HAYAKAWA Viet Nam Factory " xfId="1422" xr:uid="{00000000-0005-0000-0000-0000BC050000}"/>
    <cellStyle name="_KT (2)_Book1_Qutation for Taisei(Tuan)" xfId="1423" xr:uid="{00000000-0005-0000-0000-0000BD050000}"/>
    <cellStyle name="_KT (2)_Book1_RHYTHM PHASE-2工事概要" xfId="1424" xr:uid="{00000000-0005-0000-0000-0000BE050000}"/>
    <cellStyle name="_KT (2)_Book1_RHYTHM PHASE-2工事概要_ELECTRICAL CONDITION - TOYOTA BOUSHOKU" xfId="1425" xr:uid="{00000000-0005-0000-0000-0000BF050000}"/>
    <cellStyle name="_KT (2)_Book1_RHYTHM PHASE-2工事概要_ELECTRICAL CONDITION - TOYOTA BOUSHOKU_HNI-95-0030 T PROJECT" xfId="1426" xr:uid="{00000000-0005-0000-0000-0000C0050000}"/>
    <cellStyle name="_KT (2)_Book1_RHYTHM PHASE-2工事概要_HAL EXTENTION" xfId="1427" xr:uid="{00000000-0005-0000-0000-0000C1050000}"/>
    <cellStyle name="_KT (2)_Book1_RHYTHM PHASE-2工事概要_HAL EXTENTION_HNI-93-0357 HAL Factory Phase 2" xfId="1428" xr:uid="{00000000-0005-0000-0000-0000C2050000}"/>
    <cellStyle name="_KT (2)_Book1_RHYTHM PHASE-2工事概要_HAL EXTENTION_HNI-93-0357 HAL Factory Phase 2_HNI-95-0030 T PROJECT" xfId="1429" xr:uid="{00000000-0005-0000-0000-0000C3050000}"/>
    <cellStyle name="_KT (2)_Book1_RHYTHM PHASE-2工事概要_HAL EXTENTION_HNI-95-0030 T PROJECT" xfId="1430" xr:uid="{00000000-0005-0000-0000-0000C4050000}"/>
    <cellStyle name="_KT (2)_Book1_RHYTHM PHASE-2工事概要_HNI-93-0000 AC&amp;VENT HAL Phase 2A-2B" xfId="1431" xr:uid="{00000000-0005-0000-0000-0000C5050000}"/>
    <cellStyle name="_KT (2)_Book1_RHYTHM PHASE-2工事概要_HNI-93-0000 AC&amp;VENT HAL Phase 2A-2B_HNI-93-0357 HAL Factory Phase 2( submit3)" xfId="1432" xr:uid="{00000000-0005-0000-0000-0000C6050000}"/>
    <cellStyle name="_KT (2)_Book1_RHYTHM PHASE-2工事概要_HNI-93-0000 AC&amp;VENT HAL Phase 2A-2B_HNI-93-0357 HAL Factory Phase 2( submit3)_HNI-95-0030 T PROJECT" xfId="1433" xr:uid="{00000000-0005-0000-0000-0000C7050000}"/>
    <cellStyle name="_KT (2)_Book1_RHYTHM PHASE-2工事概要_HNI-93-0000 AC&amp;VENT HAL Phase 2A-2B_HNI-95-0030 T PROJECT" xfId="1434" xr:uid="{00000000-0005-0000-0000-0000C8050000}"/>
    <cellStyle name="_KT (2)_Book1_RHYTHM PHASE-2工事概要_HNI-93-0000 HAL Phase 2A-2B - Taisei form" xfId="1435" xr:uid="{00000000-0005-0000-0000-0000C9050000}"/>
    <cellStyle name="_KT (2)_Book1_RHYTHM PHASE-2工事概要_HNI-93-0000 HAL Phase 2A-2B - Taisei form_HNI-93-0357 HAL Factory Phase 2( submit3)" xfId="1436" xr:uid="{00000000-0005-0000-0000-0000CA050000}"/>
    <cellStyle name="_KT (2)_Book1_RHYTHM PHASE-2工事概要_HNI-93-0000 HAL Phase 2A-2B - Taisei form_HNI-93-0357 HAL Factory Phase 2( submit3)_HNI-95-0030 T PROJECT" xfId="1437" xr:uid="{00000000-0005-0000-0000-0000CB050000}"/>
    <cellStyle name="_KT (2)_Book1_RHYTHM PHASE-2工事概要_HNI-93-0000 HAL Phase 2A-2B - Taisei form_HNI-95-0030 T PROJECT" xfId="1438" xr:uid="{00000000-0005-0000-0000-0000CC050000}"/>
    <cellStyle name="_KT (2)_Book1_RHYTHM PHASE-2工事概要_HNI-93-0000-HAYAKAWA - FORM 1" xfId="1439" xr:uid="{00000000-0005-0000-0000-0000CD050000}"/>
    <cellStyle name="_KT (2)_Book1_RHYTHM PHASE-2工事概要_HNI-93-0000-HAYAKAWA - FORM 1_HNI-95-0030 T PROJECT" xfId="1440" xr:uid="{00000000-0005-0000-0000-0000CE050000}"/>
    <cellStyle name="_KT (2)_Book1_RHYTHM PHASE-2工事概要_HNI-93-0304 Sumitomo Denko Viet Nam Factory" xfId="1441" xr:uid="{00000000-0005-0000-0000-0000CF050000}"/>
    <cellStyle name="_KT (2)_Book1_RHYTHM PHASE-2工事概要_HNI-93-0304 Sumitomo Denko Viet Nam Factory_HNI-93-0357 HAL Factory Phase 2" xfId="1442" xr:uid="{00000000-0005-0000-0000-0000D0050000}"/>
    <cellStyle name="_KT (2)_Book1_RHYTHM PHASE-2工事概要_HNI-93-0304 Sumitomo Denko Viet Nam Factory_HNI-93-0357 HAL Factory Phase 2_HNI-95-0030 T PROJECT" xfId="1443" xr:uid="{00000000-0005-0000-0000-0000D1050000}"/>
    <cellStyle name="_KT (2)_Book1_RHYTHM PHASE-2工事概要_HNI-93-0304 Sumitomo Denko Viet Nam Factory_HNI-95-0030 T PROJECT" xfId="1444" xr:uid="{00000000-0005-0000-0000-0000D2050000}"/>
    <cellStyle name="_KT (2)_Book1_RHYTHM PHASE-2工事概要_HNI-93-0304(Obayashi) Sumitomo Denko Viet Nam Factory" xfId="1445" xr:uid="{00000000-0005-0000-0000-0000D3050000}"/>
    <cellStyle name="_KT (2)_Book1_RHYTHM PHASE-2工事概要_HNI-93-0304(Obayashi) Sumitomo Denko Viet Nam Factory_HNI-93-0357 HAL Factory Phase 2" xfId="1446" xr:uid="{00000000-0005-0000-0000-0000D4050000}"/>
    <cellStyle name="_KT (2)_Book1_RHYTHM PHASE-2工事概要_HNI-93-0304(Obayashi) Sumitomo Denko Viet Nam Factory_HNI-93-0357 HAL Factory Phase 2_HNI-95-0030 T PROJECT" xfId="1447" xr:uid="{00000000-0005-0000-0000-0000D5050000}"/>
    <cellStyle name="_KT (2)_Book1_RHYTHM PHASE-2工事概要_HNI-93-0304(Obayashi) Sumitomo Denko Viet Nam Factory_HNI-95-0030 T PROJECT" xfId="1448" xr:uid="{00000000-0005-0000-0000-0000D6050000}"/>
    <cellStyle name="_KT (2)_Book1_RHYTHM PHASE-2工事概要_HNI-93-0304(Taisei) Sumitomo Denko Viet Nam Factory" xfId="1449" xr:uid="{00000000-0005-0000-0000-0000D7050000}"/>
    <cellStyle name="_KT (2)_Book1_RHYTHM PHASE-2工事概要_HNI-93-0304(Taisei) Sumitomo Denko Viet Nam Factory_HNI-93-0357 HAL Factory Phase 2( submit3)" xfId="1450" xr:uid="{00000000-0005-0000-0000-0000D8050000}"/>
    <cellStyle name="_KT (2)_Book1_RHYTHM PHASE-2工事概要_HNI-93-0304(Taisei) Sumitomo Denko Viet Nam Factory_HNI-93-0357 HAL Factory Phase 2( submit3)_HNI-95-0030 T PROJECT" xfId="1451" xr:uid="{00000000-0005-0000-0000-0000D9050000}"/>
    <cellStyle name="_KT (2)_Book1_RHYTHM PHASE-2工事概要_HNI-93-0304(Taisei) Sumitomo Denko Viet Nam Factory_HNI-95-0030 T PROJECT" xfId="1452" xr:uid="{00000000-0005-0000-0000-0000DA050000}"/>
    <cellStyle name="_KT (2)_Book1_RHYTHM PHASE-2工事概要_HNI-93-0312(3) Pentax VN 2nd Factory M&amp;E works for Product-1" xfId="1453" xr:uid="{00000000-0005-0000-0000-0000DB050000}"/>
    <cellStyle name="_KT (2)_Book1_RHYTHM PHASE-2工事概要_HNI-93-0367(2) Toyota Boushoku Hanoi Office Building works" xfId="1454" xr:uid="{00000000-0005-0000-0000-0000DC050000}"/>
    <cellStyle name="_KT (2)_Book1_RHYTHM PHASE-2工事概要_HNI-93-0367(2) Toyota Boushoku Hanoi Office Building works_HNI-95-0030 T PROJECT" xfId="1455" xr:uid="{00000000-0005-0000-0000-0000DD050000}"/>
    <cellStyle name="_KT (2)_Book1_RHYTHM PHASE-2工事概要_HNI-93-0376 TOYO DENSO Viet Nam Factory" xfId="1456" xr:uid="{00000000-0005-0000-0000-0000DE050000}"/>
    <cellStyle name="_KT (2)_Book1_RHYTHM PHASE-2工事概要_HNI-93-0376 TOYO DENSO Viet Nam Factory_HNI-95-0030 T PROJECT" xfId="1457" xr:uid="{00000000-0005-0000-0000-0000DF050000}"/>
    <cellStyle name="_KT (2)_Book1_RHYTHM PHASE-2工事概要_HNI-95-0030 T PROJECT" xfId="1458" xr:uid="{00000000-0005-0000-0000-0000E0050000}"/>
    <cellStyle name="_KT (2)_Book1_RHYTHM PHASE-2工事概要_SSHNI-93-0356 TOYOTA BOUSHOKU HANOI-OFFICE(E)" xfId="1459" xr:uid="{00000000-0005-0000-0000-0000E1050000}"/>
    <cellStyle name="_KT (2)_Book1_RHYTHM PHASE-2工事概要_SSHNI-93-0356 TOYOTA BOUSHOKU HANOI-OFFICE(E)_HNI-95-0030 T PROJECT" xfId="1460" xr:uid="{00000000-0005-0000-0000-0000E2050000}"/>
    <cellStyle name="_KT (2)_Book1_SSHNI-93-0356 TOYOTA BOUSHOKU HANOI-OFFICE(E)" xfId="1461" xr:uid="{00000000-0005-0000-0000-0000E3050000}"/>
    <cellStyle name="_KT (2)_Book1_zeni2 HNI-93-0296(3) K project" xfId="1462" xr:uid="{00000000-0005-0000-0000-0000E4050000}"/>
    <cellStyle name="_KT (2)_Book1_実行予算 HNI-93-0399(2) PVN LAN &amp; Tel system works" xfId="1463" xr:uid="{00000000-0005-0000-0000-0000E5050000}"/>
    <cellStyle name="_KT (2)_COVER1" xfId="1464" xr:uid="{00000000-0005-0000-0000-0000E6050000}"/>
    <cellStyle name="_KT (2)_Detail for changing 100V Transformer(19-009-2006)" xfId="1465" xr:uid="{00000000-0005-0000-0000-0000E7050000}"/>
    <cellStyle name="_KT (2)_ELECTRICAL CONDITION - TOYOTA BOUSHOKU" xfId="1466" xr:uid="{00000000-0005-0000-0000-0000E8050000}"/>
    <cellStyle name="_KT (2)_factory" xfId="1467" xr:uid="{00000000-0005-0000-0000-0000E9050000}"/>
    <cellStyle name="_KT (2)_HATCHERY" xfId="1468" xr:uid="{00000000-0005-0000-0000-0000EA050000}"/>
    <cellStyle name="_KT (2)_HATCHERY1" xfId="1469" xr:uid="{00000000-0005-0000-0000-0000EB050000}"/>
    <cellStyle name="_KT (2)_HNI-093-0091 Sumitomo Denko (Vietnam) New Factory" xfId="1470" xr:uid="{00000000-0005-0000-0000-0000EC050000}"/>
    <cellStyle name="_KT (2)_HNI-093-0091 Sumitomo Denko (Vietnam) New Factory_HAL EXTENTION" xfId="1471" xr:uid="{00000000-0005-0000-0000-0000ED050000}"/>
    <cellStyle name="_KT (2)_HNI-093-0091 Sumitomo Denko (Vietnam) New Factory_HAL EXTENTION_HNI-93-0357 HAL Factory Phase 2" xfId="1472" xr:uid="{00000000-0005-0000-0000-0000EE050000}"/>
    <cellStyle name="_KT (2)_HNI-093-0091 Sumitomo Denko (Vietnam) New Factory_HAL EXTENTION_HNI-93-0357 HAL Factory Phase 2_HNI-95-0030 T PROJECT" xfId="1473" xr:uid="{00000000-0005-0000-0000-0000EF050000}"/>
    <cellStyle name="_KT (2)_HNI-093-0091 Sumitomo Denko (Vietnam) New Factory_HAL EXTENTION_HNI-95-0030 T PROJECT" xfId="1474" xr:uid="{00000000-0005-0000-0000-0000F0050000}"/>
    <cellStyle name="_KT (2)_HNI-093-0091 Sumitomo Denko (Vietnam) New Factory_HNI-93-0000 HAL Phase 2A-2B - Taisei form" xfId="1475" xr:uid="{00000000-0005-0000-0000-0000F1050000}"/>
    <cellStyle name="_KT (2)_HNI-093-0091 Sumitomo Denko (Vietnam) New Factory_HNI-93-0000 HAL Phase 2A-2B - Taisei form_HNI-93-0357 HAL Factory Phase 2( submit3)" xfId="1476" xr:uid="{00000000-0005-0000-0000-0000F2050000}"/>
    <cellStyle name="_KT (2)_HNI-093-0091 Sumitomo Denko (Vietnam) New Factory_HNI-93-0000 HAL Phase 2A-2B - Taisei form_HNI-93-0357 HAL Factory Phase 2( submit3)_HNI-95-0030 T PROJECT" xfId="1477" xr:uid="{00000000-0005-0000-0000-0000F3050000}"/>
    <cellStyle name="_KT (2)_HNI-093-0091 Sumitomo Denko (Vietnam) New Factory_HNI-93-0000 HAL Phase 2A-2B - Taisei form_HNI-95-0030 T PROJECT" xfId="1478" xr:uid="{00000000-0005-0000-0000-0000F4050000}"/>
    <cellStyle name="_KT (2)_HNI-093-0091 Sumitomo Denko (Vietnam) New Factory_HNI-93-0091 SUMITOMO DENKO VIETNAM FACTORY - 4th time" xfId="1479" xr:uid="{00000000-0005-0000-0000-0000F5050000}"/>
    <cellStyle name="_KT (2)_HNI-093-0091 Sumitomo Denko (Vietnam) New Factory_HNI-93-0091 SUMITOMO DENKO VIETNAM FACTORY - 4th time_HNI-93-0357 HAL Factory Phase 2" xfId="1480" xr:uid="{00000000-0005-0000-0000-0000F6050000}"/>
    <cellStyle name="_KT (2)_HNI-093-0091 Sumitomo Denko (Vietnam) New Factory_HNI-93-0091 SUMITOMO DENKO VIETNAM FACTORY - 4th time_HNI-93-0357 HAL Factory Phase 2_HNI-95-0030 T PROJECT" xfId="1481" xr:uid="{00000000-0005-0000-0000-0000F7050000}"/>
    <cellStyle name="_KT (2)_HNI-093-0091 Sumitomo Denko (Vietnam) New Factory_HNI-93-0091 SUMITOMO DENKO VIETNAM FACTORY - 4th time_HNI-93-0376 TOYO DENSO Viet Nam Factory" xfId="1482" xr:uid="{00000000-0005-0000-0000-0000F8050000}"/>
    <cellStyle name="_KT (2)_HNI-093-0091 Sumitomo Denko (Vietnam) New Factory_HNI-93-0091 SUMITOMO DENKO VIETNAM FACTORY - 4th time_HNI-93-0376 TOYO DENSO Viet Nam Factory_HNI-95-0030 T PROJECT" xfId="1483" xr:uid="{00000000-0005-0000-0000-0000F9050000}"/>
    <cellStyle name="_KT (2)_HNI-093-0091 Sumitomo Denko (Vietnam) New Factory_HNI-93-0091 SUMITOMO DENKO VIETNAM FACTORY - 4th time_HNI-95-0030 T PROJECT" xfId="1484" xr:uid="{00000000-0005-0000-0000-0000FA050000}"/>
    <cellStyle name="_KT (2)_HNI-093-0091 Sumitomo Denko (Vietnam) New Factory_HNI-93-0304 Sumitomo Denko Viet Nam Factory" xfId="1485" xr:uid="{00000000-0005-0000-0000-0000FB050000}"/>
    <cellStyle name="_KT (2)_HNI-093-0091 Sumitomo Denko (Vietnam) New Factory_HNI-93-0304 Sumitomo Denko Viet Nam Factory_HNI-93-0357 HAL Factory Phase 2" xfId="1486" xr:uid="{00000000-0005-0000-0000-0000FC050000}"/>
    <cellStyle name="_KT (2)_HNI-093-0091 Sumitomo Denko (Vietnam) New Factory_HNI-93-0304 Sumitomo Denko Viet Nam Factory_HNI-93-0357 HAL Factory Phase 2_HNI-95-0030 T PROJECT" xfId="1487" xr:uid="{00000000-0005-0000-0000-0000FD050000}"/>
    <cellStyle name="_KT (2)_HNI-093-0091 Sumitomo Denko (Vietnam) New Factory_HNI-93-0304 Sumitomo Denko Viet Nam Factory_HNI-95-0030 T PROJECT" xfId="1488" xr:uid="{00000000-0005-0000-0000-0000FE050000}"/>
    <cellStyle name="_KT (2)_HNI-093-0091 Sumitomo Denko (Vietnam) New Factory_HNI-93-0304(Obayashi) Sumitomo Denko Viet Nam Factory" xfId="1489" xr:uid="{00000000-0005-0000-0000-0000FF050000}"/>
    <cellStyle name="_KT (2)_HNI-093-0091 Sumitomo Denko (Vietnam) New Factory_HNI-93-0304(Obayashi) Sumitomo Denko Viet Nam Factory_HNI-93-0357 HAL Factory Phase 2" xfId="1490" xr:uid="{00000000-0005-0000-0000-000000060000}"/>
    <cellStyle name="_KT (2)_HNI-093-0091 Sumitomo Denko (Vietnam) New Factory_HNI-93-0304(Obayashi) Sumitomo Denko Viet Nam Factory_HNI-93-0357 HAL Factory Phase 2_HNI-95-0030 T PROJECT" xfId="1491" xr:uid="{00000000-0005-0000-0000-000001060000}"/>
    <cellStyle name="_KT (2)_HNI-093-0091 Sumitomo Denko (Vietnam) New Factory_HNI-93-0304(Obayashi) Sumitomo Denko Viet Nam Factory_HNI-95-0030 T PROJECT" xfId="1492" xr:uid="{00000000-0005-0000-0000-000002060000}"/>
    <cellStyle name="_KT (2)_HNI-093-0091 Sumitomo Denko (Vietnam) New Factory_HNI-93-0304(Taisei) Sumitomo Denko Viet Nam Factory" xfId="1493" xr:uid="{00000000-0005-0000-0000-000003060000}"/>
    <cellStyle name="_KT (2)_HNI-093-0091 Sumitomo Denko (Vietnam) New Factory_HNI-93-0304(Taisei) Sumitomo Denko Viet Nam Factory_HNI-93-0357 HAL Factory Phase 2( submit3)" xfId="1494" xr:uid="{00000000-0005-0000-0000-000004060000}"/>
    <cellStyle name="_KT (2)_HNI-093-0091 Sumitomo Denko (Vietnam) New Factory_HNI-93-0304(Taisei) Sumitomo Denko Viet Nam Factory_HNI-93-0357 HAL Factory Phase 2( submit3)_HNI-95-0030 T PROJECT" xfId="1495" xr:uid="{00000000-0005-0000-0000-000005060000}"/>
    <cellStyle name="_KT (2)_HNI-093-0091 Sumitomo Denko (Vietnam) New Factory_HNI-93-0304(Taisei) Sumitomo Denko Viet Nam Factory_HNI-95-0030 T PROJECT" xfId="1496" xr:uid="{00000000-0005-0000-0000-000006060000}"/>
    <cellStyle name="_KT (2)_HNI-093-0091 Sumitomo Denko (Vietnam) New Factory_HNI-93-0357 HAL Factory Phase 2" xfId="1497" xr:uid="{00000000-0005-0000-0000-000007060000}"/>
    <cellStyle name="_KT (2)_HNI-093-0091 Sumitomo Denko (Vietnam) New Factory_HNI-93-0357 HAL Factory Phase 2_HNI-95-0030 T PROJECT" xfId="1498" xr:uid="{00000000-0005-0000-0000-000008060000}"/>
    <cellStyle name="_KT (2)_HNI-093-0091 Sumitomo Denko (Vietnam) New Factory_HNI-93-0376 TOYO DENSO Viet Nam Factory" xfId="1499" xr:uid="{00000000-0005-0000-0000-000009060000}"/>
    <cellStyle name="_KT (2)_HNI-093-0091 Sumitomo Denko (Vietnam) New Factory_HNI-93-0376 TOYO DENSO Viet Nam Factory_HNI-95-0030 T PROJECT" xfId="1500" xr:uid="{00000000-0005-0000-0000-00000A060000}"/>
    <cellStyle name="_KT (2)_HNI-093-0091 Sumitomo Denko (Vietnam) New Factory_HNI-95-0030 T PROJECT" xfId="1501" xr:uid="{00000000-0005-0000-0000-00000B060000}"/>
    <cellStyle name="_KT (2)_HNI-093-0091 Sumitomo Denko (Vietnam) New Factory_Project outline" xfId="1502" xr:uid="{00000000-0005-0000-0000-00000C060000}"/>
    <cellStyle name="_KT (2)_HNI-093-0091 Sumitomo Denko (Vietnam) New Factory_PROJECT OUTLINE AS OBAYASHI DRAWING" xfId="1503" xr:uid="{00000000-0005-0000-0000-00000D060000}"/>
    <cellStyle name="_KT (2)_HNI-093-0091 Sumitomo Denko (Vietnam) New Factory_PROJECT OUTLINE AS OBAYASHI DRAWING_HNI-93-0357 HAL Factory Phase 2" xfId="1504" xr:uid="{00000000-0005-0000-0000-00000E060000}"/>
    <cellStyle name="_KT (2)_HNI-093-0091 Sumitomo Denko (Vietnam) New Factory_PROJECT OUTLINE AS OBAYASHI DRAWING_HNI-93-0357 HAL Factory Phase 2_HNI-95-0030 T PROJECT" xfId="1505" xr:uid="{00000000-0005-0000-0000-00000F060000}"/>
    <cellStyle name="_KT (2)_HNI-093-0091 Sumitomo Denko (Vietnam) New Factory_PROJECT OUTLINE AS OBAYASHI DRAWING_HNI-93-0376 TOYO DENSO Viet Nam Factory" xfId="1506" xr:uid="{00000000-0005-0000-0000-000010060000}"/>
    <cellStyle name="_KT (2)_HNI-093-0091 Sumitomo Denko (Vietnam) New Factory_PROJECT OUTLINE AS OBAYASHI DRAWING_HNI-93-0376 TOYO DENSO Viet Nam Factory_HNI-95-0030 T PROJECT" xfId="1507" xr:uid="{00000000-0005-0000-0000-000011060000}"/>
    <cellStyle name="_KT (2)_HNI-093-0091 Sumitomo Denko (Vietnam) New Factory_PROJECT OUTLINE AS OBAYASHI DRAWING_HNI-95-0030 T PROJECT" xfId="1508" xr:uid="{00000000-0005-0000-0000-000012060000}"/>
    <cellStyle name="_KT (2)_HNI-093-0091 Sumitomo Denko (Vietnam) New Factory_Project outline_HNI-95-0030 T PROJECT" xfId="1509" xr:uid="{00000000-0005-0000-0000-000013060000}"/>
    <cellStyle name="_KT (2)_HNI-93-000 - PENTAX II - Molding room" xfId="1510" xr:uid="{00000000-0005-0000-0000-000014060000}"/>
    <cellStyle name="_KT (2)_HNI-93-000 - PENTAX II - Molding room_HNI-93-0312(3) Pentax VN 2nd Factory M&amp;E works for Product-1" xfId="1511" xr:uid="{00000000-0005-0000-0000-000015060000}"/>
    <cellStyle name="_KT (2)_HNI-93-0000 Filtech VN Factory - Taisei form" xfId="1512" xr:uid="{00000000-0005-0000-0000-000016060000}"/>
    <cellStyle name="_KT (2)_HNI-93-0015 KORG VIETNAM FACTORY" xfId="1513" xr:uid="{00000000-0005-0000-0000-000017060000}"/>
    <cellStyle name="_KT (2)_HNI-93-0015 KORG VIETNAM FACTORY_HAL EXTENTION" xfId="1514" xr:uid="{00000000-0005-0000-0000-000018060000}"/>
    <cellStyle name="_KT (2)_HNI-93-0015 KORG VIETNAM FACTORY_HAL EXTENTION_HNI-93-0357 HAL Factory Phase 2" xfId="1515" xr:uid="{00000000-0005-0000-0000-000019060000}"/>
    <cellStyle name="_KT (2)_HNI-93-0015 KORG VIETNAM FACTORY_HAL EXTENTION_HNI-93-0357 HAL Factory Phase 2_HNI-95-0030 T PROJECT" xfId="1516" xr:uid="{00000000-0005-0000-0000-00001A060000}"/>
    <cellStyle name="_KT (2)_HNI-93-0015 KORG VIETNAM FACTORY_HAL EXTENTION_HNI-95-0030 T PROJECT" xfId="1517" xr:uid="{00000000-0005-0000-0000-00001B060000}"/>
    <cellStyle name="_KT (2)_HNI-93-0015 KORG VIETNAM FACTORY_HNI-93- 0000 Rental factory No20(19)" xfId="1518" xr:uid="{00000000-0005-0000-0000-00001C060000}"/>
    <cellStyle name="_KT (2)_HNI-93-0015 KORG VIETNAM FACTORY_HNI-93-0000 HAL Phase 2A-2B - Taisei form" xfId="1519" xr:uid="{00000000-0005-0000-0000-00001D060000}"/>
    <cellStyle name="_KT (2)_HNI-93-0015 KORG VIETNAM FACTORY_HNI-93-0000 HAL Phase 2A-2B - Taisei form_HNI-93-0357 HAL Factory Phase 2( submit3)" xfId="1520" xr:uid="{00000000-0005-0000-0000-00001E060000}"/>
    <cellStyle name="_KT (2)_HNI-93-0015 KORG VIETNAM FACTORY_HNI-93-0000 HAL Phase 2A-2B - Taisei form_HNI-93-0357 HAL Factory Phase 2( submit3)_HNI-95-0030 T PROJECT" xfId="1521" xr:uid="{00000000-0005-0000-0000-00001F060000}"/>
    <cellStyle name="_KT (2)_HNI-93-0015 KORG VIETNAM FACTORY_HNI-93-0000 HAL Phase 2A-2B - Taisei form_HNI-95-0030 T PROJECT" xfId="1522" xr:uid="{00000000-0005-0000-0000-000020060000}"/>
    <cellStyle name="_KT (2)_HNI-93-0015 KORG VIETNAM FACTORY_HNI-93-0304 Sumitomo Denko Viet Nam Factory" xfId="1523" xr:uid="{00000000-0005-0000-0000-000021060000}"/>
    <cellStyle name="_KT (2)_HNI-93-0015 KORG VIETNAM FACTORY_HNI-93-0304 Sumitomo Denko Viet Nam Factory_HNI-93-0357 HAL Factory Phase 2" xfId="1524" xr:uid="{00000000-0005-0000-0000-000022060000}"/>
    <cellStyle name="_KT (2)_HNI-93-0015 KORG VIETNAM FACTORY_HNI-93-0304 Sumitomo Denko Viet Nam Factory_HNI-93-0357 HAL Factory Phase 2_HNI-95-0030 T PROJECT" xfId="1525" xr:uid="{00000000-0005-0000-0000-000023060000}"/>
    <cellStyle name="_KT (2)_HNI-93-0015 KORG VIETNAM FACTORY_HNI-93-0304 Sumitomo Denko Viet Nam Factory_HNI-95-0030 T PROJECT" xfId="1526" xr:uid="{00000000-0005-0000-0000-000024060000}"/>
    <cellStyle name="_KT (2)_HNI-93-0015 KORG VIETNAM FACTORY_HNI-93-0304(Obayashi) Sumitomo Denko Viet Nam Factory" xfId="1527" xr:uid="{00000000-0005-0000-0000-000025060000}"/>
    <cellStyle name="_KT (2)_HNI-93-0015 KORG VIETNAM FACTORY_HNI-93-0304(Obayashi) Sumitomo Denko Viet Nam Factory_HNI-93-0357 HAL Factory Phase 2" xfId="1528" xr:uid="{00000000-0005-0000-0000-000026060000}"/>
    <cellStyle name="_KT (2)_HNI-93-0015 KORG VIETNAM FACTORY_HNI-93-0304(Obayashi) Sumitomo Denko Viet Nam Factory_HNI-93-0357 HAL Factory Phase 2_HNI-95-0030 T PROJECT" xfId="1529" xr:uid="{00000000-0005-0000-0000-000027060000}"/>
    <cellStyle name="_KT (2)_HNI-93-0015 KORG VIETNAM FACTORY_HNI-93-0304(Obayashi) Sumitomo Denko Viet Nam Factory_HNI-95-0030 T PROJECT" xfId="1530" xr:uid="{00000000-0005-0000-0000-000028060000}"/>
    <cellStyle name="_KT (2)_HNI-93-0015 KORG VIETNAM FACTORY_HNI-93-0304(Taisei) Sumitomo Denko Viet Nam Factory" xfId="1531" xr:uid="{00000000-0005-0000-0000-000029060000}"/>
    <cellStyle name="_KT (2)_HNI-93-0015 KORG VIETNAM FACTORY_HNI-93-0304(Taisei) Sumitomo Denko Viet Nam Factory_HNI-93-0357 HAL Factory Phase 2( submit3)" xfId="1532" xr:uid="{00000000-0005-0000-0000-00002A060000}"/>
    <cellStyle name="_KT (2)_HNI-93-0015 KORG VIETNAM FACTORY_HNI-93-0304(Taisei) Sumitomo Denko Viet Nam Factory_HNI-93-0357 HAL Factory Phase 2( submit3)_HNI-95-0030 T PROJECT" xfId="1533" xr:uid="{00000000-0005-0000-0000-00002B060000}"/>
    <cellStyle name="_KT (2)_HNI-93-0015 KORG VIETNAM FACTORY_HNI-93-0304(Taisei) Sumitomo Denko Viet Nam Factory_HNI-95-0030 T PROJECT" xfId="1534" xr:uid="{00000000-0005-0000-0000-00002C060000}"/>
    <cellStyle name="_KT (2)_HNI-93-0015 KORG VIETNAM FACTORY_HNI-93-0357 HAL Factory Phase 2" xfId="1535" xr:uid="{00000000-0005-0000-0000-00002D060000}"/>
    <cellStyle name="_KT (2)_HNI-93-0015 KORG VIETNAM FACTORY_HNI-93-0357 HAL Factory Phase 2_HNI-95-0030 T PROJECT" xfId="1536" xr:uid="{00000000-0005-0000-0000-00002E060000}"/>
    <cellStyle name="_KT (2)_HNI-93-0015 KORG VIETNAM FACTORY_HNI-93-0376 TOYO DENSO Viet Nam Factory" xfId="1537" xr:uid="{00000000-0005-0000-0000-00002F060000}"/>
    <cellStyle name="_KT (2)_HNI-93-0015 KORG VIETNAM FACTORY_HNI-93-0376 TOYO DENSO Viet Nam Factory_HNI-95-0030 T PROJECT" xfId="1538" xr:uid="{00000000-0005-0000-0000-000030060000}"/>
    <cellStyle name="_KT (2)_HNI-93-0015 KORG VIETNAM FACTORY_HNI-95-0030 T PROJECT" xfId="1539" xr:uid="{00000000-0005-0000-0000-000031060000}"/>
    <cellStyle name="_KT (2)_HNI-93-0015 KORG VIETNAM FACTORY_Project outline" xfId="1540" xr:uid="{00000000-0005-0000-0000-000032060000}"/>
    <cellStyle name="_KT (2)_HNI-93-0015 KORG VIETNAM FACTORY_Project outline_HNI-95-0030 T PROJECT" xfId="1541" xr:uid="{00000000-0005-0000-0000-000033060000}"/>
    <cellStyle name="_KT (2)_HNI-93-0019 Taisei (Hanoi) Electronics Viet Nam Factory" xfId="1542" xr:uid="{00000000-0005-0000-0000-000034060000}"/>
    <cellStyle name="_KT (2)_HNI-93-0019 Taisei (Hanoi) Electronics Viet Nam Factory_HNI-93-0312(3) Pentax VN 2nd Factory M&amp;E works for Product-1" xfId="1543" xr:uid="{00000000-0005-0000-0000-000035060000}"/>
    <cellStyle name="_KT (2)_HNI-93-0019 Taisei (Hanoi) Electronics Vietnam factory" xfId="1544" xr:uid="{00000000-0005-0000-0000-000036060000}"/>
    <cellStyle name="_KT (2)_HNI-93-0019 Taisei (Hanoi) Electronics Vietnam factory_ELECTRICAL CONDITION - TOYOTA BOUSHOKU" xfId="1545" xr:uid="{00000000-0005-0000-0000-000037060000}"/>
    <cellStyle name="_KT (2)_HNI-93-0019 Taisei (Hanoi) Electronics Vietnam factory_ELECTRICAL CONDITION - TOYOTA BOUSHOKU_HNI-95-0030 T PROJECT" xfId="1546" xr:uid="{00000000-0005-0000-0000-000038060000}"/>
    <cellStyle name="_KT (2)_HNI-93-0019 Taisei (Hanoi) Electronics Vietnam factory_HAL EXTENTION" xfId="1547" xr:uid="{00000000-0005-0000-0000-000039060000}"/>
    <cellStyle name="_KT (2)_HNI-93-0019 Taisei (Hanoi) Electronics Vietnam factory_HAL EXTENTION_HNI-93-0357 HAL Factory Phase 2" xfId="1548" xr:uid="{00000000-0005-0000-0000-00003A060000}"/>
    <cellStyle name="_KT (2)_HNI-93-0019 Taisei (Hanoi) Electronics Vietnam factory_HAL EXTENTION_HNI-93-0357 HAL Factory Phase 2_HNI-95-0030 T PROJECT" xfId="1549" xr:uid="{00000000-0005-0000-0000-00003B060000}"/>
    <cellStyle name="_KT (2)_HNI-93-0019 Taisei (Hanoi) Electronics Vietnam factory_HAL EXTENTION_HNI-95-0030 T PROJECT" xfId="1550" xr:uid="{00000000-0005-0000-0000-00003C060000}"/>
    <cellStyle name="_KT (2)_HNI-93-0019 Taisei (Hanoi) Electronics Vietnam factory_HNI-93-0000 AC&amp;VENT HAL Phase 2A-2B" xfId="1551" xr:uid="{00000000-0005-0000-0000-00003D060000}"/>
    <cellStyle name="_KT (2)_HNI-93-0019 Taisei (Hanoi) Electronics Vietnam factory_HNI-93-0000 AC&amp;VENT HAL Phase 2A-2B_HNI-93-0357 HAL Factory Phase 2( submit3)" xfId="1552" xr:uid="{00000000-0005-0000-0000-00003E060000}"/>
    <cellStyle name="_KT (2)_HNI-93-0019 Taisei (Hanoi) Electronics Vietnam factory_HNI-93-0000 AC&amp;VENT HAL Phase 2A-2B_HNI-93-0357 HAL Factory Phase 2( submit3)_HNI-95-0030 T PROJECT" xfId="1553" xr:uid="{00000000-0005-0000-0000-00003F060000}"/>
    <cellStyle name="_KT (2)_HNI-93-0019 Taisei (Hanoi) Electronics Vietnam factory_HNI-93-0000 AC&amp;VENT HAL Phase 2A-2B_HNI-95-0030 T PROJECT" xfId="1554" xr:uid="{00000000-0005-0000-0000-000040060000}"/>
    <cellStyle name="_KT (2)_HNI-93-0019 Taisei (Hanoi) Electronics Vietnam factory_HNI-93-0000 HAL Phase 2A-2B - Taisei form" xfId="1555" xr:uid="{00000000-0005-0000-0000-000041060000}"/>
    <cellStyle name="_KT (2)_HNI-93-0019 Taisei (Hanoi) Electronics Vietnam factory_HNI-93-0000 HAL Phase 2A-2B - Taisei form_HNI-93-0357 HAL Factory Phase 2( submit3)" xfId="1556" xr:uid="{00000000-0005-0000-0000-000042060000}"/>
    <cellStyle name="_KT (2)_HNI-93-0019 Taisei (Hanoi) Electronics Vietnam factory_HNI-93-0000 HAL Phase 2A-2B - Taisei form_HNI-93-0357 HAL Factory Phase 2( submit3)_HNI-95-0030 T PROJECT" xfId="1557" xr:uid="{00000000-0005-0000-0000-000043060000}"/>
    <cellStyle name="_KT (2)_HNI-93-0019 Taisei (Hanoi) Electronics Vietnam factory_HNI-93-0000 HAL Phase 2A-2B - Taisei form_HNI-95-0030 T PROJECT" xfId="1558" xr:uid="{00000000-0005-0000-0000-000044060000}"/>
    <cellStyle name="_KT (2)_HNI-93-0019 Taisei (Hanoi) Electronics Vietnam factory_HNI-93-0000-HAYAKAWA - FORM 1" xfId="1559" xr:uid="{00000000-0005-0000-0000-000045060000}"/>
    <cellStyle name="_KT (2)_HNI-93-0019 Taisei (Hanoi) Electronics Vietnam factory_HNI-93-0000-HAYAKAWA - FORM 1_HNI-95-0030 T PROJECT" xfId="1560" xr:uid="{00000000-0005-0000-0000-000046060000}"/>
    <cellStyle name="_KT (2)_HNI-93-0019 Taisei (Hanoi) Electronics Vietnam factory_HNI-93-0304 Sumitomo Denko Viet Nam Factory" xfId="1561" xr:uid="{00000000-0005-0000-0000-000047060000}"/>
    <cellStyle name="_KT (2)_HNI-93-0019 Taisei (Hanoi) Electronics Vietnam factory_HNI-93-0304 Sumitomo Denko Viet Nam Factory_HNI-93-0357 HAL Factory Phase 2" xfId="1562" xr:uid="{00000000-0005-0000-0000-000048060000}"/>
    <cellStyle name="_KT (2)_HNI-93-0019 Taisei (Hanoi) Electronics Vietnam factory_HNI-93-0304 Sumitomo Denko Viet Nam Factory_HNI-93-0357 HAL Factory Phase 2_HNI-95-0030 T PROJECT" xfId="1563" xr:uid="{00000000-0005-0000-0000-000049060000}"/>
    <cellStyle name="_KT (2)_HNI-93-0019 Taisei (Hanoi) Electronics Vietnam factory_HNI-93-0304 Sumitomo Denko Viet Nam Factory_HNI-95-0030 T PROJECT" xfId="1564" xr:uid="{00000000-0005-0000-0000-00004A060000}"/>
    <cellStyle name="_KT (2)_HNI-93-0019 Taisei (Hanoi) Electronics Vietnam factory_HNI-93-0304(Obayashi) Sumitomo Denko Viet Nam Factory" xfId="1565" xr:uid="{00000000-0005-0000-0000-00004B060000}"/>
    <cellStyle name="_KT (2)_HNI-93-0019 Taisei (Hanoi) Electronics Vietnam factory_HNI-93-0304(Obayashi) Sumitomo Denko Viet Nam Factory_HNI-93-0357 HAL Factory Phase 2" xfId="1566" xr:uid="{00000000-0005-0000-0000-00004C060000}"/>
    <cellStyle name="_KT (2)_HNI-93-0019 Taisei (Hanoi) Electronics Vietnam factory_HNI-93-0304(Obayashi) Sumitomo Denko Viet Nam Factory_HNI-93-0357 HAL Factory Phase 2_HNI-95-0030 T PROJECT" xfId="1567" xr:uid="{00000000-0005-0000-0000-00004D060000}"/>
    <cellStyle name="_KT (2)_HNI-93-0019 Taisei (Hanoi) Electronics Vietnam factory_HNI-93-0304(Obayashi) Sumitomo Denko Viet Nam Factory_HNI-95-0030 T PROJECT" xfId="1568" xr:uid="{00000000-0005-0000-0000-00004E060000}"/>
    <cellStyle name="_KT (2)_HNI-93-0019 Taisei (Hanoi) Electronics Vietnam factory_HNI-93-0304(Taisei) Sumitomo Denko Viet Nam Factory" xfId="1569" xr:uid="{00000000-0005-0000-0000-00004F060000}"/>
    <cellStyle name="_KT (2)_HNI-93-0019 Taisei (Hanoi) Electronics Vietnam factory_HNI-93-0304(Taisei) Sumitomo Denko Viet Nam Factory_HNI-93-0357 HAL Factory Phase 2( submit3)" xfId="1570" xr:uid="{00000000-0005-0000-0000-000050060000}"/>
    <cellStyle name="_KT (2)_HNI-93-0019 Taisei (Hanoi) Electronics Vietnam factory_HNI-93-0304(Taisei) Sumitomo Denko Viet Nam Factory_HNI-93-0357 HAL Factory Phase 2( submit3)_HNI-95-0030 T PROJECT" xfId="1571" xr:uid="{00000000-0005-0000-0000-000051060000}"/>
    <cellStyle name="_KT (2)_HNI-93-0019 Taisei (Hanoi) Electronics Vietnam factory_HNI-93-0304(Taisei) Sumitomo Denko Viet Nam Factory_HNI-95-0030 T PROJECT" xfId="1572" xr:uid="{00000000-0005-0000-0000-000052060000}"/>
    <cellStyle name="_KT (2)_HNI-93-0019 Taisei (Hanoi) Electronics Vietnam factory_HNI-93-0312(3) Pentax VN 2nd Factory M&amp;E works for Product-1" xfId="1573" xr:uid="{00000000-0005-0000-0000-000053060000}"/>
    <cellStyle name="_KT (2)_HNI-93-0019 Taisei (Hanoi) Electronics Vietnam factory_HNI-93-0367(2) Toyota Boushoku Hanoi Office Building works" xfId="1574" xr:uid="{00000000-0005-0000-0000-000054060000}"/>
    <cellStyle name="_KT (2)_HNI-93-0019 Taisei (Hanoi) Electronics Vietnam factory_HNI-93-0367(2) Toyota Boushoku Hanoi Office Building works_HNI-95-0030 T PROJECT" xfId="1575" xr:uid="{00000000-0005-0000-0000-000055060000}"/>
    <cellStyle name="_KT (2)_HNI-93-0019 Taisei (Hanoi) Electronics Vietnam factory_HNI-93-0376 TOYO DENSO Viet Nam Factory" xfId="1576" xr:uid="{00000000-0005-0000-0000-000056060000}"/>
    <cellStyle name="_KT (2)_HNI-93-0019 Taisei (Hanoi) Electronics Vietnam factory_HNI-93-0376 TOYO DENSO Viet Nam Factory_HNI-95-0030 T PROJECT" xfId="1577" xr:uid="{00000000-0005-0000-0000-000057060000}"/>
    <cellStyle name="_KT (2)_HNI-93-0019 Taisei (Hanoi) Electronics Vietnam factory_HNI-95-0030 T PROJECT" xfId="1578" xr:uid="{00000000-0005-0000-0000-000058060000}"/>
    <cellStyle name="_KT (2)_HNI-93-0019 Taisei (Hanoi) Electronics Vietnam factory_SSHNI-93-0356 TOYOTA BOUSHOKU HANOI-OFFICE(E)" xfId="1579" xr:uid="{00000000-0005-0000-0000-000059060000}"/>
    <cellStyle name="_KT (2)_HNI-93-0019 Taisei (Hanoi) Electronics Vietnam factory_SSHNI-93-0356 TOYOTA BOUSHOKU HANOI-OFFICE(E)_HNI-95-0030 T PROJECT" xfId="1580" xr:uid="{00000000-0005-0000-0000-00005A060000}"/>
    <cellStyle name="_KT (2)_HNI-93-0143 A Sewing Vietnam Factory(Cover Page)" xfId="1581" xr:uid="{00000000-0005-0000-0000-00005B060000}"/>
    <cellStyle name="_KT (2)_HNI-93-0143 A Sewing Vietnam Factory(Cover Page)_HNI-93-0312(3) Pentax VN 2nd Factory M&amp;E works for Product-1" xfId="1582" xr:uid="{00000000-0005-0000-0000-00005C060000}"/>
    <cellStyle name="_KT (2)_HNI-93-0296 K project" xfId="1583" xr:uid="{00000000-0005-0000-0000-00005D060000}"/>
    <cellStyle name="_KT (2)_HNI-93-0297 Sewing Factory - Phuc khanh IP.-Thai binh" xfId="1584" xr:uid="{00000000-0005-0000-0000-00005E060000}"/>
    <cellStyle name="_KT (2)_HNI-93-0297 Sewing Factory - Phuc khanh IP.-Thai binh_HNI-95-0030 T PROJECT" xfId="1585" xr:uid="{00000000-0005-0000-0000-00005F060000}"/>
    <cellStyle name="_KT (2)_HNI-93-0312(3) Pentax VN 2nd Factory M&amp;E works for Product-1" xfId="1586" xr:uid="{00000000-0005-0000-0000-000060060000}"/>
    <cellStyle name="_KT (2)_HNI-93-0333 Fujipla add for Utilities(OPT. 2)" xfId="1587" xr:uid="{00000000-0005-0000-0000-000061060000}"/>
    <cellStyle name="_KT (2)_HNI-93-0357 HAL Factory Phase 2" xfId="1588" xr:uid="{00000000-0005-0000-0000-000062060000}"/>
    <cellStyle name="_KT (2)_HNI-93-0361 Pentax 1 Factory M&amp;E works for Production" xfId="1589" xr:uid="{00000000-0005-0000-0000-000063060000}"/>
    <cellStyle name="_KT (2)_HNI-93-0361 Pentax 1 Factory M&amp;E works for Production_HNI-95-0030 T PROJECT" xfId="1590" xr:uid="{00000000-0005-0000-0000-000064060000}"/>
    <cellStyle name="_KT (2)_HNI-93-0367(2) Toyota Boushoku Hanoi Office Building works" xfId="1591" xr:uid="{00000000-0005-0000-0000-000065060000}"/>
    <cellStyle name="_KT (2)_HNI-93-0367(2) Toyota Boushoku Hanoi Office Building works_HNI-95-0030 T PROJECT" xfId="1592" xr:uid="{00000000-0005-0000-0000-000066060000}"/>
    <cellStyle name="_KT (2)_HNI-93-0381 HAYAKAWA Viet Nam Factory " xfId="1593" xr:uid="{00000000-0005-0000-0000-000067060000}"/>
    <cellStyle name="_KT (2)_Interial Road " xfId="1594" xr:uid="{00000000-0005-0000-0000-000068060000}"/>
    <cellStyle name="_KT (2)_KHOI LUONG DU THAU" xfId="1595" xr:uid="{00000000-0005-0000-0000-000069060000}"/>
    <cellStyle name="_KT (2)_KHOILUONGMSBS" xfId="1596" xr:uid="{00000000-0005-0000-0000-00006A060000}"/>
    <cellStyle name="_KT (2)_khoiluongphatsinh" xfId="1597" xr:uid="{00000000-0005-0000-0000-00006B060000}"/>
    <cellStyle name="_KT (2)_Lora-tungchau" xfId="1598" xr:uid="{00000000-0005-0000-0000-00006C060000}"/>
    <cellStyle name="_KT (2)_Lora-tungchau_Bao cao TK GD 27-09-08" xfId="1599" xr:uid="{00000000-0005-0000-0000-00006D060000}"/>
    <cellStyle name="_KT (2)_Nuoc" xfId="1600" xr:uid="{00000000-0005-0000-0000-00006E060000}"/>
    <cellStyle name="_KT (2)_PERSONAL" xfId="1601" xr:uid="{00000000-0005-0000-0000-00006F060000}"/>
    <cellStyle name="_KT (2)_PERSONAL_additionaworks" xfId="1602" xr:uid="{00000000-0005-0000-0000-000070060000}"/>
    <cellStyle name="_KT (2)_PERSONAL_Bldg BOQ-11.Apr.08." xfId="1603" xr:uid="{00000000-0005-0000-0000-000071060000}"/>
    <cellStyle name="_KT (2)_PERSONAL_Book1" xfId="1604" xr:uid="{00000000-0005-0000-0000-000072060000}"/>
    <cellStyle name="_KT (2)_PERSONAL_BOQ_JAPFA_HATCHERY_UNIT-BINH_DUONG_OCT._08_,2010(1)" xfId="1605" xr:uid="{00000000-0005-0000-0000-000073060000}"/>
    <cellStyle name="_KT (2)_PERSONAL_DETAILFC" xfId="1606" xr:uid="{00000000-0005-0000-0000-000074060000}"/>
    <cellStyle name="_KT (2)_PERSONAL_factory" xfId="1607" xr:uid="{00000000-0005-0000-0000-000075060000}"/>
    <cellStyle name="_KT (2)_PERSONAL_HATCHERY" xfId="1608" xr:uid="{00000000-0005-0000-0000-000076060000}"/>
    <cellStyle name="_KT (2)_PERSONAL_HATCHERY1" xfId="1609" xr:uid="{00000000-0005-0000-0000-000077060000}"/>
    <cellStyle name="_KT (2)_PERSONAL_HTQ.8 GD1" xfId="1610" xr:uid="{00000000-0005-0000-0000-000078060000}"/>
    <cellStyle name="_KT (2)_PERSONAL_KHOILUONG KURABE" xfId="1611" xr:uid="{00000000-0005-0000-0000-000079060000}"/>
    <cellStyle name="_KT (2)_PERSONAL_Kluong phatsinh1" xfId="1612" xr:uid="{00000000-0005-0000-0000-00007A060000}"/>
    <cellStyle name="_KT (2)_PERSONAL_KUREHA(ADDITIONAL WORK)" xfId="1613" xr:uid="{00000000-0005-0000-0000-00007B060000}"/>
    <cellStyle name="_KT (2)_PERSONAL_Kureha-bldg subcon BOQ(final) 11 Apr 08  " xfId="1614" xr:uid="{00000000-0005-0000-0000-00007C060000}"/>
    <cellStyle name="_KT (2)_PERSONAL_rebar Add" xfId="1615" xr:uid="{00000000-0005-0000-0000-00007D060000}"/>
    <cellStyle name="_KT (2)_PERSONAL_REBAR kurabe" xfId="1616" xr:uid="{00000000-0005-0000-0000-00007E060000}"/>
    <cellStyle name="_KT (2)_PERSONAL_TH KE" xfId="1617" xr:uid="{00000000-0005-0000-0000-00007F060000}"/>
    <cellStyle name="_KT (2)_PERSONAL_Tong hop KHCB 2001" xfId="1618" xr:uid="{00000000-0005-0000-0000-000080060000}"/>
    <cellStyle name="_KT (2)_Qt-HT3PQ1(CauKho)" xfId="1619" xr:uid="{00000000-0005-0000-0000-000081060000}"/>
    <cellStyle name="_KT (2)_Qutation for Taisei(Tuan)" xfId="1620" xr:uid="{00000000-0005-0000-0000-000082060000}"/>
    <cellStyle name="_KT (2)_REBAR kurabe" xfId="1621" xr:uid="{00000000-0005-0000-0000-000083060000}"/>
    <cellStyle name="_KT (2)_RHYTHM PHASE-2工事概要" xfId="1622" xr:uid="{00000000-0005-0000-0000-000084060000}"/>
    <cellStyle name="_KT (2)_RHYTHM PHASE-2工事概要_ELECTRICAL CONDITION - TOYOTA BOUSHOKU" xfId="1623" xr:uid="{00000000-0005-0000-0000-000085060000}"/>
    <cellStyle name="_KT (2)_RHYTHM PHASE-2工事概要_ELECTRICAL CONDITION - TOYOTA BOUSHOKU_HNI-95-0030 T PROJECT" xfId="1624" xr:uid="{00000000-0005-0000-0000-000086060000}"/>
    <cellStyle name="_KT (2)_RHYTHM PHASE-2工事概要_HAL EXTENTION" xfId="1625" xr:uid="{00000000-0005-0000-0000-000087060000}"/>
    <cellStyle name="_KT (2)_RHYTHM PHASE-2工事概要_HAL EXTENTION_HNI-93-0357 HAL Factory Phase 2" xfId="1626" xr:uid="{00000000-0005-0000-0000-000088060000}"/>
    <cellStyle name="_KT (2)_RHYTHM PHASE-2工事概要_HAL EXTENTION_HNI-93-0357 HAL Factory Phase 2_HNI-95-0030 T PROJECT" xfId="1627" xr:uid="{00000000-0005-0000-0000-000089060000}"/>
    <cellStyle name="_KT (2)_RHYTHM PHASE-2工事概要_HAL EXTENTION_HNI-95-0030 T PROJECT" xfId="1628" xr:uid="{00000000-0005-0000-0000-00008A060000}"/>
    <cellStyle name="_KT (2)_RHYTHM PHASE-2工事概要_HNI-93-0000 AC&amp;VENT HAL Phase 2A-2B" xfId="1629" xr:uid="{00000000-0005-0000-0000-00008B060000}"/>
    <cellStyle name="_KT (2)_RHYTHM PHASE-2工事概要_HNI-93-0000 AC&amp;VENT HAL Phase 2A-2B_HNI-93-0357 HAL Factory Phase 2( submit3)" xfId="1630" xr:uid="{00000000-0005-0000-0000-00008C060000}"/>
    <cellStyle name="_KT (2)_RHYTHM PHASE-2工事概要_HNI-93-0000 AC&amp;VENT HAL Phase 2A-2B_HNI-93-0357 HAL Factory Phase 2( submit3)_HNI-95-0030 T PROJECT" xfId="1631" xr:uid="{00000000-0005-0000-0000-00008D060000}"/>
    <cellStyle name="_KT (2)_RHYTHM PHASE-2工事概要_HNI-93-0000 AC&amp;VENT HAL Phase 2A-2B_HNI-95-0030 T PROJECT" xfId="1632" xr:uid="{00000000-0005-0000-0000-00008E060000}"/>
    <cellStyle name="_KT (2)_RHYTHM PHASE-2工事概要_HNI-93-0000 HAL Phase 2A-2B - Taisei form" xfId="1633" xr:uid="{00000000-0005-0000-0000-00008F060000}"/>
    <cellStyle name="_KT (2)_RHYTHM PHASE-2工事概要_HNI-93-0000 HAL Phase 2A-2B - Taisei form_HNI-93-0357 HAL Factory Phase 2( submit3)" xfId="1634" xr:uid="{00000000-0005-0000-0000-000090060000}"/>
    <cellStyle name="_KT (2)_RHYTHM PHASE-2工事概要_HNI-93-0000 HAL Phase 2A-2B - Taisei form_HNI-93-0357 HAL Factory Phase 2( submit3)_HNI-95-0030 T PROJECT" xfId="1635" xr:uid="{00000000-0005-0000-0000-000091060000}"/>
    <cellStyle name="_KT (2)_RHYTHM PHASE-2工事概要_HNI-93-0000 HAL Phase 2A-2B - Taisei form_HNI-95-0030 T PROJECT" xfId="1636" xr:uid="{00000000-0005-0000-0000-000092060000}"/>
    <cellStyle name="_KT (2)_RHYTHM PHASE-2工事概要_HNI-93-0000-HAYAKAWA - FORM 1" xfId="1637" xr:uid="{00000000-0005-0000-0000-000093060000}"/>
    <cellStyle name="_KT (2)_RHYTHM PHASE-2工事概要_HNI-93-0000-HAYAKAWA - FORM 1_HNI-95-0030 T PROJECT" xfId="1638" xr:uid="{00000000-0005-0000-0000-000094060000}"/>
    <cellStyle name="_KT (2)_RHYTHM PHASE-2工事概要_HNI-93-0304 Sumitomo Denko Viet Nam Factory" xfId="1639" xr:uid="{00000000-0005-0000-0000-000095060000}"/>
    <cellStyle name="_KT (2)_RHYTHM PHASE-2工事概要_HNI-93-0304 Sumitomo Denko Viet Nam Factory_HNI-93-0357 HAL Factory Phase 2" xfId="1640" xr:uid="{00000000-0005-0000-0000-000096060000}"/>
    <cellStyle name="_KT (2)_RHYTHM PHASE-2工事概要_HNI-93-0304 Sumitomo Denko Viet Nam Factory_HNI-93-0357 HAL Factory Phase 2_HNI-95-0030 T PROJECT" xfId="1641" xr:uid="{00000000-0005-0000-0000-000097060000}"/>
    <cellStyle name="_KT (2)_RHYTHM PHASE-2工事概要_HNI-93-0304 Sumitomo Denko Viet Nam Factory_HNI-95-0030 T PROJECT" xfId="1642" xr:uid="{00000000-0005-0000-0000-000098060000}"/>
    <cellStyle name="_KT (2)_RHYTHM PHASE-2工事概要_HNI-93-0304(Obayashi) Sumitomo Denko Viet Nam Factory" xfId="1643" xr:uid="{00000000-0005-0000-0000-000099060000}"/>
    <cellStyle name="_KT (2)_RHYTHM PHASE-2工事概要_HNI-93-0304(Obayashi) Sumitomo Denko Viet Nam Factory_HNI-93-0357 HAL Factory Phase 2" xfId="1644" xr:uid="{00000000-0005-0000-0000-00009A060000}"/>
    <cellStyle name="_KT (2)_RHYTHM PHASE-2工事概要_HNI-93-0304(Obayashi) Sumitomo Denko Viet Nam Factory_HNI-93-0357 HAL Factory Phase 2_HNI-95-0030 T PROJECT" xfId="1645" xr:uid="{00000000-0005-0000-0000-00009B060000}"/>
    <cellStyle name="_KT (2)_RHYTHM PHASE-2工事概要_HNI-93-0304(Obayashi) Sumitomo Denko Viet Nam Factory_HNI-95-0030 T PROJECT" xfId="1646" xr:uid="{00000000-0005-0000-0000-00009C060000}"/>
    <cellStyle name="_KT (2)_RHYTHM PHASE-2工事概要_HNI-93-0304(Taisei) Sumitomo Denko Viet Nam Factory" xfId="1647" xr:uid="{00000000-0005-0000-0000-00009D060000}"/>
    <cellStyle name="_KT (2)_RHYTHM PHASE-2工事概要_HNI-93-0304(Taisei) Sumitomo Denko Viet Nam Factory_HNI-93-0357 HAL Factory Phase 2( submit3)" xfId="1648" xr:uid="{00000000-0005-0000-0000-00009E060000}"/>
    <cellStyle name="_KT (2)_RHYTHM PHASE-2工事概要_HNI-93-0304(Taisei) Sumitomo Denko Viet Nam Factory_HNI-93-0357 HAL Factory Phase 2( submit3)_HNI-95-0030 T PROJECT" xfId="1649" xr:uid="{00000000-0005-0000-0000-00009F060000}"/>
    <cellStyle name="_KT (2)_RHYTHM PHASE-2工事概要_HNI-93-0304(Taisei) Sumitomo Denko Viet Nam Factory_HNI-95-0030 T PROJECT" xfId="1650" xr:uid="{00000000-0005-0000-0000-0000A0060000}"/>
    <cellStyle name="_KT (2)_RHYTHM PHASE-2工事概要_HNI-93-0312(3) Pentax VN 2nd Factory M&amp;E works for Product-1" xfId="1651" xr:uid="{00000000-0005-0000-0000-0000A1060000}"/>
    <cellStyle name="_KT (2)_RHYTHM PHASE-2工事概要_HNI-93-0367(2) Toyota Boushoku Hanoi Office Building works" xfId="1652" xr:uid="{00000000-0005-0000-0000-0000A2060000}"/>
    <cellStyle name="_KT (2)_RHYTHM PHASE-2工事概要_HNI-93-0367(2) Toyota Boushoku Hanoi Office Building works_HNI-95-0030 T PROJECT" xfId="1653" xr:uid="{00000000-0005-0000-0000-0000A3060000}"/>
    <cellStyle name="_KT (2)_RHYTHM PHASE-2工事概要_HNI-93-0376 TOYO DENSO Viet Nam Factory" xfId="1654" xr:uid="{00000000-0005-0000-0000-0000A4060000}"/>
    <cellStyle name="_KT (2)_RHYTHM PHASE-2工事概要_HNI-93-0376 TOYO DENSO Viet Nam Factory_HNI-95-0030 T PROJECT" xfId="1655" xr:uid="{00000000-0005-0000-0000-0000A5060000}"/>
    <cellStyle name="_KT (2)_RHYTHM PHASE-2工事概要_HNI-95-0030 T PROJECT" xfId="1656" xr:uid="{00000000-0005-0000-0000-0000A6060000}"/>
    <cellStyle name="_KT (2)_RHYTHM PHASE-2工事概要_SSHNI-93-0356 TOYOTA BOUSHOKU HANOI-OFFICE(E)" xfId="1657" xr:uid="{00000000-0005-0000-0000-0000A7060000}"/>
    <cellStyle name="_KT (2)_RHYTHM PHASE-2工事概要_SSHNI-93-0356 TOYOTA BOUSHOKU HANOI-OFFICE(E)_HNI-95-0030 T PROJECT" xfId="1658" xr:uid="{00000000-0005-0000-0000-0000A8060000}"/>
    <cellStyle name="_KT (2)_SSHNI-93-0356 TOYOTA BOUSHOKU HANOI-OFFICE(E)" xfId="1659" xr:uid="{00000000-0005-0000-0000-0000A9060000}"/>
    <cellStyle name="_KT (2)_TG-TH" xfId="1660" xr:uid="{00000000-0005-0000-0000-0000AA060000}"/>
    <cellStyle name="_KT (2)_TG-TH 2" xfId="1661" xr:uid="{00000000-0005-0000-0000-0000AB060000}"/>
    <cellStyle name="_KT (2)_TG-TH_Inquiry quotation" xfId="1662" xr:uid="{00000000-0005-0000-0000-0000AC060000}"/>
    <cellStyle name="_KT (2)_TG-TH_MS ASIA-16Aug07-Equipment List" xfId="1663" xr:uid="{00000000-0005-0000-0000-0000AD060000}"/>
    <cellStyle name="_KT (2)_TG-TH_Outline of Elec system-28Aug07 (Thanh)" xfId="1664" xr:uid="{00000000-0005-0000-0000-0000AE060000}"/>
    <cellStyle name="_KT (2)_tong hop du toan" xfId="1665" xr:uid="{00000000-0005-0000-0000-0000AF060000}"/>
    <cellStyle name="_KT (2)_VINATA_KURABE_XUONG(60x88)_K15.2B08-F03" xfId="1666" xr:uid="{00000000-0005-0000-0000-0000B0060000}"/>
    <cellStyle name="_KT (2)_zeni2 HNI-93-0296(3) K project" xfId="1667" xr:uid="{00000000-0005-0000-0000-0000B1060000}"/>
    <cellStyle name="_KT (2)_実行予算 HNI-93-0399(2) PVN LAN &amp; Tel system works" xfId="1668" xr:uid="{00000000-0005-0000-0000-0000B2060000}"/>
    <cellStyle name="_KT_TG" xfId="1669" xr:uid="{00000000-0005-0000-0000-0000B3060000}"/>
    <cellStyle name="_KT_TG 2" xfId="1670" xr:uid="{00000000-0005-0000-0000-0000B4060000}"/>
    <cellStyle name="_KT_TG_1" xfId="1671" xr:uid="{00000000-0005-0000-0000-0000B5060000}"/>
    <cellStyle name="_KT_TG_1 2" xfId="1672" xr:uid="{00000000-0005-0000-0000-0000B6060000}"/>
    <cellStyle name="_KT_TG_1_ BQ-MHI contract" xfId="1673" xr:uid="{00000000-0005-0000-0000-0000B7060000}"/>
    <cellStyle name="_KT_TG_1_1.Factory HC 20-10" xfId="1674" xr:uid="{00000000-0005-0000-0000-0000B8060000}"/>
    <cellStyle name="_KT_TG_1_additionaworks" xfId="1675" xr:uid="{00000000-0005-0000-0000-0000B9060000}"/>
    <cellStyle name="_KT_TG_1_BAO CAO KLCT PT2000" xfId="1676" xr:uid="{00000000-0005-0000-0000-0000BA060000}"/>
    <cellStyle name="_KT_TG_1_BAO CAO PT2000" xfId="1677" xr:uid="{00000000-0005-0000-0000-0000BB060000}"/>
    <cellStyle name="_KT_TG_1_BAO CAO PT2000_Book1" xfId="1678" xr:uid="{00000000-0005-0000-0000-0000BC060000}"/>
    <cellStyle name="_KT_TG_1_Bao cao TK GD 27-09-08" xfId="1679" xr:uid="{00000000-0005-0000-0000-0000BD060000}"/>
    <cellStyle name="_KT_TG_1_Bao cao XDCB 2001 - T11 KH dieu chinh 20-11-THAI" xfId="1680" xr:uid="{00000000-0005-0000-0000-0000BE060000}"/>
    <cellStyle name="_KT_TG_1_Bill of Quantity" xfId="1681" xr:uid="{00000000-0005-0000-0000-0000BF060000}"/>
    <cellStyle name="_KT_TG_1_Bldg., BQ.17.Nov.07" xfId="1682" xr:uid="{00000000-0005-0000-0000-0000C0060000}"/>
    <cellStyle name="_KT_TG_1_Book1" xfId="1683" xr:uid="{00000000-0005-0000-0000-0000C1060000}"/>
    <cellStyle name="_KT_TG_1_Book1 2" xfId="1684" xr:uid="{00000000-0005-0000-0000-0000C2060000}"/>
    <cellStyle name="_KT_TG_1_Book1_ BQ-MHI contract" xfId="1685" xr:uid="{00000000-0005-0000-0000-0000C3060000}"/>
    <cellStyle name="_KT_TG_1_Book1_1" xfId="1686" xr:uid="{00000000-0005-0000-0000-0000C4060000}"/>
    <cellStyle name="_KT_TG_1_Book1_1_Bao cao TK GD 27-09-08" xfId="1687" xr:uid="{00000000-0005-0000-0000-0000C5060000}"/>
    <cellStyle name="_KT_TG_1_Book1_2" xfId="1688" xr:uid="{00000000-0005-0000-0000-0000C6060000}"/>
    <cellStyle name="_KT_TG_1_Book1_2_Bao cao TK GD 27-09-08" xfId="1689" xr:uid="{00000000-0005-0000-0000-0000C7060000}"/>
    <cellStyle name="_KT_TG_1_Book1_3" xfId="1690" xr:uid="{00000000-0005-0000-0000-0000C8060000}"/>
    <cellStyle name="_KT_TG_1_Book1_4" xfId="1691" xr:uid="{00000000-0005-0000-0000-0000C9060000}"/>
    <cellStyle name="_KT_TG_1_Book1_additionaworks" xfId="1692" xr:uid="{00000000-0005-0000-0000-0000CA060000}"/>
    <cellStyle name="_KT_TG_1_Book1_Bao cao TK GD 27-09-08" xfId="1693" xr:uid="{00000000-0005-0000-0000-0000CB060000}"/>
    <cellStyle name="_KT_TG_1_Book1_BC-QT-WB-dthao" xfId="1694" xr:uid="{00000000-0005-0000-0000-0000CC060000}"/>
    <cellStyle name="_KT_TG_1_Book1_Bldg., BQ.17.Nov.07" xfId="1695" xr:uid="{00000000-0005-0000-0000-0000CD060000}"/>
    <cellStyle name="_KT_TG_1_Book1_factory" xfId="1696" xr:uid="{00000000-0005-0000-0000-0000CE060000}"/>
    <cellStyle name="_KT_TG_1_Book1_HATCHERY" xfId="1697" xr:uid="{00000000-0005-0000-0000-0000CF060000}"/>
    <cellStyle name="_KT_TG_1_Book1_HATCHERY1" xfId="1698" xr:uid="{00000000-0005-0000-0000-0000D0060000}"/>
    <cellStyle name="_KT_TG_1_Book1_KHOILUONGMSBS" xfId="1699" xr:uid="{00000000-0005-0000-0000-0000D1060000}"/>
    <cellStyle name="_KT_TG_1_Book1_khoiluongphatsinh" xfId="1700" xr:uid="{00000000-0005-0000-0000-0000D2060000}"/>
    <cellStyle name="_KT_TG_1_Book1_REBAR kurabe" xfId="1701" xr:uid="{00000000-0005-0000-0000-0000D3060000}"/>
    <cellStyle name="_KT_TG_1_Book1_TH KE" xfId="1702" xr:uid="{00000000-0005-0000-0000-0000D4060000}"/>
    <cellStyle name="_KT_TG_1_Book1_VINATA_KURABE_XUONG(60x88)_K15.2B08-F03" xfId="1703" xr:uid="{00000000-0005-0000-0000-0000D5060000}"/>
    <cellStyle name="_KT_TG_1_BOQ_JAPFA_HATCHERY_UNIT-BINH_DUONG_OCT._08_,2010(1)" xfId="1704" xr:uid="{00000000-0005-0000-0000-0000D6060000}"/>
    <cellStyle name="_KT_TG_1_COVER1" xfId="1705" xr:uid="{00000000-0005-0000-0000-0000D7060000}"/>
    <cellStyle name="_KT_TG_1_DT kho 50x72 ,52x45m -11-5" xfId="1706" xr:uid="{00000000-0005-0000-0000-0000D8060000}"/>
    <cellStyle name="_KT_TG_1_DT kho 50x72 ,52x45m ASIA NUTRITION" xfId="1707" xr:uid="{00000000-0005-0000-0000-0000D9060000}"/>
    <cellStyle name="_KT_TG_1_DTCDT MR.2N110.HOCMON.TDTOAN.CCUNG" xfId="1708" xr:uid="{00000000-0005-0000-0000-0000DA060000}"/>
    <cellStyle name="_KT_TG_1_DTkho 52x70m ASIA NUTRITION" xfId="1709" xr:uid="{00000000-0005-0000-0000-0000DB060000}"/>
    <cellStyle name="_KT_TG_1_DTkho 52x70m ASIA NUTRITION-change-tuong bt6m" xfId="1710" xr:uid="{00000000-0005-0000-0000-0000DC060000}"/>
    <cellStyle name="_KT_TG_1_DTkho 52x70m ASIA NUTRITION-seno betong" xfId="1711" xr:uid="{00000000-0005-0000-0000-0000DD060000}"/>
    <cellStyle name="_KT_TG_1_factory" xfId="1712" xr:uid="{00000000-0005-0000-0000-0000DE060000}"/>
    <cellStyle name="_KT_TG_1_HATCHERY" xfId="1713" xr:uid="{00000000-0005-0000-0000-0000DF060000}"/>
    <cellStyle name="_KT_TG_1_HATCHERY1" xfId="1714" xr:uid="{00000000-0005-0000-0000-0000E0060000}"/>
    <cellStyle name="_KT_TG_1_Interial Road " xfId="1715" xr:uid="{00000000-0005-0000-0000-0000E1060000}"/>
    <cellStyle name="_KT_TG_1_KHOI LUONG DU THAU" xfId="1716" xr:uid="{00000000-0005-0000-0000-0000E2060000}"/>
    <cellStyle name="_KT_TG_1_KHOILUONGMSBS" xfId="1717" xr:uid="{00000000-0005-0000-0000-0000E3060000}"/>
    <cellStyle name="_KT_TG_1_khoiluongphatsinh" xfId="1718" xr:uid="{00000000-0005-0000-0000-0000E4060000}"/>
    <cellStyle name="_KT_TG_1_Lora-tungchau" xfId="1719" xr:uid="{00000000-0005-0000-0000-0000E5060000}"/>
    <cellStyle name="_KT_TG_1_Nuoc" xfId="1720" xr:uid="{00000000-0005-0000-0000-0000E6060000}"/>
    <cellStyle name="_KT_TG_1_PGIA-phieu tham tra Kho bac" xfId="1721" xr:uid="{00000000-0005-0000-0000-0000E7060000}"/>
    <cellStyle name="_KT_TG_1_PT02-02" xfId="1722" xr:uid="{00000000-0005-0000-0000-0000E8060000}"/>
    <cellStyle name="_KT_TG_1_PT02-02_Book1" xfId="1723" xr:uid="{00000000-0005-0000-0000-0000E9060000}"/>
    <cellStyle name="_KT_TG_1_PT02-03" xfId="1724" xr:uid="{00000000-0005-0000-0000-0000EA060000}"/>
    <cellStyle name="_KT_TG_1_PT02-03_Book1" xfId="1725" xr:uid="{00000000-0005-0000-0000-0000EB060000}"/>
    <cellStyle name="_KT_TG_1_Qt-HT3PQ1(CauKho)" xfId="1726" xr:uid="{00000000-0005-0000-0000-0000EC060000}"/>
    <cellStyle name="_KT_TG_1_REBAR kurabe" xfId="1727" xr:uid="{00000000-0005-0000-0000-0000ED060000}"/>
    <cellStyle name="_KT_TG_1_TH KE" xfId="1728" xr:uid="{00000000-0005-0000-0000-0000EE060000}"/>
    <cellStyle name="_KT_TG_1_tong hop du toan" xfId="1729" xr:uid="{00000000-0005-0000-0000-0000EF060000}"/>
    <cellStyle name="_KT_TG_1_VINATA_KURABE_XUONG(60x88)_K15.2B08-F03" xfId="1730" xr:uid="{00000000-0005-0000-0000-0000F0060000}"/>
    <cellStyle name="_KT_TG_2" xfId="1731" xr:uid="{00000000-0005-0000-0000-0000F1060000}"/>
    <cellStyle name="_KT_TG_2 2" xfId="1732" xr:uid="{00000000-0005-0000-0000-0000F2060000}"/>
    <cellStyle name="_KT_TG_2_ BQ-MHI contract" xfId="1733" xr:uid="{00000000-0005-0000-0000-0000F3060000}"/>
    <cellStyle name="_KT_TG_2_1.Factory HC 20-10" xfId="1734" xr:uid="{00000000-0005-0000-0000-0000F4060000}"/>
    <cellStyle name="_KT_TG_2_additionaworks" xfId="1735" xr:uid="{00000000-0005-0000-0000-0000F5060000}"/>
    <cellStyle name="_KT_TG_2_BAO CAO KLCT PT2000" xfId="1736" xr:uid="{00000000-0005-0000-0000-0000F6060000}"/>
    <cellStyle name="_KT_TG_2_BAO CAO PT2000" xfId="1737" xr:uid="{00000000-0005-0000-0000-0000F7060000}"/>
    <cellStyle name="_KT_TG_2_BAO CAO PT2000_Book1" xfId="1738" xr:uid="{00000000-0005-0000-0000-0000F8060000}"/>
    <cellStyle name="_KT_TG_2_Bao cao TK GD 27-09-08" xfId="1739" xr:uid="{00000000-0005-0000-0000-0000F9060000}"/>
    <cellStyle name="_KT_TG_2_Bao cao XDCB 2001 - T11 KH dieu chinh 20-11-THAI" xfId="1740" xr:uid="{00000000-0005-0000-0000-0000FA060000}"/>
    <cellStyle name="_KT_TG_2_Bill of Quantity" xfId="1741" xr:uid="{00000000-0005-0000-0000-0000FB060000}"/>
    <cellStyle name="_KT_TG_2_Bldg., BQ.17.Nov.07" xfId="1742" xr:uid="{00000000-0005-0000-0000-0000FC060000}"/>
    <cellStyle name="_KT_TG_2_Book1" xfId="1743" xr:uid="{00000000-0005-0000-0000-0000FD060000}"/>
    <cellStyle name="_KT_TG_2_Book1 2" xfId="1744" xr:uid="{00000000-0005-0000-0000-0000FE060000}"/>
    <cellStyle name="_KT_TG_2_Book1_ BQ-MHI contract" xfId="1745" xr:uid="{00000000-0005-0000-0000-0000FF060000}"/>
    <cellStyle name="_KT_TG_2_Book1_1" xfId="1746" xr:uid="{00000000-0005-0000-0000-000000070000}"/>
    <cellStyle name="_KT_TG_2_Book1_1_Bao cao TK GD 27-09-08" xfId="1747" xr:uid="{00000000-0005-0000-0000-000001070000}"/>
    <cellStyle name="_KT_TG_2_Book1_2" xfId="1748" xr:uid="{00000000-0005-0000-0000-000002070000}"/>
    <cellStyle name="_KT_TG_2_Book1_2_Bao cao TK GD 27-09-08" xfId="1749" xr:uid="{00000000-0005-0000-0000-000003070000}"/>
    <cellStyle name="_KT_TG_2_Book1_3" xfId="1750" xr:uid="{00000000-0005-0000-0000-000004070000}"/>
    <cellStyle name="_KT_TG_2_Book1_4" xfId="1751" xr:uid="{00000000-0005-0000-0000-000005070000}"/>
    <cellStyle name="_KT_TG_2_Book1_additionaworks" xfId="1752" xr:uid="{00000000-0005-0000-0000-000006070000}"/>
    <cellStyle name="_KT_TG_2_Book1_Bao cao TK GD 27-09-08" xfId="1753" xr:uid="{00000000-0005-0000-0000-000007070000}"/>
    <cellStyle name="_KT_TG_2_Book1_Bldg., BQ.17.Nov.07" xfId="1754" xr:uid="{00000000-0005-0000-0000-000008070000}"/>
    <cellStyle name="_KT_TG_2_Book1_factory" xfId="1755" xr:uid="{00000000-0005-0000-0000-000009070000}"/>
    <cellStyle name="_KT_TG_2_Book1_HATCHERY" xfId="1756" xr:uid="{00000000-0005-0000-0000-00000A070000}"/>
    <cellStyle name="_KT_TG_2_Book1_HATCHERY1" xfId="1757" xr:uid="{00000000-0005-0000-0000-00000B070000}"/>
    <cellStyle name="_KT_TG_2_Book1_KHOILUONGMSBS" xfId="1758" xr:uid="{00000000-0005-0000-0000-00000C070000}"/>
    <cellStyle name="_KT_TG_2_Book1_khoiluongphatsinh" xfId="1759" xr:uid="{00000000-0005-0000-0000-00000D070000}"/>
    <cellStyle name="_KT_TG_2_Book1_REBAR kurabe" xfId="1760" xr:uid="{00000000-0005-0000-0000-00000E070000}"/>
    <cellStyle name="_KT_TG_2_Book1_TH KE" xfId="1761" xr:uid="{00000000-0005-0000-0000-00000F070000}"/>
    <cellStyle name="_KT_TG_2_Book1_VINATA_KURABE_XUONG(60x88)_K15.2B08-F03" xfId="1762" xr:uid="{00000000-0005-0000-0000-000010070000}"/>
    <cellStyle name="_KT_TG_2_BOQ_JAPFA_HATCHERY_UNIT-BINH_DUONG_OCT._08_,2010(1)" xfId="1763" xr:uid="{00000000-0005-0000-0000-000011070000}"/>
    <cellStyle name="_KT_TG_2_COVER1" xfId="1764" xr:uid="{00000000-0005-0000-0000-000012070000}"/>
    <cellStyle name="_KT_TG_2_DT kho 50x72 ,52x45m -11-5" xfId="1765" xr:uid="{00000000-0005-0000-0000-000013070000}"/>
    <cellStyle name="_KT_TG_2_DT kho 50x72 ,52x45m ASIA NUTRITION" xfId="1766" xr:uid="{00000000-0005-0000-0000-000014070000}"/>
    <cellStyle name="_KT_TG_2_DTCDT MR.2N110.HOCMON.TDTOAN.CCUNG" xfId="1767" xr:uid="{00000000-0005-0000-0000-000015070000}"/>
    <cellStyle name="_KT_TG_2_DTkho 52x70m ASIA NUTRITION" xfId="1768" xr:uid="{00000000-0005-0000-0000-000016070000}"/>
    <cellStyle name="_KT_TG_2_DTkho 52x70m ASIA NUTRITION-change-tuong bt6m" xfId="1769" xr:uid="{00000000-0005-0000-0000-000017070000}"/>
    <cellStyle name="_KT_TG_2_DTkho 52x70m ASIA NUTRITION-seno betong" xfId="1770" xr:uid="{00000000-0005-0000-0000-000018070000}"/>
    <cellStyle name="_KT_TG_2_factory" xfId="1771" xr:uid="{00000000-0005-0000-0000-000019070000}"/>
    <cellStyle name="_KT_TG_2_HATCHERY" xfId="1772" xr:uid="{00000000-0005-0000-0000-00001A070000}"/>
    <cellStyle name="_KT_TG_2_HATCHERY1" xfId="1773" xr:uid="{00000000-0005-0000-0000-00001B070000}"/>
    <cellStyle name="_KT_TG_2_Interial Road " xfId="1774" xr:uid="{00000000-0005-0000-0000-00001C070000}"/>
    <cellStyle name="_KT_TG_2_KHOI LUONG DU THAU" xfId="1775" xr:uid="{00000000-0005-0000-0000-00001D070000}"/>
    <cellStyle name="_KT_TG_2_KHOILUONGMSBS" xfId="1776" xr:uid="{00000000-0005-0000-0000-00001E070000}"/>
    <cellStyle name="_KT_TG_2_khoiluongphatsinh" xfId="1777" xr:uid="{00000000-0005-0000-0000-00001F070000}"/>
    <cellStyle name="_KT_TG_2_Lora-tungchau" xfId="1778" xr:uid="{00000000-0005-0000-0000-000020070000}"/>
    <cellStyle name="_KT_TG_2_Nuoc" xfId="1779" xr:uid="{00000000-0005-0000-0000-000021070000}"/>
    <cellStyle name="_KT_TG_2_PGIA-phieu tham tra Kho bac" xfId="1780" xr:uid="{00000000-0005-0000-0000-000022070000}"/>
    <cellStyle name="_KT_TG_2_PT02-02" xfId="1781" xr:uid="{00000000-0005-0000-0000-000023070000}"/>
    <cellStyle name="_KT_TG_2_PT02-02_Book1" xfId="1782" xr:uid="{00000000-0005-0000-0000-000024070000}"/>
    <cellStyle name="_KT_TG_2_PT02-03" xfId="1783" xr:uid="{00000000-0005-0000-0000-000025070000}"/>
    <cellStyle name="_KT_TG_2_PT02-03_Book1" xfId="1784" xr:uid="{00000000-0005-0000-0000-000026070000}"/>
    <cellStyle name="_KT_TG_2_Qt-HT3PQ1(CauKho)" xfId="1785" xr:uid="{00000000-0005-0000-0000-000027070000}"/>
    <cellStyle name="_KT_TG_2_REBAR kurabe" xfId="1786" xr:uid="{00000000-0005-0000-0000-000028070000}"/>
    <cellStyle name="_KT_TG_2_TH KE" xfId="1787" xr:uid="{00000000-0005-0000-0000-000029070000}"/>
    <cellStyle name="_KT_TG_2_tong hop du toan" xfId="1788" xr:uid="{00000000-0005-0000-0000-00002A070000}"/>
    <cellStyle name="_KT_TG_2_VINATA_KURABE_XUONG(60x88)_K15.2B08-F03" xfId="1789" xr:uid="{00000000-0005-0000-0000-00002B070000}"/>
    <cellStyle name="_KT_TG_3" xfId="1790" xr:uid="{00000000-0005-0000-0000-00002C070000}"/>
    <cellStyle name="_KT_TG_3 2" xfId="1791" xr:uid="{00000000-0005-0000-0000-00002D070000}"/>
    <cellStyle name="_KT_TG_3_Inquiry quotation" xfId="1792" xr:uid="{00000000-0005-0000-0000-00002E070000}"/>
    <cellStyle name="_KT_TG_3_MS ASIA-16Aug07-Equipment List" xfId="1793" xr:uid="{00000000-0005-0000-0000-00002F070000}"/>
    <cellStyle name="_KT_TG_3_Outline of Elec system-28Aug07 (Thanh)" xfId="1794" xr:uid="{00000000-0005-0000-0000-000030070000}"/>
    <cellStyle name="_KT_TG_4" xfId="1795" xr:uid="{00000000-0005-0000-0000-000031070000}"/>
    <cellStyle name="_KT_TG_4_Book1" xfId="1796" xr:uid="{00000000-0005-0000-0000-000032070000}"/>
    <cellStyle name="_KT_TG_4_Book1_HNI-93-0312(3) Pentax VN 2nd Factory M&amp;E works for Product-1" xfId="1797" xr:uid="{00000000-0005-0000-0000-000033070000}"/>
    <cellStyle name="_KT_TG_4_Detail for changing 100V Transformer(19-009-2006)" xfId="1798" xr:uid="{00000000-0005-0000-0000-000034070000}"/>
    <cellStyle name="_KT_TG_4_ELECTRICAL CONDITION - TOYOTA BOUSHOKU" xfId="1799" xr:uid="{00000000-0005-0000-0000-000035070000}"/>
    <cellStyle name="_KT_TG_4_HNI-093-0091 Sumitomo Denko (Vietnam) New Factory" xfId="1800" xr:uid="{00000000-0005-0000-0000-000036070000}"/>
    <cellStyle name="_KT_TG_4_HNI-093-0091 Sumitomo Denko (Vietnam) New Factory_HAL EXTENTION" xfId="1801" xr:uid="{00000000-0005-0000-0000-000037070000}"/>
    <cellStyle name="_KT_TG_4_HNI-093-0091 Sumitomo Denko (Vietnam) New Factory_HAL EXTENTION_HNI-93-0357 HAL Factory Phase 2" xfId="1802" xr:uid="{00000000-0005-0000-0000-000038070000}"/>
    <cellStyle name="_KT_TG_4_HNI-093-0091 Sumitomo Denko (Vietnam) New Factory_HAL EXTENTION_HNI-93-0357 HAL Factory Phase 2_HNI-95-0030 T PROJECT" xfId="1803" xr:uid="{00000000-0005-0000-0000-000039070000}"/>
    <cellStyle name="_KT_TG_4_HNI-093-0091 Sumitomo Denko (Vietnam) New Factory_HAL EXTENTION_HNI-95-0030 T PROJECT" xfId="1804" xr:uid="{00000000-0005-0000-0000-00003A070000}"/>
    <cellStyle name="_KT_TG_4_HNI-093-0091 Sumitomo Denko (Vietnam) New Factory_HNI-93-0000 HAL Phase 2A-2B - Taisei form" xfId="1805" xr:uid="{00000000-0005-0000-0000-00003B070000}"/>
    <cellStyle name="_KT_TG_4_HNI-093-0091 Sumitomo Denko (Vietnam) New Factory_HNI-93-0000 HAL Phase 2A-2B - Taisei form_HNI-93-0357 HAL Factory Phase 2( submit3)" xfId="1806" xr:uid="{00000000-0005-0000-0000-00003C070000}"/>
    <cellStyle name="_KT_TG_4_HNI-093-0091 Sumitomo Denko (Vietnam) New Factory_HNI-93-0000 HAL Phase 2A-2B - Taisei form_HNI-93-0357 HAL Factory Phase 2( submit3)_HNI-95-0030 T PROJECT" xfId="1807" xr:uid="{00000000-0005-0000-0000-00003D070000}"/>
    <cellStyle name="_KT_TG_4_HNI-093-0091 Sumitomo Denko (Vietnam) New Factory_HNI-93-0000 HAL Phase 2A-2B - Taisei form_HNI-95-0030 T PROJECT" xfId="1808" xr:uid="{00000000-0005-0000-0000-00003E070000}"/>
    <cellStyle name="_KT_TG_4_HNI-093-0091 Sumitomo Denko (Vietnam) New Factory_HNI-93-0091 SUMITOMO DENKO VIETNAM FACTORY - 4th time" xfId="1809" xr:uid="{00000000-0005-0000-0000-00003F070000}"/>
    <cellStyle name="_KT_TG_4_HNI-093-0091 Sumitomo Denko (Vietnam) New Factory_HNI-93-0091 SUMITOMO DENKO VIETNAM FACTORY - 4th time_HNI-93-0357 HAL Factory Phase 2" xfId="1810" xr:uid="{00000000-0005-0000-0000-000040070000}"/>
    <cellStyle name="_KT_TG_4_HNI-093-0091 Sumitomo Denko (Vietnam) New Factory_HNI-93-0091 SUMITOMO DENKO VIETNAM FACTORY - 4th time_HNI-93-0357 HAL Factory Phase 2_HNI-95-0030 T PROJECT" xfId="1811" xr:uid="{00000000-0005-0000-0000-000041070000}"/>
    <cellStyle name="_KT_TG_4_HNI-093-0091 Sumitomo Denko (Vietnam) New Factory_HNI-93-0091 SUMITOMO DENKO VIETNAM FACTORY - 4th time_HNI-93-0376 TOYO DENSO Viet Nam Factory" xfId="1812" xr:uid="{00000000-0005-0000-0000-000042070000}"/>
    <cellStyle name="_KT_TG_4_HNI-093-0091 Sumitomo Denko (Vietnam) New Factory_HNI-93-0091 SUMITOMO DENKO VIETNAM FACTORY - 4th time_HNI-93-0376 TOYO DENSO Viet Nam Factory_HNI-95-0030 T PROJECT" xfId="1813" xr:uid="{00000000-0005-0000-0000-000043070000}"/>
    <cellStyle name="_KT_TG_4_HNI-093-0091 Sumitomo Denko (Vietnam) New Factory_HNI-93-0091 SUMITOMO DENKO VIETNAM FACTORY - 4th time_HNI-95-0030 T PROJECT" xfId="1814" xr:uid="{00000000-0005-0000-0000-000044070000}"/>
    <cellStyle name="_KT_TG_4_HNI-093-0091 Sumitomo Denko (Vietnam) New Factory_HNI-93-0304 Sumitomo Denko Viet Nam Factory" xfId="1815" xr:uid="{00000000-0005-0000-0000-000045070000}"/>
    <cellStyle name="_KT_TG_4_HNI-093-0091 Sumitomo Denko (Vietnam) New Factory_HNI-93-0304 Sumitomo Denko Viet Nam Factory_HNI-93-0357 HAL Factory Phase 2" xfId="1816" xr:uid="{00000000-0005-0000-0000-000046070000}"/>
    <cellStyle name="_KT_TG_4_HNI-093-0091 Sumitomo Denko (Vietnam) New Factory_HNI-93-0304 Sumitomo Denko Viet Nam Factory_HNI-93-0357 HAL Factory Phase 2_HNI-95-0030 T PROJECT" xfId="1817" xr:uid="{00000000-0005-0000-0000-000047070000}"/>
    <cellStyle name="_KT_TG_4_HNI-093-0091 Sumitomo Denko (Vietnam) New Factory_HNI-93-0304 Sumitomo Denko Viet Nam Factory_HNI-95-0030 T PROJECT" xfId="1818" xr:uid="{00000000-0005-0000-0000-000048070000}"/>
    <cellStyle name="_KT_TG_4_HNI-093-0091 Sumitomo Denko (Vietnam) New Factory_HNI-93-0304(Obayashi) Sumitomo Denko Viet Nam Factory" xfId="1819" xr:uid="{00000000-0005-0000-0000-000049070000}"/>
    <cellStyle name="_KT_TG_4_HNI-093-0091 Sumitomo Denko (Vietnam) New Factory_HNI-93-0304(Obayashi) Sumitomo Denko Viet Nam Factory_HNI-93-0357 HAL Factory Phase 2" xfId="1820" xr:uid="{00000000-0005-0000-0000-00004A070000}"/>
    <cellStyle name="_KT_TG_4_HNI-093-0091 Sumitomo Denko (Vietnam) New Factory_HNI-93-0304(Obayashi) Sumitomo Denko Viet Nam Factory_HNI-93-0357 HAL Factory Phase 2_HNI-95-0030 T PROJECT" xfId="1821" xr:uid="{00000000-0005-0000-0000-00004B070000}"/>
    <cellStyle name="_KT_TG_4_HNI-093-0091 Sumitomo Denko (Vietnam) New Factory_HNI-93-0304(Obayashi) Sumitomo Denko Viet Nam Factory_HNI-95-0030 T PROJECT" xfId="1822" xr:uid="{00000000-0005-0000-0000-00004C070000}"/>
    <cellStyle name="_KT_TG_4_HNI-093-0091 Sumitomo Denko (Vietnam) New Factory_HNI-93-0304(Taisei) Sumitomo Denko Viet Nam Factory" xfId="1823" xr:uid="{00000000-0005-0000-0000-00004D070000}"/>
    <cellStyle name="_KT_TG_4_HNI-093-0091 Sumitomo Denko (Vietnam) New Factory_HNI-93-0304(Taisei) Sumitomo Denko Viet Nam Factory_HNI-93-0357 HAL Factory Phase 2( submit3)" xfId="1824" xr:uid="{00000000-0005-0000-0000-00004E070000}"/>
    <cellStyle name="_KT_TG_4_HNI-093-0091 Sumitomo Denko (Vietnam) New Factory_HNI-93-0304(Taisei) Sumitomo Denko Viet Nam Factory_HNI-93-0357 HAL Factory Phase 2( submit3)_HNI-95-0030 T PROJECT" xfId="1825" xr:uid="{00000000-0005-0000-0000-00004F070000}"/>
    <cellStyle name="_KT_TG_4_HNI-093-0091 Sumitomo Denko (Vietnam) New Factory_HNI-93-0304(Taisei) Sumitomo Denko Viet Nam Factory_HNI-95-0030 T PROJECT" xfId="1826" xr:uid="{00000000-0005-0000-0000-000050070000}"/>
    <cellStyle name="_KT_TG_4_HNI-093-0091 Sumitomo Denko (Vietnam) New Factory_HNI-93-0357 HAL Factory Phase 2" xfId="1827" xr:uid="{00000000-0005-0000-0000-000051070000}"/>
    <cellStyle name="_KT_TG_4_HNI-093-0091 Sumitomo Denko (Vietnam) New Factory_HNI-93-0357 HAL Factory Phase 2_HNI-95-0030 T PROJECT" xfId="1828" xr:uid="{00000000-0005-0000-0000-000052070000}"/>
    <cellStyle name="_KT_TG_4_HNI-093-0091 Sumitomo Denko (Vietnam) New Factory_HNI-93-0376 TOYO DENSO Viet Nam Factory" xfId="1829" xr:uid="{00000000-0005-0000-0000-000053070000}"/>
    <cellStyle name="_KT_TG_4_HNI-093-0091 Sumitomo Denko (Vietnam) New Factory_HNI-93-0376 TOYO DENSO Viet Nam Factory_HNI-95-0030 T PROJECT" xfId="1830" xr:uid="{00000000-0005-0000-0000-000054070000}"/>
    <cellStyle name="_KT_TG_4_HNI-093-0091 Sumitomo Denko (Vietnam) New Factory_HNI-95-0030 T PROJECT" xfId="1831" xr:uid="{00000000-0005-0000-0000-000055070000}"/>
    <cellStyle name="_KT_TG_4_HNI-093-0091 Sumitomo Denko (Vietnam) New Factory_Project outline" xfId="1832" xr:uid="{00000000-0005-0000-0000-000056070000}"/>
    <cellStyle name="_KT_TG_4_HNI-093-0091 Sumitomo Denko (Vietnam) New Factory_PROJECT OUTLINE AS OBAYASHI DRAWING" xfId="1833" xr:uid="{00000000-0005-0000-0000-000057070000}"/>
    <cellStyle name="_KT_TG_4_HNI-093-0091 Sumitomo Denko (Vietnam) New Factory_PROJECT OUTLINE AS OBAYASHI DRAWING_HNI-93-0357 HAL Factory Phase 2" xfId="1834" xr:uid="{00000000-0005-0000-0000-000058070000}"/>
    <cellStyle name="_KT_TG_4_HNI-093-0091 Sumitomo Denko (Vietnam) New Factory_PROJECT OUTLINE AS OBAYASHI DRAWING_HNI-93-0357 HAL Factory Phase 2_HNI-95-0030 T PROJECT" xfId="1835" xr:uid="{00000000-0005-0000-0000-000059070000}"/>
    <cellStyle name="_KT_TG_4_HNI-093-0091 Sumitomo Denko (Vietnam) New Factory_PROJECT OUTLINE AS OBAYASHI DRAWING_HNI-93-0376 TOYO DENSO Viet Nam Factory" xfId="1836" xr:uid="{00000000-0005-0000-0000-00005A070000}"/>
    <cellStyle name="_KT_TG_4_HNI-093-0091 Sumitomo Denko (Vietnam) New Factory_PROJECT OUTLINE AS OBAYASHI DRAWING_HNI-93-0376 TOYO DENSO Viet Nam Factory_HNI-95-0030 T PROJECT" xfId="1837" xr:uid="{00000000-0005-0000-0000-00005B070000}"/>
    <cellStyle name="_KT_TG_4_HNI-093-0091 Sumitomo Denko (Vietnam) New Factory_PROJECT OUTLINE AS OBAYASHI DRAWING_HNI-95-0030 T PROJECT" xfId="1838" xr:uid="{00000000-0005-0000-0000-00005C070000}"/>
    <cellStyle name="_KT_TG_4_HNI-093-0091 Sumitomo Denko (Vietnam) New Factory_Project outline_HNI-95-0030 T PROJECT" xfId="1839" xr:uid="{00000000-0005-0000-0000-00005D070000}"/>
    <cellStyle name="_KT_TG_4_HNI-93-000 - PENTAX II - Molding room" xfId="1840" xr:uid="{00000000-0005-0000-0000-00005E070000}"/>
    <cellStyle name="_KT_TG_4_HNI-93-000 - PENTAX II - Molding room_HNI-93-0312(3) Pentax VN 2nd Factory M&amp;E works for Product-1" xfId="1841" xr:uid="{00000000-0005-0000-0000-00005F070000}"/>
    <cellStyle name="_KT_TG_4_HNI-93-0000 Filtech VN Factory - Taisei form" xfId="1842" xr:uid="{00000000-0005-0000-0000-000060070000}"/>
    <cellStyle name="_KT_TG_4_HNI-93-0015 KORG VIETNAM FACTORY" xfId="1843" xr:uid="{00000000-0005-0000-0000-000061070000}"/>
    <cellStyle name="_KT_TG_4_HNI-93-0015 KORG VIETNAM FACTORY_HAL EXTENTION" xfId="1844" xr:uid="{00000000-0005-0000-0000-000062070000}"/>
    <cellStyle name="_KT_TG_4_HNI-93-0015 KORG VIETNAM FACTORY_HAL EXTENTION_HNI-93-0357 HAL Factory Phase 2" xfId="1845" xr:uid="{00000000-0005-0000-0000-000063070000}"/>
    <cellStyle name="_KT_TG_4_HNI-93-0015 KORG VIETNAM FACTORY_HAL EXTENTION_HNI-93-0357 HAL Factory Phase 2_HNI-95-0030 T PROJECT" xfId="1846" xr:uid="{00000000-0005-0000-0000-000064070000}"/>
    <cellStyle name="_KT_TG_4_HNI-93-0015 KORG VIETNAM FACTORY_HAL EXTENTION_HNI-95-0030 T PROJECT" xfId="1847" xr:uid="{00000000-0005-0000-0000-000065070000}"/>
    <cellStyle name="_KT_TG_4_HNI-93-0015 KORG VIETNAM FACTORY_HNI-93- 0000 Rental factory No20(19)" xfId="1848" xr:uid="{00000000-0005-0000-0000-000066070000}"/>
    <cellStyle name="_KT_TG_4_HNI-93-0015 KORG VIETNAM FACTORY_HNI-93-0000 HAL Phase 2A-2B - Taisei form" xfId="1849" xr:uid="{00000000-0005-0000-0000-000067070000}"/>
    <cellStyle name="_KT_TG_4_HNI-93-0015 KORG VIETNAM FACTORY_HNI-93-0000 HAL Phase 2A-2B - Taisei form_HNI-93-0357 HAL Factory Phase 2( submit3)" xfId="1850" xr:uid="{00000000-0005-0000-0000-000068070000}"/>
    <cellStyle name="_KT_TG_4_HNI-93-0015 KORG VIETNAM FACTORY_HNI-93-0000 HAL Phase 2A-2B - Taisei form_HNI-93-0357 HAL Factory Phase 2( submit3)_HNI-95-0030 T PROJECT" xfId="1851" xr:uid="{00000000-0005-0000-0000-000069070000}"/>
    <cellStyle name="_KT_TG_4_HNI-93-0015 KORG VIETNAM FACTORY_HNI-93-0000 HAL Phase 2A-2B - Taisei form_HNI-95-0030 T PROJECT" xfId="1852" xr:uid="{00000000-0005-0000-0000-00006A070000}"/>
    <cellStyle name="_KT_TG_4_HNI-93-0015 KORG VIETNAM FACTORY_HNI-93-0304 Sumitomo Denko Viet Nam Factory" xfId="1853" xr:uid="{00000000-0005-0000-0000-00006B070000}"/>
    <cellStyle name="_KT_TG_4_HNI-93-0015 KORG VIETNAM FACTORY_HNI-93-0304 Sumitomo Denko Viet Nam Factory_HNI-93-0357 HAL Factory Phase 2" xfId="1854" xr:uid="{00000000-0005-0000-0000-00006C070000}"/>
    <cellStyle name="_KT_TG_4_HNI-93-0015 KORG VIETNAM FACTORY_HNI-93-0304 Sumitomo Denko Viet Nam Factory_HNI-93-0357 HAL Factory Phase 2_HNI-95-0030 T PROJECT" xfId="1855" xr:uid="{00000000-0005-0000-0000-00006D070000}"/>
    <cellStyle name="_KT_TG_4_HNI-93-0015 KORG VIETNAM FACTORY_HNI-93-0304 Sumitomo Denko Viet Nam Factory_HNI-95-0030 T PROJECT" xfId="1856" xr:uid="{00000000-0005-0000-0000-00006E070000}"/>
    <cellStyle name="_KT_TG_4_HNI-93-0015 KORG VIETNAM FACTORY_HNI-93-0304(Obayashi) Sumitomo Denko Viet Nam Factory" xfId="1857" xr:uid="{00000000-0005-0000-0000-00006F070000}"/>
    <cellStyle name="_KT_TG_4_HNI-93-0015 KORG VIETNAM FACTORY_HNI-93-0304(Obayashi) Sumitomo Denko Viet Nam Factory_HNI-93-0357 HAL Factory Phase 2" xfId="1858" xr:uid="{00000000-0005-0000-0000-000070070000}"/>
    <cellStyle name="_KT_TG_4_HNI-93-0015 KORG VIETNAM FACTORY_HNI-93-0304(Obayashi) Sumitomo Denko Viet Nam Factory_HNI-93-0357 HAL Factory Phase 2_HNI-95-0030 T PROJECT" xfId="1859" xr:uid="{00000000-0005-0000-0000-000071070000}"/>
    <cellStyle name="_KT_TG_4_HNI-93-0015 KORG VIETNAM FACTORY_HNI-93-0304(Obayashi) Sumitomo Denko Viet Nam Factory_HNI-95-0030 T PROJECT" xfId="1860" xr:uid="{00000000-0005-0000-0000-000072070000}"/>
    <cellStyle name="_KT_TG_4_HNI-93-0015 KORG VIETNAM FACTORY_HNI-93-0304(Taisei) Sumitomo Denko Viet Nam Factory" xfId="1861" xr:uid="{00000000-0005-0000-0000-000073070000}"/>
    <cellStyle name="_KT_TG_4_HNI-93-0015 KORG VIETNAM FACTORY_HNI-93-0304(Taisei) Sumitomo Denko Viet Nam Factory_HNI-93-0357 HAL Factory Phase 2( submit3)" xfId="1862" xr:uid="{00000000-0005-0000-0000-000074070000}"/>
    <cellStyle name="_KT_TG_4_HNI-93-0015 KORG VIETNAM FACTORY_HNI-93-0304(Taisei) Sumitomo Denko Viet Nam Factory_HNI-93-0357 HAL Factory Phase 2( submit3)_HNI-95-0030 T PROJECT" xfId="1863" xr:uid="{00000000-0005-0000-0000-000075070000}"/>
    <cellStyle name="_KT_TG_4_HNI-93-0015 KORG VIETNAM FACTORY_HNI-93-0304(Taisei) Sumitomo Denko Viet Nam Factory_HNI-95-0030 T PROJECT" xfId="1864" xr:uid="{00000000-0005-0000-0000-000076070000}"/>
    <cellStyle name="_KT_TG_4_HNI-93-0015 KORG VIETNAM FACTORY_HNI-93-0357 HAL Factory Phase 2" xfId="1865" xr:uid="{00000000-0005-0000-0000-000077070000}"/>
    <cellStyle name="_KT_TG_4_HNI-93-0015 KORG VIETNAM FACTORY_HNI-93-0357 HAL Factory Phase 2_HNI-95-0030 T PROJECT" xfId="1866" xr:uid="{00000000-0005-0000-0000-000078070000}"/>
    <cellStyle name="_KT_TG_4_HNI-93-0015 KORG VIETNAM FACTORY_HNI-93-0376 TOYO DENSO Viet Nam Factory" xfId="1867" xr:uid="{00000000-0005-0000-0000-000079070000}"/>
    <cellStyle name="_KT_TG_4_HNI-93-0015 KORG VIETNAM FACTORY_HNI-93-0376 TOYO DENSO Viet Nam Factory_HNI-95-0030 T PROJECT" xfId="1868" xr:uid="{00000000-0005-0000-0000-00007A070000}"/>
    <cellStyle name="_KT_TG_4_HNI-93-0015 KORG VIETNAM FACTORY_HNI-95-0030 T PROJECT" xfId="1869" xr:uid="{00000000-0005-0000-0000-00007B070000}"/>
    <cellStyle name="_KT_TG_4_HNI-93-0015 KORG VIETNAM FACTORY_Project outline" xfId="1870" xr:uid="{00000000-0005-0000-0000-00007C070000}"/>
    <cellStyle name="_KT_TG_4_HNI-93-0015 KORG VIETNAM FACTORY_Project outline_HNI-95-0030 T PROJECT" xfId="1871" xr:uid="{00000000-0005-0000-0000-00007D070000}"/>
    <cellStyle name="_KT_TG_4_HNI-93-0019 Taisei (Hanoi) Electronics Viet Nam Factory" xfId="1872" xr:uid="{00000000-0005-0000-0000-00007E070000}"/>
    <cellStyle name="_KT_TG_4_HNI-93-0019 Taisei (Hanoi) Electronics Viet Nam Factory_HNI-93-0312(3) Pentax VN 2nd Factory M&amp;E works for Product-1" xfId="1873" xr:uid="{00000000-0005-0000-0000-00007F070000}"/>
    <cellStyle name="_KT_TG_4_HNI-93-0019 Taisei (Hanoi) Electronics Vietnam factory" xfId="1874" xr:uid="{00000000-0005-0000-0000-000080070000}"/>
    <cellStyle name="_KT_TG_4_HNI-93-0019 Taisei (Hanoi) Electronics Vietnam factory_ELECTRICAL CONDITION - TOYOTA BOUSHOKU" xfId="1875" xr:uid="{00000000-0005-0000-0000-000081070000}"/>
    <cellStyle name="_KT_TG_4_HNI-93-0019 Taisei (Hanoi) Electronics Vietnam factory_ELECTRICAL CONDITION - TOYOTA BOUSHOKU_HNI-95-0030 T PROJECT" xfId="1876" xr:uid="{00000000-0005-0000-0000-000082070000}"/>
    <cellStyle name="_KT_TG_4_HNI-93-0019 Taisei (Hanoi) Electronics Vietnam factory_HAL EXTENTION" xfId="1877" xr:uid="{00000000-0005-0000-0000-000083070000}"/>
    <cellStyle name="_KT_TG_4_HNI-93-0019 Taisei (Hanoi) Electronics Vietnam factory_HAL EXTENTION_HNI-93-0357 HAL Factory Phase 2" xfId="1878" xr:uid="{00000000-0005-0000-0000-000084070000}"/>
    <cellStyle name="_KT_TG_4_HNI-93-0019 Taisei (Hanoi) Electronics Vietnam factory_HAL EXTENTION_HNI-93-0357 HAL Factory Phase 2_HNI-95-0030 T PROJECT" xfId="1879" xr:uid="{00000000-0005-0000-0000-000085070000}"/>
    <cellStyle name="_KT_TG_4_HNI-93-0019 Taisei (Hanoi) Electronics Vietnam factory_HAL EXTENTION_HNI-95-0030 T PROJECT" xfId="1880" xr:uid="{00000000-0005-0000-0000-000086070000}"/>
    <cellStyle name="_KT_TG_4_HNI-93-0019 Taisei (Hanoi) Electronics Vietnam factory_HNI-93-0000 AC&amp;VENT HAL Phase 2A-2B" xfId="1881" xr:uid="{00000000-0005-0000-0000-000087070000}"/>
    <cellStyle name="_KT_TG_4_HNI-93-0019 Taisei (Hanoi) Electronics Vietnam factory_HNI-93-0000 AC&amp;VENT HAL Phase 2A-2B_HNI-93-0357 HAL Factory Phase 2( submit3)" xfId="1882" xr:uid="{00000000-0005-0000-0000-000088070000}"/>
    <cellStyle name="_KT_TG_4_HNI-93-0019 Taisei (Hanoi) Electronics Vietnam factory_HNI-93-0000 AC&amp;VENT HAL Phase 2A-2B_HNI-93-0357 HAL Factory Phase 2( submit3)_HNI-95-0030 T PROJECT" xfId="1883" xr:uid="{00000000-0005-0000-0000-000089070000}"/>
    <cellStyle name="_KT_TG_4_HNI-93-0019 Taisei (Hanoi) Electronics Vietnam factory_HNI-93-0000 AC&amp;VENT HAL Phase 2A-2B_HNI-95-0030 T PROJECT" xfId="1884" xr:uid="{00000000-0005-0000-0000-00008A070000}"/>
    <cellStyle name="_KT_TG_4_HNI-93-0019 Taisei (Hanoi) Electronics Vietnam factory_HNI-93-0000 HAL Phase 2A-2B - Taisei form" xfId="1885" xr:uid="{00000000-0005-0000-0000-00008B070000}"/>
    <cellStyle name="_KT_TG_4_HNI-93-0019 Taisei (Hanoi) Electronics Vietnam factory_HNI-93-0000 HAL Phase 2A-2B - Taisei form_HNI-93-0357 HAL Factory Phase 2( submit3)" xfId="1886" xr:uid="{00000000-0005-0000-0000-00008C070000}"/>
    <cellStyle name="_KT_TG_4_HNI-93-0019 Taisei (Hanoi) Electronics Vietnam factory_HNI-93-0000 HAL Phase 2A-2B - Taisei form_HNI-93-0357 HAL Factory Phase 2( submit3)_HNI-95-0030 T PROJECT" xfId="1887" xr:uid="{00000000-0005-0000-0000-00008D070000}"/>
    <cellStyle name="_KT_TG_4_HNI-93-0019 Taisei (Hanoi) Electronics Vietnam factory_HNI-93-0000 HAL Phase 2A-2B - Taisei form_HNI-95-0030 T PROJECT" xfId="1888" xr:uid="{00000000-0005-0000-0000-00008E070000}"/>
    <cellStyle name="_KT_TG_4_HNI-93-0019 Taisei (Hanoi) Electronics Vietnam factory_HNI-93-0000-HAYAKAWA - FORM 1" xfId="1889" xr:uid="{00000000-0005-0000-0000-00008F070000}"/>
    <cellStyle name="_KT_TG_4_HNI-93-0019 Taisei (Hanoi) Electronics Vietnam factory_HNI-93-0000-HAYAKAWA - FORM 1_HNI-95-0030 T PROJECT" xfId="1890" xr:uid="{00000000-0005-0000-0000-000090070000}"/>
    <cellStyle name="_KT_TG_4_HNI-93-0019 Taisei (Hanoi) Electronics Vietnam factory_HNI-93-0304 Sumitomo Denko Viet Nam Factory" xfId="1891" xr:uid="{00000000-0005-0000-0000-000091070000}"/>
    <cellStyle name="_KT_TG_4_HNI-93-0019 Taisei (Hanoi) Electronics Vietnam factory_HNI-93-0304 Sumitomo Denko Viet Nam Factory_HNI-93-0357 HAL Factory Phase 2" xfId="1892" xr:uid="{00000000-0005-0000-0000-000092070000}"/>
    <cellStyle name="_KT_TG_4_HNI-93-0019 Taisei (Hanoi) Electronics Vietnam factory_HNI-93-0304 Sumitomo Denko Viet Nam Factory_HNI-93-0357 HAL Factory Phase 2_HNI-95-0030 T PROJECT" xfId="1893" xr:uid="{00000000-0005-0000-0000-000093070000}"/>
    <cellStyle name="_KT_TG_4_HNI-93-0019 Taisei (Hanoi) Electronics Vietnam factory_HNI-93-0304 Sumitomo Denko Viet Nam Factory_HNI-95-0030 T PROJECT" xfId="1894" xr:uid="{00000000-0005-0000-0000-000094070000}"/>
    <cellStyle name="_KT_TG_4_HNI-93-0019 Taisei (Hanoi) Electronics Vietnam factory_HNI-93-0304(Obayashi) Sumitomo Denko Viet Nam Factory" xfId="1895" xr:uid="{00000000-0005-0000-0000-000095070000}"/>
    <cellStyle name="_KT_TG_4_HNI-93-0019 Taisei (Hanoi) Electronics Vietnam factory_HNI-93-0304(Obayashi) Sumitomo Denko Viet Nam Factory_HNI-93-0357 HAL Factory Phase 2" xfId="1896" xr:uid="{00000000-0005-0000-0000-000096070000}"/>
    <cellStyle name="_KT_TG_4_HNI-93-0019 Taisei (Hanoi) Electronics Vietnam factory_HNI-93-0304(Obayashi) Sumitomo Denko Viet Nam Factory_HNI-93-0357 HAL Factory Phase 2_HNI-95-0030 T PROJECT" xfId="1897" xr:uid="{00000000-0005-0000-0000-000097070000}"/>
    <cellStyle name="_KT_TG_4_HNI-93-0019 Taisei (Hanoi) Electronics Vietnam factory_HNI-93-0304(Obayashi) Sumitomo Denko Viet Nam Factory_HNI-95-0030 T PROJECT" xfId="1898" xr:uid="{00000000-0005-0000-0000-000098070000}"/>
    <cellStyle name="_KT_TG_4_HNI-93-0019 Taisei (Hanoi) Electronics Vietnam factory_HNI-93-0304(Taisei) Sumitomo Denko Viet Nam Factory" xfId="1899" xr:uid="{00000000-0005-0000-0000-000099070000}"/>
    <cellStyle name="_KT_TG_4_HNI-93-0019 Taisei (Hanoi) Electronics Vietnam factory_HNI-93-0304(Taisei) Sumitomo Denko Viet Nam Factory_HNI-93-0357 HAL Factory Phase 2( submit3)" xfId="1900" xr:uid="{00000000-0005-0000-0000-00009A070000}"/>
    <cellStyle name="_KT_TG_4_HNI-93-0019 Taisei (Hanoi) Electronics Vietnam factory_HNI-93-0304(Taisei) Sumitomo Denko Viet Nam Factory_HNI-93-0357 HAL Factory Phase 2( submit3)_HNI-95-0030 T PROJECT" xfId="1901" xr:uid="{00000000-0005-0000-0000-00009B070000}"/>
    <cellStyle name="_KT_TG_4_HNI-93-0019 Taisei (Hanoi) Electronics Vietnam factory_HNI-93-0304(Taisei) Sumitomo Denko Viet Nam Factory_HNI-95-0030 T PROJECT" xfId="1902" xr:uid="{00000000-0005-0000-0000-00009C070000}"/>
    <cellStyle name="_KT_TG_4_HNI-93-0019 Taisei (Hanoi) Electronics Vietnam factory_HNI-93-0312(3) Pentax VN 2nd Factory M&amp;E works for Product-1" xfId="1903" xr:uid="{00000000-0005-0000-0000-00009D070000}"/>
    <cellStyle name="_KT_TG_4_HNI-93-0019 Taisei (Hanoi) Electronics Vietnam factory_HNI-93-0367(2) Toyota Boushoku Hanoi Office Building works" xfId="1904" xr:uid="{00000000-0005-0000-0000-00009E070000}"/>
    <cellStyle name="_KT_TG_4_HNI-93-0019 Taisei (Hanoi) Electronics Vietnam factory_HNI-93-0367(2) Toyota Boushoku Hanoi Office Building works_HNI-95-0030 T PROJECT" xfId="1905" xr:uid="{00000000-0005-0000-0000-00009F070000}"/>
    <cellStyle name="_KT_TG_4_HNI-93-0019 Taisei (Hanoi) Electronics Vietnam factory_HNI-93-0376 TOYO DENSO Viet Nam Factory" xfId="1906" xr:uid="{00000000-0005-0000-0000-0000A0070000}"/>
    <cellStyle name="_KT_TG_4_HNI-93-0019 Taisei (Hanoi) Electronics Vietnam factory_HNI-93-0376 TOYO DENSO Viet Nam Factory_HNI-95-0030 T PROJECT" xfId="1907" xr:uid="{00000000-0005-0000-0000-0000A1070000}"/>
    <cellStyle name="_KT_TG_4_HNI-93-0019 Taisei (Hanoi) Electronics Vietnam factory_HNI-95-0030 T PROJECT" xfId="1908" xr:uid="{00000000-0005-0000-0000-0000A2070000}"/>
    <cellStyle name="_KT_TG_4_HNI-93-0019 Taisei (Hanoi) Electronics Vietnam factory_SSHNI-93-0356 TOYOTA BOUSHOKU HANOI-OFFICE(E)" xfId="1909" xr:uid="{00000000-0005-0000-0000-0000A3070000}"/>
    <cellStyle name="_KT_TG_4_HNI-93-0019 Taisei (Hanoi) Electronics Vietnam factory_SSHNI-93-0356 TOYOTA BOUSHOKU HANOI-OFFICE(E)_HNI-95-0030 T PROJECT" xfId="1910" xr:uid="{00000000-0005-0000-0000-0000A4070000}"/>
    <cellStyle name="_KT_TG_4_HNI-93-0143 A Sewing Vietnam Factory(Cover Page)" xfId="1911" xr:uid="{00000000-0005-0000-0000-0000A5070000}"/>
    <cellStyle name="_KT_TG_4_HNI-93-0143 A Sewing Vietnam Factory(Cover Page)_HNI-93-0312(3) Pentax VN 2nd Factory M&amp;E works for Product-1" xfId="1912" xr:uid="{00000000-0005-0000-0000-0000A6070000}"/>
    <cellStyle name="_KT_TG_4_HNI-93-0296 K project" xfId="1913" xr:uid="{00000000-0005-0000-0000-0000A7070000}"/>
    <cellStyle name="_KT_TG_4_HNI-93-0297 Sewing Factory - Phuc khanh IP.-Thai binh" xfId="1914" xr:uid="{00000000-0005-0000-0000-0000A8070000}"/>
    <cellStyle name="_KT_TG_4_HNI-93-0297 Sewing Factory - Phuc khanh IP.-Thai binh_HNI-95-0030 T PROJECT" xfId="1915" xr:uid="{00000000-0005-0000-0000-0000A9070000}"/>
    <cellStyle name="_KT_TG_4_HNI-93-0312(3) Pentax VN 2nd Factory M&amp;E works for Product-1" xfId="1916" xr:uid="{00000000-0005-0000-0000-0000AA070000}"/>
    <cellStyle name="_KT_TG_4_HNI-93-0333 Fujipla add for Utilities(OPT. 2)" xfId="1917" xr:uid="{00000000-0005-0000-0000-0000AB070000}"/>
    <cellStyle name="_KT_TG_4_HNI-93-0357 HAL Factory Phase 2" xfId="1918" xr:uid="{00000000-0005-0000-0000-0000AC070000}"/>
    <cellStyle name="_KT_TG_4_HNI-93-0361 Pentax 1 Factory M&amp;E works for Production" xfId="1919" xr:uid="{00000000-0005-0000-0000-0000AD070000}"/>
    <cellStyle name="_KT_TG_4_HNI-93-0361 Pentax 1 Factory M&amp;E works for Production_HNI-95-0030 T PROJECT" xfId="1920" xr:uid="{00000000-0005-0000-0000-0000AE070000}"/>
    <cellStyle name="_KT_TG_4_HNI-93-0367(2) Toyota Boushoku Hanoi Office Building works" xfId="1921" xr:uid="{00000000-0005-0000-0000-0000AF070000}"/>
    <cellStyle name="_KT_TG_4_HNI-93-0367(2) Toyota Boushoku Hanoi Office Building works_HNI-95-0030 T PROJECT" xfId="1922" xr:uid="{00000000-0005-0000-0000-0000B0070000}"/>
    <cellStyle name="_KT_TG_4_HNI-93-0381 HAYAKAWA Viet Nam Factory " xfId="1923" xr:uid="{00000000-0005-0000-0000-0000B1070000}"/>
    <cellStyle name="_KT_TG_4_Lora-tungchau" xfId="1924" xr:uid="{00000000-0005-0000-0000-0000B2070000}"/>
    <cellStyle name="_KT_TG_4_Qt-HT3PQ1(CauKho)" xfId="1925" xr:uid="{00000000-0005-0000-0000-0000B3070000}"/>
    <cellStyle name="_KT_TG_4_Qutation for Taisei(Tuan)" xfId="1926" xr:uid="{00000000-0005-0000-0000-0000B4070000}"/>
    <cellStyle name="_KT_TG_4_RHYTHM PHASE-2工事概要" xfId="1927" xr:uid="{00000000-0005-0000-0000-0000B5070000}"/>
    <cellStyle name="_KT_TG_4_RHYTHM PHASE-2工事概要_ELECTRICAL CONDITION - TOYOTA BOUSHOKU" xfId="1928" xr:uid="{00000000-0005-0000-0000-0000B6070000}"/>
    <cellStyle name="_KT_TG_4_RHYTHM PHASE-2工事概要_ELECTRICAL CONDITION - TOYOTA BOUSHOKU_HNI-95-0030 T PROJECT" xfId="1929" xr:uid="{00000000-0005-0000-0000-0000B7070000}"/>
    <cellStyle name="_KT_TG_4_RHYTHM PHASE-2工事概要_HAL EXTENTION" xfId="1930" xr:uid="{00000000-0005-0000-0000-0000B8070000}"/>
    <cellStyle name="_KT_TG_4_RHYTHM PHASE-2工事概要_HAL EXTENTION_HNI-93-0357 HAL Factory Phase 2" xfId="1931" xr:uid="{00000000-0005-0000-0000-0000B9070000}"/>
    <cellStyle name="_KT_TG_4_RHYTHM PHASE-2工事概要_HAL EXTENTION_HNI-93-0357 HAL Factory Phase 2_HNI-95-0030 T PROJECT" xfId="1932" xr:uid="{00000000-0005-0000-0000-0000BA070000}"/>
    <cellStyle name="_KT_TG_4_RHYTHM PHASE-2工事概要_HAL EXTENTION_HNI-95-0030 T PROJECT" xfId="1933" xr:uid="{00000000-0005-0000-0000-0000BB070000}"/>
    <cellStyle name="_KT_TG_4_RHYTHM PHASE-2工事概要_HNI-93-0000 AC&amp;VENT HAL Phase 2A-2B" xfId="1934" xr:uid="{00000000-0005-0000-0000-0000BC070000}"/>
    <cellStyle name="_KT_TG_4_RHYTHM PHASE-2工事概要_HNI-93-0000 AC&amp;VENT HAL Phase 2A-2B_HNI-93-0357 HAL Factory Phase 2( submit3)" xfId="1935" xr:uid="{00000000-0005-0000-0000-0000BD070000}"/>
    <cellStyle name="_KT_TG_4_RHYTHM PHASE-2工事概要_HNI-93-0000 AC&amp;VENT HAL Phase 2A-2B_HNI-93-0357 HAL Factory Phase 2( submit3)_HNI-95-0030 T PROJECT" xfId="1936" xr:uid="{00000000-0005-0000-0000-0000BE070000}"/>
    <cellStyle name="_KT_TG_4_RHYTHM PHASE-2工事概要_HNI-93-0000 AC&amp;VENT HAL Phase 2A-2B_HNI-95-0030 T PROJECT" xfId="1937" xr:uid="{00000000-0005-0000-0000-0000BF070000}"/>
    <cellStyle name="_KT_TG_4_RHYTHM PHASE-2工事概要_HNI-93-0000 HAL Phase 2A-2B - Taisei form" xfId="1938" xr:uid="{00000000-0005-0000-0000-0000C0070000}"/>
    <cellStyle name="_KT_TG_4_RHYTHM PHASE-2工事概要_HNI-93-0000 HAL Phase 2A-2B - Taisei form_HNI-93-0357 HAL Factory Phase 2( submit3)" xfId="1939" xr:uid="{00000000-0005-0000-0000-0000C1070000}"/>
    <cellStyle name="_KT_TG_4_RHYTHM PHASE-2工事概要_HNI-93-0000 HAL Phase 2A-2B - Taisei form_HNI-93-0357 HAL Factory Phase 2( submit3)_HNI-95-0030 T PROJECT" xfId="1940" xr:uid="{00000000-0005-0000-0000-0000C2070000}"/>
    <cellStyle name="_KT_TG_4_RHYTHM PHASE-2工事概要_HNI-93-0000 HAL Phase 2A-2B - Taisei form_HNI-95-0030 T PROJECT" xfId="1941" xr:uid="{00000000-0005-0000-0000-0000C3070000}"/>
    <cellStyle name="_KT_TG_4_RHYTHM PHASE-2工事概要_HNI-93-0000-HAYAKAWA - FORM 1" xfId="1942" xr:uid="{00000000-0005-0000-0000-0000C4070000}"/>
    <cellStyle name="_KT_TG_4_RHYTHM PHASE-2工事概要_HNI-93-0000-HAYAKAWA - FORM 1_HNI-95-0030 T PROJECT" xfId="1943" xr:uid="{00000000-0005-0000-0000-0000C5070000}"/>
    <cellStyle name="_KT_TG_4_RHYTHM PHASE-2工事概要_HNI-93-0304 Sumitomo Denko Viet Nam Factory" xfId="1944" xr:uid="{00000000-0005-0000-0000-0000C6070000}"/>
    <cellStyle name="_KT_TG_4_RHYTHM PHASE-2工事概要_HNI-93-0304 Sumitomo Denko Viet Nam Factory_HNI-93-0357 HAL Factory Phase 2" xfId="1945" xr:uid="{00000000-0005-0000-0000-0000C7070000}"/>
    <cellStyle name="_KT_TG_4_RHYTHM PHASE-2工事概要_HNI-93-0304 Sumitomo Denko Viet Nam Factory_HNI-93-0357 HAL Factory Phase 2_HNI-95-0030 T PROJECT" xfId="1946" xr:uid="{00000000-0005-0000-0000-0000C8070000}"/>
    <cellStyle name="_KT_TG_4_RHYTHM PHASE-2工事概要_HNI-93-0304 Sumitomo Denko Viet Nam Factory_HNI-95-0030 T PROJECT" xfId="1947" xr:uid="{00000000-0005-0000-0000-0000C9070000}"/>
    <cellStyle name="_KT_TG_4_RHYTHM PHASE-2工事概要_HNI-93-0304(Obayashi) Sumitomo Denko Viet Nam Factory" xfId="1948" xr:uid="{00000000-0005-0000-0000-0000CA070000}"/>
    <cellStyle name="_KT_TG_4_RHYTHM PHASE-2工事概要_HNI-93-0304(Obayashi) Sumitomo Denko Viet Nam Factory_HNI-93-0357 HAL Factory Phase 2" xfId="1949" xr:uid="{00000000-0005-0000-0000-0000CB070000}"/>
    <cellStyle name="_KT_TG_4_RHYTHM PHASE-2工事概要_HNI-93-0304(Obayashi) Sumitomo Denko Viet Nam Factory_HNI-93-0357 HAL Factory Phase 2_HNI-95-0030 T PROJECT" xfId="1950" xr:uid="{00000000-0005-0000-0000-0000CC070000}"/>
    <cellStyle name="_KT_TG_4_RHYTHM PHASE-2工事概要_HNI-93-0304(Obayashi) Sumitomo Denko Viet Nam Factory_HNI-95-0030 T PROJECT" xfId="1951" xr:uid="{00000000-0005-0000-0000-0000CD070000}"/>
    <cellStyle name="_KT_TG_4_RHYTHM PHASE-2工事概要_HNI-93-0304(Taisei) Sumitomo Denko Viet Nam Factory" xfId="1952" xr:uid="{00000000-0005-0000-0000-0000CE070000}"/>
    <cellStyle name="_KT_TG_4_RHYTHM PHASE-2工事概要_HNI-93-0304(Taisei) Sumitomo Denko Viet Nam Factory_HNI-93-0357 HAL Factory Phase 2( submit3)" xfId="1953" xr:uid="{00000000-0005-0000-0000-0000CF070000}"/>
    <cellStyle name="_KT_TG_4_RHYTHM PHASE-2工事概要_HNI-93-0304(Taisei) Sumitomo Denko Viet Nam Factory_HNI-93-0357 HAL Factory Phase 2( submit3)_HNI-95-0030 T PROJECT" xfId="1954" xr:uid="{00000000-0005-0000-0000-0000D0070000}"/>
    <cellStyle name="_KT_TG_4_RHYTHM PHASE-2工事概要_HNI-93-0304(Taisei) Sumitomo Denko Viet Nam Factory_HNI-95-0030 T PROJECT" xfId="1955" xr:uid="{00000000-0005-0000-0000-0000D1070000}"/>
    <cellStyle name="_KT_TG_4_RHYTHM PHASE-2工事概要_HNI-93-0312(3) Pentax VN 2nd Factory M&amp;E works for Product-1" xfId="1956" xr:uid="{00000000-0005-0000-0000-0000D2070000}"/>
    <cellStyle name="_KT_TG_4_RHYTHM PHASE-2工事概要_HNI-93-0367(2) Toyota Boushoku Hanoi Office Building works" xfId="1957" xr:uid="{00000000-0005-0000-0000-0000D3070000}"/>
    <cellStyle name="_KT_TG_4_RHYTHM PHASE-2工事概要_HNI-93-0367(2) Toyota Boushoku Hanoi Office Building works_HNI-95-0030 T PROJECT" xfId="1958" xr:uid="{00000000-0005-0000-0000-0000D4070000}"/>
    <cellStyle name="_KT_TG_4_RHYTHM PHASE-2工事概要_HNI-93-0376 TOYO DENSO Viet Nam Factory" xfId="1959" xr:uid="{00000000-0005-0000-0000-0000D5070000}"/>
    <cellStyle name="_KT_TG_4_RHYTHM PHASE-2工事概要_HNI-93-0376 TOYO DENSO Viet Nam Factory_HNI-95-0030 T PROJECT" xfId="1960" xr:uid="{00000000-0005-0000-0000-0000D6070000}"/>
    <cellStyle name="_KT_TG_4_RHYTHM PHASE-2工事概要_HNI-95-0030 T PROJECT" xfId="1961" xr:uid="{00000000-0005-0000-0000-0000D7070000}"/>
    <cellStyle name="_KT_TG_4_RHYTHM PHASE-2工事概要_SSHNI-93-0356 TOYOTA BOUSHOKU HANOI-OFFICE(E)" xfId="1962" xr:uid="{00000000-0005-0000-0000-0000D8070000}"/>
    <cellStyle name="_KT_TG_4_RHYTHM PHASE-2工事概要_SSHNI-93-0356 TOYOTA BOUSHOKU HANOI-OFFICE(E)_HNI-95-0030 T PROJECT" xfId="1963" xr:uid="{00000000-0005-0000-0000-0000D9070000}"/>
    <cellStyle name="_KT_TG_4_SSHNI-93-0356 TOYOTA BOUSHOKU HANOI-OFFICE(E)" xfId="1964" xr:uid="{00000000-0005-0000-0000-0000DA070000}"/>
    <cellStyle name="_KT_TG_4_zeni2 HNI-93-0296(3) K project" xfId="1965" xr:uid="{00000000-0005-0000-0000-0000DB070000}"/>
    <cellStyle name="_KT_TG_4_実行予算 HNI-93-0399(2) PVN LAN &amp; Tel system works" xfId="1966" xr:uid="{00000000-0005-0000-0000-0000DC070000}"/>
    <cellStyle name="_KT_TG_Inquiry quotation" xfId="1967" xr:uid="{00000000-0005-0000-0000-0000DD070000}"/>
    <cellStyle name="_KT_TG_MS ASIA-16Aug07-Equipment List" xfId="1968" xr:uid="{00000000-0005-0000-0000-0000DE070000}"/>
    <cellStyle name="_KT_TG_Outline of Elec system-28Aug07 (Thanh)" xfId="1969" xr:uid="{00000000-0005-0000-0000-0000DF070000}"/>
    <cellStyle name="_KUREHA(ADDITIONAL WORK)" xfId="1970" xr:uid="{00000000-0005-0000-0000-0000E0070000}"/>
    <cellStyle name="_Kureha-bldg subcon BOQ(final) 11 Apr 08  " xfId="1971" xr:uid="{00000000-0005-0000-0000-0000E1070000}"/>
    <cellStyle name="_Lora-tungchau" xfId="1972" xr:uid="{00000000-0005-0000-0000-0000E2070000}"/>
    <cellStyle name="_Lora-tungchau_Bao cao TK GD 27-09-08" xfId="1973" xr:uid="{00000000-0005-0000-0000-0000E3070000}"/>
    <cellStyle name="_M&amp;E SS REV-02 21062011" xfId="1974" xr:uid="{00000000-0005-0000-0000-0000E4070000}"/>
    <cellStyle name="_x0001__M&amp;E SS REV-02 21062011" xfId="1975" xr:uid="{00000000-0005-0000-0000-0000E5070000}"/>
    <cellStyle name="_M&amp;E-NQ" xfId="1976" xr:uid="{00000000-0005-0000-0000-0000E6070000}"/>
    <cellStyle name="_MO RONG KHO NGUYEN LIEU" xfId="1977" xr:uid="{00000000-0005-0000-0000-0000E7070000}"/>
    <cellStyle name="_NHA XUONG 18921.6 m2 (baogiacuoicung)" xfId="1978" xr:uid="{00000000-0005-0000-0000-0000E8070000}"/>
    <cellStyle name="_OC Sakata INX Vietnam E&amp;M Works (Jan 12 2006)08" xfId="1979" xr:uid="{00000000-0005-0000-0000-0000E9070000}"/>
    <cellStyle name="_Olympus Bldg. BOQ-6.Oct.07" xfId="1980" xr:uid="{00000000-0005-0000-0000-0000EA070000}"/>
    <cellStyle name="_PAYMENT5%" xfId="1981" xr:uid="{00000000-0005-0000-0000-0000EB070000}"/>
    <cellStyle name="_PERSONAL" xfId="1982" xr:uid="{00000000-0005-0000-0000-0000EC070000}"/>
    <cellStyle name="_PERSONAL_additionaworks" xfId="1983" xr:uid="{00000000-0005-0000-0000-0000ED070000}"/>
    <cellStyle name="_PERSONAL_Bldg BOQ-11.Apr.08." xfId="1984" xr:uid="{00000000-0005-0000-0000-0000EE070000}"/>
    <cellStyle name="_PERSONAL_Book1" xfId="1985" xr:uid="{00000000-0005-0000-0000-0000EF070000}"/>
    <cellStyle name="_PERSONAL_BOQ_JAPFA_HATCHERY_UNIT-BINH_DUONG_OCT._08_,2010(1)" xfId="1986" xr:uid="{00000000-0005-0000-0000-0000F0070000}"/>
    <cellStyle name="_PERSONAL_DETAILFC" xfId="1987" xr:uid="{00000000-0005-0000-0000-0000F1070000}"/>
    <cellStyle name="_PERSONAL_factory" xfId="1988" xr:uid="{00000000-0005-0000-0000-0000F2070000}"/>
    <cellStyle name="_PERSONAL_HATCHERY" xfId="1989" xr:uid="{00000000-0005-0000-0000-0000F3070000}"/>
    <cellStyle name="_PERSONAL_HATCHERY1" xfId="1990" xr:uid="{00000000-0005-0000-0000-0000F4070000}"/>
    <cellStyle name="_PERSONAL_HTQ.8 GD1" xfId="1991" xr:uid="{00000000-0005-0000-0000-0000F5070000}"/>
    <cellStyle name="_PERSONAL_KHOILUONG KURABE" xfId="1992" xr:uid="{00000000-0005-0000-0000-0000F6070000}"/>
    <cellStyle name="_PERSONAL_Kluong phatsinh1" xfId="1993" xr:uid="{00000000-0005-0000-0000-0000F7070000}"/>
    <cellStyle name="_PERSONAL_KUREHA(ADDITIONAL WORK)" xfId="1994" xr:uid="{00000000-0005-0000-0000-0000F8070000}"/>
    <cellStyle name="_PERSONAL_Kureha-bldg subcon BOQ(final) 11 Apr 08  " xfId="1995" xr:uid="{00000000-0005-0000-0000-0000F9070000}"/>
    <cellStyle name="_PERSONAL_rebar Add" xfId="1996" xr:uid="{00000000-0005-0000-0000-0000FA070000}"/>
    <cellStyle name="_PERSONAL_REBAR kurabe" xfId="1997" xr:uid="{00000000-0005-0000-0000-0000FB070000}"/>
    <cellStyle name="_PERSONAL_TH KE" xfId="1998" xr:uid="{00000000-0005-0000-0000-0000FC070000}"/>
    <cellStyle name="_PERSONAL_Tong hop KHCB 2001" xfId="1999" xr:uid="{00000000-0005-0000-0000-0000FD070000}"/>
    <cellStyle name="_PHAT SINH TIEP DIA MAY PHAT 24.01.07" xfId="2000" xr:uid="{00000000-0005-0000-0000-0000FE070000}"/>
    <cellStyle name="_Qt-HT3PQ1(CauKho)" xfId="2001" xr:uid="{00000000-0005-0000-0000-0000FF070000}"/>
    <cellStyle name="_QUOTATION" xfId="2002" xr:uid="{00000000-0005-0000-0000-000000080000}"/>
    <cellStyle name="_quotation SATO SANGYO (PHASE 2)" xfId="2003" xr:uid="{00000000-0005-0000-0000-000001080000}"/>
    <cellStyle name="_Qutation for Taisei(Tuan)" xfId="2004" xr:uid="{00000000-0005-0000-0000-000002080000}"/>
    <cellStyle name="_quyet toan UCHIHASHI_Quote_05-11-07" xfId="2005" xr:uid="{00000000-0005-0000-0000-000003080000}"/>
    <cellStyle name="_rebar Add" xfId="2006" xr:uid="{00000000-0005-0000-0000-000004080000}"/>
    <cellStyle name="_REBAR kurabe" xfId="2007" xr:uid="{00000000-0005-0000-0000-000005080000}"/>
    <cellStyle name="_RHYTHM PHASE-2工事概要" xfId="2008" xr:uid="{00000000-0005-0000-0000-000006080000}"/>
    <cellStyle name="_RHYTHM PHASE-2工事概要_ELECTRICAL CONDITION - TOYOTA BOUSHOKU" xfId="2009" xr:uid="{00000000-0005-0000-0000-000007080000}"/>
    <cellStyle name="_RHYTHM PHASE-2工事概要_ELECTRICAL CONDITION - TOYOTA BOUSHOKU_HNI-95-0030 T PROJECT" xfId="2010" xr:uid="{00000000-0005-0000-0000-000008080000}"/>
    <cellStyle name="_RHYTHM PHASE-2工事概要_HAL EXTENTION" xfId="2011" xr:uid="{00000000-0005-0000-0000-000009080000}"/>
    <cellStyle name="_RHYTHM PHASE-2工事概要_HAL EXTENTION_HNI-93-0357 HAL Factory Phase 2" xfId="2012" xr:uid="{00000000-0005-0000-0000-00000A080000}"/>
    <cellStyle name="_RHYTHM PHASE-2工事概要_HAL EXTENTION_HNI-93-0357 HAL Factory Phase 2_HNI-95-0030 T PROJECT" xfId="2013" xr:uid="{00000000-0005-0000-0000-00000B080000}"/>
    <cellStyle name="_RHYTHM PHASE-2工事概要_HAL EXTENTION_HNI-95-0030 T PROJECT" xfId="2014" xr:uid="{00000000-0005-0000-0000-00000C080000}"/>
    <cellStyle name="_RHYTHM PHASE-2工事概要_HNI-93-0000 AC&amp;VENT HAL Phase 2A-2B" xfId="2015" xr:uid="{00000000-0005-0000-0000-00000D080000}"/>
    <cellStyle name="_RHYTHM PHASE-2工事概要_HNI-93-0000 AC&amp;VENT HAL Phase 2A-2B_HNI-93-0357 HAL Factory Phase 2( submit3)" xfId="2016" xr:uid="{00000000-0005-0000-0000-00000E080000}"/>
    <cellStyle name="_RHYTHM PHASE-2工事概要_HNI-93-0000 AC&amp;VENT HAL Phase 2A-2B_HNI-93-0357 HAL Factory Phase 2( submit3)_HNI-95-0030 T PROJECT" xfId="2017" xr:uid="{00000000-0005-0000-0000-00000F080000}"/>
    <cellStyle name="_RHYTHM PHASE-2工事概要_HNI-93-0000 AC&amp;VENT HAL Phase 2A-2B_HNI-95-0030 T PROJECT" xfId="2018" xr:uid="{00000000-0005-0000-0000-000010080000}"/>
    <cellStyle name="_RHYTHM PHASE-2工事概要_HNI-93-0000 HAL Phase 2A-2B - Taisei form" xfId="2019" xr:uid="{00000000-0005-0000-0000-000011080000}"/>
    <cellStyle name="_RHYTHM PHASE-2工事概要_HNI-93-0000 HAL Phase 2A-2B - Taisei form_HNI-93-0357 HAL Factory Phase 2( submit3)" xfId="2020" xr:uid="{00000000-0005-0000-0000-000012080000}"/>
    <cellStyle name="_RHYTHM PHASE-2工事概要_HNI-93-0000 HAL Phase 2A-2B - Taisei form_HNI-93-0357 HAL Factory Phase 2( submit3)_HNI-95-0030 T PROJECT" xfId="2021" xr:uid="{00000000-0005-0000-0000-000013080000}"/>
    <cellStyle name="_RHYTHM PHASE-2工事概要_HNI-93-0000 HAL Phase 2A-2B - Taisei form_HNI-95-0030 T PROJECT" xfId="2022" xr:uid="{00000000-0005-0000-0000-000014080000}"/>
    <cellStyle name="_RHYTHM PHASE-2工事概要_HNI-93-0000-HAYAKAWA - FORM 1" xfId="2023" xr:uid="{00000000-0005-0000-0000-000015080000}"/>
    <cellStyle name="_RHYTHM PHASE-2工事概要_HNI-93-0000-HAYAKAWA - FORM 1_HNI-95-0030 T PROJECT" xfId="2024" xr:uid="{00000000-0005-0000-0000-000016080000}"/>
    <cellStyle name="_RHYTHM PHASE-2工事概要_HNI-93-0304 Sumitomo Denko Viet Nam Factory" xfId="2025" xr:uid="{00000000-0005-0000-0000-000017080000}"/>
    <cellStyle name="_RHYTHM PHASE-2工事概要_HNI-93-0304 Sumitomo Denko Viet Nam Factory_HNI-93-0357 HAL Factory Phase 2" xfId="2026" xr:uid="{00000000-0005-0000-0000-000018080000}"/>
    <cellStyle name="_RHYTHM PHASE-2工事概要_HNI-93-0304 Sumitomo Denko Viet Nam Factory_HNI-93-0357 HAL Factory Phase 2_HNI-95-0030 T PROJECT" xfId="2027" xr:uid="{00000000-0005-0000-0000-000019080000}"/>
    <cellStyle name="_RHYTHM PHASE-2工事概要_HNI-93-0304 Sumitomo Denko Viet Nam Factory_HNI-95-0030 T PROJECT" xfId="2028" xr:uid="{00000000-0005-0000-0000-00001A080000}"/>
    <cellStyle name="_RHYTHM PHASE-2工事概要_HNI-93-0304(Obayashi) Sumitomo Denko Viet Nam Factory" xfId="2029" xr:uid="{00000000-0005-0000-0000-00001B080000}"/>
    <cellStyle name="_RHYTHM PHASE-2工事概要_HNI-93-0304(Obayashi) Sumitomo Denko Viet Nam Factory_HNI-93-0357 HAL Factory Phase 2" xfId="2030" xr:uid="{00000000-0005-0000-0000-00001C080000}"/>
    <cellStyle name="_RHYTHM PHASE-2工事概要_HNI-93-0304(Obayashi) Sumitomo Denko Viet Nam Factory_HNI-93-0357 HAL Factory Phase 2_HNI-95-0030 T PROJECT" xfId="2031" xr:uid="{00000000-0005-0000-0000-00001D080000}"/>
    <cellStyle name="_RHYTHM PHASE-2工事概要_HNI-93-0304(Obayashi) Sumitomo Denko Viet Nam Factory_HNI-95-0030 T PROJECT" xfId="2032" xr:uid="{00000000-0005-0000-0000-00001E080000}"/>
    <cellStyle name="_RHYTHM PHASE-2工事概要_HNI-93-0304(Taisei) Sumitomo Denko Viet Nam Factory" xfId="2033" xr:uid="{00000000-0005-0000-0000-00001F080000}"/>
    <cellStyle name="_RHYTHM PHASE-2工事概要_HNI-93-0304(Taisei) Sumitomo Denko Viet Nam Factory_HNI-93-0357 HAL Factory Phase 2( submit3)" xfId="2034" xr:uid="{00000000-0005-0000-0000-000020080000}"/>
    <cellStyle name="_RHYTHM PHASE-2工事概要_HNI-93-0304(Taisei) Sumitomo Denko Viet Nam Factory_HNI-93-0357 HAL Factory Phase 2( submit3)_HNI-95-0030 T PROJECT" xfId="2035" xr:uid="{00000000-0005-0000-0000-000021080000}"/>
    <cellStyle name="_RHYTHM PHASE-2工事概要_HNI-93-0304(Taisei) Sumitomo Denko Viet Nam Factory_HNI-95-0030 T PROJECT" xfId="2036" xr:uid="{00000000-0005-0000-0000-000022080000}"/>
    <cellStyle name="_RHYTHM PHASE-2工事概要_HNI-93-0312(3) Pentax VN 2nd Factory M&amp;E works for Product-1" xfId="2037" xr:uid="{00000000-0005-0000-0000-000023080000}"/>
    <cellStyle name="_RHYTHM PHASE-2工事概要_HNI-93-0367(2) Toyota Boushoku Hanoi Office Building works" xfId="2038" xr:uid="{00000000-0005-0000-0000-000024080000}"/>
    <cellStyle name="_RHYTHM PHASE-2工事概要_HNI-93-0367(2) Toyota Boushoku Hanoi Office Building works_HNI-95-0030 T PROJECT" xfId="2039" xr:uid="{00000000-0005-0000-0000-000025080000}"/>
    <cellStyle name="_RHYTHM PHASE-2工事概要_HNI-93-0376 TOYO DENSO Viet Nam Factory" xfId="2040" xr:uid="{00000000-0005-0000-0000-000026080000}"/>
    <cellStyle name="_RHYTHM PHASE-2工事概要_HNI-93-0376 TOYO DENSO Viet Nam Factory_HNI-95-0030 T PROJECT" xfId="2041" xr:uid="{00000000-0005-0000-0000-000027080000}"/>
    <cellStyle name="_RHYTHM PHASE-2工事概要_HNI-95-0030 T PROJECT" xfId="2042" xr:uid="{00000000-0005-0000-0000-000028080000}"/>
    <cellStyle name="_RHYTHM PHASE-2工事概要_SSHNI-93-0356 TOYOTA BOUSHOKU HANOI-OFFICE(E)" xfId="2043" xr:uid="{00000000-0005-0000-0000-000029080000}"/>
    <cellStyle name="_RHYTHM PHASE-2工事概要_SSHNI-93-0356 TOYOTA BOUSHOKU HANOI-OFFICE(E)_HNI-95-0030 T PROJECT" xfId="2044" xr:uid="{00000000-0005-0000-0000-00002A080000}"/>
    <cellStyle name="_SAMSUNG3" xfId="2045" xr:uid="{00000000-0005-0000-0000-00002B080000}"/>
    <cellStyle name="_Sheet1" xfId="2046" xr:uid="{00000000-0005-0000-0000-00002C080000}"/>
    <cellStyle name="_SONACONS_FASHIONGARMENTS_XUONG(70X80)_K26B8_F02" xfId="2047" xr:uid="{00000000-0005-0000-0000-00002D080000}"/>
    <cellStyle name="_SSHNI-93-0356 TOYOTA BOUSHOKU HANOI-OFFICE(E)" xfId="2048" xr:uid="{00000000-0005-0000-0000-00002E080000}"/>
    <cellStyle name="_steel structure volume-antaco" xfId="2049" xr:uid="{00000000-0005-0000-0000-00002F080000}"/>
    <cellStyle name="_Submito2 HNI-93-0381 HAYAKAWA Viet Nam Factory 客先指定書式" xfId="2050" xr:uid="{00000000-0005-0000-0000-000030080000}"/>
    <cellStyle name="_T&amp;C ngay 19-4-2006 " xfId="2051" xr:uid="{00000000-0005-0000-0000-000031080000}"/>
    <cellStyle name="_TB Tran Quoc Toan" xfId="2052" xr:uid="{00000000-0005-0000-0000-000032080000}"/>
    <cellStyle name="_TG-TH" xfId="2053" xr:uid="{00000000-0005-0000-0000-000033080000}"/>
    <cellStyle name="_TG-TH 2" xfId="2054" xr:uid="{00000000-0005-0000-0000-000034080000}"/>
    <cellStyle name="_TG-TH_1" xfId="2055" xr:uid="{00000000-0005-0000-0000-000035080000}"/>
    <cellStyle name="_TG-TH_1 2" xfId="2056" xr:uid="{00000000-0005-0000-0000-000036080000}"/>
    <cellStyle name="_TG-TH_1_ BQ-MHI contract" xfId="2057" xr:uid="{00000000-0005-0000-0000-000037080000}"/>
    <cellStyle name="_TG-TH_1_1.Factory HC 20-10" xfId="2058" xr:uid="{00000000-0005-0000-0000-000038080000}"/>
    <cellStyle name="_TG-TH_1_additionaworks" xfId="2059" xr:uid="{00000000-0005-0000-0000-000039080000}"/>
    <cellStyle name="_TG-TH_1_BAO CAO KLCT PT2000" xfId="2060" xr:uid="{00000000-0005-0000-0000-00003A080000}"/>
    <cellStyle name="_TG-TH_1_BAO CAO PT2000" xfId="2061" xr:uid="{00000000-0005-0000-0000-00003B080000}"/>
    <cellStyle name="_TG-TH_1_BAO CAO PT2000_Book1" xfId="2062" xr:uid="{00000000-0005-0000-0000-00003C080000}"/>
    <cellStyle name="_TG-TH_1_Bao cao TK GD 27-09-08" xfId="2063" xr:uid="{00000000-0005-0000-0000-00003D080000}"/>
    <cellStyle name="_TG-TH_1_Bao cao XDCB 2001 - T11 KH dieu chinh 20-11-THAI" xfId="2064" xr:uid="{00000000-0005-0000-0000-00003E080000}"/>
    <cellStyle name="_TG-TH_1_Bill of Quantity" xfId="2065" xr:uid="{00000000-0005-0000-0000-00003F080000}"/>
    <cellStyle name="_TG-TH_1_Bldg., BQ.17.Nov.07" xfId="2066" xr:uid="{00000000-0005-0000-0000-000040080000}"/>
    <cellStyle name="_TG-TH_1_Book1" xfId="2067" xr:uid="{00000000-0005-0000-0000-000041080000}"/>
    <cellStyle name="_TG-TH_1_Book1 2" xfId="2068" xr:uid="{00000000-0005-0000-0000-000042080000}"/>
    <cellStyle name="_TG-TH_1_Book1_ BQ-MHI contract" xfId="2069" xr:uid="{00000000-0005-0000-0000-000043080000}"/>
    <cellStyle name="_TG-TH_1_Book1_1" xfId="2070" xr:uid="{00000000-0005-0000-0000-000044080000}"/>
    <cellStyle name="_TG-TH_1_Book1_1_Bao cao TK GD 27-09-08" xfId="2071" xr:uid="{00000000-0005-0000-0000-000045080000}"/>
    <cellStyle name="_TG-TH_1_Book1_2" xfId="2072" xr:uid="{00000000-0005-0000-0000-000046080000}"/>
    <cellStyle name="_TG-TH_1_Book1_2_Bao cao TK GD 27-09-08" xfId="2073" xr:uid="{00000000-0005-0000-0000-000047080000}"/>
    <cellStyle name="_TG-TH_1_Book1_3" xfId="2074" xr:uid="{00000000-0005-0000-0000-000048080000}"/>
    <cellStyle name="_TG-TH_1_Book1_4" xfId="2075" xr:uid="{00000000-0005-0000-0000-000049080000}"/>
    <cellStyle name="_TG-TH_1_Book1_additionaworks" xfId="2076" xr:uid="{00000000-0005-0000-0000-00004A080000}"/>
    <cellStyle name="_TG-TH_1_Book1_Bao cao TK GD 27-09-08" xfId="2077" xr:uid="{00000000-0005-0000-0000-00004B080000}"/>
    <cellStyle name="_TG-TH_1_Book1_BC-QT-WB-dthao" xfId="2078" xr:uid="{00000000-0005-0000-0000-00004C080000}"/>
    <cellStyle name="_TG-TH_1_Book1_Bldg., BQ.17.Nov.07" xfId="2079" xr:uid="{00000000-0005-0000-0000-00004D080000}"/>
    <cellStyle name="_TG-TH_1_Book1_factory" xfId="2080" xr:uid="{00000000-0005-0000-0000-00004E080000}"/>
    <cellStyle name="_TG-TH_1_Book1_HATCHERY" xfId="2081" xr:uid="{00000000-0005-0000-0000-00004F080000}"/>
    <cellStyle name="_TG-TH_1_Book1_HATCHERY1" xfId="2082" xr:uid="{00000000-0005-0000-0000-000050080000}"/>
    <cellStyle name="_TG-TH_1_Book1_KHOILUONGMSBS" xfId="2083" xr:uid="{00000000-0005-0000-0000-000051080000}"/>
    <cellStyle name="_TG-TH_1_Book1_khoiluongphatsinh" xfId="2084" xr:uid="{00000000-0005-0000-0000-000052080000}"/>
    <cellStyle name="_TG-TH_1_Book1_REBAR kurabe" xfId="2085" xr:uid="{00000000-0005-0000-0000-000053080000}"/>
    <cellStyle name="_TG-TH_1_Book1_TH KE" xfId="2086" xr:uid="{00000000-0005-0000-0000-000054080000}"/>
    <cellStyle name="_TG-TH_1_Book1_VINATA_KURABE_XUONG(60x88)_K15.2B08-F03" xfId="2087" xr:uid="{00000000-0005-0000-0000-000055080000}"/>
    <cellStyle name="_TG-TH_1_BOQ_JAPFA_HATCHERY_UNIT-BINH_DUONG_OCT._08_,2010(1)" xfId="2088" xr:uid="{00000000-0005-0000-0000-000056080000}"/>
    <cellStyle name="_TG-TH_1_COVER1" xfId="2089" xr:uid="{00000000-0005-0000-0000-000057080000}"/>
    <cellStyle name="_TG-TH_1_DT kho 50x72 ,52x45m -11-5" xfId="2090" xr:uid="{00000000-0005-0000-0000-000058080000}"/>
    <cellStyle name="_TG-TH_1_DT kho 50x72 ,52x45m ASIA NUTRITION" xfId="2091" xr:uid="{00000000-0005-0000-0000-000059080000}"/>
    <cellStyle name="_TG-TH_1_DTCDT MR.2N110.HOCMON.TDTOAN.CCUNG" xfId="2092" xr:uid="{00000000-0005-0000-0000-00005A080000}"/>
    <cellStyle name="_TG-TH_1_DTkho 52x70m ASIA NUTRITION" xfId="2093" xr:uid="{00000000-0005-0000-0000-00005B080000}"/>
    <cellStyle name="_TG-TH_1_DTkho 52x70m ASIA NUTRITION-change-tuong bt6m" xfId="2094" xr:uid="{00000000-0005-0000-0000-00005C080000}"/>
    <cellStyle name="_TG-TH_1_DTkho 52x70m ASIA NUTRITION-seno betong" xfId="2095" xr:uid="{00000000-0005-0000-0000-00005D080000}"/>
    <cellStyle name="_TG-TH_1_factory" xfId="2096" xr:uid="{00000000-0005-0000-0000-00005E080000}"/>
    <cellStyle name="_TG-TH_1_HATCHERY" xfId="2097" xr:uid="{00000000-0005-0000-0000-00005F080000}"/>
    <cellStyle name="_TG-TH_1_HATCHERY1" xfId="2098" xr:uid="{00000000-0005-0000-0000-000060080000}"/>
    <cellStyle name="_TG-TH_1_Interial Road " xfId="2099" xr:uid="{00000000-0005-0000-0000-000061080000}"/>
    <cellStyle name="_TG-TH_1_KHOI LUONG DU THAU" xfId="2100" xr:uid="{00000000-0005-0000-0000-000062080000}"/>
    <cellStyle name="_TG-TH_1_KHOILUONGMSBS" xfId="2101" xr:uid="{00000000-0005-0000-0000-000063080000}"/>
    <cellStyle name="_TG-TH_1_khoiluongphatsinh" xfId="2102" xr:uid="{00000000-0005-0000-0000-000064080000}"/>
    <cellStyle name="_TG-TH_1_Lora-tungchau" xfId="2103" xr:uid="{00000000-0005-0000-0000-000065080000}"/>
    <cellStyle name="_TG-TH_1_Nuoc" xfId="2104" xr:uid="{00000000-0005-0000-0000-000066080000}"/>
    <cellStyle name="_TG-TH_1_PGIA-phieu tham tra Kho bac" xfId="2105" xr:uid="{00000000-0005-0000-0000-000067080000}"/>
    <cellStyle name="_TG-TH_1_PT02-02" xfId="2106" xr:uid="{00000000-0005-0000-0000-000068080000}"/>
    <cellStyle name="_TG-TH_1_PT02-02_Book1" xfId="2107" xr:uid="{00000000-0005-0000-0000-000069080000}"/>
    <cellStyle name="_TG-TH_1_PT02-03" xfId="2108" xr:uid="{00000000-0005-0000-0000-00006A080000}"/>
    <cellStyle name="_TG-TH_1_PT02-03_Book1" xfId="2109" xr:uid="{00000000-0005-0000-0000-00006B080000}"/>
    <cellStyle name="_TG-TH_1_Qt-HT3PQ1(CauKho)" xfId="2110" xr:uid="{00000000-0005-0000-0000-00006C080000}"/>
    <cellStyle name="_TG-TH_1_REBAR kurabe" xfId="2111" xr:uid="{00000000-0005-0000-0000-00006D080000}"/>
    <cellStyle name="_TG-TH_1_TH KE" xfId="2112" xr:uid="{00000000-0005-0000-0000-00006E080000}"/>
    <cellStyle name="_TG-TH_1_tong hop du toan" xfId="2113" xr:uid="{00000000-0005-0000-0000-00006F080000}"/>
    <cellStyle name="_TG-TH_1_VINATA_KURABE_XUONG(60x88)_K15.2B08-F03" xfId="2114" xr:uid="{00000000-0005-0000-0000-000070080000}"/>
    <cellStyle name="_TG-TH_2" xfId="2115" xr:uid="{00000000-0005-0000-0000-000071080000}"/>
    <cellStyle name="_TG-TH_2 2" xfId="2116" xr:uid="{00000000-0005-0000-0000-000072080000}"/>
    <cellStyle name="_TG-TH_2_ BQ-MHI contract" xfId="2117" xr:uid="{00000000-0005-0000-0000-000073080000}"/>
    <cellStyle name="_TG-TH_2_1.Factory HC 20-10" xfId="2118" xr:uid="{00000000-0005-0000-0000-000074080000}"/>
    <cellStyle name="_TG-TH_2_additionaworks" xfId="2119" xr:uid="{00000000-0005-0000-0000-000075080000}"/>
    <cellStyle name="_TG-TH_2_BAO CAO KLCT PT2000" xfId="2120" xr:uid="{00000000-0005-0000-0000-000076080000}"/>
    <cellStyle name="_TG-TH_2_BAO CAO PT2000" xfId="2121" xr:uid="{00000000-0005-0000-0000-000077080000}"/>
    <cellStyle name="_TG-TH_2_BAO CAO PT2000_Book1" xfId="2122" xr:uid="{00000000-0005-0000-0000-000078080000}"/>
    <cellStyle name="_TG-TH_2_Bao cao TK GD 27-09-08" xfId="2123" xr:uid="{00000000-0005-0000-0000-000079080000}"/>
    <cellStyle name="_TG-TH_2_Bao cao XDCB 2001 - T11 KH dieu chinh 20-11-THAI" xfId="2124" xr:uid="{00000000-0005-0000-0000-00007A080000}"/>
    <cellStyle name="_TG-TH_2_Bill of Quantity" xfId="2125" xr:uid="{00000000-0005-0000-0000-00007B080000}"/>
    <cellStyle name="_TG-TH_2_Bldg., BQ.17.Nov.07" xfId="2126" xr:uid="{00000000-0005-0000-0000-00007C080000}"/>
    <cellStyle name="_TG-TH_2_Book1" xfId="2127" xr:uid="{00000000-0005-0000-0000-00007D080000}"/>
    <cellStyle name="_TG-TH_2_Book1 2" xfId="2128" xr:uid="{00000000-0005-0000-0000-00007E080000}"/>
    <cellStyle name="_TG-TH_2_Book1_ BQ-MHI contract" xfId="2129" xr:uid="{00000000-0005-0000-0000-00007F080000}"/>
    <cellStyle name="_TG-TH_2_Book1_1" xfId="2130" xr:uid="{00000000-0005-0000-0000-000080080000}"/>
    <cellStyle name="_TG-TH_2_Book1_1_Bao cao TK GD 27-09-08" xfId="2131" xr:uid="{00000000-0005-0000-0000-000081080000}"/>
    <cellStyle name="_TG-TH_2_Book1_2" xfId="2132" xr:uid="{00000000-0005-0000-0000-000082080000}"/>
    <cellStyle name="_TG-TH_2_Book1_2_Bao cao TK GD 27-09-08" xfId="2133" xr:uid="{00000000-0005-0000-0000-000083080000}"/>
    <cellStyle name="_TG-TH_2_Book1_3" xfId="2134" xr:uid="{00000000-0005-0000-0000-000084080000}"/>
    <cellStyle name="_TG-TH_2_Book1_4" xfId="2135" xr:uid="{00000000-0005-0000-0000-000085080000}"/>
    <cellStyle name="_TG-TH_2_Book1_additionaworks" xfId="2136" xr:uid="{00000000-0005-0000-0000-000086080000}"/>
    <cellStyle name="_TG-TH_2_Book1_Bao cao TK GD 27-09-08" xfId="2137" xr:uid="{00000000-0005-0000-0000-000087080000}"/>
    <cellStyle name="_TG-TH_2_Book1_Bldg., BQ.17.Nov.07" xfId="2138" xr:uid="{00000000-0005-0000-0000-000088080000}"/>
    <cellStyle name="_TG-TH_2_Book1_factory" xfId="2139" xr:uid="{00000000-0005-0000-0000-000089080000}"/>
    <cellStyle name="_TG-TH_2_Book1_HATCHERY" xfId="2140" xr:uid="{00000000-0005-0000-0000-00008A080000}"/>
    <cellStyle name="_TG-TH_2_Book1_HATCHERY1" xfId="2141" xr:uid="{00000000-0005-0000-0000-00008B080000}"/>
    <cellStyle name="_TG-TH_2_Book1_KHOILUONGMSBS" xfId="2142" xr:uid="{00000000-0005-0000-0000-00008C080000}"/>
    <cellStyle name="_TG-TH_2_Book1_khoiluongphatsinh" xfId="2143" xr:uid="{00000000-0005-0000-0000-00008D080000}"/>
    <cellStyle name="_TG-TH_2_Book1_REBAR kurabe" xfId="2144" xr:uid="{00000000-0005-0000-0000-00008E080000}"/>
    <cellStyle name="_TG-TH_2_Book1_TH KE" xfId="2145" xr:uid="{00000000-0005-0000-0000-00008F080000}"/>
    <cellStyle name="_TG-TH_2_Book1_VINATA_KURABE_XUONG(60x88)_K15.2B08-F03" xfId="2146" xr:uid="{00000000-0005-0000-0000-000090080000}"/>
    <cellStyle name="_TG-TH_2_BOQ_JAPFA_HATCHERY_UNIT-BINH_DUONG_OCT._08_,2010(1)" xfId="2147" xr:uid="{00000000-0005-0000-0000-000091080000}"/>
    <cellStyle name="_TG-TH_2_COVER1" xfId="2148" xr:uid="{00000000-0005-0000-0000-000092080000}"/>
    <cellStyle name="_TG-TH_2_DT kho 50x72 ,52x45m -11-5" xfId="2149" xr:uid="{00000000-0005-0000-0000-000093080000}"/>
    <cellStyle name="_TG-TH_2_DT kho 50x72 ,52x45m ASIA NUTRITION" xfId="2150" xr:uid="{00000000-0005-0000-0000-000094080000}"/>
    <cellStyle name="_TG-TH_2_DTCDT MR.2N110.HOCMON.TDTOAN.CCUNG" xfId="2151" xr:uid="{00000000-0005-0000-0000-000095080000}"/>
    <cellStyle name="_TG-TH_2_DTkho 52x70m ASIA NUTRITION" xfId="2152" xr:uid="{00000000-0005-0000-0000-000096080000}"/>
    <cellStyle name="_TG-TH_2_DTkho 52x70m ASIA NUTRITION-change-tuong bt6m" xfId="2153" xr:uid="{00000000-0005-0000-0000-000097080000}"/>
    <cellStyle name="_TG-TH_2_DTkho 52x70m ASIA NUTRITION-seno betong" xfId="2154" xr:uid="{00000000-0005-0000-0000-000098080000}"/>
    <cellStyle name="_TG-TH_2_factory" xfId="2155" xr:uid="{00000000-0005-0000-0000-000099080000}"/>
    <cellStyle name="_TG-TH_2_HATCHERY" xfId="2156" xr:uid="{00000000-0005-0000-0000-00009A080000}"/>
    <cellStyle name="_TG-TH_2_HATCHERY1" xfId="2157" xr:uid="{00000000-0005-0000-0000-00009B080000}"/>
    <cellStyle name="_TG-TH_2_Interial Road " xfId="2158" xr:uid="{00000000-0005-0000-0000-00009C080000}"/>
    <cellStyle name="_TG-TH_2_KHOI LUONG DU THAU" xfId="2159" xr:uid="{00000000-0005-0000-0000-00009D080000}"/>
    <cellStyle name="_TG-TH_2_KHOILUONGMSBS" xfId="2160" xr:uid="{00000000-0005-0000-0000-00009E080000}"/>
    <cellStyle name="_TG-TH_2_khoiluongphatsinh" xfId="2161" xr:uid="{00000000-0005-0000-0000-00009F080000}"/>
    <cellStyle name="_TG-TH_2_Lora-tungchau" xfId="2162" xr:uid="{00000000-0005-0000-0000-0000A0080000}"/>
    <cellStyle name="_TG-TH_2_Nuoc" xfId="2163" xr:uid="{00000000-0005-0000-0000-0000A1080000}"/>
    <cellStyle name="_TG-TH_2_PGIA-phieu tham tra Kho bac" xfId="2164" xr:uid="{00000000-0005-0000-0000-0000A2080000}"/>
    <cellStyle name="_TG-TH_2_PT02-02" xfId="2165" xr:uid="{00000000-0005-0000-0000-0000A3080000}"/>
    <cellStyle name="_TG-TH_2_PT02-02_Book1" xfId="2166" xr:uid="{00000000-0005-0000-0000-0000A4080000}"/>
    <cellStyle name="_TG-TH_2_PT02-03" xfId="2167" xr:uid="{00000000-0005-0000-0000-0000A5080000}"/>
    <cellStyle name="_TG-TH_2_PT02-03_Book1" xfId="2168" xr:uid="{00000000-0005-0000-0000-0000A6080000}"/>
    <cellStyle name="_TG-TH_2_Qt-HT3PQ1(CauKho)" xfId="2169" xr:uid="{00000000-0005-0000-0000-0000A7080000}"/>
    <cellStyle name="_TG-TH_2_REBAR kurabe" xfId="2170" xr:uid="{00000000-0005-0000-0000-0000A8080000}"/>
    <cellStyle name="_TG-TH_2_TH KE" xfId="2171" xr:uid="{00000000-0005-0000-0000-0000A9080000}"/>
    <cellStyle name="_TG-TH_2_tong hop du toan" xfId="2172" xr:uid="{00000000-0005-0000-0000-0000AA080000}"/>
    <cellStyle name="_TG-TH_2_VINATA_KURABE_XUONG(60x88)_K15.2B08-F03" xfId="2173" xr:uid="{00000000-0005-0000-0000-0000AB080000}"/>
    <cellStyle name="_TG-TH_3" xfId="2174" xr:uid="{00000000-0005-0000-0000-0000AC080000}"/>
    <cellStyle name="_TG-TH_3_Book1" xfId="2175" xr:uid="{00000000-0005-0000-0000-0000AD080000}"/>
    <cellStyle name="_TG-TH_3_Book1_HNI-93-0312(3) Pentax VN 2nd Factory M&amp;E works for Product-1" xfId="2176" xr:uid="{00000000-0005-0000-0000-0000AE080000}"/>
    <cellStyle name="_TG-TH_3_Detail for changing 100V Transformer(19-009-2006)" xfId="2177" xr:uid="{00000000-0005-0000-0000-0000AF080000}"/>
    <cellStyle name="_TG-TH_3_ELECTRICAL CONDITION - TOYOTA BOUSHOKU" xfId="2178" xr:uid="{00000000-0005-0000-0000-0000B0080000}"/>
    <cellStyle name="_TG-TH_3_HNI-093-0091 Sumitomo Denko (Vietnam) New Factory" xfId="2179" xr:uid="{00000000-0005-0000-0000-0000B1080000}"/>
    <cellStyle name="_TG-TH_3_HNI-093-0091 Sumitomo Denko (Vietnam) New Factory_HAL EXTENTION" xfId="2180" xr:uid="{00000000-0005-0000-0000-0000B2080000}"/>
    <cellStyle name="_TG-TH_3_HNI-093-0091 Sumitomo Denko (Vietnam) New Factory_HAL EXTENTION_HNI-93-0357 HAL Factory Phase 2" xfId="2181" xr:uid="{00000000-0005-0000-0000-0000B3080000}"/>
    <cellStyle name="_TG-TH_3_HNI-093-0091 Sumitomo Denko (Vietnam) New Factory_HAL EXTENTION_HNI-93-0357 HAL Factory Phase 2_HNI-95-0030 T PROJECT" xfId="2182" xr:uid="{00000000-0005-0000-0000-0000B4080000}"/>
    <cellStyle name="_TG-TH_3_HNI-093-0091 Sumitomo Denko (Vietnam) New Factory_HAL EXTENTION_HNI-95-0030 T PROJECT" xfId="2183" xr:uid="{00000000-0005-0000-0000-0000B5080000}"/>
    <cellStyle name="_TG-TH_3_HNI-093-0091 Sumitomo Denko (Vietnam) New Factory_HNI-93-0000 HAL Phase 2A-2B - Taisei form" xfId="2184" xr:uid="{00000000-0005-0000-0000-0000B6080000}"/>
    <cellStyle name="_TG-TH_3_HNI-093-0091 Sumitomo Denko (Vietnam) New Factory_HNI-93-0000 HAL Phase 2A-2B - Taisei form_HNI-93-0357 HAL Factory Phase 2( submit3)" xfId="2185" xr:uid="{00000000-0005-0000-0000-0000B7080000}"/>
    <cellStyle name="_TG-TH_3_HNI-093-0091 Sumitomo Denko (Vietnam) New Factory_HNI-93-0000 HAL Phase 2A-2B - Taisei form_HNI-93-0357 HAL Factory Phase 2( submit3)_HNI-95-0030 T PROJECT" xfId="2186" xr:uid="{00000000-0005-0000-0000-0000B8080000}"/>
    <cellStyle name="_TG-TH_3_HNI-093-0091 Sumitomo Denko (Vietnam) New Factory_HNI-93-0000 HAL Phase 2A-2B - Taisei form_HNI-95-0030 T PROJECT" xfId="2187" xr:uid="{00000000-0005-0000-0000-0000B9080000}"/>
    <cellStyle name="_TG-TH_3_HNI-093-0091 Sumitomo Denko (Vietnam) New Factory_HNI-93-0091 SUMITOMO DENKO VIETNAM FACTORY - 4th time" xfId="2188" xr:uid="{00000000-0005-0000-0000-0000BA080000}"/>
    <cellStyle name="_TG-TH_3_HNI-093-0091 Sumitomo Denko (Vietnam) New Factory_HNI-93-0091 SUMITOMO DENKO VIETNAM FACTORY - 4th time_HNI-93-0357 HAL Factory Phase 2" xfId="2189" xr:uid="{00000000-0005-0000-0000-0000BB080000}"/>
    <cellStyle name="_TG-TH_3_HNI-093-0091 Sumitomo Denko (Vietnam) New Factory_HNI-93-0091 SUMITOMO DENKO VIETNAM FACTORY - 4th time_HNI-93-0357 HAL Factory Phase 2_HNI-95-0030 T PROJECT" xfId="2190" xr:uid="{00000000-0005-0000-0000-0000BC080000}"/>
    <cellStyle name="_TG-TH_3_HNI-093-0091 Sumitomo Denko (Vietnam) New Factory_HNI-93-0091 SUMITOMO DENKO VIETNAM FACTORY - 4th time_HNI-93-0376 TOYO DENSO Viet Nam Factory" xfId="2191" xr:uid="{00000000-0005-0000-0000-0000BD080000}"/>
    <cellStyle name="_TG-TH_3_HNI-093-0091 Sumitomo Denko (Vietnam) New Factory_HNI-93-0091 SUMITOMO DENKO VIETNAM FACTORY - 4th time_HNI-93-0376 TOYO DENSO Viet Nam Factory_HNI-95-0030 T PROJECT" xfId="2192" xr:uid="{00000000-0005-0000-0000-0000BE080000}"/>
    <cellStyle name="_TG-TH_3_HNI-093-0091 Sumitomo Denko (Vietnam) New Factory_HNI-93-0091 SUMITOMO DENKO VIETNAM FACTORY - 4th time_HNI-95-0030 T PROJECT" xfId="2193" xr:uid="{00000000-0005-0000-0000-0000BF080000}"/>
    <cellStyle name="_TG-TH_3_HNI-093-0091 Sumitomo Denko (Vietnam) New Factory_HNI-93-0304 Sumitomo Denko Viet Nam Factory" xfId="2194" xr:uid="{00000000-0005-0000-0000-0000C0080000}"/>
    <cellStyle name="_TG-TH_3_HNI-093-0091 Sumitomo Denko (Vietnam) New Factory_HNI-93-0304 Sumitomo Denko Viet Nam Factory_HNI-93-0357 HAL Factory Phase 2" xfId="2195" xr:uid="{00000000-0005-0000-0000-0000C1080000}"/>
    <cellStyle name="_TG-TH_3_HNI-093-0091 Sumitomo Denko (Vietnam) New Factory_HNI-93-0304 Sumitomo Denko Viet Nam Factory_HNI-93-0357 HAL Factory Phase 2_HNI-95-0030 T PROJECT" xfId="2196" xr:uid="{00000000-0005-0000-0000-0000C2080000}"/>
    <cellStyle name="_TG-TH_3_HNI-093-0091 Sumitomo Denko (Vietnam) New Factory_HNI-93-0304 Sumitomo Denko Viet Nam Factory_HNI-95-0030 T PROJECT" xfId="2197" xr:uid="{00000000-0005-0000-0000-0000C3080000}"/>
    <cellStyle name="_TG-TH_3_HNI-093-0091 Sumitomo Denko (Vietnam) New Factory_HNI-93-0304(Obayashi) Sumitomo Denko Viet Nam Factory" xfId="2198" xr:uid="{00000000-0005-0000-0000-0000C4080000}"/>
    <cellStyle name="_TG-TH_3_HNI-093-0091 Sumitomo Denko (Vietnam) New Factory_HNI-93-0304(Obayashi) Sumitomo Denko Viet Nam Factory_HNI-93-0357 HAL Factory Phase 2" xfId="2199" xr:uid="{00000000-0005-0000-0000-0000C5080000}"/>
    <cellStyle name="_TG-TH_3_HNI-093-0091 Sumitomo Denko (Vietnam) New Factory_HNI-93-0304(Obayashi) Sumitomo Denko Viet Nam Factory_HNI-93-0357 HAL Factory Phase 2_HNI-95-0030 T PROJECT" xfId="2200" xr:uid="{00000000-0005-0000-0000-0000C6080000}"/>
    <cellStyle name="_TG-TH_3_HNI-093-0091 Sumitomo Denko (Vietnam) New Factory_HNI-93-0304(Obayashi) Sumitomo Denko Viet Nam Factory_HNI-95-0030 T PROJECT" xfId="2201" xr:uid="{00000000-0005-0000-0000-0000C7080000}"/>
    <cellStyle name="_TG-TH_3_HNI-093-0091 Sumitomo Denko (Vietnam) New Factory_HNI-93-0304(Taisei) Sumitomo Denko Viet Nam Factory" xfId="2202" xr:uid="{00000000-0005-0000-0000-0000C8080000}"/>
    <cellStyle name="_TG-TH_3_HNI-093-0091 Sumitomo Denko (Vietnam) New Factory_HNI-93-0304(Taisei) Sumitomo Denko Viet Nam Factory_HNI-93-0357 HAL Factory Phase 2( submit3)" xfId="2203" xr:uid="{00000000-0005-0000-0000-0000C9080000}"/>
    <cellStyle name="_TG-TH_3_HNI-093-0091 Sumitomo Denko (Vietnam) New Factory_HNI-93-0304(Taisei) Sumitomo Denko Viet Nam Factory_HNI-93-0357 HAL Factory Phase 2( submit3)_HNI-95-0030 T PROJECT" xfId="2204" xr:uid="{00000000-0005-0000-0000-0000CA080000}"/>
    <cellStyle name="_TG-TH_3_HNI-093-0091 Sumitomo Denko (Vietnam) New Factory_HNI-93-0304(Taisei) Sumitomo Denko Viet Nam Factory_HNI-95-0030 T PROJECT" xfId="2205" xr:uid="{00000000-0005-0000-0000-0000CB080000}"/>
    <cellStyle name="_TG-TH_3_HNI-093-0091 Sumitomo Denko (Vietnam) New Factory_HNI-93-0357 HAL Factory Phase 2" xfId="2206" xr:uid="{00000000-0005-0000-0000-0000CC080000}"/>
    <cellStyle name="_TG-TH_3_HNI-093-0091 Sumitomo Denko (Vietnam) New Factory_HNI-93-0357 HAL Factory Phase 2_HNI-95-0030 T PROJECT" xfId="2207" xr:uid="{00000000-0005-0000-0000-0000CD080000}"/>
    <cellStyle name="_TG-TH_3_HNI-093-0091 Sumitomo Denko (Vietnam) New Factory_HNI-93-0376 TOYO DENSO Viet Nam Factory" xfId="2208" xr:uid="{00000000-0005-0000-0000-0000CE080000}"/>
    <cellStyle name="_TG-TH_3_HNI-093-0091 Sumitomo Denko (Vietnam) New Factory_HNI-93-0376 TOYO DENSO Viet Nam Factory_HNI-95-0030 T PROJECT" xfId="2209" xr:uid="{00000000-0005-0000-0000-0000CF080000}"/>
    <cellStyle name="_TG-TH_3_HNI-093-0091 Sumitomo Denko (Vietnam) New Factory_HNI-95-0030 T PROJECT" xfId="2210" xr:uid="{00000000-0005-0000-0000-0000D0080000}"/>
    <cellStyle name="_TG-TH_3_HNI-093-0091 Sumitomo Denko (Vietnam) New Factory_Project outline" xfId="2211" xr:uid="{00000000-0005-0000-0000-0000D1080000}"/>
    <cellStyle name="_TG-TH_3_HNI-093-0091 Sumitomo Denko (Vietnam) New Factory_PROJECT OUTLINE AS OBAYASHI DRAWING" xfId="2212" xr:uid="{00000000-0005-0000-0000-0000D2080000}"/>
    <cellStyle name="_TG-TH_3_HNI-093-0091 Sumitomo Denko (Vietnam) New Factory_PROJECT OUTLINE AS OBAYASHI DRAWING_HNI-93-0357 HAL Factory Phase 2" xfId="2213" xr:uid="{00000000-0005-0000-0000-0000D3080000}"/>
    <cellStyle name="_TG-TH_3_HNI-093-0091 Sumitomo Denko (Vietnam) New Factory_PROJECT OUTLINE AS OBAYASHI DRAWING_HNI-93-0357 HAL Factory Phase 2_HNI-95-0030 T PROJECT" xfId="2214" xr:uid="{00000000-0005-0000-0000-0000D4080000}"/>
    <cellStyle name="_TG-TH_3_HNI-093-0091 Sumitomo Denko (Vietnam) New Factory_PROJECT OUTLINE AS OBAYASHI DRAWING_HNI-93-0376 TOYO DENSO Viet Nam Factory" xfId="2215" xr:uid="{00000000-0005-0000-0000-0000D5080000}"/>
    <cellStyle name="_TG-TH_3_HNI-093-0091 Sumitomo Denko (Vietnam) New Factory_PROJECT OUTLINE AS OBAYASHI DRAWING_HNI-93-0376 TOYO DENSO Viet Nam Factory_HNI-95-0030 T PROJECT" xfId="2216" xr:uid="{00000000-0005-0000-0000-0000D6080000}"/>
    <cellStyle name="_TG-TH_3_HNI-093-0091 Sumitomo Denko (Vietnam) New Factory_PROJECT OUTLINE AS OBAYASHI DRAWING_HNI-95-0030 T PROJECT" xfId="2217" xr:uid="{00000000-0005-0000-0000-0000D7080000}"/>
    <cellStyle name="_TG-TH_3_HNI-093-0091 Sumitomo Denko (Vietnam) New Factory_Project outline_HNI-95-0030 T PROJECT" xfId="2218" xr:uid="{00000000-0005-0000-0000-0000D8080000}"/>
    <cellStyle name="_TG-TH_3_HNI-93-000 - PENTAX II - Molding room" xfId="2219" xr:uid="{00000000-0005-0000-0000-0000D9080000}"/>
    <cellStyle name="_TG-TH_3_HNI-93-000 - PENTAX II - Molding room_HNI-93-0312(3) Pentax VN 2nd Factory M&amp;E works for Product-1" xfId="2220" xr:uid="{00000000-0005-0000-0000-0000DA080000}"/>
    <cellStyle name="_TG-TH_3_HNI-93-0000 Filtech VN Factory - Taisei form" xfId="2221" xr:uid="{00000000-0005-0000-0000-0000DB080000}"/>
    <cellStyle name="_TG-TH_3_HNI-93-0015 KORG VIETNAM FACTORY" xfId="2222" xr:uid="{00000000-0005-0000-0000-0000DC080000}"/>
    <cellStyle name="_TG-TH_3_HNI-93-0015 KORG VIETNAM FACTORY_HAL EXTENTION" xfId="2223" xr:uid="{00000000-0005-0000-0000-0000DD080000}"/>
    <cellStyle name="_TG-TH_3_HNI-93-0015 KORG VIETNAM FACTORY_HAL EXTENTION_HNI-93-0357 HAL Factory Phase 2" xfId="2224" xr:uid="{00000000-0005-0000-0000-0000DE080000}"/>
    <cellStyle name="_TG-TH_3_HNI-93-0015 KORG VIETNAM FACTORY_HAL EXTENTION_HNI-93-0357 HAL Factory Phase 2_HNI-95-0030 T PROJECT" xfId="2225" xr:uid="{00000000-0005-0000-0000-0000DF080000}"/>
    <cellStyle name="_TG-TH_3_HNI-93-0015 KORG VIETNAM FACTORY_HAL EXTENTION_HNI-95-0030 T PROJECT" xfId="2226" xr:uid="{00000000-0005-0000-0000-0000E0080000}"/>
    <cellStyle name="_TG-TH_3_HNI-93-0015 KORG VIETNAM FACTORY_HNI-93- 0000 Rental factory No20(19)" xfId="2227" xr:uid="{00000000-0005-0000-0000-0000E1080000}"/>
    <cellStyle name="_TG-TH_3_HNI-93-0015 KORG VIETNAM FACTORY_HNI-93-0000 HAL Phase 2A-2B - Taisei form" xfId="2228" xr:uid="{00000000-0005-0000-0000-0000E2080000}"/>
    <cellStyle name="_TG-TH_3_HNI-93-0015 KORG VIETNAM FACTORY_HNI-93-0000 HAL Phase 2A-2B - Taisei form_HNI-93-0357 HAL Factory Phase 2( submit3)" xfId="2229" xr:uid="{00000000-0005-0000-0000-0000E3080000}"/>
    <cellStyle name="_TG-TH_3_HNI-93-0015 KORG VIETNAM FACTORY_HNI-93-0000 HAL Phase 2A-2B - Taisei form_HNI-93-0357 HAL Factory Phase 2( submit3)_HNI-95-0030 T PROJECT" xfId="2230" xr:uid="{00000000-0005-0000-0000-0000E4080000}"/>
    <cellStyle name="_TG-TH_3_HNI-93-0015 KORG VIETNAM FACTORY_HNI-93-0000 HAL Phase 2A-2B - Taisei form_HNI-95-0030 T PROJECT" xfId="2231" xr:uid="{00000000-0005-0000-0000-0000E5080000}"/>
    <cellStyle name="_TG-TH_3_HNI-93-0015 KORG VIETNAM FACTORY_HNI-93-0304 Sumitomo Denko Viet Nam Factory" xfId="2232" xr:uid="{00000000-0005-0000-0000-0000E6080000}"/>
    <cellStyle name="_TG-TH_3_HNI-93-0015 KORG VIETNAM FACTORY_HNI-93-0304 Sumitomo Denko Viet Nam Factory_HNI-93-0357 HAL Factory Phase 2" xfId="2233" xr:uid="{00000000-0005-0000-0000-0000E7080000}"/>
    <cellStyle name="_TG-TH_3_HNI-93-0015 KORG VIETNAM FACTORY_HNI-93-0304 Sumitomo Denko Viet Nam Factory_HNI-93-0357 HAL Factory Phase 2_HNI-95-0030 T PROJECT" xfId="2234" xr:uid="{00000000-0005-0000-0000-0000E8080000}"/>
    <cellStyle name="_TG-TH_3_HNI-93-0015 KORG VIETNAM FACTORY_HNI-93-0304 Sumitomo Denko Viet Nam Factory_HNI-95-0030 T PROJECT" xfId="2235" xr:uid="{00000000-0005-0000-0000-0000E9080000}"/>
    <cellStyle name="_TG-TH_3_HNI-93-0015 KORG VIETNAM FACTORY_HNI-93-0304(Obayashi) Sumitomo Denko Viet Nam Factory" xfId="2236" xr:uid="{00000000-0005-0000-0000-0000EA080000}"/>
    <cellStyle name="_TG-TH_3_HNI-93-0015 KORG VIETNAM FACTORY_HNI-93-0304(Obayashi) Sumitomo Denko Viet Nam Factory_HNI-93-0357 HAL Factory Phase 2" xfId="2237" xr:uid="{00000000-0005-0000-0000-0000EB080000}"/>
    <cellStyle name="_TG-TH_3_HNI-93-0015 KORG VIETNAM FACTORY_HNI-93-0304(Obayashi) Sumitomo Denko Viet Nam Factory_HNI-93-0357 HAL Factory Phase 2_HNI-95-0030 T PROJECT" xfId="2238" xr:uid="{00000000-0005-0000-0000-0000EC080000}"/>
    <cellStyle name="_TG-TH_3_HNI-93-0015 KORG VIETNAM FACTORY_HNI-93-0304(Obayashi) Sumitomo Denko Viet Nam Factory_HNI-95-0030 T PROJECT" xfId="2239" xr:uid="{00000000-0005-0000-0000-0000ED080000}"/>
    <cellStyle name="_TG-TH_3_HNI-93-0015 KORG VIETNAM FACTORY_HNI-93-0304(Taisei) Sumitomo Denko Viet Nam Factory" xfId="2240" xr:uid="{00000000-0005-0000-0000-0000EE080000}"/>
    <cellStyle name="_TG-TH_3_HNI-93-0015 KORG VIETNAM FACTORY_HNI-93-0304(Taisei) Sumitomo Denko Viet Nam Factory_HNI-93-0357 HAL Factory Phase 2( submit3)" xfId="2241" xr:uid="{00000000-0005-0000-0000-0000EF080000}"/>
    <cellStyle name="_TG-TH_3_HNI-93-0015 KORG VIETNAM FACTORY_HNI-93-0304(Taisei) Sumitomo Denko Viet Nam Factory_HNI-93-0357 HAL Factory Phase 2( submit3)_HNI-95-0030 T PROJECT" xfId="2242" xr:uid="{00000000-0005-0000-0000-0000F0080000}"/>
    <cellStyle name="_TG-TH_3_HNI-93-0015 KORG VIETNAM FACTORY_HNI-93-0304(Taisei) Sumitomo Denko Viet Nam Factory_HNI-95-0030 T PROJECT" xfId="2243" xr:uid="{00000000-0005-0000-0000-0000F1080000}"/>
    <cellStyle name="_TG-TH_3_HNI-93-0015 KORG VIETNAM FACTORY_HNI-93-0357 HAL Factory Phase 2" xfId="2244" xr:uid="{00000000-0005-0000-0000-0000F2080000}"/>
    <cellStyle name="_TG-TH_3_HNI-93-0015 KORG VIETNAM FACTORY_HNI-93-0357 HAL Factory Phase 2_HNI-95-0030 T PROJECT" xfId="2245" xr:uid="{00000000-0005-0000-0000-0000F3080000}"/>
    <cellStyle name="_TG-TH_3_HNI-93-0015 KORG VIETNAM FACTORY_HNI-93-0376 TOYO DENSO Viet Nam Factory" xfId="2246" xr:uid="{00000000-0005-0000-0000-0000F4080000}"/>
    <cellStyle name="_TG-TH_3_HNI-93-0015 KORG VIETNAM FACTORY_HNI-93-0376 TOYO DENSO Viet Nam Factory_HNI-95-0030 T PROJECT" xfId="2247" xr:uid="{00000000-0005-0000-0000-0000F5080000}"/>
    <cellStyle name="_TG-TH_3_HNI-93-0015 KORG VIETNAM FACTORY_HNI-95-0030 T PROJECT" xfId="2248" xr:uid="{00000000-0005-0000-0000-0000F6080000}"/>
    <cellStyle name="_TG-TH_3_HNI-93-0015 KORG VIETNAM FACTORY_Project outline" xfId="2249" xr:uid="{00000000-0005-0000-0000-0000F7080000}"/>
    <cellStyle name="_TG-TH_3_HNI-93-0015 KORG VIETNAM FACTORY_Project outline_HNI-95-0030 T PROJECT" xfId="2250" xr:uid="{00000000-0005-0000-0000-0000F8080000}"/>
    <cellStyle name="_TG-TH_3_HNI-93-0019 Taisei (Hanoi) Electronics Viet Nam Factory" xfId="2251" xr:uid="{00000000-0005-0000-0000-0000F9080000}"/>
    <cellStyle name="_TG-TH_3_HNI-93-0019 Taisei (Hanoi) Electronics Viet Nam Factory_HNI-93-0312(3) Pentax VN 2nd Factory M&amp;E works for Product-1" xfId="2252" xr:uid="{00000000-0005-0000-0000-0000FA080000}"/>
    <cellStyle name="_TG-TH_3_HNI-93-0019 Taisei (Hanoi) Electronics Vietnam factory" xfId="2253" xr:uid="{00000000-0005-0000-0000-0000FB080000}"/>
    <cellStyle name="_TG-TH_3_HNI-93-0019 Taisei (Hanoi) Electronics Vietnam factory_ELECTRICAL CONDITION - TOYOTA BOUSHOKU" xfId="2254" xr:uid="{00000000-0005-0000-0000-0000FC080000}"/>
    <cellStyle name="_TG-TH_3_HNI-93-0019 Taisei (Hanoi) Electronics Vietnam factory_ELECTRICAL CONDITION - TOYOTA BOUSHOKU_HNI-95-0030 T PROJECT" xfId="2255" xr:uid="{00000000-0005-0000-0000-0000FD080000}"/>
    <cellStyle name="_TG-TH_3_HNI-93-0019 Taisei (Hanoi) Electronics Vietnam factory_HAL EXTENTION" xfId="2256" xr:uid="{00000000-0005-0000-0000-0000FE080000}"/>
    <cellStyle name="_TG-TH_3_HNI-93-0019 Taisei (Hanoi) Electronics Vietnam factory_HAL EXTENTION_HNI-93-0357 HAL Factory Phase 2" xfId="2257" xr:uid="{00000000-0005-0000-0000-0000FF080000}"/>
    <cellStyle name="_TG-TH_3_HNI-93-0019 Taisei (Hanoi) Electronics Vietnam factory_HAL EXTENTION_HNI-93-0357 HAL Factory Phase 2_HNI-95-0030 T PROJECT" xfId="2258" xr:uid="{00000000-0005-0000-0000-000000090000}"/>
    <cellStyle name="_TG-TH_3_HNI-93-0019 Taisei (Hanoi) Electronics Vietnam factory_HAL EXTENTION_HNI-95-0030 T PROJECT" xfId="2259" xr:uid="{00000000-0005-0000-0000-000001090000}"/>
    <cellStyle name="_TG-TH_3_HNI-93-0019 Taisei (Hanoi) Electronics Vietnam factory_HNI-93-0000 AC&amp;VENT HAL Phase 2A-2B" xfId="2260" xr:uid="{00000000-0005-0000-0000-000002090000}"/>
    <cellStyle name="_TG-TH_3_HNI-93-0019 Taisei (Hanoi) Electronics Vietnam factory_HNI-93-0000 AC&amp;VENT HAL Phase 2A-2B_HNI-93-0357 HAL Factory Phase 2( submit3)" xfId="2261" xr:uid="{00000000-0005-0000-0000-000003090000}"/>
    <cellStyle name="_TG-TH_3_HNI-93-0019 Taisei (Hanoi) Electronics Vietnam factory_HNI-93-0000 AC&amp;VENT HAL Phase 2A-2B_HNI-93-0357 HAL Factory Phase 2( submit3)_HNI-95-0030 T PROJECT" xfId="2262" xr:uid="{00000000-0005-0000-0000-000004090000}"/>
    <cellStyle name="_TG-TH_3_HNI-93-0019 Taisei (Hanoi) Electronics Vietnam factory_HNI-93-0000 AC&amp;VENT HAL Phase 2A-2B_HNI-95-0030 T PROJECT" xfId="2263" xr:uid="{00000000-0005-0000-0000-000005090000}"/>
    <cellStyle name="_TG-TH_3_HNI-93-0019 Taisei (Hanoi) Electronics Vietnam factory_HNI-93-0000 HAL Phase 2A-2B - Taisei form" xfId="2264" xr:uid="{00000000-0005-0000-0000-000006090000}"/>
    <cellStyle name="_TG-TH_3_HNI-93-0019 Taisei (Hanoi) Electronics Vietnam factory_HNI-93-0000 HAL Phase 2A-2B - Taisei form_HNI-93-0357 HAL Factory Phase 2( submit3)" xfId="2265" xr:uid="{00000000-0005-0000-0000-000007090000}"/>
    <cellStyle name="_TG-TH_3_HNI-93-0019 Taisei (Hanoi) Electronics Vietnam factory_HNI-93-0000 HAL Phase 2A-2B - Taisei form_HNI-93-0357 HAL Factory Phase 2( submit3)_HNI-95-0030 T PROJECT" xfId="2266" xr:uid="{00000000-0005-0000-0000-000008090000}"/>
    <cellStyle name="_TG-TH_3_HNI-93-0019 Taisei (Hanoi) Electronics Vietnam factory_HNI-93-0000 HAL Phase 2A-2B - Taisei form_HNI-95-0030 T PROJECT" xfId="2267" xr:uid="{00000000-0005-0000-0000-000009090000}"/>
    <cellStyle name="_TG-TH_3_HNI-93-0019 Taisei (Hanoi) Electronics Vietnam factory_HNI-93-0000-HAYAKAWA - FORM 1" xfId="2268" xr:uid="{00000000-0005-0000-0000-00000A090000}"/>
    <cellStyle name="_TG-TH_3_HNI-93-0019 Taisei (Hanoi) Electronics Vietnam factory_HNI-93-0000-HAYAKAWA - FORM 1_HNI-95-0030 T PROJECT" xfId="2269" xr:uid="{00000000-0005-0000-0000-00000B090000}"/>
    <cellStyle name="_TG-TH_3_HNI-93-0019 Taisei (Hanoi) Electronics Vietnam factory_HNI-93-0304 Sumitomo Denko Viet Nam Factory" xfId="2270" xr:uid="{00000000-0005-0000-0000-00000C090000}"/>
    <cellStyle name="_TG-TH_3_HNI-93-0019 Taisei (Hanoi) Electronics Vietnam factory_HNI-93-0304 Sumitomo Denko Viet Nam Factory_HNI-93-0357 HAL Factory Phase 2" xfId="2271" xr:uid="{00000000-0005-0000-0000-00000D090000}"/>
    <cellStyle name="_TG-TH_3_HNI-93-0019 Taisei (Hanoi) Electronics Vietnam factory_HNI-93-0304 Sumitomo Denko Viet Nam Factory_HNI-93-0357 HAL Factory Phase 2_HNI-95-0030 T PROJECT" xfId="2272" xr:uid="{00000000-0005-0000-0000-00000E090000}"/>
    <cellStyle name="_TG-TH_3_HNI-93-0019 Taisei (Hanoi) Electronics Vietnam factory_HNI-93-0304 Sumitomo Denko Viet Nam Factory_HNI-95-0030 T PROJECT" xfId="2273" xr:uid="{00000000-0005-0000-0000-00000F090000}"/>
    <cellStyle name="_TG-TH_3_HNI-93-0019 Taisei (Hanoi) Electronics Vietnam factory_HNI-93-0304(Obayashi) Sumitomo Denko Viet Nam Factory" xfId="2274" xr:uid="{00000000-0005-0000-0000-000010090000}"/>
    <cellStyle name="_TG-TH_3_HNI-93-0019 Taisei (Hanoi) Electronics Vietnam factory_HNI-93-0304(Obayashi) Sumitomo Denko Viet Nam Factory_HNI-93-0357 HAL Factory Phase 2" xfId="2275" xr:uid="{00000000-0005-0000-0000-000011090000}"/>
    <cellStyle name="_TG-TH_3_HNI-93-0019 Taisei (Hanoi) Electronics Vietnam factory_HNI-93-0304(Obayashi) Sumitomo Denko Viet Nam Factory_HNI-93-0357 HAL Factory Phase 2_HNI-95-0030 T PROJECT" xfId="2276" xr:uid="{00000000-0005-0000-0000-000012090000}"/>
    <cellStyle name="_TG-TH_3_HNI-93-0019 Taisei (Hanoi) Electronics Vietnam factory_HNI-93-0304(Obayashi) Sumitomo Denko Viet Nam Factory_HNI-95-0030 T PROJECT" xfId="2277" xr:uid="{00000000-0005-0000-0000-000013090000}"/>
    <cellStyle name="_TG-TH_3_HNI-93-0019 Taisei (Hanoi) Electronics Vietnam factory_HNI-93-0304(Taisei) Sumitomo Denko Viet Nam Factory" xfId="2278" xr:uid="{00000000-0005-0000-0000-000014090000}"/>
    <cellStyle name="_TG-TH_3_HNI-93-0019 Taisei (Hanoi) Electronics Vietnam factory_HNI-93-0304(Taisei) Sumitomo Denko Viet Nam Factory_HNI-93-0357 HAL Factory Phase 2( submit3)" xfId="2279" xr:uid="{00000000-0005-0000-0000-000015090000}"/>
    <cellStyle name="_TG-TH_3_HNI-93-0019 Taisei (Hanoi) Electronics Vietnam factory_HNI-93-0304(Taisei) Sumitomo Denko Viet Nam Factory_HNI-93-0357 HAL Factory Phase 2( submit3)_HNI-95-0030 T PROJECT" xfId="2280" xr:uid="{00000000-0005-0000-0000-000016090000}"/>
    <cellStyle name="_TG-TH_3_HNI-93-0019 Taisei (Hanoi) Electronics Vietnam factory_HNI-93-0304(Taisei) Sumitomo Denko Viet Nam Factory_HNI-95-0030 T PROJECT" xfId="2281" xr:uid="{00000000-0005-0000-0000-000017090000}"/>
    <cellStyle name="_TG-TH_3_HNI-93-0019 Taisei (Hanoi) Electronics Vietnam factory_HNI-93-0312(3) Pentax VN 2nd Factory M&amp;E works for Product-1" xfId="2282" xr:uid="{00000000-0005-0000-0000-000018090000}"/>
    <cellStyle name="_TG-TH_3_HNI-93-0019 Taisei (Hanoi) Electronics Vietnam factory_HNI-93-0367(2) Toyota Boushoku Hanoi Office Building works" xfId="2283" xr:uid="{00000000-0005-0000-0000-000019090000}"/>
    <cellStyle name="_TG-TH_3_HNI-93-0019 Taisei (Hanoi) Electronics Vietnam factory_HNI-93-0367(2) Toyota Boushoku Hanoi Office Building works_HNI-95-0030 T PROJECT" xfId="2284" xr:uid="{00000000-0005-0000-0000-00001A090000}"/>
    <cellStyle name="_TG-TH_3_HNI-93-0019 Taisei (Hanoi) Electronics Vietnam factory_HNI-93-0376 TOYO DENSO Viet Nam Factory" xfId="2285" xr:uid="{00000000-0005-0000-0000-00001B090000}"/>
    <cellStyle name="_TG-TH_3_HNI-93-0019 Taisei (Hanoi) Electronics Vietnam factory_HNI-93-0376 TOYO DENSO Viet Nam Factory_HNI-95-0030 T PROJECT" xfId="2286" xr:uid="{00000000-0005-0000-0000-00001C090000}"/>
    <cellStyle name="_TG-TH_3_HNI-93-0019 Taisei (Hanoi) Electronics Vietnam factory_HNI-95-0030 T PROJECT" xfId="2287" xr:uid="{00000000-0005-0000-0000-00001D090000}"/>
    <cellStyle name="_TG-TH_3_HNI-93-0019 Taisei (Hanoi) Electronics Vietnam factory_SSHNI-93-0356 TOYOTA BOUSHOKU HANOI-OFFICE(E)" xfId="2288" xr:uid="{00000000-0005-0000-0000-00001E090000}"/>
    <cellStyle name="_TG-TH_3_HNI-93-0019 Taisei (Hanoi) Electronics Vietnam factory_SSHNI-93-0356 TOYOTA BOUSHOKU HANOI-OFFICE(E)_HNI-95-0030 T PROJECT" xfId="2289" xr:uid="{00000000-0005-0000-0000-00001F090000}"/>
    <cellStyle name="_TG-TH_3_HNI-93-0143 A Sewing Vietnam Factory(Cover Page)" xfId="2290" xr:uid="{00000000-0005-0000-0000-000020090000}"/>
    <cellStyle name="_TG-TH_3_HNI-93-0143 A Sewing Vietnam Factory(Cover Page)_HNI-93-0312(3) Pentax VN 2nd Factory M&amp;E works for Product-1" xfId="2291" xr:uid="{00000000-0005-0000-0000-000021090000}"/>
    <cellStyle name="_TG-TH_3_HNI-93-0296 K project" xfId="2292" xr:uid="{00000000-0005-0000-0000-000022090000}"/>
    <cellStyle name="_TG-TH_3_HNI-93-0297 Sewing Factory - Phuc khanh IP.-Thai binh" xfId="2293" xr:uid="{00000000-0005-0000-0000-000023090000}"/>
    <cellStyle name="_TG-TH_3_HNI-93-0297 Sewing Factory - Phuc khanh IP.-Thai binh_HNI-95-0030 T PROJECT" xfId="2294" xr:uid="{00000000-0005-0000-0000-000024090000}"/>
    <cellStyle name="_TG-TH_3_HNI-93-0312(3) Pentax VN 2nd Factory M&amp;E works for Product-1" xfId="2295" xr:uid="{00000000-0005-0000-0000-000025090000}"/>
    <cellStyle name="_TG-TH_3_HNI-93-0333 Fujipla add for Utilities(OPT. 2)" xfId="2296" xr:uid="{00000000-0005-0000-0000-000026090000}"/>
    <cellStyle name="_TG-TH_3_HNI-93-0357 HAL Factory Phase 2" xfId="2297" xr:uid="{00000000-0005-0000-0000-000027090000}"/>
    <cellStyle name="_TG-TH_3_HNI-93-0361 Pentax 1 Factory M&amp;E works for Production" xfId="2298" xr:uid="{00000000-0005-0000-0000-000028090000}"/>
    <cellStyle name="_TG-TH_3_HNI-93-0361 Pentax 1 Factory M&amp;E works for Production_HNI-95-0030 T PROJECT" xfId="2299" xr:uid="{00000000-0005-0000-0000-000029090000}"/>
    <cellStyle name="_TG-TH_3_HNI-93-0367(2) Toyota Boushoku Hanoi Office Building works" xfId="2300" xr:uid="{00000000-0005-0000-0000-00002A090000}"/>
    <cellStyle name="_TG-TH_3_HNI-93-0367(2) Toyota Boushoku Hanoi Office Building works_HNI-95-0030 T PROJECT" xfId="2301" xr:uid="{00000000-0005-0000-0000-00002B090000}"/>
    <cellStyle name="_TG-TH_3_HNI-93-0381 HAYAKAWA Viet Nam Factory " xfId="2302" xr:uid="{00000000-0005-0000-0000-00002C090000}"/>
    <cellStyle name="_TG-TH_3_Lora-tungchau" xfId="2303" xr:uid="{00000000-0005-0000-0000-00002D090000}"/>
    <cellStyle name="_TG-TH_3_Qt-HT3PQ1(CauKho)" xfId="2304" xr:uid="{00000000-0005-0000-0000-00002E090000}"/>
    <cellStyle name="_TG-TH_3_Qutation for Taisei(Tuan)" xfId="2305" xr:uid="{00000000-0005-0000-0000-00002F090000}"/>
    <cellStyle name="_TG-TH_3_RHYTHM PHASE-2工事概要" xfId="2306" xr:uid="{00000000-0005-0000-0000-000030090000}"/>
    <cellStyle name="_TG-TH_3_RHYTHM PHASE-2工事概要_ELECTRICAL CONDITION - TOYOTA BOUSHOKU" xfId="2307" xr:uid="{00000000-0005-0000-0000-000031090000}"/>
    <cellStyle name="_TG-TH_3_RHYTHM PHASE-2工事概要_ELECTRICAL CONDITION - TOYOTA BOUSHOKU_HNI-95-0030 T PROJECT" xfId="2308" xr:uid="{00000000-0005-0000-0000-000032090000}"/>
    <cellStyle name="_TG-TH_3_RHYTHM PHASE-2工事概要_HAL EXTENTION" xfId="2309" xr:uid="{00000000-0005-0000-0000-000033090000}"/>
    <cellStyle name="_TG-TH_3_RHYTHM PHASE-2工事概要_HAL EXTENTION 2" xfId="2310" xr:uid="{00000000-0005-0000-0000-000034090000}"/>
    <cellStyle name="_TG-TH_3_RHYTHM PHASE-2工事概要_HAL EXTENTION 3" xfId="2311" xr:uid="{00000000-0005-0000-0000-000035090000}"/>
    <cellStyle name="_TG-TH_3_RHYTHM PHASE-2工事概要_HAL EXTENTION_HNI-93-0357 HAL Factory Phase 2" xfId="2312" xr:uid="{00000000-0005-0000-0000-000036090000}"/>
    <cellStyle name="_TG-TH_3_RHYTHM PHASE-2工事概要_HAL EXTENTION_HNI-93-0357 HAL Factory Phase 2_HNI-95-0030 T PROJECT" xfId="2313" xr:uid="{00000000-0005-0000-0000-000037090000}"/>
    <cellStyle name="_TG-TH_3_RHYTHM PHASE-2工事概要_HAL EXTENTION_HNI-95-0030 T PROJECT" xfId="2314" xr:uid="{00000000-0005-0000-0000-000038090000}"/>
    <cellStyle name="_TG-TH_3_RHYTHM PHASE-2工事概要_HNI-93-0000 AC&amp;VENT HAL Phase 2A-2B" xfId="2315" xr:uid="{00000000-0005-0000-0000-000039090000}"/>
    <cellStyle name="_TG-TH_3_RHYTHM PHASE-2工事概要_HNI-93-0000 AC&amp;VENT HAL Phase 2A-2B_HNI-93-0357 HAL Factory Phase 2( submit3)" xfId="2316" xr:uid="{00000000-0005-0000-0000-00003A090000}"/>
    <cellStyle name="_TG-TH_3_RHYTHM PHASE-2工事概要_HNI-93-0000 AC&amp;VENT HAL Phase 2A-2B_HNI-93-0357 HAL Factory Phase 2( submit3)_HNI-95-0030 T PROJECT" xfId="2317" xr:uid="{00000000-0005-0000-0000-00003B090000}"/>
    <cellStyle name="_TG-TH_3_RHYTHM PHASE-2工事概要_HNI-93-0000 AC&amp;VENT HAL Phase 2A-2B_HNI-95-0030 T PROJECT" xfId="2318" xr:uid="{00000000-0005-0000-0000-00003C090000}"/>
    <cellStyle name="_TG-TH_3_RHYTHM PHASE-2工事概要_HNI-93-0000 HAL Phase 2A-2B - Taisei form" xfId="2319" xr:uid="{00000000-0005-0000-0000-00003D090000}"/>
    <cellStyle name="_TG-TH_3_RHYTHM PHASE-2工事概要_HNI-93-0000 HAL Phase 2A-2B - Taisei form_HNI-93-0357 HAL Factory Phase 2( submit3)" xfId="2320" xr:uid="{00000000-0005-0000-0000-00003E090000}"/>
    <cellStyle name="_TG-TH_3_RHYTHM PHASE-2工事概要_HNI-93-0000 HAL Phase 2A-2B - Taisei form_HNI-93-0357 HAL Factory Phase 2( submit3)_HNI-95-0030 T PROJECT" xfId="2321" xr:uid="{00000000-0005-0000-0000-00003F090000}"/>
    <cellStyle name="_TG-TH_3_RHYTHM PHASE-2工事概要_HNI-93-0000 HAL Phase 2A-2B - Taisei form_HNI-95-0030 T PROJECT" xfId="2322" xr:uid="{00000000-0005-0000-0000-000040090000}"/>
    <cellStyle name="_TG-TH_3_RHYTHM PHASE-2工事概要_HNI-93-0000-HAYAKAWA - FORM 1" xfId="2323" xr:uid="{00000000-0005-0000-0000-000041090000}"/>
    <cellStyle name="_TG-TH_3_RHYTHM PHASE-2工事概要_HNI-93-0000-HAYAKAWA - FORM 1_HNI-95-0030 T PROJECT" xfId="2324" xr:uid="{00000000-0005-0000-0000-000042090000}"/>
    <cellStyle name="_TG-TH_3_RHYTHM PHASE-2工事概要_HNI-93-0304 Sumitomo Denko Viet Nam Factory" xfId="2325" xr:uid="{00000000-0005-0000-0000-000043090000}"/>
    <cellStyle name="_TG-TH_3_RHYTHM PHASE-2工事概要_HNI-93-0304 Sumitomo Denko Viet Nam Factory_HNI-93-0357 HAL Factory Phase 2" xfId="2326" xr:uid="{00000000-0005-0000-0000-000044090000}"/>
    <cellStyle name="_TG-TH_3_RHYTHM PHASE-2工事概要_HNI-93-0304 Sumitomo Denko Viet Nam Factory_HNI-93-0357 HAL Factory Phase 2_HNI-95-0030 T PROJECT" xfId="2327" xr:uid="{00000000-0005-0000-0000-000045090000}"/>
    <cellStyle name="_TG-TH_3_RHYTHM PHASE-2工事概要_HNI-93-0304 Sumitomo Denko Viet Nam Factory_HNI-95-0030 T PROJECT" xfId="2328" xr:uid="{00000000-0005-0000-0000-000046090000}"/>
    <cellStyle name="_TG-TH_3_RHYTHM PHASE-2工事概要_HNI-93-0304(Obayashi) Sumitomo Denko Viet Nam Factory" xfId="2329" xr:uid="{00000000-0005-0000-0000-000047090000}"/>
    <cellStyle name="_TG-TH_3_RHYTHM PHASE-2工事概要_HNI-93-0304(Obayashi) Sumitomo Denko Viet Nam Factory_HNI-93-0357 HAL Factory Phase 2" xfId="2330" xr:uid="{00000000-0005-0000-0000-000048090000}"/>
    <cellStyle name="_TG-TH_3_RHYTHM PHASE-2工事概要_HNI-93-0304(Obayashi) Sumitomo Denko Viet Nam Factory_HNI-93-0357 HAL Factory Phase 2_HNI-95-0030 T PROJECT" xfId="2331" xr:uid="{00000000-0005-0000-0000-000049090000}"/>
    <cellStyle name="_TG-TH_3_RHYTHM PHASE-2工事概要_HNI-93-0304(Obayashi) Sumitomo Denko Viet Nam Factory_HNI-95-0030 T PROJECT" xfId="2332" xr:uid="{00000000-0005-0000-0000-00004A090000}"/>
    <cellStyle name="_TG-TH_3_RHYTHM PHASE-2工事概要_HNI-93-0304(Taisei) Sumitomo Denko Viet Nam Factory" xfId="2333" xr:uid="{00000000-0005-0000-0000-00004B090000}"/>
    <cellStyle name="_TG-TH_3_RHYTHM PHASE-2工事概要_HNI-93-0304(Taisei) Sumitomo Denko Viet Nam Factory_HNI-93-0357 HAL Factory Phase 2( submit3)" xfId="2334" xr:uid="{00000000-0005-0000-0000-00004C090000}"/>
    <cellStyle name="_TG-TH_3_RHYTHM PHASE-2工事概要_HNI-93-0304(Taisei) Sumitomo Denko Viet Nam Factory_HNI-93-0357 HAL Factory Phase 2( submit3)_HNI-95-0030 T PROJECT" xfId="2335" xr:uid="{00000000-0005-0000-0000-00004D090000}"/>
    <cellStyle name="_TG-TH_3_RHYTHM PHASE-2工事概要_HNI-93-0304(Taisei) Sumitomo Denko Viet Nam Factory_HNI-95-0030 T PROJECT" xfId="2336" xr:uid="{00000000-0005-0000-0000-00004E090000}"/>
    <cellStyle name="_TG-TH_3_RHYTHM PHASE-2工事概要_HNI-93-0312(3) Pentax VN 2nd Factory M&amp;E works for Product-1" xfId="2337" xr:uid="{00000000-0005-0000-0000-00004F090000}"/>
    <cellStyle name="_TG-TH_3_RHYTHM PHASE-2工事概要_HNI-93-0367(2) Toyota Boushoku Hanoi Office Building works" xfId="2338" xr:uid="{00000000-0005-0000-0000-000050090000}"/>
    <cellStyle name="_TG-TH_3_RHYTHM PHASE-2工事概要_HNI-93-0367(2) Toyota Boushoku Hanoi Office Building works_HNI-95-0030 T PROJECT" xfId="2339" xr:uid="{00000000-0005-0000-0000-000051090000}"/>
    <cellStyle name="_TG-TH_3_RHYTHM PHASE-2工事概要_HNI-93-0376 TOYO DENSO Viet Nam Factory" xfId="2340" xr:uid="{00000000-0005-0000-0000-000052090000}"/>
    <cellStyle name="_TG-TH_3_RHYTHM PHASE-2工事概要_HNI-93-0376 TOYO DENSO Viet Nam Factory_HNI-95-0030 T PROJECT" xfId="2341" xr:uid="{00000000-0005-0000-0000-000053090000}"/>
    <cellStyle name="_TG-TH_3_RHYTHM PHASE-2工事概要_HNI-95-0030 T PROJECT" xfId="2342" xr:uid="{00000000-0005-0000-0000-000054090000}"/>
    <cellStyle name="_TG-TH_3_RHYTHM PHASE-2工事概要_SSHNI-93-0356 TOYOTA BOUSHOKU HANOI-OFFICE(E)" xfId="2343" xr:uid="{00000000-0005-0000-0000-000055090000}"/>
    <cellStyle name="_TG-TH_3_RHYTHM PHASE-2工事概要_SSHNI-93-0356 TOYOTA BOUSHOKU HANOI-OFFICE(E)_HNI-95-0030 T PROJECT" xfId="2344" xr:uid="{00000000-0005-0000-0000-000056090000}"/>
    <cellStyle name="_TG-TH_3_SSHNI-93-0356 TOYOTA BOUSHOKU HANOI-OFFICE(E)" xfId="2345" xr:uid="{00000000-0005-0000-0000-000057090000}"/>
    <cellStyle name="_TG-TH_3_zeni2 HNI-93-0296(3) K project" xfId="2346" xr:uid="{00000000-0005-0000-0000-000058090000}"/>
    <cellStyle name="_TG-TH_3_実行予算 HNI-93-0399(2) PVN LAN &amp; Tel system works" xfId="2347" xr:uid="{00000000-0005-0000-0000-000059090000}"/>
    <cellStyle name="_TG-TH_4" xfId="2348" xr:uid="{00000000-0005-0000-0000-00005A090000}"/>
    <cellStyle name="_TG-TH_4 2" xfId="2349" xr:uid="{00000000-0005-0000-0000-00005B090000}"/>
    <cellStyle name="_TG-TH_4_Inquiry quotation" xfId="2350" xr:uid="{00000000-0005-0000-0000-00005C090000}"/>
    <cellStyle name="_TG-TH_4_MS ASIA-16Aug07-Equipment List" xfId="2351" xr:uid="{00000000-0005-0000-0000-00005D090000}"/>
    <cellStyle name="_TG-TH_4_Outline of Elec system-28Aug07 (Thanh)" xfId="2352" xr:uid="{00000000-0005-0000-0000-00005E090000}"/>
    <cellStyle name="_TG-TH_Inquiry quotation" xfId="2353" xr:uid="{00000000-0005-0000-0000-00005F090000}"/>
    <cellStyle name="_TG-TH_MS ASIA-16Aug07-Equipment List" xfId="2354" xr:uid="{00000000-0005-0000-0000-000060090000}"/>
    <cellStyle name="_TG-TH_Outline of Elec system-28Aug07 (Thanh)" xfId="2355" xr:uid="{00000000-0005-0000-0000-000061090000}"/>
    <cellStyle name="_THANH TOAN THEO KHOI LUONG THANG" xfId="2356" xr:uid="{00000000-0005-0000-0000-000062090000}"/>
    <cellStyle name="_Tong hop may cheu nganh 1" xfId="2357" xr:uid="{00000000-0005-0000-0000-000063090000}"/>
    <cellStyle name="_TonghopDT A-B" xfId="2358" xr:uid="{00000000-0005-0000-0000-000064090000}"/>
    <cellStyle name="_Total quotation for pos-vhpc(SUB BOQ)" xfId="2359" xr:uid="{00000000-0005-0000-0000-000065090000}"/>
    <cellStyle name="_Trạm treo 320KVA" xfId="2360" xr:uid="{00000000-0005-0000-0000-000066090000}"/>
    <cellStyle name="_TRUCK PARKING 2000M2" xfId="2361" xr:uid="{00000000-0005-0000-0000-000067090000}"/>
    <cellStyle name="_UNION-M&amp;E-TTV" xfId="2362" xr:uid="{00000000-0005-0000-0000-000068090000}"/>
    <cellStyle name="_vat tu" xfId="2363" xr:uid="{00000000-0005-0000-0000-000069090000}"/>
    <cellStyle name="_VINATA_KURABE_XUONG(60x88)_K15.2B08-F03" xfId="2364" xr:uid="{00000000-0005-0000-0000-00006A090000}"/>
    <cellStyle name="_waster house" xfId="2365" xr:uid="{00000000-0005-0000-0000-00006B090000}"/>
    <cellStyle name="_Water supply and sewerage 23052011" xfId="2366" xr:uid="{00000000-0005-0000-0000-00006C090000}"/>
    <cellStyle name="_Xuong co khi - phase II" xfId="2367" xr:uid="{00000000-0005-0000-0000-00006D090000}"/>
    <cellStyle name="_Xuong co khi - phase II 10" xfId="2368" xr:uid="{00000000-0005-0000-0000-00006E090000}"/>
    <cellStyle name="_Xuong co khi - phase II 11" xfId="2369" xr:uid="{00000000-0005-0000-0000-00006F090000}"/>
    <cellStyle name="_Xuong co khi - phase II 12" xfId="2370" xr:uid="{00000000-0005-0000-0000-000070090000}"/>
    <cellStyle name="_Xuong co khi - phase II 13" xfId="2371" xr:uid="{00000000-0005-0000-0000-000071090000}"/>
    <cellStyle name="_Xuong co khi - phase II 14" xfId="2372" xr:uid="{00000000-0005-0000-0000-000072090000}"/>
    <cellStyle name="_Xuong co khi - phase II 15" xfId="2373" xr:uid="{00000000-0005-0000-0000-000073090000}"/>
    <cellStyle name="_Xuong co khi - phase II 16" xfId="2374" xr:uid="{00000000-0005-0000-0000-000074090000}"/>
    <cellStyle name="_Xuong co khi - phase II 17" xfId="2375" xr:uid="{00000000-0005-0000-0000-000075090000}"/>
    <cellStyle name="_Xuong co khi - phase II 18" xfId="2376" xr:uid="{00000000-0005-0000-0000-000076090000}"/>
    <cellStyle name="_Xuong co khi - phase II 19" xfId="2377" xr:uid="{00000000-0005-0000-0000-000077090000}"/>
    <cellStyle name="_Xuong co khi - phase II 2" xfId="2378" xr:uid="{00000000-0005-0000-0000-000078090000}"/>
    <cellStyle name="_Xuong co khi - phase II 20" xfId="2379" xr:uid="{00000000-0005-0000-0000-000079090000}"/>
    <cellStyle name="_Xuong co khi - phase II 21" xfId="2380" xr:uid="{00000000-0005-0000-0000-00007A090000}"/>
    <cellStyle name="_Xuong co khi - phase II 22" xfId="2381" xr:uid="{00000000-0005-0000-0000-00007B090000}"/>
    <cellStyle name="_Xuong co khi - phase II 23" xfId="2382" xr:uid="{00000000-0005-0000-0000-00007C090000}"/>
    <cellStyle name="_Xuong co khi - phase II 24" xfId="2383" xr:uid="{00000000-0005-0000-0000-00007D090000}"/>
    <cellStyle name="_Xuong co khi - phase II 25" xfId="2384" xr:uid="{00000000-0005-0000-0000-00007E090000}"/>
    <cellStyle name="_Xuong co khi - phase II 26" xfId="2385" xr:uid="{00000000-0005-0000-0000-00007F090000}"/>
    <cellStyle name="_Xuong co khi - phase II 27" xfId="2386" xr:uid="{00000000-0005-0000-0000-000080090000}"/>
    <cellStyle name="_Xuong co khi - phase II 28" xfId="2387" xr:uid="{00000000-0005-0000-0000-000081090000}"/>
    <cellStyle name="_Xuong co khi - phase II 29" xfId="2388" xr:uid="{00000000-0005-0000-0000-000082090000}"/>
    <cellStyle name="_Xuong co khi - phase II 3" xfId="2389" xr:uid="{00000000-0005-0000-0000-000083090000}"/>
    <cellStyle name="_Xuong co khi - phase II 30" xfId="2390" xr:uid="{00000000-0005-0000-0000-000084090000}"/>
    <cellStyle name="_Xuong co khi - phase II 31" xfId="2391" xr:uid="{00000000-0005-0000-0000-000085090000}"/>
    <cellStyle name="_Xuong co khi - phase II 32" xfId="2392" xr:uid="{00000000-0005-0000-0000-000086090000}"/>
    <cellStyle name="_Xuong co khi - phase II 33" xfId="2393" xr:uid="{00000000-0005-0000-0000-000087090000}"/>
    <cellStyle name="_Xuong co khi - phase II 34" xfId="2394" xr:uid="{00000000-0005-0000-0000-000088090000}"/>
    <cellStyle name="_Xuong co khi - phase II 35" xfId="2395" xr:uid="{00000000-0005-0000-0000-000089090000}"/>
    <cellStyle name="_Xuong co khi - phase II 36" xfId="2396" xr:uid="{00000000-0005-0000-0000-00008A090000}"/>
    <cellStyle name="_Xuong co khi - phase II 37" xfId="2397" xr:uid="{00000000-0005-0000-0000-00008B090000}"/>
    <cellStyle name="_Xuong co khi - phase II 38" xfId="2398" xr:uid="{00000000-0005-0000-0000-00008C090000}"/>
    <cellStyle name="_Xuong co khi - phase II 39" xfId="2399" xr:uid="{00000000-0005-0000-0000-00008D090000}"/>
    <cellStyle name="_Xuong co khi - phase II 4" xfId="2400" xr:uid="{00000000-0005-0000-0000-00008E090000}"/>
    <cellStyle name="_Xuong co khi - phase II 40" xfId="2401" xr:uid="{00000000-0005-0000-0000-00008F090000}"/>
    <cellStyle name="_Xuong co khi - phase II 41" xfId="2402" xr:uid="{00000000-0005-0000-0000-000090090000}"/>
    <cellStyle name="_Xuong co khi - phase II 42" xfId="2403" xr:uid="{00000000-0005-0000-0000-000091090000}"/>
    <cellStyle name="_Xuong co khi - phase II 43" xfId="2404" xr:uid="{00000000-0005-0000-0000-000092090000}"/>
    <cellStyle name="_Xuong co khi - phase II 44" xfId="2405" xr:uid="{00000000-0005-0000-0000-000093090000}"/>
    <cellStyle name="_Xuong co khi - phase II 5" xfId="2406" xr:uid="{00000000-0005-0000-0000-000094090000}"/>
    <cellStyle name="_Xuong co khi - phase II 6" xfId="2407" xr:uid="{00000000-0005-0000-0000-000095090000}"/>
    <cellStyle name="_Xuong co khi - phase II 7" xfId="2408" xr:uid="{00000000-0005-0000-0000-000096090000}"/>
    <cellStyle name="_Xuong co khi - phase II 8" xfId="2409" xr:uid="{00000000-0005-0000-0000-000097090000}"/>
    <cellStyle name="_Xuong co khi - phase II 9" xfId="2410" xr:uid="{00000000-0005-0000-0000-000098090000}"/>
    <cellStyle name="_Xuong co khi - phase II_120625-Antaco-JAPFA-GGP SWINE FARM-ACCOMMODATION-OK" xfId="2411" xr:uid="{00000000-0005-0000-0000-000099090000}"/>
    <cellStyle name="_Xuong co khi - phase II_120702-Antaco-JAPFA-GGP SWINE FARM-rev1" xfId="2412" xr:uid="{00000000-0005-0000-0000-00009A090000}"/>
    <cellStyle name="_zeni2 HNI-93-0296(3) K project" xfId="2413" xr:uid="{00000000-0005-0000-0000-00009B090000}"/>
    <cellStyle name="_実行予算 HNI-93-0399(2) PVN LAN &amp; Tel system works" xfId="2414" xr:uid="{00000000-0005-0000-0000-00009C090000}"/>
    <cellStyle name="~1" xfId="2415" xr:uid="{00000000-0005-0000-0000-00009D090000}"/>
    <cellStyle name="¡¯?¡ë? [0.00]_Add and Red2" xfId="2416" xr:uid="{00000000-0005-0000-0000-00009E090000}"/>
    <cellStyle name="¡¯?¡ë?_Add and Red2" xfId="2417" xr:uid="{00000000-0005-0000-0000-00009F090000}"/>
    <cellStyle name="¨C?¡¯¨¨?`" xfId="2418" xr:uid="{00000000-0005-0000-0000-0000A0090000}"/>
    <cellStyle name="’Ê‰Ý [0.00]_Add and Red2" xfId="2419" xr:uid="{00000000-0005-0000-0000-0000A1090000}"/>
    <cellStyle name="’E‰Y [0.00]_CONDITION (2)" xfId="2420" xr:uid="{00000000-0005-0000-0000-0000A2090000}"/>
    <cellStyle name="’Ê‰Ý_Add and Red2" xfId="2421" xr:uid="{00000000-0005-0000-0000-0000A3090000}"/>
    <cellStyle name="’E‰Y_CONDITION (2)" xfId="2422" xr:uid="{00000000-0005-0000-0000-0000A4090000}"/>
    <cellStyle name="–¢’è‹`" xfId="2423" xr:uid="{00000000-0005-0000-0000-0000A5090000}"/>
    <cellStyle name="–¢’è‹` 2" xfId="2424" xr:uid="{00000000-0005-0000-0000-0000A6090000}"/>
    <cellStyle name="=C:\WINDOWS\SYSTEM32\COMMAND.COM" xfId="2425" xr:uid="{00000000-0005-0000-0000-0000A7090000}"/>
    <cellStyle name="•\Ž¦Ï‚Ý‚ÌƒnƒCƒp[ƒŠƒ“ƒN" xfId="2426" xr:uid="{00000000-0005-0000-0000-0000A8090000}"/>
    <cellStyle name="•W?_Format" xfId="2427" xr:uid="{00000000-0005-0000-0000-0000A9090000}"/>
    <cellStyle name="•W€_’ •[01" xfId="2428" xr:uid="{00000000-0005-0000-0000-0000AA090000}"/>
    <cellStyle name="•W_¯–ì" xfId="2429" xr:uid="{00000000-0005-0000-0000-0000AB090000}"/>
    <cellStyle name="\¦ÏÝÌnCp[N" xfId="2430" xr:uid="{00000000-0005-0000-0000-0000AC090000}"/>
    <cellStyle name="aOe [0.00]_s-ns-bq" xfId="2431" xr:uid="{00000000-0005-0000-0000-0000AD090000}"/>
    <cellStyle name="aOe_s-ns-bq" xfId="2432" xr:uid="{00000000-0005-0000-0000-0000AE090000}"/>
    <cellStyle name="ÊÝ [0.00]_ÝõO[v" xfId="2433" xr:uid="{00000000-0005-0000-0000-0000AF090000}"/>
    <cellStyle name="EY [0.00]_CONDITION (2)" xfId="2434" xr:uid="{00000000-0005-0000-0000-0000B0090000}"/>
    <cellStyle name="ÊÝ_ÝõO[v" xfId="2435" xr:uid="{00000000-0005-0000-0000-0000B1090000}"/>
    <cellStyle name="EY_CONDITION (2)" xfId="2436" xr:uid="{00000000-0005-0000-0000-0000B2090000}"/>
    <cellStyle name="nCp[N" xfId="2437" xr:uid="{00000000-0005-0000-0000-0000B3090000}"/>
    <cellStyle name="W_ [01" xfId="2438" xr:uid="{00000000-0005-0000-0000-0000B4090000}"/>
    <cellStyle name="0,0_x000d__x000a_NA_x000d__x000a_" xfId="2439" xr:uid="{00000000-0005-0000-0000-0000B5090000}"/>
    <cellStyle name="0,0_x000d__x000a_NA_x000d__x000a_ 2" xfId="2440" xr:uid="{00000000-0005-0000-0000-0000B6090000}"/>
    <cellStyle name="1" xfId="2441" xr:uid="{00000000-0005-0000-0000-0000B7090000}"/>
    <cellStyle name="1_additionaworks" xfId="2442" xr:uid="{00000000-0005-0000-0000-0000B8090000}"/>
    <cellStyle name="1_Bldg BOQ-11.Apr.08." xfId="2443" xr:uid="{00000000-0005-0000-0000-0000B9090000}"/>
    <cellStyle name="1_BoQ_ME" xfId="2444" xr:uid="{00000000-0005-0000-0000-0000BA090000}"/>
    <cellStyle name="1_DETAILFC" xfId="2445" xr:uid="{00000000-0005-0000-0000-0000BB090000}"/>
    <cellStyle name="1_Dien." xfId="2446" xr:uid="{00000000-0005-0000-0000-0000BC090000}"/>
    <cellStyle name="1_Du toan CC 22-01" xfId="2447" xr:uid="{00000000-0005-0000-0000-0000BD090000}"/>
    <cellStyle name="1_factory" xfId="2448" xr:uid="{00000000-0005-0000-0000-0000BE090000}"/>
    <cellStyle name="1_FCV- Main Building Subcon BOQ.2.April.08" xfId="2449" xr:uid="{00000000-0005-0000-0000-0000BF090000}"/>
    <cellStyle name="1_FUJITSU_mail" xfId="2450" xr:uid="{00000000-0005-0000-0000-0000C0090000}"/>
    <cellStyle name="1_HATCHERY" xfId="2451" xr:uid="{00000000-0005-0000-0000-0000C1090000}"/>
    <cellStyle name="1_HATCHERY1" xfId="2452" xr:uid="{00000000-0005-0000-0000-0000C2090000}"/>
    <cellStyle name="1_KHOI LUONG DU THAU" xfId="2453" xr:uid="{00000000-0005-0000-0000-0000C3090000}"/>
    <cellStyle name="1_KHOILUONG KURABE" xfId="2454" xr:uid="{00000000-0005-0000-0000-0000C4090000}"/>
    <cellStyle name="1_Kluong phatsinh1" xfId="2455" xr:uid="{00000000-0005-0000-0000-0000C5090000}"/>
    <cellStyle name="1_KUREHA(ADDITIONAL WORK)" xfId="2456" xr:uid="{00000000-0005-0000-0000-0000C6090000}"/>
    <cellStyle name="1_Kureha-bldg subcon BOQ(final) 11 Apr 08  " xfId="2457" xr:uid="{00000000-0005-0000-0000-0000C7090000}"/>
    <cellStyle name="1_Kureha-Bldg.  BOQ &amp; Cost Summary ..rev.6.March.08." xfId="2458" xr:uid="{00000000-0005-0000-0000-0000C8090000}"/>
    <cellStyle name="1_M&amp;E SS REV-02 21062011" xfId="2459" xr:uid="{00000000-0005-0000-0000-0000C9090000}"/>
    <cellStyle name="1_Nuoc" xfId="2460" xr:uid="{00000000-0005-0000-0000-0000CA090000}"/>
    <cellStyle name="1_rebar Add" xfId="2461" xr:uid="{00000000-0005-0000-0000-0000CB090000}"/>
    <cellStyle name="1_REBAR kurabe" xfId="2462" xr:uid="{00000000-0005-0000-0000-0000CC090000}"/>
    <cellStyle name="1_TH kenton 20090826" xfId="2463" xr:uid="{00000000-0005-0000-0000-0000CD090000}"/>
    <cellStyle name="15" xfId="2464" xr:uid="{00000000-0005-0000-0000-0000CE090000}"/>
    <cellStyle name="18" xfId="2465" xr:uid="{00000000-0005-0000-0000-0000CF090000}"/>
    <cellStyle name="¹éºÐÀ²_      " xfId="2466" xr:uid="{00000000-0005-0000-0000-0000D0090000}"/>
    <cellStyle name="2" xfId="2467" xr:uid="{00000000-0005-0000-0000-0000D1090000}"/>
    <cellStyle name="2)" xfId="2468" xr:uid="{00000000-0005-0000-0000-0000D2090000}"/>
    <cellStyle name="2_TH kenton 20090826" xfId="2469" xr:uid="{00000000-0005-0000-0000-0000D3090000}"/>
    <cellStyle name="20" xfId="2470" xr:uid="{00000000-0005-0000-0000-0000D4090000}"/>
    <cellStyle name="20% - アクセント 1" xfId="2471" xr:uid="{00000000-0005-0000-0000-0000D5090000}"/>
    <cellStyle name="20% - アクセント 2" xfId="2472" xr:uid="{00000000-0005-0000-0000-0000D6090000}"/>
    <cellStyle name="20% - アクセント 3" xfId="2473" xr:uid="{00000000-0005-0000-0000-0000D7090000}"/>
    <cellStyle name="20% - アクセント 4" xfId="2474" xr:uid="{00000000-0005-0000-0000-0000D8090000}"/>
    <cellStyle name="20% - アクセント 5" xfId="2475" xr:uid="{00000000-0005-0000-0000-0000D9090000}"/>
    <cellStyle name="20% - アクセント 6" xfId="2476" xr:uid="{00000000-0005-0000-0000-0000DA090000}"/>
    <cellStyle name="20% - 강조색1" xfId="2477" xr:uid="{00000000-0005-0000-0000-0000DB090000}"/>
    <cellStyle name="20% - 강조색2" xfId="2478" xr:uid="{00000000-0005-0000-0000-0000DC090000}"/>
    <cellStyle name="20% - 강조색3" xfId="2479" xr:uid="{00000000-0005-0000-0000-0000DD090000}"/>
    <cellStyle name="20% - 강조색4" xfId="2480" xr:uid="{00000000-0005-0000-0000-0000DE090000}"/>
    <cellStyle name="20% - 강조색5" xfId="2481" xr:uid="{00000000-0005-0000-0000-0000DF090000}"/>
    <cellStyle name="20% - 강조색6" xfId="2482" xr:uid="{00000000-0005-0000-0000-0000E0090000}"/>
    <cellStyle name="3" xfId="2483" xr:uid="{00000000-0005-0000-0000-0000E1090000}"/>
    <cellStyle name="3_TH kenton 20090826" xfId="2484" xr:uid="{00000000-0005-0000-0000-0000E2090000}"/>
    <cellStyle name="4" xfId="2485" xr:uid="{00000000-0005-0000-0000-0000E3090000}"/>
    <cellStyle name="4_TH kenton 20090826" xfId="2486" xr:uid="{00000000-0005-0000-0000-0000E4090000}"/>
    <cellStyle name="40% - アクセント 1" xfId="2487" xr:uid="{00000000-0005-0000-0000-0000E5090000}"/>
    <cellStyle name="40% - アクセント 2" xfId="2488" xr:uid="{00000000-0005-0000-0000-0000E6090000}"/>
    <cellStyle name="40% - アクセント 3" xfId="2489" xr:uid="{00000000-0005-0000-0000-0000E7090000}"/>
    <cellStyle name="40% - アクセント 4" xfId="2490" xr:uid="{00000000-0005-0000-0000-0000E8090000}"/>
    <cellStyle name="40% - アクセント 5" xfId="2491" xr:uid="{00000000-0005-0000-0000-0000E9090000}"/>
    <cellStyle name="40% - アクセント 6" xfId="2492" xr:uid="{00000000-0005-0000-0000-0000EA090000}"/>
    <cellStyle name="40% - 강조색1" xfId="2493" xr:uid="{00000000-0005-0000-0000-0000EB090000}"/>
    <cellStyle name="40% - 강조색2" xfId="2494" xr:uid="{00000000-0005-0000-0000-0000EC090000}"/>
    <cellStyle name="40% - 강조색3" xfId="2495" xr:uid="{00000000-0005-0000-0000-0000ED090000}"/>
    <cellStyle name="40% - 강조색4" xfId="2496" xr:uid="{00000000-0005-0000-0000-0000EE090000}"/>
    <cellStyle name="40% - 강조색5" xfId="2497" xr:uid="{00000000-0005-0000-0000-0000EF090000}"/>
    <cellStyle name="40% - 강조색6" xfId="2498" xr:uid="{00000000-0005-0000-0000-0000F0090000}"/>
    <cellStyle name="6" xfId="2499" xr:uid="{00000000-0005-0000-0000-0000F1090000}"/>
    <cellStyle name="60% - アクセント 1" xfId="2500" xr:uid="{00000000-0005-0000-0000-0000F2090000}"/>
    <cellStyle name="60% - アクセント 2" xfId="2501" xr:uid="{00000000-0005-0000-0000-0000F3090000}"/>
    <cellStyle name="60% - アクセント 3" xfId="2502" xr:uid="{00000000-0005-0000-0000-0000F4090000}"/>
    <cellStyle name="60% - アクセント 4" xfId="2503" xr:uid="{00000000-0005-0000-0000-0000F5090000}"/>
    <cellStyle name="60% - アクセント 5" xfId="2504" xr:uid="{00000000-0005-0000-0000-0000F6090000}"/>
    <cellStyle name="60% - アクセント 6" xfId="2505" xr:uid="{00000000-0005-0000-0000-0000F7090000}"/>
    <cellStyle name="60% - 강조색1" xfId="2506" xr:uid="{00000000-0005-0000-0000-0000F8090000}"/>
    <cellStyle name="60% - 강조색2" xfId="2507" xr:uid="{00000000-0005-0000-0000-0000F9090000}"/>
    <cellStyle name="60% - 강조색3" xfId="2508" xr:uid="{00000000-0005-0000-0000-0000FA090000}"/>
    <cellStyle name="60% - 강조색4" xfId="2509" xr:uid="{00000000-0005-0000-0000-0000FB090000}"/>
    <cellStyle name="60% - 강조색5" xfId="2510" xr:uid="{00000000-0005-0000-0000-0000FC090000}"/>
    <cellStyle name="60% - 강조색6" xfId="2511" xr:uid="{00000000-0005-0000-0000-0000FD090000}"/>
    <cellStyle name="a" xfId="2512" xr:uid="{00000000-0005-0000-0000-0000FE090000}"/>
    <cellStyle name="A??? [0]_INQUIRY ???¡ÂA?A? " xfId="2513" xr:uid="{00000000-0005-0000-0000-0000FF090000}"/>
    <cellStyle name="A???_INQUIRY ???¡ÂA?A? " xfId="2514" xr:uid="{00000000-0005-0000-0000-0000000A0000}"/>
    <cellStyle name="A¨????? [0]_??aA??" xfId="2515" xr:uid="{00000000-0005-0000-0000-0000010A0000}"/>
    <cellStyle name="A¨?????_??aA??" xfId="2516" xr:uid="{00000000-0005-0000-0000-0000020A0000}"/>
    <cellStyle name="ＡＡ" xfId="2517" xr:uid="{00000000-0005-0000-0000-0000030A0000}"/>
    <cellStyle name="ÅëÈ­ [0]_      " xfId="2518" xr:uid="{00000000-0005-0000-0000-0000040A0000}"/>
    <cellStyle name="AeE­ [0]_´eAN°yC￥ " xfId="2519" xr:uid="{00000000-0005-0000-0000-0000050A0000}"/>
    <cellStyle name="ÅëÈ­ [0]_¿ì¹°Åë" xfId="2520" xr:uid="{00000000-0005-0000-0000-0000060A0000}"/>
    <cellStyle name="AeE­ [0]_INQUIRY ¿?¾÷AßAø " xfId="2521" xr:uid="{00000000-0005-0000-0000-0000070A0000}"/>
    <cellStyle name="ÅëÈ­ [0]_L601CPT" xfId="2522" xr:uid="{00000000-0005-0000-0000-0000080A0000}"/>
    <cellStyle name="AeE? [0]_INQUIRY ???¡ÂA?A? " xfId="2523" xr:uid="{00000000-0005-0000-0000-0000090A0000}"/>
    <cellStyle name="AeE?? [0]_??aA??" xfId="2524" xr:uid="{00000000-0005-0000-0000-00000A0A0000}"/>
    <cellStyle name="AeE??_??aA??" xfId="2525" xr:uid="{00000000-0005-0000-0000-00000B0A0000}"/>
    <cellStyle name="AeE?_INQUIRY ???¡ÂA?A? " xfId="2526" xr:uid="{00000000-0005-0000-0000-00000C0A0000}"/>
    <cellStyle name="ÅëÈ­_      " xfId="2527" xr:uid="{00000000-0005-0000-0000-00000D0A0000}"/>
    <cellStyle name="AeE­_´eAN°yC￥ " xfId="2528" xr:uid="{00000000-0005-0000-0000-00000E0A0000}"/>
    <cellStyle name="ÅëÈ­_¿ì¹°Åë" xfId="2529" xr:uid="{00000000-0005-0000-0000-00000F0A0000}"/>
    <cellStyle name="AeE­_INQUIRY ¿?¾÷AßAø " xfId="2530" xr:uid="{00000000-0005-0000-0000-0000100A0000}"/>
    <cellStyle name="ÅëÈ­_L601CPT" xfId="2531" xr:uid="{00000000-0005-0000-0000-0000110A0000}"/>
    <cellStyle name="APPEAR" xfId="2532" xr:uid="{00000000-0005-0000-0000-0000120A0000}"/>
    <cellStyle name="APPEAR 2" xfId="2533" xr:uid="{00000000-0005-0000-0000-0000130A0000}"/>
    <cellStyle name="args.style" xfId="2534" xr:uid="{00000000-0005-0000-0000-0000140A0000}"/>
    <cellStyle name="Arial10" xfId="2535" xr:uid="{00000000-0005-0000-0000-0000150A0000}"/>
    <cellStyle name="ÄÞ¸¶ [0]_      " xfId="2536" xr:uid="{00000000-0005-0000-0000-0000160A0000}"/>
    <cellStyle name="AÞ¸¶ [0]_´eAN°yC￥ " xfId="2537" xr:uid="{00000000-0005-0000-0000-0000170A0000}"/>
    <cellStyle name="ÄÞ¸¶ [0]_¿ì¹°Åë" xfId="2538" xr:uid="{00000000-0005-0000-0000-0000180A0000}"/>
    <cellStyle name="AÞ¸¶ [0]_INQUIRY ¿?¾÷AßAø " xfId="2539" xr:uid="{00000000-0005-0000-0000-0000190A0000}"/>
    <cellStyle name="ÄÞ¸¶ [0]_L601CPT" xfId="2540" xr:uid="{00000000-0005-0000-0000-00001A0A0000}"/>
    <cellStyle name="ÄÞ¸¶_      " xfId="2541" xr:uid="{00000000-0005-0000-0000-00001B0A0000}"/>
    <cellStyle name="AÞ¸¶_´eAN°yC￥ " xfId="2542" xr:uid="{00000000-0005-0000-0000-00001C0A0000}"/>
    <cellStyle name="ÄÞ¸¶_¿ì¹°Åë" xfId="2543" xr:uid="{00000000-0005-0000-0000-00001D0A0000}"/>
    <cellStyle name="AÞ¸¶_INQUIRY ¿?¾÷AßAø " xfId="2544" xr:uid="{00000000-0005-0000-0000-00001E0A0000}"/>
    <cellStyle name="ÄÞ¸¶_L601CPT" xfId="2545" xr:uid="{00000000-0005-0000-0000-00001F0A0000}"/>
    <cellStyle name="AutoFormat Options" xfId="2546" xr:uid="{00000000-0005-0000-0000-0000200A0000}"/>
    <cellStyle name="_x0001_b" xfId="2547" xr:uid="{00000000-0005-0000-0000-0000210A0000}"/>
    <cellStyle name="Bình thường 2" xfId="5325" xr:uid="{5604D9BE-FBEA-4A7E-B938-F2BE0575467E}"/>
    <cellStyle name="Body" xfId="2548" xr:uid="{00000000-0005-0000-0000-0000220A0000}"/>
    <cellStyle name="C??A¨?_??eE??" xfId="2549" xr:uid="{00000000-0005-0000-0000-0000230A0000}"/>
    <cellStyle name="C?A?_???¡ÂCoE? " xfId="2550" xr:uid="{00000000-0005-0000-0000-0000240A0000}"/>
    <cellStyle name="C?AØ_¿?¾÷CoE² " xfId="2551" xr:uid="{00000000-0005-0000-0000-0000250A0000}"/>
    <cellStyle name="Ç¥ÁØ_      " xfId="2552" xr:uid="{00000000-0005-0000-0000-0000260A0000}"/>
    <cellStyle name="C￥AØ_´eAN°yC￥ " xfId="2553" xr:uid="{00000000-0005-0000-0000-0000270A0000}"/>
    <cellStyle name="Ç¥ÁØ_±¸¹Ì´ëÃ¥" xfId="2554" xr:uid="{00000000-0005-0000-0000-0000280A0000}"/>
    <cellStyle name="C￥AØ_Sheet1_¿μ¾÷CoE² " xfId="2555" xr:uid="{00000000-0005-0000-0000-0000290A0000}"/>
    <cellStyle name="Calc Currency (0)" xfId="2556" xr:uid="{00000000-0005-0000-0000-00002A0A0000}"/>
    <cellStyle name="Calc Currency (0) 2" xfId="2557" xr:uid="{00000000-0005-0000-0000-00002B0A0000}"/>
    <cellStyle name="Calc Currency (0) 3" xfId="2558" xr:uid="{00000000-0005-0000-0000-00002C0A0000}"/>
    <cellStyle name="Calc Currency (0) 4" xfId="2559" xr:uid="{00000000-0005-0000-0000-00002D0A0000}"/>
    <cellStyle name="Calc Currency (2)" xfId="2560" xr:uid="{00000000-0005-0000-0000-00002E0A0000}"/>
    <cellStyle name="Calc Currency (2) 2" xfId="2561" xr:uid="{00000000-0005-0000-0000-00002F0A0000}"/>
    <cellStyle name="Calc Currency (2) 3" xfId="2562" xr:uid="{00000000-0005-0000-0000-0000300A0000}"/>
    <cellStyle name="Calc Percent (0)" xfId="2563" xr:uid="{00000000-0005-0000-0000-0000310A0000}"/>
    <cellStyle name="Calc Percent (0) 2" xfId="2564" xr:uid="{00000000-0005-0000-0000-0000320A0000}"/>
    <cellStyle name="Calc Percent (0) 3" xfId="2565" xr:uid="{00000000-0005-0000-0000-0000330A0000}"/>
    <cellStyle name="Calc Percent (1)" xfId="2566" xr:uid="{00000000-0005-0000-0000-0000340A0000}"/>
    <cellStyle name="Calc Percent (1) 2" xfId="2567" xr:uid="{00000000-0005-0000-0000-0000350A0000}"/>
    <cellStyle name="Calc Percent (1) 3" xfId="2568" xr:uid="{00000000-0005-0000-0000-0000360A0000}"/>
    <cellStyle name="Calc Percent (2)" xfId="2569" xr:uid="{00000000-0005-0000-0000-0000370A0000}"/>
    <cellStyle name="Calc Percent (2) 2" xfId="2570" xr:uid="{00000000-0005-0000-0000-0000380A0000}"/>
    <cellStyle name="Calc Percent (2) 3" xfId="2571" xr:uid="{00000000-0005-0000-0000-0000390A0000}"/>
    <cellStyle name="Calc Percent (2) 4" xfId="2572" xr:uid="{00000000-0005-0000-0000-00003A0A0000}"/>
    <cellStyle name="Calc Units (0)" xfId="2573" xr:uid="{00000000-0005-0000-0000-00003B0A0000}"/>
    <cellStyle name="Calc Units (0) 2" xfId="2574" xr:uid="{00000000-0005-0000-0000-00003C0A0000}"/>
    <cellStyle name="Calc Units (0) 3" xfId="2575" xr:uid="{00000000-0005-0000-0000-00003D0A0000}"/>
    <cellStyle name="Calc Units (1)" xfId="2576" xr:uid="{00000000-0005-0000-0000-00003E0A0000}"/>
    <cellStyle name="Calc Units (1) 2" xfId="2577" xr:uid="{00000000-0005-0000-0000-00003F0A0000}"/>
    <cellStyle name="Calc Units (1) 3" xfId="2578" xr:uid="{00000000-0005-0000-0000-0000400A0000}"/>
    <cellStyle name="Calc Units (2)" xfId="2579" xr:uid="{00000000-0005-0000-0000-0000410A0000}"/>
    <cellStyle name="Calc Units (2) 2" xfId="2580" xr:uid="{00000000-0005-0000-0000-0000420A0000}"/>
    <cellStyle name="Calc Units (2) 3" xfId="2581" xr:uid="{00000000-0005-0000-0000-0000430A0000}"/>
    <cellStyle name="category" xfId="2582" xr:uid="{00000000-0005-0000-0000-0000440A0000}"/>
    <cellStyle name="Cerrency_Sheet2_XANGDAU" xfId="2583" xr:uid="{00000000-0005-0000-0000-0000450A0000}"/>
    <cellStyle name="Chi phÝ kh¸c_Book1" xfId="2584" xr:uid="{00000000-0005-0000-0000-0000460A0000}"/>
    <cellStyle name="CHUONG" xfId="2585" xr:uid="{00000000-0005-0000-0000-0000470A0000}"/>
    <cellStyle name="Column Header" xfId="2586" xr:uid="{00000000-0005-0000-0000-0000480A0000}"/>
    <cellStyle name="Column Header 2" xfId="2587" xr:uid="{00000000-0005-0000-0000-0000490A0000}"/>
    <cellStyle name="Column Header 3" xfId="2588" xr:uid="{00000000-0005-0000-0000-00004A0A0000}"/>
    <cellStyle name="Column Header 4" xfId="2589" xr:uid="{00000000-0005-0000-0000-00004B0A0000}"/>
    <cellStyle name="Column Header 5" xfId="2590" xr:uid="{00000000-0005-0000-0000-00004C0A0000}"/>
    <cellStyle name="Column Header 6" xfId="2591" xr:uid="{00000000-0005-0000-0000-00004D0A0000}"/>
    <cellStyle name="Column Header 7" xfId="2592" xr:uid="{00000000-0005-0000-0000-00004E0A0000}"/>
    <cellStyle name="Column Header_khoi luong sato phat sinh 14072011" xfId="2593" xr:uid="{00000000-0005-0000-0000-00004F0A0000}"/>
    <cellStyle name="Comma" xfId="1" builtinId="3"/>
    <cellStyle name="Comma  - Style1" xfId="2594" xr:uid="{00000000-0005-0000-0000-0000500A0000}"/>
    <cellStyle name="Comma  - Style2" xfId="2595" xr:uid="{00000000-0005-0000-0000-0000510A0000}"/>
    <cellStyle name="Comma  - Style3" xfId="2596" xr:uid="{00000000-0005-0000-0000-0000520A0000}"/>
    <cellStyle name="Comma  - Style4" xfId="2597" xr:uid="{00000000-0005-0000-0000-0000530A0000}"/>
    <cellStyle name="Comma  - Style5" xfId="2598" xr:uid="{00000000-0005-0000-0000-0000540A0000}"/>
    <cellStyle name="Comma  - Style6" xfId="2599" xr:uid="{00000000-0005-0000-0000-0000550A0000}"/>
    <cellStyle name="Comma  - Style7" xfId="2600" xr:uid="{00000000-0005-0000-0000-0000560A0000}"/>
    <cellStyle name="Comma  - Style8" xfId="2601" xr:uid="{00000000-0005-0000-0000-0000570A0000}"/>
    <cellStyle name="Comma [0] 2" xfId="2602" xr:uid="{00000000-0005-0000-0000-0000580A0000}"/>
    <cellStyle name="Comma [0] 2 2" xfId="2603" xr:uid="{00000000-0005-0000-0000-0000590A0000}"/>
    <cellStyle name="Comma [0] 2 2 2" xfId="2604" xr:uid="{00000000-0005-0000-0000-00005A0A0000}"/>
    <cellStyle name="Comma [0] 2 2 2 2" xfId="2605" xr:uid="{00000000-0005-0000-0000-00005B0A0000}"/>
    <cellStyle name="Comma [0] 2 3" xfId="2606" xr:uid="{00000000-0005-0000-0000-00005C0A0000}"/>
    <cellStyle name="Comma [0] 2 4" xfId="2607" xr:uid="{00000000-0005-0000-0000-00005D0A0000}"/>
    <cellStyle name="Comma [0] 2 4 2" xfId="2608" xr:uid="{00000000-0005-0000-0000-00005E0A0000}"/>
    <cellStyle name="Comma [0] 2 4 2 2" xfId="2609" xr:uid="{00000000-0005-0000-0000-00005F0A0000}"/>
    <cellStyle name="Comma [0] 2 4 3" xfId="2610" xr:uid="{00000000-0005-0000-0000-0000600A0000}"/>
    <cellStyle name="Comma [0] 2 4 3 2" xfId="2611" xr:uid="{00000000-0005-0000-0000-0000610A0000}"/>
    <cellStyle name="Comma [0] 2 5" xfId="2612" xr:uid="{00000000-0005-0000-0000-0000620A0000}"/>
    <cellStyle name="Comma [0] 2_Bubget Quo Mech(SANYU-INSPECTION AREA)(QH11-1002-01)7Dec2011" xfId="2613" xr:uid="{00000000-0005-0000-0000-0000630A0000}"/>
    <cellStyle name="Comma [0] 3" xfId="2614" xr:uid="{00000000-0005-0000-0000-0000640A0000}"/>
    <cellStyle name="Comma [0] 3 2" xfId="2615" xr:uid="{00000000-0005-0000-0000-0000650A0000}"/>
    <cellStyle name="Comma [0] 3 3" xfId="2616" xr:uid="{00000000-0005-0000-0000-0000660A0000}"/>
    <cellStyle name="Comma [0] 4" xfId="2617" xr:uid="{00000000-0005-0000-0000-0000670A0000}"/>
    <cellStyle name="Comma [0] 4 2" xfId="2618" xr:uid="{00000000-0005-0000-0000-0000680A0000}"/>
    <cellStyle name="Comma [0] 5" xfId="2619" xr:uid="{00000000-0005-0000-0000-0000690A0000}"/>
    <cellStyle name="Comma [0] 6" xfId="2620" xr:uid="{00000000-0005-0000-0000-00006A0A0000}"/>
    <cellStyle name="Comma [0] 7" xfId="2621" xr:uid="{00000000-0005-0000-0000-00006B0A0000}"/>
    <cellStyle name="Comma [0] 9" xfId="2622" xr:uid="{00000000-0005-0000-0000-00006C0A0000}"/>
    <cellStyle name="Comma [0] 9 2" xfId="2623" xr:uid="{00000000-0005-0000-0000-00006D0A0000}"/>
    <cellStyle name="Comma [00]" xfId="2624" xr:uid="{00000000-0005-0000-0000-00006E0A0000}"/>
    <cellStyle name="Comma [00] 2" xfId="2625" xr:uid="{00000000-0005-0000-0000-00006F0A0000}"/>
    <cellStyle name="Comma [00] 3" xfId="2626" xr:uid="{00000000-0005-0000-0000-0000700A0000}"/>
    <cellStyle name="Comma 10" xfId="2627" xr:uid="{00000000-0005-0000-0000-0000710A0000}"/>
    <cellStyle name="Comma 10 10" xfId="2628" xr:uid="{00000000-0005-0000-0000-0000720A0000}"/>
    <cellStyle name="Comma 10 2" xfId="2629" xr:uid="{00000000-0005-0000-0000-0000730A0000}"/>
    <cellStyle name="Comma 10 2 2" xfId="2630" xr:uid="{00000000-0005-0000-0000-0000740A0000}"/>
    <cellStyle name="Comma 10 3" xfId="2631" xr:uid="{00000000-0005-0000-0000-0000750A0000}"/>
    <cellStyle name="Comma 10 4" xfId="2632" xr:uid="{00000000-0005-0000-0000-0000760A0000}"/>
    <cellStyle name="Comma 10 5" xfId="2633" xr:uid="{00000000-0005-0000-0000-0000770A0000}"/>
    <cellStyle name="Comma 10 6" xfId="2634" xr:uid="{00000000-0005-0000-0000-0000780A0000}"/>
    <cellStyle name="Comma 10 7" xfId="2635" xr:uid="{00000000-0005-0000-0000-0000790A0000}"/>
    <cellStyle name="Comma 10 8" xfId="2636" xr:uid="{00000000-0005-0000-0000-00007A0A0000}"/>
    <cellStyle name="Comma 10 9" xfId="2637" xr:uid="{00000000-0005-0000-0000-00007B0A0000}"/>
    <cellStyle name="Comma 11" xfId="2638" xr:uid="{00000000-0005-0000-0000-00007C0A0000}"/>
    <cellStyle name="Comma 11 10" xfId="2639" xr:uid="{00000000-0005-0000-0000-00007D0A0000}"/>
    <cellStyle name="Comma 11 11" xfId="2640" xr:uid="{00000000-0005-0000-0000-00007E0A0000}"/>
    <cellStyle name="Comma 11 2" xfId="2641" xr:uid="{00000000-0005-0000-0000-00007F0A0000}"/>
    <cellStyle name="Comma 11 2 2" xfId="2642" xr:uid="{00000000-0005-0000-0000-0000800A0000}"/>
    <cellStyle name="Comma 11 3" xfId="2643" xr:uid="{00000000-0005-0000-0000-0000810A0000}"/>
    <cellStyle name="Comma 11 3 2" xfId="2644" xr:uid="{00000000-0005-0000-0000-0000820A0000}"/>
    <cellStyle name="Comma 11 4" xfId="2645" xr:uid="{00000000-0005-0000-0000-0000830A0000}"/>
    <cellStyle name="Comma 11 5" xfId="2646" xr:uid="{00000000-0005-0000-0000-0000840A0000}"/>
    <cellStyle name="Comma 11 6" xfId="2647" xr:uid="{00000000-0005-0000-0000-0000850A0000}"/>
    <cellStyle name="Comma 11 7" xfId="2648" xr:uid="{00000000-0005-0000-0000-0000860A0000}"/>
    <cellStyle name="Comma 11 8" xfId="2649" xr:uid="{00000000-0005-0000-0000-0000870A0000}"/>
    <cellStyle name="Comma 11 9" xfId="2650" xr:uid="{00000000-0005-0000-0000-0000880A0000}"/>
    <cellStyle name="Comma 12" xfId="2651" xr:uid="{00000000-0005-0000-0000-0000890A0000}"/>
    <cellStyle name="Comma 12 10" xfId="2652" xr:uid="{00000000-0005-0000-0000-00008A0A0000}"/>
    <cellStyle name="Comma 12 2" xfId="2653" xr:uid="{00000000-0005-0000-0000-00008B0A0000}"/>
    <cellStyle name="Comma 12 2 2" xfId="2654" xr:uid="{00000000-0005-0000-0000-00008C0A0000}"/>
    <cellStyle name="Comma 12 3" xfId="2655" xr:uid="{00000000-0005-0000-0000-00008D0A0000}"/>
    <cellStyle name="Comma 12 4" xfId="2656" xr:uid="{00000000-0005-0000-0000-00008E0A0000}"/>
    <cellStyle name="Comma 12 5" xfId="2657" xr:uid="{00000000-0005-0000-0000-00008F0A0000}"/>
    <cellStyle name="Comma 12 6" xfId="2658" xr:uid="{00000000-0005-0000-0000-0000900A0000}"/>
    <cellStyle name="Comma 12 7" xfId="2659" xr:uid="{00000000-0005-0000-0000-0000910A0000}"/>
    <cellStyle name="Comma 12 8" xfId="2660" xr:uid="{00000000-0005-0000-0000-0000920A0000}"/>
    <cellStyle name="Comma 12 9" xfId="2661" xr:uid="{00000000-0005-0000-0000-0000930A0000}"/>
    <cellStyle name="Comma 13" xfId="2662" xr:uid="{00000000-0005-0000-0000-0000940A0000}"/>
    <cellStyle name="Comma 13 2" xfId="2663" xr:uid="{00000000-0005-0000-0000-0000950A0000}"/>
    <cellStyle name="Comma 14" xfId="2664" xr:uid="{00000000-0005-0000-0000-0000960A0000}"/>
    <cellStyle name="Comma 14 2" xfId="2665" xr:uid="{00000000-0005-0000-0000-0000970A0000}"/>
    <cellStyle name="Comma 15" xfId="2666" xr:uid="{00000000-0005-0000-0000-0000980A0000}"/>
    <cellStyle name="Comma 15 2" xfId="2667" xr:uid="{00000000-0005-0000-0000-0000990A0000}"/>
    <cellStyle name="Comma 16" xfId="2668" xr:uid="{00000000-0005-0000-0000-00009A0A0000}"/>
    <cellStyle name="Comma 16 2" xfId="2669" xr:uid="{00000000-0005-0000-0000-00009B0A0000}"/>
    <cellStyle name="Comma 17" xfId="2670" xr:uid="{00000000-0005-0000-0000-00009C0A0000}"/>
    <cellStyle name="Comma 17 2" xfId="2671" xr:uid="{00000000-0005-0000-0000-00009D0A0000}"/>
    <cellStyle name="Comma 18" xfId="2672" xr:uid="{00000000-0005-0000-0000-00009E0A0000}"/>
    <cellStyle name="Comma 18 2" xfId="2673" xr:uid="{00000000-0005-0000-0000-00009F0A0000}"/>
    <cellStyle name="Comma 19" xfId="2674" xr:uid="{00000000-0005-0000-0000-0000A00A0000}"/>
    <cellStyle name="Comma 19 2" xfId="2675" xr:uid="{00000000-0005-0000-0000-0000A10A0000}"/>
    <cellStyle name="Comma 2" xfId="2676" xr:uid="{00000000-0005-0000-0000-0000A20A0000}"/>
    <cellStyle name="Comma 2 10" xfId="2677" xr:uid="{00000000-0005-0000-0000-0000A30A0000}"/>
    <cellStyle name="Comma 2 2" xfId="2678" xr:uid="{00000000-0005-0000-0000-0000A40A0000}"/>
    <cellStyle name="Comma 2 2 10" xfId="2679" xr:uid="{00000000-0005-0000-0000-0000A50A0000}"/>
    <cellStyle name="Comma 2 2 2" xfId="2680" xr:uid="{00000000-0005-0000-0000-0000A60A0000}"/>
    <cellStyle name="Comma 2 2 2 2" xfId="2681" xr:uid="{00000000-0005-0000-0000-0000A70A0000}"/>
    <cellStyle name="Comma 2 2 2 3" xfId="2682" xr:uid="{00000000-0005-0000-0000-0000A80A0000}"/>
    <cellStyle name="Comma 2 2 2 3 2" xfId="2683" xr:uid="{00000000-0005-0000-0000-0000A90A0000}"/>
    <cellStyle name="Comma 2 2 2 4" xfId="2684" xr:uid="{00000000-0005-0000-0000-0000AA0A0000}"/>
    <cellStyle name="Comma 2 2 2 4 2" xfId="2685" xr:uid="{00000000-0005-0000-0000-0000AB0A0000}"/>
    <cellStyle name="Comma 2 2 2 4 2 2" xfId="2686" xr:uid="{00000000-0005-0000-0000-0000AC0A0000}"/>
    <cellStyle name="Comma 2 2 2 4 3" xfId="2687" xr:uid="{00000000-0005-0000-0000-0000AD0A0000}"/>
    <cellStyle name="Comma 2 2 2 4 4" xfId="2688" xr:uid="{00000000-0005-0000-0000-0000AE0A0000}"/>
    <cellStyle name="Comma 2 2 2 5" xfId="2689" xr:uid="{00000000-0005-0000-0000-0000AF0A0000}"/>
    <cellStyle name="Comma 2 2 3" xfId="2690" xr:uid="{00000000-0005-0000-0000-0000B00A0000}"/>
    <cellStyle name="Comma 2 2 3 2" xfId="2691" xr:uid="{00000000-0005-0000-0000-0000B10A0000}"/>
    <cellStyle name="Comma 2 2 4" xfId="2692" xr:uid="{00000000-0005-0000-0000-0000B20A0000}"/>
    <cellStyle name="Comma 2 2 5" xfId="2693" xr:uid="{00000000-0005-0000-0000-0000B30A0000}"/>
    <cellStyle name="Comma 2 2 6" xfId="2694" xr:uid="{00000000-0005-0000-0000-0000B40A0000}"/>
    <cellStyle name="Comma 2 2 7" xfId="2695" xr:uid="{00000000-0005-0000-0000-0000B50A0000}"/>
    <cellStyle name="Comma 2 2 8" xfId="2696" xr:uid="{00000000-0005-0000-0000-0000B60A0000}"/>
    <cellStyle name="Comma 2 2 9" xfId="2697" xr:uid="{00000000-0005-0000-0000-0000B70A0000}"/>
    <cellStyle name="Comma 2 3" xfId="2698" xr:uid="{00000000-0005-0000-0000-0000B80A0000}"/>
    <cellStyle name="Comma 2 3 2" xfId="2699" xr:uid="{00000000-0005-0000-0000-0000B90A0000}"/>
    <cellStyle name="Comma 2 3 2 2" xfId="2700" xr:uid="{00000000-0005-0000-0000-0000BA0A0000}"/>
    <cellStyle name="Comma 2 3 2 2 2" xfId="2701" xr:uid="{00000000-0005-0000-0000-0000BB0A0000}"/>
    <cellStyle name="Comma 2 3 3" xfId="2702" xr:uid="{00000000-0005-0000-0000-0000BC0A0000}"/>
    <cellStyle name="Comma 2 4" xfId="2703" xr:uid="{00000000-0005-0000-0000-0000BD0A0000}"/>
    <cellStyle name="Comma 2 4 2" xfId="2704" xr:uid="{00000000-0005-0000-0000-0000BE0A0000}"/>
    <cellStyle name="Comma 2 4 3" xfId="2705" xr:uid="{00000000-0005-0000-0000-0000BF0A0000}"/>
    <cellStyle name="Comma 2 4 4" xfId="2706" xr:uid="{00000000-0005-0000-0000-0000C00A0000}"/>
    <cellStyle name="Comma 2 5" xfId="2707" xr:uid="{00000000-0005-0000-0000-0000C10A0000}"/>
    <cellStyle name="Comma 2 5 2" xfId="2708" xr:uid="{00000000-0005-0000-0000-0000C20A0000}"/>
    <cellStyle name="Comma 2 5 2 2" xfId="2709" xr:uid="{00000000-0005-0000-0000-0000C30A0000}"/>
    <cellStyle name="Comma 2 5 3" xfId="2710" xr:uid="{00000000-0005-0000-0000-0000C40A0000}"/>
    <cellStyle name="Comma 2 6" xfId="2711" xr:uid="{00000000-0005-0000-0000-0000C50A0000}"/>
    <cellStyle name="Comma 2 6 2" xfId="2712" xr:uid="{00000000-0005-0000-0000-0000C60A0000}"/>
    <cellStyle name="Comma 2 6 2 2" xfId="2713" xr:uid="{00000000-0005-0000-0000-0000C70A0000}"/>
    <cellStyle name="Comma 2 6 2 2 2" xfId="2714" xr:uid="{00000000-0005-0000-0000-0000C80A0000}"/>
    <cellStyle name="Comma 2 6 2 2 2 2" xfId="2715" xr:uid="{00000000-0005-0000-0000-0000C90A0000}"/>
    <cellStyle name="Comma 2 6 2 2 2 2 2" xfId="2716" xr:uid="{00000000-0005-0000-0000-0000CA0A0000}"/>
    <cellStyle name="Comma 2 6 2 3" xfId="2717" xr:uid="{00000000-0005-0000-0000-0000CB0A0000}"/>
    <cellStyle name="Comma 2 6 2 3 2" xfId="2718" xr:uid="{00000000-0005-0000-0000-0000CC0A0000}"/>
    <cellStyle name="Comma 2 6 3" xfId="2719" xr:uid="{00000000-0005-0000-0000-0000CD0A0000}"/>
    <cellStyle name="Comma 2 7" xfId="2720" xr:uid="{00000000-0005-0000-0000-0000CE0A0000}"/>
    <cellStyle name="Comma 2 7 2" xfId="2721" xr:uid="{00000000-0005-0000-0000-0000CF0A0000}"/>
    <cellStyle name="Comma 2 7 3" xfId="2722" xr:uid="{00000000-0005-0000-0000-0000D00A0000}"/>
    <cellStyle name="Comma 2 8" xfId="2723" xr:uid="{00000000-0005-0000-0000-0000D10A0000}"/>
    <cellStyle name="Comma 2 8 2" xfId="2724" xr:uid="{00000000-0005-0000-0000-0000D20A0000}"/>
    <cellStyle name="Comma 2 9" xfId="2725" xr:uid="{00000000-0005-0000-0000-0000D30A0000}"/>
    <cellStyle name="Comma 2_Bubget Quo Mech(SANYU-INSPECTION AREA)(QH11-1002-01)7Dec2011" xfId="2726" xr:uid="{00000000-0005-0000-0000-0000D40A0000}"/>
    <cellStyle name="Comma 20" xfId="2727" xr:uid="{00000000-0005-0000-0000-0000D50A0000}"/>
    <cellStyle name="Comma 20 2" xfId="2728" xr:uid="{00000000-0005-0000-0000-0000D60A0000}"/>
    <cellStyle name="Comma 20 3" xfId="2729" xr:uid="{00000000-0005-0000-0000-0000D70A0000}"/>
    <cellStyle name="Comma 21" xfId="2730" xr:uid="{00000000-0005-0000-0000-0000D80A0000}"/>
    <cellStyle name="Comma 21 2" xfId="2731" xr:uid="{00000000-0005-0000-0000-0000D90A0000}"/>
    <cellStyle name="Comma 22" xfId="2732" xr:uid="{00000000-0005-0000-0000-0000DA0A0000}"/>
    <cellStyle name="Comma 22 2" xfId="2733" xr:uid="{00000000-0005-0000-0000-0000DB0A0000}"/>
    <cellStyle name="Comma 23" xfId="2734" xr:uid="{00000000-0005-0000-0000-0000DC0A0000}"/>
    <cellStyle name="Comma 23 2" xfId="2735" xr:uid="{00000000-0005-0000-0000-0000DD0A0000}"/>
    <cellStyle name="Comma 23 3" xfId="2736" xr:uid="{00000000-0005-0000-0000-0000DE0A0000}"/>
    <cellStyle name="Comma 23 4" xfId="2737" xr:uid="{00000000-0005-0000-0000-0000DF0A0000}"/>
    <cellStyle name="Comma 23 5" xfId="2738" xr:uid="{00000000-0005-0000-0000-0000E00A0000}"/>
    <cellStyle name="Comma 23 6" xfId="2739" xr:uid="{00000000-0005-0000-0000-0000E10A0000}"/>
    <cellStyle name="Comma 23 7" xfId="2740" xr:uid="{00000000-0005-0000-0000-0000E20A0000}"/>
    <cellStyle name="Comma 23 8" xfId="2741" xr:uid="{00000000-0005-0000-0000-0000E30A0000}"/>
    <cellStyle name="Comma 24" xfId="2742" xr:uid="{00000000-0005-0000-0000-0000E40A0000}"/>
    <cellStyle name="Comma 24 2" xfId="2743" xr:uid="{00000000-0005-0000-0000-0000E50A0000}"/>
    <cellStyle name="Comma 24 2 2" xfId="2744" xr:uid="{00000000-0005-0000-0000-0000E60A0000}"/>
    <cellStyle name="Comma 24 2 2 2" xfId="2745" xr:uid="{00000000-0005-0000-0000-0000E70A0000}"/>
    <cellStyle name="Comma 24 2 3" xfId="2746" xr:uid="{00000000-0005-0000-0000-0000E80A0000}"/>
    <cellStyle name="Comma 24 3" xfId="2747" xr:uid="{00000000-0005-0000-0000-0000E90A0000}"/>
    <cellStyle name="Comma 24 4" xfId="2748" xr:uid="{00000000-0005-0000-0000-0000EA0A0000}"/>
    <cellStyle name="Comma 24 5" xfId="2749" xr:uid="{00000000-0005-0000-0000-0000EB0A0000}"/>
    <cellStyle name="Comma 24 6" xfId="2750" xr:uid="{00000000-0005-0000-0000-0000EC0A0000}"/>
    <cellStyle name="Comma 24 7" xfId="2751" xr:uid="{00000000-0005-0000-0000-0000ED0A0000}"/>
    <cellStyle name="Comma 24 8" xfId="2752" xr:uid="{00000000-0005-0000-0000-0000EE0A0000}"/>
    <cellStyle name="Comma 25" xfId="2753" xr:uid="{00000000-0005-0000-0000-0000EF0A0000}"/>
    <cellStyle name="Comma 25 2" xfId="2754" xr:uid="{00000000-0005-0000-0000-0000F00A0000}"/>
    <cellStyle name="Comma 25 3" xfId="2755" xr:uid="{00000000-0005-0000-0000-0000F10A0000}"/>
    <cellStyle name="Comma 25 4" xfId="2756" xr:uid="{00000000-0005-0000-0000-0000F20A0000}"/>
    <cellStyle name="Comma 25 5" xfId="2757" xr:uid="{00000000-0005-0000-0000-0000F30A0000}"/>
    <cellStyle name="Comma 25 6" xfId="2758" xr:uid="{00000000-0005-0000-0000-0000F40A0000}"/>
    <cellStyle name="Comma 25 7" xfId="2759" xr:uid="{00000000-0005-0000-0000-0000F50A0000}"/>
    <cellStyle name="Comma 25 8" xfId="2760" xr:uid="{00000000-0005-0000-0000-0000F60A0000}"/>
    <cellStyle name="Comma 26" xfId="2761" xr:uid="{00000000-0005-0000-0000-0000F70A0000}"/>
    <cellStyle name="Comma 26 2" xfId="2762" xr:uid="{00000000-0005-0000-0000-0000F80A0000}"/>
    <cellStyle name="Comma 26 3" xfId="2763" xr:uid="{00000000-0005-0000-0000-0000F90A0000}"/>
    <cellStyle name="Comma 26 4" xfId="2764" xr:uid="{00000000-0005-0000-0000-0000FA0A0000}"/>
    <cellStyle name="Comma 26 5" xfId="2765" xr:uid="{00000000-0005-0000-0000-0000FB0A0000}"/>
    <cellStyle name="Comma 26 6" xfId="2766" xr:uid="{00000000-0005-0000-0000-0000FC0A0000}"/>
    <cellStyle name="Comma 26 7" xfId="2767" xr:uid="{00000000-0005-0000-0000-0000FD0A0000}"/>
    <cellStyle name="Comma 26 8" xfId="2768" xr:uid="{00000000-0005-0000-0000-0000FE0A0000}"/>
    <cellStyle name="Comma 27" xfId="2769" xr:uid="{00000000-0005-0000-0000-0000FF0A0000}"/>
    <cellStyle name="Comma 27 2" xfId="2770" xr:uid="{00000000-0005-0000-0000-0000000B0000}"/>
    <cellStyle name="Comma 28" xfId="2771" xr:uid="{00000000-0005-0000-0000-0000010B0000}"/>
    <cellStyle name="Comma 28 2" xfId="2772" xr:uid="{00000000-0005-0000-0000-0000020B0000}"/>
    <cellStyle name="Comma 28 3" xfId="2773" xr:uid="{00000000-0005-0000-0000-0000030B0000}"/>
    <cellStyle name="Comma 28 4" xfId="2774" xr:uid="{00000000-0005-0000-0000-0000040B0000}"/>
    <cellStyle name="Comma 28 5" xfId="2775" xr:uid="{00000000-0005-0000-0000-0000050B0000}"/>
    <cellStyle name="Comma 28 6" xfId="2776" xr:uid="{00000000-0005-0000-0000-0000060B0000}"/>
    <cellStyle name="Comma 28 7" xfId="2777" xr:uid="{00000000-0005-0000-0000-0000070B0000}"/>
    <cellStyle name="Comma 28 8" xfId="2778" xr:uid="{00000000-0005-0000-0000-0000080B0000}"/>
    <cellStyle name="Comma 29" xfId="2779" xr:uid="{00000000-0005-0000-0000-0000090B0000}"/>
    <cellStyle name="Comma 29 2" xfId="2780" xr:uid="{00000000-0005-0000-0000-00000A0B0000}"/>
    <cellStyle name="Comma 29 3" xfId="2781" xr:uid="{00000000-0005-0000-0000-00000B0B0000}"/>
    <cellStyle name="Comma 29 4" xfId="2782" xr:uid="{00000000-0005-0000-0000-00000C0B0000}"/>
    <cellStyle name="Comma 29 5" xfId="2783" xr:uid="{00000000-0005-0000-0000-00000D0B0000}"/>
    <cellStyle name="Comma 29 6" xfId="2784" xr:uid="{00000000-0005-0000-0000-00000E0B0000}"/>
    <cellStyle name="Comma 29 7" xfId="2785" xr:uid="{00000000-0005-0000-0000-00000F0B0000}"/>
    <cellStyle name="Comma 29 8" xfId="2786" xr:uid="{00000000-0005-0000-0000-0000100B0000}"/>
    <cellStyle name="Comma 3" xfId="2787" xr:uid="{00000000-0005-0000-0000-0000110B0000}"/>
    <cellStyle name="Comma 3 10" xfId="2788" xr:uid="{00000000-0005-0000-0000-0000120B0000}"/>
    <cellStyle name="Comma 3 11" xfId="2789" xr:uid="{00000000-0005-0000-0000-0000130B0000}"/>
    <cellStyle name="Comma 3 12" xfId="2790" xr:uid="{00000000-0005-0000-0000-0000140B0000}"/>
    <cellStyle name="Comma 3 13" xfId="2791" xr:uid="{00000000-0005-0000-0000-0000150B0000}"/>
    <cellStyle name="Comma 3 14" xfId="2792" xr:uid="{00000000-0005-0000-0000-0000160B0000}"/>
    <cellStyle name="Comma 3 15" xfId="2793" xr:uid="{00000000-0005-0000-0000-0000170B0000}"/>
    <cellStyle name="Comma 3 16" xfId="2794" xr:uid="{00000000-0005-0000-0000-0000180B0000}"/>
    <cellStyle name="Comma 3 17" xfId="2795" xr:uid="{00000000-0005-0000-0000-0000190B0000}"/>
    <cellStyle name="Comma 3 18" xfId="2796" xr:uid="{00000000-0005-0000-0000-00001A0B0000}"/>
    <cellStyle name="Comma 3 2" xfId="2797" xr:uid="{00000000-0005-0000-0000-00001B0B0000}"/>
    <cellStyle name="Comma 3 3" xfId="2798" xr:uid="{00000000-0005-0000-0000-00001C0B0000}"/>
    <cellStyle name="Comma 3 3 2" xfId="5326" xr:uid="{9022EC1C-6C61-4F20-A4C4-8A2804932BDB}"/>
    <cellStyle name="Comma 3 4" xfId="2799" xr:uid="{00000000-0005-0000-0000-00001D0B0000}"/>
    <cellStyle name="Comma 3 5" xfId="2800" xr:uid="{00000000-0005-0000-0000-00001E0B0000}"/>
    <cellStyle name="Comma 3 6" xfId="2801" xr:uid="{00000000-0005-0000-0000-00001F0B0000}"/>
    <cellStyle name="Comma 3 7" xfId="2802" xr:uid="{00000000-0005-0000-0000-0000200B0000}"/>
    <cellStyle name="Comma 3 8" xfId="2803" xr:uid="{00000000-0005-0000-0000-0000210B0000}"/>
    <cellStyle name="Comma 3 9" xfId="2804" xr:uid="{00000000-0005-0000-0000-0000220B0000}"/>
    <cellStyle name="Comma 30" xfId="2805" xr:uid="{00000000-0005-0000-0000-0000230B0000}"/>
    <cellStyle name="Comma 31" xfId="2806" xr:uid="{00000000-0005-0000-0000-0000240B0000}"/>
    <cellStyle name="Comma 31 2" xfId="2807" xr:uid="{00000000-0005-0000-0000-0000250B0000}"/>
    <cellStyle name="Comma 31 3" xfId="2808" xr:uid="{00000000-0005-0000-0000-0000260B0000}"/>
    <cellStyle name="Comma 31 4" xfId="2809" xr:uid="{00000000-0005-0000-0000-0000270B0000}"/>
    <cellStyle name="Comma 31 5" xfId="2810" xr:uid="{00000000-0005-0000-0000-0000280B0000}"/>
    <cellStyle name="Comma 31 6" xfId="2811" xr:uid="{00000000-0005-0000-0000-0000290B0000}"/>
    <cellStyle name="Comma 31 7" xfId="2812" xr:uid="{00000000-0005-0000-0000-00002A0B0000}"/>
    <cellStyle name="Comma 31 8" xfId="2813" xr:uid="{00000000-0005-0000-0000-00002B0B0000}"/>
    <cellStyle name="Comma 32" xfId="2814" xr:uid="{00000000-0005-0000-0000-00002C0B0000}"/>
    <cellStyle name="Comma 33" xfId="2815" xr:uid="{00000000-0005-0000-0000-00002D0B0000}"/>
    <cellStyle name="Comma 33 2" xfId="2816" xr:uid="{00000000-0005-0000-0000-00002E0B0000}"/>
    <cellStyle name="Comma 33 3" xfId="2817" xr:uid="{00000000-0005-0000-0000-00002F0B0000}"/>
    <cellStyle name="Comma 33 4" xfId="2818" xr:uid="{00000000-0005-0000-0000-0000300B0000}"/>
    <cellStyle name="Comma 33 5" xfId="2819" xr:uid="{00000000-0005-0000-0000-0000310B0000}"/>
    <cellStyle name="Comma 33 6" xfId="2820" xr:uid="{00000000-0005-0000-0000-0000320B0000}"/>
    <cellStyle name="Comma 33 7" xfId="2821" xr:uid="{00000000-0005-0000-0000-0000330B0000}"/>
    <cellStyle name="Comma 33 8" xfId="2822" xr:uid="{00000000-0005-0000-0000-0000340B0000}"/>
    <cellStyle name="Comma 39 2" xfId="2823" xr:uid="{00000000-0005-0000-0000-0000350B0000}"/>
    <cellStyle name="Comma 39 3" xfId="2824" xr:uid="{00000000-0005-0000-0000-0000360B0000}"/>
    <cellStyle name="Comma 39 4" xfId="2825" xr:uid="{00000000-0005-0000-0000-0000370B0000}"/>
    <cellStyle name="Comma 39 5" xfId="2826" xr:uid="{00000000-0005-0000-0000-0000380B0000}"/>
    <cellStyle name="Comma 39 6" xfId="2827" xr:uid="{00000000-0005-0000-0000-0000390B0000}"/>
    <cellStyle name="Comma 39 7" xfId="2828" xr:uid="{00000000-0005-0000-0000-00003A0B0000}"/>
    <cellStyle name="Comma 39 8" xfId="2829" xr:uid="{00000000-0005-0000-0000-00003B0B0000}"/>
    <cellStyle name="Comma 4" xfId="2830" xr:uid="{00000000-0005-0000-0000-00003C0B0000}"/>
    <cellStyle name="Comma 4 2" xfId="2831" xr:uid="{00000000-0005-0000-0000-00003D0B0000}"/>
    <cellStyle name="Comma 4 2 2" xfId="2832" xr:uid="{00000000-0005-0000-0000-00003E0B0000}"/>
    <cellStyle name="Comma 4 2 2 2" xfId="2833" xr:uid="{00000000-0005-0000-0000-00003F0B0000}"/>
    <cellStyle name="Comma 4 2 3" xfId="2834" xr:uid="{00000000-0005-0000-0000-0000400B0000}"/>
    <cellStyle name="Comma 4 3" xfId="2835" xr:uid="{00000000-0005-0000-0000-0000410B0000}"/>
    <cellStyle name="Comma 4 4" xfId="2836" xr:uid="{00000000-0005-0000-0000-0000420B0000}"/>
    <cellStyle name="Comma 4 5" xfId="2837" xr:uid="{00000000-0005-0000-0000-0000430B0000}"/>
    <cellStyle name="Comma 4 6" xfId="2838" xr:uid="{00000000-0005-0000-0000-0000440B0000}"/>
    <cellStyle name="Comma 40" xfId="2839" xr:uid="{00000000-0005-0000-0000-0000450B0000}"/>
    <cellStyle name="Comma 40 2" xfId="2840" xr:uid="{00000000-0005-0000-0000-0000460B0000}"/>
    <cellStyle name="Comma 42" xfId="2841" xr:uid="{00000000-0005-0000-0000-0000470B0000}"/>
    <cellStyle name="Comma 42 2" xfId="2842" xr:uid="{00000000-0005-0000-0000-0000480B0000}"/>
    <cellStyle name="Comma 43" xfId="2843" xr:uid="{00000000-0005-0000-0000-0000490B0000}"/>
    <cellStyle name="Comma 47" xfId="2844" xr:uid="{00000000-0005-0000-0000-00004A0B0000}"/>
    <cellStyle name="Comma 48" xfId="2845" xr:uid="{00000000-0005-0000-0000-00004B0B0000}"/>
    <cellStyle name="Comma 49" xfId="2846" xr:uid="{00000000-0005-0000-0000-00004C0B0000}"/>
    <cellStyle name="Comma 5" xfId="2847" xr:uid="{00000000-0005-0000-0000-00004D0B0000}"/>
    <cellStyle name="Comma 5 10" xfId="2848" xr:uid="{00000000-0005-0000-0000-00004E0B0000}"/>
    <cellStyle name="Comma 5 2" xfId="2849" xr:uid="{00000000-0005-0000-0000-00004F0B0000}"/>
    <cellStyle name="Comma 5 2 2" xfId="2850" xr:uid="{00000000-0005-0000-0000-0000500B0000}"/>
    <cellStyle name="Comma 5 3" xfId="2851" xr:uid="{00000000-0005-0000-0000-0000510B0000}"/>
    <cellStyle name="Comma 5 3 2 2 2" xfId="2852" xr:uid="{00000000-0005-0000-0000-0000520B0000}"/>
    <cellStyle name="Comma 5 4" xfId="2853" xr:uid="{00000000-0005-0000-0000-0000530B0000}"/>
    <cellStyle name="Comma 5 5" xfId="2854" xr:uid="{00000000-0005-0000-0000-0000540B0000}"/>
    <cellStyle name="Comma 5 6" xfId="2855" xr:uid="{00000000-0005-0000-0000-0000550B0000}"/>
    <cellStyle name="Comma 5 7" xfId="2856" xr:uid="{00000000-0005-0000-0000-0000560B0000}"/>
    <cellStyle name="Comma 5 7 2" xfId="2857" xr:uid="{00000000-0005-0000-0000-0000570B0000}"/>
    <cellStyle name="Comma 5 8" xfId="2858" xr:uid="{00000000-0005-0000-0000-0000580B0000}"/>
    <cellStyle name="Comma 5 9" xfId="2859" xr:uid="{00000000-0005-0000-0000-0000590B0000}"/>
    <cellStyle name="Comma 50" xfId="2860" xr:uid="{00000000-0005-0000-0000-00005A0B0000}"/>
    <cellStyle name="Comma 6" xfId="2861" xr:uid="{00000000-0005-0000-0000-00005B0B0000}"/>
    <cellStyle name="Comma 6 10" xfId="2862" xr:uid="{00000000-0005-0000-0000-00005C0B0000}"/>
    <cellStyle name="Comma 6 11" xfId="2863" xr:uid="{00000000-0005-0000-0000-00005D0B0000}"/>
    <cellStyle name="Comma 6 2" xfId="2864" xr:uid="{00000000-0005-0000-0000-00005E0B0000}"/>
    <cellStyle name="Comma 6 2 2" xfId="2865" xr:uid="{00000000-0005-0000-0000-00005F0B0000}"/>
    <cellStyle name="Comma 6 3" xfId="2866" xr:uid="{00000000-0005-0000-0000-0000600B0000}"/>
    <cellStyle name="Comma 6 3 2" xfId="2867" xr:uid="{00000000-0005-0000-0000-0000610B0000}"/>
    <cellStyle name="Comma 6 4" xfId="2868" xr:uid="{00000000-0005-0000-0000-0000620B0000}"/>
    <cellStyle name="Comma 6 5" xfId="2869" xr:uid="{00000000-0005-0000-0000-0000630B0000}"/>
    <cellStyle name="Comma 6 6" xfId="2870" xr:uid="{00000000-0005-0000-0000-0000640B0000}"/>
    <cellStyle name="Comma 6 7" xfId="2871" xr:uid="{00000000-0005-0000-0000-0000650B0000}"/>
    <cellStyle name="Comma 6 8" xfId="2872" xr:uid="{00000000-0005-0000-0000-0000660B0000}"/>
    <cellStyle name="Comma 6 9" xfId="2873" xr:uid="{00000000-0005-0000-0000-0000670B0000}"/>
    <cellStyle name="Comma 7" xfId="2874" xr:uid="{00000000-0005-0000-0000-0000680B0000}"/>
    <cellStyle name="Comma 7 10" xfId="2875" xr:uid="{00000000-0005-0000-0000-0000690B0000}"/>
    <cellStyle name="Comma 7 11" xfId="2876" xr:uid="{00000000-0005-0000-0000-00006A0B0000}"/>
    <cellStyle name="Comma 7 2" xfId="2877" xr:uid="{00000000-0005-0000-0000-00006B0B0000}"/>
    <cellStyle name="Comma 7 2 2" xfId="2878" xr:uid="{00000000-0005-0000-0000-00006C0B0000}"/>
    <cellStyle name="Comma 7 2 3" xfId="2879" xr:uid="{00000000-0005-0000-0000-00006D0B0000}"/>
    <cellStyle name="Comma 7 3" xfId="2880" xr:uid="{00000000-0005-0000-0000-00006E0B0000}"/>
    <cellStyle name="Comma 7 4" xfId="2881" xr:uid="{00000000-0005-0000-0000-00006F0B0000}"/>
    <cellStyle name="Comma 7 5" xfId="2882" xr:uid="{00000000-0005-0000-0000-0000700B0000}"/>
    <cellStyle name="Comma 7 6" xfId="2883" xr:uid="{00000000-0005-0000-0000-0000710B0000}"/>
    <cellStyle name="Comma 7 7" xfId="2884" xr:uid="{00000000-0005-0000-0000-0000720B0000}"/>
    <cellStyle name="Comma 7 8" xfId="2885" xr:uid="{00000000-0005-0000-0000-0000730B0000}"/>
    <cellStyle name="Comma 7 9" xfId="2886" xr:uid="{00000000-0005-0000-0000-0000740B0000}"/>
    <cellStyle name="Comma 8" xfId="2887" xr:uid="{00000000-0005-0000-0000-0000750B0000}"/>
    <cellStyle name="Comma 8 10" xfId="2888" xr:uid="{00000000-0005-0000-0000-0000760B0000}"/>
    <cellStyle name="Comma 8 2" xfId="2889" xr:uid="{00000000-0005-0000-0000-0000770B0000}"/>
    <cellStyle name="Comma 8 3" xfId="2890" xr:uid="{00000000-0005-0000-0000-0000780B0000}"/>
    <cellStyle name="Comma 8 3 2" xfId="2891" xr:uid="{00000000-0005-0000-0000-0000790B0000}"/>
    <cellStyle name="Comma 8 4" xfId="2892" xr:uid="{00000000-0005-0000-0000-00007A0B0000}"/>
    <cellStyle name="Comma 8 5" xfId="2893" xr:uid="{00000000-0005-0000-0000-00007B0B0000}"/>
    <cellStyle name="Comma 8 6" xfId="2894" xr:uid="{00000000-0005-0000-0000-00007C0B0000}"/>
    <cellStyle name="Comma 8 7" xfId="2895" xr:uid="{00000000-0005-0000-0000-00007D0B0000}"/>
    <cellStyle name="Comma 8 8" xfId="2896" xr:uid="{00000000-0005-0000-0000-00007E0B0000}"/>
    <cellStyle name="Comma 8 9" xfId="2897" xr:uid="{00000000-0005-0000-0000-00007F0B0000}"/>
    <cellStyle name="Comma 9" xfId="2898" xr:uid="{00000000-0005-0000-0000-0000800B0000}"/>
    <cellStyle name="Comma 9 10" xfId="2899" xr:uid="{00000000-0005-0000-0000-0000810B0000}"/>
    <cellStyle name="Comma 9 2" xfId="2900" xr:uid="{00000000-0005-0000-0000-0000820B0000}"/>
    <cellStyle name="Comma 9 3" xfId="2901" xr:uid="{00000000-0005-0000-0000-0000830B0000}"/>
    <cellStyle name="Comma 9 4" xfId="2902" xr:uid="{00000000-0005-0000-0000-0000840B0000}"/>
    <cellStyle name="Comma 9 5" xfId="2903" xr:uid="{00000000-0005-0000-0000-0000850B0000}"/>
    <cellStyle name="Comma 9 6" xfId="2904" xr:uid="{00000000-0005-0000-0000-0000860B0000}"/>
    <cellStyle name="Comma 9 7" xfId="2905" xr:uid="{00000000-0005-0000-0000-0000870B0000}"/>
    <cellStyle name="Comma 9 8" xfId="2906" xr:uid="{00000000-0005-0000-0000-0000880B0000}"/>
    <cellStyle name="Comma 9 9" xfId="2907" xr:uid="{00000000-0005-0000-0000-0000890B0000}"/>
    <cellStyle name="comma zerodec" xfId="2908" xr:uid="{00000000-0005-0000-0000-00008A0B0000}"/>
    <cellStyle name="comma zerodec 2" xfId="2909" xr:uid="{00000000-0005-0000-0000-00008B0B0000}"/>
    <cellStyle name="Comma0" xfId="2910" xr:uid="{00000000-0005-0000-0000-00008C0B0000}"/>
    <cellStyle name="Copied" xfId="2911" xr:uid="{00000000-0005-0000-0000-00008D0B0000}"/>
    <cellStyle name="Copied 2" xfId="2912" xr:uid="{00000000-0005-0000-0000-00008E0B0000}"/>
    <cellStyle name="COST1" xfId="2913" xr:uid="{00000000-0005-0000-0000-00008F0B0000}"/>
    <cellStyle name="Co聭ma_Sheet1" xfId="2914" xr:uid="{00000000-0005-0000-0000-0000900B0000}"/>
    <cellStyle name="Currency [0] 2" xfId="2915" xr:uid="{00000000-0005-0000-0000-0000910B0000}"/>
    <cellStyle name="Currency [0] 2 2" xfId="2916" xr:uid="{00000000-0005-0000-0000-0000920B0000}"/>
    <cellStyle name="Currency [00]" xfId="2917" xr:uid="{00000000-0005-0000-0000-0000930B0000}"/>
    <cellStyle name="Currency [00] 2" xfId="2918" xr:uid="{00000000-0005-0000-0000-0000940B0000}"/>
    <cellStyle name="Currency [00] 3" xfId="2919" xr:uid="{00000000-0005-0000-0000-0000950B0000}"/>
    <cellStyle name="Currency0" xfId="2920" xr:uid="{00000000-0005-0000-0000-0000960B0000}"/>
    <cellStyle name="Currency1" xfId="2921" xr:uid="{00000000-0005-0000-0000-0000970B0000}"/>
    <cellStyle name="Currency1 10" xfId="2922" xr:uid="{00000000-0005-0000-0000-0000980B0000}"/>
    <cellStyle name="Currency1 11" xfId="2923" xr:uid="{00000000-0005-0000-0000-0000990B0000}"/>
    <cellStyle name="Currency1 12" xfId="2924" xr:uid="{00000000-0005-0000-0000-00009A0B0000}"/>
    <cellStyle name="Currency1 13" xfId="2925" xr:uid="{00000000-0005-0000-0000-00009B0B0000}"/>
    <cellStyle name="Currency1 14" xfId="2926" xr:uid="{00000000-0005-0000-0000-00009C0B0000}"/>
    <cellStyle name="Currency1 15" xfId="2927" xr:uid="{00000000-0005-0000-0000-00009D0B0000}"/>
    <cellStyle name="Currency1 16" xfId="2928" xr:uid="{00000000-0005-0000-0000-00009E0B0000}"/>
    <cellStyle name="Currency1 17" xfId="2929" xr:uid="{00000000-0005-0000-0000-00009F0B0000}"/>
    <cellStyle name="Currency1 18" xfId="2930" xr:uid="{00000000-0005-0000-0000-0000A00B0000}"/>
    <cellStyle name="Currency1 19" xfId="2931" xr:uid="{00000000-0005-0000-0000-0000A10B0000}"/>
    <cellStyle name="Currency1 2" xfId="2932" xr:uid="{00000000-0005-0000-0000-0000A20B0000}"/>
    <cellStyle name="Currency1 20" xfId="2933" xr:uid="{00000000-0005-0000-0000-0000A30B0000}"/>
    <cellStyle name="Currency1 21" xfId="2934" xr:uid="{00000000-0005-0000-0000-0000A40B0000}"/>
    <cellStyle name="Currency1 22" xfId="2935" xr:uid="{00000000-0005-0000-0000-0000A50B0000}"/>
    <cellStyle name="Currency1 23" xfId="2936" xr:uid="{00000000-0005-0000-0000-0000A60B0000}"/>
    <cellStyle name="Currency1 24" xfId="2937" xr:uid="{00000000-0005-0000-0000-0000A70B0000}"/>
    <cellStyle name="Currency1 25" xfId="2938" xr:uid="{00000000-0005-0000-0000-0000A80B0000}"/>
    <cellStyle name="Currency1 26" xfId="2939" xr:uid="{00000000-0005-0000-0000-0000A90B0000}"/>
    <cellStyle name="Currency1 27" xfId="2940" xr:uid="{00000000-0005-0000-0000-0000AA0B0000}"/>
    <cellStyle name="Currency1 28" xfId="2941" xr:uid="{00000000-0005-0000-0000-0000AB0B0000}"/>
    <cellStyle name="Currency1 29" xfId="2942" xr:uid="{00000000-0005-0000-0000-0000AC0B0000}"/>
    <cellStyle name="Currency1 3" xfId="2943" xr:uid="{00000000-0005-0000-0000-0000AD0B0000}"/>
    <cellStyle name="Currency1 30" xfId="2944" xr:uid="{00000000-0005-0000-0000-0000AE0B0000}"/>
    <cellStyle name="Currency1 31" xfId="2945" xr:uid="{00000000-0005-0000-0000-0000AF0B0000}"/>
    <cellStyle name="Currency1 32" xfId="2946" xr:uid="{00000000-0005-0000-0000-0000B00B0000}"/>
    <cellStyle name="Currency1 33" xfId="2947" xr:uid="{00000000-0005-0000-0000-0000B10B0000}"/>
    <cellStyle name="Currency1 34" xfId="2948" xr:uid="{00000000-0005-0000-0000-0000B20B0000}"/>
    <cellStyle name="Currency1 35" xfId="2949" xr:uid="{00000000-0005-0000-0000-0000B30B0000}"/>
    <cellStyle name="Currency1 36" xfId="2950" xr:uid="{00000000-0005-0000-0000-0000B40B0000}"/>
    <cellStyle name="Currency1 37" xfId="2951" xr:uid="{00000000-0005-0000-0000-0000B50B0000}"/>
    <cellStyle name="Currency1 38" xfId="2952" xr:uid="{00000000-0005-0000-0000-0000B60B0000}"/>
    <cellStyle name="Currency1 39" xfId="2953" xr:uid="{00000000-0005-0000-0000-0000B70B0000}"/>
    <cellStyle name="Currency1 4" xfId="2954" xr:uid="{00000000-0005-0000-0000-0000B80B0000}"/>
    <cellStyle name="Currency1 40" xfId="2955" xr:uid="{00000000-0005-0000-0000-0000B90B0000}"/>
    <cellStyle name="Currency1 41" xfId="2956" xr:uid="{00000000-0005-0000-0000-0000BA0B0000}"/>
    <cellStyle name="Currency1 42" xfId="2957" xr:uid="{00000000-0005-0000-0000-0000BB0B0000}"/>
    <cellStyle name="Currency1 43" xfId="2958" xr:uid="{00000000-0005-0000-0000-0000BC0B0000}"/>
    <cellStyle name="Currency1 44" xfId="2959" xr:uid="{00000000-0005-0000-0000-0000BD0B0000}"/>
    <cellStyle name="Currency1 45" xfId="2960" xr:uid="{00000000-0005-0000-0000-0000BE0B0000}"/>
    <cellStyle name="Currency1 5" xfId="2961" xr:uid="{00000000-0005-0000-0000-0000BF0B0000}"/>
    <cellStyle name="Currency1 6" xfId="2962" xr:uid="{00000000-0005-0000-0000-0000C00B0000}"/>
    <cellStyle name="Currency1 7" xfId="2963" xr:uid="{00000000-0005-0000-0000-0000C10B0000}"/>
    <cellStyle name="Currency1 8" xfId="2964" xr:uid="{00000000-0005-0000-0000-0000C20B0000}"/>
    <cellStyle name="Currency1 9" xfId="2965" xr:uid="{00000000-0005-0000-0000-0000C30B0000}"/>
    <cellStyle name="Custom - Style8" xfId="2966" xr:uid="{00000000-0005-0000-0000-0000C40B0000}"/>
    <cellStyle name="D$_x0004_P??_x0010__x000b_?_x0015_?$_x0004_?_x000f_?" xfId="2967" xr:uid="{00000000-0005-0000-0000-0000C50B0000}"/>
    <cellStyle name="D$_x0004_P?_x0010__x000b_픲_x0015_딡$_x0004_뗈_x000f_?" xfId="2968" xr:uid="{00000000-0005-0000-0000-0000C60B0000}"/>
    <cellStyle name="D1" xfId="2969" xr:uid="{00000000-0005-0000-0000-0000C70B0000}"/>
    <cellStyle name="Data   - Style2" xfId="2970" xr:uid="{00000000-0005-0000-0000-0000C80B0000}"/>
    <cellStyle name="Date" xfId="2971" xr:uid="{00000000-0005-0000-0000-0000C90B0000}"/>
    <cellStyle name="Date Short" xfId="2972" xr:uid="{00000000-0005-0000-0000-0000CA0B0000}"/>
    <cellStyle name="Date_050212_間接費試算" xfId="2973" xr:uid="{00000000-0005-0000-0000-0000CB0B0000}"/>
    <cellStyle name="date1" xfId="2974" xr:uid="{00000000-0005-0000-0000-0000CC0B0000}"/>
    <cellStyle name="dd-m" xfId="2975" xr:uid="{00000000-0005-0000-0000-0000CD0B0000}"/>
    <cellStyle name="dd-mm" xfId="2976" xr:uid="{00000000-0005-0000-0000-0000CE0B0000}"/>
    <cellStyle name="DELTA" xfId="2977" xr:uid="{00000000-0005-0000-0000-0000CF0B0000}"/>
    <cellStyle name="DELTA 2" xfId="2978" xr:uid="{00000000-0005-0000-0000-0000D00B0000}"/>
    <cellStyle name="Description" xfId="2979" xr:uid="{00000000-0005-0000-0000-0000D10B0000}"/>
    <cellStyle name="Dezimal [0]_35ERI8T2gbIEMixb4v26icuOo" xfId="2980" xr:uid="{00000000-0005-0000-0000-0000D20B0000}"/>
    <cellStyle name="Dezimal_35ERI8T2gbIEMixb4v26icuOo" xfId="2981" xr:uid="{00000000-0005-0000-0000-0000D30B0000}"/>
    <cellStyle name="Dollar (zero dec)" xfId="2982" xr:uid="{00000000-0005-0000-0000-0000D40B0000}"/>
    <cellStyle name="Dollar (zero dec) 10" xfId="2983" xr:uid="{00000000-0005-0000-0000-0000D50B0000}"/>
    <cellStyle name="Dollar (zero dec) 11" xfId="2984" xr:uid="{00000000-0005-0000-0000-0000D60B0000}"/>
    <cellStyle name="Dollar (zero dec) 12" xfId="2985" xr:uid="{00000000-0005-0000-0000-0000D70B0000}"/>
    <cellStyle name="Dollar (zero dec) 13" xfId="2986" xr:uid="{00000000-0005-0000-0000-0000D80B0000}"/>
    <cellStyle name="Dollar (zero dec) 14" xfId="2987" xr:uid="{00000000-0005-0000-0000-0000D90B0000}"/>
    <cellStyle name="Dollar (zero dec) 15" xfId="2988" xr:uid="{00000000-0005-0000-0000-0000DA0B0000}"/>
    <cellStyle name="Dollar (zero dec) 16" xfId="2989" xr:uid="{00000000-0005-0000-0000-0000DB0B0000}"/>
    <cellStyle name="Dollar (zero dec) 17" xfId="2990" xr:uid="{00000000-0005-0000-0000-0000DC0B0000}"/>
    <cellStyle name="Dollar (zero dec) 18" xfId="2991" xr:uid="{00000000-0005-0000-0000-0000DD0B0000}"/>
    <cellStyle name="Dollar (zero dec) 19" xfId="2992" xr:uid="{00000000-0005-0000-0000-0000DE0B0000}"/>
    <cellStyle name="Dollar (zero dec) 2" xfId="2993" xr:uid="{00000000-0005-0000-0000-0000DF0B0000}"/>
    <cellStyle name="Dollar (zero dec) 20" xfId="2994" xr:uid="{00000000-0005-0000-0000-0000E00B0000}"/>
    <cellStyle name="Dollar (zero dec) 21" xfId="2995" xr:uid="{00000000-0005-0000-0000-0000E10B0000}"/>
    <cellStyle name="Dollar (zero dec) 22" xfId="2996" xr:uid="{00000000-0005-0000-0000-0000E20B0000}"/>
    <cellStyle name="Dollar (zero dec) 23" xfId="2997" xr:uid="{00000000-0005-0000-0000-0000E30B0000}"/>
    <cellStyle name="Dollar (zero dec) 24" xfId="2998" xr:uid="{00000000-0005-0000-0000-0000E40B0000}"/>
    <cellStyle name="Dollar (zero dec) 25" xfId="2999" xr:uid="{00000000-0005-0000-0000-0000E50B0000}"/>
    <cellStyle name="Dollar (zero dec) 26" xfId="3000" xr:uid="{00000000-0005-0000-0000-0000E60B0000}"/>
    <cellStyle name="Dollar (zero dec) 27" xfId="3001" xr:uid="{00000000-0005-0000-0000-0000E70B0000}"/>
    <cellStyle name="Dollar (zero dec) 28" xfId="3002" xr:uid="{00000000-0005-0000-0000-0000E80B0000}"/>
    <cellStyle name="Dollar (zero dec) 29" xfId="3003" xr:uid="{00000000-0005-0000-0000-0000E90B0000}"/>
    <cellStyle name="Dollar (zero dec) 3" xfId="3004" xr:uid="{00000000-0005-0000-0000-0000EA0B0000}"/>
    <cellStyle name="Dollar (zero dec) 30" xfId="3005" xr:uid="{00000000-0005-0000-0000-0000EB0B0000}"/>
    <cellStyle name="Dollar (zero dec) 31" xfId="3006" xr:uid="{00000000-0005-0000-0000-0000EC0B0000}"/>
    <cellStyle name="Dollar (zero dec) 32" xfId="3007" xr:uid="{00000000-0005-0000-0000-0000ED0B0000}"/>
    <cellStyle name="Dollar (zero dec) 33" xfId="3008" xr:uid="{00000000-0005-0000-0000-0000EE0B0000}"/>
    <cellStyle name="Dollar (zero dec) 34" xfId="3009" xr:uid="{00000000-0005-0000-0000-0000EF0B0000}"/>
    <cellStyle name="Dollar (zero dec) 35" xfId="3010" xr:uid="{00000000-0005-0000-0000-0000F00B0000}"/>
    <cellStyle name="Dollar (zero dec) 36" xfId="3011" xr:uid="{00000000-0005-0000-0000-0000F10B0000}"/>
    <cellStyle name="Dollar (zero dec) 37" xfId="3012" xr:uid="{00000000-0005-0000-0000-0000F20B0000}"/>
    <cellStyle name="Dollar (zero dec) 38" xfId="3013" xr:uid="{00000000-0005-0000-0000-0000F30B0000}"/>
    <cellStyle name="Dollar (zero dec) 39" xfId="3014" xr:uid="{00000000-0005-0000-0000-0000F40B0000}"/>
    <cellStyle name="Dollar (zero dec) 4" xfId="3015" xr:uid="{00000000-0005-0000-0000-0000F50B0000}"/>
    <cellStyle name="Dollar (zero dec) 40" xfId="3016" xr:uid="{00000000-0005-0000-0000-0000F60B0000}"/>
    <cellStyle name="Dollar (zero dec) 41" xfId="3017" xr:uid="{00000000-0005-0000-0000-0000F70B0000}"/>
    <cellStyle name="Dollar (zero dec) 42" xfId="3018" xr:uid="{00000000-0005-0000-0000-0000F80B0000}"/>
    <cellStyle name="Dollar (zero dec) 43" xfId="3019" xr:uid="{00000000-0005-0000-0000-0000F90B0000}"/>
    <cellStyle name="Dollar (zero dec) 44" xfId="3020" xr:uid="{00000000-0005-0000-0000-0000FA0B0000}"/>
    <cellStyle name="Dollar (zero dec) 45" xfId="3021" xr:uid="{00000000-0005-0000-0000-0000FB0B0000}"/>
    <cellStyle name="Dollar (zero dec) 5" xfId="3022" xr:uid="{00000000-0005-0000-0000-0000FC0B0000}"/>
    <cellStyle name="Dollar (zero dec) 6" xfId="3023" xr:uid="{00000000-0005-0000-0000-0000FD0B0000}"/>
    <cellStyle name="Dollar (zero dec) 7" xfId="3024" xr:uid="{00000000-0005-0000-0000-0000FE0B0000}"/>
    <cellStyle name="Dollar (zero dec) 8" xfId="3025" xr:uid="{00000000-0005-0000-0000-0000FF0B0000}"/>
    <cellStyle name="Dollar (zero dec) 9" xfId="3026" xr:uid="{00000000-0005-0000-0000-0000000C0000}"/>
    <cellStyle name="Dziesi?tny [0]_Invoices2001Slovakia" xfId="3027" xr:uid="{00000000-0005-0000-0000-0000010C0000}"/>
    <cellStyle name="Dziesi?tny_Invoices2001Slovakia" xfId="3028" xr:uid="{00000000-0005-0000-0000-0000020C0000}"/>
    <cellStyle name="Dziesietny [0]_Invoices2001Slovakia" xfId="3029" xr:uid="{00000000-0005-0000-0000-0000030C0000}"/>
    <cellStyle name="Dziesiętny [0]_Invoices2001Slovakia" xfId="3030" xr:uid="{00000000-0005-0000-0000-0000040C0000}"/>
    <cellStyle name="Dziesietny [0]_Invoices2001Slovakia_01_Nha so 1_Dien" xfId="3031" xr:uid="{00000000-0005-0000-0000-0000050C0000}"/>
    <cellStyle name="Dziesiętny [0]_Invoices2001Slovakia_01_Nha so 1_Dien" xfId="3032" xr:uid="{00000000-0005-0000-0000-0000060C0000}"/>
    <cellStyle name="Dziesietny [0]_Invoices2001Slovakia_01_Nha so 1_Dien 10" xfId="3033" xr:uid="{00000000-0005-0000-0000-0000070C0000}"/>
    <cellStyle name="Dziesiętny [0]_Invoices2001Slovakia_01_Nha so 1_Dien 10" xfId="3034" xr:uid="{00000000-0005-0000-0000-0000080C0000}"/>
    <cellStyle name="Dziesietny [0]_Invoices2001Slovakia_01_Nha so 1_Dien 11" xfId="3035" xr:uid="{00000000-0005-0000-0000-0000090C0000}"/>
    <cellStyle name="Dziesiętny [0]_Invoices2001Slovakia_01_Nha so 1_Dien 11" xfId="3036" xr:uid="{00000000-0005-0000-0000-00000A0C0000}"/>
    <cellStyle name="Dziesietny [0]_Invoices2001Slovakia_01_Nha so 1_Dien 12" xfId="3037" xr:uid="{00000000-0005-0000-0000-00000B0C0000}"/>
    <cellStyle name="Dziesiętny [0]_Invoices2001Slovakia_01_Nha so 1_Dien 12" xfId="3038" xr:uid="{00000000-0005-0000-0000-00000C0C0000}"/>
    <cellStyle name="Dziesietny [0]_Invoices2001Slovakia_01_Nha so 1_Dien 13" xfId="3039" xr:uid="{00000000-0005-0000-0000-00000D0C0000}"/>
    <cellStyle name="Dziesiętny [0]_Invoices2001Slovakia_01_Nha so 1_Dien 13" xfId="3040" xr:uid="{00000000-0005-0000-0000-00000E0C0000}"/>
    <cellStyle name="Dziesietny [0]_Invoices2001Slovakia_01_Nha so 1_Dien 14" xfId="3041" xr:uid="{00000000-0005-0000-0000-00000F0C0000}"/>
    <cellStyle name="Dziesiętny [0]_Invoices2001Slovakia_01_Nha so 1_Dien 14" xfId="3042" xr:uid="{00000000-0005-0000-0000-0000100C0000}"/>
    <cellStyle name="Dziesietny [0]_Invoices2001Slovakia_01_Nha so 1_Dien 15" xfId="3043" xr:uid="{00000000-0005-0000-0000-0000110C0000}"/>
    <cellStyle name="Dziesiętny [0]_Invoices2001Slovakia_01_Nha so 1_Dien 15" xfId="3044" xr:uid="{00000000-0005-0000-0000-0000120C0000}"/>
    <cellStyle name="Dziesietny [0]_Invoices2001Slovakia_01_Nha so 1_Dien 16" xfId="3045" xr:uid="{00000000-0005-0000-0000-0000130C0000}"/>
    <cellStyle name="Dziesiętny [0]_Invoices2001Slovakia_01_Nha so 1_Dien 16" xfId="3046" xr:uid="{00000000-0005-0000-0000-0000140C0000}"/>
    <cellStyle name="Dziesietny [0]_Invoices2001Slovakia_01_Nha so 1_Dien 17" xfId="3047" xr:uid="{00000000-0005-0000-0000-0000150C0000}"/>
    <cellStyle name="Dziesiętny [0]_Invoices2001Slovakia_01_Nha so 1_Dien 17" xfId="3048" xr:uid="{00000000-0005-0000-0000-0000160C0000}"/>
    <cellStyle name="Dziesietny [0]_Invoices2001Slovakia_01_Nha so 1_Dien 18" xfId="3049" xr:uid="{00000000-0005-0000-0000-0000170C0000}"/>
    <cellStyle name="Dziesiętny [0]_Invoices2001Slovakia_01_Nha so 1_Dien 18" xfId="3050" xr:uid="{00000000-0005-0000-0000-0000180C0000}"/>
    <cellStyle name="Dziesietny [0]_Invoices2001Slovakia_01_Nha so 1_Dien 19" xfId="3051" xr:uid="{00000000-0005-0000-0000-0000190C0000}"/>
    <cellStyle name="Dziesiętny [0]_Invoices2001Slovakia_01_Nha so 1_Dien 19" xfId="3052" xr:uid="{00000000-0005-0000-0000-00001A0C0000}"/>
    <cellStyle name="Dziesietny [0]_Invoices2001Slovakia_01_Nha so 1_Dien 2" xfId="3053" xr:uid="{00000000-0005-0000-0000-00001B0C0000}"/>
    <cellStyle name="Dziesiętny [0]_Invoices2001Slovakia_01_Nha so 1_Dien 2" xfId="3054" xr:uid="{00000000-0005-0000-0000-00001C0C0000}"/>
    <cellStyle name="Dziesietny [0]_Invoices2001Slovakia_01_Nha so 1_Dien 20" xfId="3055" xr:uid="{00000000-0005-0000-0000-00001D0C0000}"/>
    <cellStyle name="Dziesiętny [0]_Invoices2001Slovakia_01_Nha so 1_Dien 20" xfId="3056" xr:uid="{00000000-0005-0000-0000-00001E0C0000}"/>
    <cellStyle name="Dziesietny [0]_Invoices2001Slovakia_01_Nha so 1_Dien 21" xfId="3057" xr:uid="{00000000-0005-0000-0000-00001F0C0000}"/>
    <cellStyle name="Dziesiętny [0]_Invoices2001Slovakia_01_Nha so 1_Dien 21" xfId="3058" xr:uid="{00000000-0005-0000-0000-0000200C0000}"/>
    <cellStyle name="Dziesietny [0]_Invoices2001Slovakia_01_Nha so 1_Dien 22" xfId="3059" xr:uid="{00000000-0005-0000-0000-0000210C0000}"/>
    <cellStyle name="Dziesiętny [0]_Invoices2001Slovakia_01_Nha so 1_Dien 22" xfId="3060" xr:uid="{00000000-0005-0000-0000-0000220C0000}"/>
    <cellStyle name="Dziesietny [0]_Invoices2001Slovakia_01_Nha so 1_Dien 23" xfId="3061" xr:uid="{00000000-0005-0000-0000-0000230C0000}"/>
    <cellStyle name="Dziesiętny [0]_Invoices2001Slovakia_01_Nha so 1_Dien 23" xfId="3062" xr:uid="{00000000-0005-0000-0000-0000240C0000}"/>
    <cellStyle name="Dziesietny [0]_Invoices2001Slovakia_01_Nha so 1_Dien 24" xfId="3063" xr:uid="{00000000-0005-0000-0000-0000250C0000}"/>
    <cellStyle name="Dziesiętny [0]_Invoices2001Slovakia_01_Nha so 1_Dien 24" xfId="3064" xr:uid="{00000000-0005-0000-0000-0000260C0000}"/>
    <cellStyle name="Dziesietny [0]_Invoices2001Slovakia_01_Nha so 1_Dien 25" xfId="3065" xr:uid="{00000000-0005-0000-0000-0000270C0000}"/>
    <cellStyle name="Dziesiętny [0]_Invoices2001Slovakia_01_Nha so 1_Dien 25" xfId="3066" xr:uid="{00000000-0005-0000-0000-0000280C0000}"/>
    <cellStyle name="Dziesietny [0]_Invoices2001Slovakia_01_Nha so 1_Dien 26" xfId="3067" xr:uid="{00000000-0005-0000-0000-0000290C0000}"/>
    <cellStyle name="Dziesiętny [0]_Invoices2001Slovakia_01_Nha so 1_Dien 26" xfId="3068" xr:uid="{00000000-0005-0000-0000-00002A0C0000}"/>
    <cellStyle name="Dziesietny [0]_Invoices2001Slovakia_01_Nha so 1_Dien 27" xfId="3069" xr:uid="{00000000-0005-0000-0000-00002B0C0000}"/>
    <cellStyle name="Dziesiętny [0]_Invoices2001Slovakia_01_Nha so 1_Dien 27" xfId="3070" xr:uid="{00000000-0005-0000-0000-00002C0C0000}"/>
    <cellStyle name="Dziesietny [0]_Invoices2001Slovakia_01_Nha so 1_Dien 28" xfId="3071" xr:uid="{00000000-0005-0000-0000-00002D0C0000}"/>
    <cellStyle name="Dziesiętny [0]_Invoices2001Slovakia_01_Nha so 1_Dien 28" xfId="3072" xr:uid="{00000000-0005-0000-0000-00002E0C0000}"/>
    <cellStyle name="Dziesietny [0]_Invoices2001Slovakia_01_Nha so 1_Dien 29" xfId="3073" xr:uid="{00000000-0005-0000-0000-00002F0C0000}"/>
    <cellStyle name="Dziesiętny [0]_Invoices2001Slovakia_01_Nha so 1_Dien 29" xfId="3074" xr:uid="{00000000-0005-0000-0000-0000300C0000}"/>
    <cellStyle name="Dziesietny [0]_Invoices2001Slovakia_01_Nha so 1_Dien 3" xfId="3075" xr:uid="{00000000-0005-0000-0000-0000310C0000}"/>
    <cellStyle name="Dziesiętny [0]_Invoices2001Slovakia_01_Nha so 1_Dien 3" xfId="3076" xr:uid="{00000000-0005-0000-0000-0000320C0000}"/>
    <cellStyle name="Dziesietny [0]_Invoices2001Slovakia_01_Nha so 1_Dien 30" xfId="3077" xr:uid="{00000000-0005-0000-0000-0000330C0000}"/>
    <cellStyle name="Dziesiętny [0]_Invoices2001Slovakia_01_Nha so 1_Dien 30" xfId="3078" xr:uid="{00000000-0005-0000-0000-0000340C0000}"/>
    <cellStyle name="Dziesietny [0]_Invoices2001Slovakia_01_Nha so 1_Dien 31" xfId="3079" xr:uid="{00000000-0005-0000-0000-0000350C0000}"/>
    <cellStyle name="Dziesiętny [0]_Invoices2001Slovakia_01_Nha so 1_Dien 31" xfId="3080" xr:uid="{00000000-0005-0000-0000-0000360C0000}"/>
    <cellStyle name="Dziesietny [0]_Invoices2001Slovakia_01_Nha so 1_Dien 32" xfId="3081" xr:uid="{00000000-0005-0000-0000-0000370C0000}"/>
    <cellStyle name="Dziesiętny [0]_Invoices2001Slovakia_01_Nha so 1_Dien 32" xfId="3082" xr:uid="{00000000-0005-0000-0000-0000380C0000}"/>
    <cellStyle name="Dziesietny [0]_Invoices2001Slovakia_01_Nha so 1_Dien 33" xfId="3083" xr:uid="{00000000-0005-0000-0000-0000390C0000}"/>
    <cellStyle name="Dziesiętny [0]_Invoices2001Slovakia_01_Nha so 1_Dien 33" xfId="3084" xr:uid="{00000000-0005-0000-0000-00003A0C0000}"/>
    <cellStyle name="Dziesietny [0]_Invoices2001Slovakia_01_Nha so 1_Dien 34" xfId="3085" xr:uid="{00000000-0005-0000-0000-00003B0C0000}"/>
    <cellStyle name="Dziesiętny [0]_Invoices2001Slovakia_01_Nha so 1_Dien 34" xfId="3086" xr:uid="{00000000-0005-0000-0000-00003C0C0000}"/>
    <cellStyle name="Dziesietny [0]_Invoices2001Slovakia_01_Nha so 1_Dien 35" xfId="3087" xr:uid="{00000000-0005-0000-0000-00003D0C0000}"/>
    <cellStyle name="Dziesiętny [0]_Invoices2001Slovakia_01_Nha so 1_Dien 35" xfId="3088" xr:uid="{00000000-0005-0000-0000-00003E0C0000}"/>
    <cellStyle name="Dziesietny [0]_Invoices2001Slovakia_01_Nha so 1_Dien 36" xfId="3089" xr:uid="{00000000-0005-0000-0000-00003F0C0000}"/>
    <cellStyle name="Dziesiętny [0]_Invoices2001Slovakia_01_Nha so 1_Dien 36" xfId="3090" xr:uid="{00000000-0005-0000-0000-0000400C0000}"/>
    <cellStyle name="Dziesietny [0]_Invoices2001Slovakia_01_Nha so 1_Dien 37" xfId="3091" xr:uid="{00000000-0005-0000-0000-0000410C0000}"/>
    <cellStyle name="Dziesiętny [0]_Invoices2001Slovakia_01_Nha so 1_Dien 37" xfId="3092" xr:uid="{00000000-0005-0000-0000-0000420C0000}"/>
    <cellStyle name="Dziesietny [0]_Invoices2001Slovakia_01_Nha so 1_Dien 38" xfId="3093" xr:uid="{00000000-0005-0000-0000-0000430C0000}"/>
    <cellStyle name="Dziesiętny [0]_Invoices2001Slovakia_01_Nha so 1_Dien 38" xfId="3094" xr:uid="{00000000-0005-0000-0000-0000440C0000}"/>
    <cellStyle name="Dziesietny [0]_Invoices2001Slovakia_01_Nha so 1_Dien 39" xfId="3095" xr:uid="{00000000-0005-0000-0000-0000450C0000}"/>
    <cellStyle name="Dziesiętny [0]_Invoices2001Slovakia_01_Nha so 1_Dien 39" xfId="3096" xr:uid="{00000000-0005-0000-0000-0000460C0000}"/>
    <cellStyle name="Dziesietny [0]_Invoices2001Slovakia_01_Nha so 1_Dien 4" xfId="3097" xr:uid="{00000000-0005-0000-0000-0000470C0000}"/>
    <cellStyle name="Dziesiętny [0]_Invoices2001Slovakia_01_Nha so 1_Dien 4" xfId="3098" xr:uid="{00000000-0005-0000-0000-0000480C0000}"/>
    <cellStyle name="Dziesietny [0]_Invoices2001Slovakia_01_Nha so 1_Dien 40" xfId="3099" xr:uid="{00000000-0005-0000-0000-0000490C0000}"/>
    <cellStyle name="Dziesiętny [0]_Invoices2001Slovakia_01_Nha so 1_Dien 40" xfId="3100" xr:uid="{00000000-0005-0000-0000-00004A0C0000}"/>
    <cellStyle name="Dziesietny [0]_Invoices2001Slovakia_01_Nha so 1_Dien 41" xfId="3101" xr:uid="{00000000-0005-0000-0000-00004B0C0000}"/>
    <cellStyle name="Dziesiętny [0]_Invoices2001Slovakia_01_Nha so 1_Dien 41" xfId="3102" xr:uid="{00000000-0005-0000-0000-00004C0C0000}"/>
    <cellStyle name="Dziesietny [0]_Invoices2001Slovakia_01_Nha so 1_Dien 42" xfId="3103" xr:uid="{00000000-0005-0000-0000-00004D0C0000}"/>
    <cellStyle name="Dziesiętny [0]_Invoices2001Slovakia_01_Nha so 1_Dien 42" xfId="3104" xr:uid="{00000000-0005-0000-0000-00004E0C0000}"/>
    <cellStyle name="Dziesietny [0]_Invoices2001Slovakia_01_Nha so 1_Dien 43" xfId="3105" xr:uid="{00000000-0005-0000-0000-00004F0C0000}"/>
    <cellStyle name="Dziesiętny [0]_Invoices2001Slovakia_01_Nha so 1_Dien 43" xfId="3106" xr:uid="{00000000-0005-0000-0000-0000500C0000}"/>
    <cellStyle name="Dziesietny [0]_Invoices2001Slovakia_01_Nha so 1_Dien 44" xfId="3107" xr:uid="{00000000-0005-0000-0000-0000510C0000}"/>
    <cellStyle name="Dziesiętny [0]_Invoices2001Slovakia_01_Nha so 1_Dien 44" xfId="3108" xr:uid="{00000000-0005-0000-0000-0000520C0000}"/>
    <cellStyle name="Dziesietny [0]_Invoices2001Slovakia_01_Nha so 1_Dien 5" xfId="3109" xr:uid="{00000000-0005-0000-0000-0000530C0000}"/>
    <cellStyle name="Dziesiętny [0]_Invoices2001Slovakia_01_Nha so 1_Dien 5" xfId="3110" xr:uid="{00000000-0005-0000-0000-0000540C0000}"/>
    <cellStyle name="Dziesietny [0]_Invoices2001Slovakia_01_Nha so 1_Dien 6" xfId="3111" xr:uid="{00000000-0005-0000-0000-0000550C0000}"/>
    <cellStyle name="Dziesiętny [0]_Invoices2001Slovakia_01_Nha so 1_Dien 6" xfId="3112" xr:uid="{00000000-0005-0000-0000-0000560C0000}"/>
    <cellStyle name="Dziesietny [0]_Invoices2001Slovakia_01_Nha so 1_Dien 7" xfId="3113" xr:uid="{00000000-0005-0000-0000-0000570C0000}"/>
    <cellStyle name="Dziesiętny [0]_Invoices2001Slovakia_01_Nha so 1_Dien 7" xfId="3114" xr:uid="{00000000-0005-0000-0000-0000580C0000}"/>
    <cellStyle name="Dziesietny [0]_Invoices2001Slovakia_01_Nha so 1_Dien 8" xfId="3115" xr:uid="{00000000-0005-0000-0000-0000590C0000}"/>
    <cellStyle name="Dziesiętny [0]_Invoices2001Slovakia_01_Nha so 1_Dien 8" xfId="3116" xr:uid="{00000000-0005-0000-0000-00005A0C0000}"/>
    <cellStyle name="Dziesietny [0]_Invoices2001Slovakia_01_Nha so 1_Dien 9" xfId="3117" xr:uid="{00000000-0005-0000-0000-00005B0C0000}"/>
    <cellStyle name="Dziesiętny [0]_Invoices2001Slovakia_01_Nha so 1_Dien 9" xfId="3118" xr:uid="{00000000-0005-0000-0000-00005C0C0000}"/>
    <cellStyle name="Dziesietny [0]_Invoices2001Slovakia_10_Nha so 10_Dien1" xfId="3119" xr:uid="{00000000-0005-0000-0000-00005D0C0000}"/>
    <cellStyle name="Dziesiętny [0]_Invoices2001Slovakia_10_Nha so 10_Dien1" xfId="3120" xr:uid="{00000000-0005-0000-0000-00005E0C0000}"/>
    <cellStyle name="Dziesietny [0]_Invoices2001Slovakia_10_Nha so 10_Dien1 10" xfId="3121" xr:uid="{00000000-0005-0000-0000-00005F0C0000}"/>
    <cellStyle name="Dziesiętny [0]_Invoices2001Slovakia_10_Nha so 10_Dien1 10" xfId="3122" xr:uid="{00000000-0005-0000-0000-0000600C0000}"/>
    <cellStyle name="Dziesietny [0]_Invoices2001Slovakia_10_Nha so 10_Dien1 11" xfId="3123" xr:uid="{00000000-0005-0000-0000-0000610C0000}"/>
    <cellStyle name="Dziesiętny [0]_Invoices2001Slovakia_10_Nha so 10_Dien1 11" xfId="3124" xr:uid="{00000000-0005-0000-0000-0000620C0000}"/>
    <cellStyle name="Dziesietny [0]_Invoices2001Slovakia_10_Nha so 10_Dien1 12" xfId="3125" xr:uid="{00000000-0005-0000-0000-0000630C0000}"/>
    <cellStyle name="Dziesiętny [0]_Invoices2001Slovakia_10_Nha so 10_Dien1 12" xfId="3126" xr:uid="{00000000-0005-0000-0000-0000640C0000}"/>
    <cellStyle name="Dziesietny [0]_Invoices2001Slovakia_10_Nha so 10_Dien1 13" xfId="3127" xr:uid="{00000000-0005-0000-0000-0000650C0000}"/>
    <cellStyle name="Dziesiętny [0]_Invoices2001Slovakia_10_Nha so 10_Dien1 13" xfId="3128" xr:uid="{00000000-0005-0000-0000-0000660C0000}"/>
    <cellStyle name="Dziesietny [0]_Invoices2001Slovakia_10_Nha so 10_Dien1 14" xfId="3129" xr:uid="{00000000-0005-0000-0000-0000670C0000}"/>
    <cellStyle name="Dziesiętny [0]_Invoices2001Slovakia_10_Nha so 10_Dien1 14" xfId="3130" xr:uid="{00000000-0005-0000-0000-0000680C0000}"/>
    <cellStyle name="Dziesietny [0]_Invoices2001Slovakia_10_Nha so 10_Dien1 15" xfId="3131" xr:uid="{00000000-0005-0000-0000-0000690C0000}"/>
    <cellStyle name="Dziesiętny [0]_Invoices2001Slovakia_10_Nha so 10_Dien1 15" xfId="3132" xr:uid="{00000000-0005-0000-0000-00006A0C0000}"/>
    <cellStyle name="Dziesietny [0]_Invoices2001Slovakia_10_Nha so 10_Dien1 16" xfId="3133" xr:uid="{00000000-0005-0000-0000-00006B0C0000}"/>
    <cellStyle name="Dziesiętny [0]_Invoices2001Slovakia_10_Nha so 10_Dien1 16" xfId="3134" xr:uid="{00000000-0005-0000-0000-00006C0C0000}"/>
    <cellStyle name="Dziesietny [0]_Invoices2001Slovakia_10_Nha so 10_Dien1 17" xfId="3135" xr:uid="{00000000-0005-0000-0000-00006D0C0000}"/>
    <cellStyle name="Dziesiętny [0]_Invoices2001Slovakia_10_Nha so 10_Dien1 17" xfId="3136" xr:uid="{00000000-0005-0000-0000-00006E0C0000}"/>
    <cellStyle name="Dziesietny [0]_Invoices2001Slovakia_10_Nha so 10_Dien1 18" xfId="3137" xr:uid="{00000000-0005-0000-0000-00006F0C0000}"/>
    <cellStyle name="Dziesiętny [0]_Invoices2001Slovakia_10_Nha so 10_Dien1 18" xfId="3138" xr:uid="{00000000-0005-0000-0000-0000700C0000}"/>
    <cellStyle name="Dziesietny [0]_Invoices2001Slovakia_10_Nha so 10_Dien1 19" xfId="3139" xr:uid="{00000000-0005-0000-0000-0000710C0000}"/>
    <cellStyle name="Dziesiętny [0]_Invoices2001Slovakia_10_Nha so 10_Dien1 19" xfId="3140" xr:uid="{00000000-0005-0000-0000-0000720C0000}"/>
    <cellStyle name="Dziesietny [0]_Invoices2001Slovakia_10_Nha so 10_Dien1 2" xfId="3141" xr:uid="{00000000-0005-0000-0000-0000730C0000}"/>
    <cellStyle name="Dziesiętny [0]_Invoices2001Slovakia_10_Nha so 10_Dien1 2" xfId="3142" xr:uid="{00000000-0005-0000-0000-0000740C0000}"/>
    <cellStyle name="Dziesietny [0]_Invoices2001Slovakia_10_Nha so 10_Dien1 20" xfId="3143" xr:uid="{00000000-0005-0000-0000-0000750C0000}"/>
    <cellStyle name="Dziesiętny [0]_Invoices2001Slovakia_10_Nha so 10_Dien1 20" xfId="3144" xr:uid="{00000000-0005-0000-0000-0000760C0000}"/>
    <cellStyle name="Dziesietny [0]_Invoices2001Slovakia_10_Nha so 10_Dien1 21" xfId="3145" xr:uid="{00000000-0005-0000-0000-0000770C0000}"/>
    <cellStyle name="Dziesiętny [0]_Invoices2001Slovakia_10_Nha so 10_Dien1 21" xfId="3146" xr:uid="{00000000-0005-0000-0000-0000780C0000}"/>
    <cellStyle name="Dziesietny [0]_Invoices2001Slovakia_10_Nha so 10_Dien1 22" xfId="3147" xr:uid="{00000000-0005-0000-0000-0000790C0000}"/>
    <cellStyle name="Dziesiętny [0]_Invoices2001Slovakia_10_Nha so 10_Dien1 22" xfId="3148" xr:uid="{00000000-0005-0000-0000-00007A0C0000}"/>
    <cellStyle name="Dziesietny [0]_Invoices2001Slovakia_10_Nha so 10_Dien1 23" xfId="3149" xr:uid="{00000000-0005-0000-0000-00007B0C0000}"/>
    <cellStyle name="Dziesiętny [0]_Invoices2001Slovakia_10_Nha so 10_Dien1 23" xfId="3150" xr:uid="{00000000-0005-0000-0000-00007C0C0000}"/>
    <cellStyle name="Dziesietny [0]_Invoices2001Slovakia_10_Nha so 10_Dien1 24" xfId="3151" xr:uid="{00000000-0005-0000-0000-00007D0C0000}"/>
    <cellStyle name="Dziesiętny [0]_Invoices2001Slovakia_10_Nha so 10_Dien1 24" xfId="3152" xr:uid="{00000000-0005-0000-0000-00007E0C0000}"/>
    <cellStyle name="Dziesietny [0]_Invoices2001Slovakia_10_Nha so 10_Dien1 25" xfId="3153" xr:uid="{00000000-0005-0000-0000-00007F0C0000}"/>
    <cellStyle name="Dziesiętny [0]_Invoices2001Slovakia_10_Nha so 10_Dien1 25" xfId="3154" xr:uid="{00000000-0005-0000-0000-0000800C0000}"/>
    <cellStyle name="Dziesietny [0]_Invoices2001Slovakia_10_Nha so 10_Dien1 26" xfId="3155" xr:uid="{00000000-0005-0000-0000-0000810C0000}"/>
    <cellStyle name="Dziesiętny [0]_Invoices2001Slovakia_10_Nha so 10_Dien1 26" xfId="3156" xr:uid="{00000000-0005-0000-0000-0000820C0000}"/>
    <cellStyle name="Dziesietny [0]_Invoices2001Slovakia_10_Nha so 10_Dien1 27" xfId="3157" xr:uid="{00000000-0005-0000-0000-0000830C0000}"/>
    <cellStyle name="Dziesiętny [0]_Invoices2001Slovakia_10_Nha so 10_Dien1 27" xfId="3158" xr:uid="{00000000-0005-0000-0000-0000840C0000}"/>
    <cellStyle name="Dziesietny [0]_Invoices2001Slovakia_10_Nha so 10_Dien1 28" xfId="3159" xr:uid="{00000000-0005-0000-0000-0000850C0000}"/>
    <cellStyle name="Dziesiętny [0]_Invoices2001Slovakia_10_Nha so 10_Dien1 28" xfId="3160" xr:uid="{00000000-0005-0000-0000-0000860C0000}"/>
    <cellStyle name="Dziesietny [0]_Invoices2001Slovakia_10_Nha so 10_Dien1 29" xfId="3161" xr:uid="{00000000-0005-0000-0000-0000870C0000}"/>
    <cellStyle name="Dziesiętny [0]_Invoices2001Slovakia_10_Nha so 10_Dien1 29" xfId="3162" xr:uid="{00000000-0005-0000-0000-0000880C0000}"/>
    <cellStyle name="Dziesietny [0]_Invoices2001Slovakia_10_Nha so 10_Dien1 3" xfId="3163" xr:uid="{00000000-0005-0000-0000-0000890C0000}"/>
    <cellStyle name="Dziesiętny [0]_Invoices2001Slovakia_10_Nha so 10_Dien1 3" xfId="3164" xr:uid="{00000000-0005-0000-0000-00008A0C0000}"/>
    <cellStyle name="Dziesietny [0]_Invoices2001Slovakia_10_Nha so 10_Dien1 30" xfId="3165" xr:uid="{00000000-0005-0000-0000-00008B0C0000}"/>
    <cellStyle name="Dziesiętny [0]_Invoices2001Slovakia_10_Nha so 10_Dien1 30" xfId="3166" xr:uid="{00000000-0005-0000-0000-00008C0C0000}"/>
    <cellStyle name="Dziesietny [0]_Invoices2001Slovakia_10_Nha so 10_Dien1 31" xfId="3167" xr:uid="{00000000-0005-0000-0000-00008D0C0000}"/>
    <cellStyle name="Dziesiętny [0]_Invoices2001Slovakia_10_Nha so 10_Dien1 31" xfId="3168" xr:uid="{00000000-0005-0000-0000-00008E0C0000}"/>
    <cellStyle name="Dziesietny [0]_Invoices2001Slovakia_10_Nha so 10_Dien1 32" xfId="3169" xr:uid="{00000000-0005-0000-0000-00008F0C0000}"/>
    <cellStyle name="Dziesiętny [0]_Invoices2001Slovakia_10_Nha so 10_Dien1 32" xfId="3170" xr:uid="{00000000-0005-0000-0000-0000900C0000}"/>
    <cellStyle name="Dziesietny [0]_Invoices2001Slovakia_10_Nha so 10_Dien1 33" xfId="3171" xr:uid="{00000000-0005-0000-0000-0000910C0000}"/>
    <cellStyle name="Dziesiętny [0]_Invoices2001Slovakia_10_Nha so 10_Dien1 33" xfId="3172" xr:uid="{00000000-0005-0000-0000-0000920C0000}"/>
    <cellStyle name="Dziesietny [0]_Invoices2001Slovakia_10_Nha so 10_Dien1 34" xfId="3173" xr:uid="{00000000-0005-0000-0000-0000930C0000}"/>
    <cellStyle name="Dziesiętny [0]_Invoices2001Slovakia_10_Nha so 10_Dien1 34" xfId="3174" xr:uid="{00000000-0005-0000-0000-0000940C0000}"/>
    <cellStyle name="Dziesietny [0]_Invoices2001Slovakia_10_Nha so 10_Dien1 35" xfId="3175" xr:uid="{00000000-0005-0000-0000-0000950C0000}"/>
    <cellStyle name="Dziesiętny [0]_Invoices2001Slovakia_10_Nha so 10_Dien1 35" xfId="3176" xr:uid="{00000000-0005-0000-0000-0000960C0000}"/>
    <cellStyle name="Dziesietny [0]_Invoices2001Slovakia_10_Nha so 10_Dien1 36" xfId="3177" xr:uid="{00000000-0005-0000-0000-0000970C0000}"/>
    <cellStyle name="Dziesiętny [0]_Invoices2001Slovakia_10_Nha so 10_Dien1 36" xfId="3178" xr:uid="{00000000-0005-0000-0000-0000980C0000}"/>
    <cellStyle name="Dziesietny [0]_Invoices2001Slovakia_10_Nha so 10_Dien1 37" xfId="3179" xr:uid="{00000000-0005-0000-0000-0000990C0000}"/>
    <cellStyle name="Dziesiętny [0]_Invoices2001Slovakia_10_Nha so 10_Dien1 37" xfId="3180" xr:uid="{00000000-0005-0000-0000-00009A0C0000}"/>
    <cellStyle name="Dziesietny [0]_Invoices2001Slovakia_10_Nha so 10_Dien1 38" xfId="3181" xr:uid="{00000000-0005-0000-0000-00009B0C0000}"/>
    <cellStyle name="Dziesiętny [0]_Invoices2001Slovakia_10_Nha so 10_Dien1 38" xfId="3182" xr:uid="{00000000-0005-0000-0000-00009C0C0000}"/>
    <cellStyle name="Dziesietny [0]_Invoices2001Slovakia_10_Nha so 10_Dien1 39" xfId="3183" xr:uid="{00000000-0005-0000-0000-00009D0C0000}"/>
    <cellStyle name="Dziesiętny [0]_Invoices2001Slovakia_10_Nha so 10_Dien1 39" xfId="3184" xr:uid="{00000000-0005-0000-0000-00009E0C0000}"/>
    <cellStyle name="Dziesietny [0]_Invoices2001Slovakia_10_Nha so 10_Dien1 4" xfId="3185" xr:uid="{00000000-0005-0000-0000-00009F0C0000}"/>
    <cellStyle name="Dziesiętny [0]_Invoices2001Slovakia_10_Nha so 10_Dien1 4" xfId="3186" xr:uid="{00000000-0005-0000-0000-0000A00C0000}"/>
    <cellStyle name="Dziesietny [0]_Invoices2001Slovakia_10_Nha so 10_Dien1 40" xfId="3187" xr:uid="{00000000-0005-0000-0000-0000A10C0000}"/>
    <cellStyle name="Dziesiętny [0]_Invoices2001Slovakia_10_Nha so 10_Dien1 40" xfId="3188" xr:uid="{00000000-0005-0000-0000-0000A20C0000}"/>
    <cellStyle name="Dziesietny [0]_Invoices2001Slovakia_10_Nha so 10_Dien1 41" xfId="3189" xr:uid="{00000000-0005-0000-0000-0000A30C0000}"/>
    <cellStyle name="Dziesiętny [0]_Invoices2001Slovakia_10_Nha so 10_Dien1 41" xfId="3190" xr:uid="{00000000-0005-0000-0000-0000A40C0000}"/>
    <cellStyle name="Dziesietny [0]_Invoices2001Slovakia_10_Nha so 10_Dien1 42" xfId="3191" xr:uid="{00000000-0005-0000-0000-0000A50C0000}"/>
    <cellStyle name="Dziesiętny [0]_Invoices2001Slovakia_10_Nha so 10_Dien1 42" xfId="3192" xr:uid="{00000000-0005-0000-0000-0000A60C0000}"/>
    <cellStyle name="Dziesietny [0]_Invoices2001Slovakia_10_Nha so 10_Dien1 43" xfId="3193" xr:uid="{00000000-0005-0000-0000-0000A70C0000}"/>
    <cellStyle name="Dziesiętny [0]_Invoices2001Slovakia_10_Nha so 10_Dien1 43" xfId="3194" xr:uid="{00000000-0005-0000-0000-0000A80C0000}"/>
    <cellStyle name="Dziesietny [0]_Invoices2001Slovakia_10_Nha so 10_Dien1 44" xfId="3195" xr:uid="{00000000-0005-0000-0000-0000A90C0000}"/>
    <cellStyle name="Dziesiętny [0]_Invoices2001Slovakia_10_Nha so 10_Dien1 44" xfId="3196" xr:uid="{00000000-0005-0000-0000-0000AA0C0000}"/>
    <cellStyle name="Dziesietny [0]_Invoices2001Slovakia_10_Nha so 10_Dien1 5" xfId="3197" xr:uid="{00000000-0005-0000-0000-0000AB0C0000}"/>
    <cellStyle name="Dziesiętny [0]_Invoices2001Slovakia_10_Nha so 10_Dien1 5" xfId="3198" xr:uid="{00000000-0005-0000-0000-0000AC0C0000}"/>
    <cellStyle name="Dziesietny [0]_Invoices2001Slovakia_10_Nha so 10_Dien1 6" xfId="3199" xr:uid="{00000000-0005-0000-0000-0000AD0C0000}"/>
    <cellStyle name="Dziesiętny [0]_Invoices2001Slovakia_10_Nha so 10_Dien1 6" xfId="3200" xr:uid="{00000000-0005-0000-0000-0000AE0C0000}"/>
    <cellStyle name="Dziesietny [0]_Invoices2001Slovakia_10_Nha so 10_Dien1 7" xfId="3201" xr:uid="{00000000-0005-0000-0000-0000AF0C0000}"/>
    <cellStyle name="Dziesiętny [0]_Invoices2001Slovakia_10_Nha so 10_Dien1 7" xfId="3202" xr:uid="{00000000-0005-0000-0000-0000B00C0000}"/>
    <cellStyle name="Dziesietny [0]_Invoices2001Slovakia_10_Nha so 10_Dien1 8" xfId="3203" xr:uid="{00000000-0005-0000-0000-0000B10C0000}"/>
    <cellStyle name="Dziesiętny [0]_Invoices2001Slovakia_10_Nha so 10_Dien1 8" xfId="3204" xr:uid="{00000000-0005-0000-0000-0000B20C0000}"/>
    <cellStyle name="Dziesietny [0]_Invoices2001Slovakia_10_Nha so 10_Dien1 9" xfId="3205" xr:uid="{00000000-0005-0000-0000-0000B30C0000}"/>
    <cellStyle name="Dziesiętny [0]_Invoices2001Slovakia_10_Nha so 10_Dien1 9" xfId="3206" xr:uid="{00000000-0005-0000-0000-0000B40C0000}"/>
    <cellStyle name="Dziesietny [0]_Invoices2001Slovakia_bang so sanh gia tri" xfId="3207" xr:uid="{00000000-0005-0000-0000-0000B50C0000}"/>
    <cellStyle name="Dziesiętny [0]_Invoices2001Slovakia_Bao ve ss" xfId="3208" xr:uid="{00000000-0005-0000-0000-0000B60C0000}"/>
    <cellStyle name="Dziesietny [0]_Invoices2001Slovakia_Book1" xfId="3209" xr:uid="{00000000-0005-0000-0000-0000B70C0000}"/>
    <cellStyle name="Dziesiętny [0]_Invoices2001Slovakia_Book1" xfId="3210" xr:uid="{00000000-0005-0000-0000-0000B80C0000}"/>
    <cellStyle name="Dziesietny [0]_Invoices2001Slovakia_Book1_1" xfId="3211" xr:uid="{00000000-0005-0000-0000-0000B90C0000}"/>
    <cellStyle name="Dziesiętny [0]_Invoices2001Slovakia_Book1_1" xfId="3212" xr:uid="{00000000-0005-0000-0000-0000BA0C0000}"/>
    <cellStyle name="Dziesietny [0]_Invoices2001Slovakia_Book1_1 10" xfId="3213" xr:uid="{00000000-0005-0000-0000-0000BB0C0000}"/>
    <cellStyle name="Dziesiętny [0]_Invoices2001Slovakia_Book1_1 10" xfId="3214" xr:uid="{00000000-0005-0000-0000-0000BC0C0000}"/>
    <cellStyle name="Dziesietny [0]_Invoices2001Slovakia_Book1_1 11" xfId="3215" xr:uid="{00000000-0005-0000-0000-0000BD0C0000}"/>
    <cellStyle name="Dziesiętny [0]_Invoices2001Slovakia_Book1_1 11" xfId="3216" xr:uid="{00000000-0005-0000-0000-0000BE0C0000}"/>
    <cellStyle name="Dziesietny [0]_Invoices2001Slovakia_Book1_1 12" xfId="3217" xr:uid="{00000000-0005-0000-0000-0000BF0C0000}"/>
    <cellStyle name="Dziesiętny [0]_Invoices2001Slovakia_Book1_1 12" xfId="3218" xr:uid="{00000000-0005-0000-0000-0000C00C0000}"/>
    <cellStyle name="Dziesietny [0]_Invoices2001Slovakia_Book1_1 13" xfId="3219" xr:uid="{00000000-0005-0000-0000-0000C10C0000}"/>
    <cellStyle name="Dziesiętny [0]_Invoices2001Slovakia_Book1_1 13" xfId="3220" xr:uid="{00000000-0005-0000-0000-0000C20C0000}"/>
    <cellStyle name="Dziesietny [0]_Invoices2001Slovakia_Book1_1 14" xfId="3221" xr:uid="{00000000-0005-0000-0000-0000C30C0000}"/>
    <cellStyle name="Dziesiętny [0]_Invoices2001Slovakia_Book1_1 14" xfId="3222" xr:uid="{00000000-0005-0000-0000-0000C40C0000}"/>
    <cellStyle name="Dziesietny [0]_Invoices2001Slovakia_Book1_1 15" xfId="3223" xr:uid="{00000000-0005-0000-0000-0000C50C0000}"/>
    <cellStyle name="Dziesiętny [0]_Invoices2001Slovakia_Book1_1 15" xfId="3224" xr:uid="{00000000-0005-0000-0000-0000C60C0000}"/>
    <cellStyle name="Dziesietny [0]_Invoices2001Slovakia_Book1_1 16" xfId="3225" xr:uid="{00000000-0005-0000-0000-0000C70C0000}"/>
    <cellStyle name="Dziesiętny [0]_Invoices2001Slovakia_Book1_1 16" xfId="3226" xr:uid="{00000000-0005-0000-0000-0000C80C0000}"/>
    <cellStyle name="Dziesietny [0]_Invoices2001Slovakia_Book1_1 17" xfId="3227" xr:uid="{00000000-0005-0000-0000-0000C90C0000}"/>
    <cellStyle name="Dziesiętny [0]_Invoices2001Slovakia_Book1_1 17" xfId="3228" xr:uid="{00000000-0005-0000-0000-0000CA0C0000}"/>
    <cellStyle name="Dziesietny [0]_Invoices2001Slovakia_Book1_1 18" xfId="3229" xr:uid="{00000000-0005-0000-0000-0000CB0C0000}"/>
    <cellStyle name="Dziesiętny [0]_Invoices2001Slovakia_Book1_1 18" xfId="3230" xr:uid="{00000000-0005-0000-0000-0000CC0C0000}"/>
    <cellStyle name="Dziesietny [0]_Invoices2001Slovakia_Book1_1 19" xfId="3231" xr:uid="{00000000-0005-0000-0000-0000CD0C0000}"/>
    <cellStyle name="Dziesiętny [0]_Invoices2001Slovakia_Book1_1 19" xfId="3232" xr:uid="{00000000-0005-0000-0000-0000CE0C0000}"/>
    <cellStyle name="Dziesietny [0]_Invoices2001Slovakia_Book1_1 2" xfId="3233" xr:uid="{00000000-0005-0000-0000-0000CF0C0000}"/>
    <cellStyle name="Dziesiętny [0]_Invoices2001Slovakia_Book1_1 2" xfId="3234" xr:uid="{00000000-0005-0000-0000-0000D00C0000}"/>
    <cellStyle name="Dziesietny [0]_Invoices2001Slovakia_Book1_1 20" xfId="3235" xr:uid="{00000000-0005-0000-0000-0000D10C0000}"/>
    <cellStyle name="Dziesiętny [0]_Invoices2001Slovakia_Book1_1 20" xfId="3236" xr:uid="{00000000-0005-0000-0000-0000D20C0000}"/>
    <cellStyle name="Dziesietny [0]_Invoices2001Slovakia_Book1_1 21" xfId="3237" xr:uid="{00000000-0005-0000-0000-0000D30C0000}"/>
    <cellStyle name="Dziesiętny [0]_Invoices2001Slovakia_Book1_1 21" xfId="3238" xr:uid="{00000000-0005-0000-0000-0000D40C0000}"/>
    <cellStyle name="Dziesietny [0]_Invoices2001Slovakia_Book1_1 22" xfId="3239" xr:uid="{00000000-0005-0000-0000-0000D50C0000}"/>
    <cellStyle name="Dziesiętny [0]_Invoices2001Slovakia_Book1_1 22" xfId="3240" xr:uid="{00000000-0005-0000-0000-0000D60C0000}"/>
    <cellStyle name="Dziesietny [0]_Invoices2001Slovakia_Book1_1 23" xfId="3241" xr:uid="{00000000-0005-0000-0000-0000D70C0000}"/>
    <cellStyle name="Dziesiętny [0]_Invoices2001Slovakia_Book1_1 23" xfId="3242" xr:uid="{00000000-0005-0000-0000-0000D80C0000}"/>
    <cellStyle name="Dziesietny [0]_Invoices2001Slovakia_Book1_1 24" xfId="3243" xr:uid="{00000000-0005-0000-0000-0000D90C0000}"/>
    <cellStyle name="Dziesiętny [0]_Invoices2001Slovakia_Book1_1 24" xfId="3244" xr:uid="{00000000-0005-0000-0000-0000DA0C0000}"/>
    <cellStyle name="Dziesietny [0]_Invoices2001Slovakia_Book1_1 25" xfId="3245" xr:uid="{00000000-0005-0000-0000-0000DB0C0000}"/>
    <cellStyle name="Dziesiętny [0]_Invoices2001Slovakia_Book1_1 25" xfId="3246" xr:uid="{00000000-0005-0000-0000-0000DC0C0000}"/>
    <cellStyle name="Dziesietny [0]_Invoices2001Slovakia_Book1_1 26" xfId="3247" xr:uid="{00000000-0005-0000-0000-0000DD0C0000}"/>
    <cellStyle name="Dziesiętny [0]_Invoices2001Slovakia_Book1_1 26" xfId="3248" xr:uid="{00000000-0005-0000-0000-0000DE0C0000}"/>
    <cellStyle name="Dziesietny [0]_Invoices2001Slovakia_Book1_1 27" xfId="3249" xr:uid="{00000000-0005-0000-0000-0000DF0C0000}"/>
    <cellStyle name="Dziesiętny [0]_Invoices2001Slovakia_Book1_1 27" xfId="3250" xr:uid="{00000000-0005-0000-0000-0000E00C0000}"/>
    <cellStyle name="Dziesietny [0]_Invoices2001Slovakia_Book1_1 28" xfId="3251" xr:uid="{00000000-0005-0000-0000-0000E10C0000}"/>
    <cellStyle name="Dziesiętny [0]_Invoices2001Slovakia_Book1_1 28" xfId="3252" xr:uid="{00000000-0005-0000-0000-0000E20C0000}"/>
    <cellStyle name="Dziesietny [0]_Invoices2001Slovakia_Book1_1 29" xfId="3253" xr:uid="{00000000-0005-0000-0000-0000E30C0000}"/>
    <cellStyle name="Dziesiętny [0]_Invoices2001Slovakia_Book1_1 29" xfId="3254" xr:uid="{00000000-0005-0000-0000-0000E40C0000}"/>
    <cellStyle name="Dziesietny [0]_Invoices2001Slovakia_Book1_1 3" xfId="3255" xr:uid="{00000000-0005-0000-0000-0000E50C0000}"/>
    <cellStyle name="Dziesiętny [0]_Invoices2001Slovakia_Book1_1 3" xfId="3256" xr:uid="{00000000-0005-0000-0000-0000E60C0000}"/>
    <cellStyle name="Dziesietny [0]_Invoices2001Slovakia_Book1_1 30" xfId="3257" xr:uid="{00000000-0005-0000-0000-0000E70C0000}"/>
    <cellStyle name="Dziesiętny [0]_Invoices2001Slovakia_Book1_1 30" xfId="3258" xr:uid="{00000000-0005-0000-0000-0000E80C0000}"/>
    <cellStyle name="Dziesietny [0]_Invoices2001Slovakia_Book1_1 31" xfId="3259" xr:uid="{00000000-0005-0000-0000-0000E90C0000}"/>
    <cellStyle name="Dziesiętny [0]_Invoices2001Slovakia_Book1_1 31" xfId="3260" xr:uid="{00000000-0005-0000-0000-0000EA0C0000}"/>
    <cellStyle name="Dziesietny [0]_Invoices2001Slovakia_Book1_1 32" xfId="3261" xr:uid="{00000000-0005-0000-0000-0000EB0C0000}"/>
    <cellStyle name="Dziesiętny [0]_Invoices2001Slovakia_Book1_1 32" xfId="3262" xr:uid="{00000000-0005-0000-0000-0000EC0C0000}"/>
    <cellStyle name="Dziesietny [0]_Invoices2001Slovakia_Book1_1 33" xfId="3263" xr:uid="{00000000-0005-0000-0000-0000ED0C0000}"/>
    <cellStyle name="Dziesiętny [0]_Invoices2001Slovakia_Book1_1 33" xfId="3264" xr:uid="{00000000-0005-0000-0000-0000EE0C0000}"/>
    <cellStyle name="Dziesietny [0]_Invoices2001Slovakia_Book1_1 34" xfId="3265" xr:uid="{00000000-0005-0000-0000-0000EF0C0000}"/>
    <cellStyle name="Dziesiętny [0]_Invoices2001Slovakia_Book1_1 34" xfId="3266" xr:uid="{00000000-0005-0000-0000-0000F00C0000}"/>
    <cellStyle name="Dziesietny [0]_Invoices2001Slovakia_Book1_1 35" xfId="3267" xr:uid="{00000000-0005-0000-0000-0000F10C0000}"/>
    <cellStyle name="Dziesiętny [0]_Invoices2001Slovakia_Book1_1 35" xfId="3268" xr:uid="{00000000-0005-0000-0000-0000F20C0000}"/>
    <cellStyle name="Dziesietny [0]_Invoices2001Slovakia_Book1_1 36" xfId="3269" xr:uid="{00000000-0005-0000-0000-0000F30C0000}"/>
    <cellStyle name="Dziesiętny [0]_Invoices2001Slovakia_Book1_1 36" xfId="3270" xr:uid="{00000000-0005-0000-0000-0000F40C0000}"/>
    <cellStyle name="Dziesietny [0]_Invoices2001Slovakia_Book1_1 37" xfId="3271" xr:uid="{00000000-0005-0000-0000-0000F50C0000}"/>
    <cellStyle name="Dziesiętny [0]_Invoices2001Slovakia_Book1_1 37" xfId="3272" xr:uid="{00000000-0005-0000-0000-0000F60C0000}"/>
    <cellStyle name="Dziesietny [0]_Invoices2001Slovakia_Book1_1 38" xfId="3273" xr:uid="{00000000-0005-0000-0000-0000F70C0000}"/>
    <cellStyle name="Dziesiętny [0]_Invoices2001Slovakia_Book1_1 38" xfId="3274" xr:uid="{00000000-0005-0000-0000-0000F80C0000}"/>
    <cellStyle name="Dziesietny [0]_Invoices2001Slovakia_Book1_1 39" xfId="3275" xr:uid="{00000000-0005-0000-0000-0000F90C0000}"/>
    <cellStyle name="Dziesiętny [0]_Invoices2001Slovakia_Book1_1 39" xfId="3276" xr:uid="{00000000-0005-0000-0000-0000FA0C0000}"/>
    <cellStyle name="Dziesietny [0]_Invoices2001Slovakia_Book1_1 4" xfId="3277" xr:uid="{00000000-0005-0000-0000-0000FB0C0000}"/>
    <cellStyle name="Dziesiętny [0]_Invoices2001Slovakia_Book1_1 4" xfId="3278" xr:uid="{00000000-0005-0000-0000-0000FC0C0000}"/>
    <cellStyle name="Dziesietny [0]_Invoices2001Slovakia_Book1_1 40" xfId="3279" xr:uid="{00000000-0005-0000-0000-0000FD0C0000}"/>
    <cellStyle name="Dziesiętny [0]_Invoices2001Slovakia_Book1_1 40" xfId="3280" xr:uid="{00000000-0005-0000-0000-0000FE0C0000}"/>
    <cellStyle name="Dziesietny [0]_Invoices2001Slovakia_Book1_1 41" xfId="3281" xr:uid="{00000000-0005-0000-0000-0000FF0C0000}"/>
    <cellStyle name="Dziesiętny [0]_Invoices2001Slovakia_Book1_1 41" xfId="3282" xr:uid="{00000000-0005-0000-0000-0000000D0000}"/>
    <cellStyle name="Dziesietny [0]_Invoices2001Slovakia_Book1_1 42" xfId="3283" xr:uid="{00000000-0005-0000-0000-0000010D0000}"/>
    <cellStyle name="Dziesiętny [0]_Invoices2001Slovakia_Book1_1 42" xfId="3284" xr:uid="{00000000-0005-0000-0000-0000020D0000}"/>
    <cellStyle name="Dziesietny [0]_Invoices2001Slovakia_Book1_1 43" xfId="3285" xr:uid="{00000000-0005-0000-0000-0000030D0000}"/>
    <cellStyle name="Dziesiętny [0]_Invoices2001Slovakia_Book1_1 43" xfId="3286" xr:uid="{00000000-0005-0000-0000-0000040D0000}"/>
    <cellStyle name="Dziesietny [0]_Invoices2001Slovakia_Book1_1 44" xfId="3287" xr:uid="{00000000-0005-0000-0000-0000050D0000}"/>
    <cellStyle name="Dziesiętny [0]_Invoices2001Slovakia_Book1_1 44" xfId="3288" xr:uid="{00000000-0005-0000-0000-0000060D0000}"/>
    <cellStyle name="Dziesietny [0]_Invoices2001Slovakia_Book1_1 5" xfId="3289" xr:uid="{00000000-0005-0000-0000-0000070D0000}"/>
    <cellStyle name="Dziesiętny [0]_Invoices2001Slovakia_Book1_1 5" xfId="3290" xr:uid="{00000000-0005-0000-0000-0000080D0000}"/>
    <cellStyle name="Dziesietny [0]_Invoices2001Slovakia_Book1_1 6" xfId="3291" xr:uid="{00000000-0005-0000-0000-0000090D0000}"/>
    <cellStyle name="Dziesiętny [0]_Invoices2001Slovakia_Book1_1 6" xfId="3292" xr:uid="{00000000-0005-0000-0000-00000A0D0000}"/>
    <cellStyle name="Dziesietny [0]_Invoices2001Slovakia_Book1_1 7" xfId="3293" xr:uid="{00000000-0005-0000-0000-00000B0D0000}"/>
    <cellStyle name="Dziesiętny [0]_Invoices2001Slovakia_Book1_1 7" xfId="3294" xr:uid="{00000000-0005-0000-0000-00000C0D0000}"/>
    <cellStyle name="Dziesietny [0]_Invoices2001Slovakia_Book1_1 8" xfId="3295" xr:uid="{00000000-0005-0000-0000-00000D0D0000}"/>
    <cellStyle name="Dziesiętny [0]_Invoices2001Slovakia_Book1_1 8" xfId="3296" xr:uid="{00000000-0005-0000-0000-00000E0D0000}"/>
    <cellStyle name="Dziesietny [0]_Invoices2001Slovakia_Book1_1 9" xfId="3297" xr:uid="{00000000-0005-0000-0000-00000F0D0000}"/>
    <cellStyle name="Dziesiętny [0]_Invoices2001Slovakia_Book1_1 9" xfId="3298" xr:uid="{00000000-0005-0000-0000-0000100D0000}"/>
    <cellStyle name="Dziesietny [0]_Invoices2001Slovakia_Book1_1_Book1" xfId="3299" xr:uid="{00000000-0005-0000-0000-0000110D0000}"/>
    <cellStyle name="Dziesiętny [0]_Invoices2001Slovakia_Book1_1_Book1" xfId="3300" xr:uid="{00000000-0005-0000-0000-0000120D0000}"/>
    <cellStyle name="Dziesietny [0]_Invoices2001Slovakia_Book1_2" xfId="3301" xr:uid="{00000000-0005-0000-0000-0000130D0000}"/>
    <cellStyle name="Dziesiętny [0]_Invoices2001Slovakia_Book1_2" xfId="3302" xr:uid="{00000000-0005-0000-0000-0000140D0000}"/>
    <cellStyle name="Dziesietny [0]_Invoices2001Slovakia_Dien A3" xfId="3303" xr:uid="{00000000-0005-0000-0000-0000150D0000}"/>
    <cellStyle name="Dziesiętny [0]_Invoices2001Slovakia_Nhalamviec VTC(25-1-05)" xfId="3304" xr:uid="{00000000-0005-0000-0000-0000160D0000}"/>
    <cellStyle name="Dziesietny [0]_Invoices2001Slovakia_TDT KHANH HOA" xfId="3305" xr:uid="{00000000-0005-0000-0000-0000170D0000}"/>
    <cellStyle name="Dziesiętny [0]_Invoices2001Slovakia_TDT KHANH HOA" xfId="3306" xr:uid="{00000000-0005-0000-0000-0000180D0000}"/>
    <cellStyle name="Dziesietny [0]_Invoices2001Slovakia_TDT quangngai" xfId="3307" xr:uid="{00000000-0005-0000-0000-0000190D0000}"/>
    <cellStyle name="Dziesiętny [0]_Invoices2001Slovakia_TDT quangngai" xfId="3308" xr:uid="{00000000-0005-0000-0000-00001A0D0000}"/>
    <cellStyle name="Dziesietny [0]_Invoices2001Slovakia_TH ha tang ss" xfId="3309" xr:uid="{00000000-0005-0000-0000-00001B0D0000}"/>
    <cellStyle name="Dziesiętny [0]_Invoices2001Slovakia_TH ha tang ss" xfId="3310" xr:uid="{00000000-0005-0000-0000-00001C0D0000}"/>
    <cellStyle name="Dziesietny [0]_Invoices2001Slovakia_XD (mong+than A1) SS" xfId="3311" xr:uid="{00000000-0005-0000-0000-00001D0D0000}"/>
    <cellStyle name="Dziesiętny [0]_Invoices2001Slovakia_XD( xu ly mong )A3ss" xfId="3312" xr:uid="{00000000-0005-0000-0000-00001E0D0000}"/>
    <cellStyle name="Dziesietny_Invoices2001Slovakia" xfId="3313" xr:uid="{00000000-0005-0000-0000-00001F0D0000}"/>
    <cellStyle name="Dziesiętny_Invoices2001Slovakia" xfId="3314" xr:uid="{00000000-0005-0000-0000-0000200D0000}"/>
    <cellStyle name="Dziesietny_Invoices2001Slovakia_01_Nha so 1_Dien" xfId="3315" xr:uid="{00000000-0005-0000-0000-0000210D0000}"/>
    <cellStyle name="Dziesiętny_Invoices2001Slovakia_01_Nha so 1_Dien" xfId="3316" xr:uid="{00000000-0005-0000-0000-0000220D0000}"/>
    <cellStyle name="Dziesietny_Invoices2001Slovakia_01_Nha so 1_Dien 10" xfId="3317" xr:uid="{00000000-0005-0000-0000-0000230D0000}"/>
    <cellStyle name="Dziesiętny_Invoices2001Slovakia_01_Nha so 1_Dien 10" xfId="3318" xr:uid="{00000000-0005-0000-0000-0000240D0000}"/>
    <cellStyle name="Dziesietny_Invoices2001Slovakia_01_Nha so 1_Dien 11" xfId="3319" xr:uid="{00000000-0005-0000-0000-0000250D0000}"/>
    <cellStyle name="Dziesiętny_Invoices2001Slovakia_01_Nha so 1_Dien 11" xfId="3320" xr:uid="{00000000-0005-0000-0000-0000260D0000}"/>
    <cellStyle name="Dziesietny_Invoices2001Slovakia_01_Nha so 1_Dien 12" xfId="3321" xr:uid="{00000000-0005-0000-0000-0000270D0000}"/>
    <cellStyle name="Dziesiętny_Invoices2001Slovakia_01_Nha so 1_Dien 12" xfId="3322" xr:uid="{00000000-0005-0000-0000-0000280D0000}"/>
    <cellStyle name="Dziesietny_Invoices2001Slovakia_01_Nha so 1_Dien 13" xfId="3323" xr:uid="{00000000-0005-0000-0000-0000290D0000}"/>
    <cellStyle name="Dziesiętny_Invoices2001Slovakia_01_Nha so 1_Dien 13" xfId="3324" xr:uid="{00000000-0005-0000-0000-00002A0D0000}"/>
    <cellStyle name="Dziesietny_Invoices2001Slovakia_01_Nha so 1_Dien 14" xfId="3325" xr:uid="{00000000-0005-0000-0000-00002B0D0000}"/>
    <cellStyle name="Dziesiętny_Invoices2001Slovakia_01_Nha so 1_Dien 14" xfId="3326" xr:uid="{00000000-0005-0000-0000-00002C0D0000}"/>
    <cellStyle name="Dziesietny_Invoices2001Slovakia_01_Nha so 1_Dien 15" xfId="3327" xr:uid="{00000000-0005-0000-0000-00002D0D0000}"/>
    <cellStyle name="Dziesiętny_Invoices2001Slovakia_01_Nha so 1_Dien 15" xfId="3328" xr:uid="{00000000-0005-0000-0000-00002E0D0000}"/>
    <cellStyle name="Dziesietny_Invoices2001Slovakia_01_Nha so 1_Dien 16" xfId="3329" xr:uid="{00000000-0005-0000-0000-00002F0D0000}"/>
    <cellStyle name="Dziesiętny_Invoices2001Slovakia_01_Nha so 1_Dien 16" xfId="3330" xr:uid="{00000000-0005-0000-0000-0000300D0000}"/>
    <cellStyle name="Dziesietny_Invoices2001Slovakia_01_Nha so 1_Dien 17" xfId="3331" xr:uid="{00000000-0005-0000-0000-0000310D0000}"/>
    <cellStyle name="Dziesiętny_Invoices2001Slovakia_01_Nha so 1_Dien 17" xfId="3332" xr:uid="{00000000-0005-0000-0000-0000320D0000}"/>
    <cellStyle name="Dziesietny_Invoices2001Slovakia_01_Nha so 1_Dien 18" xfId="3333" xr:uid="{00000000-0005-0000-0000-0000330D0000}"/>
    <cellStyle name="Dziesiętny_Invoices2001Slovakia_01_Nha so 1_Dien 18" xfId="3334" xr:uid="{00000000-0005-0000-0000-0000340D0000}"/>
    <cellStyle name="Dziesietny_Invoices2001Slovakia_01_Nha so 1_Dien 19" xfId="3335" xr:uid="{00000000-0005-0000-0000-0000350D0000}"/>
    <cellStyle name="Dziesiętny_Invoices2001Slovakia_01_Nha so 1_Dien 19" xfId="3336" xr:uid="{00000000-0005-0000-0000-0000360D0000}"/>
    <cellStyle name="Dziesietny_Invoices2001Slovakia_01_Nha so 1_Dien 2" xfId="3337" xr:uid="{00000000-0005-0000-0000-0000370D0000}"/>
    <cellStyle name="Dziesiętny_Invoices2001Slovakia_01_Nha so 1_Dien 2" xfId="3338" xr:uid="{00000000-0005-0000-0000-0000380D0000}"/>
    <cellStyle name="Dziesietny_Invoices2001Slovakia_01_Nha so 1_Dien 20" xfId="3339" xr:uid="{00000000-0005-0000-0000-0000390D0000}"/>
    <cellStyle name="Dziesiętny_Invoices2001Slovakia_01_Nha so 1_Dien 20" xfId="3340" xr:uid="{00000000-0005-0000-0000-00003A0D0000}"/>
    <cellStyle name="Dziesietny_Invoices2001Slovakia_01_Nha so 1_Dien 21" xfId="3341" xr:uid="{00000000-0005-0000-0000-00003B0D0000}"/>
    <cellStyle name="Dziesiętny_Invoices2001Slovakia_01_Nha so 1_Dien 21" xfId="3342" xr:uid="{00000000-0005-0000-0000-00003C0D0000}"/>
    <cellStyle name="Dziesietny_Invoices2001Slovakia_01_Nha so 1_Dien 22" xfId="3343" xr:uid="{00000000-0005-0000-0000-00003D0D0000}"/>
    <cellStyle name="Dziesiętny_Invoices2001Slovakia_01_Nha so 1_Dien 22" xfId="3344" xr:uid="{00000000-0005-0000-0000-00003E0D0000}"/>
    <cellStyle name="Dziesietny_Invoices2001Slovakia_01_Nha so 1_Dien 23" xfId="3345" xr:uid="{00000000-0005-0000-0000-00003F0D0000}"/>
    <cellStyle name="Dziesiętny_Invoices2001Slovakia_01_Nha so 1_Dien 23" xfId="3346" xr:uid="{00000000-0005-0000-0000-0000400D0000}"/>
    <cellStyle name="Dziesietny_Invoices2001Slovakia_01_Nha so 1_Dien 24" xfId="3347" xr:uid="{00000000-0005-0000-0000-0000410D0000}"/>
    <cellStyle name="Dziesiętny_Invoices2001Slovakia_01_Nha so 1_Dien 24" xfId="3348" xr:uid="{00000000-0005-0000-0000-0000420D0000}"/>
    <cellStyle name="Dziesietny_Invoices2001Slovakia_01_Nha so 1_Dien 25" xfId="3349" xr:uid="{00000000-0005-0000-0000-0000430D0000}"/>
    <cellStyle name="Dziesiętny_Invoices2001Slovakia_01_Nha so 1_Dien 25" xfId="3350" xr:uid="{00000000-0005-0000-0000-0000440D0000}"/>
    <cellStyle name="Dziesietny_Invoices2001Slovakia_01_Nha so 1_Dien 26" xfId="3351" xr:uid="{00000000-0005-0000-0000-0000450D0000}"/>
    <cellStyle name="Dziesiętny_Invoices2001Slovakia_01_Nha so 1_Dien 26" xfId="3352" xr:uid="{00000000-0005-0000-0000-0000460D0000}"/>
    <cellStyle name="Dziesietny_Invoices2001Slovakia_01_Nha so 1_Dien 27" xfId="3353" xr:uid="{00000000-0005-0000-0000-0000470D0000}"/>
    <cellStyle name="Dziesiętny_Invoices2001Slovakia_01_Nha so 1_Dien 27" xfId="3354" xr:uid="{00000000-0005-0000-0000-0000480D0000}"/>
    <cellStyle name="Dziesietny_Invoices2001Slovakia_01_Nha so 1_Dien 28" xfId="3355" xr:uid="{00000000-0005-0000-0000-0000490D0000}"/>
    <cellStyle name="Dziesiętny_Invoices2001Slovakia_01_Nha so 1_Dien 28" xfId="3356" xr:uid="{00000000-0005-0000-0000-00004A0D0000}"/>
    <cellStyle name="Dziesietny_Invoices2001Slovakia_01_Nha so 1_Dien 29" xfId="3357" xr:uid="{00000000-0005-0000-0000-00004B0D0000}"/>
    <cellStyle name="Dziesiętny_Invoices2001Slovakia_01_Nha so 1_Dien 29" xfId="3358" xr:uid="{00000000-0005-0000-0000-00004C0D0000}"/>
    <cellStyle name="Dziesietny_Invoices2001Slovakia_01_Nha so 1_Dien 3" xfId="3359" xr:uid="{00000000-0005-0000-0000-00004D0D0000}"/>
    <cellStyle name="Dziesiętny_Invoices2001Slovakia_01_Nha so 1_Dien 3" xfId="3360" xr:uid="{00000000-0005-0000-0000-00004E0D0000}"/>
    <cellStyle name="Dziesietny_Invoices2001Slovakia_01_Nha so 1_Dien 30" xfId="3361" xr:uid="{00000000-0005-0000-0000-00004F0D0000}"/>
    <cellStyle name="Dziesiętny_Invoices2001Slovakia_01_Nha so 1_Dien 30" xfId="3362" xr:uid="{00000000-0005-0000-0000-0000500D0000}"/>
    <cellStyle name="Dziesietny_Invoices2001Slovakia_01_Nha so 1_Dien 31" xfId="3363" xr:uid="{00000000-0005-0000-0000-0000510D0000}"/>
    <cellStyle name="Dziesiętny_Invoices2001Slovakia_01_Nha so 1_Dien 31" xfId="3364" xr:uid="{00000000-0005-0000-0000-0000520D0000}"/>
    <cellStyle name="Dziesietny_Invoices2001Slovakia_01_Nha so 1_Dien 32" xfId="3365" xr:uid="{00000000-0005-0000-0000-0000530D0000}"/>
    <cellStyle name="Dziesiętny_Invoices2001Slovakia_01_Nha so 1_Dien 32" xfId="3366" xr:uid="{00000000-0005-0000-0000-0000540D0000}"/>
    <cellStyle name="Dziesietny_Invoices2001Slovakia_01_Nha so 1_Dien 33" xfId="3367" xr:uid="{00000000-0005-0000-0000-0000550D0000}"/>
    <cellStyle name="Dziesiętny_Invoices2001Slovakia_01_Nha so 1_Dien 33" xfId="3368" xr:uid="{00000000-0005-0000-0000-0000560D0000}"/>
    <cellStyle name="Dziesietny_Invoices2001Slovakia_01_Nha so 1_Dien 34" xfId="3369" xr:uid="{00000000-0005-0000-0000-0000570D0000}"/>
    <cellStyle name="Dziesiętny_Invoices2001Slovakia_01_Nha so 1_Dien 34" xfId="3370" xr:uid="{00000000-0005-0000-0000-0000580D0000}"/>
    <cellStyle name="Dziesietny_Invoices2001Slovakia_01_Nha so 1_Dien 35" xfId="3371" xr:uid="{00000000-0005-0000-0000-0000590D0000}"/>
    <cellStyle name="Dziesiętny_Invoices2001Slovakia_01_Nha so 1_Dien 35" xfId="3372" xr:uid="{00000000-0005-0000-0000-00005A0D0000}"/>
    <cellStyle name="Dziesietny_Invoices2001Slovakia_01_Nha so 1_Dien 36" xfId="3373" xr:uid="{00000000-0005-0000-0000-00005B0D0000}"/>
    <cellStyle name="Dziesiętny_Invoices2001Slovakia_01_Nha so 1_Dien 36" xfId="3374" xr:uid="{00000000-0005-0000-0000-00005C0D0000}"/>
    <cellStyle name="Dziesietny_Invoices2001Slovakia_01_Nha so 1_Dien 37" xfId="3375" xr:uid="{00000000-0005-0000-0000-00005D0D0000}"/>
    <cellStyle name="Dziesiętny_Invoices2001Slovakia_01_Nha so 1_Dien 37" xfId="3376" xr:uid="{00000000-0005-0000-0000-00005E0D0000}"/>
    <cellStyle name="Dziesietny_Invoices2001Slovakia_01_Nha so 1_Dien 38" xfId="3377" xr:uid="{00000000-0005-0000-0000-00005F0D0000}"/>
    <cellStyle name="Dziesiętny_Invoices2001Slovakia_01_Nha so 1_Dien 38" xfId="3378" xr:uid="{00000000-0005-0000-0000-0000600D0000}"/>
    <cellStyle name="Dziesietny_Invoices2001Slovakia_01_Nha so 1_Dien 39" xfId="3379" xr:uid="{00000000-0005-0000-0000-0000610D0000}"/>
    <cellStyle name="Dziesiętny_Invoices2001Slovakia_01_Nha so 1_Dien 39" xfId="3380" xr:uid="{00000000-0005-0000-0000-0000620D0000}"/>
    <cellStyle name="Dziesietny_Invoices2001Slovakia_01_Nha so 1_Dien 4" xfId="3381" xr:uid="{00000000-0005-0000-0000-0000630D0000}"/>
    <cellStyle name="Dziesiętny_Invoices2001Slovakia_01_Nha so 1_Dien 4" xfId="3382" xr:uid="{00000000-0005-0000-0000-0000640D0000}"/>
    <cellStyle name="Dziesietny_Invoices2001Slovakia_01_Nha so 1_Dien 40" xfId="3383" xr:uid="{00000000-0005-0000-0000-0000650D0000}"/>
    <cellStyle name="Dziesiętny_Invoices2001Slovakia_01_Nha so 1_Dien 40" xfId="3384" xr:uid="{00000000-0005-0000-0000-0000660D0000}"/>
    <cellStyle name="Dziesietny_Invoices2001Slovakia_01_Nha so 1_Dien 41" xfId="3385" xr:uid="{00000000-0005-0000-0000-0000670D0000}"/>
    <cellStyle name="Dziesiętny_Invoices2001Slovakia_01_Nha so 1_Dien 41" xfId="3386" xr:uid="{00000000-0005-0000-0000-0000680D0000}"/>
    <cellStyle name="Dziesietny_Invoices2001Slovakia_01_Nha so 1_Dien 42" xfId="3387" xr:uid="{00000000-0005-0000-0000-0000690D0000}"/>
    <cellStyle name="Dziesiętny_Invoices2001Slovakia_01_Nha so 1_Dien 42" xfId="3388" xr:uid="{00000000-0005-0000-0000-00006A0D0000}"/>
    <cellStyle name="Dziesietny_Invoices2001Slovakia_01_Nha so 1_Dien 43" xfId="3389" xr:uid="{00000000-0005-0000-0000-00006B0D0000}"/>
    <cellStyle name="Dziesiętny_Invoices2001Slovakia_01_Nha so 1_Dien 43" xfId="3390" xr:uid="{00000000-0005-0000-0000-00006C0D0000}"/>
    <cellStyle name="Dziesietny_Invoices2001Slovakia_01_Nha so 1_Dien 44" xfId="3391" xr:uid="{00000000-0005-0000-0000-00006D0D0000}"/>
    <cellStyle name="Dziesiętny_Invoices2001Slovakia_01_Nha so 1_Dien 44" xfId="3392" xr:uid="{00000000-0005-0000-0000-00006E0D0000}"/>
    <cellStyle name="Dziesietny_Invoices2001Slovakia_01_Nha so 1_Dien 5" xfId="3393" xr:uid="{00000000-0005-0000-0000-00006F0D0000}"/>
    <cellStyle name="Dziesiętny_Invoices2001Slovakia_01_Nha so 1_Dien 5" xfId="3394" xr:uid="{00000000-0005-0000-0000-0000700D0000}"/>
    <cellStyle name="Dziesietny_Invoices2001Slovakia_01_Nha so 1_Dien 6" xfId="3395" xr:uid="{00000000-0005-0000-0000-0000710D0000}"/>
    <cellStyle name="Dziesiętny_Invoices2001Slovakia_01_Nha so 1_Dien 6" xfId="3396" xr:uid="{00000000-0005-0000-0000-0000720D0000}"/>
    <cellStyle name="Dziesietny_Invoices2001Slovakia_01_Nha so 1_Dien 7" xfId="3397" xr:uid="{00000000-0005-0000-0000-0000730D0000}"/>
    <cellStyle name="Dziesiętny_Invoices2001Slovakia_01_Nha so 1_Dien 7" xfId="3398" xr:uid="{00000000-0005-0000-0000-0000740D0000}"/>
    <cellStyle name="Dziesietny_Invoices2001Slovakia_01_Nha so 1_Dien 8" xfId="3399" xr:uid="{00000000-0005-0000-0000-0000750D0000}"/>
    <cellStyle name="Dziesiętny_Invoices2001Slovakia_01_Nha so 1_Dien 8" xfId="3400" xr:uid="{00000000-0005-0000-0000-0000760D0000}"/>
    <cellStyle name="Dziesietny_Invoices2001Slovakia_01_Nha so 1_Dien 9" xfId="3401" xr:uid="{00000000-0005-0000-0000-0000770D0000}"/>
    <cellStyle name="Dziesiętny_Invoices2001Slovakia_01_Nha so 1_Dien 9" xfId="3402" xr:uid="{00000000-0005-0000-0000-0000780D0000}"/>
    <cellStyle name="Dziesietny_Invoices2001Slovakia_10_Nha so 10_Dien1" xfId="3403" xr:uid="{00000000-0005-0000-0000-0000790D0000}"/>
    <cellStyle name="Dziesiętny_Invoices2001Slovakia_10_Nha so 10_Dien1" xfId="3404" xr:uid="{00000000-0005-0000-0000-00007A0D0000}"/>
    <cellStyle name="Dziesietny_Invoices2001Slovakia_10_Nha so 10_Dien1 10" xfId="3405" xr:uid="{00000000-0005-0000-0000-00007B0D0000}"/>
    <cellStyle name="Dziesiętny_Invoices2001Slovakia_10_Nha so 10_Dien1 10" xfId="3406" xr:uid="{00000000-0005-0000-0000-00007C0D0000}"/>
    <cellStyle name="Dziesietny_Invoices2001Slovakia_10_Nha so 10_Dien1 11" xfId="3407" xr:uid="{00000000-0005-0000-0000-00007D0D0000}"/>
    <cellStyle name="Dziesiętny_Invoices2001Slovakia_10_Nha so 10_Dien1 11" xfId="3408" xr:uid="{00000000-0005-0000-0000-00007E0D0000}"/>
    <cellStyle name="Dziesietny_Invoices2001Slovakia_10_Nha so 10_Dien1 12" xfId="3409" xr:uid="{00000000-0005-0000-0000-00007F0D0000}"/>
    <cellStyle name="Dziesiętny_Invoices2001Slovakia_10_Nha so 10_Dien1 12" xfId="3410" xr:uid="{00000000-0005-0000-0000-0000800D0000}"/>
    <cellStyle name="Dziesietny_Invoices2001Slovakia_10_Nha so 10_Dien1 13" xfId="3411" xr:uid="{00000000-0005-0000-0000-0000810D0000}"/>
    <cellStyle name="Dziesiętny_Invoices2001Slovakia_10_Nha so 10_Dien1 13" xfId="3412" xr:uid="{00000000-0005-0000-0000-0000820D0000}"/>
    <cellStyle name="Dziesietny_Invoices2001Slovakia_10_Nha so 10_Dien1 14" xfId="3413" xr:uid="{00000000-0005-0000-0000-0000830D0000}"/>
    <cellStyle name="Dziesiętny_Invoices2001Slovakia_10_Nha so 10_Dien1 14" xfId="3414" xr:uid="{00000000-0005-0000-0000-0000840D0000}"/>
    <cellStyle name="Dziesietny_Invoices2001Slovakia_10_Nha so 10_Dien1 15" xfId="3415" xr:uid="{00000000-0005-0000-0000-0000850D0000}"/>
    <cellStyle name="Dziesiętny_Invoices2001Slovakia_10_Nha so 10_Dien1 15" xfId="3416" xr:uid="{00000000-0005-0000-0000-0000860D0000}"/>
    <cellStyle name="Dziesietny_Invoices2001Slovakia_10_Nha so 10_Dien1 16" xfId="3417" xr:uid="{00000000-0005-0000-0000-0000870D0000}"/>
    <cellStyle name="Dziesiętny_Invoices2001Slovakia_10_Nha so 10_Dien1 16" xfId="3418" xr:uid="{00000000-0005-0000-0000-0000880D0000}"/>
    <cellStyle name="Dziesietny_Invoices2001Slovakia_10_Nha so 10_Dien1 17" xfId="3419" xr:uid="{00000000-0005-0000-0000-0000890D0000}"/>
    <cellStyle name="Dziesiętny_Invoices2001Slovakia_10_Nha so 10_Dien1 17" xfId="3420" xr:uid="{00000000-0005-0000-0000-00008A0D0000}"/>
    <cellStyle name="Dziesietny_Invoices2001Slovakia_10_Nha so 10_Dien1 18" xfId="3421" xr:uid="{00000000-0005-0000-0000-00008B0D0000}"/>
    <cellStyle name="Dziesiętny_Invoices2001Slovakia_10_Nha so 10_Dien1 18" xfId="3422" xr:uid="{00000000-0005-0000-0000-00008C0D0000}"/>
    <cellStyle name="Dziesietny_Invoices2001Slovakia_10_Nha so 10_Dien1 19" xfId="3423" xr:uid="{00000000-0005-0000-0000-00008D0D0000}"/>
    <cellStyle name="Dziesiętny_Invoices2001Slovakia_10_Nha so 10_Dien1 19" xfId="3424" xr:uid="{00000000-0005-0000-0000-00008E0D0000}"/>
    <cellStyle name="Dziesietny_Invoices2001Slovakia_10_Nha so 10_Dien1 2" xfId="3425" xr:uid="{00000000-0005-0000-0000-00008F0D0000}"/>
    <cellStyle name="Dziesiętny_Invoices2001Slovakia_10_Nha so 10_Dien1 2" xfId="3426" xr:uid="{00000000-0005-0000-0000-0000900D0000}"/>
    <cellStyle name="Dziesietny_Invoices2001Slovakia_10_Nha so 10_Dien1 20" xfId="3427" xr:uid="{00000000-0005-0000-0000-0000910D0000}"/>
    <cellStyle name="Dziesiętny_Invoices2001Slovakia_10_Nha so 10_Dien1 20" xfId="3428" xr:uid="{00000000-0005-0000-0000-0000920D0000}"/>
    <cellStyle name="Dziesietny_Invoices2001Slovakia_10_Nha so 10_Dien1 21" xfId="3429" xr:uid="{00000000-0005-0000-0000-0000930D0000}"/>
    <cellStyle name="Dziesiętny_Invoices2001Slovakia_10_Nha so 10_Dien1 21" xfId="3430" xr:uid="{00000000-0005-0000-0000-0000940D0000}"/>
    <cellStyle name="Dziesietny_Invoices2001Slovakia_10_Nha so 10_Dien1 22" xfId="3431" xr:uid="{00000000-0005-0000-0000-0000950D0000}"/>
    <cellStyle name="Dziesiętny_Invoices2001Slovakia_10_Nha so 10_Dien1 22" xfId="3432" xr:uid="{00000000-0005-0000-0000-0000960D0000}"/>
    <cellStyle name="Dziesietny_Invoices2001Slovakia_10_Nha so 10_Dien1 23" xfId="3433" xr:uid="{00000000-0005-0000-0000-0000970D0000}"/>
    <cellStyle name="Dziesiętny_Invoices2001Slovakia_10_Nha so 10_Dien1 23" xfId="3434" xr:uid="{00000000-0005-0000-0000-0000980D0000}"/>
    <cellStyle name="Dziesietny_Invoices2001Slovakia_10_Nha so 10_Dien1 24" xfId="3435" xr:uid="{00000000-0005-0000-0000-0000990D0000}"/>
    <cellStyle name="Dziesiętny_Invoices2001Slovakia_10_Nha so 10_Dien1 24" xfId="3436" xr:uid="{00000000-0005-0000-0000-00009A0D0000}"/>
    <cellStyle name="Dziesietny_Invoices2001Slovakia_10_Nha so 10_Dien1 25" xfId="3437" xr:uid="{00000000-0005-0000-0000-00009B0D0000}"/>
    <cellStyle name="Dziesiętny_Invoices2001Slovakia_10_Nha so 10_Dien1 25" xfId="3438" xr:uid="{00000000-0005-0000-0000-00009C0D0000}"/>
    <cellStyle name="Dziesietny_Invoices2001Slovakia_10_Nha so 10_Dien1 26" xfId="3439" xr:uid="{00000000-0005-0000-0000-00009D0D0000}"/>
    <cellStyle name="Dziesiętny_Invoices2001Slovakia_10_Nha so 10_Dien1 26" xfId="3440" xr:uid="{00000000-0005-0000-0000-00009E0D0000}"/>
    <cellStyle name="Dziesietny_Invoices2001Slovakia_10_Nha so 10_Dien1 27" xfId="3441" xr:uid="{00000000-0005-0000-0000-00009F0D0000}"/>
    <cellStyle name="Dziesiętny_Invoices2001Slovakia_10_Nha so 10_Dien1 27" xfId="3442" xr:uid="{00000000-0005-0000-0000-0000A00D0000}"/>
    <cellStyle name="Dziesietny_Invoices2001Slovakia_10_Nha so 10_Dien1 28" xfId="3443" xr:uid="{00000000-0005-0000-0000-0000A10D0000}"/>
    <cellStyle name="Dziesiętny_Invoices2001Slovakia_10_Nha so 10_Dien1 28" xfId="3444" xr:uid="{00000000-0005-0000-0000-0000A20D0000}"/>
    <cellStyle name="Dziesietny_Invoices2001Slovakia_10_Nha so 10_Dien1 29" xfId="3445" xr:uid="{00000000-0005-0000-0000-0000A30D0000}"/>
    <cellStyle name="Dziesiętny_Invoices2001Slovakia_10_Nha so 10_Dien1 29" xfId="3446" xr:uid="{00000000-0005-0000-0000-0000A40D0000}"/>
    <cellStyle name="Dziesietny_Invoices2001Slovakia_10_Nha so 10_Dien1 3" xfId="3447" xr:uid="{00000000-0005-0000-0000-0000A50D0000}"/>
    <cellStyle name="Dziesiętny_Invoices2001Slovakia_10_Nha so 10_Dien1 3" xfId="3448" xr:uid="{00000000-0005-0000-0000-0000A60D0000}"/>
    <cellStyle name="Dziesietny_Invoices2001Slovakia_10_Nha so 10_Dien1 30" xfId="3449" xr:uid="{00000000-0005-0000-0000-0000A70D0000}"/>
    <cellStyle name="Dziesiętny_Invoices2001Slovakia_10_Nha so 10_Dien1 30" xfId="3450" xr:uid="{00000000-0005-0000-0000-0000A80D0000}"/>
    <cellStyle name="Dziesietny_Invoices2001Slovakia_10_Nha so 10_Dien1 31" xfId="3451" xr:uid="{00000000-0005-0000-0000-0000A90D0000}"/>
    <cellStyle name="Dziesiętny_Invoices2001Slovakia_10_Nha so 10_Dien1 31" xfId="3452" xr:uid="{00000000-0005-0000-0000-0000AA0D0000}"/>
    <cellStyle name="Dziesietny_Invoices2001Slovakia_10_Nha so 10_Dien1 32" xfId="3453" xr:uid="{00000000-0005-0000-0000-0000AB0D0000}"/>
    <cellStyle name="Dziesiętny_Invoices2001Slovakia_10_Nha so 10_Dien1 32" xfId="3454" xr:uid="{00000000-0005-0000-0000-0000AC0D0000}"/>
    <cellStyle name="Dziesietny_Invoices2001Slovakia_10_Nha so 10_Dien1 33" xfId="3455" xr:uid="{00000000-0005-0000-0000-0000AD0D0000}"/>
    <cellStyle name="Dziesiętny_Invoices2001Slovakia_10_Nha so 10_Dien1 33" xfId="3456" xr:uid="{00000000-0005-0000-0000-0000AE0D0000}"/>
    <cellStyle name="Dziesietny_Invoices2001Slovakia_10_Nha so 10_Dien1 34" xfId="3457" xr:uid="{00000000-0005-0000-0000-0000AF0D0000}"/>
    <cellStyle name="Dziesiętny_Invoices2001Slovakia_10_Nha so 10_Dien1 34" xfId="3458" xr:uid="{00000000-0005-0000-0000-0000B00D0000}"/>
    <cellStyle name="Dziesietny_Invoices2001Slovakia_10_Nha so 10_Dien1 35" xfId="3459" xr:uid="{00000000-0005-0000-0000-0000B10D0000}"/>
    <cellStyle name="Dziesiętny_Invoices2001Slovakia_10_Nha so 10_Dien1 35" xfId="3460" xr:uid="{00000000-0005-0000-0000-0000B20D0000}"/>
    <cellStyle name="Dziesietny_Invoices2001Slovakia_10_Nha so 10_Dien1 36" xfId="3461" xr:uid="{00000000-0005-0000-0000-0000B30D0000}"/>
    <cellStyle name="Dziesiętny_Invoices2001Slovakia_10_Nha so 10_Dien1 36" xfId="3462" xr:uid="{00000000-0005-0000-0000-0000B40D0000}"/>
    <cellStyle name="Dziesietny_Invoices2001Slovakia_10_Nha so 10_Dien1 37" xfId="3463" xr:uid="{00000000-0005-0000-0000-0000B50D0000}"/>
    <cellStyle name="Dziesiętny_Invoices2001Slovakia_10_Nha so 10_Dien1 37" xfId="3464" xr:uid="{00000000-0005-0000-0000-0000B60D0000}"/>
    <cellStyle name="Dziesietny_Invoices2001Slovakia_10_Nha so 10_Dien1 38" xfId="3465" xr:uid="{00000000-0005-0000-0000-0000B70D0000}"/>
    <cellStyle name="Dziesiętny_Invoices2001Slovakia_10_Nha so 10_Dien1 38" xfId="3466" xr:uid="{00000000-0005-0000-0000-0000B80D0000}"/>
    <cellStyle name="Dziesietny_Invoices2001Slovakia_10_Nha so 10_Dien1 39" xfId="3467" xr:uid="{00000000-0005-0000-0000-0000B90D0000}"/>
    <cellStyle name="Dziesiętny_Invoices2001Slovakia_10_Nha so 10_Dien1 39" xfId="3468" xr:uid="{00000000-0005-0000-0000-0000BA0D0000}"/>
    <cellStyle name="Dziesietny_Invoices2001Slovakia_10_Nha so 10_Dien1 4" xfId="3469" xr:uid="{00000000-0005-0000-0000-0000BB0D0000}"/>
    <cellStyle name="Dziesiętny_Invoices2001Slovakia_10_Nha so 10_Dien1 4" xfId="3470" xr:uid="{00000000-0005-0000-0000-0000BC0D0000}"/>
    <cellStyle name="Dziesietny_Invoices2001Slovakia_10_Nha so 10_Dien1 40" xfId="3471" xr:uid="{00000000-0005-0000-0000-0000BD0D0000}"/>
    <cellStyle name="Dziesiętny_Invoices2001Slovakia_10_Nha so 10_Dien1 40" xfId="3472" xr:uid="{00000000-0005-0000-0000-0000BE0D0000}"/>
    <cellStyle name="Dziesietny_Invoices2001Slovakia_10_Nha so 10_Dien1 41" xfId="3473" xr:uid="{00000000-0005-0000-0000-0000BF0D0000}"/>
    <cellStyle name="Dziesiętny_Invoices2001Slovakia_10_Nha so 10_Dien1 41" xfId="3474" xr:uid="{00000000-0005-0000-0000-0000C00D0000}"/>
    <cellStyle name="Dziesietny_Invoices2001Slovakia_10_Nha so 10_Dien1 42" xfId="3475" xr:uid="{00000000-0005-0000-0000-0000C10D0000}"/>
    <cellStyle name="Dziesiętny_Invoices2001Slovakia_10_Nha so 10_Dien1 42" xfId="3476" xr:uid="{00000000-0005-0000-0000-0000C20D0000}"/>
    <cellStyle name="Dziesietny_Invoices2001Slovakia_10_Nha so 10_Dien1 43" xfId="3477" xr:uid="{00000000-0005-0000-0000-0000C30D0000}"/>
    <cellStyle name="Dziesiętny_Invoices2001Slovakia_10_Nha so 10_Dien1 43" xfId="3478" xr:uid="{00000000-0005-0000-0000-0000C40D0000}"/>
    <cellStyle name="Dziesietny_Invoices2001Slovakia_10_Nha so 10_Dien1 44" xfId="3479" xr:uid="{00000000-0005-0000-0000-0000C50D0000}"/>
    <cellStyle name="Dziesiętny_Invoices2001Slovakia_10_Nha so 10_Dien1 44" xfId="3480" xr:uid="{00000000-0005-0000-0000-0000C60D0000}"/>
    <cellStyle name="Dziesietny_Invoices2001Slovakia_10_Nha so 10_Dien1 5" xfId="3481" xr:uid="{00000000-0005-0000-0000-0000C70D0000}"/>
    <cellStyle name="Dziesiętny_Invoices2001Slovakia_10_Nha so 10_Dien1 5" xfId="3482" xr:uid="{00000000-0005-0000-0000-0000C80D0000}"/>
    <cellStyle name="Dziesietny_Invoices2001Slovakia_10_Nha so 10_Dien1 6" xfId="3483" xr:uid="{00000000-0005-0000-0000-0000C90D0000}"/>
    <cellStyle name="Dziesiętny_Invoices2001Slovakia_10_Nha so 10_Dien1 6" xfId="3484" xr:uid="{00000000-0005-0000-0000-0000CA0D0000}"/>
    <cellStyle name="Dziesietny_Invoices2001Slovakia_10_Nha so 10_Dien1 7" xfId="3485" xr:uid="{00000000-0005-0000-0000-0000CB0D0000}"/>
    <cellStyle name="Dziesiętny_Invoices2001Slovakia_10_Nha so 10_Dien1 7" xfId="3486" xr:uid="{00000000-0005-0000-0000-0000CC0D0000}"/>
    <cellStyle name="Dziesietny_Invoices2001Slovakia_10_Nha so 10_Dien1 8" xfId="3487" xr:uid="{00000000-0005-0000-0000-0000CD0D0000}"/>
    <cellStyle name="Dziesiętny_Invoices2001Slovakia_10_Nha so 10_Dien1 8" xfId="3488" xr:uid="{00000000-0005-0000-0000-0000CE0D0000}"/>
    <cellStyle name="Dziesietny_Invoices2001Slovakia_10_Nha so 10_Dien1 9" xfId="3489" xr:uid="{00000000-0005-0000-0000-0000CF0D0000}"/>
    <cellStyle name="Dziesiętny_Invoices2001Slovakia_10_Nha so 10_Dien1 9" xfId="3490" xr:uid="{00000000-0005-0000-0000-0000D00D0000}"/>
    <cellStyle name="Dziesietny_Invoices2001Slovakia_bang so sanh gia tri" xfId="3491" xr:uid="{00000000-0005-0000-0000-0000D10D0000}"/>
    <cellStyle name="Dziesiętny_Invoices2001Slovakia_Bao ve ss" xfId="3492" xr:uid="{00000000-0005-0000-0000-0000D20D0000}"/>
    <cellStyle name="Dziesietny_Invoices2001Slovakia_Book1" xfId="3493" xr:uid="{00000000-0005-0000-0000-0000D30D0000}"/>
    <cellStyle name="Dziesiętny_Invoices2001Slovakia_Book1" xfId="3494" xr:uid="{00000000-0005-0000-0000-0000D40D0000}"/>
    <cellStyle name="Dziesietny_Invoices2001Slovakia_Book1_1" xfId="3495" xr:uid="{00000000-0005-0000-0000-0000D50D0000}"/>
    <cellStyle name="Dziesiętny_Invoices2001Slovakia_Book1_1" xfId="3496" xr:uid="{00000000-0005-0000-0000-0000D60D0000}"/>
    <cellStyle name="Dziesietny_Invoices2001Slovakia_Book1_1 10" xfId="3497" xr:uid="{00000000-0005-0000-0000-0000D70D0000}"/>
    <cellStyle name="Dziesiętny_Invoices2001Slovakia_Book1_1 10" xfId="3498" xr:uid="{00000000-0005-0000-0000-0000D80D0000}"/>
    <cellStyle name="Dziesietny_Invoices2001Slovakia_Book1_1 11" xfId="3499" xr:uid="{00000000-0005-0000-0000-0000D90D0000}"/>
    <cellStyle name="Dziesiętny_Invoices2001Slovakia_Book1_1 11" xfId="3500" xr:uid="{00000000-0005-0000-0000-0000DA0D0000}"/>
    <cellStyle name="Dziesietny_Invoices2001Slovakia_Book1_1 12" xfId="3501" xr:uid="{00000000-0005-0000-0000-0000DB0D0000}"/>
    <cellStyle name="Dziesiętny_Invoices2001Slovakia_Book1_1 12" xfId="3502" xr:uid="{00000000-0005-0000-0000-0000DC0D0000}"/>
    <cellStyle name="Dziesietny_Invoices2001Slovakia_Book1_1 13" xfId="3503" xr:uid="{00000000-0005-0000-0000-0000DD0D0000}"/>
    <cellStyle name="Dziesiętny_Invoices2001Slovakia_Book1_1 13" xfId="3504" xr:uid="{00000000-0005-0000-0000-0000DE0D0000}"/>
    <cellStyle name="Dziesietny_Invoices2001Slovakia_Book1_1 14" xfId="3505" xr:uid="{00000000-0005-0000-0000-0000DF0D0000}"/>
    <cellStyle name="Dziesiętny_Invoices2001Slovakia_Book1_1 14" xfId="3506" xr:uid="{00000000-0005-0000-0000-0000E00D0000}"/>
    <cellStyle name="Dziesietny_Invoices2001Slovakia_Book1_1 15" xfId="3507" xr:uid="{00000000-0005-0000-0000-0000E10D0000}"/>
    <cellStyle name="Dziesiętny_Invoices2001Slovakia_Book1_1 15" xfId="3508" xr:uid="{00000000-0005-0000-0000-0000E20D0000}"/>
    <cellStyle name="Dziesietny_Invoices2001Slovakia_Book1_1 16" xfId="3509" xr:uid="{00000000-0005-0000-0000-0000E30D0000}"/>
    <cellStyle name="Dziesiętny_Invoices2001Slovakia_Book1_1 16" xfId="3510" xr:uid="{00000000-0005-0000-0000-0000E40D0000}"/>
    <cellStyle name="Dziesietny_Invoices2001Slovakia_Book1_1 17" xfId="3511" xr:uid="{00000000-0005-0000-0000-0000E50D0000}"/>
    <cellStyle name="Dziesiętny_Invoices2001Slovakia_Book1_1 17" xfId="3512" xr:uid="{00000000-0005-0000-0000-0000E60D0000}"/>
    <cellStyle name="Dziesietny_Invoices2001Slovakia_Book1_1 18" xfId="3513" xr:uid="{00000000-0005-0000-0000-0000E70D0000}"/>
    <cellStyle name="Dziesiętny_Invoices2001Slovakia_Book1_1 18" xfId="3514" xr:uid="{00000000-0005-0000-0000-0000E80D0000}"/>
    <cellStyle name="Dziesietny_Invoices2001Slovakia_Book1_1 19" xfId="3515" xr:uid="{00000000-0005-0000-0000-0000E90D0000}"/>
    <cellStyle name="Dziesiętny_Invoices2001Slovakia_Book1_1 19" xfId="3516" xr:uid="{00000000-0005-0000-0000-0000EA0D0000}"/>
    <cellStyle name="Dziesietny_Invoices2001Slovakia_Book1_1 2" xfId="3517" xr:uid="{00000000-0005-0000-0000-0000EB0D0000}"/>
    <cellStyle name="Dziesiętny_Invoices2001Slovakia_Book1_1 2" xfId="3518" xr:uid="{00000000-0005-0000-0000-0000EC0D0000}"/>
    <cellStyle name="Dziesietny_Invoices2001Slovakia_Book1_1 20" xfId="3519" xr:uid="{00000000-0005-0000-0000-0000ED0D0000}"/>
    <cellStyle name="Dziesiętny_Invoices2001Slovakia_Book1_1 20" xfId="3520" xr:uid="{00000000-0005-0000-0000-0000EE0D0000}"/>
    <cellStyle name="Dziesietny_Invoices2001Slovakia_Book1_1 21" xfId="3521" xr:uid="{00000000-0005-0000-0000-0000EF0D0000}"/>
    <cellStyle name="Dziesiętny_Invoices2001Slovakia_Book1_1 21" xfId="3522" xr:uid="{00000000-0005-0000-0000-0000F00D0000}"/>
    <cellStyle name="Dziesietny_Invoices2001Slovakia_Book1_1 22" xfId="3523" xr:uid="{00000000-0005-0000-0000-0000F10D0000}"/>
    <cellStyle name="Dziesiętny_Invoices2001Slovakia_Book1_1 22" xfId="3524" xr:uid="{00000000-0005-0000-0000-0000F20D0000}"/>
    <cellStyle name="Dziesietny_Invoices2001Slovakia_Book1_1 23" xfId="3525" xr:uid="{00000000-0005-0000-0000-0000F30D0000}"/>
    <cellStyle name="Dziesiętny_Invoices2001Slovakia_Book1_1 23" xfId="3526" xr:uid="{00000000-0005-0000-0000-0000F40D0000}"/>
    <cellStyle name="Dziesietny_Invoices2001Slovakia_Book1_1 24" xfId="3527" xr:uid="{00000000-0005-0000-0000-0000F50D0000}"/>
    <cellStyle name="Dziesiętny_Invoices2001Slovakia_Book1_1 24" xfId="3528" xr:uid="{00000000-0005-0000-0000-0000F60D0000}"/>
    <cellStyle name="Dziesietny_Invoices2001Slovakia_Book1_1 25" xfId="3529" xr:uid="{00000000-0005-0000-0000-0000F70D0000}"/>
    <cellStyle name="Dziesiętny_Invoices2001Slovakia_Book1_1 25" xfId="3530" xr:uid="{00000000-0005-0000-0000-0000F80D0000}"/>
    <cellStyle name="Dziesietny_Invoices2001Slovakia_Book1_1 26" xfId="3531" xr:uid="{00000000-0005-0000-0000-0000F90D0000}"/>
    <cellStyle name="Dziesiętny_Invoices2001Slovakia_Book1_1 26" xfId="3532" xr:uid="{00000000-0005-0000-0000-0000FA0D0000}"/>
    <cellStyle name="Dziesietny_Invoices2001Slovakia_Book1_1 27" xfId="3533" xr:uid="{00000000-0005-0000-0000-0000FB0D0000}"/>
    <cellStyle name="Dziesiętny_Invoices2001Slovakia_Book1_1 27" xfId="3534" xr:uid="{00000000-0005-0000-0000-0000FC0D0000}"/>
    <cellStyle name="Dziesietny_Invoices2001Slovakia_Book1_1 28" xfId="3535" xr:uid="{00000000-0005-0000-0000-0000FD0D0000}"/>
    <cellStyle name="Dziesiętny_Invoices2001Slovakia_Book1_1 28" xfId="3536" xr:uid="{00000000-0005-0000-0000-0000FE0D0000}"/>
    <cellStyle name="Dziesietny_Invoices2001Slovakia_Book1_1 29" xfId="3537" xr:uid="{00000000-0005-0000-0000-0000FF0D0000}"/>
    <cellStyle name="Dziesiętny_Invoices2001Slovakia_Book1_1 29" xfId="3538" xr:uid="{00000000-0005-0000-0000-0000000E0000}"/>
    <cellStyle name="Dziesietny_Invoices2001Slovakia_Book1_1 3" xfId="3539" xr:uid="{00000000-0005-0000-0000-0000010E0000}"/>
    <cellStyle name="Dziesiętny_Invoices2001Slovakia_Book1_1 3" xfId="3540" xr:uid="{00000000-0005-0000-0000-0000020E0000}"/>
    <cellStyle name="Dziesietny_Invoices2001Slovakia_Book1_1 30" xfId="3541" xr:uid="{00000000-0005-0000-0000-0000030E0000}"/>
    <cellStyle name="Dziesiętny_Invoices2001Slovakia_Book1_1 30" xfId="3542" xr:uid="{00000000-0005-0000-0000-0000040E0000}"/>
    <cellStyle name="Dziesietny_Invoices2001Slovakia_Book1_1 31" xfId="3543" xr:uid="{00000000-0005-0000-0000-0000050E0000}"/>
    <cellStyle name="Dziesiętny_Invoices2001Slovakia_Book1_1 31" xfId="3544" xr:uid="{00000000-0005-0000-0000-0000060E0000}"/>
    <cellStyle name="Dziesietny_Invoices2001Slovakia_Book1_1 32" xfId="3545" xr:uid="{00000000-0005-0000-0000-0000070E0000}"/>
    <cellStyle name="Dziesiętny_Invoices2001Slovakia_Book1_1 32" xfId="3546" xr:uid="{00000000-0005-0000-0000-0000080E0000}"/>
    <cellStyle name="Dziesietny_Invoices2001Slovakia_Book1_1 33" xfId="3547" xr:uid="{00000000-0005-0000-0000-0000090E0000}"/>
    <cellStyle name="Dziesiętny_Invoices2001Slovakia_Book1_1 33" xfId="3548" xr:uid="{00000000-0005-0000-0000-00000A0E0000}"/>
    <cellStyle name="Dziesietny_Invoices2001Slovakia_Book1_1 34" xfId="3549" xr:uid="{00000000-0005-0000-0000-00000B0E0000}"/>
    <cellStyle name="Dziesiętny_Invoices2001Slovakia_Book1_1 34" xfId="3550" xr:uid="{00000000-0005-0000-0000-00000C0E0000}"/>
    <cellStyle name="Dziesietny_Invoices2001Slovakia_Book1_1 35" xfId="3551" xr:uid="{00000000-0005-0000-0000-00000D0E0000}"/>
    <cellStyle name="Dziesiętny_Invoices2001Slovakia_Book1_1 35" xfId="3552" xr:uid="{00000000-0005-0000-0000-00000E0E0000}"/>
    <cellStyle name="Dziesietny_Invoices2001Slovakia_Book1_1 36" xfId="3553" xr:uid="{00000000-0005-0000-0000-00000F0E0000}"/>
    <cellStyle name="Dziesiętny_Invoices2001Slovakia_Book1_1 36" xfId="3554" xr:uid="{00000000-0005-0000-0000-0000100E0000}"/>
    <cellStyle name="Dziesietny_Invoices2001Slovakia_Book1_1 37" xfId="3555" xr:uid="{00000000-0005-0000-0000-0000110E0000}"/>
    <cellStyle name="Dziesiętny_Invoices2001Slovakia_Book1_1 37" xfId="3556" xr:uid="{00000000-0005-0000-0000-0000120E0000}"/>
    <cellStyle name="Dziesietny_Invoices2001Slovakia_Book1_1 38" xfId="3557" xr:uid="{00000000-0005-0000-0000-0000130E0000}"/>
    <cellStyle name="Dziesiętny_Invoices2001Slovakia_Book1_1 38" xfId="3558" xr:uid="{00000000-0005-0000-0000-0000140E0000}"/>
    <cellStyle name="Dziesietny_Invoices2001Slovakia_Book1_1 39" xfId="3559" xr:uid="{00000000-0005-0000-0000-0000150E0000}"/>
    <cellStyle name="Dziesiętny_Invoices2001Slovakia_Book1_1 39" xfId="3560" xr:uid="{00000000-0005-0000-0000-0000160E0000}"/>
    <cellStyle name="Dziesietny_Invoices2001Slovakia_Book1_1 4" xfId="3561" xr:uid="{00000000-0005-0000-0000-0000170E0000}"/>
    <cellStyle name="Dziesiętny_Invoices2001Slovakia_Book1_1 4" xfId="3562" xr:uid="{00000000-0005-0000-0000-0000180E0000}"/>
    <cellStyle name="Dziesietny_Invoices2001Slovakia_Book1_1 40" xfId="3563" xr:uid="{00000000-0005-0000-0000-0000190E0000}"/>
    <cellStyle name="Dziesiętny_Invoices2001Slovakia_Book1_1 40" xfId="3564" xr:uid="{00000000-0005-0000-0000-00001A0E0000}"/>
    <cellStyle name="Dziesietny_Invoices2001Slovakia_Book1_1 41" xfId="3565" xr:uid="{00000000-0005-0000-0000-00001B0E0000}"/>
    <cellStyle name="Dziesiętny_Invoices2001Slovakia_Book1_1 41" xfId="3566" xr:uid="{00000000-0005-0000-0000-00001C0E0000}"/>
    <cellStyle name="Dziesietny_Invoices2001Slovakia_Book1_1 42" xfId="3567" xr:uid="{00000000-0005-0000-0000-00001D0E0000}"/>
    <cellStyle name="Dziesiętny_Invoices2001Slovakia_Book1_1 42" xfId="3568" xr:uid="{00000000-0005-0000-0000-00001E0E0000}"/>
    <cellStyle name="Dziesietny_Invoices2001Slovakia_Book1_1 43" xfId="3569" xr:uid="{00000000-0005-0000-0000-00001F0E0000}"/>
    <cellStyle name="Dziesiętny_Invoices2001Slovakia_Book1_1 43" xfId="3570" xr:uid="{00000000-0005-0000-0000-0000200E0000}"/>
    <cellStyle name="Dziesietny_Invoices2001Slovakia_Book1_1 44" xfId="3571" xr:uid="{00000000-0005-0000-0000-0000210E0000}"/>
    <cellStyle name="Dziesiętny_Invoices2001Slovakia_Book1_1 44" xfId="3572" xr:uid="{00000000-0005-0000-0000-0000220E0000}"/>
    <cellStyle name="Dziesietny_Invoices2001Slovakia_Book1_1 5" xfId="3573" xr:uid="{00000000-0005-0000-0000-0000230E0000}"/>
    <cellStyle name="Dziesiętny_Invoices2001Slovakia_Book1_1 5" xfId="3574" xr:uid="{00000000-0005-0000-0000-0000240E0000}"/>
    <cellStyle name="Dziesietny_Invoices2001Slovakia_Book1_1 6" xfId="3575" xr:uid="{00000000-0005-0000-0000-0000250E0000}"/>
    <cellStyle name="Dziesiętny_Invoices2001Slovakia_Book1_1 6" xfId="3576" xr:uid="{00000000-0005-0000-0000-0000260E0000}"/>
    <cellStyle name="Dziesietny_Invoices2001Slovakia_Book1_1 7" xfId="3577" xr:uid="{00000000-0005-0000-0000-0000270E0000}"/>
    <cellStyle name="Dziesiętny_Invoices2001Slovakia_Book1_1 7" xfId="3578" xr:uid="{00000000-0005-0000-0000-0000280E0000}"/>
    <cellStyle name="Dziesietny_Invoices2001Slovakia_Book1_1 8" xfId="3579" xr:uid="{00000000-0005-0000-0000-0000290E0000}"/>
    <cellStyle name="Dziesiętny_Invoices2001Slovakia_Book1_1 8" xfId="3580" xr:uid="{00000000-0005-0000-0000-00002A0E0000}"/>
    <cellStyle name="Dziesietny_Invoices2001Slovakia_Book1_1 9" xfId="3581" xr:uid="{00000000-0005-0000-0000-00002B0E0000}"/>
    <cellStyle name="Dziesiętny_Invoices2001Slovakia_Book1_1 9" xfId="3582" xr:uid="{00000000-0005-0000-0000-00002C0E0000}"/>
    <cellStyle name="Dziesietny_Invoices2001Slovakia_Book1_1_Book1" xfId="3583" xr:uid="{00000000-0005-0000-0000-00002D0E0000}"/>
    <cellStyle name="Dziesiętny_Invoices2001Slovakia_Book1_1_Book1" xfId="3584" xr:uid="{00000000-0005-0000-0000-00002E0E0000}"/>
    <cellStyle name="Dziesietny_Invoices2001Slovakia_Book1_2" xfId="3585" xr:uid="{00000000-0005-0000-0000-00002F0E0000}"/>
    <cellStyle name="Dziesiętny_Invoices2001Slovakia_Book1_2" xfId="3586" xr:uid="{00000000-0005-0000-0000-0000300E0000}"/>
    <cellStyle name="Dziesietny_Invoices2001Slovakia_Dien A3" xfId="3587" xr:uid="{00000000-0005-0000-0000-0000310E0000}"/>
    <cellStyle name="Dziesiętny_Invoices2001Slovakia_Nhalamviec VTC(25-1-05)" xfId="3588" xr:uid="{00000000-0005-0000-0000-0000320E0000}"/>
    <cellStyle name="Dziesietny_Invoices2001Slovakia_TDT KHANH HOA" xfId="3589" xr:uid="{00000000-0005-0000-0000-0000330E0000}"/>
    <cellStyle name="Dziesiętny_Invoices2001Slovakia_TDT KHANH HOA" xfId="3590" xr:uid="{00000000-0005-0000-0000-0000340E0000}"/>
    <cellStyle name="Dziesietny_Invoices2001Slovakia_TDT quangngai" xfId="3591" xr:uid="{00000000-0005-0000-0000-0000350E0000}"/>
    <cellStyle name="Dziesiętny_Invoices2001Slovakia_TDT quangngai" xfId="3592" xr:uid="{00000000-0005-0000-0000-0000360E0000}"/>
    <cellStyle name="Dziesietny_Invoices2001Slovakia_TH ha tang ss" xfId="3593" xr:uid="{00000000-0005-0000-0000-0000370E0000}"/>
    <cellStyle name="Dziesiętny_Invoices2001Slovakia_TH ha tang ss" xfId="3594" xr:uid="{00000000-0005-0000-0000-0000380E0000}"/>
    <cellStyle name="Dziesietny_Invoices2001Slovakia_XD (mong+than A1) SS" xfId="3595" xr:uid="{00000000-0005-0000-0000-0000390E0000}"/>
    <cellStyle name="Dziesiętny_Invoices2001Slovakia_XD( xu ly mong )A3ss" xfId="3596" xr:uid="{00000000-0005-0000-0000-00003A0E0000}"/>
    <cellStyle name="e" xfId="3597" xr:uid="{00000000-0005-0000-0000-00003B0E0000}"/>
    <cellStyle name="Enter Currency (0)" xfId="3598" xr:uid="{00000000-0005-0000-0000-00003C0E0000}"/>
    <cellStyle name="Enter Currency (0) 2" xfId="3599" xr:uid="{00000000-0005-0000-0000-00003D0E0000}"/>
    <cellStyle name="Enter Currency (0) 3" xfId="3600" xr:uid="{00000000-0005-0000-0000-00003E0E0000}"/>
    <cellStyle name="Enter Currency (2)" xfId="3601" xr:uid="{00000000-0005-0000-0000-00003F0E0000}"/>
    <cellStyle name="Enter Currency (2) 2" xfId="3602" xr:uid="{00000000-0005-0000-0000-0000400E0000}"/>
    <cellStyle name="Enter Currency (2) 3" xfId="3603" xr:uid="{00000000-0005-0000-0000-0000410E0000}"/>
    <cellStyle name="Enter Units (0)" xfId="3604" xr:uid="{00000000-0005-0000-0000-0000420E0000}"/>
    <cellStyle name="Enter Units (0) 2" xfId="3605" xr:uid="{00000000-0005-0000-0000-0000430E0000}"/>
    <cellStyle name="Enter Units (0) 3" xfId="3606" xr:uid="{00000000-0005-0000-0000-0000440E0000}"/>
    <cellStyle name="Enter Units (1)" xfId="3607" xr:uid="{00000000-0005-0000-0000-0000450E0000}"/>
    <cellStyle name="Enter Units (1) 2" xfId="3608" xr:uid="{00000000-0005-0000-0000-0000460E0000}"/>
    <cellStyle name="Enter Units (1) 3" xfId="3609" xr:uid="{00000000-0005-0000-0000-0000470E0000}"/>
    <cellStyle name="Enter Units (2)" xfId="3610" xr:uid="{00000000-0005-0000-0000-0000480E0000}"/>
    <cellStyle name="Enter Units (2) 2" xfId="3611" xr:uid="{00000000-0005-0000-0000-0000490E0000}"/>
    <cellStyle name="Enter Units (2) 3" xfId="3612" xr:uid="{00000000-0005-0000-0000-00004A0E0000}"/>
    <cellStyle name="Entered" xfId="3613" xr:uid="{00000000-0005-0000-0000-00004B0E0000}"/>
    <cellStyle name="Entered 2" xfId="3614" xr:uid="{00000000-0005-0000-0000-00004C0E0000}"/>
    <cellStyle name="entry" xfId="3615" xr:uid="{00000000-0005-0000-0000-00004D0E0000}"/>
    <cellStyle name="Euro" xfId="3616" xr:uid="{00000000-0005-0000-0000-00004E0E0000}"/>
    <cellStyle name="Excel Built-in Normal" xfId="3617" xr:uid="{00000000-0005-0000-0000-00004F0E0000}"/>
    <cellStyle name="Extensions" xfId="3618" xr:uid="{00000000-0005-0000-0000-0000500E0000}"/>
    <cellStyle name="f" xfId="3619" xr:uid="{00000000-0005-0000-0000-0000510E0000}"/>
    <cellStyle name="F2" xfId="3620" xr:uid="{00000000-0005-0000-0000-0000520E0000}"/>
    <cellStyle name="F2 2" xfId="3621" xr:uid="{00000000-0005-0000-0000-0000530E0000}"/>
    <cellStyle name="F3" xfId="3622" xr:uid="{00000000-0005-0000-0000-0000540E0000}"/>
    <cellStyle name="F3 2" xfId="3623" xr:uid="{00000000-0005-0000-0000-0000550E0000}"/>
    <cellStyle name="F4" xfId="3624" xr:uid="{00000000-0005-0000-0000-0000560E0000}"/>
    <cellStyle name="F4 2" xfId="3625" xr:uid="{00000000-0005-0000-0000-0000570E0000}"/>
    <cellStyle name="F5" xfId="3626" xr:uid="{00000000-0005-0000-0000-0000580E0000}"/>
    <cellStyle name="F5 2" xfId="3627" xr:uid="{00000000-0005-0000-0000-0000590E0000}"/>
    <cellStyle name="F6" xfId="3628" xr:uid="{00000000-0005-0000-0000-00005A0E0000}"/>
    <cellStyle name="F6 2" xfId="3629" xr:uid="{00000000-0005-0000-0000-00005B0E0000}"/>
    <cellStyle name="F7" xfId="3630" xr:uid="{00000000-0005-0000-0000-00005C0E0000}"/>
    <cellStyle name="F7 2" xfId="3631" xr:uid="{00000000-0005-0000-0000-00005D0E0000}"/>
    <cellStyle name="F8" xfId="3632" xr:uid="{00000000-0005-0000-0000-00005E0E0000}"/>
    <cellStyle name="F8 2" xfId="3633" xr:uid="{00000000-0005-0000-0000-00005F0E0000}"/>
    <cellStyle name="Fixed" xfId="3634" xr:uid="{00000000-0005-0000-0000-0000600E0000}"/>
    <cellStyle name="ƒnƒCƒp[ƒŠƒ“ƒN" xfId="3635" xr:uid="{00000000-0005-0000-0000-0000610E0000}"/>
    <cellStyle name="ƒnƒCƒp[ƒŠƒ“ƒN 2" xfId="3636" xr:uid="{00000000-0005-0000-0000-0000620E0000}"/>
    <cellStyle name="Grey" xfId="3637" xr:uid="{00000000-0005-0000-0000-0000630E0000}"/>
    <cellStyle name="Grey 10" xfId="3638" xr:uid="{00000000-0005-0000-0000-0000640E0000}"/>
    <cellStyle name="Grey 11" xfId="3639" xr:uid="{00000000-0005-0000-0000-0000650E0000}"/>
    <cellStyle name="Grey 12" xfId="3640" xr:uid="{00000000-0005-0000-0000-0000660E0000}"/>
    <cellStyle name="Grey 13" xfId="3641" xr:uid="{00000000-0005-0000-0000-0000670E0000}"/>
    <cellStyle name="Grey 14" xfId="3642" xr:uid="{00000000-0005-0000-0000-0000680E0000}"/>
    <cellStyle name="Grey 15" xfId="3643" xr:uid="{00000000-0005-0000-0000-0000690E0000}"/>
    <cellStyle name="Grey 16" xfId="3644" xr:uid="{00000000-0005-0000-0000-00006A0E0000}"/>
    <cellStyle name="Grey 17" xfId="3645" xr:uid="{00000000-0005-0000-0000-00006B0E0000}"/>
    <cellStyle name="Grey 18" xfId="3646" xr:uid="{00000000-0005-0000-0000-00006C0E0000}"/>
    <cellStyle name="Grey 19" xfId="3647" xr:uid="{00000000-0005-0000-0000-00006D0E0000}"/>
    <cellStyle name="Grey 2" xfId="3648" xr:uid="{00000000-0005-0000-0000-00006E0E0000}"/>
    <cellStyle name="Grey 20" xfId="3649" xr:uid="{00000000-0005-0000-0000-00006F0E0000}"/>
    <cellStyle name="Grey 21" xfId="3650" xr:uid="{00000000-0005-0000-0000-0000700E0000}"/>
    <cellStyle name="Grey 22" xfId="3651" xr:uid="{00000000-0005-0000-0000-0000710E0000}"/>
    <cellStyle name="Grey 23" xfId="3652" xr:uid="{00000000-0005-0000-0000-0000720E0000}"/>
    <cellStyle name="Grey 24" xfId="3653" xr:uid="{00000000-0005-0000-0000-0000730E0000}"/>
    <cellStyle name="Grey 25" xfId="3654" xr:uid="{00000000-0005-0000-0000-0000740E0000}"/>
    <cellStyle name="Grey 26" xfId="3655" xr:uid="{00000000-0005-0000-0000-0000750E0000}"/>
    <cellStyle name="Grey 27" xfId="3656" xr:uid="{00000000-0005-0000-0000-0000760E0000}"/>
    <cellStyle name="Grey 28" xfId="3657" xr:uid="{00000000-0005-0000-0000-0000770E0000}"/>
    <cellStyle name="Grey 29" xfId="3658" xr:uid="{00000000-0005-0000-0000-0000780E0000}"/>
    <cellStyle name="Grey 3" xfId="3659" xr:uid="{00000000-0005-0000-0000-0000790E0000}"/>
    <cellStyle name="Grey 30" xfId="3660" xr:uid="{00000000-0005-0000-0000-00007A0E0000}"/>
    <cellStyle name="Grey 31" xfId="3661" xr:uid="{00000000-0005-0000-0000-00007B0E0000}"/>
    <cellStyle name="Grey 32" xfId="3662" xr:uid="{00000000-0005-0000-0000-00007C0E0000}"/>
    <cellStyle name="Grey 33" xfId="3663" xr:uid="{00000000-0005-0000-0000-00007D0E0000}"/>
    <cellStyle name="Grey 34" xfId="3664" xr:uid="{00000000-0005-0000-0000-00007E0E0000}"/>
    <cellStyle name="Grey 35" xfId="3665" xr:uid="{00000000-0005-0000-0000-00007F0E0000}"/>
    <cellStyle name="Grey 36" xfId="3666" xr:uid="{00000000-0005-0000-0000-0000800E0000}"/>
    <cellStyle name="Grey 37" xfId="3667" xr:uid="{00000000-0005-0000-0000-0000810E0000}"/>
    <cellStyle name="Grey 38" xfId="3668" xr:uid="{00000000-0005-0000-0000-0000820E0000}"/>
    <cellStyle name="Grey 39" xfId="3669" xr:uid="{00000000-0005-0000-0000-0000830E0000}"/>
    <cellStyle name="Grey 4" xfId="3670" xr:uid="{00000000-0005-0000-0000-0000840E0000}"/>
    <cellStyle name="Grey 40" xfId="3671" xr:uid="{00000000-0005-0000-0000-0000850E0000}"/>
    <cellStyle name="Grey 41" xfId="3672" xr:uid="{00000000-0005-0000-0000-0000860E0000}"/>
    <cellStyle name="Grey 42" xfId="3673" xr:uid="{00000000-0005-0000-0000-0000870E0000}"/>
    <cellStyle name="Grey 43" xfId="3674" xr:uid="{00000000-0005-0000-0000-0000880E0000}"/>
    <cellStyle name="Grey 44" xfId="3675" xr:uid="{00000000-0005-0000-0000-0000890E0000}"/>
    <cellStyle name="Grey 45" xfId="3676" xr:uid="{00000000-0005-0000-0000-00008A0E0000}"/>
    <cellStyle name="Grey 5" xfId="3677" xr:uid="{00000000-0005-0000-0000-00008B0E0000}"/>
    <cellStyle name="Grey 6" xfId="3678" xr:uid="{00000000-0005-0000-0000-00008C0E0000}"/>
    <cellStyle name="Grey 7" xfId="3679" xr:uid="{00000000-0005-0000-0000-00008D0E0000}"/>
    <cellStyle name="Grey 8" xfId="3680" xr:uid="{00000000-0005-0000-0000-00008E0E0000}"/>
    <cellStyle name="Grey 9" xfId="3681" xr:uid="{00000000-0005-0000-0000-00008F0E0000}"/>
    <cellStyle name="Group" xfId="3682" xr:uid="{00000000-0005-0000-0000-0000900E0000}"/>
    <cellStyle name="GTT%" xfId="3683" xr:uid="{00000000-0005-0000-0000-0000910E0000}"/>
    <cellStyle name="ha" xfId="3684" xr:uid="{00000000-0005-0000-0000-0000920E0000}"/>
    <cellStyle name="HEADER" xfId="3685" xr:uid="{00000000-0005-0000-0000-0000930E0000}"/>
    <cellStyle name="Header1" xfId="3686" xr:uid="{00000000-0005-0000-0000-0000940E0000}"/>
    <cellStyle name="Header2" xfId="3687" xr:uid="{00000000-0005-0000-0000-0000950E0000}"/>
    <cellStyle name="Header2 2" xfId="3688" xr:uid="{00000000-0005-0000-0000-0000960E0000}"/>
    <cellStyle name="Header2 3" xfId="3689" xr:uid="{00000000-0005-0000-0000-0000970E0000}"/>
    <cellStyle name="Header2 4" xfId="3690" xr:uid="{00000000-0005-0000-0000-0000980E0000}"/>
    <cellStyle name="Header2 5" xfId="3691" xr:uid="{00000000-0005-0000-0000-0000990E0000}"/>
    <cellStyle name="Header2 6" xfId="3692" xr:uid="{00000000-0005-0000-0000-00009A0E0000}"/>
    <cellStyle name="Header2 7" xfId="3693" xr:uid="{00000000-0005-0000-0000-00009B0E0000}"/>
    <cellStyle name="Header2 8" xfId="3694" xr:uid="{00000000-0005-0000-0000-00009C0E0000}"/>
    <cellStyle name="Heading1" xfId="3695" xr:uid="{00000000-0005-0000-0000-00009D0E0000}"/>
    <cellStyle name="Heading1 1" xfId="3696" xr:uid="{00000000-0005-0000-0000-00009E0E0000}"/>
    <cellStyle name="HEADING1 2" xfId="3697" xr:uid="{00000000-0005-0000-0000-00009F0E0000}"/>
    <cellStyle name="HEADING1 3" xfId="3698" xr:uid="{00000000-0005-0000-0000-0000A00E0000}"/>
    <cellStyle name="Heading1_ME SUBMIT Breakdown (15 Sep 10)" xfId="3699" xr:uid="{00000000-0005-0000-0000-0000A10E0000}"/>
    <cellStyle name="Heading2" xfId="3700" xr:uid="{00000000-0005-0000-0000-0000A20E0000}"/>
    <cellStyle name="HEADING2 2" xfId="3701" xr:uid="{00000000-0005-0000-0000-0000A30E0000}"/>
    <cellStyle name="HEADINGS" xfId="3702" xr:uid="{00000000-0005-0000-0000-0000A40E0000}"/>
    <cellStyle name="HEADINGSTOP" xfId="3703" xr:uid="{00000000-0005-0000-0000-0000A50E0000}"/>
    <cellStyle name="headoption" xfId="3704" xr:uid="{00000000-0005-0000-0000-0000A60E0000}"/>
    <cellStyle name="headoption 2" xfId="3705" xr:uid="{00000000-0005-0000-0000-0000A70E0000}"/>
    <cellStyle name="headoption 3" xfId="3706" xr:uid="{00000000-0005-0000-0000-0000A80E0000}"/>
    <cellStyle name="headoption 4" xfId="3707" xr:uid="{00000000-0005-0000-0000-0000A90E0000}"/>
    <cellStyle name="headoption 5" xfId="3708" xr:uid="{00000000-0005-0000-0000-0000AA0E0000}"/>
    <cellStyle name="headoption 6" xfId="3709" xr:uid="{00000000-0005-0000-0000-0000AB0E0000}"/>
    <cellStyle name="headoption 7" xfId="3710" xr:uid="{00000000-0005-0000-0000-0000AC0E0000}"/>
    <cellStyle name="Helv8_PFD4.XLS" xfId="3711" xr:uid="{00000000-0005-0000-0000-0000AD0E0000}"/>
    <cellStyle name="HIDE" xfId="3712" xr:uid="{00000000-0005-0000-0000-0000AE0E0000}"/>
    <cellStyle name="HIDE 2" xfId="3713" xr:uid="{00000000-0005-0000-0000-0000AF0E0000}"/>
    <cellStyle name="Hoa-Scholl" xfId="3714" xr:uid="{00000000-0005-0000-0000-0000B00E0000}"/>
    <cellStyle name="Hoa-Scholl 2" xfId="3715" xr:uid="{00000000-0005-0000-0000-0000B10E0000}"/>
    <cellStyle name="Hoa-Scholl 3" xfId="3716" xr:uid="{00000000-0005-0000-0000-0000B20E0000}"/>
    <cellStyle name="Hoa-Scholl 4" xfId="3717" xr:uid="{00000000-0005-0000-0000-0000B30E0000}"/>
    <cellStyle name="Hoa-Scholl 5" xfId="3718" xr:uid="{00000000-0005-0000-0000-0000B40E0000}"/>
    <cellStyle name="Hoa-Scholl 6" xfId="3719" xr:uid="{00000000-0005-0000-0000-0000B50E0000}"/>
    <cellStyle name="Hoa-Scholl 7" xfId="3720" xr:uid="{00000000-0005-0000-0000-0000B60E0000}"/>
    <cellStyle name="Hyperlink 2" xfId="3721" xr:uid="{00000000-0005-0000-0000-0000B70E0000}"/>
    <cellStyle name="Hyperlink 2 2" xfId="3722" xr:uid="{00000000-0005-0000-0000-0000B80E0000}"/>
    <cellStyle name="Hyperlink 3" xfId="3723" xr:uid="{00000000-0005-0000-0000-0000B90E0000}"/>
    <cellStyle name="Hyperlink 4" xfId="3724" xr:uid="{00000000-0005-0000-0000-0000BA0E0000}"/>
    <cellStyle name="i phÝ kh¸c_B¶ng 2" xfId="3725" xr:uid="{00000000-0005-0000-0000-0000BB0E0000}"/>
    <cellStyle name="I.3" xfId="3726" xr:uid="{00000000-0005-0000-0000-0000BC0E0000}"/>
    <cellStyle name="i·0" xfId="3727" xr:uid="{00000000-0005-0000-0000-0000BD0E0000}"/>
    <cellStyle name="i·0 2" xfId="3728" xr:uid="{00000000-0005-0000-0000-0000BE0E0000}"/>
    <cellStyle name="ï-¾È»ê_BiÓu TB" xfId="3729" xr:uid="{00000000-0005-0000-0000-0000BF0E0000}"/>
    <cellStyle name="Input [yellow]" xfId="3730" xr:uid="{00000000-0005-0000-0000-0000C00E0000}"/>
    <cellStyle name="Input [yellow] 10" xfId="3731" xr:uid="{00000000-0005-0000-0000-0000C10E0000}"/>
    <cellStyle name="Input [yellow] 11" xfId="3732" xr:uid="{00000000-0005-0000-0000-0000C20E0000}"/>
    <cellStyle name="Input [yellow] 12" xfId="3733" xr:uid="{00000000-0005-0000-0000-0000C30E0000}"/>
    <cellStyle name="Input [yellow] 13" xfId="3734" xr:uid="{00000000-0005-0000-0000-0000C40E0000}"/>
    <cellStyle name="Input [yellow] 14" xfId="3735" xr:uid="{00000000-0005-0000-0000-0000C50E0000}"/>
    <cellStyle name="Input [yellow] 15" xfId="3736" xr:uid="{00000000-0005-0000-0000-0000C60E0000}"/>
    <cellStyle name="Input [yellow] 16" xfId="3737" xr:uid="{00000000-0005-0000-0000-0000C70E0000}"/>
    <cellStyle name="Input [yellow] 17" xfId="3738" xr:uid="{00000000-0005-0000-0000-0000C80E0000}"/>
    <cellStyle name="Input [yellow] 18" xfId="3739" xr:uid="{00000000-0005-0000-0000-0000C90E0000}"/>
    <cellStyle name="Input [yellow] 19" xfId="3740" xr:uid="{00000000-0005-0000-0000-0000CA0E0000}"/>
    <cellStyle name="Input [yellow] 2" xfId="3741" xr:uid="{00000000-0005-0000-0000-0000CB0E0000}"/>
    <cellStyle name="Input [yellow] 20" xfId="3742" xr:uid="{00000000-0005-0000-0000-0000CC0E0000}"/>
    <cellStyle name="Input [yellow] 21" xfId="3743" xr:uid="{00000000-0005-0000-0000-0000CD0E0000}"/>
    <cellStyle name="Input [yellow] 22" xfId="3744" xr:uid="{00000000-0005-0000-0000-0000CE0E0000}"/>
    <cellStyle name="Input [yellow] 23" xfId="3745" xr:uid="{00000000-0005-0000-0000-0000CF0E0000}"/>
    <cellStyle name="Input [yellow] 24" xfId="3746" xr:uid="{00000000-0005-0000-0000-0000D00E0000}"/>
    <cellStyle name="Input [yellow] 25" xfId="3747" xr:uid="{00000000-0005-0000-0000-0000D10E0000}"/>
    <cellStyle name="Input [yellow] 26" xfId="3748" xr:uid="{00000000-0005-0000-0000-0000D20E0000}"/>
    <cellStyle name="Input [yellow] 27" xfId="3749" xr:uid="{00000000-0005-0000-0000-0000D30E0000}"/>
    <cellStyle name="Input [yellow] 28" xfId="3750" xr:uid="{00000000-0005-0000-0000-0000D40E0000}"/>
    <cellStyle name="Input [yellow] 29" xfId="3751" xr:uid="{00000000-0005-0000-0000-0000D50E0000}"/>
    <cellStyle name="Input [yellow] 3" xfId="3752" xr:uid="{00000000-0005-0000-0000-0000D60E0000}"/>
    <cellStyle name="Input [yellow] 30" xfId="3753" xr:uid="{00000000-0005-0000-0000-0000D70E0000}"/>
    <cellStyle name="Input [yellow] 31" xfId="3754" xr:uid="{00000000-0005-0000-0000-0000D80E0000}"/>
    <cellStyle name="Input [yellow] 32" xfId="3755" xr:uid="{00000000-0005-0000-0000-0000D90E0000}"/>
    <cellStyle name="Input [yellow] 33" xfId="3756" xr:uid="{00000000-0005-0000-0000-0000DA0E0000}"/>
    <cellStyle name="Input [yellow] 34" xfId="3757" xr:uid="{00000000-0005-0000-0000-0000DB0E0000}"/>
    <cellStyle name="Input [yellow] 35" xfId="3758" xr:uid="{00000000-0005-0000-0000-0000DC0E0000}"/>
    <cellStyle name="Input [yellow] 36" xfId="3759" xr:uid="{00000000-0005-0000-0000-0000DD0E0000}"/>
    <cellStyle name="Input [yellow] 37" xfId="3760" xr:uid="{00000000-0005-0000-0000-0000DE0E0000}"/>
    <cellStyle name="Input [yellow] 38" xfId="3761" xr:uid="{00000000-0005-0000-0000-0000DF0E0000}"/>
    <cellStyle name="Input [yellow] 39" xfId="3762" xr:uid="{00000000-0005-0000-0000-0000E00E0000}"/>
    <cellStyle name="Input [yellow] 4" xfId="3763" xr:uid="{00000000-0005-0000-0000-0000E10E0000}"/>
    <cellStyle name="Input [yellow] 40" xfId="3764" xr:uid="{00000000-0005-0000-0000-0000E20E0000}"/>
    <cellStyle name="Input [yellow] 41" xfId="3765" xr:uid="{00000000-0005-0000-0000-0000E30E0000}"/>
    <cellStyle name="Input [yellow] 42" xfId="3766" xr:uid="{00000000-0005-0000-0000-0000E40E0000}"/>
    <cellStyle name="Input [yellow] 43" xfId="3767" xr:uid="{00000000-0005-0000-0000-0000E50E0000}"/>
    <cellStyle name="Input [yellow] 44" xfId="3768" xr:uid="{00000000-0005-0000-0000-0000E60E0000}"/>
    <cellStyle name="Input [yellow] 45" xfId="3769" xr:uid="{00000000-0005-0000-0000-0000E70E0000}"/>
    <cellStyle name="Input [yellow] 5" xfId="3770" xr:uid="{00000000-0005-0000-0000-0000E80E0000}"/>
    <cellStyle name="Input [yellow] 6" xfId="3771" xr:uid="{00000000-0005-0000-0000-0000E90E0000}"/>
    <cellStyle name="Input [yellow] 7" xfId="3772" xr:uid="{00000000-0005-0000-0000-0000EA0E0000}"/>
    <cellStyle name="Input [yellow] 8" xfId="3773" xr:uid="{00000000-0005-0000-0000-0000EB0E0000}"/>
    <cellStyle name="Input [yellow] 9" xfId="3774" xr:uid="{00000000-0005-0000-0000-0000EC0E0000}"/>
    <cellStyle name="Input Cells" xfId="3775" xr:uid="{00000000-0005-0000-0000-0000ED0E0000}"/>
    <cellStyle name="k1" xfId="3776" xr:uid="{00000000-0005-0000-0000-0000EE0E0000}"/>
    <cellStyle name="Kabelquerschnitt-0" xfId="3777" xr:uid="{00000000-0005-0000-0000-0000EF0E0000}"/>
    <cellStyle name="Kabelquerschnitt-J" xfId="3778" xr:uid="{00000000-0005-0000-0000-0000F00E0000}"/>
    <cellStyle name="KENGANG" xfId="3779" xr:uid="{00000000-0005-0000-0000-0000F10E0000}"/>
    <cellStyle name="kh¸c_Bang Chi tieu" xfId="3780" xr:uid="{00000000-0005-0000-0000-0000F20E0000}"/>
    <cellStyle name="khanh" xfId="3781" xr:uid="{00000000-0005-0000-0000-0000F30E0000}"/>
    <cellStyle name="khanh 10" xfId="3782" xr:uid="{00000000-0005-0000-0000-0000F40E0000}"/>
    <cellStyle name="khanh 11" xfId="3783" xr:uid="{00000000-0005-0000-0000-0000F50E0000}"/>
    <cellStyle name="khanh 12" xfId="3784" xr:uid="{00000000-0005-0000-0000-0000F60E0000}"/>
    <cellStyle name="khanh 13" xfId="3785" xr:uid="{00000000-0005-0000-0000-0000F70E0000}"/>
    <cellStyle name="khanh 14" xfId="3786" xr:uid="{00000000-0005-0000-0000-0000F80E0000}"/>
    <cellStyle name="khanh 15" xfId="3787" xr:uid="{00000000-0005-0000-0000-0000F90E0000}"/>
    <cellStyle name="khanh 16" xfId="3788" xr:uid="{00000000-0005-0000-0000-0000FA0E0000}"/>
    <cellStyle name="khanh 17" xfId="3789" xr:uid="{00000000-0005-0000-0000-0000FB0E0000}"/>
    <cellStyle name="khanh 18" xfId="3790" xr:uid="{00000000-0005-0000-0000-0000FC0E0000}"/>
    <cellStyle name="khanh 19" xfId="3791" xr:uid="{00000000-0005-0000-0000-0000FD0E0000}"/>
    <cellStyle name="khanh 2" xfId="3792" xr:uid="{00000000-0005-0000-0000-0000FE0E0000}"/>
    <cellStyle name="khanh 20" xfId="3793" xr:uid="{00000000-0005-0000-0000-0000FF0E0000}"/>
    <cellStyle name="khanh 21" xfId="3794" xr:uid="{00000000-0005-0000-0000-0000000F0000}"/>
    <cellStyle name="khanh 22" xfId="3795" xr:uid="{00000000-0005-0000-0000-0000010F0000}"/>
    <cellStyle name="khanh 23" xfId="3796" xr:uid="{00000000-0005-0000-0000-0000020F0000}"/>
    <cellStyle name="khanh 24" xfId="3797" xr:uid="{00000000-0005-0000-0000-0000030F0000}"/>
    <cellStyle name="khanh 25" xfId="3798" xr:uid="{00000000-0005-0000-0000-0000040F0000}"/>
    <cellStyle name="khanh 26" xfId="3799" xr:uid="{00000000-0005-0000-0000-0000050F0000}"/>
    <cellStyle name="khanh 27" xfId="3800" xr:uid="{00000000-0005-0000-0000-0000060F0000}"/>
    <cellStyle name="khanh 28" xfId="3801" xr:uid="{00000000-0005-0000-0000-0000070F0000}"/>
    <cellStyle name="khanh 29" xfId="3802" xr:uid="{00000000-0005-0000-0000-0000080F0000}"/>
    <cellStyle name="khanh 3" xfId="3803" xr:uid="{00000000-0005-0000-0000-0000090F0000}"/>
    <cellStyle name="khanh 30" xfId="3804" xr:uid="{00000000-0005-0000-0000-00000A0F0000}"/>
    <cellStyle name="khanh 31" xfId="3805" xr:uid="{00000000-0005-0000-0000-00000B0F0000}"/>
    <cellStyle name="khanh 32" xfId="3806" xr:uid="{00000000-0005-0000-0000-00000C0F0000}"/>
    <cellStyle name="khanh 33" xfId="3807" xr:uid="{00000000-0005-0000-0000-00000D0F0000}"/>
    <cellStyle name="khanh 34" xfId="3808" xr:uid="{00000000-0005-0000-0000-00000E0F0000}"/>
    <cellStyle name="khanh 35" xfId="3809" xr:uid="{00000000-0005-0000-0000-00000F0F0000}"/>
    <cellStyle name="khanh 36" xfId="3810" xr:uid="{00000000-0005-0000-0000-0000100F0000}"/>
    <cellStyle name="khanh 37" xfId="3811" xr:uid="{00000000-0005-0000-0000-0000110F0000}"/>
    <cellStyle name="khanh 38" xfId="3812" xr:uid="{00000000-0005-0000-0000-0000120F0000}"/>
    <cellStyle name="khanh 39" xfId="3813" xr:uid="{00000000-0005-0000-0000-0000130F0000}"/>
    <cellStyle name="khanh 4" xfId="3814" xr:uid="{00000000-0005-0000-0000-0000140F0000}"/>
    <cellStyle name="khanh 40" xfId="3815" xr:uid="{00000000-0005-0000-0000-0000150F0000}"/>
    <cellStyle name="khanh 41" xfId="3816" xr:uid="{00000000-0005-0000-0000-0000160F0000}"/>
    <cellStyle name="khanh 42" xfId="3817" xr:uid="{00000000-0005-0000-0000-0000170F0000}"/>
    <cellStyle name="khanh 43" xfId="3818" xr:uid="{00000000-0005-0000-0000-0000180F0000}"/>
    <cellStyle name="khanh 44" xfId="3819" xr:uid="{00000000-0005-0000-0000-0000190F0000}"/>
    <cellStyle name="khanh 5" xfId="3820" xr:uid="{00000000-0005-0000-0000-00001A0F0000}"/>
    <cellStyle name="khanh 6" xfId="3821" xr:uid="{00000000-0005-0000-0000-00001B0F0000}"/>
    <cellStyle name="khanh 7" xfId="3822" xr:uid="{00000000-0005-0000-0000-00001C0F0000}"/>
    <cellStyle name="khanh 8" xfId="3823" xr:uid="{00000000-0005-0000-0000-00001D0F0000}"/>
    <cellStyle name="khanh 9" xfId="3824" xr:uid="{00000000-0005-0000-0000-00001E0F0000}"/>
    <cellStyle name="khoa2" xfId="3825" xr:uid="{00000000-0005-0000-0000-00001F0F0000}"/>
    <cellStyle name="khoa2 2" xfId="3826" xr:uid="{00000000-0005-0000-0000-0000200F0000}"/>
    <cellStyle name="khoa2 3" xfId="3827" xr:uid="{00000000-0005-0000-0000-0000210F0000}"/>
    <cellStyle name="khoa2 4" xfId="3828" xr:uid="{00000000-0005-0000-0000-0000220F0000}"/>
    <cellStyle name="khoa2 5" xfId="3829" xr:uid="{00000000-0005-0000-0000-0000230F0000}"/>
    <cellStyle name="khoa2 6" xfId="3830" xr:uid="{00000000-0005-0000-0000-0000240F0000}"/>
    <cellStyle name="khoa2 7" xfId="3831" xr:uid="{00000000-0005-0000-0000-0000250F0000}"/>
    <cellStyle name="KHUNG" xfId="3832" xr:uid="{00000000-0005-0000-0000-0000260F0000}"/>
    <cellStyle name="KHUNG 2" xfId="3833" xr:uid="{00000000-0005-0000-0000-0000270F0000}"/>
    <cellStyle name="KHUNG 3" xfId="3834" xr:uid="{00000000-0005-0000-0000-0000280F0000}"/>
    <cellStyle name="KHUNG 4" xfId="3835" xr:uid="{00000000-0005-0000-0000-0000290F0000}"/>
    <cellStyle name="KHUNG 5" xfId="3836" xr:uid="{00000000-0005-0000-0000-00002A0F0000}"/>
    <cellStyle name="KHUNG 6" xfId="3837" xr:uid="{00000000-0005-0000-0000-00002B0F0000}"/>
    <cellStyle name="KHUNG 7" xfId="3838" xr:uid="{00000000-0005-0000-0000-00002C0F0000}"/>
    <cellStyle name="Labels - Style3" xfId="3839" xr:uid="{00000000-0005-0000-0000-00002D0F0000}"/>
    <cellStyle name="Ledger 17 x 11 in" xfId="3840" xr:uid="{00000000-0005-0000-0000-00002E0F0000}"/>
    <cellStyle name="Ledger 17 x 11 in 2" xfId="3841" xr:uid="{00000000-0005-0000-0000-00002F0F0000}"/>
    <cellStyle name="Ledger 17 x 11 in_20090913 - P án máy lạnh Daikin VRVIII -theo ah" xfId="3842" xr:uid="{00000000-0005-0000-0000-0000300F0000}"/>
    <cellStyle name="left" xfId="3843" xr:uid="{00000000-0005-0000-0000-0000310F0000}"/>
    <cellStyle name="Line" xfId="3844" xr:uid="{00000000-0005-0000-0000-0000320F0000}"/>
    <cellStyle name="linh" xfId="3845" xr:uid="{00000000-0005-0000-0000-0000330F0000}"/>
    <cellStyle name="Link Currency (0)" xfId="3846" xr:uid="{00000000-0005-0000-0000-0000340F0000}"/>
    <cellStyle name="Link Currency (0) 2" xfId="3847" xr:uid="{00000000-0005-0000-0000-0000350F0000}"/>
    <cellStyle name="Link Currency (0) 3" xfId="3848" xr:uid="{00000000-0005-0000-0000-0000360F0000}"/>
    <cellStyle name="Link Currency (2)" xfId="3849" xr:uid="{00000000-0005-0000-0000-0000370F0000}"/>
    <cellStyle name="Link Currency (2) 2" xfId="3850" xr:uid="{00000000-0005-0000-0000-0000380F0000}"/>
    <cellStyle name="Link Currency (2) 3" xfId="3851" xr:uid="{00000000-0005-0000-0000-0000390F0000}"/>
    <cellStyle name="Link Units (0)" xfId="3852" xr:uid="{00000000-0005-0000-0000-00003A0F0000}"/>
    <cellStyle name="Link Units (0) 2" xfId="3853" xr:uid="{00000000-0005-0000-0000-00003B0F0000}"/>
    <cellStyle name="Link Units (0) 3" xfId="3854" xr:uid="{00000000-0005-0000-0000-00003C0F0000}"/>
    <cellStyle name="Link Units (1)" xfId="3855" xr:uid="{00000000-0005-0000-0000-00003D0F0000}"/>
    <cellStyle name="Link Units (1) 2" xfId="3856" xr:uid="{00000000-0005-0000-0000-00003E0F0000}"/>
    <cellStyle name="Link Units (1) 3" xfId="3857" xr:uid="{00000000-0005-0000-0000-00003F0F0000}"/>
    <cellStyle name="Link Units (2)" xfId="3858" xr:uid="{00000000-0005-0000-0000-0000400F0000}"/>
    <cellStyle name="Link Units (2) 2" xfId="3859" xr:uid="{00000000-0005-0000-0000-0000410F0000}"/>
    <cellStyle name="Link Units (2) 3" xfId="3860" xr:uid="{00000000-0005-0000-0000-0000420F0000}"/>
    <cellStyle name="Linked Cells" xfId="3861" xr:uid="{00000000-0005-0000-0000-0000430F0000}"/>
    <cellStyle name="m" xfId="3862" xr:uid="{00000000-0005-0000-0000-0000440F0000}"/>
    <cellStyle name="MARK" xfId="3863" xr:uid="{00000000-0005-0000-0000-0000450F0000}"/>
    <cellStyle name="MARK 2" xfId="3864" xr:uid="{00000000-0005-0000-0000-0000460F0000}"/>
    <cellStyle name="Migliaia (0)_CALPREZZ" xfId="3865" xr:uid="{00000000-0005-0000-0000-0000470F0000}"/>
    <cellStyle name="Migliaia_ PESO ELETTR." xfId="3866" xr:uid="{00000000-0005-0000-0000-0000480F0000}"/>
    <cellStyle name="Millares [0]_Well Timing" xfId="3867" xr:uid="{00000000-0005-0000-0000-0000490F0000}"/>
    <cellStyle name="Millares_Well Timing" xfId="3868" xr:uid="{00000000-0005-0000-0000-00004A0F0000}"/>
    <cellStyle name="Milliers [0]_      " xfId="3869" xr:uid="{00000000-0005-0000-0000-00004B0F0000}"/>
    <cellStyle name="Milliers_      " xfId="3870" xr:uid="{00000000-0005-0000-0000-00004C0F0000}"/>
    <cellStyle name="Model" xfId="3871" xr:uid="{00000000-0005-0000-0000-00004D0F0000}"/>
    <cellStyle name="moi" xfId="3872" xr:uid="{00000000-0005-0000-0000-00004E0F0000}"/>
    <cellStyle name="Mon?aire [0]_!!!GO" xfId="3873" xr:uid="{00000000-0005-0000-0000-00004F0F0000}"/>
    <cellStyle name="Mon?aire_!!!GO" xfId="3874" xr:uid="{00000000-0005-0000-0000-0000500F0000}"/>
    <cellStyle name="Moneda [0]_Well Timing" xfId="3875" xr:uid="{00000000-0005-0000-0000-0000510F0000}"/>
    <cellStyle name="Moneda_Well Timing" xfId="3876" xr:uid="{00000000-0005-0000-0000-0000520F0000}"/>
    <cellStyle name="Monétaire [0]_      " xfId="3877" xr:uid="{00000000-0005-0000-0000-0000530F0000}"/>
    <cellStyle name="Monétaire_      " xfId="3878" xr:uid="{00000000-0005-0000-0000-0000540F0000}"/>
    <cellStyle name="Mon騁aire [0]_AR1194" xfId="3879" xr:uid="{00000000-0005-0000-0000-0000550F0000}"/>
    <cellStyle name="Mon騁aire_AR1194" xfId="3880" xr:uid="{00000000-0005-0000-0000-0000560F0000}"/>
    <cellStyle name="n" xfId="3881" xr:uid="{00000000-0005-0000-0000-0000570F0000}"/>
    <cellStyle name="N/rmal_vttt_1" xfId="3882" xr:uid="{00000000-0005-0000-0000-0000580F0000}"/>
    <cellStyle name="n_Book1" xfId="3883" xr:uid="{00000000-0005-0000-0000-0000590F0000}"/>
    <cellStyle name="n_Estimation of YHV TB TO Mr.Chung (141010)" xfId="3884" xr:uid="{00000000-0005-0000-0000-00005A0F0000}"/>
    <cellStyle name="n_HOKUSHIN net" xfId="3885" xr:uid="{00000000-0005-0000-0000-00005B0F0000}"/>
    <cellStyle name="n_ME SUBMIT Breakdown (15 Sep 10)" xfId="3886" xr:uid="{00000000-0005-0000-0000-00005C0F0000}"/>
    <cellStyle name="n_TAKAHATA PROJECT net 6TH  (8 november 2005" xfId="3887" xr:uid="{00000000-0005-0000-0000-00005D0F0000}"/>
    <cellStyle name="n_TB Tran Quoc Toan" xfId="3888" xr:uid="{00000000-0005-0000-0000-00005E0F0000}"/>
    <cellStyle name="N_Thiet bi TT giao duc thuong xuyen Tan Phu" xfId="3889" xr:uid="{00000000-0005-0000-0000-00005F0F0000}"/>
    <cellStyle name="New Times Roman" xfId="3890" xr:uid="{00000000-0005-0000-0000-0000600F0000}"/>
    <cellStyle name="no dec" xfId="3891" xr:uid="{00000000-0005-0000-0000-0000610F0000}"/>
    <cellStyle name="ÑONVÒ" xfId="3892" xr:uid="{00000000-0005-0000-0000-0000620F0000}"/>
    <cellStyle name="ÑONVÒ 2" xfId="3893" xr:uid="{00000000-0005-0000-0000-0000630F0000}"/>
    <cellStyle name="ÑONVÒ 3" xfId="3894" xr:uid="{00000000-0005-0000-0000-0000640F0000}"/>
    <cellStyle name="ÑONVÒ 4" xfId="3895" xr:uid="{00000000-0005-0000-0000-0000650F0000}"/>
    <cellStyle name="ÑONVÒ 5" xfId="3896" xr:uid="{00000000-0005-0000-0000-0000660F0000}"/>
    <cellStyle name="ÑONVÒ 6" xfId="3897" xr:uid="{00000000-0005-0000-0000-0000670F0000}"/>
    <cellStyle name="ÑONVÒ 7" xfId="3898" xr:uid="{00000000-0005-0000-0000-0000680F0000}"/>
    <cellStyle name="Normal" xfId="0" builtinId="0"/>
    <cellStyle name="Normal - Style1" xfId="3899" xr:uid="{00000000-0005-0000-0000-0000690F0000}"/>
    <cellStyle name="Normal - Style1 2" xfId="3900" xr:uid="{00000000-0005-0000-0000-00006A0F0000}"/>
    <cellStyle name="Normal - Style1 2 2" xfId="3901" xr:uid="{00000000-0005-0000-0000-00006B0F0000}"/>
    <cellStyle name="Normal - Style1 3" xfId="3902" xr:uid="{00000000-0005-0000-0000-00006C0F0000}"/>
    <cellStyle name="Normal - Style2" xfId="3903" xr:uid="{00000000-0005-0000-0000-00006D0F0000}"/>
    <cellStyle name="Normal - Style3" xfId="3904" xr:uid="{00000000-0005-0000-0000-00006E0F0000}"/>
    <cellStyle name="Normal - Style4" xfId="3905" xr:uid="{00000000-0005-0000-0000-00006F0F0000}"/>
    <cellStyle name="Normal - Style5" xfId="3906" xr:uid="{00000000-0005-0000-0000-0000700F0000}"/>
    <cellStyle name="Normal - Style6" xfId="3907" xr:uid="{00000000-0005-0000-0000-0000710F0000}"/>
    <cellStyle name="Normal - Style7" xfId="3908" xr:uid="{00000000-0005-0000-0000-0000720F0000}"/>
    <cellStyle name="Normal - Style8" xfId="3909" xr:uid="{00000000-0005-0000-0000-0000730F0000}"/>
    <cellStyle name="Normal - スタイル2" xfId="3910" xr:uid="{00000000-0005-0000-0000-0000740F0000}"/>
    <cellStyle name="Normal - スタイル3" xfId="3911" xr:uid="{00000000-0005-0000-0000-0000750F0000}"/>
    <cellStyle name="Normal - スタイル4" xfId="3912" xr:uid="{00000000-0005-0000-0000-0000760F0000}"/>
    <cellStyle name="Normal - スタイル5" xfId="3913" xr:uid="{00000000-0005-0000-0000-0000770F0000}"/>
    <cellStyle name="Normal - スタイル6" xfId="3914" xr:uid="{00000000-0005-0000-0000-0000780F0000}"/>
    <cellStyle name="Normal - スタイル7" xfId="3915" xr:uid="{00000000-0005-0000-0000-0000790F0000}"/>
    <cellStyle name="Normal - スタイル8" xfId="3916" xr:uid="{00000000-0005-0000-0000-00007A0F0000}"/>
    <cellStyle name="Normal - 유형1" xfId="3917" xr:uid="{00000000-0005-0000-0000-00007B0F0000}"/>
    <cellStyle name="Normal 10" xfId="3918" xr:uid="{00000000-0005-0000-0000-00007C0F0000}"/>
    <cellStyle name="Normal 10 2" xfId="3919" xr:uid="{00000000-0005-0000-0000-00007D0F0000}"/>
    <cellStyle name="Normal 10 2 2" xfId="3920" xr:uid="{00000000-0005-0000-0000-00007E0F0000}"/>
    <cellStyle name="Normal 10 2 3" xfId="3921" xr:uid="{00000000-0005-0000-0000-00007F0F0000}"/>
    <cellStyle name="Normal 11" xfId="3922" xr:uid="{00000000-0005-0000-0000-0000800F0000}"/>
    <cellStyle name="Normal 11 2" xfId="3923" xr:uid="{00000000-0005-0000-0000-0000810F0000}"/>
    <cellStyle name="Normal 12" xfId="3924" xr:uid="{00000000-0005-0000-0000-0000820F0000}"/>
    <cellStyle name="Normal 12 2" xfId="3925" xr:uid="{00000000-0005-0000-0000-0000830F0000}"/>
    <cellStyle name="Normal 13" xfId="3926" xr:uid="{00000000-0005-0000-0000-0000840F0000}"/>
    <cellStyle name="Normal 13 2" xfId="3927" xr:uid="{00000000-0005-0000-0000-0000850F0000}"/>
    <cellStyle name="Normal 14" xfId="3928" xr:uid="{00000000-0005-0000-0000-0000860F0000}"/>
    <cellStyle name="Normal 14 2" xfId="3929" xr:uid="{00000000-0005-0000-0000-0000870F0000}"/>
    <cellStyle name="Normal 15" xfId="3930" xr:uid="{00000000-0005-0000-0000-0000880F0000}"/>
    <cellStyle name="Normal 15 2" xfId="3931" xr:uid="{00000000-0005-0000-0000-0000890F0000}"/>
    <cellStyle name="Normal 16" xfId="3932" xr:uid="{00000000-0005-0000-0000-00008A0F0000}"/>
    <cellStyle name="Normal 16 2" xfId="3933" xr:uid="{00000000-0005-0000-0000-00008B0F0000}"/>
    <cellStyle name="Normal 17" xfId="3934" xr:uid="{00000000-0005-0000-0000-00008C0F0000}"/>
    <cellStyle name="Normal 18" xfId="3935" xr:uid="{00000000-0005-0000-0000-00008D0F0000}"/>
    <cellStyle name="Normal 19" xfId="3936" xr:uid="{00000000-0005-0000-0000-00008E0F0000}"/>
    <cellStyle name="Normal 2" xfId="3937" xr:uid="{00000000-0005-0000-0000-00008F0F0000}"/>
    <cellStyle name="Normal 2 10" xfId="3938" xr:uid="{00000000-0005-0000-0000-0000900F0000}"/>
    <cellStyle name="Normal 2 11" xfId="3939" xr:uid="{00000000-0005-0000-0000-0000910F0000}"/>
    <cellStyle name="Normal 2 12" xfId="3940" xr:uid="{00000000-0005-0000-0000-0000920F0000}"/>
    <cellStyle name="Normal 2 15" xfId="3941" xr:uid="{00000000-0005-0000-0000-0000930F0000}"/>
    <cellStyle name="Normal 2 2" xfId="3942" xr:uid="{00000000-0005-0000-0000-0000940F0000}"/>
    <cellStyle name="Normal 2 2 2" xfId="3943" xr:uid="{00000000-0005-0000-0000-0000950F0000}"/>
    <cellStyle name="Normal 2 2 2 2" xfId="3944" xr:uid="{00000000-0005-0000-0000-0000960F0000}"/>
    <cellStyle name="Normal 2 2 3" xfId="3945" xr:uid="{00000000-0005-0000-0000-0000970F0000}"/>
    <cellStyle name="Normal 2 2 3 2" xfId="3946" xr:uid="{00000000-0005-0000-0000-0000980F0000}"/>
    <cellStyle name="Normal 2 2 4" xfId="3947" xr:uid="{00000000-0005-0000-0000-0000990F0000}"/>
    <cellStyle name="Normal 2 2 4 2" xfId="3948" xr:uid="{00000000-0005-0000-0000-00009A0F0000}"/>
    <cellStyle name="Normal 2 3" xfId="3949" xr:uid="{00000000-0005-0000-0000-00009B0F0000}"/>
    <cellStyle name="Normal 2 3 2" xfId="3950" xr:uid="{00000000-0005-0000-0000-00009C0F0000}"/>
    <cellStyle name="Normal 2 3 2 2" xfId="3951" xr:uid="{00000000-0005-0000-0000-00009D0F0000}"/>
    <cellStyle name="Normal 2 3 2 3" xfId="3952" xr:uid="{00000000-0005-0000-0000-00009E0F0000}"/>
    <cellStyle name="Normal 2 3 3" xfId="3953" xr:uid="{00000000-0005-0000-0000-00009F0F0000}"/>
    <cellStyle name="Normal 2 3 4" xfId="3954" xr:uid="{00000000-0005-0000-0000-0000A00F0000}"/>
    <cellStyle name="Normal 2 4" xfId="3955" xr:uid="{00000000-0005-0000-0000-0000A10F0000}"/>
    <cellStyle name="Normal 2 4 2" xfId="3956" xr:uid="{00000000-0005-0000-0000-0000A20F0000}"/>
    <cellStyle name="Normal 2 5" xfId="3957" xr:uid="{00000000-0005-0000-0000-0000A30F0000}"/>
    <cellStyle name="Normal 2 5 2" xfId="3958" xr:uid="{00000000-0005-0000-0000-0000A40F0000}"/>
    <cellStyle name="Normal 2 5 3" xfId="3959" xr:uid="{00000000-0005-0000-0000-0000A50F0000}"/>
    <cellStyle name="Normal 2 5 4" xfId="3960" xr:uid="{00000000-0005-0000-0000-0000A60F0000}"/>
    <cellStyle name="Normal 2 6" xfId="3961" xr:uid="{00000000-0005-0000-0000-0000A70F0000}"/>
    <cellStyle name="Normal 2 6 2" xfId="3962" xr:uid="{00000000-0005-0000-0000-0000A80F0000}"/>
    <cellStyle name="Normal 2 6 3" xfId="3963" xr:uid="{00000000-0005-0000-0000-0000A90F0000}"/>
    <cellStyle name="Normal 2 7" xfId="3964" xr:uid="{00000000-0005-0000-0000-0000AA0F0000}"/>
    <cellStyle name="Normal 2 7 2" xfId="3965" xr:uid="{00000000-0005-0000-0000-0000AB0F0000}"/>
    <cellStyle name="Normal 2 8" xfId="3966" xr:uid="{00000000-0005-0000-0000-0000AC0F0000}"/>
    <cellStyle name="Normal 2 8 2" xfId="3967" xr:uid="{00000000-0005-0000-0000-0000AD0F0000}"/>
    <cellStyle name="Normal 2 9" xfId="3968" xr:uid="{00000000-0005-0000-0000-0000AE0F0000}"/>
    <cellStyle name="Normal 2_20130411 HMC huan gui " xfId="3969" xr:uid="{00000000-0005-0000-0000-0000AF0F0000}"/>
    <cellStyle name="Normal 20" xfId="3970" xr:uid="{00000000-0005-0000-0000-0000B00F0000}"/>
    <cellStyle name="Normal 21" xfId="3971" xr:uid="{00000000-0005-0000-0000-0000B10F0000}"/>
    <cellStyle name="Normal 22" xfId="3972" xr:uid="{00000000-0005-0000-0000-0000B20F0000}"/>
    <cellStyle name="Normal 23" xfId="3973" xr:uid="{00000000-0005-0000-0000-0000B30F0000}"/>
    <cellStyle name="Normal 24" xfId="3974" xr:uid="{00000000-0005-0000-0000-0000B40F0000}"/>
    <cellStyle name="Normal 24 2" xfId="3975" xr:uid="{00000000-0005-0000-0000-0000B50F0000}"/>
    <cellStyle name="Normal 25" xfId="3976" xr:uid="{00000000-0005-0000-0000-0000B60F0000}"/>
    <cellStyle name="Normal 26" xfId="3977" xr:uid="{00000000-0005-0000-0000-0000B70F0000}"/>
    <cellStyle name="Normal 27" xfId="3978" xr:uid="{00000000-0005-0000-0000-0000B80F0000}"/>
    <cellStyle name="Normal 28" xfId="3979" xr:uid="{00000000-0005-0000-0000-0000B90F0000}"/>
    <cellStyle name="Normal 29" xfId="3980" xr:uid="{00000000-0005-0000-0000-0000BA0F0000}"/>
    <cellStyle name="Normal 29 2" xfId="3981" xr:uid="{00000000-0005-0000-0000-0000BB0F0000}"/>
    <cellStyle name="Normal 29 2 2" xfId="3982" xr:uid="{00000000-0005-0000-0000-0000BC0F0000}"/>
    <cellStyle name="Normal 3" xfId="3983" xr:uid="{00000000-0005-0000-0000-0000BD0F0000}"/>
    <cellStyle name="Normal 3 13" xfId="3984" xr:uid="{00000000-0005-0000-0000-0000BE0F0000}"/>
    <cellStyle name="Normal 3 2" xfId="3985" xr:uid="{00000000-0005-0000-0000-0000BF0F0000}"/>
    <cellStyle name="Normal 3 2 2" xfId="3986" xr:uid="{00000000-0005-0000-0000-0000C00F0000}"/>
    <cellStyle name="Normal 3 2 3" xfId="3987" xr:uid="{00000000-0005-0000-0000-0000C10F0000}"/>
    <cellStyle name="Normal 3 2 5 3 2 6 6 5 2" xfId="3988" xr:uid="{00000000-0005-0000-0000-0000C20F0000}"/>
    <cellStyle name="Normal 3 2 5 3 2 6 6 5 2 2" xfId="3989" xr:uid="{00000000-0005-0000-0000-0000C30F0000}"/>
    <cellStyle name="Normal 3 2 5 3 2 6 6 5 2 2 2" xfId="3990" xr:uid="{00000000-0005-0000-0000-0000C40F0000}"/>
    <cellStyle name="Normal 3 3" xfId="3991" xr:uid="{00000000-0005-0000-0000-0000C50F0000}"/>
    <cellStyle name="Normal 3 4" xfId="3992" xr:uid="{00000000-0005-0000-0000-0000C60F0000}"/>
    <cellStyle name="Normal 3 5" xfId="3993" xr:uid="{00000000-0005-0000-0000-0000C70F0000}"/>
    <cellStyle name="Normal 3_Bubget Quo Mech(SANYU-INSPECTION AREA)(QH11-1002-01)7Dec2011" xfId="3994" xr:uid="{00000000-0005-0000-0000-0000C80F0000}"/>
    <cellStyle name="Normal 33" xfId="3995" xr:uid="{00000000-0005-0000-0000-0000C90F0000}"/>
    <cellStyle name="Normal 33 2" xfId="3996" xr:uid="{00000000-0005-0000-0000-0000CA0F0000}"/>
    <cellStyle name="Normal 33 2 2" xfId="3997" xr:uid="{00000000-0005-0000-0000-0000CB0F0000}"/>
    <cellStyle name="Normal 33 2 3" xfId="3998" xr:uid="{00000000-0005-0000-0000-0000CC0F0000}"/>
    <cellStyle name="Normal 33 3" xfId="3999" xr:uid="{00000000-0005-0000-0000-0000CD0F0000}"/>
    <cellStyle name="Normal 35" xfId="4000" xr:uid="{00000000-0005-0000-0000-0000CE0F0000}"/>
    <cellStyle name="Normal 4" xfId="4001" xr:uid="{00000000-0005-0000-0000-0000CF0F0000}"/>
    <cellStyle name="Normal 4 12" xfId="4002" xr:uid="{00000000-0005-0000-0000-0000D00F0000}"/>
    <cellStyle name="Normal 4 2" xfId="4003" xr:uid="{00000000-0005-0000-0000-0000D10F0000}"/>
    <cellStyle name="Normal 4 3" xfId="4004" xr:uid="{00000000-0005-0000-0000-0000D20F0000}"/>
    <cellStyle name="Normal 4 6" xfId="4005" xr:uid="{00000000-0005-0000-0000-0000D30F0000}"/>
    <cellStyle name="Normal 4_QC11-0108-01_YPMV_Machining_Block_Extension_(Electrical_Work)_-_1(1)" xfId="4006" xr:uid="{00000000-0005-0000-0000-0000D40F0000}"/>
    <cellStyle name="Normal 49 8" xfId="4007" xr:uid="{00000000-0005-0000-0000-0000D50F0000}"/>
    <cellStyle name="Normal 49 8 2" xfId="4008" xr:uid="{00000000-0005-0000-0000-0000D60F0000}"/>
    <cellStyle name="Normal 49 8 2 2" xfId="4009" xr:uid="{00000000-0005-0000-0000-0000D70F0000}"/>
    <cellStyle name="Normal 5" xfId="4010" xr:uid="{00000000-0005-0000-0000-0000D80F0000}"/>
    <cellStyle name="Normal 5 2" xfId="4011" xr:uid="{00000000-0005-0000-0000-0000D90F0000}"/>
    <cellStyle name="Normal 5 2 2" xfId="4012" xr:uid="{00000000-0005-0000-0000-0000DA0F0000}"/>
    <cellStyle name="Normal 5 2 2 2" xfId="4013" xr:uid="{00000000-0005-0000-0000-0000DB0F0000}"/>
    <cellStyle name="Normal 5 2 3" xfId="4014" xr:uid="{00000000-0005-0000-0000-0000DC0F0000}"/>
    <cellStyle name="Normal 5 2 4" xfId="4015" xr:uid="{00000000-0005-0000-0000-0000DD0F0000}"/>
    <cellStyle name="Normal 5 2 5" xfId="4016" xr:uid="{00000000-0005-0000-0000-0000DE0F0000}"/>
    <cellStyle name="Normal 5 3" xfId="4017" xr:uid="{00000000-0005-0000-0000-0000DF0F0000}"/>
    <cellStyle name="Normal 5 4" xfId="4018" xr:uid="{00000000-0005-0000-0000-0000E00F0000}"/>
    <cellStyle name="Normal 56 2" xfId="4019" xr:uid="{00000000-0005-0000-0000-0000E10F0000}"/>
    <cellStyle name="Normal 6" xfId="4020" xr:uid="{00000000-0005-0000-0000-0000E20F0000}"/>
    <cellStyle name="Normal 6 2" xfId="4021" xr:uid="{00000000-0005-0000-0000-0000E30F0000}"/>
    <cellStyle name="Normal 6 2 2" xfId="4022" xr:uid="{00000000-0005-0000-0000-0000E40F0000}"/>
    <cellStyle name="Normal 6 2 2 2" xfId="4023" xr:uid="{00000000-0005-0000-0000-0000E50F0000}"/>
    <cellStyle name="Normal 6 2 2 2 2" xfId="4024" xr:uid="{00000000-0005-0000-0000-0000E60F0000}"/>
    <cellStyle name="Normal 6 2 2 2 2 2" xfId="4025" xr:uid="{00000000-0005-0000-0000-0000E70F0000}"/>
    <cellStyle name="Normal 6 2 2 2 2 2 2 2 2 2" xfId="4026" xr:uid="{00000000-0005-0000-0000-0000E80F0000}"/>
    <cellStyle name="Normal 6 2 2 2 2 2 2 2 2 2 2" xfId="4027" xr:uid="{00000000-0005-0000-0000-0000E90F0000}"/>
    <cellStyle name="Normal 6 2 2 2 2 2 2 2 2 2 2 2" xfId="4028" xr:uid="{00000000-0005-0000-0000-0000EA0F0000}"/>
    <cellStyle name="Normal 6 2 2 2 2 2 2 2 2 2 3" xfId="4029" xr:uid="{00000000-0005-0000-0000-0000EB0F0000}"/>
    <cellStyle name="Normal 6 2 2 2 2 2 2 2 2 2 4" xfId="4030" xr:uid="{00000000-0005-0000-0000-0000EC0F0000}"/>
    <cellStyle name="Normal 6 2 2 2 2 2 2 2 2 3 2 2 2 2" xfId="4031" xr:uid="{00000000-0005-0000-0000-0000ED0F0000}"/>
    <cellStyle name="Normal 6 2 2 2 2 2 2 2 2 3 2 2 2 2 2" xfId="4032" xr:uid="{00000000-0005-0000-0000-0000EE0F0000}"/>
    <cellStyle name="Normal 6 2 2 2 2 2 2 2 2 3 2 2 2 2 3" xfId="4033" xr:uid="{00000000-0005-0000-0000-0000EF0F0000}"/>
    <cellStyle name="Normal 6 2 2 2 2 3" xfId="4034" xr:uid="{00000000-0005-0000-0000-0000F00F0000}"/>
    <cellStyle name="Normal 6 2 2 2 3" xfId="4035" xr:uid="{00000000-0005-0000-0000-0000F10F0000}"/>
    <cellStyle name="Normal 6 2 2 2 3 2" xfId="4036" xr:uid="{00000000-0005-0000-0000-0000F20F0000}"/>
    <cellStyle name="Normal 6 2 2 2 3 3" xfId="4037" xr:uid="{00000000-0005-0000-0000-0000F30F0000}"/>
    <cellStyle name="Normal 6 2 2 2 4" xfId="4038" xr:uid="{00000000-0005-0000-0000-0000F40F0000}"/>
    <cellStyle name="Normal 6 2 2 2 4 2" xfId="4039" xr:uid="{00000000-0005-0000-0000-0000F50F0000}"/>
    <cellStyle name="Normal 6 2 2 2 5" xfId="4040" xr:uid="{00000000-0005-0000-0000-0000F60F0000}"/>
    <cellStyle name="Normal 6 2 2 2 6" xfId="4041" xr:uid="{00000000-0005-0000-0000-0000F70F0000}"/>
    <cellStyle name="Normal 6 2 2 3" xfId="4042" xr:uid="{00000000-0005-0000-0000-0000F80F0000}"/>
    <cellStyle name="Normal 6 2 3" xfId="4043" xr:uid="{00000000-0005-0000-0000-0000F90F0000}"/>
    <cellStyle name="Normal 6 2 4" xfId="4044" xr:uid="{00000000-0005-0000-0000-0000FA0F0000}"/>
    <cellStyle name="Normal 6 2 4 2" xfId="4045" xr:uid="{00000000-0005-0000-0000-0000FB0F0000}"/>
    <cellStyle name="Normal 6 2 4 2 2 2 4 2" xfId="4046" xr:uid="{00000000-0005-0000-0000-0000FC0F0000}"/>
    <cellStyle name="Normal 6 2 4 2 2 2 4 2 2" xfId="4047" xr:uid="{00000000-0005-0000-0000-0000FD0F0000}"/>
    <cellStyle name="Normal 6 2 4 2 2 2 4 2 3" xfId="4048" xr:uid="{00000000-0005-0000-0000-0000FE0F0000}"/>
    <cellStyle name="Normal 6 2 4 2 2 3" xfId="4049" xr:uid="{00000000-0005-0000-0000-0000FF0F0000}"/>
    <cellStyle name="Normal 6 2 4 2 2 3 2" xfId="4050" xr:uid="{00000000-0005-0000-0000-000000100000}"/>
    <cellStyle name="Normal 6 2 4 2 2 3 2 2" xfId="4051" xr:uid="{00000000-0005-0000-0000-000001100000}"/>
    <cellStyle name="Normal 6 2 4 2 2 3 2 2 2" xfId="4052" xr:uid="{00000000-0005-0000-0000-000002100000}"/>
    <cellStyle name="Normal 6 2 4 2 2 3 2 2 2 2" xfId="4053" xr:uid="{00000000-0005-0000-0000-000003100000}"/>
    <cellStyle name="Normal 6 2 4 2 2 3 2 2 2 2 2" xfId="4054" xr:uid="{00000000-0005-0000-0000-000004100000}"/>
    <cellStyle name="Normal 6 2 4 2 2 3 2 2 2 2 2 2" xfId="4055" xr:uid="{00000000-0005-0000-0000-000005100000}"/>
    <cellStyle name="Normal 6 2 4 2 2 3 2 2 2 2 3" xfId="4056" xr:uid="{00000000-0005-0000-0000-000006100000}"/>
    <cellStyle name="Normal 6 2 4 2 2 3 2 2 2 3" xfId="4057" xr:uid="{00000000-0005-0000-0000-000007100000}"/>
    <cellStyle name="Normal 6 2 4 2 2 3 2 2 3" xfId="4058" xr:uid="{00000000-0005-0000-0000-000008100000}"/>
    <cellStyle name="Normal 6 2 4 2 2 3 2 3" xfId="4059" xr:uid="{00000000-0005-0000-0000-000009100000}"/>
    <cellStyle name="Normal 6 2 4 2 2 3 2 3 2" xfId="4060" xr:uid="{00000000-0005-0000-0000-00000A100000}"/>
    <cellStyle name="Normal 6 2 4 2 2 3 2 3 2 2" xfId="4061" xr:uid="{00000000-0005-0000-0000-00000B100000}"/>
    <cellStyle name="Normal 6 2 4 2 2 3 2 3 2 2 2" xfId="4062" xr:uid="{00000000-0005-0000-0000-00000C100000}"/>
    <cellStyle name="Normal 6 2 4 2 2 3 2 3 2 2 2 2" xfId="4063" xr:uid="{00000000-0005-0000-0000-00000D100000}"/>
    <cellStyle name="Normal 6 2 4 2 2 3 2 3 2 2 3" xfId="4064" xr:uid="{00000000-0005-0000-0000-00000E100000}"/>
    <cellStyle name="Normal 6 2 4 2 2 3 2 3 2 3" xfId="4065" xr:uid="{00000000-0005-0000-0000-00000F100000}"/>
    <cellStyle name="Normal 6 2 4 2 2 3 2 3 3" xfId="4066" xr:uid="{00000000-0005-0000-0000-000010100000}"/>
    <cellStyle name="Normal 6 2 4 2 2 3 2 4" xfId="4067" xr:uid="{00000000-0005-0000-0000-000011100000}"/>
    <cellStyle name="Normal 6 2 4 2 2 3 3" xfId="4068" xr:uid="{00000000-0005-0000-0000-000012100000}"/>
    <cellStyle name="Normal 6 2 4 2 2 3 4" xfId="4069" xr:uid="{00000000-0005-0000-0000-000013100000}"/>
    <cellStyle name="Normal 6 2 4 2 2 5 3 2" xfId="4070" xr:uid="{00000000-0005-0000-0000-000014100000}"/>
    <cellStyle name="Normal 6 2 4 2 2 5 3 2 2" xfId="4071" xr:uid="{00000000-0005-0000-0000-000015100000}"/>
    <cellStyle name="Normal 6 2 4 2 2 5 3 2 2 2" xfId="4072" xr:uid="{00000000-0005-0000-0000-000016100000}"/>
    <cellStyle name="Normal 6 2 4 2 2 5 3 2 3" xfId="4073" xr:uid="{00000000-0005-0000-0000-000017100000}"/>
    <cellStyle name="Normal 6 2 4 2 2 5 3 2 4" xfId="4074" xr:uid="{00000000-0005-0000-0000-000018100000}"/>
    <cellStyle name="Normal 6 2 4 2 3 2" xfId="4075" xr:uid="{00000000-0005-0000-0000-000019100000}"/>
    <cellStyle name="Normal 6 2 4 2 3 2 2" xfId="4076" xr:uid="{00000000-0005-0000-0000-00001A100000}"/>
    <cellStyle name="Normal 6 2 4 2 3 2 2 2" xfId="4077" xr:uid="{00000000-0005-0000-0000-00001B100000}"/>
    <cellStyle name="Normal 6 2 4 2 3 2 3" xfId="4078" xr:uid="{00000000-0005-0000-0000-00001C100000}"/>
    <cellStyle name="Normal 6 2 4 2 3 2 4" xfId="4079" xr:uid="{00000000-0005-0000-0000-00001D100000}"/>
    <cellStyle name="Normal 6 3" xfId="4080" xr:uid="{00000000-0005-0000-0000-00001E100000}"/>
    <cellStyle name="Normal 6 3 3" xfId="4081" xr:uid="{00000000-0005-0000-0000-00001F100000}"/>
    <cellStyle name="Normal 62" xfId="4082" xr:uid="{00000000-0005-0000-0000-000020100000}"/>
    <cellStyle name="Normal 62 2" xfId="4083" xr:uid="{00000000-0005-0000-0000-000021100000}"/>
    <cellStyle name="Normal 62 2 2" xfId="4084" xr:uid="{00000000-0005-0000-0000-000022100000}"/>
    <cellStyle name="Normal 7" xfId="4085" xr:uid="{00000000-0005-0000-0000-000023100000}"/>
    <cellStyle name="Normal 7 2" xfId="4086" xr:uid="{00000000-0005-0000-0000-000024100000}"/>
    <cellStyle name="Normal 8" xfId="4087" xr:uid="{00000000-0005-0000-0000-000025100000}"/>
    <cellStyle name="Normal 8 2" xfId="4088" xr:uid="{00000000-0005-0000-0000-000026100000}"/>
    <cellStyle name="Normal 9" xfId="4089" xr:uid="{00000000-0005-0000-0000-000027100000}"/>
    <cellStyle name="Normal 9 2" xfId="4090" xr:uid="{00000000-0005-0000-0000-000028100000}"/>
    <cellStyle name="Normal_Busway quotation Cirputra" xfId="5324" xr:uid="{B4BD6BF0-568E-4A30-A2D2-8C3BA8BC09BC}"/>
    <cellStyle name="Normal1" xfId="4091" xr:uid="{00000000-0005-0000-0000-000029100000}"/>
    <cellStyle name="Normal1 10" xfId="4092" xr:uid="{00000000-0005-0000-0000-00002A100000}"/>
    <cellStyle name="Normal1 11" xfId="4093" xr:uid="{00000000-0005-0000-0000-00002B100000}"/>
    <cellStyle name="Normal1 12" xfId="4094" xr:uid="{00000000-0005-0000-0000-00002C100000}"/>
    <cellStyle name="Normal1 13" xfId="4095" xr:uid="{00000000-0005-0000-0000-00002D100000}"/>
    <cellStyle name="Normal1 14" xfId="4096" xr:uid="{00000000-0005-0000-0000-00002E100000}"/>
    <cellStyle name="Normal1 15" xfId="4097" xr:uid="{00000000-0005-0000-0000-00002F100000}"/>
    <cellStyle name="Normal1 16" xfId="4098" xr:uid="{00000000-0005-0000-0000-000030100000}"/>
    <cellStyle name="Normal1 17" xfId="4099" xr:uid="{00000000-0005-0000-0000-000031100000}"/>
    <cellStyle name="Normal1 18" xfId="4100" xr:uid="{00000000-0005-0000-0000-000032100000}"/>
    <cellStyle name="Normal1 19" xfId="4101" xr:uid="{00000000-0005-0000-0000-000033100000}"/>
    <cellStyle name="Normal1 2" xfId="4102" xr:uid="{00000000-0005-0000-0000-000034100000}"/>
    <cellStyle name="Normal1 20" xfId="4103" xr:uid="{00000000-0005-0000-0000-000035100000}"/>
    <cellStyle name="Normal1 21" xfId="4104" xr:uid="{00000000-0005-0000-0000-000036100000}"/>
    <cellStyle name="Normal1 22" xfId="4105" xr:uid="{00000000-0005-0000-0000-000037100000}"/>
    <cellStyle name="Normal1 23" xfId="4106" xr:uid="{00000000-0005-0000-0000-000038100000}"/>
    <cellStyle name="Normal1 24" xfId="4107" xr:uid="{00000000-0005-0000-0000-000039100000}"/>
    <cellStyle name="Normal1 25" xfId="4108" xr:uid="{00000000-0005-0000-0000-00003A100000}"/>
    <cellStyle name="Normal1 26" xfId="4109" xr:uid="{00000000-0005-0000-0000-00003B100000}"/>
    <cellStyle name="Normal1 27" xfId="4110" xr:uid="{00000000-0005-0000-0000-00003C100000}"/>
    <cellStyle name="Normal1 28" xfId="4111" xr:uid="{00000000-0005-0000-0000-00003D100000}"/>
    <cellStyle name="Normal1 29" xfId="4112" xr:uid="{00000000-0005-0000-0000-00003E100000}"/>
    <cellStyle name="Normal1 3" xfId="4113" xr:uid="{00000000-0005-0000-0000-00003F100000}"/>
    <cellStyle name="Normal1 30" xfId="4114" xr:uid="{00000000-0005-0000-0000-000040100000}"/>
    <cellStyle name="Normal1 31" xfId="4115" xr:uid="{00000000-0005-0000-0000-000041100000}"/>
    <cellStyle name="Normal1 32" xfId="4116" xr:uid="{00000000-0005-0000-0000-000042100000}"/>
    <cellStyle name="Normal1 33" xfId="4117" xr:uid="{00000000-0005-0000-0000-000043100000}"/>
    <cellStyle name="Normal1 34" xfId="4118" xr:uid="{00000000-0005-0000-0000-000044100000}"/>
    <cellStyle name="Normal1 35" xfId="4119" xr:uid="{00000000-0005-0000-0000-000045100000}"/>
    <cellStyle name="Normal1 36" xfId="4120" xr:uid="{00000000-0005-0000-0000-000046100000}"/>
    <cellStyle name="Normal1 37" xfId="4121" xr:uid="{00000000-0005-0000-0000-000047100000}"/>
    <cellStyle name="Normal1 38" xfId="4122" xr:uid="{00000000-0005-0000-0000-000048100000}"/>
    <cellStyle name="Normal1 39" xfId="4123" xr:uid="{00000000-0005-0000-0000-000049100000}"/>
    <cellStyle name="Normal1 4" xfId="4124" xr:uid="{00000000-0005-0000-0000-00004A100000}"/>
    <cellStyle name="Normal1 40" xfId="4125" xr:uid="{00000000-0005-0000-0000-00004B100000}"/>
    <cellStyle name="Normal1 41" xfId="4126" xr:uid="{00000000-0005-0000-0000-00004C100000}"/>
    <cellStyle name="Normal1 42" xfId="4127" xr:uid="{00000000-0005-0000-0000-00004D100000}"/>
    <cellStyle name="Normal1 43" xfId="4128" xr:uid="{00000000-0005-0000-0000-00004E100000}"/>
    <cellStyle name="Normal1 44" xfId="4129" xr:uid="{00000000-0005-0000-0000-00004F100000}"/>
    <cellStyle name="Normal1 5" xfId="4130" xr:uid="{00000000-0005-0000-0000-000050100000}"/>
    <cellStyle name="Normal1 6" xfId="4131" xr:uid="{00000000-0005-0000-0000-000051100000}"/>
    <cellStyle name="Normal1 7" xfId="4132" xr:uid="{00000000-0005-0000-0000-000052100000}"/>
    <cellStyle name="Normal1 8" xfId="4133" xr:uid="{00000000-0005-0000-0000-000053100000}"/>
    <cellStyle name="Normal1 9" xfId="4134" xr:uid="{00000000-0005-0000-0000-000054100000}"/>
    <cellStyle name="Normale_ PESO ELETTR." xfId="4135" xr:uid="{00000000-0005-0000-0000-000055100000}"/>
    <cellStyle name="Normalny_Cennik obowiazuje od 06-08-2001 r (1)" xfId="4136" xr:uid="{00000000-0005-0000-0000-000056100000}"/>
    <cellStyle name="NWM" xfId="4137" xr:uid="{00000000-0005-0000-0000-000057100000}"/>
    <cellStyle name="Œ©Ï-1" xfId="4138" xr:uid="{00000000-0005-0000-0000-000058100000}"/>
    <cellStyle name="Œ©Ï-1 2" xfId="4139" xr:uid="{00000000-0005-0000-0000-000059100000}"/>
    <cellStyle name="Œ…‹aO‚e [0.00]_s-ns-bq" xfId="4140" xr:uid="{00000000-0005-0000-0000-00005A100000}"/>
    <cellStyle name="Œ…‹aO‚e_s-ns-bq" xfId="4141" xr:uid="{00000000-0005-0000-0000-00005B100000}"/>
    <cellStyle name="Œ…‹æØ‚è [0.00]_Add and Red2" xfId="4142" xr:uid="{00000000-0005-0000-0000-00005C100000}"/>
    <cellStyle name="Œ…‹æØ‚è_Add and Red2" xfId="4143" xr:uid="{00000000-0005-0000-0000-00005D100000}"/>
    <cellStyle name="oft Excel]_x000d__x000a_Comment=open=/f ‚ðw’è‚·‚é‚ÆAƒ†[ƒU[’è‹`ŠÖ”‚ðŠÖ”“\‚è•t‚¯‚Ìˆê——‚É“o˜^‚·‚é‚±‚Æ‚ª‚Å‚«‚Ü‚·B_x000d__x000a_Maximized" xfId="4144" xr:uid="{00000000-0005-0000-0000-00005E100000}"/>
    <cellStyle name="oft Excel]_x000d__x000a_Comment=open=/f ‚ðZw’è‚·‚é‚ÆAƒ†[ƒU[’è‹`ŠÖ”‚ðŠÖ”“\‚è•t‚¯‚Ìˆê——‚É“o˜^‚·‚é‚±‚Æ‚ª‚Å‚«‚Ü‚·B_x000d__x000a_Maximized" xfId="4145" xr:uid="{00000000-0005-0000-0000-00005F100000}"/>
    <cellStyle name="oft Excel]_x000d__x000a_Comment=open=/f ‚ðŽw’è‚·‚é‚ÆAƒ†[ƒU[’è‹`ŠÖ”‚ðŠÖ”“\‚è•t‚¯‚Ìˆê——‚É“o˜^‚·‚é‚±‚Æ‚ª‚Å‚«‚Ü‚·B_x000d__x000a_Maximized" xfId="4146" xr:uid="{00000000-0005-0000-0000-000060100000}"/>
    <cellStyle name="oft Excel]_x000d__x000a_Comment=open=/f ‚ðŽw’è‚·‚é‚ÆAƒ†[ƒU[’è‹`ŠÖ”‚ðŠÖ”“\‚è•t‚¯‚Ìˆê——‚É“o˜^‚·‚é‚±‚Æ‚ª‚Å‚«‚Ü‚·B_x000d__x000a_Maximized 2" xfId="4147" xr:uid="{00000000-0005-0000-0000-000061100000}"/>
    <cellStyle name="oft Excel]_x000d__x000a_Comment=The open=/f lines load custom functions into the Paste Function list._x000d__x000a_Maximized=2_x000d__x000a_Basics=1_x000d__x000a_A" xfId="4148" xr:uid="{00000000-0005-0000-0000-000062100000}"/>
    <cellStyle name="oft Excel]_x000d__x000a_Comment=The open=/f lines load custom functions into the Paste Function list._x000d__x000a_Maximized=3_x000d__x000a_Basics=1_x000d__x000a_A" xfId="4149" xr:uid="{00000000-0005-0000-0000-000063100000}"/>
    <cellStyle name="omma [0]_Mktg Prog" xfId="4150" xr:uid="{00000000-0005-0000-0000-000064100000}"/>
    <cellStyle name="oo" xfId="4151" xr:uid="{00000000-0005-0000-0000-000065100000}"/>
    <cellStyle name="ormal_Sheet1_1" xfId="4152" xr:uid="{00000000-0005-0000-0000-000066100000}"/>
    <cellStyle name="paint" xfId="4153" xr:uid="{00000000-0005-0000-0000-000067100000}"/>
    <cellStyle name="ParaBirimi [0]_RESULTS" xfId="4154" xr:uid="{00000000-0005-0000-0000-000068100000}"/>
    <cellStyle name="ParaBirimi_RESULTS" xfId="4155" xr:uid="{00000000-0005-0000-0000-000069100000}"/>
    <cellStyle name="Pattern" xfId="4156" xr:uid="{00000000-0005-0000-0000-00006A100000}"/>
    <cellStyle name="per.style" xfId="4157" xr:uid="{00000000-0005-0000-0000-00006B100000}"/>
    <cellStyle name="Percent" xfId="2" builtinId="5"/>
    <cellStyle name="Percent [0]" xfId="4158" xr:uid="{00000000-0005-0000-0000-00006C100000}"/>
    <cellStyle name="Percent [0] 2" xfId="4159" xr:uid="{00000000-0005-0000-0000-00006D100000}"/>
    <cellStyle name="Percent [0] 3" xfId="4160" xr:uid="{00000000-0005-0000-0000-00006E100000}"/>
    <cellStyle name="Percent [0] 4" xfId="4161" xr:uid="{00000000-0005-0000-0000-00006F100000}"/>
    <cellStyle name="Percent [00]" xfId="4162" xr:uid="{00000000-0005-0000-0000-000070100000}"/>
    <cellStyle name="Percent [00] 2" xfId="4163" xr:uid="{00000000-0005-0000-0000-000071100000}"/>
    <cellStyle name="Percent [00] 3" xfId="4164" xr:uid="{00000000-0005-0000-0000-000072100000}"/>
    <cellStyle name="Percent [00] 4" xfId="4165" xr:uid="{00000000-0005-0000-0000-000073100000}"/>
    <cellStyle name="Percent [2]" xfId="4166" xr:uid="{00000000-0005-0000-0000-000074100000}"/>
    <cellStyle name="Percent [2] 2" xfId="4167" xr:uid="{00000000-0005-0000-0000-000075100000}"/>
    <cellStyle name="Percent 10" xfId="4168" xr:uid="{00000000-0005-0000-0000-000076100000}"/>
    <cellStyle name="Percent 2" xfId="4169" xr:uid="{00000000-0005-0000-0000-000077100000}"/>
    <cellStyle name="Percent 2 2" xfId="4170" xr:uid="{00000000-0005-0000-0000-000078100000}"/>
    <cellStyle name="Percent 2 2 2" xfId="4171" xr:uid="{00000000-0005-0000-0000-000079100000}"/>
    <cellStyle name="Percent 2 3" xfId="4172" xr:uid="{00000000-0005-0000-0000-00007A100000}"/>
    <cellStyle name="Percent 2 4" xfId="4173" xr:uid="{00000000-0005-0000-0000-00007B100000}"/>
    <cellStyle name="Percent 3" xfId="4174" xr:uid="{00000000-0005-0000-0000-00007C100000}"/>
    <cellStyle name="Percent 3 2" xfId="4175" xr:uid="{00000000-0005-0000-0000-00007D100000}"/>
    <cellStyle name="Percent 3 3" xfId="4176" xr:uid="{00000000-0005-0000-0000-00007E100000}"/>
    <cellStyle name="Percent 4" xfId="4177" xr:uid="{00000000-0005-0000-0000-00007F100000}"/>
    <cellStyle name="Percent 4 2" xfId="4178" xr:uid="{00000000-0005-0000-0000-000080100000}"/>
    <cellStyle name="Percent 4 3" xfId="4179" xr:uid="{00000000-0005-0000-0000-000081100000}"/>
    <cellStyle name="Percent 5" xfId="4180" xr:uid="{00000000-0005-0000-0000-000082100000}"/>
    <cellStyle name="Percent 5 2" xfId="4181" xr:uid="{00000000-0005-0000-0000-000083100000}"/>
    <cellStyle name="Percent 6" xfId="4182" xr:uid="{00000000-0005-0000-0000-000084100000}"/>
    <cellStyle name="Percent 7" xfId="4183" xr:uid="{00000000-0005-0000-0000-000085100000}"/>
    <cellStyle name="Percent 8" xfId="4184" xr:uid="{00000000-0005-0000-0000-000086100000}"/>
    <cellStyle name="Percent 8 2" xfId="4185" xr:uid="{00000000-0005-0000-0000-000087100000}"/>
    <cellStyle name="Percent 8 2 2" xfId="4186" xr:uid="{00000000-0005-0000-0000-000088100000}"/>
    <cellStyle name="Percent 9" xfId="4187" xr:uid="{00000000-0005-0000-0000-000089100000}"/>
    <cellStyle name="PERCENTAGE" xfId="4188" xr:uid="{00000000-0005-0000-0000-00008A100000}"/>
    <cellStyle name="PrePop Currency (0)" xfId="4189" xr:uid="{00000000-0005-0000-0000-00008B100000}"/>
    <cellStyle name="PrePop Currency (0) 2" xfId="4190" xr:uid="{00000000-0005-0000-0000-00008C100000}"/>
    <cellStyle name="PrePop Currency (0) 3" xfId="4191" xr:uid="{00000000-0005-0000-0000-00008D100000}"/>
    <cellStyle name="PrePop Currency (2)" xfId="4192" xr:uid="{00000000-0005-0000-0000-00008E100000}"/>
    <cellStyle name="PrePop Currency (2) 2" xfId="4193" xr:uid="{00000000-0005-0000-0000-00008F100000}"/>
    <cellStyle name="PrePop Currency (2) 3" xfId="4194" xr:uid="{00000000-0005-0000-0000-000090100000}"/>
    <cellStyle name="PrePop Units (0)" xfId="4195" xr:uid="{00000000-0005-0000-0000-000091100000}"/>
    <cellStyle name="PrePop Units (0) 2" xfId="4196" xr:uid="{00000000-0005-0000-0000-000092100000}"/>
    <cellStyle name="PrePop Units (0) 3" xfId="4197" xr:uid="{00000000-0005-0000-0000-000093100000}"/>
    <cellStyle name="PrePop Units (1)" xfId="4198" xr:uid="{00000000-0005-0000-0000-000094100000}"/>
    <cellStyle name="PrePop Units (1) 2" xfId="4199" xr:uid="{00000000-0005-0000-0000-000095100000}"/>
    <cellStyle name="PrePop Units (1) 3" xfId="4200" xr:uid="{00000000-0005-0000-0000-000096100000}"/>
    <cellStyle name="PrePop Units (2)" xfId="4201" xr:uid="{00000000-0005-0000-0000-000097100000}"/>
    <cellStyle name="PrePop Units (2) 2" xfId="4202" xr:uid="{00000000-0005-0000-0000-000098100000}"/>
    <cellStyle name="PrePop Units (2) 3" xfId="4203" xr:uid="{00000000-0005-0000-0000-000099100000}"/>
    <cellStyle name="price" xfId="4204" xr:uid="{00000000-0005-0000-0000-00009A100000}"/>
    <cellStyle name="Price Line" xfId="4205" xr:uid="{00000000-0005-0000-0000-00009B100000}"/>
    <cellStyle name="Price Line 2" xfId="4206" xr:uid="{00000000-0005-0000-0000-00009C100000}"/>
    <cellStyle name="Price Line 3" xfId="4207" xr:uid="{00000000-0005-0000-0000-00009D100000}"/>
    <cellStyle name="Price Line 4" xfId="4208" xr:uid="{00000000-0005-0000-0000-00009E100000}"/>
    <cellStyle name="Price Line 5" xfId="4209" xr:uid="{00000000-0005-0000-0000-00009F100000}"/>
    <cellStyle name="Price Line 6" xfId="4210" xr:uid="{00000000-0005-0000-0000-0000A0100000}"/>
    <cellStyle name="Price Line 7" xfId="4211" xr:uid="{00000000-0005-0000-0000-0000A1100000}"/>
    <cellStyle name="pricing" xfId="4212" xr:uid="{00000000-0005-0000-0000-0000A2100000}"/>
    <cellStyle name="pricing 2" xfId="4213" xr:uid="{00000000-0005-0000-0000-0000A3100000}"/>
    <cellStyle name="pricing 3" xfId="4214" xr:uid="{00000000-0005-0000-0000-0000A4100000}"/>
    <cellStyle name="Product Subheading" xfId="4215" xr:uid="{00000000-0005-0000-0000-0000A5100000}"/>
    <cellStyle name="Product Subheading 2" xfId="4216" xr:uid="{00000000-0005-0000-0000-0000A6100000}"/>
    <cellStyle name="Product Subheading 3" xfId="4217" xr:uid="{00000000-0005-0000-0000-0000A7100000}"/>
    <cellStyle name="Product Subheading 4" xfId="4218" xr:uid="{00000000-0005-0000-0000-0000A8100000}"/>
    <cellStyle name="Product Subheading 5" xfId="4219" xr:uid="{00000000-0005-0000-0000-0000A9100000}"/>
    <cellStyle name="Product Subheading 6" xfId="4220" xr:uid="{00000000-0005-0000-0000-0000AA100000}"/>
    <cellStyle name="Product Subheading 7" xfId="4221" xr:uid="{00000000-0005-0000-0000-0000AB100000}"/>
    <cellStyle name="PSChar" xfId="4222" xr:uid="{00000000-0005-0000-0000-0000AC100000}"/>
    <cellStyle name="PSHeading" xfId="4223" xr:uid="{00000000-0005-0000-0000-0000AD100000}"/>
    <cellStyle name="Quants" xfId="4224" xr:uid="{00000000-0005-0000-0000-0000AE100000}"/>
    <cellStyle name="regstoresfromspecstores" xfId="4225" xr:uid="{00000000-0005-0000-0000-0000AF100000}"/>
    <cellStyle name="Reset  - Style7" xfId="4226" xr:uid="{00000000-0005-0000-0000-0000B0100000}"/>
    <cellStyle name="revised" xfId="4227" xr:uid="{00000000-0005-0000-0000-0000B1100000}"/>
    <cellStyle name="RevList" xfId="4228" xr:uid="{00000000-0005-0000-0000-0000B2100000}"/>
    <cellStyle name="RevList 2" xfId="4229" xr:uid="{00000000-0005-0000-0000-0000B3100000}"/>
    <cellStyle name="S—_x0008_" xfId="4230" xr:uid="{00000000-0005-0000-0000-0000B4100000}"/>
    <cellStyle name="S—_x0008_ 2" xfId="4231" xr:uid="{00000000-0005-0000-0000-0000B5100000}"/>
    <cellStyle name="s]_x000d__x000a_spooler=yes_x000d__x000a_load=_x000d__x000a_Beep=yes_x000d__x000a_NullPort=None_x000d__x000a_BorderWidth=3_x000d__x000a_CursorBlinkRate=1200_x000d__x000a_DoubleClickSpeed=452_x000d__x000a_Programs=co" xfId="4232" xr:uid="{00000000-0005-0000-0000-0000B6100000}"/>
    <cellStyle name="S—_x0008__M&amp;E SS REV-02 21062011" xfId="4233" xr:uid="{00000000-0005-0000-0000-0000B7100000}"/>
    <cellStyle name="S¬" xfId="4234" xr:uid="{00000000-0005-0000-0000-0000B8100000}"/>
    <cellStyle name="s1" xfId="4235" xr:uid="{00000000-0005-0000-0000-0000B9100000}"/>
    <cellStyle name="SAPBEXaggData" xfId="4236" xr:uid="{00000000-0005-0000-0000-0000BA100000}"/>
    <cellStyle name="SAPBEXaggDataEmph" xfId="4237" xr:uid="{00000000-0005-0000-0000-0000BB100000}"/>
    <cellStyle name="SAPBEXaggItem" xfId="4238" xr:uid="{00000000-0005-0000-0000-0000BC100000}"/>
    <cellStyle name="SAPBEXchaText" xfId="4239" xr:uid="{00000000-0005-0000-0000-0000BD100000}"/>
    <cellStyle name="SAPBEXexcBad7" xfId="4240" xr:uid="{00000000-0005-0000-0000-0000BE100000}"/>
    <cellStyle name="SAPBEXexcBad8" xfId="4241" xr:uid="{00000000-0005-0000-0000-0000BF100000}"/>
    <cellStyle name="SAPBEXexcBad9" xfId="4242" xr:uid="{00000000-0005-0000-0000-0000C0100000}"/>
    <cellStyle name="SAPBEXexcCritical4" xfId="4243" xr:uid="{00000000-0005-0000-0000-0000C1100000}"/>
    <cellStyle name="SAPBEXexcCritical5" xfId="4244" xr:uid="{00000000-0005-0000-0000-0000C2100000}"/>
    <cellStyle name="SAPBEXexcCritical6" xfId="4245" xr:uid="{00000000-0005-0000-0000-0000C3100000}"/>
    <cellStyle name="SAPBEXexcGood1" xfId="4246" xr:uid="{00000000-0005-0000-0000-0000C4100000}"/>
    <cellStyle name="SAPBEXexcGood2" xfId="4247" xr:uid="{00000000-0005-0000-0000-0000C5100000}"/>
    <cellStyle name="SAPBEXexcGood3" xfId="4248" xr:uid="{00000000-0005-0000-0000-0000C6100000}"/>
    <cellStyle name="SAPBEXfilterDrill" xfId="4249" xr:uid="{00000000-0005-0000-0000-0000C7100000}"/>
    <cellStyle name="SAPBEXfilterItem" xfId="4250" xr:uid="{00000000-0005-0000-0000-0000C8100000}"/>
    <cellStyle name="SAPBEXfilterText" xfId="4251" xr:uid="{00000000-0005-0000-0000-0000C9100000}"/>
    <cellStyle name="SAPBEXformats" xfId="4252" xr:uid="{00000000-0005-0000-0000-0000CA100000}"/>
    <cellStyle name="SAPBEXheaderItem" xfId="4253" xr:uid="{00000000-0005-0000-0000-0000CB100000}"/>
    <cellStyle name="SAPBEXheaderItem 10" xfId="4254" xr:uid="{00000000-0005-0000-0000-0000CC100000}"/>
    <cellStyle name="SAPBEXheaderItem 11" xfId="4255" xr:uid="{00000000-0005-0000-0000-0000CD100000}"/>
    <cellStyle name="SAPBEXheaderItem 12" xfId="4256" xr:uid="{00000000-0005-0000-0000-0000CE100000}"/>
    <cellStyle name="SAPBEXheaderItem 13" xfId="4257" xr:uid="{00000000-0005-0000-0000-0000CF100000}"/>
    <cellStyle name="SAPBEXheaderItem 14" xfId="4258" xr:uid="{00000000-0005-0000-0000-0000D0100000}"/>
    <cellStyle name="SAPBEXheaderItem 15" xfId="4259" xr:uid="{00000000-0005-0000-0000-0000D1100000}"/>
    <cellStyle name="SAPBEXheaderItem 16" xfId="4260" xr:uid="{00000000-0005-0000-0000-0000D2100000}"/>
    <cellStyle name="SAPBEXheaderItem 17" xfId="4261" xr:uid="{00000000-0005-0000-0000-0000D3100000}"/>
    <cellStyle name="SAPBEXheaderItem 18" xfId="4262" xr:uid="{00000000-0005-0000-0000-0000D4100000}"/>
    <cellStyle name="SAPBEXheaderItem 19" xfId="4263" xr:uid="{00000000-0005-0000-0000-0000D5100000}"/>
    <cellStyle name="SAPBEXheaderItem 2" xfId="4264" xr:uid="{00000000-0005-0000-0000-0000D6100000}"/>
    <cellStyle name="SAPBEXheaderItem 20" xfId="4265" xr:uid="{00000000-0005-0000-0000-0000D7100000}"/>
    <cellStyle name="SAPBEXheaderItem 21" xfId="4266" xr:uid="{00000000-0005-0000-0000-0000D8100000}"/>
    <cellStyle name="SAPBEXheaderItem 22" xfId="4267" xr:uid="{00000000-0005-0000-0000-0000D9100000}"/>
    <cellStyle name="SAPBEXheaderItem 23" xfId="4268" xr:uid="{00000000-0005-0000-0000-0000DA100000}"/>
    <cellStyle name="SAPBEXheaderItem 24" xfId="4269" xr:uid="{00000000-0005-0000-0000-0000DB100000}"/>
    <cellStyle name="SAPBEXheaderItem 25" xfId="4270" xr:uid="{00000000-0005-0000-0000-0000DC100000}"/>
    <cellStyle name="SAPBEXheaderItem 26" xfId="4271" xr:uid="{00000000-0005-0000-0000-0000DD100000}"/>
    <cellStyle name="SAPBEXheaderItem 27" xfId="4272" xr:uid="{00000000-0005-0000-0000-0000DE100000}"/>
    <cellStyle name="SAPBEXheaderItem 28" xfId="4273" xr:uid="{00000000-0005-0000-0000-0000DF100000}"/>
    <cellStyle name="SAPBEXheaderItem 29" xfId="4274" xr:uid="{00000000-0005-0000-0000-0000E0100000}"/>
    <cellStyle name="SAPBEXheaderItem 3" xfId="4275" xr:uid="{00000000-0005-0000-0000-0000E1100000}"/>
    <cellStyle name="SAPBEXheaderItem 30" xfId="4276" xr:uid="{00000000-0005-0000-0000-0000E2100000}"/>
    <cellStyle name="SAPBEXheaderItem 31" xfId="4277" xr:uid="{00000000-0005-0000-0000-0000E3100000}"/>
    <cellStyle name="SAPBEXheaderItem 32" xfId="4278" xr:uid="{00000000-0005-0000-0000-0000E4100000}"/>
    <cellStyle name="SAPBEXheaderItem 33" xfId="4279" xr:uid="{00000000-0005-0000-0000-0000E5100000}"/>
    <cellStyle name="SAPBEXheaderItem 34" xfId="4280" xr:uid="{00000000-0005-0000-0000-0000E6100000}"/>
    <cellStyle name="SAPBEXheaderItem 35" xfId="4281" xr:uid="{00000000-0005-0000-0000-0000E7100000}"/>
    <cellStyle name="SAPBEXheaderItem 36" xfId="4282" xr:uid="{00000000-0005-0000-0000-0000E8100000}"/>
    <cellStyle name="SAPBEXheaderItem 37" xfId="4283" xr:uid="{00000000-0005-0000-0000-0000E9100000}"/>
    <cellStyle name="SAPBEXheaderItem 38" xfId="4284" xr:uid="{00000000-0005-0000-0000-0000EA100000}"/>
    <cellStyle name="SAPBEXheaderItem 39" xfId="4285" xr:uid="{00000000-0005-0000-0000-0000EB100000}"/>
    <cellStyle name="SAPBEXheaderItem 4" xfId="4286" xr:uid="{00000000-0005-0000-0000-0000EC100000}"/>
    <cellStyle name="SAPBEXheaderItem 40" xfId="4287" xr:uid="{00000000-0005-0000-0000-0000ED100000}"/>
    <cellStyle name="SAPBEXheaderItem 41" xfId="4288" xr:uid="{00000000-0005-0000-0000-0000EE100000}"/>
    <cellStyle name="SAPBEXheaderItem 42" xfId="4289" xr:uid="{00000000-0005-0000-0000-0000EF100000}"/>
    <cellStyle name="SAPBEXheaderItem 43" xfId="4290" xr:uid="{00000000-0005-0000-0000-0000F0100000}"/>
    <cellStyle name="SAPBEXheaderItem 44" xfId="4291" xr:uid="{00000000-0005-0000-0000-0000F1100000}"/>
    <cellStyle name="SAPBEXheaderItem 5" xfId="4292" xr:uid="{00000000-0005-0000-0000-0000F2100000}"/>
    <cellStyle name="SAPBEXheaderItem 6" xfId="4293" xr:uid="{00000000-0005-0000-0000-0000F3100000}"/>
    <cellStyle name="SAPBEXheaderItem 7" xfId="4294" xr:uid="{00000000-0005-0000-0000-0000F4100000}"/>
    <cellStyle name="SAPBEXheaderItem 8" xfId="4295" xr:uid="{00000000-0005-0000-0000-0000F5100000}"/>
    <cellStyle name="SAPBEXheaderItem 9" xfId="4296" xr:uid="{00000000-0005-0000-0000-0000F6100000}"/>
    <cellStyle name="SAPBEXheaderText" xfId="4297" xr:uid="{00000000-0005-0000-0000-0000F7100000}"/>
    <cellStyle name="SAPBEXheaderText 10" xfId="4298" xr:uid="{00000000-0005-0000-0000-0000F8100000}"/>
    <cellStyle name="SAPBEXheaderText 11" xfId="4299" xr:uid="{00000000-0005-0000-0000-0000F9100000}"/>
    <cellStyle name="SAPBEXheaderText 12" xfId="4300" xr:uid="{00000000-0005-0000-0000-0000FA100000}"/>
    <cellStyle name="SAPBEXheaderText 13" xfId="4301" xr:uid="{00000000-0005-0000-0000-0000FB100000}"/>
    <cellStyle name="SAPBEXheaderText 14" xfId="4302" xr:uid="{00000000-0005-0000-0000-0000FC100000}"/>
    <cellStyle name="SAPBEXheaderText 15" xfId="4303" xr:uid="{00000000-0005-0000-0000-0000FD100000}"/>
    <cellStyle name="SAPBEXheaderText 16" xfId="4304" xr:uid="{00000000-0005-0000-0000-0000FE100000}"/>
    <cellStyle name="SAPBEXheaderText 17" xfId="4305" xr:uid="{00000000-0005-0000-0000-0000FF100000}"/>
    <cellStyle name="SAPBEXheaderText 18" xfId="4306" xr:uid="{00000000-0005-0000-0000-000000110000}"/>
    <cellStyle name="SAPBEXheaderText 19" xfId="4307" xr:uid="{00000000-0005-0000-0000-000001110000}"/>
    <cellStyle name="SAPBEXheaderText 2" xfId="4308" xr:uid="{00000000-0005-0000-0000-000002110000}"/>
    <cellStyle name="SAPBEXheaderText 20" xfId="4309" xr:uid="{00000000-0005-0000-0000-000003110000}"/>
    <cellStyle name="SAPBEXheaderText 21" xfId="4310" xr:uid="{00000000-0005-0000-0000-000004110000}"/>
    <cellStyle name="SAPBEXheaderText 22" xfId="4311" xr:uid="{00000000-0005-0000-0000-000005110000}"/>
    <cellStyle name="SAPBEXheaderText 23" xfId="4312" xr:uid="{00000000-0005-0000-0000-000006110000}"/>
    <cellStyle name="SAPBEXheaderText 24" xfId="4313" xr:uid="{00000000-0005-0000-0000-000007110000}"/>
    <cellStyle name="SAPBEXheaderText 25" xfId="4314" xr:uid="{00000000-0005-0000-0000-000008110000}"/>
    <cellStyle name="SAPBEXheaderText 26" xfId="4315" xr:uid="{00000000-0005-0000-0000-000009110000}"/>
    <cellStyle name="SAPBEXheaderText 27" xfId="4316" xr:uid="{00000000-0005-0000-0000-00000A110000}"/>
    <cellStyle name="SAPBEXheaderText 28" xfId="4317" xr:uid="{00000000-0005-0000-0000-00000B110000}"/>
    <cellStyle name="SAPBEXheaderText 29" xfId="4318" xr:uid="{00000000-0005-0000-0000-00000C110000}"/>
    <cellStyle name="SAPBEXheaderText 3" xfId="4319" xr:uid="{00000000-0005-0000-0000-00000D110000}"/>
    <cellStyle name="SAPBEXheaderText 30" xfId="4320" xr:uid="{00000000-0005-0000-0000-00000E110000}"/>
    <cellStyle name="SAPBEXheaderText 31" xfId="4321" xr:uid="{00000000-0005-0000-0000-00000F110000}"/>
    <cellStyle name="SAPBEXheaderText 32" xfId="4322" xr:uid="{00000000-0005-0000-0000-000010110000}"/>
    <cellStyle name="SAPBEXheaderText 33" xfId="4323" xr:uid="{00000000-0005-0000-0000-000011110000}"/>
    <cellStyle name="SAPBEXheaderText 34" xfId="4324" xr:uid="{00000000-0005-0000-0000-000012110000}"/>
    <cellStyle name="SAPBEXheaderText 35" xfId="4325" xr:uid="{00000000-0005-0000-0000-000013110000}"/>
    <cellStyle name="SAPBEXheaderText 36" xfId="4326" xr:uid="{00000000-0005-0000-0000-000014110000}"/>
    <cellStyle name="SAPBEXheaderText 37" xfId="4327" xr:uid="{00000000-0005-0000-0000-000015110000}"/>
    <cellStyle name="SAPBEXheaderText 38" xfId="4328" xr:uid="{00000000-0005-0000-0000-000016110000}"/>
    <cellStyle name="SAPBEXheaderText 39" xfId="4329" xr:uid="{00000000-0005-0000-0000-000017110000}"/>
    <cellStyle name="SAPBEXheaderText 4" xfId="4330" xr:uid="{00000000-0005-0000-0000-000018110000}"/>
    <cellStyle name="SAPBEXheaderText 40" xfId="4331" xr:uid="{00000000-0005-0000-0000-000019110000}"/>
    <cellStyle name="SAPBEXheaderText 41" xfId="4332" xr:uid="{00000000-0005-0000-0000-00001A110000}"/>
    <cellStyle name="SAPBEXheaderText 42" xfId="4333" xr:uid="{00000000-0005-0000-0000-00001B110000}"/>
    <cellStyle name="SAPBEXheaderText 43" xfId="4334" xr:uid="{00000000-0005-0000-0000-00001C110000}"/>
    <cellStyle name="SAPBEXheaderText 44" xfId="4335" xr:uid="{00000000-0005-0000-0000-00001D110000}"/>
    <cellStyle name="SAPBEXheaderText 5" xfId="4336" xr:uid="{00000000-0005-0000-0000-00001E110000}"/>
    <cellStyle name="SAPBEXheaderText 6" xfId="4337" xr:uid="{00000000-0005-0000-0000-00001F110000}"/>
    <cellStyle name="SAPBEXheaderText 7" xfId="4338" xr:uid="{00000000-0005-0000-0000-000020110000}"/>
    <cellStyle name="SAPBEXheaderText 8" xfId="4339" xr:uid="{00000000-0005-0000-0000-000021110000}"/>
    <cellStyle name="SAPBEXheaderText 9" xfId="4340" xr:uid="{00000000-0005-0000-0000-000022110000}"/>
    <cellStyle name="SAPBEXresData" xfId="4341" xr:uid="{00000000-0005-0000-0000-000023110000}"/>
    <cellStyle name="SAPBEXresDataEmph" xfId="4342" xr:uid="{00000000-0005-0000-0000-000024110000}"/>
    <cellStyle name="SAPBEXresItem" xfId="4343" xr:uid="{00000000-0005-0000-0000-000025110000}"/>
    <cellStyle name="SAPBEXstdData" xfId="4344" xr:uid="{00000000-0005-0000-0000-000026110000}"/>
    <cellStyle name="SAPBEXstdDataEmph" xfId="4345" xr:uid="{00000000-0005-0000-0000-000027110000}"/>
    <cellStyle name="SAPBEXstdItem" xfId="4346" xr:uid="{00000000-0005-0000-0000-000028110000}"/>
    <cellStyle name="SAPBEXtitle" xfId="4347" xr:uid="{00000000-0005-0000-0000-000029110000}"/>
    <cellStyle name="SAPBEXundefined" xfId="4348" xr:uid="{00000000-0005-0000-0000-00002A110000}"/>
    <cellStyle name="section" xfId="4349" xr:uid="{00000000-0005-0000-0000-00002B110000}"/>
    <cellStyle name="SHADEDSTORES" xfId="4350" xr:uid="{00000000-0005-0000-0000-00002C110000}"/>
    <cellStyle name="SHADEDSTORES 2" xfId="4351" xr:uid="{00000000-0005-0000-0000-00002D110000}"/>
    <cellStyle name="SHADEDSTORES 3" xfId="4352" xr:uid="{00000000-0005-0000-0000-00002E110000}"/>
    <cellStyle name="SHADEDSTORES 4" xfId="4353" xr:uid="{00000000-0005-0000-0000-00002F110000}"/>
    <cellStyle name="SHADEDSTORES 5" xfId="4354" xr:uid="{00000000-0005-0000-0000-000030110000}"/>
    <cellStyle name="SHADEDSTORES 6" xfId="4355" xr:uid="{00000000-0005-0000-0000-000031110000}"/>
    <cellStyle name="SHADEDSTORES 7" xfId="4356" xr:uid="{00000000-0005-0000-0000-000032110000}"/>
    <cellStyle name="specstores" xfId="4357" xr:uid="{00000000-0005-0000-0000-000033110000}"/>
    <cellStyle name="Standard_4710.0000" xfId="4358" xr:uid="{00000000-0005-0000-0000-000034110000}"/>
    <cellStyle name="STYL1 - スタイル1" xfId="4359" xr:uid="{00000000-0005-0000-0000-000035110000}"/>
    <cellStyle name="Style 1" xfId="4360" xr:uid="{00000000-0005-0000-0000-000036110000}"/>
    <cellStyle name="Style 1 2" xfId="4361" xr:uid="{00000000-0005-0000-0000-000037110000}"/>
    <cellStyle name="Style 1 2 2" xfId="4362" xr:uid="{00000000-0005-0000-0000-000038110000}"/>
    <cellStyle name="Style 1 2 3" xfId="4363" xr:uid="{00000000-0005-0000-0000-000039110000}"/>
    <cellStyle name="Style 1 3" xfId="4364" xr:uid="{00000000-0005-0000-0000-00003A110000}"/>
    <cellStyle name="Style 1 3 2" xfId="4365" xr:uid="{00000000-0005-0000-0000-00003B110000}"/>
    <cellStyle name="Style 1 4" xfId="4366" xr:uid="{00000000-0005-0000-0000-00003C110000}"/>
    <cellStyle name="Style 1 5" xfId="4367" xr:uid="{00000000-0005-0000-0000-00003D110000}"/>
    <cellStyle name="Style 10" xfId="4368" xr:uid="{00000000-0005-0000-0000-00003E110000}"/>
    <cellStyle name="Style 100" xfId="4369" xr:uid="{00000000-0005-0000-0000-00003F110000}"/>
    <cellStyle name="Style 101" xfId="4370" xr:uid="{00000000-0005-0000-0000-000040110000}"/>
    <cellStyle name="Style 102" xfId="4371" xr:uid="{00000000-0005-0000-0000-000041110000}"/>
    <cellStyle name="Style 11" xfId="4372" xr:uid="{00000000-0005-0000-0000-000042110000}"/>
    <cellStyle name="Style 12" xfId="4373" xr:uid="{00000000-0005-0000-0000-000043110000}"/>
    <cellStyle name="Style 13" xfId="4374" xr:uid="{00000000-0005-0000-0000-000044110000}"/>
    <cellStyle name="Style 14" xfId="4375" xr:uid="{00000000-0005-0000-0000-000045110000}"/>
    <cellStyle name="Style 15" xfId="4376" xr:uid="{00000000-0005-0000-0000-000046110000}"/>
    <cellStyle name="Style 16" xfId="4377" xr:uid="{00000000-0005-0000-0000-000047110000}"/>
    <cellStyle name="Style 17" xfId="4378" xr:uid="{00000000-0005-0000-0000-000048110000}"/>
    <cellStyle name="Style 18" xfId="4379" xr:uid="{00000000-0005-0000-0000-000049110000}"/>
    <cellStyle name="Style 19" xfId="4380" xr:uid="{00000000-0005-0000-0000-00004A110000}"/>
    <cellStyle name="Style 2" xfId="4381" xr:uid="{00000000-0005-0000-0000-00004B110000}"/>
    <cellStyle name="Style 2 2" xfId="4382" xr:uid="{00000000-0005-0000-0000-00004C110000}"/>
    <cellStyle name="Style 20" xfId="4383" xr:uid="{00000000-0005-0000-0000-00004D110000}"/>
    <cellStyle name="Style 21" xfId="4384" xr:uid="{00000000-0005-0000-0000-00004E110000}"/>
    <cellStyle name="Style 22" xfId="4385" xr:uid="{00000000-0005-0000-0000-00004F110000}"/>
    <cellStyle name="Style 23" xfId="4386" xr:uid="{00000000-0005-0000-0000-000050110000}"/>
    <cellStyle name="Style 24" xfId="4387" xr:uid="{00000000-0005-0000-0000-000051110000}"/>
    <cellStyle name="Style 25" xfId="4388" xr:uid="{00000000-0005-0000-0000-000052110000}"/>
    <cellStyle name="Style 26" xfId="4389" xr:uid="{00000000-0005-0000-0000-000053110000}"/>
    <cellStyle name="Style 27" xfId="4390" xr:uid="{00000000-0005-0000-0000-000054110000}"/>
    <cellStyle name="Style 28" xfId="4391" xr:uid="{00000000-0005-0000-0000-000055110000}"/>
    <cellStyle name="Style 29" xfId="4392" xr:uid="{00000000-0005-0000-0000-000056110000}"/>
    <cellStyle name="Style 3" xfId="4393" xr:uid="{00000000-0005-0000-0000-000057110000}"/>
    <cellStyle name="Style 3 2" xfId="4394" xr:uid="{00000000-0005-0000-0000-000058110000}"/>
    <cellStyle name="Style 30" xfId="4395" xr:uid="{00000000-0005-0000-0000-000059110000}"/>
    <cellStyle name="Style 31" xfId="4396" xr:uid="{00000000-0005-0000-0000-00005A110000}"/>
    <cellStyle name="Style 32" xfId="4397" xr:uid="{00000000-0005-0000-0000-00005B110000}"/>
    <cellStyle name="Style 33" xfId="4398" xr:uid="{00000000-0005-0000-0000-00005C110000}"/>
    <cellStyle name="Style 34" xfId="4399" xr:uid="{00000000-0005-0000-0000-00005D110000}"/>
    <cellStyle name="Style 35" xfId="4400" xr:uid="{00000000-0005-0000-0000-00005E110000}"/>
    <cellStyle name="Style 36" xfId="4401" xr:uid="{00000000-0005-0000-0000-00005F110000}"/>
    <cellStyle name="Style 37" xfId="4402" xr:uid="{00000000-0005-0000-0000-000060110000}"/>
    <cellStyle name="Style 38" xfId="4403" xr:uid="{00000000-0005-0000-0000-000061110000}"/>
    <cellStyle name="Style 39" xfId="4404" xr:uid="{00000000-0005-0000-0000-000062110000}"/>
    <cellStyle name="Style 4" xfId="4405" xr:uid="{00000000-0005-0000-0000-000063110000}"/>
    <cellStyle name="Style 4 2" xfId="4406" xr:uid="{00000000-0005-0000-0000-000064110000}"/>
    <cellStyle name="Style 40" xfId="4407" xr:uid="{00000000-0005-0000-0000-000065110000}"/>
    <cellStyle name="Style 41" xfId="4408" xr:uid="{00000000-0005-0000-0000-000066110000}"/>
    <cellStyle name="Style 42" xfId="4409" xr:uid="{00000000-0005-0000-0000-000067110000}"/>
    <cellStyle name="Style 43" xfId="4410" xr:uid="{00000000-0005-0000-0000-000068110000}"/>
    <cellStyle name="Style 44" xfId="4411" xr:uid="{00000000-0005-0000-0000-000069110000}"/>
    <cellStyle name="Style 45" xfId="4412" xr:uid="{00000000-0005-0000-0000-00006A110000}"/>
    <cellStyle name="Style 46" xfId="4413" xr:uid="{00000000-0005-0000-0000-00006B110000}"/>
    <cellStyle name="Style 47" xfId="4414" xr:uid="{00000000-0005-0000-0000-00006C110000}"/>
    <cellStyle name="Style 48" xfId="4415" xr:uid="{00000000-0005-0000-0000-00006D110000}"/>
    <cellStyle name="Style 49" xfId="4416" xr:uid="{00000000-0005-0000-0000-00006E110000}"/>
    <cellStyle name="Style 5" xfId="4417" xr:uid="{00000000-0005-0000-0000-00006F110000}"/>
    <cellStyle name="Style 5 2" xfId="4418" xr:uid="{00000000-0005-0000-0000-000070110000}"/>
    <cellStyle name="Style 50" xfId="4419" xr:uid="{00000000-0005-0000-0000-000071110000}"/>
    <cellStyle name="Style 51" xfId="4420" xr:uid="{00000000-0005-0000-0000-000072110000}"/>
    <cellStyle name="Style 52" xfId="4421" xr:uid="{00000000-0005-0000-0000-000073110000}"/>
    <cellStyle name="Style 53" xfId="4422" xr:uid="{00000000-0005-0000-0000-000074110000}"/>
    <cellStyle name="Style 54" xfId="4423" xr:uid="{00000000-0005-0000-0000-000075110000}"/>
    <cellStyle name="Style 55" xfId="4424" xr:uid="{00000000-0005-0000-0000-000076110000}"/>
    <cellStyle name="Style 56" xfId="4425" xr:uid="{00000000-0005-0000-0000-000077110000}"/>
    <cellStyle name="Style 57" xfId="4426" xr:uid="{00000000-0005-0000-0000-000078110000}"/>
    <cellStyle name="Style 58" xfId="4427" xr:uid="{00000000-0005-0000-0000-000079110000}"/>
    <cellStyle name="Style 59" xfId="4428" xr:uid="{00000000-0005-0000-0000-00007A110000}"/>
    <cellStyle name="Style 6" xfId="4429" xr:uid="{00000000-0005-0000-0000-00007B110000}"/>
    <cellStyle name="Style 6 2" xfId="4430" xr:uid="{00000000-0005-0000-0000-00007C110000}"/>
    <cellStyle name="Style 60" xfId="4431" xr:uid="{00000000-0005-0000-0000-00007D110000}"/>
    <cellStyle name="Style 61" xfId="4432" xr:uid="{00000000-0005-0000-0000-00007E110000}"/>
    <cellStyle name="Style 62" xfId="4433" xr:uid="{00000000-0005-0000-0000-00007F110000}"/>
    <cellStyle name="Style 63" xfId="4434" xr:uid="{00000000-0005-0000-0000-000080110000}"/>
    <cellStyle name="Style 64" xfId="4435" xr:uid="{00000000-0005-0000-0000-000081110000}"/>
    <cellStyle name="Style 65" xfId="4436" xr:uid="{00000000-0005-0000-0000-000082110000}"/>
    <cellStyle name="Style 66" xfId="4437" xr:uid="{00000000-0005-0000-0000-000083110000}"/>
    <cellStyle name="Style 67" xfId="4438" xr:uid="{00000000-0005-0000-0000-000084110000}"/>
    <cellStyle name="Style 68" xfId="4439" xr:uid="{00000000-0005-0000-0000-000085110000}"/>
    <cellStyle name="Style 69" xfId="4440" xr:uid="{00000000-0005-0000-0000-000086110000}"/>
    <cellStyle name="Style 7" xfId="4441" xr:uid="{00000000-0005-0000-0000-000087110000}"/>
    <cellStyle name="Style 7 2" xfId="4442" xr:uid="{00000000-0005-0000-0000-000088110000}"/>
    <cellStyle name="Style 70" xfId="4443" xr:uid="{00000000-0005-0000-0000-000089110000}"/>
    <cellStyle name="Style 71" xfId="4444" xr:uid="{00000000-0005-0000-0000-00008A110000}"/>
    <cellStyle name="Style 72" xfId="4445" xr:uid="{00000000-0005-0000-0000-00008B110000}"/>
    <cellStyle name="Style 73" xfId="4446" xr:uid="{00000000-0005-0000-0000-00008C110000}"/>
    <cellStyle name="Style 74" xfId="4447" xr:uid="{00000000-0005-0000-0000-00008D110000}"/>
    <cellStyle name="Style 75" xfId="4448" xr:uid="{00000000-0005-0000-0000-00008E110000}"/>
    <cellStyle name="Style 76" xfId="4449" xr:uid="{00000000-0005-0000-0000-00008F110000}"/>
    <cellStyle name="Style 77" xfId="4450" xr:uid="{00000000-0005-0000-0000-000090110000}"/>
    <cellStyle name="Style 78" xfId="4451" xr:uid="{00000000-0005-0000-0000-000091110000}"/>
    <cellStyle name="Style 79" xfId="4452" xr:uid="{00000000-0005-0000-0000-000092110000}"/>
    <cellStyle name="Style 8" xfId="4453" xr:uid="{00000000-0005-0000-0000-000093110000}"/>
    <cellStyle name="Style 8 2" xfId="4454" xr:uid="{00000000-0005-0000-0000-000094110000}"/>
    <cellStyle name="Style 80" xfId="4455" xr:uid="{00000000-0005-0000-0000-000095110000}"/>
    <cellStyle name="Style 81" xfId="4456" xr:uid="{00000000-0005-0000-0000-000096110000}"/>
    <cellStyle name="Style 82" xfId="4457" xr:uid="{00000000-0005-0000-0000-000097110000}"/>
    <cellStyle name="Style 83" xfId="4458" xr:uid="{00000000-0005-0000-0000-000098110000}"/>
    <cellStyle name="Style 84" xfId="4459" xr:uid="{00000000-0005-0000-0000-000099110000}"/>
    <cellStyle name="Style 85" xfId="4460" xr:uid="{00000000-0005-0000-0000-00009A110000}"/>
    <cellStyle name="Style 86" xfId="4461" xr:uid="{00000000-0005-0000-0000-00009B110000}"/>
    <cellStyle name="Style 87" xfId="4462" xr:uid="{00000000-0005-0000-0000-00009C110000}"/>
    <cellStyle name="Style 88" xfId="4463" xr:uid="{00000000-0005-0000-0000-00009D110000}"/>
    <cellStyle name="Style 89" xfId="4464" xr:uid="{00000000-0005-0000-0000-00009E110000}"/>
    <cellStyle name="Style 9" xfId="4465" xr:uid="{00000000-0005-0000-0000-00009F110000}"/>
    <cellStyle name="Style 90" xfId="4466" xr:uid="{00000000-0005-0000-0000-0000A0110000}"/>
    <cellStyle name="Style 91" xfId="4467" xr:uid="{00000000-0005-0000-0000-0000A1110000}"/>
    <cellStyle name="Style 92" xfId="4468" xr:uid="{00000000-0005-0000-0000-0000A2110000}"/>
    <cellStyle name="Style 93" xfId="4469" xr:uid="{00000000-0005-0000-0000-0000A3110000}"/>
    <cellStyle name="Style 94" xfId="4470" xr:uid="{00000000-0005-0000-0000-0000A4110000}"/>
    <cellStyle name="Style 95" xfId="4471" xr:uid="{00000000-0005-0000-0000-0000A5110000}"/>
    <cellStyle name="Style 96" xfId="4472" xr:uid="{00000000-0005-0000-0000-0000A6110000}"/>
    <cellStyle name="Style 97" xfId="4473" xr:uid="{00000000-0005-0000-0000-0000A7110000}"/>
    <cellStyle name="Style 98" xfId="4474" xr:uid="{00000000-0005-0000-0000-0000A8110000}"/>
    <cellStyle name="Style 99" xfId="4475" xr:uid="{00000000-0005-0000-0000-0000A9110000}"/>
    <cellStyle name="Style Date" xfId="4476" xr:uid="{00000000-0005-0000-0000-0000AA110000}"/>
    <cellStyle name="style_1" xfId="4477" xr:uid="{00000000-0005-0000-0000-0000AB110000}"/>
    <cellStyle name="subhead" xfId="4478" xr:uid="{00000000-0005-0000-0000-0000AC110000}"/>
    <cellStyle name="SubTitle" xfId="4479" xr:uid="{00000000-0005-0000-0000-0000AD110000}"/>
    <cellStyle name="SubTitle 2" xfId="4480" xr:uid="{00000000-0005-0000-0000-0000AE110000}"/>
    <cellStyle name="SubTitle 3" xfId="4481" xr:uid="{00000000-0005-0000-0000-0000AF110000}"/>
    <cellStyle name="SubTitle 4" xfId="4482" xr:uid="{00000000-0005-0000-0000-0000B0110000}"/>
    <cellStyle name="SubTitle 5" xfId="4483" xr:uid="{00000000-0005-0000-0000-0000B1110000}"/>
    <cellStyle name="SubTitle 6" xfId="4484" xr:uid="{00000000-0005-0000-0000-0000B2110000}"/>
    <cellStyle name="SubTitle 7" xfId="4485" xr:uid="{00000000-0005-0000-0000-0000B3110000}"/>
    <cellStyle name="SubTitle_khoi luong sato phat sinh 14072011" xfId="4486" xr:uid="{00000000-0005-0000-0000-0000B4110000}"/>
    <cellStyle name="Subtotal" xfId="4487" xr:uid="{00000000-0005-0000-0000-0000B5110000}"/>
    <cellStyle name="sum" xfId="4488" xr:uid="{00000000-0005-0000-0000-0000B6110000}"/>
    <cellStyle name="symbol" xfId="4489" xr:uid="{00000000-0005-0000-0000-0000B7110000}"/>
    <cellStyle name="T" xfId="4490" xr:uid="{00000000-0005-0000-0000-0000B8110000}"/>
    <cellStyle name="T 2" xfId="4491" xr:uid="{00000000-0005-0000-0000-0000B9110000}"/>
    <cellStyle name="T_ BQ-MHI contract" xfId="4492" xr:uid="{00000000-0005-0000-0000-0000BA110000}"/>
    <cellStyle name="T_09_BangTongHopKinhPhiNhaso9" xfId="4493" xr:uid="{00000000-0005-0000-0000-0000BB110000}"/>
    <cellStyle name="T_09_BangTongHopKinhPhiNhaso9_FCV- Main Building Subcon BOQ.2.April.08" xfId="4494" xr:uid="{00000000-0005-0000-0000-0000BC110000}"/>
    <cellStyle name="T_09_BangTongHopKinhPhiNhaso9_FUJITSU_mail" xfId="4495" xr:uid="{00000000-0005-0000-0000-0000BD110000}"/>
    <cellStyle name="T_09_BangTongHopKinhPhiNhaso9_Kureha-Bldg.  BOQ &amp; Cost Summary ..rev.6.March.08." xfId="4496" xr:uid="{00000000-0005-0000-0000-0000BE110000}"/>
    <cellStyle name="T_09a_PhanMongNhaSo9" xfId="4497" xr:uid="{00000000-0005-0000-0000-0000BF110000}"/>
    <cellStyle name="T_09a_PhanMongNhaSo9_FCV- Main Building Subcon BOQ.2.April.08" xfId="4498" xr:uid="{00000000-0005-0000-0000-0000C0110000}"/>
    <cellStyle name="T_09a_PhanMongNhaSo9_FUJITSU_mail" xfId="4499" xr:uid="{00000000-0005-0000-0000-0000C1110000}"/>
    <cellStyle name="T_09a_PhanMongNhaSo9_Kureha-Bldg.  BOQ &amp; Cost Summary ..rev.6.March.08." xfId="4500" xr:uid="{00000000-0005-0000-0000-0000C2110000}"/>
    <cellStyle name="T_09b_PhanThannhaso9" xfId="4501" xr:uid="{00000000-0005-0000-0000-0000C3110000}"/>
    <cellStyle name="T_09b_PhanThannhaso9_FCV- Main Building Subcon BOQ.2.April.08" xfId="4502" xr:uid="{00000000-0005-0000-0000-0000C4110000}"/>
    <cellStyle name="T_09b_PhanThannhaso9_FUJITSU_mail" xfId="4503" xr:uid="{00000000-0005-0000-0000-0000C5110000}"/>
    <cellStyle name="T_09b_PhanThannhaso9_Kureha-Bldg.  BOQ &amp; Cost Summary ..rev.6.March.08." xfId="4504" xr:uid="{00000000-0005-0000-0000-0000C6110000}"/>
    <cellStyle name="T_09c_PhandienNhaso9" xfId="4505" xr:uid="{00000000-0005-0000-0000-0000C7110000}"/>
    <cellStyle name="T_09c_PhandienNhaso9_FCV- Main Building Subcon BOQ.2.April.08" xfId="4506" xr:uid="{00000000-0005-0000-0000-0000C8110000}"/>
    <cellStyle name="T_09c_PhandienNhaso9_FUJITSU_mail" xfId="4507" xr:uid="{00000000-0005-0000-0000-0000C9110000}"/>
    <cellStyle name="T_09c_PhandienNhaso9_Kureha-Bldg.  BOQ &amp; Cost Summary ..rev.6.March.08." xfId="4508" xr:uid="{00000000-0005-0000-0000-0000CA110000}"/>
    <cellStyle name="T_09d_Phannuocnhaso9" xfId="4509" xr:uid="{00000000-0005-0000-0000-0000CB110000}"/>
    <cellStyle name="T_09d_Phannuocnhaso9_FCV- Main Building Subcon BOQ.2.April.08" xfId="4510" xr:uid="{00000000-0005-0000-0000-0000CC110000}"/>
    <cellStyle name="T_09d_Phannuocnhaso9_FUJITSU_mail" xfId="4511" xr:uid="{00000000-0005-0000-0000-0000CD110000}"/>
    <cellStyle name="T_09d_Phannuocnhaso9_Kureha-Bldg.  BOQ &amp; Cost Summary ..rev.6.March.08." xfId="4512" xr:uid="{00000000-0005-0000-0000-0000CE110000}"/>
    <cellStyle name="T_09f_TienluongThannhaso9" xfId="4513" xr:uid="{00000000-0005-0000-0000-0000CF110000}"/>
    <cellStyle name="T_09f_TienluongThannhaso9_FCV- Main Building Subcon BOQ.2.April.08" xfId="4514" xr:uid="{00000000-0005-0000-0000-0000D0110000}"/>
    <cellStyle name="T_09f_TienluongThannhaso9_FUJITSU_mail" xfId="4515" xr:uid="{00000000-0005-0000-0000-0000D1110000}"/>
    <cellStyle name="T_09f_TienluongThannhaso9_Kureha-Bldg.  BOQ &amp; Cost Summary ..rev.6.March.08." xfId="4516" xr:uid="{00000000-0005-0000-0000-0000D2110000}"/>
    <cellStyle name="T_10b_PhanThanNhaSo10" xfId="4517" xr:uid="{00000000-0005-0000-0000-0000D3110000}"/>
    <cellStyle name="T_10b_PhanThanNhaSo10_FCV- Main Building Subcon BOQ.2.April.08" xfId="4518" xr:uid="{00000000-0005-0000-0000-0000D4110000}"/>
    <cellStyle name="T_10b_PhanThanNhaSo10_FUJITSU_mail" xfId="4519" xr:uid="{00000000-0005-0000-0000-0000D5110000}"/>
    <cellStyle name="T_10b_PhanThanNhaSo10_Kureha-Bldg.  BOQ &amp; Cost Summary ..rev.6.March.08." xfId="4520" xr:uid="{00000000-0005-0000-0000-0000D6110000}"/>
    <cellStyle name="T_additionaworks" xfId="4521" xr:uid="{00000000-0005-0000-0000-0000D7110000}"/>
    <cellStyle name="T_Bao cao kttb milk yomilkYAO-mien bac" xfId="4522" xr:uid="{00000000-0005-0000-0000-0000D8110000}"/>
    <cellStyle name="T_bc_km_ngay" xfId="4523" xr:uid="{00000000-0005-0000-0000-0000D9110000}"/>
    <cellStyle name="T_Bldg BOQ-11.Apr.08." xfId="4524" xr:uid="{00000000-0005-0000-0000-0000DA110000}"/>
    <cellStyle name="T_Bldg BOQ-11.Apr.08. 10" xfId="4525" xr:uid="{00000000-0005-0000-0000-0000DB110000}"/>
    <cellStyle name="T_Bldg BOQ-11.Apr.08. 11" xfId="4526" xr:uid="{00000000-0005-0000-0000-0000DC110000}"/>
    <cellStyle name="T_Bldg BOQ-11.Apr.08. 12" xfId="4527" xr:uid="{00000000-0005-0000-0000-0000DD110000}"/>
    <cellStyle name="T_Bldg BOQ-11.Apr.08. 13" xfId="4528" xr:uid="{00000000-0005-0000-0000-0000DE110000}"/>
    <cellStyle name="T_Bldg BOQ-11.Apr.08. 14" xfId="4529" xr:uid="{00000000-0005-0000-0000-0000DF110000}"/>
    <cellStyle name="T_Bldg BOQ-11.Apr.08. 15" xfId="4530" xr:uid="{00000000-0005-0000-0000-0000E0110000}"/>
    <cellStyle name="T_Bldg BOQ-11.Apr.08. 16" xfId="4531" xr:uid="{00000000-0005-0000-0000-0000E1110000}"/>
    <cellStyle name="T_Bldg BOQ-11.Apr.08. 17" xfId="4532" xr:uid="{00000000-0005-0000-0000-0000E2110000}"/>
    <cellStyle name="T_Bldg BOQ-11.Apr.08. 18" xfId="4533" xr:uid="{00000000-0005-0000-0000-0000E3110000}"/>
    <cellStyle name="T_Bldg BOQ-11.Apr.08. 19" xfId="4534" xr:uid="{00000000-0005-0000-0000-0000E4110000}"/>
    <cellStyle name="T_Bldg BOQ-11.Apr.08. 2" xfId="4535" xr:uid="{00000000-0005-0000-0000-0000E5110000}"/>
    <cellStyle name="T_Bldg BOQ-11.Apr.08. 20" xfId="4536" xr:uid="{00000000-0005-0000-0000-0000E6110000}"/>
    <cellStyle name="T_Bldg BOQ-11.Apr.08. 21" xfId="4537" xr:uid="{00000000-0005-0000-0000-0000E7110000}"/>
    <cellStyle name="T_Bldg BOQ-11.Apr.08. 22" xfId="4538" xr:uid="{00000000-0005-0000-0000-0000E8110000}"/>
    <cellStyle name="T_Bldg BOQ-11.Apr.08. 23" xfId="4539" xr:uid="{00000000-0005-0000-0000-0000E9110000}"/>
    <cellStyle name="T_Bldg BOQ-11.Apr.08. 24" xfId="4540" xr:uid="{00000000-0005-0000-0000-0000EA110000}"/>
    <cellStyle name="T_Bldg BOQ-11.Apr.08. 25" xfId="4541" xr:uid="{00000000-0005-0000-0000-0000EB110000}"/>
    <cellStyle name="T_Bldg BOQ-11.Apr.08. 26" xfId="4542" xr:uid="{00000000-0005-0000-0000-0000EC110000}"/>
    <cellStyle name="T_Bldg BOQ-11.Apr.08. 27" xfId="4543" xr:uid="{00000000-0005-0000-0000-0000ED110000}"/>
    <cellStyle name="T_Bldg BOQ-11.Apr.08. 28" xfId="4544" xr:uid="{00000000-0005-0000-0000-0000EE110000}"/>
    <cellStyle name="T_Bldg BOQ-11.Apr.08. 29" xfId="4545" xr:uid="{00000000-0005-0000-0000-0000EF110000}"/>
    <cellStyle name="T_Bldg BOQ-11.Apr.08. 3" xfId="4546" xr:uid="{00000000-0005-0000-0000-0000F0110000}"/>
    <cellStyle name="T_Bldg BOQ-11.Apr.08. 30" xfId="4547" xr:uid="{00000000-0005-0000-0000-0000F1110000}"/>
    <cellStyle name="T_Bldg BOQ-11.Apr.08. 31" xfId="4548" xr:uid="{00000000-0005-0000-0000-0000F2110000}"/>
    <cellStyle name="T_Bldg BOQ-11.Apr.08. 32" xfId="4549" xr:uid="{00000000-0005-0000-0000-0000F3110000}"/>
    <cellStyle name="T_Bldg BOQ-11.Apr.08. 33" xfId="4550" xr:uid="{00000000-0005-0000-0000-0000F4110000}"/>
    <cellStyle name="T_Bldg BOQ-11.Apr.08. 34" xfId="4551" xr:uid="{00000000-0005-0000-0000-0000F5110000}"/>
    <cellStyle name="T_Bldg BOQ-11.Apr.08. 35" xfId="4552" xr:uid="{00000000-0005-0000-0000-0000F6110000}"/>
    <cellStyle name="T_Bldg BOQ-11.Apr.08. 36" xfId="4553" xr:uid="{00000000-0005-0000-0000-0000F7110000}"/>
    <cellStyle name="T_Bldg BOQ-11.Apr.08. 37" xfId="4554" xr:uid="{00000000-0005-0000-0000-0000F8110000}"/>
    <cellStyle name="T_Bldg BOQ-11.Apr.08. 38" xfId="4555" xr:uid="{00000000-0005-0000-0000-0000F9110000}"/>
    <cellStyle name="T_Bldg BOQ-11.Apr.08. 39" xfId="4556" xr:uid="{00000000-0005-0000-0000-0000FA110000}"/>
    <cellStyle name="T_Bldg BOQ-11.Apr.08. 4" xfId="4557" xr:uid="{00000000-0005-0000-0000-0000FB110000}"/>
    <cellStyle name="T_Bldg BOQ-11.Apr.08. 40" xfId="4558" xr:uid="{00000000-0005-0000-0000-0000FC110000}"/>
    <cellStyle name="T_Bldg BOQ-11.Apr.08. 41" xfId="4559" xr:uid="{00000000-0005-0000-0000-0000FD110000}"/>
    <cellStyle name="T_Bldg BOQ-11.Apr.08. 42" xfId="4560" xr:uid="{00000000-0005-0000-0000-0000FE110000}"/>
    <cellStyle name="T_Bldg BOQ-11.Apr.08. 43" xfId="4561" xr:uid="{00000000-0005-0000-0000-0000FF110000}"/>
    <cellStyle name="T_Bldg BOQ-11.Apr.08. 44" xfId="4562" xr:uid="{00000000-0005-0000-0000-000000120000}"/>
    <cellStyle name="T_Bldg BOQ-11.Apr.08. 5" xfId="4563" xr:uid="{00000000-0005-0000-0000-000001120000}"/>
    <cellStyle name="T_Bldg BOQ-11.Apr.08. 6" xfId="4564" xr:uid="{00000000-0005-0000-0000-000002120000}"/>
    <cellStyle name="T_Bldg BOQ-11.Apr.08. 7" xfId="4565" xr:uid="{00000000-0005-0000-0000-000003120000}"/>
    <cellStyle name="T_Bldg BOQ-11.Apr.08. 8" xfId="4566" xr:uid="{00000000-0005-0000-0000-000004120000}"/>
    <cellStyle name="T_Bldg BOQ-11.Apr.08. 9" xfId="4567" xr:uid="{00000000-0005-0000-0000-000005120000}"/>
    <cellStyle name="T_Bldg BOQ-11.Apr.08._120625-Antaco-JAPFA-GGP SWINE FARM-ACCOMMODATION-OK" xfId="4568" xr:uid="{00000000-0005-0000-0000-000006120000}"/>
    <cellStyle name="T_Bldg BOQ-11.Apr.08._120702-Antaco-JAPFA-GGP SWINE FARM-rev1" xfId="4569" xr:uid="{00000000-0005-0000-0000-000007120000}"/>
    <cellStyle name="T_Book1" xfId="4570" xr:uid="{00000000-0005-0000-0000-000008120000}"/>
    <cellStyle name="T_Book1_09_BangTongHopKinhPhiNhaso9" xfId="4571" xr:uid="{00000000-0005-0000-0000-000009120000}"/>
    <cellStyle name="T_Book1_09_BangTongHopKinhPhiNhaso9_FCV- Main Building Subcon BOQ.2.April.08" xfId="4572" xr:uid="{00000000-0005-0000-0000-00000A120000}"/>
    <cellStyle name="T_Book1_09_BangTongHopKinhPhiNhaso9_FUJITSU_mail" xfId="4573" xr:uid="{00000000-0005-0000-0000-00000B120000}"/>
    <cellStyle name="T_Book1_09_BangTongHopKinhPhiNhaso9_Kureha-Bldg.  BOQ &amp; Cost Summary ..rev.6.March.08." xfId="4574" xr:uid="{00000000-0005-0000-0000-00000C120000}"/>
    <cellStyle name="T_Book1_09a_PhanMongNhaSo9" xfId="4575" xr:uid="{00000000-0005-0000-0000-00000D120000}"/>
    <cellStyle name="T_Book1_09a_PhanMongNhaSo9_FCV- Main Building Subcon BOQ.2.April.08" xfId="4576" xr:uid="{00000000-0005-0000-0000-00000E120000}"/>
    <cellStyle name="T_Book1_09a_PhanMongNhaSo9_FUJITSU_mail" xfId="4577" xr:uid="{00000000-0005-0000-0000-00000F120000}"/>
    <cellStyle name="T_Book1_09a_PhanMongNhaSo9_Kureha-Bldg.  BOQ &amp; Cost Summary ..rev.6.March.08." xfId="4578" xr:uid="{00000000-0005-0000-0000-000010120000}"/>
    <cellStyle name="T_Book1_09b_PhanThannhaso9" xfId="4579" xr:uid="{00000000-0005-0000-0000-000011120000}"/>
    <cellStyle name="T_Book1_09b_PhanThannhaso9_FCV- Main Building Subcon BOQ.2.April.08" xfId="4580" xr:uid="{00000000-0005-0000-0000-000012120000}"/>
    <cellStyle name="T_Book1_09b_PhanThannhaso9_FUJITSU_mail" xfId="4581" xr:uid="{00000000-0005-0000-0000-000013120000}"/>
    <cellStyle name="T_Book1_09b_PhanThannhaso9_Kureha-Bldg.  BOQ &amp; Cost Summary ..rev.6.March.08." xfId="4582" xr:uid="{00000000-0005-0000-0000-000014120000}"/>
    <cellStyle name="T_Book1_09c_PhandienNhaso9" xfId="4583" xr:uid="{00000000-0005-0000-0000-000015120000}"/>
    <cellStyle name="T_Book1_09c_PhandienNhaso9_FCV- Main Building Subcon BOQ.2.April.08" xfId="4584" xr:uid="{00000000-0005-0000-0000-000016120000}"/>
    <cellStyle name="T_Book1_09c_PhandienNhaso9_FUJITSU_mail" xfId="4585" xr:uid="{00000000-0005-0000-0000-000017120000}"/>
    <cellStyle name="T_Book1_09c_PhandienNhaso9_Kureha-Bldg.  BOQ &amp; Cost Summary ..rev.6.March.08." xfId="4586" xr:uid="{00000000-0005-0000-0000-000018120000}"/>
    <cellStyle name="T_Book1_09d_Phannuocnhaso9" xfId="4587" xr:uid="{00000000-0005-0000-0000-000019120000}"/>
    <cellStyle name="T_Book1_09d_Phannuocnhaso9_FCV- Main Building Subcon BOQ.2.April.08" xfId="4588" xr:uid="{00000000-0005-0000-0000-00001A120000}"/>
    <cellStyle name="T_Book1_09d_Phannuocnhaso9_FUJITSU_mail" xfId="4589" xr:uid="{00000000-0005-0000-0000-00001B120000}"/>
    <cellStyle name="T_Book1_09d_Phannuocnhaso9_Kureha-Bldg.  BOQ &amp; Cost Summary ..rev.6.March.08." xfId="4590" xr:uid="{00000000-0005-0000-0000-00001C120000}"/>
    <cellStyle name="T_Book1_09f_TienluongThannhaso9" xfId="4591" xr:uid="{00000000-0005-0000-0000-00001D120000}"/>
    <cellStyle name="T_Book1_09f_TienluongThannhaso9_FCV- Main Building Subcon BOQ.2.April.08" xfId="4592" xr:uid="{00000000-0005-0000-0000-00001E120000}"/>
    <cellStyle name="T_Book1_09f_TienluongThannhaso9_FUJITSU_mail" xfId="4593" xr:uid="{00000000-0005-0000-0000-00001F120000}"/>
    <cellStyle name="T_Book1_09f_TienluongThannhaso9_Kureha-Bldg.  BOQ &amp; Cost Summary ..rev.6.March.08." xfId="4594" xr:uid="{00000000-0005-0000-0000-000020120000}"/>
    <cellStyle name="T_Book1_1" xfId="4595" xr:uid="{00000000-0005-0000-0000-000021120000}"/>
    <cellStyle name="T_Book1_1_CPK" xfId="4596" xr:uid="{00000000-0005-0000-0000-000022120000}"/>
    <cellStyle name="T_Book1_1_CPK_FCV- Main Building Subcon BOQ.2.April.08" xfId="4597" xr:uid="{00000000-0005-0000-0000-000023120000}"/>
    <cellStyle name="T_Book1_1_CPK_FUJITSU_mail" xfId="4598" xr:uid="{00000000-0005-0000-0000-000024120000}"/>
    <cellStyle name="T_Book1_1_CPK_Kureha-Bldg.  BOQ &amp; Cost Summary ..rev.6.March.08." xfId="4599" xr:uid="{00000000-0005-0000-0000-000025120000}"/>
    <cellStyle name="T_Book1_1_FCV- Main Building Subcon BOQ.2.April.08" xfId="4600" xr:uid="{00000000-0005-0000-0000-000026120000}"/>
    <cellStyle name="T_Book1_1_FUJITSU_mail" xfId="4601" xr:uid="{00000000-0005-0000-0000-000027120000}"/>
    <cellStyle name="T_Book1_1_Kureha-Bldg.  BOQ &amp; Cost Summary ..rev.6.March.08." xfId="4602" xr:uid="{00000000-0005-0000-0000-000028120000}"/>
    <cellStyle name="T_Book1_1_Thiet bi" xfId="4603" xr:uid="{00000000-0005-0000-0000-000029120000}"/>
    <cellStyle name="T_Book1_1_Thiet bi_FCV- Main Building Subcon BOQ.2.April.08" xfId="4604" xr:uid="{00000000-0005-0000-0000-00002A120000}"/>
    <cellStyle name="T_Book1_1_Thiet bi_FUJITSU_mail" xfId="4605" xr:uid="{00000000-0005-0000-0000-00002B120000}"/>
    <cellStyle name="T_Book1_1_Thiet bi_Kureha-Bldg.  BOQ &amp; Cost Summary ..rev.6.March.08." xfId="4606" xr:uid="{00000000-0005-0000-0000-00002C120000}"/>
    <cellStyle name="T_Book1_10b_PhanThanNhaSo10" xfId="4607" xr:uid="{00000000-0005-0000-0000-00002D120000}"/>
    <cellStyle name="T_Book1_10b_PhanThanNhaSo10_FCV- Main Building Subcon BOQ.2.April.08" xfId="4608" xr:uid="{00000000-0005-0000-0000-00002E120000}"/>
    <cellStyle name="T_Book1_10b_PhanThanNhaSo10_FUJITSU_mail" xfId="4609" xr:uid="{00000000-0005-0000-0000-00002F120000}"/>
    <cellStyle name="T_Book1_10b_PhanThanNhaSo10_Kureha-Bldg.  BOQ &amp; Cost Summary ..rev.6.March.08." xfId="4610" xr:uid="{00000000-0005-0000-0000-000030120000}"/>
    <cellStyle name="T_Book1_2" xfId="4611" xr:uid="{00000000-0005-0000-0000-000031120000}"/>
    <cellStyle name="T_Book1_2_FCV- Main Building Subcon BOQ.2.April.08" xfId="4612" xr:uid="{00000000-0005-0000-0000-000032120000}"/>
    <cellStyle name="T_Book1_2_FUJITSU_mail" xfId="4613" xr:uid="{00000000-0005-0000-0000-000033120000}"/>
    <cellStyle name="T_Book1_2_Kureha-Bldg.  BOQ &amp; Cost Summary ..rev.6.March.08." xfId="4614" xr:uid="{00000000-0005-0000-0000-000034120000}"/>
    <cellStyle name="T_Book1_20090913 - P án máy lạnh Daikin VRVIII -theo ah" xfId="4615" xr:uid="{00000000-0005-0000-0000-000035120000}"/>
    <cellStyle name="T_Book1_20090913 - P án máy lạnh toshiba VRF -theo ah" xfId="4616" xr:uid="{00000000-0005-0000-0000-000036120000}"/>
    <cellStyle name="T_Book1_additionaworks" xfId="4617" xr:uid="{00000000-0005-0000-0000-000037120000}"/>
    <cellStyle name="T_Book1_Bldg BOQ-11.Apr.08." xfId="4618" xr:uid="{00000000-0005-0000-0000-000038120000}"/>
    <cellStyle name="T_Book1_Book1" xfId="4619" xr:uid="{00000000-0005-0000-0000-000039120000}"/>
    <cellStyle name="T_Book1_Book1_FCV- Main Building Subcon BOQ.2.April.08" xfId="4620" xr:uid="{00000000-0005-0000-0000-00003A120000}"/>
    <cellStyle name="T_Book1_Book1_FUJITSU_mail" xfId="4621" xr:uid="{00000000-0005-0000-0000-00003B120000}"/>
    <cellStyle name="T_Book1_Book1_Kureha-Bldg.  BOQ &amp; Cost Summary ..rev.6.March.08." xfId="4622" xr:uid="{00000000-0005-0000-0000-00003C120000}"/>
    <cellStyle name="T_Book1_BoQ_ME" xfId="4623" xr:uid="{00000000-0005-0000-0000-00003D120000}"/>
    <cellStyle name="T_Book1_COVER1" xfId="4624" xr:uid="{00000000-0005-0000-0000-00003E120000}"/>
    <cellStyle name="T_Book1_CPK" xfId="4625" xr:uid="{00000000-0005-0000-0000-00003F120000}"/>
    <cellStyle name="T_Book1_CPK_FCV- Main Building Subcon BOQ.2.April.08" xfId="4626" xr:uid="{00000000-0005-0000-0000-000040120000}"/>
    <cellStyle name="T_Book1_CPK_FUJITSU_mail" xfId="4627" xr:uid="{00000000-0005-0000-0000-000041120000}"/>
    <cellStyle name="T_Book1_CPK_Kureha-Bldg.  BOQ &amp; Cost Summary ..rev.6.March.08." xfId="4628" xr:uid="{00000000-0005-0000-0000-000042120000}"/>
    <cellStyle name="T_Book1_DETAILFC" xfId="4629" xr:uid="{00000000-0005-0000-0000-000043120000}"/>
    <cellStyle name="T_Book1_factory" xfId="4630" xr:uid="{00000000-0005-0000-0000-000044120000}"/>
    <cellStyle name="T_Book1_FCV- Main Building Subcon BOQ.2.April.08" xfId="4631" xr:uid="{00000000-0005-0000-0000-000045120000}"/>
    <cellStyle name="T_Book1_from nha - VRV Tan hoang minh" xfId="4632" xr:uid="{00000000-0005-0000-0000-000046120000}"/>
    <cellStyle name="T_Book1_FUJITSU_mail" xfId="4633" xr:uid="{00000000-0005-0000-0000-000047120000}"/>
    <cellStyle name="T_Book1_KHOI LUONG DU THAU" xfId="4634" xr:uid="{00000000-0005-0000-0000-000048120000}"/>
    <cellStyle name="T_Book1_Kluong phatsinh1" xfId="4635" xr:uid="{00000000-0005-0000-0000-000049120000}"/>
    <cellStyle name="T_Book1_KUREHA(ADDITIONAL WORK)" xfId="4636" xr:uid="{00000000-0005-0000-0000-00004A120000}"/>
    <cellStyle name="T_Book1_Kureha-Bldg.  BOQ &amp; Cost Summary ..rev.6.March.08." xfId="4637" xr:uid="{00000000-0005-0000-0000-00004B120000}"/>
    <cellStyle name="T_Book1_M&amp;E SS REV-02 21062011" xfId="4638" xr:uid="{00000000-0005-0000-0000-00004C120000}"/>
    <cellStyle name="T_Book1_Nuoc" xfId="4639" xr:uid="{00000000-0005-0000-0000-00004D120000}"/>
    <cellStyle name="T_Book1_rebar Add" xfId="4640" xr:uid="{00000000-0005-0000-0000-00004E120000}"/>
    <cellStyle name="T_Book1_So Quy TM1" xfId="4641" xr:uid="{00000000-0005-0000-0000-00004F120000}"/>
    <cellStyle name="T_Book1_Thiet bi" xfId="4642" xr:uid="{00000000-0005-0000-0000-000050120000}"/>
    <cellStyle name="T_Book1_Thiet bi_FCV- Main Building Subcon BOQ.2.April.08" xfId="4643" xr:uid="{00000000-0005-0000-0000-000051120000}"/>
    <cellStyle name="T_Book1_Thiet bi_FUJITSU_mail" xfId="4644" xr:uid="{00000000-0005-0000-0000-000052120000}"/>
    <cellStyle name="T_Book1_Thiet bi_Kureha-Bldg.  BOQ &amp; Cost Summary ..rev.6.March.08." xfId="4645" xr:uid="{00000000-0005-0000-0000-000053120000}"/>
    <cellStyle name="T_Book1_tong hop du toan" xfId="4646" xr:uid="{00000000-0005-0000-0000-000054120000}"/>
    <cellStyle name="T_BoQ_ME" xfId="4647" xr:uid="{00000000-0005-0000-0000-000055120000}"/>
    <cellStyle name="T_Bubget Quo Mech(SANYU-INSPECTION AREA)(QH11-1002-01)7Dec2011" xfId="4648" xr:uid="{00000000-0005-0000-0000-000056120000}"/>
    <cellStyle name="T_Cac bao cao TB  Milk-Yomilk-co Ke- CK 1-Vinh Thang" xfId="4649" xr:uid="{00000000-0005-0000-0000-000057120000}"/>
    <cellStyle name="T_cham diem Milk chu ky2-ANH MINH" xfId="4650" xr:uid="{00000000-0005-0000-0000-000058120000}"/>
    <cellStyle name="T_cham trung bay ck 1 m.Bac milk co ke 2" xfId="4651" xr:uid="{00000000-0005-0000-0000-000059120000}"/>
    <cellStyle name="T_cham trung bay yao smart milk ck 2 mien Bac" xfId="4652" xr:uid="{00000000-0005-0000-0000-00005A120000}"/>
    <cellStyle name="T_COVER1" xfId="4653" xr:uid="{00000000-0005-0000-0000-00005B120000}"/>
    <cellStyle name="T_CPK" xfId="4654" xr:uid="{00000000-0005-0000-0000-00005C120000}"/>
    <cellStyle name="T_CPK_FCV- Main Building Subcon BOQ.2.April.08" xfId="4655" xr:uid="{00000000-0005-0000-0000-00005D120000}"/>
    <cellStyle name="T_CPK_FUJITSU_mail" xfId="4656" xr:uid="{00000000-0005-0000-0000-00005E120000}"/>
    <cellStyle name="T_CPK_Kureha-Bldg.  BOQ &amp; Cost Summary ..rev.6.March.08." xfId="4657" xr:uid="{00000000-0005-0000-0000-00005F120000}"/>
    <cellStyle name="T_danh sach chua nop bcao trung bay sua chua  tinh den 1-3-06" xfId="4658" xr:uid="{00000000-0005-0000-0000-000060120000}"/>
    <cellStyle name="T_Danh sach KH TB MilkYomilk Yao  Smart chu ky 2-Vinh Thang" xfId="4659" xr:uid="{00000000-0005-0000-0000-000061120000}"/>
    <cellStyle name="T_Danh sach KH trung bay MilkYomilk co ke chu ky 2-Vinh Thang" xfId="4660" xr:uid="{00000000-0005-0000-0000-000062120000}"/>
    <cellStyle name="T_DETAILFC" xfId="4661" xr:uid="{00000000-0005-0000-0000-000063120000}"/>
    <cellStyle name="T_DETAILFC 10" xfId="4662" xr:uid="{00000000-0005-0000-0000-000064120000}"/>
    <cellStyle name="T_DETAILFC 11" xfId="4663" xr:uid="{00000000-0005-0000-0000-000065120000}"/>
    <cellStyle name="T_DETAILFC 12" xfId="4664" xr:uid="{00000000-0005-0000-0000-000066120000}"/>
    <cellStyle name="T_DETAILFC 13" xfId="4665" xr:uid="{00000000-0005-0000-0000-000067120000}"/>
    <cellStyle name="T_DETAILFC 14" xfId="4666" xr:uid="{00000000-0005-0000-0000-000068120000}"/>
    <cellStyle name="T_DETAILFC 15" xfId="4667" xr:uid="{00000000-0005-0000-0000-000069120000}"/>
    <cellStyle name="T_DETAILFC 16" xfId="4668" xr:uid="{00000000-0005-0000-0000-00006A120000}"/>
    <cellStyle name="T_DETAILFC 17" xfId="4669" xr:uid="{00000000-0005-0000-0000-00006B120000}"/>
    <cellStyle name="T_DETAILFC 18" xfId="4670" xr:uid="{00000000-0005-0000-0000-00006C120000}"/>
    <cellStyle name="T_DETAILFC 19" xfId="4671" xr:uid="{00000000-0005-0000-0000-00006D120000}"/>
    <cellStyle name="T_DETAILFC 2" xfId="4672" xr:uid="{00000000-0005-0000-0000-00006E120000}"/>
    <cellStyle name="T_DETAILFC 20" xfId="4673" xr:uid="{00000000-0005-0000-0000-00006F120000}"/>
    <cellStyle name="T_DETAILFC 21" xfId="4674" xr:uid="{00000000-0005-0000-0000-000070120000}"/>
    <cellStyle name="T_DETAILFC 22" xfId="4675" xr:uid="{00000000-0005-0000-0000-000071120000}"/>
    <cellStyle name="T_DETAILFC 23" xfId="4676" xr:uid="{00000000-0005-0000-0000-000072120000}"/>
    <cellStyle name="T_DETAILFC 24" xfId="4677" xr:uid="{00000000-0005-0000-0000-000073120000}"/>
    <cellStyle name="T_DETAILFC 25" xfId="4678" xr:uid="{00000000-0005-0000-0000-000074120000}"/>
    <cellStyle name="T_DETAILFC 26" xfId="4679" xr:uid="{00000000-0005-0000-0000-000075120000}"/>
    <cellStyle name="T_DETAILFC 27" xfId="4680" xr:uid="{00000000-0005-0000-0000-000076120000}"/>
    <cellStyle name="T_DETAILFC 28" xfId="4681" xr:uid="{00000000-0005-0000-0000-000077120000}"/>
    <cellStyle name="T_DETAILFC 29" xfId="4682" xr:uid="{00000000-0005-0000-0000-000078120000}"/>
    <cellStyle name="T_DETAILFC 3" xfId="4683" xr:uid="{00000000-0005-0000-0000-000079120000}"/>
    <cellStyle name="T_DETAILFC 30" xfId="4684" xr:uid="{00000000-0005-0000-0000-00007A120000}"/>
    <cellStyle name="T_DETAILFC 31" xfId="4685" xr:uid="{00000000-0005-0000-0000-00007B120000}"/>
    <cellStyle name="T_DETAILFC 32" xfId="4686" xr:uid="{00000000-0005-0000-0000-00007C120000}"/>
    <cellStyle name="T_DETAILFC 33" xfId="4687" xr:uid="{00000000-0005-0000-0000-00007D120000}"/>
    <cellStyle name="T_DETAILFC 34" xfId="4688" xr:uid="{00000000-0005-0000-0000-00007E120000}"/>
    <cellStyle name="T_DETAILFC 35" xfId="4689" xr:uid="{00000000-0005-0000-0000-00007F120000}"/>
    <cellStyle name="T_DETAILFC 36" xfId="4690" xr:uid="{00000000-0005-0000-0000-000080120000}"/>
    <cellStyle name="T_DETAILFC 37" xfId="4691" xr:uid="{00000000-0005-0000-0000-000081120000}"/>
    <cellStyle name="T_DETAILFC 38" xfId="4692" xr:uid="{00000000-0005-0000-0000-000082120000}"/>
    <cellStyle name="T_DETAILFC 39" xfId="4693" xr:uid="{00000000-0005-0000-0000-000083120000}"/>
    <cellStyle name="T_DETAILFC 4" xfId="4694" xr:uid="{00000000-0005-0000-0000-000084120000}"/>
    <cellStyle name="T_DETAILFC 40" xfId="4695" xr:uid="{00000000-0005-0000-0000-000085120000}"/>
    <cellStyle name="T_DETAILFC 41" xfId="4696" xr:uid="{00000000-0005-0000-0000-000086120000}"/>
    <cellStyle name="T_DETAILFC 42" xfId="4697" xr:uid="{00000000-0005-0000-0000-000087120000}"/>
    <cellStyle name="T_DETAILFC 43" xfId="4698" xr:uid="{00000000-0005-0000-0000-000088120000}"/>
    <cellStyle name="T_DETAILFC 44" xfId="4699" xr:uid="{00000000-0005-0000-0000-000089120000}"/>
    <cellStyle name="T_DETAILFC 5" xfId="4700" xr:uid="{00000000-0005-0000-0000-00008A120000}"/>
    <cellStyle name="T_DETAILFC 6" xfId="4701" xr:uid="{00000000-0005-0000-0000-00008B120000}"/>
    <cellStyle name="T_DETAILFC 7" xfId="4702" xr:uid="{00000000-0005-0000-0000-00008C120000}"/>
    <cellStyle name="T_DETAILFC 8" xfId="4703" xr:uid="{00000000-0005-0000-0000-00008D120000}"/>
    <cellStyle name="T_DETAILFC 9" xfId="4704" xr:uid="{00000000-0005-0000-0000-00008E120000}"/>
    <cellStyle name="T_DETAILFC_120625-Antaco-JAPFA-GGP SWINE FARM-ACCOMMODATION-OK" xfId="4705" xr:uid="{00000000-0005-0000-0000-00008F120000}"/>
    <cellStyle name="T_DETAILFC_120702-Antaco-JAPFA-GGP SWINE FARM-rev1" xfId="4706" xr:uid="{00000000-0005-0000-0000-000090120000}"/>
    <cellStyle name="T_DSACH MILK YO MILK CK 2 M.BAC" xfId="4707" xr:uid="{00000000-0005-0000-0000-000091120000}"/>
    <cellStyle name="T_DSKH Tbay Milk , Yomilk CK 2 Vu Thi Hanh" xfId="4708" xr:uid="{00000000-0005-0000-0000-000092120000}"/>
    <cellStyle name="T_factory" xfId="4709" xr:uid="{00000000-0005-0000-0000-000093120000}"/>
    <cellStyle name="T_FCV- Main Building Subcon BOQ.2.April.08" xfId="4710" xr:uid="{00000000-0005-0000-0000-000094120000}"/>
    <cellStyle name="T_form ton kho CK 2 tuan 8" xfId="4711" xr:uid="{00000000-0005-0000-0000-000095120000}"/>
    <cellStyle name="T_FUJITSU_mail" xfId="4712" xr:uid="{00000000-0005-0000-0000-000096120000}"/>
    <cellStyle name="T_giatonghop thanhtoan d1" xfId="4713" xr:uid="{00000000-0005-0000-0000-000097120000}"/>
    <cellStyle name="T_giatonghop thanhtoan d1_FCV- Main Building Subcon BOQ.2.April.08" xfId="4714" xr:uid="{00000000-0005-0000-0000-000098120000}"/>
    <cellStyle name="T_giatonghop thanhtoan d1_FUJITSU_mail" xfId="4715" xr:uid="{00000000-0005-0000-0000-000099120000}"/>
    <cellStyle name="T_giatonghop thanhtoan d1_Kureha-Bldg.  BOQ &amp; Cost Summary ..rev.6.March.08." xfId="4716" xr:uid="{00000000-0005-0000-0000-00009A120000}"/>
    <cellStyle name="T_KHOI LUONG DU THAU" xfId="4717" xr:uid="{00000000-0005-0000-0000-00009B120000}"/>
    <cellStyle name="T_khoiluongphatsinh" xfId="4718" xr:uid="{00000000-0005-0000-0000-00009C120000}"/>
    <cellStyle name="T_Kluong phatsinh1" xfId="4719" xr:uid="{00000000-0005-0000-0000-00009D120000}"/>
    <cellStyle name="T_Kluong phatsinh1 10" xfId="4720" xr:uid="{00000000-0005-0000-0000-00009E120000}"/>
    <cellStyle name="T_Kluong phatsinh1 11" xfId="4721" xr:uid="{00000000-0005-0000-0000-00009F120000}"/>
    <cellStyle name="T_Kluong phatsinh1 12" xfId="4722" xr:uid="{00000000-0005-0000-0000-0000A0120000}"/>
    <cellStyle name="T_Kluong phatsinh1 13" xfId="4723" xr:uid="{00000000-0005-0000-0000-0000A1120000}"/>
    <cellStyle name="T_Kluong phatsinh1 14" xfId="4724" xr:uid="{00000000-0005-0000-0000-0000A2120000}"/>
    <cellStyle name="T_Kluong phatsinh1 15" xfId="4725" xr:uid="{00000000-0005-0000-0000-0000A3120000}"/>
    <cellStyle name="T_Kluong phatsinh1 16" xfId="4726" xr:uid="{00000000-0005-0000-0000-0000A4120000}"/>
    <cellStyle name="T_Kluong phatsinh1 17" xfId="4727" xr:uid="{00000000-0005-0000-0000-0000A5120000}"/>
    <cellStyle name="T_Kluong phatsinh1 18" xfId="4728" xr:uid="{00000000-0005-0000-0000-0000A6120000}"/>
    <cellStyle name="T_Kluong phatsinh1 19" xfId="4729" xr:uid="{00000000-0005-0000-0000-0000A7120000}"/>
    <cellStyle name="T_Kluong phatsinh1 2" xfId="4730" xr:uid="{00000000-0005-0000-0000-0000A8120000}"/>
    <cellStyle name="T_Kluong phatsinh1 20" xfId="4731" xr:uid="{00000000-0005-0000-0000-0000A9120000}"/>
    <cellStyle name="T_Kluong phatsinh1 21" xfId="4732" xr:uid="{00000000-0005-0000-0000-0000AA120000}"/>
    <cellStyle name="T_Kluong phatsinh1 22" xfId="4733" xr:uid="{00000000-0005-0000-0000-0000AB120000}"/>
    <cellStyle name="T_Kluong phatsinh1 23" xfId="4734" xr:uid="{00000000-0005-0000-0000-0000AC120000}"/>
    <cellStyle name="T_Kluong phatsinh1 24" xfId="4735" xr:uid="{00000000-0005-0000-0000-0000AD120000}"/>
    <cellStyle name="T_Kluong phatsinh1 25" xfId="4736" xr:uid="{00000000-0005-0000-0000-0000AE120000}"/>
    <cellStyle name="T_Kluong phatsinh1 26" xfId="4737" xr:uid="{00000000-0005-0000-0000-0000AF120000}"/>
    <cellStyle name="T_Kluong phatsinh1 27" xfId="4738" xr:uid="{00000000-0005-0000-0000-0000B0120000}"/>
    <cellStyle name="T_Kluong phatsinh1 28" xfId="4739" xr:uid="{00000000-0005-0000-0000-0000B1120000}"/>
    <cellStyle name="T_Kluong phatsinh1 29" xfId="4740" xr:uid="{00000000-0005-0000-0000-0000B2120000}"/>
    <cellStyle name="T_Kluong phatsinh1 3" xfId="4741" xr:uid="{00000000-0005-0000-0000-0000B3120000}"/>
    <cellStyle name="T_Kluong phatsinh1 30" xfId="4742" xr:uid="{00000000-0005-0000-0000-0000B4120000}"/>
    <cellStyle name="T_Kluong phatsinh1 31" xfId="4743" xr:uid="{00000000-0005-0000-0000-0000B5120000}"/>
    <cellStyle name="T_Kluong phatsinh1 32" xfId="4744" xr:uid="{00000000-0005-0000-0000-0000B6120000}"/>
    <cellStyle name="T_Kluong phatsinh1 33" xfId="4745" xr:uid="{00000000-0005-0000-0000-0000B7120000}"/>
    <cellStyle name="T_Kluong phatsinh1 34" xfId="4746" xr:uid="{00000000-0005-0000-0000-0000B8120000}"/>
    <cellStyle name="T_Kluong phatsinh1 35" xfId="4747" xr:uid="{00000000-0005-0000-0000-0000B9120000}"/>
    <cellStyle name="T_Kluong phatsinh1 36" xfId="4748" xr:uid="{00000000-0005-0000-0000-0000BA120000}"/>
    <cellStyle name="T_Kluong phatsinh1 37" xfId="4749" xr:uid="{00000000-0005-0000-0000-0000BB120000}"/>
    <cellStyle name="T_Kluong phatsinh1 38" xfId="4750" xr:uid="{00000000-0005-0000-0000-0000BC120000}"/>
    <cellStyle name="T_Kluong phatsinh1 39" xfId="4751" xr:uid="{00000000-0005-0000-0000-0000BD120000}"/>
    <cellStyle name="T_Kluong phatsinh1 4" xfId="4752" xr:uid="{00000000-0005-0000-0000-0000BE120000}"/>
    <cellStyle name="T_Kluong phatsinh1 40" xfId="4753" xr:uid="{00000000-0005-0000-0000-0000BF120000}"/>
    <cellStyle name="T_Kluong phatsinh1 41" xfId="4754" xr:uid="{00000000-0005-0000-0000-0000C0120000}"/>
    <cellStyle name="T_Kluong phatsinh1 42" xfId="4755" xr:uid="{00000000-0005-0000-0000-0000C1120000}"/>
    <cellStyle name="T_Kluong phatsinh1 43" xfId="4756" xr:uid="{00000000-0005-0000-0000-0000C2120000}"/>
    <cellStyle name="T_Kluong phatsinh1 44" xfId="4757" xr:uid="{00000000-0005-0000-0000-0000C3120000}"/>
    <cellStyle name="T_Kluong phatsinh1 5" xfId="4758" xr:uid="{00000000-0005-0000-0000-0000C4120000}"/>
    <cellStyle name="T_Kluong phatsinh1 6" xfId="4759" xr:uid="{00000000-0005-0000-0000-0000C5120000}"/>
    <cellStyle name="T_Kluong phatsinh1 7" xfId="4760" xr:uid="{00000000-0005-0000-0000-0000C6120000}"/>
    <cellStyle name="T_Kluong phatsinh1 8" xfId="4761" xr:uid="{00000000-0005-0000-0000-0000C7120000}"/>
    <cellStyle name="T_Kluong phatsinh1 9" xfId="4762" xr:uid="{00000000-0005-0000-0000-0000C8120000}"/>
    <cellStyle name="T_Kluong phatsinh1_120625-Antaco-JAPFA-GGP SWINE FARM-ACCOMMODATION-OK" xfId="4763" xr:uid="{00000000-0005-0000-0000-0000C9120000}"/>
    <cellStyle name="T_Kluong phatsinh1_120702-Antaco-JAPFA-GGP SWINE FARM-rev1" xfId="4764" xr:uid="{00000000-0005-0000-0000-0000CA120000}"/>
    <cellStyle name="T_KUREHA(ADDITIONAL WORK)" xfId="4765" xr:uid="{00000000-0005-0000-0000-0000CB120000}"/>
    <cellStyle name="T_Kureha-Bldg.  BOQ &amp; Cost Summary ..rev.6.March.08." xfId="4766" xr:uid="{00000000-0005-0000-0000-0000CC120000}"/>
    <cellStyle name="T_M&amp;E SS REV-02 21062011" xfId="4767" xr:uid="{00000000-0005-0000-0000-0000CD120000}"/>
    <cellStyle name="T_NPP Khanh Vinh Thai Nguyen - BC KTTB_CTrinh_TB__20_loc__Milk_Yomilk_CK1" xfId="4768" xr:uid="{00000000-0005-0000-0000-0000CE120000}"/>
    <cellStyle name="T_Nuoc" xfId="4769" xr:uid="{00000000-0005-0000-0000-0000CF120000}"/>
    <cellStyle name="T_rebar Add" xfId="4770" xr:uid="{00000000-0005-0000-0000-0000D0120000}"/>
    <cellStyle name="T_Sheet1" xfId="4771" xr:uid="{00000000-0005-0000-0000-0000D1120000}"/>
    <cellStyle name="T_So Quy TM1" xfId="4772" xr:uid="{00000000-0005-0000-0000-0000D2120000}"/>
    <cellStyle name="T_sua chua cham trung bay  mien Bac" xfId="4773" xr:uid="{00000000-0005-0000-0000-0000D3120000}"/>
    <cellStyle name="T_Sub Quo Mech(SANYU-INSPECTION AREA)(QH11-1002-01)7Dec2011" xfId="4774" xr:uid="{00000000-0005-0000-0000-0000D4120000}"/>
    <cellStyle name="T_Thiet bi" xfId="4775" xr:uid="{00000000-0005-0000-0000-0000D5120000}"/>
    <cellStyle name="T_Thiet bi_FCV- Main Building Subcon BOQ.2.April.08" xfId="4776" xr:uid="{00000000-0005-0000-0000-0000D6120000}"/>
    <cellStyle name="T_Thiet bi_FUJITSU_mail" xfId="4777" xr:uid="{00000000-0005-0000-0000-0000D7120000}"/>
    <cellStyle name="T_Thiet bi_Kureha-Bldg.  BOQ &amp; Cost Summary ..rev.6.March.08." xfId="4778" xr:uid="{00000000-0005-0000-0000-0000D8120000}"/>
    <cellStyle name="T_tong hop du toan" xfId="4779" xr:uid="{00000000-0005-0000-0000-0000D9120000}"/>
    <cellStyle name="Table  - Style6" xfId="4780" xr:uid="{00000000-0005-0000-0000-0000DA120000}"/>
    <cellStyle name="Tan" xfId="4781" xr:uid="{00000000-0005-0000-0000-0000DB120000}"/>
    <cellStyle name="Tan 2" xfId="4782" xr:uid="{00000000-0005-0000-0000-0000DC120000}"/>
    <cellStyle name="Tan 3" xfId="4783" xr:uid="{00000000-0005-0000-0000-0000DD120000}"/>
    <cellStyle name="Tan 4" xfId="4784" xr:uid="{00000000-0005-0000-0000-0000DE120000}"/>
    <cellStyle name="Tan 5" xfId="4785" xr:uid="{00000000-0005-0000-0000-0000DF120000}"/>
    <cellStyle name="Tan 6" xfId="4786" xr:uid="{00000000-0005-0000-0000-0000E0120000}"/>
    <cellStyle name="Tan 7" xfId="4787" xr:uid="{00000000-0005-0000-0000-0000E1120000}"/>
    <cellStyle name="Text Indent A" xfId="4788" xr:uid="{00000000-0005-0000-0000-0000E2120000}"/>
    <cellStyle name="Text Indent B" xfId="4789" xr:uid="{00000000-0005-0000-0000-0000E3120000}"/>
    <cellStyle name="Text Indent B 2" xfId="4790" xr:uid="{00000000-0005-0000-0000-0000E4120000}"/>
    <cellStyle name="Text Indent B 3" xfId="4791" xr:uid="{00000000-0005-0000-0000-0000E5120000}"/>
    <cellStyle name="Text Indent B 4" xfId="4792" xr:uid="{00000000-0005-0000-0000-0000E6120000}"/>
    <cellStyle name="Text Indent C" xfId="4793" xr:uid="{00000000-0005-0000-0000-0000E7120000}"/>
    <cellStyle name="Text Indent C 2" xfId="4794" xr:uid="{00000000-0005-0000-0000-0000E8120000}"/>
    <cellStyle name="Text Indent C 3" xfId="4795" xr:uid="{00000000-0005-0000-0000-0000E9120000}"/>
    <cellStyle name="Text Indent C 4" xfId="4796" xr:uid="{00000000-0005-0000-0000-0000EA120000}"/>
    <cellStyle name="th" xfId="4797" xr:uid="{00000000-0005-0000-0000-0000EB120000}"/>
    <cellStyle name="th 2" xfId="4798" xr:uid="{00000000-0005-0000-0000-0000EC120000}"/>
    <cellStyle name="þ_x001d_ð¤_x000c_¯þ_x0014__x000d_¨þU_x0001_À_x0004_ _x0015__x000f__x0001__x0001_" xfId="4799" xr:uid="{00000000-0005-0000-0000-0000ED120000}"/>
    <cellStyle name="þ_x001d_ð·_x000c_æþ'_x000d_ßþU_x0001_Ø_x0005_ü_x0014__x0007__x0001__x0001_" xfId="4800" xr:uid="{00000000-0005-0000-0000-0000EE120000}"/>
    <cellStyle name="þ_x001d_ðÇ%Uý—&amp;Hý9_x0008_Ÿ s_x000a__x0007__x0001__x0001_" xfId="4801" xr:uid="{00000000-0005-0000-0000-0000EF120000}"/>
    <cellStyle name="þ_x001d_ðÇ%Uý—&amp;Hý9_x0008_Ÿ s_x000a__x0007__x0001__x0001_ 10" xfId="4802" xr:uid="{00000000-0005-0000-0000-0000F0120000}"/>
    <cellStyle name="þ_x001d_ðÇ%Uý—&amp;Hý9_x0008_Ÿ s_x000a__x0007__x0001__x0001_ 11" xfId="4803" xr:uid="{00000000-0005-0000-0000-0000F1120000}"/>
    <cellStyle name="þ_x001d_ðÇ%Uý—&amp;Hý9_x0008_Ÿ s_x000a__x0007__x0001__x0001_ 12" xfId="4804" xr:uid="{00000000-0005-0000-0000-0000F2120000}"/>
    <cellStyle name="þ_x001d_ðÇ%Uý—&amp;Hý9_x0008_Ÿ s_x000a__x0007__x0001__x0001_ 13" xfId="4805" xr:uid="{00000000-0005-0000-0000-0000F3120000}"/>
    <cellStyle name="þ_x001d_ðÇ%Uý—&amp;Hý9_x0008_Ÿ s_x000a__x0007__x0001__x0001_ 14" xfId="4806" xr:uid="{00000000-0005-0000-0000-0000F4120000}"/>
    <cellStyle name="þ_x001d_ðÇ%Uý—&amp;Hý9_x0008_Ÿ s_x000a__x0007__x0001__x0001_ 15" xfId="4807" xr:uid="{00000000-0005-0000-0000-0000F5120000}"/>
    <cellStyle name="þ_x001d_ðÇ%Uý—&amp;Hý9_x0008_Ÿ s_x000a__x0007__x0001__x0001_ 16" xfId="4808" xr:uid="{00000000-0005-0000-0000-0000F6120000}"/>
    <cellStyle name="þ_x001d_ðÇ%Uý—&amp;Hý9_x0008_Ÿ s_x000a__x0007__x0001__x0001_ 17" xfId="4809" xr:uid="{00000000-0005-0000-0000-0000F7120000}"/>
    <cellStyle name="þ_x001d_ðÇ%Uý—&amp;Hý9_x0008_Ÿ s_x000a__x0007__x0001__x0001_ 18" xfId="4810" xr:uid="{00000000-0005-0000-0000-0000F8120000}"/>
    <cellStyle name="þ_x001d_ðÇ%Uý—&amp;Hý9_x0008_Ÿ s_x000a__x0007__x0001__x0001_ 19" xfId="4811" xr:uid="{00000000-0005-0000-0000-0000F9120000}"/>
    <cellStyle name="þ_x001d_ðÇ%Uý—&amp;Hý9_x0008_Ÿ s_x000a__x0007__x0001__x0001_ 2" xfId="4812" xr:uid="{00000000-0005-0000-0000-0000FA120000}"/>
    <cellStyle name="þ_x001d_ðÇ%Uý—&amp;Hý9_x0008_Ÿ s_x000a__x0007__x0001__x0001_ 20" xfId="4813" xr:uid="{00000000-0005-0000-0000-0000FB120000}"/>
    <cellStyle name="þ_x001d_ðÇ%Uý—&amp;Hý9_x0008_Ÿ s_x000a__x0007__x0001__x0001_ 21" xfId="4814" xr:uid="{00000000-0005-0000-0000-0000FC120000}"/>
    <cellStyle name="þ_x001d_ðÇ%Uý—&amp;Hý9_x0008_Ÿ s_x000a__x0007__x0001__x0001_ 22" xfId="4815" xr:uid="{00000000-0005-0000-0000-0000FD120000}"/>
    <cellStyle name="þ_x001d_ðÇ%Uý—&amp;Hý9_x0008_Ÿ s_x000a__x0007__x0001__x0001_ 23" xfId="4816" xr:uid="{00000000-0005-0000-0000-0000FE120000}"/>
    <cellStyle name="þ_x001d_ðÇ%Uý—&amp;Hý9_x0008_Ÿ s_x000a__x0007__x0001__x0001_ 24" xfId="4817" xr:uid="{00000000-0005-0000-0000-0000FF120000}"/>
    <cellStyle name="þ_x001d_ðÇ%Uý—&amp;Hý9_x0008_Ÿ s_x000a__x0007__x0001__x0001_ 25" xfId="4818" xr:uid="{00000000-0005-0000-0000-000000130000}"/>
    <cellStyle name="þ_x001d_ðÇ%Uý—&amp;Hý9_x0008_Ÿ s_x000a__x0007__x0001__x0001_ 26" xfId="4819" xr:uid="{00000000-0005-0000-0000-000001130000}"/>
    <cellStyle name="þ_x001d_ðÇ%Uý—&amp;Hý9_x0008_Ÿ s_x000a__x0007__x0001__x0001_ 27" xfId="4820" xr:uid="{00000000-0005-0000-0000-000002130000}"/>
    <cellStyle name="þ_x001d_ðÇ%Uý—&amp;Hý9_x0008_Ÿ s_x000a__x0007__x0001__x0001_ 28" xfId="4821" xr:uid="{00000000-0005-0000-0000-000003130000}"/>
    <cellStyle name="þ_x001d_ðÇ%Uý—&amp;Hý9_x0008_Ÿ s_x000a__x0007__x0001__x0001_ 29" xfId="4822" xr:uid="{00000000-0005-0000-0000-000004130000}"/>
    <cellStyle name="þ_x001d_ðÇ%Uý—&amp;Hý9_x0008_Ÿ s_x000a__x0007__x0001__x0001_ 3" xfId="4823" xr:uid="{00000000-0005-0000-0000-000005130000}"/>
    <cellStyle name="þ_x001d_ðÇ%Uý—&amp;Hý9_x0008_Ÿ s_x000a__x0007__x0001__x0001_ 30" xfId="4824" xr:uid="{00000000-0005-0000-0000-000006130000}"/>
    <cellStyle name="þ_x001d_ðÇ%Uý—&amp;Hý9_x0008_Ÿ s_x000a__x0007__x0001__x0001_ 31" xfId="4825" xr:uid="{00000000-0005-0000-0000-000007130000}"/>
    <cellStyle name="þ_x001d_ðÇ%Uý—&amp;Hý9_x0008_Ÿ s_x000a__x0007__x0001__x0001_ 32" xfId="4826" xr:uid="{00000000-0005-0000-0000-000008130000}"/>
    <cellStyle name="þ_x001d_ðÇ%Uý—&amp;Hý9_x0008_Ÿ s_x000a__x0007__x0001__x0001_ 33" xfId="4827" xr:uid="{00000000-0005-0000-0000-000009130000}"/>
    <cellStyle name="þ_x001d_ðÇ%Uý—&amp;Hý9_x0008_Ÿ s_x000a__x0007__x0001__x0001_ 34" xfId="4828" xr:uid="{00000000-0005-0000-0000-00000A130000}"/>
    <cellStyle name="þ_x001d_ðÇ%Uý—&amp;Hý9_x0008_Ÿ s_x000a__x0007__x0001__x0001_ 35" xfId="4829" xr:uid="{00000000-0005-0000-0000-00000B130000}"/>
    <cellStyle name="þ_x001d_ðÇ%Uý—&amp;Hý9_x0008_Ÿ s_x000a__x0007__x0001__x0001_ 36" xfId="4830" xr:uid="{00000000-0005-0000-0000-00000C130000}"/>
    <cellStyle name="þ_x001d_ðÇ%Uý—&amp;Hý9_x0008_Ÿ s_x000a__x0007__x0001__x0001_ 37" xfId="4831" xr:uid="{00000000-0005-0000-0000-00000D130000}"/>
    <cellStyle name="þ_x001d_ðÇ%Uý—&amp;Hý9_x0008_Ÿ s_x000a__x0007__x0001__x0001_ 38" xfId="4832" xr:uid="{00000000-0005-0000-0000-00000E130000}"/>
    <cellStyle name="þ_x001d_ðÇ%Uý—&amp;Hý9_x0008_Ÿ s_x000a__x0007__x0001__x0001_ 39" xfId="4833" xr:uid="{00000000-0005-0000-0000-00000F130000}"/>
    <cellStyle name="þ_x001d_ðÇ%Uý—&amp;Hý9_x0008_Ÿ s_x000a__x0007__x0001__x0001_ 4" xfId="4834" xr:uid="{00000000-0005-0000-0000-000010130000}"/>
    <cellStyle name="þ_x001d_ðÇ%Uý—&amp;Hý9_x0008_Ÿ s_x000a__x0007__x0001__x0001_ 40" xfId="4835" xr:uid="{00000000-0005-0000-0000-000011130000}"/>
    <cellStyle name="þ_x001d_ðÇ%Uý—&amp;Hý9_x0008_Ÿ s_x000a__x0007__x0001__x0001_ 41" xfId="4836" xr:uid="{00000000-0005-0000-0000-000012130000}"/>
    <cellStyle name="þ_x001d_ðÇ%Uý—&amp;Hý9_x0008_Ÿ s_x000a__x0007__x0001__x0001_ 42" xfId="4837" xr:uid="{00000000-0005-0000-0000-000013130000}"/>
    <cellStyle name="þ_x001d_ðÇ%Uý—&amp;Hý9_x0008_Ÿ s_x000a__x0007__x0001__x0001_ 43" xfId="4838" xr:uid="{00000000-0005-0000-0000-000014130000}"/>
    <cellStyle name="þ_x001d_ðÇ%Uý—&amp;Hý9_x0008_Ÿ s_x000a__x0007__x0001__x0001_ 44" xfId="4839" xr:uid="{00000000-0005-0000-0000-000015130000}"/>
    <cellStyle name="þ_x001d_ðÇ%Uý—&amp;Hý9_x0008_Ÿ s_x000a__x0007__x0001__x0001_ 5" xfId="4840" xr:uid="{00000000-0005-0000-0000-000016130000}"/>
    <cellStyle name="þ_x001d_ðÇ%Uý—&amp;Hý9_x0008_Ÿ s_x000a__x0007__x0001__x0001_ 6" xfId="4841" xr:uid="{00000000-0005-0000-0000-000017130000}"/>
    <cellStyle name="þ_x001d_ðÇ%Uý—&amp;Hý9_x0008_Ÿ s_x000a__x0007__x0001__x0001_ 7" xfId="4842" xr:uid="{00000000-0005-0000-0000-000018130000}"/>
    <cellStyle name="þ_x001d_ðÇ%Uý—&amp;Hý9_x0008_Ÿ s_x000a__x0007__x0001__x0001_ 8" xfId="4843" xr:uid="{00000000-0005-0000-0000-000019130000}"/>
    <cellStyle name="þ_x001d_ðÇ%Uý—&amp;Hý9_x0008_Ÿ s_x000a__x0007__x0001__x0001_ 9" xfId="4844" xr:uid="{00000000-0005-0000-0000-00001A130000}"/>
    <cellStyle name="þ_x001d_ðK_x000c_Fý_x001b__x000d_9ýU_x0001_Ð_x0008_¦)_x0007__x0001__x0001_" xfId="4845" xr:uid="{00000000-0005-0000-0000-00001B130000}"/>
    <cellStyle name="þ_x001d_ðK_x000c_Fý_x001b__x000d_9ýU_x0001_Ð_x0008_¦)_x0007__x0001__x0001_ 2" xfId="4846" xr:uid="{00000000-0005-0000-0000-00001C130000}"/>
    <cellStyle name="Times New Roman" xfId="4847" xr:uid="{00000000-0005-0000-0000-00001D130000}"/>
    <cellStyle name="Title  - Style1" xfId="4848" xr:uid="{00000000-0005-0000-0000-00001E130000}"/>
    <cellStyle name="TNN" xfId="4849" xr:uid="{00000000-0005-0000-0000-00001F130000}"/>
    <cellStyle name="tof" xfId="4850" xr:uid="{00000000-0005-0000-0000-000020130000}"/>
    <cellStyle name="Tonnes" xfId="4851" xr:uid="{00000000-0005-0000-0000-000021130000}"/>
    <cellStyle name="tot" xfId="4852" xr:uid="{00000000-0005-0000-0000-000022130000}"/>
    <cellStyle name="TotCol - Style5" xfId="4853" xr:uid="{00000000-0005-0000-0000-000023130000}"/>
    <cellStyle name="TotRow - Style4" xfId="4854" xr:uid="{00000000-0005-0000-0000-000024130000}"/>
    <cellStyle name="tt1" xfId="4855" xr:uid="{00000000-0005-0000-0000-000025130000}"/>
    <cellStyle name="Tusental (0)_pldt" xfId="4856" xr:uid="{00000000-0005-0000-0000-000026130000}"/>
    <cellStyle name="Tusental_pldt" xfId="4857" xr:uid="{00000000-0005-0000-0000-000027130000}"/>
    <cellStyle name="U" xfId="4858" xr:uid="{00000000-0005-0000-0000-000028130000}"/>
    <cellStyle name="U_Book1" xfId="4859" xr:uid="{00000000-0005-0000-0000-000029130000}"/>
    <cellStyle name="U_Book1_Dien." xfId="4860" xr:uid="{00000000-0005-0000-0000-00002A130000}"/>
    <cellStyle name="U_BOQ-060326" xfId="4861" xr:uid="{00000000-0005-0000-0000-00002B130000}"/>
    <cellStyle name="U_BOQ-060326_Dien." xfId="4862" xr:uid="{00000000-0005-0000-0000-00002C130000}"/>
    <cellStyle name="U_BOQ-060326-No1 option" xfId="4863" xr:uid="{00000000-0005-0000-0000-00002D130000}"/>
    <cellStyle name="U_BOQ-060326-No1 option_Dien." xfId="4864" xr:uid="{00000000-0005-0000-0000-00002E130000}"/>
    <cellStyle name="U_BOQ-060529" xfId="4865" xr:uid="{00000000-0005-0000-0000-00002F130000}"/>
    <cellStyle name="U_BOQ-060529_Dien." xfId="4866" xr:uid="{00000000-0005-0000-0000-000030130000}"/>
    <cellStyle name="U_BOQ-060705" xfId="4867" xr:uid="{00000000-0005-0000-0000-000031130000}"/>
    <cellStyle name="U_BOQ-060705_Dien." xfId="4868" xr:uid="{00000000-0005-0000-0000-000032130000}"/>
    <cellStyle name="U_BQ-0726" xfId="4869" xr:uid="{00000000-0005-0000-0000-000033130000}"/>
    <cellStyle name="U_BQ-0726_Dien." xfId="4870" xr:uid="{00000000-0005-0000-0000-000034130000}"/>
    <cellStyle name="U_Dien." xfId="4871" xr:uid="{00000000-0005-0000-0000-000035130000}"/>
    <cellStyle name="U_khoiluongsoulgeartuong25-5" xfId="4872" xr:uid="{00000000-0005-0000-0000-000036130000}"/>
    <cellStyle name="U_khoiluongsoulgeartuong25-5_Dien." xfId="4873" xr:uid="{00000000-0005-0000-0000-000037130000}"/>
    <cellStyle name="Unit" xfId="4874" xr:uid="{00000000-0005-0000-0000-000038130000}"/>
    <cellStyle name="User_Defined_A" xfId="4875" xr:uid="{00000000-0005-0000-0000-000039130000}"/>
    <cellStyle name="ux_3_¼­¿ï-¾È»ê" xfId="4876" xr:uid="{00000000-0005-0000-0000-00003A130000}"/>
    <cellStyle name="v1" xfId="4877" xr:uid="{00000000-0005-0000-0000-00003B130000}"/>
    <cellStyle name="Valuta (0)_CALPREZZ" xfId="4878" xr:uid="{00000000-0005-0000-0000-00003C130000}"/>
    <cellStyle name="Valuta_ PESO ELETTR." xfId="4879" xr:uid="{00000000-0005-0000-0000-00003D130000}"/>
    <cellStyle name="viet" xfId="4880" xr:uid="{00000000-0005-0000-0000-00003E130000}"/>
    <cellStyle name="viet2" xfId="4881" xr:uid="{00000000-0005-0000-0000-00003F130000}"/>
    <cellStyle name="viet2 2" xfId="4882" xr:uid="{00000000-0005-0000-0000-000040130000}"/>
    <cellStyle name="viet2 3" xfId="4883" xr:uid="{00000000-0005-0000-0000-000041130000}"/>
    <cellStyle name="viet2 4" xfId="4884" xr:uid="{00000000-0005-0000-0000-000042130000}"/>
    <cellStyle name="viet2 5" xfId="4885" xr:uid="{00000000-0005-0000-0000-000043130000}"/>
    <cellStyle name="viet2 6" xfId="4886" xr:uid="{00000000-0005-0000-0000-000044130000}"/>
    <cellStyle name="viet2 7" xfId="4887" xr:uid="{00000000-0005-0000-0000-000045130000}"/>
    <cellStyle name="viet2 8" xfId="4888" xr:uid="{00000000-0005-0000-0000-000046130000}"/>
    <cellStyle name="Vietnam 1" xfId="4889" xr:uid="{00000000-0005-0000-0000-000047130000}"/>
    <cellStyle name="Virg・ [0]_RESULTS" xfId="4890" xr:uid="{00000000-0005-0000-0000-000048130000}"/>
    <cellStyle name="Virg・_RESULTS" xfId="4891" xr:uid="{00000000-0005-0000-0000-000049130000}"/>
    <cellStyle name="VN new romanNormal" xfId="4892" xr:uid="{00000000-0005-0000-0000-00004A130000}"/>
    <cellStyle name="VN new romanNormal 2" xfId="4893" xr:uid="{00000000-0005-0000-0000-00004B130000}"/>
    <cellStyle name="VN time new roman" xfId="4894" xr:uid="{00000000-0005-0000-0000-00004C130000}"/>
    <cellStyle name="VN time new roman 2" xfId="4895" xr:uid="{00000000-0005-0000-0000-00004D130000}"/>
    <cellStyle name="vnbo" xfId="4896" xr:uid="{00000000-0005-0000-0000-00004E130000}"/>
    <cellStyle name="vnbo 2" xfId="4897" xr:uid="{00000000-0005-0000-0000-00004F130000}"/>
    <cellStyle name="vnbo 3" xfId="4898" xr:uid="{00000000-0005-0000-0000-000050130000}"/>
    <cellStyle name="vnbo 4" xfId="4899" xr:uid="{00000000-0005-0000-0000-000051130000}"/>
    <cellStyle name="vnbo 5" xfId="4900" xr:uid="{00000000-0005-0000-0000-000052130000}"/>
    <cellStyle name="vnbo 6" xfId="4901" xr:uid="{00000000-0005-0000-0000-000053130000}"/>
    <cellStyle name="vnbo 7" xfId="4902" xr:uid="{00000000-0005-0000-0000-000054130000}"/>
    <cellStyle name="vnhead1" xfId="4903" xr:uid="{00000000-0005-0000-0000-000055130000}"/>
    <cellStyle name="vnhead1 2" xfId="4904" xr:uid="{00000000-0005-0000-0000-000056130000}"/>
    <cellStyle name="vnhead1 3" xfId="4905" xr:uid="{00000000-0005-0000-0000-000057130000}"/>
    <cellStyle name="vnhead1 4" xfId="4906" xr:uid="{00000000-0005-0000-0000-000058130000}"/>
    <cellStyle name="vnhead1 5" xfId="4907" xr:uid="{00000000-0005-0000-0000-000059130000}"/>
    <cellStyle name="vnhead1 6" xfId="4908" xr:uid="{00000000-0005-0000-0000-00005A130000}"/>
    <cellStyle name="vnhead1 7" xfId="4909" xr:uid="{00000000-0005-0000-0000-00005B130000}"/>
    <cellStyle name="vnhead1 8" xfId="4910" xr:uid="{00000000-0005-0000-0000-00005C130000}"/>
    <cellStyle name="vnhead2" xfId="4911" xr:uid="{00000000-0005-0000-0000-00005D130000}"/>
    <cellStyle name="vnhead2 2" xfId="4912" xr:uid="{00000000-0005-0000-0000-00005E130000}"/>
    <cellStyle name="vnhead2 3" xfId="4913" xr:uid="{00000000-0005-0000-0000-00005F130000}"/>
    <cellStyle name="vnhead2 4" xfId="4914" xr:uid="{00000000-0005-0000-0000-000060130000}"/>
    <cellStyle name="vnhead2 5" xfId="4915" xr:uid="{00000000-0005-0000-0000-000061130000}"/>
    <cellStyle name="vnhead2 6" xfId="4916" xr:uid="{00000000-0005-0000-0000-000062130000}"/>
    <cellStyle name="vnhead2 7" xfId="4917" xr:uid="{00000000-0005-0000-0000-000063130000}"/>
    <cellStyle name="vnhead3" xfId="4918" xr:uid="{00000000-0005-0000-0000-000064130000}"/>
    <cellStyle name="vnhead3 2" xfId="4919" xr:uid="{00000000-0005-0000-0000-000065130000}"/>
    <cellStyle name="vnhead3 2 2" xfId="4920" xr:uid="{00000000-0005-0000-0000-000066130000}"/>
    <cellStyle name="vnhead3 3" xfId="4921" xr:uid="{00000000-0005-0000-0000-000067130000}"/>
    <cellStyle name="vnhead3 4" xfId="4922" xr:uid="{00000000-0005-0000-0000-000068130000}"/>
    <cellStyle name="vnhead3 5" xfId="4923" xr:uid="{00000000-0005-0000-0000-000069130000}"/>
    <cellStyle name="vnhead3 6" xfId="4924" xr:uid="{00000000-0005-0000-0000-00006A130000}"/>
    <cellStyle name="vnhead3 7" xfId="4925" xr:uid="{00000000-0005-0000-0000-00006B130000}"/>
    <cellStyle name="vnhead3 8" xfId="4926" xr:uid="{00000000-0005-0000-0000-00006C130000}"/>
    <cellStyle name="vnhead4" xfId="4927" xr:uid="{00000000-0005-0000-0000-00006D130000}"/>
    <cellStyle name="vntxt1" xfId="4928" xr:uid="{00000000-0005-0000-0000-00006E130000}"/>
    <cellStyle name="vntxt1 2" xfId="4929" xr:uid="{00000000-0005-0000-0000-00006F130000}"/>
    <cellStyle name="vntxt1 2 2" xfId="4930" xr:uid="{00000000-0005-0000-0000-000070130000}"/>
    <cellStyle name="vntxt1 3" xfId="4931" xr:uid="{00000000-0005-0000-0000-000071130000}"/>
    <cellStyle name="vntxt1 4" xfId="4932" xr:uid="{00000000-0005-0000-0000-000072130000}"/>
    <cellStyle name="vntxt2" xfId="4933" xr:uid="{00000000-0005-0000-0000-000073130000}"/>
    <cellStyle name="vntxt2 2" xfId="4934" xr:uid="{00000000-0005-0000-0000-000074130000}"/>
    <cellStyle name="vntxt2 3" xfId="4935" xr:uid="{00000000-0005-0000-0000-000075130000}"/>
    <cellStyle name="vntxt2 4" xfId="4936" xr:uid="{00000000-0005-0000-0000-000076130000}"/>
    <cellStyle name="W?rung [0]_KHI_KAB1" xfId="4937" xr:uid="{00000000-0005-0000-0000-000077130000}"/>
    <cellStyle name="W?rung_KHI_KAB1" xfId="4938" xr:uid="{00000000-0005-0000-0000-000078130000}"/>
    <cellStyle name="Währung [0]_68574_Materialbedarfsliste" xfId="4939" xr:uid="{00000000-0005-0000-0000-000079130000}"/>
    <cellStyle name="Währung_68574_Materialbedarfsliste" xfId="4940" xr:uid="{00000000-0005-0000-0000-00007A130000}"/>
    <cellStyle name="Walutowy [0]_Invoices2001Slovakia" xfId="4941" xr:uid="{00000000-0005-0000-0000-00007B130000}"/>
    <cellStyle name="Walutowy_Invoices2001Slovakia" xfId="4942" xr:uid="{00000000-0005-0000-0000-00007C130000}"/>
    <cellStyle name="wrap" xfId="4943" xr:uid="{00000000-0005-0000-0000-00007D130000}"/>
    <cellStyle name="Wไhrung [0]_35ERI8T2gbIEMixb4v26icuOo" xfId="4944" xr:uid="{00000000-0005-0000-0000-00007E130000}"/>
    <cellStyle name="Wไhrung_35ERI8T2gbIEMixb4v26icuOo" xfId="4945" xr:uid="{00000000-0005-0000-0000-00007F130000}"/>
    <cellStyle name="X" xfId="4946" xr:uid="{00000000-0005-0000-0000-000080130000}"/>
    <cellStyle name="X_hoanggia" xfId="4947" xr:uid="{00000000-0005-0000-0000-000081130000}"/>
    <cellStyle name="X_hoanggia_khoi luong sato phat sinh 14072011" xfId="4948" xr:uid="{00000000-0005-0000-0000-000082130000}"/>
    <cellStyle name="X_hoanggia_phat sinh sato14072011" xfId="4949" xr:uid="{00000000-0005-0000-0000-000083130000}"/>
    <cellStyle name="X_khoi luong sato phat sinh 14072011" xfId="4950" xr:uid="{00000000-0005-0000-0000-000084130000}"/>
    <cellStyle name="X_phat sinh sato14072011" xfId="4951" xr:uid="{00000000-0005-0000-0000-000085130000}"/>
    <cellStyle name="X_sokho" xfId="4952" xr:uid="{00000000-0005-0000-0000-000086130000}"/>
    <cellStyle name="X_sokho_khoi luong sato phat sinh 14072011" xfId="4953" xr:uid="{00000000-0005-0000-0000-000087130000}"/>
    <cellStyle name="X_sokho_phat sinh sato14072011" xfId="4954" xr:uid="{00000000-0005-0000-0000-000088130000}"/>
    <cellStyle name="xuan" xfId="4955" xr:uid="{00000000-0005-0000-0000-000089130000}"/>
    <cellStyle name="Ý kh¸c_B¶ng 1 (2)" xfId="4956" xr:uid="{00000000-0005-0000-0000-00008A130000}"/>
    <cellStyle name="アクセント 1" xfId="4957" xr:uid="{00000000-0005-0000-0000-00008B130000}"/>
    <cellStyle name="アクセント 2" xfId="4958" xr:uid="{00000000-0005-0000-0000-00008C130000}"/>
    <cellStyle name="アクセント 3" xfId="4959" xr:uid="{00000000-0005-0000-0000-00008D130000}"/>
    <cellStyle name="アクセント 4" xfId="4960" xr:uid="{00000000-0005-0000-0000-00008E130000}"/>
    <cellStyle name="アクセント 5" xfId="4961" xr:uid="{00000000-0005-0000-0000-00008F130000}"/>
    <cellStyle name="アクセント 6" xfId="4962" xr:uid="{00000000-0005-0000-0000-000090130000}"/>
    <cellStyle name="ｳfｹBQSUM" xfId="4963" xr:uid="{00000000-0005-0000-0000-000091130000}"/>
    <cellStyle name="ｳfｹBQSUM(D)" xfId="4964" xr:uid="{00000000-0005-0000-0000-000092130000}"/>
    <cellStyle name="ｳｬｼｶﾁｴｽﾓ" xfId="4965" xr:uid="{00000000-0005-0000-0000-000093130000}"/>
    <cellStyle name="ｺﾌｳｬｼｶﾁｴｽﾓ" xfId="4966" xr:uid="{00000000-0005-0000-0000-000094130000}"/>
    <cellStyle name="スタイル 1" xfId="4967" xr:uid="{00000000-0005-0000-0000-000095130000}"/>
    <cellStyle name="スタイル 1 2" xfId="4968" xr:uid="{00000000-0005-0000-0000-000096130000}"/>
    <cellStyle name="スタイル 10" xfId="4969" xr:uid="{00000000-0005-0000-0000-000097130000}"/>
    <cellStyle name="スタイル 100" xfId="4970" xr:uid="{00000000-0005-0000-0000-000098130000}"/>
    <cellStyle name="スタイル 101" xfId="4971" xr:uid="{00000000-0005-0000-0000-000099130000}"/>
    <cellStyle name="スタイル 102" xfId="4972" xr:uid="{00000000-0005-0000-0000-00009A130000}"/>
    <cellStyle name="スタイル 103" xfId="4973" xr:uid="{00000000-0005-0000-0000-00009B130000}"/>
    <cellStyle name="スタイル 104" xfId="4974" xr:uid="{00000000-0005-0000-0000-00009C130000}"/>
    <cellStyle name="スタイル 105" xfId="4975" xr:uid="{00000000-0005-0000-0000-00009D130000}"/>
    <cellStyle name="スタイル 106" xfId="4976" xr:uid="{00000000-0005-0000-0000-00009E130000}"/>
    <cellStyle name="スタイル 107" xfId="4977" xr:uid="{00000000-0005-0000-0000-00009F130000}"/>
    <cellStyle name="スタイル 108" xfId="4978" xr:uid="{00000000-0005-0000-0000-0000A0130000}"/>
    <cellStyle name="スタイル 109" xfId="4979" xr:uid="{00000000-0005-0000-0000-0000A1130000}"/>
    <cellStyle name="スタイル 11" xfId="4980" xr:uid="{00000000-0005-0000-0000-0000A2130000}"/>
    <cellStyle name="スタイル 110" xfId="4981" xr:uid="{00000000-0005-0000-0000-0000A3130000}"/>
    <cellStyle name="スタイル 111" xfId="4982" xr:uid="{00000000-0005-0000-0000-0000A4130000}"/>
    <cellStyle name="スタイル 112" xfId="4983" xr:uid="{00000000-0005-0000-0000-0000A5130000}"/>
    <cellStyle name="スタイル 113" xfId="4984" xr:uid="{00000000-0005-0000-0000-0000A6130000}"/>
    <cellStyle name="スタイル 114" xfId="4985" xr:uid="{00000000-0005-0000-0000-0000A7130000}"/>
    <cellStyle name="スタイル 115" xfId="4986" xr:uid="{00000000-0005-0000-0000-0000A8130000}"/>
    <cellStyle name="スタイル 116" xfId="4987" xr:uid="{00000000-0005-0000-0000-0000A9130000}"/>
    <cellStyle name="スタイル 117" xfId="4988" xr:uid="{00000000-0005-0000-0000-0000AA130000}"/>
    <cellStyle name="スタイル 118" xfId="4989" xr:uid="{00000000-0005-0000-0000-0000AB130000}"/>
    <cellStyle name="スタイル 119" xfId="4990" xr:uid="{00000000-0005-0000-0000-0000AC130000}"/>
    <cellStyle name="スタイル 12" xfId="4991" xr:uid="{00000000-0005-0000-0000-0000AD130000}"/>
    <cellStyle name="スタイル 120" xfId="4992" xr:uid="{00000000-0005-0000-0000-0000AE130000}"/>
    <cellStyle name="スタイル 121" xfId="4993" xr:uid="{00000000-0005-0000-0000-0000AF130000}"/>
    <cellStyle name="スタイル 122" xfId="4994" xr:uid="{00000000-0005-0000-0000-0000B0130000}"/>
    <cellStyle name="スタイル 123" xfId="4995" xr:uid="{00000000-0005-0000-0000-0000B1130000}"/>
    <cellStyle name="スタイル 124" xfId="4996" xr:uid="{00000000-0005-0000-0000-0000B2130000}"/>
    <cellStyle name="スタイル 125" xfId="4997" xr:uid="{00000000-0005-0000-0000-0000B3130000}"/>
    <cellStyle name="スタイル 126" xfId="4998" xr:uid="{00000000-0005-0000-0000-0000B4130000}"/>
    <cellStyle name="スタイル 127" xfId="4999" xr:uid="{00000000-0005-0000-0000-0000B5130000}"/>
    <cellStyle name="スタイル 128" xfId="5000" xr:uid="{00000000-0005-0000-0000-0000B6130000}"/>
    <cellStyle name="スタイル 129" xfId="5001" xr:uid="{00000000-0005-0000-0000-0000B7130000}"/>
    <cellStyle name="スタイル 13" xfId="5002" xr:uid="{00000000-0005-0000-0000-0000B8130000}"/>
    <cellStyle name="スタイル 130" xfId="5003" xr:uid="{00000000-0005-0000-0000-0000B9130000}"/>
    <cellStyle name="スタイル 131" xfId="5004" xr:uid="{00000000-0005-0000-0000-0000BA130000}"/>
    <cellStyle name="スタイル 132" xfId="5005" xr:uid="{00000000-0005-0000-0000-0000BB130000}"/>
    <cellStyle name="スタイル 133" xfId="5006" xr:uid="{00000000-0005-0000-0000-0000BC130000}"/>
    <cellStyle name="スタイル 134" xfId="5007" xr:uid="{00000000-0005-0000-0000-0000BD130000}"/>
    <cellStyle name="スタイル 135" xfId="5008" xr:uid="{00000000-0005-0000-0000-0000BE130000}"/>
    <cellStyle name="スタイル 136" xfId="5009" xr:uid="{00000000-0005-0000-0000-0000BF130000}"/>
    <cellStyle name="スタイル 137" xfId="5010" xr:uid="{00000000-0005-0000-0000-0000C0130000}"/>
    <cellStyle name="スタイル 138" xfId="5011" xr:uid="{00000000-0005-0000-0000-0000C1130000}"/>
    <cellStyle name="スタイル 139" xfId="5012" xr:uid="{00000000-0005-0000-0000-0000C2130000}"/>
    <cellStyle name="スタイル 14" xfId="5013" xr:uid="{00000000-0005-0000-0000-0000C3130000}"/>
    <cellStyle name="スタイル 140" xfId="5014" xr:uid="{00000000-0005-0000-0000-0000C4130000}"/>
    <cellStyle name="スタイル 141" xfId="5015" xr:uid="{00000000-0005-0000-0000-0000C5130000}"/>
    <cellStyle name="スタイル 142" xfId="5016" xr:uid="{00000000-0005-0000-0000-0000C6130000}"/>
    <cellStyle name="スタイル 143" xfId="5017" xr:uid="{00000000-0005-0000-0000-0000C7130000}"/>
    <cellStyle name="スタイル 144" xfId="5018" xr:uid="{00000000-0005-0000-0000-0000C8130000}"/>
    <cellStyle name="スタイル 145" xfId="5019" xr:uid="{00000000-0005-0000-0000-0000C9130000}"/>
    <cellStyle name="スタイル 146" xfId="5020" xr:uid="{00000000-0005-0000-0000-0000CA130000}"/>
    <cellStyle name="スタイル 147" xfId="5021" xr:uid="{00000000-0005-0000-0000-0000CB130000}"/>
    <cellStyle name="スタイル 148" xfId="5022" xr:uid="{00000000-0005-0000-0000-0000CC130000}"/>
    <cellStyle name="スタイル 149" xfId="5023" xr:uid="{00000000-0005-0000-0000-0000CD130000}"/>
    <cellStyle name="スタイル 15" xfId="5024" xr:uid="{00000000-0005-0000-0000-0000CE130000}"/>
    <cellStyle name="スタイル 150" xfId="5025" xr:uid="{00000000-0005-0000-0000-0000CF130000}"/>
    <cellStyle name="スタイル 151" xfId="5026" xr:uid="{00000000-0005-0000-0000-0000D0130000}"/>
    <cellStyle name="スタイル 152" xfId="5027" xr:uid="{00000000-0005-0000-0000-0000D1130000}"/>
    <cellStyle name="スタイル 153" xfId="5028" xr:uid="{00000000-0005-0000-0000-0000D2130000}"/>
    <cellStyle name="スタイル 154" xfId="5029" xr:uid="{00000000-0005-0000-0000-0000D3130000}"/>
    <cellStyle name="スタイル 155" xfId="5030" xr:uid="{00000000-0005-0000-0000-0000D4130000}"/>
    <cellStyle name="スタイル 156" xfId="5031" xr:uid="{00000000-0005-0000-0000-0000D5130000}"/>
    <cellStyle name="スタイル 157" xfId="5032" xr:uid="{00000000-0005-0000-0000-0000D6130000}"/>
    <cellStyle name="スタイル 158" xfId="5033" xr:uid="{00000000-0005-0000-0000-0000D7130000}"/>
    <cellStyle name="スタイル 159" xfId="5034" xr:uid="{00000000-0005-0000-0000-0000D8130000}"/>
    <cellStyle name="スタイル 16" xfId="5035" xr:uid="{00000000-0005-0000-0000-0000D9130000}"/>
    <cellStyle name="スタイル 160" xfId="5036" xr:uid="{00000000-0005-0000-0000-0000DA130000}"/>
    <cellStyle name="スタイル 161" xfId="5037" xr:uid="{00000000-0005-0000-0000-0000DB130000}"/>
    <cellStyle name="スタイル 162" xfId="5038" xr:uid="{00000000-0005-0000-0000-0000DC130000}"/>
    <cellStyle name="スタイル 163" xfId="5039" xr:uid="{00000000-0005-0000-0000-0000DD130000}"/>
    <cellStyle name="スタイル 164" xfId="5040" xr:uid="{00000000-0005-0000-0000-0000DE130000}"/>
    <cellStyle name="スタイル 165" xfId="5041" xr:uid="{00000000-0005-0000-0000-0000DF130000}"/>
    <cellStyle name="スタイル 166" xfId="5042" xr:uid="{00000000-0005-0000-0000-0000E0130000}"/>
    <cellStyle name="スタイル 167" xfId="5043" xr:uid="{00000000-0005-0000-0000-0000E1130000}"/>
    <cellStyle name="スタイル 168" xfId="5044" xr:uid="{00000000-0005-0000-0000-0000E2130000}"/>
    <cellStyle name="スタイル 169" xfId="5045" xr:uid="{00000000-0005-0000-0000-0000E3130000}"/>
    <cellStyle name="スタイル 17" xfId="5046" xr:uid="{00000000-0005-0000-0000-0000E4130000}"/>
    <cellStyle name="スタイル 170" xfId="5047" xr:uid="{00000000-0005-0000-0000-0000E5130000}"/>
    <cellStyle name="スタイル 171" xfId="5048" xr:uid="{00000000-0005-0000-0000-0000E6130000}"/>
    <cellStyle name="スタイル 172" xfId="5049" xr:uid="{00000000-0005-0000-0000-0000E7130000}"/>
    <cellStyle name="スタイル 173" xfId="5050" xr:uid="{00000000-0005-0000-0000-0000E8130000}"/>
    <cellStyle name="スタイル 174" xfId="5051" xr:uid="{00000000-0005-0000-0000-0000E9130000}"/>
    <cellStyle name="スタイル 175" xfId="5052" xr:uid="{00000000-0005-0000-0000-0000EA130000}"/>
    <cellStyle name="スタイル 176" xfId="5053" xr:uid="{00000000-0005-0000-0000-0000EB130000}"/>
    <cellStyle name="スタイル 177" xfId="5054" xr:uid="{00000000-0005-0000-0000-0000EC130000}"/>
    <cellStyle name="スタイル 178" xfId="5055" xr:uid="{00000000-0005-0000-0000-0000ED130000}"/>
    <cellStyle name="スタイル 179" xfId="5056" xr:uid="{00000000-0005-0000-0000-0000EE130000}"/>
    <cellStyle name="スタイル 18" xfId="5057" xr:uid="{00000000-0005-0000-0000-0000EF130000}"/>
    <cellStyle name="スタイル 180" xfId="5058" xr:uid="{00000000-0005-0000-0000-0000F0130000}"/>
    <cellStyle name="スタイル 181" xfId="5059" xr:uid="{00000000-0005-0000-0000-0000F1130000}"/>
    <cellStyle name="スタイル 182" xfId="5060" xr:uid="{00000000-0005-0000-0000-0000F2130000}"/>
    <cellStyle name="スタイル 183" xfId="5061" xr:uid="{00000000-0005-0000-0000-0000F3130000}"/>
    <cellStyle name="スタイル 184" xfId="5062" xr:uid="{00000000-0005-0000-0000-0000F4130000}"/>
    <cellStyle name="スタイル 185" xfId="5063" xr:uid="{00000000-0005-0000-0000-0000F5130000}"/>
    <cellStyle name="スタイル 186" xfId="5064" xr:uid="{00000000-0005-0000-0000-0000F6130000}"/>
    <cellStyle name="スタイル 187" xfId="5065" xr:uid="{00000000-0005-0000-0000-0000F7130000}"/>
    <cellStyle name="スタイル 188" xfId="5066" xr:uid="{00000000-0005-0000-0000-0000F8130000}"/>
    <cellStyle name="スタイル 189" xfId="5067" xr:uid="{00000000-0005-0000-0000-0000F9130000}"/>
    <cellStyle name="スタイル 19" xfId="5068" xr:uid="{00000000-0005-0000-0000-0000FA130000}"/>
    <cellStyle name="スタイル 190" xfId="5069" xr:uid="{00000000-0005-0000-0000-0000FB130000}"/>
    <cellStyle name="スタイル 191" xfId="5070" xr:uid="{00000000-0005-0000-0000-0000FC130000}"/>
    <cellStyle name="スタイル 192" xfId="5071" xr:uid="{00000000-0005-0000-0000-0000FD130000}"/>
    <cellStyle name="スタイル 193" xfId="5072" xr:uid="{00000000-0005-0000-0000-0000FE130000}"/>
    <cellStyle name="スタイル 194" xfId="5073" xr:uid="{00000000-0005-0000-0000-0000FF130000}"/>
    <cellStyle name="スタイル 195" xfId="5074" xr:uid="{00000000-0005-0000-0000-000000140000}"/>
    <cellStyle name="スタイル 196" xfId="5075" xr:uid="{00000000-0005-0000-0000-000001140000}"/>
    <cellStyle name="スタイル 197" xfId="5076" xr:uid="{00000000-0005-0000-0000-000002140000}"/>
    <cellStyle name="スタイル 198" xfId="5077" xr:uid="{00000000-0005-0000-0000-000003140000}"/>
    <cellStyle name="スタイル 199" xfId="5078" xr:uid="{00000000-0005-0000-0000-000004140000}"/>
    <cellStyle name="スタイル 2" xfId="5079" xr:uid="{00000000-0005-0000-0000-000005140000}"/>
    <cellStyle name="スタイル 20" xfId="5080" xr:uid="{00000000-0005-0000-0000-000006140000}"/>
    <cellStyle name="スタイル 21" xfId="5081" xr:uid="{00000000-0005-0000-0000-000007140000}"/>
    <cellStyle name="スタイル 22" xfId="5082" xr:uid="{00000000-0005-0000-0000-000008140000}"/>
    <cellStyle name="スタイル 23" xfId="5083" xr:uid="{00000000-0005-0000-0000-000009140000}"/>
    <cellStyle name="スタイル 24" xfId="5084" xr:uid="{00000000-0005-0000-0000-00000A140000}"/>
    <cellStyle name="スタイル 25" xfId="5085" xr:uid="{00000000-0005-0000-0000-00000B140000}"/>
    <cellStyle name="スタイル 26" xfId="5086" xr:uid="{00000000-0005-0000-0000-00000C140000}"/>
    <cellStyle name="スタイル 27" xfId="5087" xr:uid="{00000000-0005-0000-0000-00000D140000}"/>
    <cellStyle name="スタイル 28" xfId="5088" xr:uid="{00000000-0005-0000-0000-00000E140000}"/>
    <cellStyle name="スタイル 29" xfId="5089" xr:uid="{00000000-0005-0000-0000-00000F140000}"/>
    <cellStyle name="スタイル 3" xfId="5090" xr:uid="{00000000-0005-0000-0000-000010140000}"/>
    <cellStyle name="スタイル 30" xfId="5091" xr:uid="{00000000-0005-0000-0000-000011140000}"/>
    <cellStyle name="スタイル 31" xfId="5092" xr:uid="{00000000-0005-0000-0000-000012140000}"/>
    <cellStyle name="スタイル 32" xfId="5093" xr:uid="{00000000-0005-0000-0000-000013140000}"/>
    <cellStyle name="スタイル 33" xfId="5094" xr:uid="{00000000-0005-0000-0000-000014140000}"/>
    <cellStyle name="スタイル 34" xfId="5095" xr:uid="{00000000-0005-0000-0000-000015140000}"/>
    <cellStyle name="スタイル 35" xfId="5096" xr:uid="{00000000-0005-0000-0000-000016140000}"/>
    <cellStyle name="スタイル 36" xfId="5097" xr:uid="{00000000-0005-0000-0000-000017140000}"/>
    <cellStyle name="スタイル 37" xfId="5098" xr:uid="{00000000-0005-0000-0000-000018140000}"/>
    <cellStyle name="スタイル 38" xfId="5099" xr:uid="{00000000-0005-0000-0000-000019140000}"/>
    <cellStyle name="スタイル 39" xfId="5100" xr:uid="{00000000-0005-0000-0000-00001A140000}"/>
    <cellStyle name="スタイル 4" xfId="5101" xr:uid="{00000000-0005-0000-0000-00001B140000}"/>
    <cellStyle name="スタイル 40" xfId="5102" xr:uid="{00000000-0005-0000-0000-00001C140000}"/>
    <cellStyle name="スタイル 41" xfId="5103" xr:uid="{00000000-0005-0000-0000-00001D140000}"/>
    <cellStyle name="スタイル 42" xfId="5104" xr:uid="{00000000-0005-0000-0000-00001E140000}"/>
    <cellStyle name="スタイル 43" xfId="5105" xr:uid="{00000000-0005-0000-0000-00001F140000}"/>
    <cellStyle name="スタイル 44" xfId="5106" xr:uid="{00000000-0005-0000-0000-000020140000}"/>
    <cellStyle name="スタイル 45" xfId="5107" xr:uid="{00000000-0005-0000-0000-000021140000}"/>
    <cellStyle name="スタイル 46" xfId="5108" xr:uid="{00000000-0005-0000-0000-000022140000}"/>
    <cellStyle name="スタイル 47" xfId="5109" xr:uid="{00000000-0005-0000-0000-000023140000}"/>
    <cellStyle name="スタイル 48" xfId="5110" xr:uid="{00000000-0005-0000-0000-000024140000}"/>
    <cellStyle name="スタイル 49" xfId="5111" xr:uid="{00000000-0005-0000-0000-000025140000}"/>
    <cellStyle name="スタイル 5" xfId="5112" xr:uid="{00000000-0005-0000-0000-000026140000}"/>
    <cellStyle name="スタイル 50" xfId="5113" xr:uid="{00000000-0005-0000-0000-000027140000}"/>
    <cellStyle name="スタイル 51" xfId="5114" xr:uid="{00000000-0005-0000-0000-000028140000}"/>
    <cellStyle name="スタイル 52" xfId="5115" xr:uid="{00000000-0005-0000-0000-000029140000}"/>
    <cellStyle name="スタイル 53" xfId="5116" xr:uid="{00000000-0005-0000-0000-00002A140000}"/>
    <cellStyle name="スタイル 54" xfId="5117" xr:uid="{00000000-0005-0000-0000-00002B140000}"/>
    <cellStyle name="スタイル 55" xfId="5118" xr:uid="{00000000-0005-0000-0000-00002C140000}"/>
    <cellStyle name="スタイル 56" xfId="5119" xr:uid="{00000000-0005-0000-0000-00002D140000}"/>
    <cellStyle name="スタイル 57" xfId="5120" xr:uid="{00000000-0005-0000-0000-00002E140000}"/>
    <cellStyle name="スタイル 58" xfId="5121" xr:uid="{00000000-0005-0000-0000-00002F140000}"/>
    <cellStyle name="スタイル 59" xfId="5122" xr:uid="{00000000-0005-0000-0000-000030140000}"/>
    <cellStyle name="スタイル 6" xfId="5123" xr:uid="{00000000-0005-0000-0000-000031140000}"/>
    <cellStyle name="スタイル 60" xfId="5124" xr:uid="{00000000-0005-0000-0000-000032140000}"/>
    <cellStyle name="スタイル 61" xfId="5125" xr:uid="{00000000-0005-0000-0000-000033140000}"/>
    <cellStyle name="スタイル 62" xfId="5126" xr:uid="{00000000-0005-0000-0000-000034140000}"/>
    <cellStyle name="スタイル 63" xfId="5127" xr:uid="{00000000-0005-0000-0000-000035140000}"/>
    <cellStyle name="スタイル 64" xfId="5128" xr:uid="{00000000-0005-0000-0000-000036140000}"/>
    <cellStyle name="スタイル 65" xfId="5129" xr:uid="{00000000-0005-0000-0000-000037140000}"/>
    <cellStyle name="スタイル 66" xfId="5130" xr:uid="{00000000-0005-0000-0000-000038140000}"/>
    <cellStyle name="スタイル 67" xfId="5131" xr:uid="{00000000-0005-0000-0000-000039140000}"/>
    <cellStyle name="スタイル 68" xfId="5132" xr:uid="{00000000-0005-0000-0000-00003A140000}"/>
    <cellStyle name="スタイル 69" xfId="5133" xr:uid="{00000000-0005-0000-0000-00003B140000}"/>
    <cellStyle name="スタイル 7" xfId="5134" xr:uid="{00000000-0005-0000-0000-00003C140000}"/>
    <cellStyle name="スタイル 70" xfId="5135" xr:uid="{00000000-0005-0000-0000-00003D140000}"/>
    <cellStyle name="スタイル 71" xfId="5136" xr:uid="{00000000-0005-0000-0000-00003E140000}"/>
    <cellStyle name="スタイル 72" xfId="5137" xr:uid="{00000000-0005-0000-0000-00003F140000}"/>
    <cellStyle name="スタイル 73" xfId="5138" xr:uid="{00000000-0005-0000-0000-000040140000}"/>
    <cellStyle name="スタイル 74" xfId="5139" xr:uid="{00000000-0005-0000-0000-000041140000}"/>
    <cellStyle name="スタイル 75" xfId="5140" xr:uid="{00000000-0005-0000-0000-000042140000}"/>
    <cellStyle name="スタイル 76" xfId="5141" xr:uid="{00000000-0005-0000-0000-000043140000}"/>
    <cellStyle name="スタイル 77" xfId="5142" xr:uid="{00000000-0005-0000-0000-000044140000}"/>
    <cellStyle name="スタイル 78" xfId="5143" xr:uid="{00000000-0005-0000-0000-000045140000}"/>
    <cellStyle name="スタイル 79" xfId="5144" xr:uid="{00000000-0005-0000-0000-000046140000}"/>
    <cellStyle name="スタイル 8" xfId="5145" xr:uid="{00000000-0005-0000-0000-000047140000}"/>
    <cellStyle name="スタイル 80" xfId="5146" xr:uid="{00000000-0005-0000-0000-000048140000}"/>
    <cellStyle name="スタイル 81" xfId="5147" xr:uid="{00000000-0005-0000-0000-000049140000}"/>
    <cellStyle name="スタイル 82" xfId="5148" xr:uid="{00000000-0005-0000-0000-00004A140000}"/>
    <cellStyle name="スタイル 83" xfId="5149" xr:uid="{00000000-0005-0000-0000-00004B140000}"/>
    <cellStyle name="スタイル 84" xfId="5150" xr:uid="{00000000-0005-0000-0000-00004C140000}"/>
    <cellStyle name="スタイル 85" xfId="5151" xr:uid="{00000000-0005-0000-0000-00004D140000}"/>
    <cellStyle name="スタイル 86" xfId="5152" xr:uid="{00000000-0005-0000-0000-00004E140000}"/>
    <cellStyle name="スタイル 87" xfId="5153" xr:uid="{00000000-0005-0000-0000-00004F140000}"/>
    <cellStyle name="スタイル 88" xfId="5154" xr:uid="{00000000-0005-0000-0000-000050140000}"/>
    <cellStyle name="スタイル 89" xfId="5155" xr:uid="{00000000-0005-0000-0000-000051140000}"/>
    <cellStyle name="スタイル 9" xfId="5156" xr:uid="{00000000-0005-0000-0000-000052140000}"/>
    <cellStyle name="スタイル 90" xfId="5157" xr:uid="{00000000-0005-0000-0000-000053140000}"/>
    <cellStyle name="スタイル 91" xfId="5158" xr:uid="{00000000-0005-0000-0000-000054140000}"/>
    <cellStyle name="スタイル 92" xfId="5159" xr:uid="{00000000-0005-0000-0000-000055140000}"/>
    <cellStyle name="スタイル 93" xfId="5160" xr:uid="{00000000-0005-0000-0000-000056140000}"/>
    <cellStyle name="スタイル 94" xfId="5161" xr:uid="{00000000-0005-0000-0000-000057140000}"/>
    <cellStyle name="スタイル 95" xfId="5162" xr:uid="{00000000-0005-0000-0000-000058140000}"/>
    <cellStyle name="スタイル 96" xfId="5163" xr:uid="{00000000-0005-0000-0000-000059140000}"/>
    <cellStyle name="スタイル 97" xfId="5164" xr:uid="{00000000-0005-0000-0000-00005A140000}"/>
    <cellStyle name="スタイル 98" xfId="5165" xr:uid="{00000000-0005-0000-0000-00005B140000}"/>
    <cellStyle name="スタイル 99" xfId="5166" xr:uid="{00000000-0005-0000-0000-00005C140000}"/>
    <cellStyle name="タイトル" xfId="5167" xr:uid="{00000000-0005-0000-0000-00005D140000}"/>
    <cellStyle name="チェック セル" xfId="5168" xr:uid="{00000000-0005-0000-0000-00005E140000}"/>
    <cellStyle name="どちらでもない" xfId="5169" xr:uid="{00000000-0005-0000-0000-00005F140000}"/>
    <cellStyle name="ﾄ褊褂燾・[0]_PERSONAL" xfId="5170" xr:uid="{00000000-0005-0000-0000-000060140000}"/>
    <cellStyle name="ﾄ褊褂燾饑PERSONAL" xfId="5171" xr:uid="{00000000-0005-0000-0000-000061140000}"/>
    <cellStyle name="ﾎ磊隆_PERSONAL" xfId="5172" xr:uid="{00000000-0005-0000-0000-000062140000}"/>
    <cellStyle name="メモ" xfId="5173" xr:uid="{00000000-0005-0000-0000-000063140000}"/>
    <cellStyle name="ﾔ竟瑙糺・[0]_PERSONAL" xfId="5174" xr:uid="{00000000-0005-0000-0000-000064140000}"/>
    <cellStyle name="ﾔ竟瑙糺饑PERSONAL" xfId="5175" xr:uid="{00000000-0005-0000-0000-000065140000}"/>
    <cellStyle name="リンク セル" xfId="5176" xr:uid="{00000000-0005-0000-0000-000066140000}"/>
    <cellStyle name="เครื่องหมายจุลภาค [0]_00E06-40" xfId="5177" xr:uid="{00000000-0005-0000-0000-000067140000}"/>
    <cellStyle name="เครื่องหมายจุลภาค_00E06-40" xfId="5178" xr:uid="{00000000-0005-0000-0000-000068140000}"/>
    <cellStyle name="เครื่องหมายสกุลเงิน [0]_00E06-40" xfId="5179" xr:uid="{00000000-0005-0000-0000-000069140000}"/>
    <cellStyle name="เครื่องหมายสกุลเงิน_00E06-40" xfId="5180" xr:uid="{00000000-0005-0000-0000-00006A140000}"/>
    <cellStyle name="ปกติ_00E06-40" xfId="5181" xr:uid="{00000000-0005-0000-0000-00006B140000}"/>
    <cellStyle name=" [0.00]_ Att. 1- Cover" xfId="5182" xr:uid="{00000000-0005-0000-0000-00006C140000}"/>
    <cellStyle name="_ Att. 1- Cover" xfId="5183" xr:uid="{00000000-0005-0000-0000-00006D140000}"/>
    <cellStyle name="?_ Att. 1- Cover" xfId="5184" xr:uid="{00000000-0005-0000-0000-00006E140000}"/>
    <cellStyle name="강조색1" xfId="5185" xr:uid="{00000000-0005-0000-0000-00006F140000}"/>
    <cellStyle name="강조색2" xfId="5186" xr:uid="{00000000-0005-0000-0000-000070140000}"/>
    <cellStyle name="강조색3" xfId="5187" xr:uid="{00000000-0005-0000-0000-000071140000}"/>
    <cellStyle name="강조색4" xfId="5188" xr:uid="{00000000-0005-0000-0000-000072140000}"/>
    <cellStyle name="강조색5" xfId="5189" xr:uid="{00000000-0005-0000-0000-000073140000}"/>
    <cellStyle name="강조색6" xfId="5190" xr:uid="{00000000-0005-0000-0000-000074140000}"/>
    <cellStyle name="경고문" xfId="5191" xr:uid="{00000000-0005-0000-0000-000075140000}"/>
    <cellStyle name="계산" xfId="5192" xr:uid="{00000000-0005-0000-0000-000076140000}"/>
    <cellStyle name="고정소숫점" xfId="5193" xr:uid="{00000000-0005-0000-0000-000077140000}"/>
    <cellStyle name="고정출력1" xfId="5194" xr:uid="{00000000-0005-0000-0000-000078140000}"/>
    <cellStyle name="고정출력2" xfId="5195" xr:uid="{00000000-0005-0000-0000-000079140000}"/>
    <cellStyle name="나쁨" xfId="5196" xr:uid="{00000000-0005-0000-0000-00007A140000}"/>
    <cellStyle name="날짜" xfId="5197" xr:uid="{00000000-0005-0000-0000-00007B140000}"/>
    <cellStyle name="달러" xfId="5198" xr:uid="{00000000-0005-0000-0000-00007C140000}"/>
    <cellStyle name="뒤에 오는 하이퍼링크_Book1" xfId="5199" xr:uid="{00000000-0005-0000-0000-00007D140000}"/>
    <cellStyle name="똿뗦먛귟 [0.00]_PRODUCT DETAIL Q1" xfId="5200" xr:uid="{00000000-0005-0000-0000-00007E140000}"/>
    <cellStyle name="똿뗦먛귟_PRODUCT DETAIL Q1" xfId="5201" xr:uid="{00000000-0005-0000-0000-00007F140000}"/>
    <cellStyle name="메모" xfId="5202" xr:uid="{00000000-0005-0000-0000-000080140000}"/>
    <cellStyle name="믅됞 [0.00]_PRODUCT DETAIL Q1" xfId="5203" xr:uid="{00000000-0005-0000-0000-000081140000}"/>
    <cellStyle name="믅됞_PRODUCT DETAIL Q1" xfId="5204" xr:uid="{00000000-0005-0000-0000-000082140000}"/>
    <cellStyle name="백분율 2" xfId="5205" xr:uid="{00000000-0005-0000-0000-000083140000}"/>
    <cellStyle name="백분율_††††† " xfId="5206" xr:uid="{00000000-0005-0000-0000-000084140000}"/>
    <cellStyle name="보통" xfId="5207" xr:uid="{00000000-0005-0000-0000-000085140000}"/>
    <cellStyle name="뷭?_BOOKSHIP" xfId="5208" xr:uid="{00000000-0005-0000-0000-000086140000}"/>
    <cellStyle name="설명 텍스트" xfId="5209" xr:uid="{00000000-0005-0000-0000-000087140000}"/>
    <cellStyle name="셀 확인" xfId="5210" xr:uid="{00000000-0005-0000-0000-000088140000}"/>
    <cellStyle name="숫자(R)" xfId="5211" xr:uid="{00000000-0005-0000-0000-000089140000}"/>
    <cellStyle name="쉼표 [0] 2" xfId="5212" xr:uid="{00000000-0005-0000-0000-00008A140000}"/>
    <cellStyle name="쉼표 [0] 3" xfId="5213" xr:uid="{00000000-0005-0000-0000-00008B140000}"/>
    <cellStyle name="쉼표 [0] 4" xfId="5214" xr:uid="{00000000-0005-0000-0000-00008C140000}"/>
    <cellStyle name="쉼표 [0] 5" xfId="5215" xr:uid="{00000000-0005-0000-0000-00008D140000}"/>
    <cellStyle name="쉼표 [0] 6" xfId="5216" xr:uid="{00000000-0005-0000-0000-00008E140000}"/>
    <cellStyle name="쉼표 [0] 7" xfId="5217" xr:uid="{00000000-0005-0000-0000-00008F140000}"/>
    <cellStyle name="쉼표 [0]_Additional Work for Mussafah Pumping Station" xfId="5218" xr:uid="{00000000-0005-0000-0000-000090140000}"/>
    <cellStyle name="쉼표 2" xfId="5219" xr:uid="{00000000-0005-0000-0000-000091140000}"/>
    <cellStyle name="쉼표 3" xfId="5220" xr:uid="{00000000-0005-0000-0000-000092140000}"/>
    <cellStyle name="쉼표 4" xfId="5221" xr:uid="{00000000-0005-0000-0000-000093140000}"/>
    <cellStyle name="쉼표 5" xfId="5222" xr:uid="{00000000-0005-0000-0000-000094140000}"/>
    <cellStyle name="쉼표 6" xfId="5223" xr:uid="{00000000-0005-0000-0000-000095140000}"/>
    <cellStyle name="쉼표 7" xfId="5224" xr:uid="{00000000-0005-0000-0000-000096140000}"/>
    <cellStyle name="쉼표 8" xfId="5225" xr:uid="{00000000-0005-0000-0000-000097140000}"/>
    <cellStyle name="쉼표 9" xfId="5226" xr:uid="{00000000-0005-0000-0000-000098140000}"/>
    <cellStyle name="쉼표_BOQ-050201-明安 Project - Fianl" xfId="5227" xr:uid="{00000000-0005-0000-0000-000099140000}"/>
    <cellStyle name="스타일 1" xfId="5228" xr:uid="{00000000-0005-0000-0000-00009A140000}"/>
    <cellStyle name="안건회계법인" xfId="5229" xr:uid="{00000000-0005-0000-0000-00009B140000}"/>
    <cellStyle name="연결된 셀" xfId="5230" xr:uid="{00000000-0005-0000-0000-00009C140000}"/>
    <cellStyle name="요약" xfId="5231" xr:uid="{00000000-0005-0000-0000-00009D140000}"/>
    <cellStyle name="입력" xfId="5232" xr:uid="{00000000-0005-0000-0000-00009E140000}"/>
    <cellStyle name="자리수" xfId="5233" xr:uid="{00000000-0005-0000-0000-00009F140000}"/>
    <cellStyle name="자리수0" xfId="5234" xr:uid="{00000000-0005-0000-0000-0000A0140000}"/>
    <cellStyle name="제목" xfId="5235" xr:uid="{00000000-0005-0000-0000-0000A1140000}"/>
    <cellStyle name="제목 1" xfId="5236" xr:uid="{00000000-0005-0000-0000-0000A2140000}"/>
    <cellStyle name="제목 2" xfId="5237" xr:uid="{00000000-0005-0000-0000-0000A3140000}"/>
    <cellStyle name="제목 3" xfId="5238" xr:uid="{00000000-0005-0000-0000-0000A4140000}"/>
    <cellStyle name="제목 4" xfId="5239" xr:uid="{00000000-0005-0000-0000-0000A5140000}"/>
    <cellStyle name="좋음" xfId="5240" xr:uid="{00000000-0005-0000-0000-0000A6140000}"/>
    <cellStyle name="지정되지 않음" xfId="5241" xr:uid="{00000000-0005-0000-0000-0000A7140000}"/>
    <cellStyle name="출력" xfId="5242" xr:uid="{00000000-0005-0000-0000-0000A8140000}"/>
    <cellStyle name="콤마 [ - 유형1" xfId="5243" xr:uid="{00000000-0005-0000-0000-0000A9140000}"/>
    <cellStyle name="콤마 [ - 유형2" xfId="5244" xr:uid="{00000000-0005-0000-0000-0000AA140000}"/>
    <cellStyle name="콤마 [ - 유형3" xfId="5245" xr:uid="{00000000-0005-0000-0000-0000AB140000}"/>
    <cellStyle name="콤마 [ - 유형4" xfId="5246" xr:uid="{00000000-0005-0000-0000-0000AC140000}"/>
    <cellStyle name="콤마 [ - 유형5" xfId="5247" xr:uid="{00000000-0005-0000-0000-0000AD140000}"/>
    <cellStyle name="콤마 [ - 유형6" xfId="5248" xr:uid="{00000000-0005-0000-0000-0000AE140000}"/>
    <cellStyle name="콤마 [ - 유형7" xfId="5249" xr:uid="{00000000-0005-0000-0000-0000AF140000}"/>
    <cellStyle name="콤마 [ - 유형8" xfId="5250" xr:uid="{00000000-0005-0000-0000-0000B0140000}"/>
    <cellStyle name="콤마 [0]_  종  합  " xfId="5251" xr:uid="{00000000-0005-0000-0000-0000B1140000}"/>
    <cellStyle name="콤마_  종  합  " xfId="5252" xr:uid="{00000000-0005-0000-0000-0000B2140000}"/>
    <cellStyle name="통화 [0]_††††† " xfId="5253" xr:uid="{00000000-0005-0000-0000-0000B3140000}"/>
    <cellStyle name="통화_††††† " xfId="5254" xr:uid="{00000000-0005-0000-0000-0000B4140000}"/>
    <cellStyle name="퍼센트" xfId="5255" xr:uid="{00000000-0005-0000-0000-0000B5140000}"/>
    <cellStyle name="표준 2_BOQ-Charm Plaza B1- M&amp;E-13-11-2010" xfId="5256" xr:uid="{00000000-0005-0000-0000-0000B6140000}"/>
    <cellStyle name="표준_ 97년 경영분석(안)" xfId="5257" xr:uid="{00000000-0005-0000-0000-0000B7140000}"/>
    <cellStyle name="표줠_Sheet1_1_총괄표 (수출입) (2)" xfId="5258" xr:uid="{00000000-0005-0000-0000-0000B8140000}"/>
    <cellStyle name="합산" xfId="5259" xr:uid="{00000000-0005-0000-0000-0000B9140000}"/>
    <cellStyle name="화폐기호" xfId="5260" xr:uid="{00000000-0005-0000-0000-0000BA140000}"/>
    <cellStyle name="화폐기호0" xfId="5261" xr:uid="{00000000-0005-0000-0000-0000BB140000}"/>
    <cellStyle name="一般_00" xfId="5262" xr:uid="{00000000-0005-0000-0000-0000BC140000}"/>
    <cellStyle name="入力" xfId="5263" xr:uid="{00000000-0005-0000-0000-0000BD140000}"/>
    <cellStyle name="出力" xfId="5264" xr:uid="{00000000-0005-0000-0000-0000BE140000}"/>
    <cellStyle name="千位[0]_laroux" xfId="5265" xr:uid="{00000000-0005-0000-0000-0000BF140000}"/>
    <cellStyle name="千位_laroux" xfId="5266" xr:uid="{00000000-0005-0000-0000-0000C0140000}"/>
    <cellStyle name="千位分隔[0] 3 3 2" xfId="5267" xr:uid="{00000000-0005-0000-0000-0000C1140000}"/>
    <cellStyle name="千位分隔[0]_BOQ" xfId="5268" xr:uid="{00000000-0005-0000-0000-0000C2140000}"/>
    <cellStyle name="千位分隔_BOQ" xfId="5269" xr:uid="{00000000-0005-0000-0000-0000C3140000}"/>
    <cellStyle name="千分位[0]_00Q3902REV.1" xfId="5270" xr:uid="{00000000-0005-0000-0000-0000C4140000}"/>
    <cellStyle name="千分位_00Q3902REV.1" xfId="5271" xr:uid="{00000000-0005-0000-0000-0000C5140000}"/>
    <cellStyle name="可・ [0.00]_Bill of Quantities" xfId="5272" xr:uid="{00000000-0005-0000-0000-0000C6140000}"/>
    <cellStyle name="可・_Bill of Quantities" xfId="5273" xr:uid="{00000000-0005-0000-0000-0000C7140000}"/>
    <cellStyle name="妓・_・・粨禮稟" xfId="5274" xr:uid="{00000000-0005-0000-0000-0000C8140000}"/>
    <cellStyle name="常?_faｘ（蘇）" xfId="5275" xr:uid="{00000000-0005-0000-0000-0000C9140000}"/>
    <cellStyle name="常规 29 2" xfId="5276" xr:uid="{00000000-0005-0000-0000-0000CA140000}"/>
    <cellStyle name="常规__BQ of New Aichi Denko Project on 23 Jan (060122)-version A_BoQ" xfId="5277" xr:uid="{00000000-0005-0000-0000-0000CB140000}"/>
    <cellStyle name="悪い" xfId="5278" xr:uid="{00000000-0005-0000-0000-0000CC140000}"/>
    <cellStyle name="文字列" xfId="5279" xr:uid="{00000000-0005-0000-0000-0000CD140000}"/>
    <cellStyle name="未定義" xfId="5280" xr:uid="{00000000-0005-0000-0000-0000CE140000}"/>
    <cellStyle name="桁区切り [0.00] 2" xfId="5281" xr:uid="{00000000-0005-0000-0000-0000CF140000}"/>
    <cellStyle name="桁区切り [0.00]_BE-BQ" xfId="5282" xr:uid="{00000000-0005-0000-0000-0000D0140000}"/>
    <cellStyle name="桁区切り 2" xfId="5283" xr:uid="{00000000-0005-0000-0000-0000D1140000}"/>
    <cellStyle name="桁区切り 2 2" xfId="5284" xr:uid="{00000000-0005-0000-0000-0000D2140000}"/>
    <cellStyle name="桁区切り 3" xfId="5285" xr:uid="{00000000-0005-0000-0000-0000D3140000}"/>
    <cellStyle name="桁区切り 3 2" xfId="5286" xr:uid="{00000000-0005-0000-0000-0000D4140000}"/>
    <cellStyle name="桁区切り 3 2 2" xfId="5287" xr:uid="{00000000-0005-0000-0000-0000D5140000}"/>
    <cellStyle name="桁区切り_08-00 NET Summary" xfId="5288" xr:uid="{00000000-0005-0000-0000-0000D6140000}"/>
    <cellStyle name="桁蟻唇Ｆ [0.00]_s-ns-bq" xfId="5289" xr:uid="{00000000-0005-0000-0000-0000D7140000}"/>
    <cellStyle name="桁蟻唇Ｆ_s-ns-bq" xfId="5290" xr:uid="{00000000-0005-0000-0000-0000D8140000}"/>
    <cellStyle name="標準 12" xfId="5291" xr:uid="{00000000-0005-0000-0000-0000D9140000}"/>
    <cellStyle name="標準 2" xfId="5292" xr:uid="{00000000-0005-0000-0000-0000DA140000}"/>
    <cellStyle name="標準 3" xfId="5293" xr:uid="{00000000-0005-0000-0000-0000DB140000}"/>
    <cellStyle name="標準_05-12 Requirment by Client" xfId="5294" xr:uid="{00000000-0005-0000-0000-0000DC140000}"/>
    <cellStyle name="機器表用" xfId="5295" xr:uid="{00000000-0005-0000-0000-0000DD140000}"/>
    <cellStyle name="磨葬e義" xfId="5296" xr:uid="{00000000-0005-0000-0000-0000DE140000}"/>
    <cellStyle name="脱浦 [0.00]_CONDITION (2)" xfId="5297" xr:uid="{00000000-0005-0000-0000-0000DF140000}"/>
    <cellStyle name="脱浦_CONDITION (2)" xfId="5298" xr:uid="{00000000-0005-0000-0000-0000E0140000}"/>
    <cellStyle name="良い" xfId="5299" xr:uid="{00000000-0005-0000-0000-0000E1140000}"/>
    <cellStyle name="見出し 1" xfId="5300" xr:uid="{00000000-0005-0000-0000-0000E2140000}"/>
    <cellStyle name="見出し 2" xfId="5301" xr:uid="{00000000-0005-0000-0000-0000E3140000}"/>
    <cellStyle name="見出し 3" xfId="5302" xr:uid="{00000000-0005-0000-0000-0000E4140000}"/>
    <cellStyle name="見出し 4" xfId="5303" xr:uid="{00000000-0005-0000-0000-0000E5140000}"/>
    <cellStyle name="見積" xfId="5304" xr:uid="{00000000-0005-0000-0000-0000E6140000}"/>
    <cellStyle name="計算" xfId="5305" xr:uid="{00000000-0005-0000-0000-0000E7140000}"/>
    <cellStyle name="説明文" xfId="5306" xr:uid="{00000000-0005-0000-0000-0000E8140000}"/>
    <cellStyle name="警告文" xfId="5307" xr:uid="{00000000-0005-0000-0000-0000E9140000}"/>
    <cellStyle name="貨幣 [0]_00Q3902REV.1" xfId="5308" xr:uid="{00000000-0005-0000-0000-0000EA140000}"/>
    <cellStyle name="貨幣[0]_BRE" xfId="5309" xr:uid="{00000000-0005-0000-0000-0000EB140000}"/>
    <cellStyle name="貨幣_00Q3902REV.1" xfId="5310" xr:uid="{00000000-0005-0000-0000-0000EC140000}"/>
    <cellStyle name="货币[0]_BOQ" xfId="5311" xr:uid="{00000000-0005-0000-0000-0000ED140000}"/>
    <cellStyle name="货币_BOQ" xfId="5312" xr:uid="{00000000-0005-0000-0000-0000EE140000}"/>
    <cellStyle name="超連結_Book1" xfId="5313" xr:uid="{00000000-0005-0000-0000-0000EF140000}"/>
    <cellStyle name="通浦 [0.00]_laroux" xfId="5314" xr:uid="{00000000-0005-0000-0000-0000F0140000}"/>
    <cellStyle name="通浦_laroux" xfId="5315" xr:uid="{00000000-0005-0000-0000-0000F1140000}"/>
    <cellStyle name="通貨 [0.00]_BE-BQ" xfId="5316" xr:uid="{00000000-0005-0000-0000-0000F2140000}"/>
    <cellStyle name="通貨_BE-BQ" xfId="5317" xr:uid="{00000000-0005-0000-0000-0000F3140000}"/>
    <cellStyle name="隨後的超連結_Book1" xfId="5318" xr:uid="{00000000-0005-0000-0000-0000F4140000}"/>
    <cellStyle name="集計" xfId="5319" xr:uid="{00000000-0005-0000-0000-0000F5140000}"/>
    <cellStyle name="非表示" xfId="5320" xr:uid="{00000000-0005-0000-0000-0000F6140000}"/>
    <cellStyle name="非表示 2" xfId="5321" xr:uid="{00000000-0005-0000-0000-0000F7140000}"/>
    <cellStyle name="髙・・鱇 [0.00]_Bill of Quantities" xfId="5322" xr:uid="{00000000-0005-0000-0000-0000F8140000}"/>
    <cellStyle name="髙・・鱇_Bill of Quantities" xfId="5323" xr:uid="{00000000-0005-0000-0000-0000F9140000}"/>
  </cellStyles>
  <dxfs count="0"/>
  <tableStyles count="0" defaultTableStyle="TableStyleMedium2" defaultPivotStyle="PivotStyleLight16"/>
  <colors>
    <mruColors>
      <color rgb="FF0066FF"/>
      <color rgb="FFDAFED0"/>
      <color rgb="FFFFFFCC"/>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5.xml"/><Relationship Id="rId21" Type="http://schemas.openxmlformats.org/officeDocument/2006/relationships/externalLink" Target="externalLinks/externalLink10.xml"/><Relationship Id="rId42" Type="http://schemas.openxmlformats.org/officeDocument/2006/relationships/externalLink" Target="externalLinks/externalLink31.xml"/><Relationship Id="rId47" Type="http://schemas.openxmlformats.org/officeDocument/2006/relationships/externalLink" Target="externalLinks/externalLink36.xml"/><Relationship Id="rId63" Type="http://schemas.openxmlformats.org/officeDocument/2006/relationships/externalLink" Target="externalLinks/externalLink52.xml"/><Relationship Id="rId68" Type="http://schemas.openxmlformats.org/officeDocument/2006/relationships/externalLink" Target="externalLinks/externalLink57.xml"/><Relationship Id="rId16" Type="http://schemas.openxmlformats.org/officeDocument/2006/relationships/externalLink" Target="externalLinks/externalLink5.xml"/><Relationship Id="rId11" Type="http://schemas.openxmlformats.org/officeDocument/2006/relationships/worksheet" Target="worksheets/sheet11.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53" Type="http://schemas.openxmlformats.org/officeDocument/2006/relationships/externalLink" Target="externalLinks/externalLink42.xml"/><Relationship Id="rId58" Type="http://schemas.openxmlformats.org/officeDocument/2006/relationships/externalLink" Target="externalLinks/externalLink47.xml"/><Relationship Id="rId74" Type="http://schemas.openxmlformats.org/officeDocument/2006/relationships/externalLink" Target="externalLinks/externalLink63.xml"/><Relationship Id="rId79" Type="http://schemas.openxmlformats.org/officeDocument/2006/relationships/externalLink" Target="externalLinks/externalLink68.xml"/><Relationship Id="rId5" Type="http://schemas.openxmlformats.org/officeDocument/2006/relationships/worksheet" Target="worksheets/sheet5.xml"/><Relationship Id="rId61" Type="http://schemas.openxmlformats.org/officeDocument/2006/relationships/externalLink" Target="externalLinks/externalLink50.xml"/><Relationship Id="rId82" Type="http://schemas.openxmlformats.org/officeDocument/2006/relationships/sharedStrings" Target="sharedStrings.xml"/><Relationship Id="rId19" Type="http://schemas.openxmlformats.org/officeDocument/2006/relationships/externalLink" Target="externalLinks/externalLink8.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43" Type="http://schemas.openxmlformats.org/officeDocument/2006/relationships/externalLink" Target="externalLinks/externalLink32.xml"/><Relationship Id="rId48" Type="http://schemas.openxmlformats.org/officeDocument/2006/relationships/externalLink" Target="externalLinks/externalLink37.xml"/><Relationship Id="rId56" Type="http://schemas.openxmlformats.org/officeDocument/2006/relationships/externalLink" Target="externalLinks/externalLink45.xml"/><Relationship Id="rId64" Type="http://schemas.openxmlformats.org/officeDocument/2006/relationships/externalLink" Target="externalLinks/externalLink53.xml"/><Relationship Id="rId69" Type="http://schemas.openxmlformats.org/officeDocument/2006/relationships/externalLink" Target="externalLinks/externalLink58.xml"/><Relationship Id="rId77" Type="http://schemas.openxmlformats.org/officeDocument/2006/relationships/externalLink" Target="externalLinks/externalLink66.xml"/><Relationship Id="rId8" Type="http://schemas.openxmlformats.org/officeDocument/2006/relationships/worksheet" Target="worksheets/sheet8.xml"/><Relationship Id="rId51" Type="http://schemas.openxmlformats.org/officeDocument/2006/relationships/externalLink" Target="externalLinks/externalLink40.xml"/><Relationship Id="rId72" Type="http://schemas.openxmlformats.org/officeDocument/2006/relationships/externalLink" Target="externalLinks/externalLink61.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 Id="rId46" Type="http://schemas.openxmlformats.org/officeDocument/2006/relationships/externalLink" Target="externalLinks/externalLink35.xml"/><Relationship Id="rId59" Type="http://schemas.openxmlformats.org/officeDocument/2006/relationships/externalLink" Target="externalLinks/externalLink48.xml"/><Relationship Id="rId67" Type="http://schemas.openxmlformats.org/officeDocument/2006/relationships/externalLink" Target="externalLinks/externalLink56.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 Id="rId54" Type="http://schemas.openxmlformats.org/officeDocument/2006/relationships/externalLink" Target="externalLinks/externalLink43.xml"/><Relationship Id="rId62" Type="http://schemas.openxmlformats.org/officeDocument/2006/relationships/externalLink" Target="externalLinks/externalLink51.xml"/><Relationship Id="rId70" Type="http://schemas.openxmlformats.org/officeDocument/2006/relationships/externalLink" Target="externalLinks/externalLink59.xml"/><Relationship Id="rId75" Type="http://schemas.openxmlformats.org/officeDocument/2006/relationships/externalLink" Target="externalLinks/externalLink64.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49" Type="http://schemas.openxmlformats.org/officeDocument/2006/relationships/externalLink" Target="externalLinks/externalLink38.xml"/><Relationship Id="rId57" Type="http://schemas.openxmlformats.org/officeDocument/2006/relationships/externalLink" Target="externalLinks/externalLink46.xml"/><Relationship Id="rId10" Type="http://schemas.openxmlformats.org/officeDocument/2006/relationships/worksheet" Target="worksheets/sheet10.xml"/><Relationship Id="rId31" Type="http://schemas.openxmlformats.org/officeDocument/2006/relationships/externalLink" Target="externalLinks/externalLink20.xml"/><Relationship Id="rId44" Type="http://schemas.openxmlformats.org/officeDocument/2006/relationships/externalLink" Target="externalLinks/externalLink33.xml"/><Relationship Id="rId52" Type="http://schemas.openxmlformats.org/officeDocument/2006/relationships/externalLink" Target="externalLinks/externalLink41.xml"/><Relationship Id="rId60" Type="http://schemas.openxmlformats.org/officeDocument/2006/relationships/externalLink" Target="externalLinks/externalLink49.xml"/><Relationship Id="rId65" Type="http://schemas.openxmlformats.org/officeDocument/2006/relationships/externalLink" Target="externalLinks/externalLink54.xml"/><Relationship Id="rId73" Type="http://schemas.openxmlformats.org/officeDocument/2006/relationships/externalLink" Target="externalLinks/externalLink62.xml"/><Relationship Id="rId78" Type="http://schemas.openxmlformats.org/officeDocument/2006/relationships/externalLink" Target="externalLinks/externalLink67.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9" Type="http://schemas.openxmlformats.org/officeDocument/2006/relationships/externalLink" Target="externalLinks/externalLink28.xml"/><Relationship Id="rId34" Type="http://schemas.openxmlformats.org/officeDocument/2006/relationships/externalLink" Target="externalLinks/externalLink23.xml"/><Relationship Id="rId50" Type="http://schemas.openxmlformats.org/officeDocument/2006/relationships/externalLink" Target="externalLinks/externalLink39.xml"/><Relationship Id="rId55" Type="http://schemas.openxmlformats.org/officeDocument/2006/relationships/externalLink" Target="externalLinks/externalLink44.xml"/><Relationship Id="rId76" Type="http://schemas.openxmlformats.org/officeDocument/2006/relationships/externalLink" Target="externalLinks/externalLink65.xml"/><Relationship Id="rId7" Type="http://schemas.openxmlformats.org/officeDocument/2006/relationships/worksheet" Target="worksheets/sheet7.xml"/><Relationship Id="rId71" Type="http://schemas.openxmlformats.org/officeDocument/2006/relationships/externalLink" Target="externalLinks/externalLink60.xml"/><Relationship Id="rId2" Type="http://schemas.openxmlformats.org/officeDocument/2006/relationships/worksheet" Target="worksheets/sheet2.xml"/><Relationship Id="rId29" Type="http://schemas.openxmlformats.org/officeDocument/2006/relationships/externalLink" Target="externalLinks/externalLink18.xml"/><Relationship Id="rId24" Type="http://schemas.openxmlformats.org/officeDocument/2006/relationships/externalLink" Target="externalLinks/externalLink13.xml"/><Relationship Id="rId40" Type="http://schemas.openxmlformats.org/officeDocument/2006/relationships/externalLink" Target="externalLinks/externalLink29.xml"/><Relationship Id="rId45" Type="http://schemas.openxmlformats.org/officeDocument/2006/relationships/externalLink" Target="externalLinks/externalLink34.xml"/><Relationship Id="rId66" Type="http://schemas.openxmlformats.org/officeDocument/2006/relationships/externalLink" Target="externalLinks/externalLink55.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933</xdr:row>
      <xdr:rowOff>0</xdr:rowOff>
    </xdr:from>
    <xdr:to>
      <xdr:col>2</xdr:col>
      <xdr:colOff>304801</xdr:colOff>
      <xdr:row>934</xdr:row>
      <xdr:rowOff>116567</xdr:rowOff>
    </xdr:to>
    <xdr:sp macro="" textlink="">
      <xdr:nvSpPr>
        <xdr:cNvPr id="2" name="AutoShape 1" descr="blob:file:///49182e3a-288b-4691-ad83-4ec40a3ff2b3">
          <a:extLst>
            <a:ext uri="{FF2B5EF4-FFF2-40B4-BE49-F238E27FC236}">
              <a16:creationId xmlns:a16="http://schemas.microsoft.com/office/drawing/2014/main" id="{6308CB32-8F57-4EEF-ABB8-C81E31FF1E68}"/>
            </a:ext>
          </a:extLst>
        </xdr:cNvPr>
        <xdr:cNvSpPr>
          <a:spLocks noChangeAspect="1" noChangeArrowheads="1"/>
        </xdr:cNvSpPr>
      </xdr:nvSpPr>
      <xdr:spPr bwMode="auto">
        <a:xfrm>
          <a:off x="3448050" y="254107950"/>
          <a:ext cx="304801" cy="3007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933</xdr:row>
      <xdr:rowOff>0</xdr:rowOff>
    </xdr:from>
    <xdr:ext cx="304800" cy="302077"/>
    <xdr:sp macro="" textlink="">
      <xdr:nvSpPr>
        <xdr:cNvPr id="3" name="AutoShape 1" descr="blob:file:///49182e3a-288b-4691-ad83-4ec40a3ff2b3">
          <a:extLst>
            <a:ext uri="{FF2B5EF4-FFF2-40B4-BE49-F238E27FC236}">
              <a16:creationId xmlns:a16="http://schemas.microsoft.com/office/drawing/2014/main" id="{FF3D5FF6-15DD-4FDB-84B1-7342AEE7CFF2}"/>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4" name="AutoShape 1" descr="blob:file:///49182e3a-288b-4691-ad83-4ec40a3ff2b3">
          <a:extLst>
            <a:ext uri="{FF2B5EF4-FFF2-40B4-BE49-F238E27FC236}">
              <a16:creationId xmlns:a16="http://schemas.microsoft.com/office/drawing/2014/main" id="{010E911E-834D-40E0-8EB8-5C9ACD6EC976}"/>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5" name="AutoShape 1" descr="blob:file:///49182e3a-288b-4691-ad83-4ec40a3ff2b3">
          <a:extLst>
            <a:ext uri="{FF2B5EF4-FFF2-40B4-BE49-F238E27FC236}">
              <a16:creationId xmlns:a16="http://schemas.microsoft.com/office/drawing/2014/main" id="{994FB60A-B17E-4FCE-AFB3-C2D362CBB5C0}"/>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6" name="AutoShape 1" descr="blob:file:///49182e3a-288b-4691-ad83-4ec40a3ff2b3">
          <a:extLst>
            <a:ext uri="{FF2B5EF4-FFF2-40B4-BE49-F238E27FC236}">
              <a16:creationId xmlns:a16="http://schemas.microsoft.com/office/drawing/2014/main" id="{57AA59EB-8A4E-4B38-B0D6-D9246280BF26}"/>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7" name="AutoShape 1" descr="blob:file:///49182e3a-288b-4691-ad83-4ec40a3ff2b3">
          <a:extLst>
            <a:ext uri="{FF2B5EF4-FFF2-40B4-BE49-F238E27FC236}">
              <a16:creationId xmlns:a16="http://schemas.microsoft.com/office/drawing/2014/main" id="{F2C7715A-EF84-4723-92A7-A6105A451A3C}"/>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8" name="AutoShape 1" descr="blob:file:///49182e3a-288b-4691-ad83-4ec40a3ff2b3">
          <a:extLst>
            <a:ext uri="{FF2B5EF4-FFF2-40B4-BE49-F238E27FC236}">
              <a16:creationId xmlns:a16="http://schemas.microsoft.com/office/drawing/2014/main" id="{00221450-BB0C-4E9A-8E43-454F6F029495}"/>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108856</xdr:colOff>
      <xdr:row>933</xdr:row>
      <xdr:rowOff>0</xdr:rowOff>
    </xdr:from>
    <xdr:ext cx="304800" cy="302077"/>
    <xdr:sp macro="" textlink="">
      <xdr:nvSpPr>
        <xdr:cNvPr id="9" name="AutoShape 1" descr="blob:file:///49182e3a-288b-4691-ad83-4ec40a3ff2b3">
          <a:extLst>
            <a:ext uri="{FF2B5EF4-FFF2-40B4-BE49-F238E27FC236}">
              <a16:creationId xmlns:a16="http://schemas.microsoft.com/office/drawing/2014/main" id="{97D331CB-65F0-4E24-9FCE-1062B89C613D}"/>
            </a:ext>
          </a:extLst>
        </xdr:cNvPr>
        <xdr:cNvSpPr>
          <a:spLocks noChangeAspect="1" noChangeArrowheads="1"/>
        </xdr:cNvSpPr>
      </xdr:nvSpPr>
      <xdr:spPr bwMode="auto">
        <a:xfrm>
          <a:off x="3556906"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0" name="AutoShape 1" descr="blob:file:///49182e3a-288b-4691-ad83-4ec40a3ff2b3">
          <a:extLst>
            <a:ext uri="{FF2B5EF4-FFF2-40B4-BE49-F238E27FC236}">
              <a16:creationId xmlns:a16="http://schemas.microsoft.com/office/drawing/2014/main" id="{2FE68EEF-C15E-4F64-ADAB-4BC37ADE2EA6}"/>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1" name="AutoShape 1" descr="blob:file:///49182e3a-288b-4691-ad83-4ec40a3ff2b3">
          <a:extLst>
            <a:ext uri="{FF2B5EF4-FFF2-40B4-BE49-F238E27FC236}">
              <a16:creationId xmlns:a16="http://schemas.microsoft.com/office/drawing/2014/main" id="{D45F219E-CBB5-4DA5-BA0C-539779A57AEF}"/>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2" name="AutoShape 1" descr="blob:file:///49182e3a-288b-4691-ad83-4ec40a3ff2b3">
          <a:extLst>
            <a:ext uri="{FF2B5EF4-FFF2-40B4-BE49-F238E27FC236}">
              <a16:creationId xmlns:a16="http://schemas.microsoft.com/office/drawing/2014/main" id="{1F09BD8C-B6EB-46E4-A338-617E8B0B12AB}"/>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3" name="AutoShape 1" descr="blob:file:///49182e3a-288b-4691-ad83-4ec40a3ff2b3">
          <a:extLst>
            <a:ext uri="{FF2B5EF4-FFF2-40B4-BE49-F238E27FC236}">
              <a16:creationId xmlns:a16="http://schemas.microsoft.com/office/drawing/2014/main" id="{62D62699-171F-48BF-9504-F24D3F1C6B65}"/>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4" name="AutoShape 1" descr="blob:file:///49182e3a-288b-4691-ad83-4ec40a3ff2b3">
          <a:extLst>
            <a:ext uri="{FF2B5EF4-FFF2-40B4-BE49-F238E27FC236}">
              <a16:creationId xmlns:a16="http://schemas.microsoft.com/office/drawing/2014/main" id="{D11C9954-AA60-49CF-9A72-402B50266C85}"/>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5" name="AutoShape 1" descr="blob:file:///49182e3a-288b-4691-ad83-4ec40a3ff2b3">
          <a:extLst>
            <a:ext uri="{FF2B5EF4-FFF2-40B4-BE49-F238E27FC236}">
              <a16:creationId xmlns:a16="http://schemas.microsoft.com/office/drawing/2014/main" id="{272014E8-2686-422D-A430-19613B686871}"/>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6" name="AutoShape 1" descr="blob:file:///49182e3a-288b-4691-ad83-4ec40a3ff2b3">
          <a:extLst>
            <a:ext uri="{FF2B5EF4-FFF2-40B4-BE49-F238E27FC236}">
              <a16:creationId xmlns:a16="http://schemas.microsoft.com/office/drawing/2014/main" id="{52AE56F8-BD72-4B51-9CF2-06A8FBBB9AEE}"/>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7" name="AutoShape 1" descr="blob:file:///49182e3a-288b-4691-ad83-4ec40a3ff2b3">
          <a:extLst>
            <a:ext uri="{FF2B5EF4-FFF2-40B4-BE49-F238E27FC236}">
              <a16:creationId xmlns:a16="http://schemas.microsoft.com/office/drawing/2014/main" id="{D50E2187-2167-4F7D-BFF1-E81ADF5FDE4E}"/>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8" name="AutoShape 1" descr="blob:file:///49182e3a-288b-4691-ad83-4ec40a3ff2b3">
          <a:extLst>
            <a:ext uri="{FF2B5EF4-FFF2-40B4-BE49-F238E27FC236}">
              <a16:creationId xmlns:a16="http://schemas.microsoft.com/office/drawing/2014/main" id="{F18C7849-9595-46D2-84B2-6B6FE2C237E4}"/>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9" name="AutoShape 1" descr="blob:file:///49182e3a-288b-4691-ad83-4ec40a3ff2b3">
          <a:extLst>
            <a:ext uri="{FF2B5EF4-FFF2-40B4-BE49-F238E27FC236}">
              <a16:creationId xmlns:a16="http://schemas.microsoft.com/office/drawing/2014/main" id="{505B583E-9475-4305-8B15-49ECDA7F9F40}"/>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20" name="AutoShape 1" descr="blob:file:///49182e3a-288b-4691-ad83-4ec40a3ff2b3">
          <a:extLst>
            <a:ext uri="{FF2B5EF4-FFF2-40B4-BE49-F238E27FC236}">
              <a16:creationId xmlns:a16="http://schemas.microsoft.com/office/drawing/2014/main" id="{59302B03-91D4-4970-913B-33C9E2EE9DBC}"/>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21" name="AutoShape 1" descr="blob:file:///49182e3a-288b-4691-ad83-4ec40a3ff2b3">
          <a:extLst>
            <a:ext uri="{FF2B5EF4-FFF2-40B4-BE49-F238E27FC236}">
              <a16:creationId xmlns:a16="http://schemas.microsoft.com/office/drawing/2014/main" id="{3BEACEFA-6536-4955-84A1-BC897498B8D4}"/>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22" name="AutoShape 1" descr="blob:file:///49182e3a-288b-4691-ad83-4ec40a3ff2b3">
          <a:extLst>
            <a:ext uri="{FF2B5EF4-FFF2-40B4-BE49-F238E27FC236}">
              <a16:creationId xmlns:a16="http://schemas.microsoft.com/office/drawing/2014/main" id="{776EDAFF-F61F-4731-ACFE-3868437B3F78}"/>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23" name="AutoShape 1" descr="blob:file:///49182e3a-288b-4691-ad83-4ec40a3ff2b3">
          <a:extLst>
            <a:ext uri="{FF2B5EF4-FFF2-40B4-BE49-F238E27FC236}">
              <a16:creationId xmlns:a16="http://schemas.microsoft.com/office/drawing/2014/main" id="{1071DB2E-78F6-4A9C-8360-266C3FCEEF66}"/>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24" name="AutoShape 1" descr="blob:file:///49182e3a-288b-4691-ad83-4ec40a3ff2b3">
          <a:extLst>
            <a:ext uri="{FF2B5EF4-FFF2-40B4-BE49-F238E27FC236}">
              <a16:creationId xmlns:a16="http://schemas.microsoft.com/office/drawing/2014/main" id="{927BEEAF-D43F-43F0-9283-22E7C9F4D630}"/>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25" name="AutoShape 1" descr="blob:file:///49182e3a-288b-4691-ad83-4ec40a3ff2b3">
          <a:extLst>
            <a:ext uri="{FF2B5EF4-FFF2-40B4-BE49-F238E27FC236}">
              <a16:creationId xmlns:a16="http://schemas.microsoft.com/office/drawing/2014/main" id="{4EC40B57-221E-435C-8FA6-DAF47198BF55}"/>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26" name="AutoShape 1" descr="blob:file:///49182e3a-288b-4691-ad83-4ec40a3ff2b3">
          <a:extLst>
            <a:ext uri="{FF2B5EF4-FFF2-40B4-BE49-F238E27FC236}">
              <a16:creationId xmlns:a16="http://schemas.microsoft.com/office/drawing/2014/main" id="{C95C6815-B7D5-4F0F-BBC2-0D8901F7B5D4}"/>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27" name="AutoShape 1" descr="blob:file:///49182e3a-288b-4691-ad83-4ec40a3ff2b3">
          <a:extLst>
            <a:ext uri="{FF2B5EF4-FFF2-40B4-BE49-F238E27FC236}">
              <a16:creationId xmlns:a16="http://schemas.microsoft.com/office/drawing/2014/main" id="{157FE802-BE93-438E-936B-E7DCED547681}"/>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28" name="AutoShape 1" descr="blob:file:///49182e3a-288b-4691-ad83-4ec40a3ff2b3">
          <a:extLst>
            <a:ext uri="{FF2B5EF4-FFF2-40B4-BE49-F238E27FC236}">
              <a16:creationId xmlns:a16="http://schemas.microsoft.com/office/drawing/2014/main" id="{905B21DC-1035-4363-AB0F-A2374E211C97}"/>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29" name="AutoShape 1" descr="blob:file:///49182e3a-288b-4691-ad83-4ec40a3ff2b3">
          <a:extLst>
            <a:ext uri="{FF2B5EF4-FFF2-40B4-BE49-F238E27FC236}">
              <a16:creationId xmlns:a16="http://schemas.microsoft.com/office/drawing/2014/main" id="{97EC4535-EF91-4760-9918-886598DE6606}"/>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30" name="AutoShape 1" descr="blob:file:///49182e3a-288b-4691-ad83-4ec40a3ff2b3">
          <a:extLst>
            <a:ext uri="{FF2B5EF4-FFF2-40B4-BE49-F238E27FC236}">
              <a16:creationId xmlns:a16="http://schemas.microsoft.com/office/drawing/2014/main" id="{0D055B35-E891-4CA1-9898-48C6A49AC312}"/>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31" name="AutoShape 1" descr="blob:file:///49182e3a-288b-4691-ad83-4ec40a3ff2b3">
          <a:extLst>
            <a:ext uri="{FF2B5EF4-FFF2-40B4-BE49-F238E27FC236}">
              <a16:creationId xmlns:a16="http://schemas.microsoft.com/office/drawing/2014/main" id="{5EFF3299-1C4A-4C60-BC90-1D2AC6D994FB}"/>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32" name="AutoShape 1" descr="blob:file:///49182e3a-288b-4691-ad83-4ec40a3ff2b3">
          <a:extLst>
            <a:ext uri="{FF2B5EF4-FFF2-40B4-BE49-F238E27FC236}">
              <a16:creationId xmlns:a16="http://schemas.microsoft.com/office/drawing/2014/main" id="{ACEA15B5-ABB6-44BA-A8DC-DB4D63BE1349}"/>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33" name="AutoShape 1" descr="blob:file:///49182e3a-288b-4691-ad83-4ec40a3ff2b3">
          <a:extLst>
            <a:ext uri="{FF2B5EF4-FFF2-40B4-BE49-F238E27FC236}">
              <a16:creationId xmlns:a16="http://schemas.microsoft.com/office/drawing/2014/main" id="{8200D06C-4450-4847-A1E8-F9E2EF434E4F}"/>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34" name="AutoShape 1" descr="blob:file:///49182e3a-288b-4691-ad83-4ec40a3ff2b3">
          <a:extLst>
            <a:ext uri="{FF2B5EF4-FFF2-40B4-BE49-F238E27FC236}">
              <a16:creationId xmlns:a16="http://schemas.microsoft.com/office/drawing/2014/main" id="{D2CF4EA1-2FEC-4F5E-8196-327DDF104D37}"/>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35" name="AutoShape 1" descr="blob:file:///49182e3a-288b-4691-ad83-4ec40a3ff2b3">
          <a:extLst>
            <a:ext uri="{FF2B5EF4-FFF2-40B4-BE49-F238E27FC236}">
              <a16:creationId xmlns:a16="http://schemas.microsoft.com/office/drawing/2014/main" id="{C8880EAE-C15D-413A-9BBA-F55EB297649F}"/>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36" name="AutoShape 1" descr="blob:file:///49182e3a-288b-4691-ad83-4ec40a3ff2b3">
          <a:extLst>
            <a:ext uri="{FF2B5EF4-FFF2-40B4-BE49-F238E27FC236}">
              <a16:creationId xmlns:a16="http://schemas.microsoft.com/office/drawing/2014/main" id="{1F63D108-B5A0-4495-B1E6-6C4C1493B3D8}"/>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37" name="AutoShape 1" descr="blob:file:///49182e3a-288b-4691-ad83-4ec40a3ff2b3">
          <a:extLst>
            <a:ext uri="{FF2B5EF4-FFF2-40B4-BE49-F238E27FC236}">
              <a16:creationId xmlns:a16="http://schemas.microsoft.com/office/drawing/2014/main" id="{AAA2788D-508C-4B75-A8A0-E5045A69D09A}"/>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38" name="AutoShape 1" descr="blob:file:///49182e3a-288b-4691-ad83-4ec40a3ff2b3">
          <a:extLst>
            <a:ext uri="{FF2B5EF4-FFF2-40B4-BE49-F238E27FC236}">
              <a16:creationId xmlns:a16="http://schemas.microsoft.com/office/drawing/2014/main" id="{421DEABE-DF1C-42F8-9A13-4A617F751A31}"/>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39" name="AutoShape 1" descr="blob:file:///49182e3a-288b-4691-ad83-4ec40a3ff2b3">
          <a:extLst>
            <a:ext uri="{FF2B5EF4-FFF2-40B4-BE49-F238E27FC236}">
              <a16:creationId xmlns:a16="http://schemas.microsoft.com/office/drawing/2014/main" id="{9B6FE621-1AFF-4502-B6F7-872521F20998}"/>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40" name="AutoShape 1" descr="blob:file:///49182e3a-288b-4691-ad83-4ec40a3ff2b3">
          <a:extLst>
            <a:ext uri="{FF2B5EF4-FFF2-40B4-BE49-F238E27FC236}">
              <a16:creationId xmlns:a16="http://schemas.microsoft.com/office/drawing/2014/main" id="{7B4B7846-8A19-4E9E-9BB8-D75065E4AD21}"/>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41" name="AutoShape 1" descr="blob:file:///49182e3a-288b-4691-ad83-4ec40a3ff2b3">
          <a:extLst>
            <a:ext uri="{FF2B5EF4-FFF2-40B4-BE49-F238E27FC236}">
              <a16:creationId xmlns:a16="http://schemas.microsoft.com/office/drawing/2014/main" id="{06C3CE52-37DD-4C6D-850B-34677C7EF55E}"/>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42" name="AutoShape 1" descr="blob:file:///49182e3a-288b-4691-ad83-4ec40a3ff2b3">
          <a:extLst>
            <a:ext uri="{FF2B5EF4-FFF2-40B4-BE49-F238E27FC236}">
              <a16:creationId xmlns:a16="http://schemas.microsoft.com/office/drawing/2014/main" id="{3D920E15-B2A4-4C64-A966-876E0ED5414A}"/>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43" name="AutoShape 1" descr="blob:file:///49182e3a-288b-4691-ad83-4ec40a3ff2b3">
          <a:extLst>
            <a:ext uri="{FF2B5EF4-FFF2-40B4-BE49-F238E27FC236}">
              <a16:creationId xmlns:a16="http://schemas.microsoft.com/office/drawing/2014/main" id="{697E22CF-A935-4486-AD89-E6A2DEA52595}"/>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44" name="AutoShape 1" descr="blob:file:///49182e3a-288b-4691-ad83-4ec40a3ff2b3">
          <a:extLst>
            <a:ext uri="{FF2B5EF4-FFF2-40B4-BE49-F238E27FC236}">
              <a16:creationId xmlns:a16="http://schemas.microsoft.com/office/drawing/2014/main" id="{D1F41488-2440-4F3E-B2D9-53F925F6A221}"/>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45" name="AutoShape 1" descr="blob:file:///49182e3a-288b-4691-ad83-4ec40a3ff2b3">
          <a:extLst>
            <a:ext uri="{FF2B5EF4-FFF2-40B4-BE49-F238E27FC236}">
              <a16:creationId xmlns:a16="http://schemas.microsoft.com/office/drawing/2014/main" id="{E5196EAF-0BA1-4108-834D-60C7533110E8}"/>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46" name="AutoShape 1" descr="blob:file:///49182e3a-288b-4691-ad83-4ec40a3ff2b3">
          <a:extLst>
            <a:ext uri="{FF2B5EF4-FFF2-40B4-BE49-F238E27FC236}">
              <a16:creationId xmlns:a16="http://schemas.microsoft.com/office/drawing/2014/main" id="{369258BE-746B-485A-BE68-D2199A528FF7}"/>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47" name="AutoShape 1" descr="blob:file:///49182e3a-288b-4691-ad83-4ec40a3ff2b3">
          <a:extLst>
            <a:ext uri="{FF2B5EF4-FFF2-40B4-BE49-F238E27FC236}">
              <a16:creationId xmlns:a16="http://schemas.microsoft.com/office/drawing/2014/main" id="{F77D6F47-BDBE-43BD-90BC-0A3E6C44305A}"/>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48" name="AutoShape 1" descr="blob:file:///49182e3a-288b-4691-ad83-4ec40a3ff2b3">
          <a:extLst>
            <a:ext uri="{FF2B5EF4-FFF2-40B4-BE49-F238E27FC236}">
              <a16:creationId xmlns:a16="http://schemas.microsoft.com/office/drawing/2014/main" id="{6E64C85C-69D2-425C-845F-D5855D88DE7C}"/>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49" name="AutoShape 1" descr="blob:file:///49182e3a-288b-4691-ad83-4ec40a3ff2b3">
          <a:extLst>
            <a:ext uri="{FF2B5EF4-FFF2-40B4-BE49-F238E27FC236}">
              <a16:creationId xmlns:a16="http://schemas.microsoft.com/office/drawing/2014/main" id="{F0E9B6F8-90AF-46A6-B28F-2EA7C58B27FE}"/>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50" name="AutoShape 1" descr="blob:file:///49182e3a-288b-4691-ad83-4ec40a3ff2b3">
          <a:extLst>
            <a:ext uri="{FF2B5EF4-FFF2-40B4-BE49-F238E27FC236}">
              <a16:creationId xmlns:a16="http://schemas.microsoft.com/office/drawing/2014/main" id="{8A0B649E-98D4-45B9-8E88-7A824D85568F}"/>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51" name="AutoShape 1" descr="blob:file:///49182e3a-288b-4691-ad83-4ec40a3ff2b3">
          <a:extLst>
            <a:ext uri="{FF2B5EF4-FFF2-40B4-BE49-F238E27FC236}">
              <a16:creationId xmlns:a16="http://schemas.microsoft.com/office/drawing/2014/main" id="{8C8143B1-0601-4B54-914A-E7BC5E8B9269}"/>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52" name="AutoShape 1" descr="blob:file:///49182e3a-288b-4691-ad83-4ec40a3ff2b3">
          <a:extLst>
            <a:ext uri="{FF2B5EF4-FFF2-40B4-BE49-F238E27FC236}">
              <a16:creationId xmlns:a16="http://schemas.microsoft.com/office/drawing/2014/main" id="{9B19F168-12D5-4AE7-A4C0-6C977BF3F46B}"/>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53" name="AutoShape 1" descr="blob:file:///49182e3a-288b-4691-ad83-4ec40a3ff2b3">
          <a:extLst>
            <a:ext uri="{FF2B5EF4-FFF2-40B4-BE49-F238E27FC236}">
              <a16:creationId xmlns:a16="http://schemas.microsoft.com/office/drawing/2014/main" id="{E9822260-75EA-43C9-BCC6-5C3F75CE8A0C}"/>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54" name="AutoShape 1" descr="blob:file:///49182e3a-288b-4691-ad83-4ec40a3ff2b3">
          <a:extLst>
            <a:ext uri="{FF2B5EF4-FFF2-40B4-BE49-F238E27FC236}">
              <a16:creationId xmlns:a16="http://schemas.microsoft.com/office/drawing/2014/main" id="{E5920943-D826-45F2-A5D0-6D896AB572FA}"/>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55" name="AutoShape 1" descr="blob:file:///49182e3a-288b-4691-ad83-4ec40a3ff2b3">
          <a:extLst>
            <a:ext uri="{FF2B5EF4-FFF2-40B4-BE49-F238E27FC236}">
              <a16:creationId xmlns:a16="http://schemas.microsoft.com/office/drawing/2014/main" id="{019E0F7C-537C-443C-849E-2710A9BDC435}"/>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56" name="AutoShape 1" descr="blob:file:///49182e3a-288b-4691-ad83-4ec40a3ff2b3">
          <a:extLst>
            <a:ext uri="{FF2B5EF4-FFF2-40B4-BE49-F238E27FC236}">
              <a16:creationId xmlns:a16="http://schemas.microsoft.com/office/drawing/2014/main" id="{468E2FCC-2443-4827-A17A-6CF53816CD6C}"/>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57" name="AutoShape 1" descr="blob:file:///49182e3a-288b-4691-ad83-4ec40a3ff2b3">
          <a:extLst>
            <a:ext uri="{FF2B5EF4-FFF2-40B4-BE49-F238E27FC236}">
              <a16:creationId xmlns:a16="http://schemas.microsoft.com/office/drawing/2014/main" id="{9D7B0BA0-12BC-4DF8-8856-BBA79432946E}"/>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58" name="AutoShape 1" descr="blob:file:///49182e3a-288b-4691-ad83-4ec40a3ff2b3">
          <a:extLst>
            <a:ext uri="{FF2B5EF4-FFF2-40B4-BE49-F238E27FC236}">
              <a16:creationId xmlns:a16="http://schemas.microsoft.com/office/drawing/2014/main" id="{41012B8D-451A-4C7F-A87E-98018D4EFF1F}"/>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59" name="AutoShape 1" descr="blob:file:///49182e3a-288b-4691-ad83-4ec40a3ff2b3">
          <a:extLst>
            <a:ext uri="{FF2B5EF4-FFF2-40B4-BE49-F238E27FC236}">
              <a16:creationId xmlns:a16="http://schemas.microsoft.com/office/drawing/2014/main" id="{32500C0C-A7A9-4CAF-BCAB-A1DFD69507DC}"/>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60" name="AutoShape 1" descr="blob:file:///49182e3a-288b-4691-ad83-4ec40a3ff2b3">
          <a:extLst>
            <a:ext uri="{FF2B5EF4-FFF2-40B4-BE49-F238E27FC236}">
              <a16:creationId xmlns:a16="http://schemas.microsoft.com/office/drawing/2014/main" id="{035F3738-A0A1-4C9C-867F-EFA26563205A}"/>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61" name="AutoShape 1" descr="blob:file:///49182e3a-288b-4691-ad83-4ec40a3ff2b3">
          <a:extLst>
            <a:ext uri="{FF2B5EF4-FFF2-40B4-BE49-F238E27FC236}">
              <a16:creationId xmlns:a16="http://schemas.microsoft.com/office/drawing/2014/main" id="{B5B34447-FE96-4935-8986-C1370BD542B8}"/>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62" name="AutoShape 1" descr="blob:file:///49182e3a-288b-4691-ad83-4ec40a3ff2b3">
          <a:extLst>
            <a:ext uri="{FF2B5EF4-FFF2-40B4-BE49-F238E27FC236}">
              <a16:creationId xmlns:a16="http://schemas.microsoft.com/office/drawing/2014/main" id="{5135A4B8-C639-4D76-A4FD-A9BBD6E798A2}"/>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63" name="AutoShape 1" descr="blob:file:///49182e3a-288b-4691-ad83-4ec40a3ff2b3">
          <a:extLst>
            <a:ext uri="{FF2B5EF4-FFF2-40B4-BE49-F238E27FC236}">
              <a16:creationId xmlns:a16="http://schemas.microsoft.com/office/drawing/2014/main" id="{236D0ED5-1CE5-497E-84F3-784640B66488}"/>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64" name="AutoShape 1" descr="blob:file:///49182e3a-288b-4691-ad83-4ec40a3ff2b3">
          <a:extLst>
            <a:ext uri="{FF2B5EF4-FFF2-40B4-BE49-F238E27FC236}">
              <a16:creationId xmlns:a16="http://schemas.microsoft.com/office/drawing/2014/main" id="{066F473C-127A-4872-AFDD-FF615CCE5DF6}"/>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65" name="AutoShape 1" descr="blob:file:///49182e3a-288b-4691-ad83-4ec40a3ff2b3">
          <a:extLst>
            <a:ext uri="{FF2B5EF4-FFF2-40B4-BE49-F238E27FC236}">
              <a16:creationId xmlns:a16="http://schemas.microsoft.com/office/drawing/2014/main" id="{9F4AC8B4-4CC4-4EA4-A39C-1F1D462E7907}"/>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66" name="AutoShape 1" descr="blob:file:///49182e3a-288b-4691-ad83-4ec40a3ff2b3">
          <a:extLst>
            <a:ext uri="{FF2B5EF4-FFF2-40B4-BE49-F238E27FC236}">
              <a16:creationId xmlns:a16="http://schemas.microsoft.com/office/drawing/2014/main" id="{6B2DD2B2-737D-4AD2-8CAC-1F7B48C5F2F7}"/>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67" name="AutoShape 1" descr="blob:file:///49182e3a-288b-4691-ad83-4ec40a3ff2b3">
          <a:extLst>
            <a:ext uri="{FF2B5EF4-FFF2-40B4-BE49-F238E27FC236}">
              <a16:creationId xmlns:a16="http://schemas.microsoft.com/office/drawing/2014/main" id="{53401A89-BC0E-46EE-A667-8768D2526037}"/>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68" name="AutoShape 1" descr="blob:file:///49182e3a-288b-4691-ad83-4ec40a3ff2b3">
          <a:extLst>
            <a:ext uri="{FF2B5EF4-FFF2-40B4-BE49-F238E27FC236}">
              <a16:creationId xmlns:a16="http://schemas.microsoft.com/office/drawing/2014/main" id="{F8F118FD-C024-4E68-994C-8F37278F8081}"/>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69" name="AutoShape 1" descr="blob:file:///49182e3a-288b-4691-ad83-4ec40a3ff2b3">
          <a:extLst>
            <a:ext uri="{FF2B5EF4-FFF2-40B4-BE49-F238E27FC236}">
              <a16:creationId xmlns:a16="http://schemas.microsoft.com/office/drawing/2014/main" id="{0019CB98-569A-46D5-8B30-CCEAC9439784}"/>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70" name="AutoShape 1" descr="blob:file:///49182e3a-288b-4691-ad83-4ec40a3ff2b3">
          <a:extLst>
            <a:ext uri="{FF2B5EF4-FFF2-40B4-BE49-F238E27FC236}">
              <a16:creationId xmlns:a16="http://schemas.microsoft.com/office/drawing/2014/main" id="{EFABAE8B-461C-43D8-A0EB-3664D3D5D783}"/>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71" name="AutoShape 1" descr="blob:file:///49182e3a-288b-4691-ad83-4ec40a3ff2b3">
          <a:extLst>
            <a:ext uri="{FF2B5EF4-FFF2-40B4-BE49-F238E27FC236}">
              <a16:creationId xmlns:a16="http://schemas.microsoft.com/office/drawing/2014/main" id="{E6DB7708-FB52-4FA4-9FB9-90D354CDCF8B}"/>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72" name="AutoShape 1" descr="blob:file:///49182e3a-288b-4691-ad83-4ec40a3ff2b3">
          <a:extLst>
            <a:ext uri="{FF2B5EF4-FFF2-40B4-BE49-F238E27FC236}">
              <a16:creationId xmlns:a16="http://schemas.microsoft.com/office/drawing/2014/main" id="{C23500AD-A90D-457E-902B-DC69356D9B78}"/>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73" name="AutoShape 1" descr="blob:file:///49182e3a-288b-4691-ad83-4ec40a3ff2b3">
          <a:extLst>
            <a:ext uri="{FF2B5EF4-FFF2-40B4-BE49-F238E27FC236}">
              <a16:creationId xmlns:a16="http://schemas.microsoft.com/office/drawing/2014/main" id="{76109FF9-3FE6-440D-B754-985D37AA86D5}"/>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74" name="AutoShape 1" descr="blob:file:///49182e3a-288b-4691-ad83-4ec40a3ff2b3">
          <a:extLst>
            <a:ext uri="{FF2B5EF4-FFF2-40B4-BE49-F238E27FC236}">
              <a16:creationId xmlns:a16="http://schemas.microsoft.com/office/drawing/2014/main" id="{AF5EF905-3B0E-4EF8-81C6-3A18AC7CBAA5}"/>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75" name="AutoShape 1" descr="blob:file:///49182e3a-288b-4691-ad83-4ec40a3ff2b3">
          <a:extLst>
            <a:ext uri="{FF2B5EF4-FFF2-40B4-BE49-F238E27FC236}">
              <a16:creationId xmlns:a16="http://schemas.microsoft.com/office/drawing/2014/main" id="{4ABE30F1-902D-40E6-A549-C15633903F29}"/>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76" name="AutoShape 1" descr="blob:file:///49182e3a-288b-4691-ad83-4ec40a3ff2b3">
          <a:extLst>
            <a:ext uri="{FF2B5EF4-FFF2-40B4-BE49-F238E27FC236}">
              <a16:creationId xmlns:a16="http://schemas.microsoft.com/office/drawing/2014/main" id="{5E321BFE-C871-4F94-9FA6-042B8C2C2A88}"/>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77" name="AutoShape 1" descr="blob:file:///49182e3a-288b-4691-ad83-4ec40a3ff2b3">
          <a:extLst>
            <a:ext uri="{FF2B5EF4-FFF2-40B4-BE49-F238E27FC236}">
              <a16:creationId xmlns:a16="http://schemas.microsoft.com/office/drawing/2014/main" id="{D7559E89-D27E-43A7-8599-DEF92D5636F7}"/>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78" name="AutoShape 1" descr="blob:file:///49182e3a-288b-4691-ad83-4ec40a3ff2b3">
          <a:extLst>
            <a:ext uri="{FF2B5EF4-FFF2-40B4-BE49-F238E27FC236}">
              <a16:creationId xmlns:a16="http://schemas.microsoft.com/office/drawing/2014/main" id="{CFCBB01A-98D0-4D36-AEDF-A0299AC25E55}"/>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79" name="AutoShape 1" descr="blob:file:///49182e3a-288b-4691-ad83-4ec40a3ff2b3">
          <a:extLst>
            <a:ext uri="{FF2B5EF4-FFF2-40B4-BE49-F238E27FC236}">
              <a16:creationId xmlns:a16="http://schemas.microsoft.com/office/drawing/2014/main" id="{9A826CBB-DA4D-4BC2-B2AC-66A131D66D70}"/>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80" name="AutoShape 1" descr="blob:file:///49182e3a-288b-4691-ad83-4ec40a3ff2b3">
          <a:extLst>
            <a:ext uri="{FF2B5EF4-FFF2-40B4-BE49-F238E27FC236}">
              <a16:creationId xmlns:a16="http://schemas.microsoft.com/office/drawing/2014/main" id="{5D3B3F27-A563-4D57-A8A3-CD505418B710}"/>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81" name="AutoShape 1" descr="blob:file:///49182e3a-288b-4691-ad83-4ec40a3ff2b3">
          <a:extLst>
            <a:ext uri="{FF2B5EF4-FFF2-40B4-BE49-F238E27FC236}">
              <a16:creationId xmlns:a16="http://schemas.microsoft.com/office/drawing/2014/main" id="{E8634B64-5141-43B6-8472-CB89B0EEE3F2}"/>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82" name="AutoShape 1" descr="blob:file:///49182e3a-288b-4691-ad83-4ec40a3ff2b3">
          <a:extLst>
            <a:ext uri="{FF2B5EF4-FFF2-40B4-BE49-F238E27FC236}">
              <a16:creationId xmlns:a16="http://schemas.microsoft.com/office/drawing/2014/main" id="{BAE540D4-B832-4650-95CF-85B0BD0E58F6}"/>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83" name="AutoShape 1" descr="blob:file:///49182e3a-288b-4691-ad83-4ec40a3ff2b3">
          <a:extLst>
            <a:ext uri="{FF2B5EF4-FFF2-40B4-BE49-F238E27FC236}">
              <a16:creationId xmlns:a16="http://schemas.microsoft.com/office/drawing/2014/main" id="{61306278-8B04-49E4-9A4E-DADF39266B57}"/>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84" name="AutoShape 1" descr="blob:file:///49182e3a-288b-4691-ad83-4ec40a3ff2b3">
          <a:extLst>
            <a:ext uri="{FF2B5EF4-FFF2-40B4-BE49-F238E27FC236}">
              <a16:creationId xmlns:a16="http://schemas.microsoft.com/office/drawing/2014/main" id="{41356865-F2A0-4936-9A5C-AF1B83E4A58C}"/>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85" name="AutoShape 1" descr="blob:file:///49182e3a-288b-4691-ad83-4ec40a3ff2b3">
          <a:extLst>
            <a:ext uri="{FF2B5EF4-FFF2-40B4-BE49-F238E27FC236}">
              <a16:creationId xmlns:a16="http://schemas.microsoft.com/office/drawing/2014/main" id="{C2ED639F-54F0-409E-9DC9-A745146484DE}"/>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86" name="AutoShape 1" descr="blob:file:///49182e3a-288b-4691-ad83-4ec40a3ff2b3">
          <a:extLst>
            <a:ext uri="{FF2B5EF4-FFF2-40B4-BE49-F238E27FC236}">
              <a16:creationId xmlns:a16="http://schemas.microsoft.com/office/drawing/2014/main" id="{AD31B3D1-74E4-4985-A006-9B3422BBE6B1}"/>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87" name="AutoShape 1" descr="blob:file:///49182e3a-288b-4691-ad83-4ec40a3ff2b3">
          <a:extLst>
            <a:ext uri="{FF2B5EF4-FFF2-40B4-BE49-F238E27FC236}">
              <a16:creationId xmlns:a16="http://schemas.microsoft.com/office/drawing/2014/main" id="{60CF5F07-A502-4F43-9909-976AAAA85AE1}"/>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88" name="AutoShape 1" descr="blob:file:///49182e3a-288b-4691-ad83-4ec40a3ff2b3">
          <a:extLst>
            <a:ext uri="{FF2B5EF4-FFF2-40B4-BE49-F238E27FC236}">
              <a16:creationId xmlns:a16="http://schemas.microsoft.com/office/drawing/2014/main" id="{7A1B637D-1BAB-46CE-A0FF-6642E0C16CCB}"/>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89" name="AutoShape 1" descr="blob:file:///49182e3a-288b-4691-ad83-4ec40a3ff2b3">
          <a:extLst>
            <a:ext uri="{FF2B5EF4-FFF2-40B4-BE49-F238E27FC236}">
              <a16:creationId xmlns:a16="http://schemas.microsoft.com/office/drawing/2014/main" id="{0791941A-D570-41A9-BF71-CEB0DE9B5AB0}"/>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90" name="AutoShape 1" descr="blob:file:///49182e3a-288b-4691-ad83-4ec40a3ff2b3">
          <a:extLst>
            <a:ext uri="{FF2B5EF4-FFF2-40B4-BE49-F238E27FC236}">
              <a16:creationId xmlns:a16="http://schemas.microsoft.com/office/drawing/2014/main" id="{FCDF50CF-AC2D-4B34-9203-2B064AEF2E5D}"/>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91" name="AutoShape 1" descr="blob:file:///49182e3a-288b-4691-ad83-4ec40a3ff2b3">
          <a:extLst>
            <a:ext uri="{FF2B5EF4-FFF2-40B4-BE49-F238E27FC236}">
              <a16:creationId xmlns:a16="http://schemas.microsoft.com/office/drawing/2014/main" id="{16EC0C24-1FEB-46CD-BE66-300C075D33AE}"/>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92" name="AutoShape 1" descr="blob:file:///49182e3a-288b-4691-ad83-4ec40a3ff2b3">
          <a:extLst>
            <a:ext uri="{FF2B5EF4-FFF2-40B4-BE49-F238E27FC236}">
              <a16:creationId xmlns:a16="http://schemas.microsoft.com/office/drawing/2014/main" id="{753C8D14-E317-4FD4-85C9-F941E2EAEF98}"/>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93" name="AutoShape 1" descr="blob:file:///49182e3a-288b-4691-ad83-4ec40a3ff2b3">
          <a:extLst>
            <a:ext uri="{FF2B5EF4-FFF2-40B4-BE49-F238E27FC236}">
              <a16:creationId xmlns:a16="http://schemas.microsoft.com/office/drawing/2014/main" id="{9A5BE250-4F4F-46C4-98C8-C473B286CBAD}"/>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94" name="AutoShape 1" descr="blob:file:///49182e3a-288b-4691-ad83-4ec40a3ff2b3">
          <a:extLst>
            <a:ext uri="{FF2B5EF4-FFF2-40B4-BE49-F238E27FC236}">
              <a16:creationId xmlns:a16="http://schemas.microsoft.com/office/drawing/2014/main" id="{26424B33-EB8A-42E2-8308-E45E81613255}"/>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95" name="AutoShape 1" descr="blob:file:///49182e3a-288b-4691-ad83-4ec40a3ff2b3">
          <a:extLst>
            <a:ext uri="{FF2B5EF4-FFF2-40B4-BE49-F238E27FC236}">
              <a16:creationId xmlns:a16="http://schemas.microsoft.com/office/drawing/2014/main" id="{C9381F1D-7078-41ED-851C-4AF17DD0BF4E}"/>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96" name="AutoShape 1" descr="blob:file:///49182e3a-288b-4691-ad83-4ec40a3ff2b3">
          <a:extLst>
            <a:ext uri="{FF2B5EF4-FFF2-40B4-BE49-F238E27FC236}">
              <a16:creationId xmlns:a16="http://schemas.microsoft.com/office/drawing/2014/main" id="{0BA8644B-E26F-4970-A677-F419199874B7}"/>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97" name="AutoShape 1" descr="blob:file:///49182e3a-288b-4691-ad83-4ec40a3ff2b3">
          <a:extLst>
            <a:ext uri="{FF2B5EF4-FFF2-40B4-BE49-F238E27FC236}">
              <a16:creationId xmlns:a16="http://schemas.microsoft.com/office/drawing/2014/main" id="{4CD9EA1B-507D-403D-8EB9-6A8C5AAB9A93}"/>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98" name="AutoShape 1" descr="blob:file:///49182e3a-288b-4691-ad83-4ec40a3ff2b3">
          <a:extLst>
            <a:ext uri="{FF2B5EF4-FFF2-40B4-BE49-F238E27FC236}">
              <a16:creationId xmlns:a16="http://schemas.microsoft.com/office/drawing/2014/main" id="{B3009CC7-6E82-4CAA-B0C1-BA86C3B2AC71}"/>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99" name="AutoShape 1" descr="blob:file:///49182e3a-288b-4691-ad83-4ec40a3ff2b3">
          <a:extLst>
            <a:ext uri="{FF2B5EF4-FFF2-40B4-BE49-F238E27FC236}">
              <a16:creationId xmlns:a16="http://schemas.microsoft.com/office/drawing/2014/main" id="{8FE89CA1-A3A8-4F51-9D20-49C73060E15B}"/>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00" name="AutoShape 1" descr="blob:file:///49182e3a-288b-4691-ad83-4ec40a3ff2b3">
          <a:extLst>
            <a:ext uri="{FF2B5EF4-FFF2-40B4-BE49-F238E27FC236}">
              <a16:creationId xmlns:a16="http://schemas.microsoft.com/office/drawing/2014/main" id="{6849B98A-FADD-4854-938E-7FB537A47951}"/>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01" name="AutoShape 1" descr="blob:file:///49182e3a-288b-4691-ad83-4ec40a3ff2b3">
          <a:extLst>
            <a:ext uri="{FF2B5EF4-FFF2-40B4-BE49-F238E27FC236}">
              <a16:creationId xmlns:a16="http://schemas.microsoft.com/office/drawing/2014/main" id="{5A878DC8-4810-4D34-B548-C191C4C5FB1E}"/>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02" name="AutoShape 1" descr="blob:file:///49182e3a-288b-4691-ad83-4ec40a3ff2b3">
          <a:extLst>
            <a:ext uri="{FF2B5EF4-FFF2-40B4-BE49-F238E27FC236}">
              <a16:creationId xmlns:a16="http://schemas.microsoft.com/office/drawing/2014/main" id="{1FFD4DDC-BBED-4C51-BBB5-9923B2E6CFFB}"/>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03" name="AutoShape 1" descr="blob:file:///49182e3a-288b-4691-ad83-4ec40a3ff2b3">
          <a:extLst>
            <a:ext uri="{FF2B5EF4-FFF2-40B4-BE49-F238E27FC236}">
              <a16:creationId xmlns:a16="http://schemas.microsoft.com/office/drawing/2014/main" id="{6DA3F37B-DBD9-42E5-ABD0-FD9EEDDC761F}"/>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04" name="AutoShape 1" descr="blob:file:///49182e3a-288b-4691-ad83-4ec40a3ff2b3">
          <a:extLst>
            <a:ext uri="{FF2B5EF4-FFF2-40B4-BE49-F238E27FC236}">
              <a16:creationId xmlns:a16="http://schemas.microsoft.com/office/drawing/2014/main" id="{91BE2123-8360-4CF2-A742-64C35D3DD1DD}"/>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05" name="AutoShape 1" descr="blob:file:///49182e3a-288b-4691-ad83-4ec40a3ff2b3">
          <a:extLst>
            <a:ext uri="{FF2B5EF4-FFF2-40B4-BE49-F238E27FC236}">
              <a16:creationId xmlns:a16="http://schemas.microsoft.com/office/drawing/2014/main" id="{5AD20CAB-BC6A-4F64-98BA-77BBDB62DD36}"/>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06" name="AutoShape 1" descr="blob:file:///49182e3a-288b-4691-ad83-4ec40a3ff2b3">
          <a:extLst>
            <a:ext uri="{FF2B5EF4-FFF2-40B4-BE49-F238E27FC236}">
              <a16:creationId xmlns:a16="http://schemas.microsoft.com/office/drawing/2014/main" id="{62374A73-1735-4E30-B13E-589CBB24AF1E}"/>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07" name="AutoShape 1" descr="blob:file:///49182e3a-288b-4691-ad83-4ec40a3ff2b3">
          <a:extLst>
            <a:ext uri="{FF2B5EF4-FFF2-40B4-BE49-F238E27FC236}">
              <a16:creationId xmlns:a16="http://schemas.microsoft.com/office/drawing/2014/main" id="{7F43A3FD-FC37-4B38-B68D-257E78140DA6}"/>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08" name="AutoShape 1" descr="blob:file:///49182e3a-288b-4691-ad83-4ec40a3ff2b3">
          <a:extLst>
            <a:ext uri="{FF2B5EF4-FFF2-40B4-BE49-F238E27FC236}">
              <a16:creationId xmlns:a16="http://schemas.microsoft.com/office/drawing/2014/main" id="{DBFA5243-CC7C-4134-9FF6-D18BDEEFCC76}"/>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09" name="AutoShape 1" descr="blob:file:///49182e3a-288b-4691-ad83-4ec40a3ff2b3">
          <a:extLst>
            <a:ext uri="{FF2B5EF4-FFF2-40B4-BE49-F238E27FC236}">
              <a16:creationId xmlns:a16="http://schemas.microsoft.com/office/drawing/2014/main" id="{EAFAC6B5-414C-42DC-9988-A983228167A1}"/>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10" name="AutoShape 1" descr="blob:file:///49182e3a-288b-4691-ad83-4ec40a3ff2b3">
          <a:extLst>
            <a:ext uri="{FF2B5EF4-FFF2-40B4-BE49-F238E27FC236}">
              <a16:creationId xmlns:a16="http://schemas.microsoft.com/office/drawing/2014/main" id="{665107CA-30D4-4B52-8540-345D4F6F7515}"/>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11" name="AutoShape 1" descr="blob:file:///49182e3a-288b-4691-ad83-4ec40a3ff2b3">
          <a:extLst>
            <a:ext uri="{FF2B5EF4-FFF2-40B4-BE49-F238E27FC236}">
              <a16:creationId xmlns:a16="http://schemas.microsoft.com/office/drawing/2014/main" id="{777775DC-7C6C-415B-A2CA-5E98C2E97CFC}"/>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12" name="AutoShape 1" descr="blob:file:///49182e3a-288b-4691-ad83-4ec40a3ff2b3">
          <a:extLst>
            <a:ext uri="{FF2B5EF4-FFF2-40B4-BE49-F238E27FC236}">
              <a16:creationId xmlns:a16="http://schemas.microsoft.com/office/drawing/2014/main" id="{A0B6EEE1-F118-4A9F-A573-217C8221E556}"/>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13" name="AutoShape 1" descr="blob:file:///49182e3a-288b-4691-ad83-4ec40a3ff2b3">
          <a:extLst>
            <a:ext uri="{FF2B5EF4-FFF2-40B4-BE49-F238E27FC236}">
              <a16:creationId xmlns:a16="http://schemas.microsoft.com/office/drawing/2014/main" id="{4C5F981C-27A2-4486-AFCE-1FFDCCCBB6FA}"/>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14" name="AutoShape 1" descr="blob:file:///49182e3a-288b-4691-ad83-4ec40a3ff2b3">
          <a:extLst>
            <a:ext uri="{FF2B5EF4-FFF2-40B4-BE49-F238E27FC236}">
              <a16:creationId xmlns:a16="http://schemas.microsoft.com/office/drawing/2014/main" id="{95AC8EC7-945B-42FD-9024-460EE01B5D45}"/>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15" name="AutoShape 1" descr="blob:file:///49182e3a-288b-4691-ad83-4ec40a3ff2b3">
          <a:extLst>
            <a:ext uri="{FF2B5EF4-FFF2-40B4-BE49-F238E27FC236}">
              <a16:creationId xmlns:a16="http://schemas.microsoft.com/office/drawing/2014/main" id="{A339A599-56A2-454B-A9A3-2AEB41D2A0F3}"/>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16" name="AutoShape 1" descr="blob:file:///49182e3a-288b-4691-ad83-4ec40a3ff2b3">
          <a:extLst>
            <a:ext uri="{FF2B5EF4-FFF2-40B4-BE49-F238E27FC236}">
              <a16:creationId xmlns:a16="http://schemas.microsoft.com/office/drawing/2014/main" id="{5F73FE64-9C40-4C9A-9134-C0D2187594D5}"/>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17" name="AutoShape 1" descr="blob:file:///49182e3a-288b-4691-ad83-4ec40a3ff2b3">
          <a:extLst>
            <a:ext uri="{FF2B5EF4-FFF2-40B4-BE49-F238E27FC236}">
              <a16:creationId xmlns:a16="http://schemas.microsoft.com/office/drawing/2014/main" id="{597DAF5C-6379-4B02-867B-0AC0125F7BA9}"/>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18" name="AutoShape 1" descr="blob:file:///49182e3a-288b-4691-ad83-4ec40a3ff2b3">
          <a:extLst>
            <a:ext uri="{FF2B5EF4-FFF2-40B4-BE49-F238E27FC236}">
              <a16:creationId xmlns:a16="http://schemas.microsoft.com/office/drawing/2014/main" id="{48A8518E-1A4C-4D32-A527-889C480C9F20}"/>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19" name="AutoShape 1" descr="blob:file:///49182e3a-288b-4691-ad83-4ec40a3ff2b3">
          <a:extLst>
            <a:ext uri="{FF2B5EF4-FFF2-40B4-BE49-F238E27FC236}">
              <a16:creationId xmlns:a16="http://schemas.microsoft.com/office/drawing/2014/main" id="{AF69381E-1262-49A8-BE92-4E8FF5B07737}"/>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20" name="AutoShape 1" descr="blob:file:///49182e3a-288b-4691-ad83-4ec40a3ff2b3">
          <a:extLst>
            <a:ext uri="{FF2B5EF4-FFF2-40B4-BE49-F238E27FC236}">
              <a16:creationId xmlns:a16="http://schemas.microsoft.com/office/drawing/2014/main" id="{57A0B482-B7D5-47FE-B425-75233A23024B}"/>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21" name="AutoShape 1" descr="blob:file:///49182e3a-288b-4691-ad83-4ec40a3ff2b3">
          <a:extLst>
            <a:ext uri="{FF2B5EF4-FFF2-40B4-BE49-F238E27FC236}">
              <a16:creationId xmlns:a16="http://schemas.microsoft.com/office/drawing/2014/main" id="{4723CFF9-9538-4450-93D8-014D10E5391A}"/>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22" name="AutoShape 1" descr="blob:file:///49182e3a-288b-4691-ad83-4ec40a3ff2b3">
          <a:extLst>
            <a:ext uri="{FF2B5EF4-FFF2-40B4-BE49-F238E27FC236}">
              <a16:creationId xmlns:a16="http://schemas.microsoft.com/office/drawing/2014/main" id="{D6BED95A-5A24-47D0-B941-10EDC9BD761F}"/>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23" name="AutoShape 1" descr="blob:file:///49182e3a-288b-4691-ad83-4ec40a3ff2b3">
          <a:extLst>
            <a:ext uri="{FF2B5EF4-FFF2-40B4-BE49-F238E27FC236}">
              <a16:creationId xmlns:a16="http://schemas.microsoft.com/office/drawing/2014/main" id="{3F9B14A3-7116-4C39-A8D6-B70A0BA45EFE}"/>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24" name="AutoShape 1" descr="blob:file:///49182e3a-288b-4691-ad83-4ec40a3ff2b3">
          <a:extLst>
            <a:ext uri="{FF2B5EF4-FFF2-40B4-BE49-F238E27FC236}">
              <a16:creationId xmlns:a16="http://schemas.microsoft.com/office/drawing/2014/main" id="{716C26B1-E86E-497D-B00B-2672F4759476}"/>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25" name="AutoShape 1" descr="blob:file:///49182e3a-288b-4691-ad83-4ec40a3ff2b3">
          <a:extLst>
            <a:ext uri="{FF2B5EF4-FFF2-40B4-BE49-F238E27FC236}">
              <a16:creationId xmlns:a16="http://schemas.microsoft.com/office/drawing/2014/main" id="{CD2FC687-0683-4AA8-8A58-A90F43F2D4C9}"/>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26" name="AutoShape 1" descr="blob:file:///49182e3a-288b-4691-ad83-4ec40a3ff2b3">
          <a:extLst>
            <a:ext uri="{FF2B5EF4-FFF2-40B4-BE49-F238E27FC236}">
              <a16:creationId xmlns:a16="http://schemas.microsoft.com/office/drawing/2014/main" id="{323A1A2C-B903-4C47-AC78-B104199D3D00}"/>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27" name="AutoShape 1" descr="blob:file:///49182e3a-288b-4691-ad83-4ec40a3ff2b3">
          <a:extLst>
            <a:ext uri="{FF2B5EF4-FFF2-40B4-BE49-F238E27FC236}">
              <a16:creationId xmlns:a16="http://schemas.microsoft.com/office/drawing/2014/main" id="{3AD2FDD4-AC9D-4C44-A0C5-515ADDEB5426}"/>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28" name="AutoShape 1" descr="blob:file:///49182e3a-288b-4691-ad83-4ec40a3ff2b3">
          <a:extLst>
            <a:ext uri="{FF2B5EF4-FFF2-40B4-BE49-F238E27FC236}">
              <a16:creationId xmlns:a16="http://schemas.microsoft.com/office/drawing/2014/main" id="{B0887489-4CCC-4FA4-AED3-11E603CCBA55}"/>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29" name="AutoShape 1" descr="blob:file:///49182e3a-288b-4691-ad83-4ec40a3ff2b3">
          <a:extLst>
            <a:ext uri="{FF2B5EF4-FFF2-40B4-BE49-F238E27FC236}">
              <a16:creationId xmlns:a16="http://schemas.microsoft.com/office/drawing/2014/main" id="{FD11C015-07EC-49EC-888E-6F3AAB8E55F0}"/>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30" name="AutoShape 1" descr="blob:file:///49182e3a-288b-4691-ad83-4ec40a3ff2b3">
          <a:extLst>
            <a:ext uri="{FF2B5EF4-FFF2-40B4-BE49-F238E27FC236}">
              <a16:creationId xmlns:a16="http://schemas.microsoft.com/office/drawing/2014/main" id="{A47CAE40-CB79-4EAB-8344-956BED59D971}"/>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31" name="AutoShape 1" descr="blob:file:///49182e3a-288b-4691-ad83-4ec40a3ff2b3">
          <a:extLst>
            <a:ext uri="{FF2B5EF4-FFF2-40B4-BE49-F238E27FC236}">
              <a16:creationId xmlns:a16="http://schemas.microsoft.com/office/drawing/2014/main" id="{9BC1576D-4C38-4E91-AD2F-7F3E92FCD68F}"/>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32" name="AutoShape 1" descr="blob:file:///49182e3a-288b-4691-ad83-4ec40a3ff2b3">
          <a:extLst>
            <a:ext uri="{FF2B5EF4-FFF2-40B4-BE49-F238E27FC236}">
              <a16:creationId xmlns:a16="http://schemas.microsoft.com/office/drawing/2014/main" id="{1748B3C4-9FC6-43A4-9C56-37273227309E}"/>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33" name="AutoShape 1" descr="blob:file:///49182e3a-288b-4691-ad83-4ec40a3ff2b3">
          <a:extLst>
            <a:ext uri="{FF2B5EF4-FFF2-40B4-BE49-F238E27FC236}">
              <a16:creationId xmlns:a16="http://schemas.microsoft.com/office/drawing/2014/main" id="{420D91AA-BA91-469D-8ACD-E4C7DFFBF14B}"/>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34" name="AutoShape 1" descr="blob:file:///49182e3a-288b-4691-ad83-4ec40a3ff2b3">
          <a:extLst>
            <a:ext uri="{FF2B5EF4-FFF2-40B4-BE49-F238E27FC236}">
              <a16:creationId xmlns:a16="http://schemas.microsoft.com/office/drawing/2014/main" id="{2F1C9B1C-78CB-401B-9EEB-6F65DACADFF7}"/>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35" name="AutoShape 1" descr="blob:file:///49182e3a-288b-4691-ad83-4ec40a3ff2b3">
          <a:extLst>
            <a:ext uri="{FF2B5EF4-FFF2-40B4-BE49-F238E27FC236}">
              <a16:creationId xmlns:a16="http://schemas.microsoft.com/office/drawing/2014/main" id="{DBF5FA47-875B-4521-A3AC-2B12DBD3C5D0}"/>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36" name="AutoShape 1" descr="blob:file:///49182e3a-288b-4691-ad83-4ec40a3ff2b3">
          <a:extLst>
            <a:ext uri="{FF2B5EF4-FFF2-40B4-BE49-F238E27FC236}">
              <a16:creationId xmlns:a16="http://schemas.microsoft.com/office/drawing/2014/main" id="{A920944E-95EA-42A4-9AAD-94F4059FACB8}"/>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37" name="AutoShape 1" descr="blob:file:///49182e3a-288b-4691-ad83-4ec40a3ff2b3">
          <a:extLst>
            <a:ext uri="{FF2B5EF4-FFF2-40B4-BE49-F238E27FC236}">
              <a16:creationId xmlns:a16="http://schemas.microsoft.com/office/drawing/2014/main" id="{4E23E98F-1280-435F-8FD1-1BDA4F36538B}"/>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38" name="AutoShape 1" descr="blob:file:///49182e3a-288b-4691-ad83-4ec40a3ff2b3">
          <a:extLst>
            <a:ext uri="{FF2B5EF4-FFF2-40B4-BE49-F238E27FC236}">
              <a16:creationId xmlns:a16="http://schemas.microsoft.com/office/drawing/2014/main" id="{4CA5917A-89A2-4D78-AEA5-BE437F06F4DD}"/>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39" name="AutoShape 1" descr="blob:file:///49182e3a-288b-4691-ad83-4ec40a3ff2b3">
          <a:extLst>
            <a:ext uri="{FF2B5EF4-FFF2-40B4-BE49-F238E27FC236}">
              <a16:creationId xmlns:a16="http://schemas.microsoft.com/office/drawing/2014/main" id="{2288A23D-2DA1-411D-A528-CA771F1BCF8D}"/>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40" name="AutoShape 1" descr="blob:file:///49182e3a-288b-4691-ad83-4ec40a3ff2b3">
          <a:extLst>
            <a:ext uri="{FF2B5EF4-FFF2-40B4-BE49-F238E27FC236}">
              <a16:creationId xmlns:a16="http://schemas.microsoft.com/office/drawing/2014/main" id="{839625A6-76A4-4D1D-BE84-7F8E01FD9591}"/>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41" name="AutoShape 1" descr="blob:file:///49182e3a-288b-4691-ad83-4ec40a3ff2b3">
          <a:extLst>
            <a:ext uri="{FF2B5EF4-FFF2-40B4-BE49-F238E27FC236}">
              <a16:creationId xmlns:a16="http://schemas.microsoft.com/office/drawing/2014/main" id="{ABB71E6B-B169-47E0-A6BF-C5E4534A68E5}"/>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42" name="AutoShape 1" descr="blob:file:///49182e3a-288b-4691-ad83-4ec40a3ff2b3">
          <a:extLst>
            <a:ext uri="{FF2B5EF4-FFF2-40B4-BE49-F238E27FC236}">
              <a16:creationId xmlns:a16="http://schemas.microsoft.com/office/drawing/2014/main" id="{95C14AE6-9FB8-4A0C-BAF9-4BB362111932}"/>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43" name="AutoShape 1" descr="blob:file:///49182e3a-288b-4691-ad83-4ec40a3ff2b3">
          <a:extLst>
            <a:ext uri="{FF2B5EF4-FFF2-40B4-BE49-F238E27FC236}">
              <a16:creationId xmlns:a16="http://schemas.microsoft.com/office/drawing/2014/main" id="{2067ECB6-152A-4EFC-A06B-BA9349084BF8}"/>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44" name="AutoShape 1" descr="blob:file:///49182e3a-288b-4691-ad83-4ec40a3ff2b3">
          <a:extLst>
            <a:ext uri="{FF2B5EF4-FFF2-40B4-BE49-F238E27FC236}">
              <a16:creationId xmlns:a16="http://schemas.microsoft.com/office/drawing/2014/main" id="{6977726D-9FFB-44DB-AF19-876B6058213E}"/>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45" name="AutoShape 1" descr="blob:file:///49182e3a-288b-4691-ad83-4ec40a3ff2b3">
          <a:extLst>
            <a:ext uri="{FF2B5EF4-FFF2-40B4-BE49-F238E27FC236}">
              <a16:creationId xmlns:a16="http://schemas.microsoft.com/office/drawing/2014/main" id="{83B06D00-D05C-48A3-889A-D184AB795007}"/>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46" name="AutoShape 1" descr="blob:file:///49182e3a-288b-4691-ad83-4ec40a3ff2b3">
          <a:extLst>
            <a:ext uri="{FF2B5EF4-FFF2-40B4-BE49-F238E27FC236}">
              <a16:creationId xmlns:a16="http://schemas.microsoft.com/office/drawing/2014/main" id="{F484EFCD-F117-414F-8E78-9DB7474CEEF7}"/>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47" name="AutoShape 1" descr="blob:file:///49182e3a-288b-4691-ad83-4ec40a3ff2b3">
          <a:extLst>
            <a:ext uri="{FF2B5EF4-FFF2-40B4-BE49-F238E27FC236}">
              <a16:creationId xmlns:a16="http://schemas.microsoft.com/office/drawing/2014/main" id="{E396C4D5-1B86-40A3-9D52-40D4BF7F045D}"/>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48" name="AutoShape 1" descr="blob:file:///49182e3a-288b-4691-ad83-4ec40a3ff2b3">
          <a:extLst>
            <a:ext uri="{FF2B5EF4-FFF2-40B4-BE49-F238E27FC236}">
              <a16:creationId xmlns:a16="http://schemas.microsoft.com/office/drawing/2014/main" id="{403E4945-7194-44FC-BB57-0A8B77B44ED7}"/>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49" name="AutoShape 1" descr="blob:file:///49182e3a-288b-4691-ad83-4ec40a3ff2b3">
          <a:extLst>
            <a:ext uri="{FF2B5EF4-FFF2-40B4-BE49-F238E27FC236}">
              <a16:creationId xmlns:a16="http://schemas.microsoft.com/office/drawing/2014/main" id="{1A66E8DE-7AA8-4ECA-A0EE-A6CB0ADF0200}"/>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50" name="AutoShape 1" descr="blob:file:///49182e3a-288b-4691-ad83-4ec40a3ff2b3">
          <a:extLst>
            <a:ext uri="{FF2B5EF4-FFF2-40B4-BE49-F238E27FC236}">
              <a16:creationId xmlns:a16="http://schemas.microsoft.com/office/drawing/2014/main" id="{4FFE32D3-5DC1-45C0-8C42-C34C0208768C}"/>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2077"/>
    <xdr:sp macro="" textlink="">
      <xdr:nvSpPr>
        <xdr:cNvPr id="151" name="AutoShape 1" descr="blob:file:///49182e3a-288b-4691-ad83-4ec40a3ff2b3">
          <a:extLst>
            <a:ext uri="{FF2B5EF4-FFF2-40B4-BE49-F238E27FC236}">
              <a16:creationId xmlns:a16="http://schemas.microsoft.com/office/drawing/2014/main" id="{957C4E35-E6B5-4DA0-AC28-AABAF99135AC}"/>
            </a:ext>
          </a:extLst>
        </xdr:cNvPr>
        <xdr:cNvSpPr>
          <a:spLocks noChangeAspect="1" noChangeArrowheads="1"/>
        </xdr:cNvSpPr>
      </xdr:nvSpPr>
      <xdr:spPr bwMode="auto">
        <a:xfrm>
          <a:off x="3448050"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1" cy="292553"/>
    <xdr:sp macro="" textlink="">
      <xdr:nvSpPr>
        <xdr:cNvPr id="152" name="AutoShape 1" descr="blob:file:///49182e3a-288b-4691-ad83-4ec40a3ff2b3">
          <a:extLst>
            <a:ext uri="{FF2B5EF4-FFF2-40B4-BE49-F238E27FC236}">
              <a16:creationId xmlns:a16="http://schemas.microsoft.com/office/drawing/2014/main" id="{05F60DCC-4889-4480-A60F-A93A2B45C39C}"/>
            </a:ext>
          </a:extLst>
        </xdr:cNvPr>
        <xdr:cNvSpPr>
          <a:spLocks noChangeAspect="1" noChangeArrowheads="1"/>
        </xdr:cNvSpPr>
      </xdr:nvSpPr>
      <xdr:spPr bwMode="auto">
        <a:xfrm>
          <a:off x="6448878" y="254107950"/>
          <a:ext cx="304801" cy="29255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53" name="AutoShape 1" descr="blob:file:///49182e3a-288b-4691-ad83-4ec40a3ff2b3">
          <a:extLst>
            <a:ext uri="{FF2B5EF4-FFF2-40B4-BE49-F238E27FC236}">
              <a16:creationId xmlns:a16="http://schemas.microsoft.com/office/drawing/2014/main" id="{C2C81705-2B07-4FFE-82B5-F9B5C0FCF632}"/>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54" name="AutoShape 1" descr="blob:file:///49182e3a-288b-4691-ad83-4ec40a3ff2b3">
          <a:extLst>
            <a:ext uri="{FF2B5EF4-FFF2-40B4-BE49-F238E27FC236}">
              <a16:creationId xmlns:a16="http://schemas.microsoft.com/office/drawing/2014/main" id="{90A2D264-EEED-40A5-B859-80776E87E335}"/>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55" name="AutoShape 1" descr="blob:file:///49182e3a-288b-4691-ad83-4ec40a3ff2b3">
          <a:extLst>
            <a:ext uri="{FF2B5EF4-FFF2-40B4-BE49-F238E27FC236}">
              <a16:creationId xmlns:a16="http://schemas.microsoft.com/office/drawing/2014/main" id="{0C3ED57E-FD13-4ACC-9987-49E13A1D3DD1}"/>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56" name="AutoShape 1" descr="blob:file:///49182e3a-288b-4691-ad83-4ec40a3ff2b3">
          <a:extLst>
            <a:ext uri="{FF2B5EF4-FFF2-40B4-BE49-F238E27FC236}">
              <a16:creationId xmlns:a16="http://schemas.microsoft.com/office/drawing/2014/main" id="{39320FC7-3A20-41FD-B54A-D334903F71F8}"/>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57" name="AutoShape 1" descr="blob:file:///49182e3a-288b-4691-ad83-4ec40a3ff2b3">
          <a:extLst>
            <a:ext uri="{FF2B5EF4-FFF2-40B4-BE49-F238E27FC236}">
              <a16:creationId xmlns:a16="http://schemas.microsoft.com/office/drawing/2014/main" id="{715C7CD9-2CFC-43FB-A0D3-60918CFD3B56}"/>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58" name="AutoShape 1" descr="blob:file:///49182e3a-288b-4691-ad83-4ec40a3ff2b3">
          <a:extLst>
            <a:ext uri="{FF2B5EF4-FFF2-40B4-BE49-F238E27FC236}">
              <a16:creationId xmlns:a16="http://schemas.microsoft.com/office/drawing/2014/main" id="{87F07576-77EC-4BF3-8D3B-91CD1BC79072}"/>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625929</xdr:colOff>
      <xdr:row>933</xdr:row>
      <xdr:rowOff>0</xdr:rowOff>
    </xdr:from>
    <xdr:ext cx="304800" cy="302077"/>
    <xdr:sp macro="" textlink="">
      <xdr:nvSpPr>
        <xdr:cNvPr id="159" name="AutoShape 1" descr="blob:file:///49182e3a-288b-4691-ad83-4ec40a3ff2b3">
          <a:extLst>
            <a:ext uri="{FF2B5EF4-FFF2-40B4-BE49-F238E27FC236}">
              <a16:creationId xmlns:a16="http://schemas.microsoft.com/office/drawing/2014/main" id="{2C85D81C-504E-4ADD-A9BC-08C0BC583EA5}"/>
            </a:ext>
          </a:extLst>
        </xdr:cNvPr>
        <xdr:cNvSpPr>
          <a:spLocks noChangeAspect="1" noChangeArrowheads="1"/>
        </xdr:cNvSpPr>
      </xdr:nvSpPr>
      <xdr:spPr bwMode="auto">
        <a:xfrm>
          <a:off x="6258379"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60" name="AutoShape 1" descr="blob:file:///49182e3a-288b-4691-ad83-4ec40a3ff2b3">
          <a:extLst>
            <a:ext uri="{FF2B5EF4-FFF2-40B4-BE49-F238E27FC236}">
              <a16:creationId xmlns:a16="http://schemas.microsoft.com/office/drawing/2014/main" id="{A6605E4B-3DFB-4734-B73B-A4E7508A72BB}"/>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61" name="AutoShape 1" descr="blob:file:///49182e3a-288b-4691-ad83-4ec40a3ff2b3">
          <a:extLst>
            <a:ext uri="{FF2B5EF4-FFF2-40B4-BE49-F238E27FC236}">
              <a16:creationId xmlns:a16="http://schemas.microsoft.com/office/drawing/2014/main" id="{6DD23761-6ED3-4283-948F-B2029125DDC6}"/>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62" name="AutoShape 1" descr="blob:file:///49182e3a-288b-4691-ad83-4ec40a3ff2b3">
          <a:extLst>
            <a:ext uri="{FF2B5EF4-FFF2-40B4-BE49-F238E27FC236}">
              <a16:creationId xmlns:a16="http://schemas.microsoft.com/office/drawing/2014/main" id="{BE0DD802-1202-4444-935D-1D9A4D502159}"/>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63" name="AutoShape 1" descr="blob:file:///49182e3a-288b-4691-ad83-4ec40a3ff2b3">
          <a:extLst>
            <a:ext uri="{FF2B5EF4-FFF2-40B4-BE49-F238E27FC236}">
              <a16:creationId xmlns:a16="http://schemas.microsoft.com/office/drawing/2014/main" id="{1820916B-168A-40CA-9306-2AAE30A9FD39}"/>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64" name="AutoShape 1" descr="blob:file:///49182e3a-288b-4691-ad83-4ec40a3ff2b3">
          <a:extLst>
            <a:ext uri="{FF2B5EF4-FFF2-40B4-BE49-F238E27FC236}">
              <a16:creationId xmlns:a16="http://schemas.microsoft.com/office/drawing/2014/main" id="{DDE450BA-AED5-44B8-8760-6F09C965C953}"/>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65" name="AutoShape 1" descr="blob:file:///49182e3a-288b-4691-ad83-4ec40a3ff2b3">
          <a:extLst>
            <a:ext uri="{FF2B5EF4-FFF2-40B4-BE49-F238E27FC236}">
              <a16:creationId xmlns:a16="http://schemas.microsoft.com/office/drawing/2014/main" id="{B26F366D-EB98-4B5F-8308-042A7DDD67F9}"/>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66" name="AutoShape 1" descr="blob:file:///49182e3a-288b-4691-ad83-4ec40a3ff2b3">
          <a:extLst>
            <a:ext uri="{FF2B5EF4-FFF2-40B4-BE49-F238E27FC236}">
              <a16:creationId xmlns:a16="http://schemas.microsoft.com/office/drawing/2014/main" id="{869B9993-D544-4914-ADF0-91381882C35F}"/>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67" name="AutoShape 1" descr="blob:file:///49182e3a-288b-4691-ad83-4ec40a3ff2b3">
          <a:extLst>
            <a:ext uri="{FF2B5EF4-FFF2-40B4-BE49-F238E27FC236}">
              <a16:creationId xmlns:a16="http://schemas.microsoft.com/office/drawing/2014/main" id="{B25847AD-DFAE-476F-B1C0-95461AC5F778}"/>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68" name="AutoShape 1" descr="blob:file:///49182e3a-288b-4691-ad83-4ec40a3ff2b3">
          <a:extLst>
            <a:ext uri="{FF2B5EF4-FFF2-40B4-BE49-F238E27FC236}">
              <a16:creationId xmlns:a16="http://schemas.microsoft.com/office/drawing/2014/main" id="{76225550-FDC8-412A-8032-93A58CC890DB}"/>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69" name="AutoShape 1" descr="blob:file:///49182e3a-288b-4691-ad83-4ec40a3ff2b3">
          <a:extLst>
            <a:ext uri="{FF2B5EF4-FFF2-40B4-BE49-F238E27FC236}">
              <a16:creationId xmlns:a16="http://schemas.microsoft.com/office/drawing/2014/main" id="{5F953FF2-7218-4C35-A413-0D4633829BDE}"/>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70" name="AutoShape 1" descr="blob:file:///49182e3a-288b-4691-ad83-4ec40a3ff2b3">
          <a:extLst>
            <a:ext uri="{FF2B5EF4-FFF2-40B4-BE49-F238E27FC236}">
              <a16:creationId xmlns:a16="http://schemas.microsoft.com/office/drawing/2014/main" id="{FBDDEB21-A427-4B8E-AA0B-077640174878}"/>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71" name="AutoShape 1" descr="blob:file:///49182e3a-288b-4691-ad83-4ec40a3ff2b3">
          <a:extLst>
            <a:ext uri="{FF2B5EF4-FFF2-40B4-BE49-F238E27FC236}">
              <a16:creationId xmlns:a16="http://schemas.microsoft.com/office/drawing/2014/main" id="{47F82209-2139-4703-B26D-2AA614175809}"/>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72" name="AutoShape 1" descr="blob:file:///49182e3a-288b-4691-ad83-4ec40a3ff2b3">
          <a:extLst>
            <a:ext uri="{FF2B5EF4-FFF2-40B4-BE49-F238E27FC236}">
              <a16:creationId xmlns:a16="http://schemas.microsoft.com/office/drawing/2014/main" id="{DBB8FD88-14F6-4CF5-A27E-4FCEAB4BAEFC}"/>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73" name="AutoShape 1" descr="blob:file:///49182e3a-288b-4691-ad83-4ec40a3ff2b3">
          <a:extLst>
            <a:ext uri="{FF2B5EF4-FFF2-40B4-BE49-F238E27FC236}">
              <a16:creationId xmlns:a16="http://schemas.microsoft.com/office/drawing/2014/main" id="{E88D8576-9D42-4212-BB50-68B10B8B3BE5}"/>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74" name="AutoShape 1" descr="blob:file:///49182e3a-288b-4691-ad83-4ec40a3ff2b3">
          <a:extLst>
            <a:ext uri="{FF2B5EF4-FFF2-40B4-BE49-F238E27FC236}">
              <a16:creationId xmlns:a16="http://schemas.microsoft.com/office/drawing/2014/main" id="{EC75D215-53C3-4E60-B4CB-1250C8C359D3}"/>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75" name="AutoShape 1" descr="blob:file:///49182e3a-288b-4691-ad83-4ec40a3ff2b3">
          <a:extLst>
            <a:ext uri="{FF2B5EF4-FFF2-40B4-BE49-F238E27FC236}">
              <a16:creationId xmlns:a16="http://schemas.microsoft.com/office/drawing/2014/main" id="{BAE4BBDD-03DF-4E29-9DCB-8605087AB1F6}"/>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76" name="AutoShape 1" descr="blob:file:///49182e3a-288b-4691-ad83-4ec40a3ff2b3">
          <a:extLst>
            <a:ext uri="{FF2B5EF4-FFF2-40B4-BE49-F238E27FC236}">
              <a16:creationId xmlns:a16="http://schemas.microsoft.com/office/drawing/2014/main" id="{521ECF2D-1D55-4EFF-9ADE-3764E605C711}"/>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77" name="AutoShape 1" descr="blob:file:///49182e3a-288b-4691-ad83-4ec40a3ff2b3">
          <a:extLst>
            <a:ext uri="{FF2B5EF4-FFF2-40B4-BE49-F238E27FC236}">
              <a16:creationId xmlns:a16="http://schemas.microsoft.com/office/drawing/2014/main" id="{DA8568A4-57F5-472B-9DF5-606A1CAB7AC7}"/>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78" name="AutoShape 1" descr="blob:file:///49182e3a-288b-4691-ad83-4ec40a3ff2b3">
          <a:extLst>
            <a:ext uri="{FF2B5EF4-FFF2-40B4-BE49-F238E27FC236}">
              <a16:creationId xmlns:a16="http://schemas.microsoft.com/office/drawing/2014/main" id="{7F359882-9697-4226-999F-961463C7BA9A}"/>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79" name="AutoShape 1" descr="blob:file:///49182e3a-288b-4691-ad83-4ec40a3ff2b3">
          <a:extLst>
            <a:ext uri="{FF2B5EF4-FFF2-40B4-BE49-F238E27FC236}">
              <a16:creationId xmlns:a16="http://schemas.microsoft.com/office/drawing/2014/main" id="{51D080F2-F2D3-4FF8-B237-35BB1C2E0A5B}"/>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80" name="AutoShape 1" descr="blob:file:///49182e3a-288b-4691-ad83-4ec40a3ff2b3">
          <a:extLst>
            <a:ext uri="{FF2B5EF4-FFF2-40B4-BE49-F238E27FC236}">
              <a16:creationId xmlns:a16="http://schemas.microsoft.com/office/drawing/2014/main" id="{591FF896-C0CF-4137-A7F8-3CB2DE523E30}"/>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81" name="AutoShape 1" descr="blob:file:///49182e3a-288b-4691-ad83-4ec40a3ff2b3">
          <a:extLst>
            <a:ext uri="{FF2B5EF4-FFF2-40B4-BE49-F238E27FC236}">
              <a16:creationId xmlns:a16="http://schemas.microsoft.com/office/drawing/2014/main" id="{1CAA9E3C-0439-4379-8766-D0BB2C5AECD2}"/>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82" name="AutoShape 1" descr="blob:file:///49182e3a-288b-4691-ad83-4ec40a3ff2b3">
          <a:extLst>
            <a:ext uri="{FF2B5EF4-FFF2-40B4-BE49-F238E27FC236}">
              <a16:creationId xmlns:a16="http://schemas.microsoft.com/office/drawing/2014/main" id="{ECB71176-A168-4E67-B68B-F83A03C97C48}"/>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83" name="AutoShape 1" descr="blob:file:///49182e3a-288b-4691-ad83-4ec40a3ff2b3">
          <a:extLst>
            <a:ext uri="{FF2B5EF4-FFF2-40B4-BE49-F238E27FC236}">
              <a16:creationId xmlns:a16="http://schemas.microsoft.com/office/drawing/2014/main" id="{4F801882-6910-483F-AEFE-98FDEB5A4522}"/>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84" name="AutoShape 1" descr="blob:file:///49182e3a-288b-4691-ad83-4ec40a3ff2b3">
          <a:extLst>
            <a:ext uri="{FF2B5EF4-FFF2-40B4-BE49-F238E27FC236}">
              <a16:creationId xmlns:a16="http://schemas.microsoft.com/office/drawing/2014/main" id="{8B0C22D2-4722-43E8-AE6D-D833B71F7BE7}"/>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85" name="AutoShape 1" descr="blob:file:///49182e3a-288b-4691-ad83-4ec40a3ff2b3">
          <a:extLst>
            <a:ext uri="{FF2B5EF4-FFF2-40B4-BE49-F238E27FC236}">
              <a16:creationId xmlns:a16="http://schemas.microsoft.com/office/drawing/2014/main" id="{5065648B-0ABF-497D-AAC7-4E57CCD02B7D}"/>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86" name="AutoShape 1" descr="blob:file:///49182e3a-288b-4691-ad83-4ec40a3ff2b3">
          <a:extLst>
            <a:ext uri="{FF2B5EF4-FFF2-40B4-BE49-F238E27FC236}">
              <a16:creationId xmlns:a16="http://schemas.microsoft.com/office/drawing/2014/main" id="{1868C54F-A083-45C0-BFEB-4B5D4DA2408F}"/>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87" name="AutoShape 1" descr="blob:file:///49182e3a-288b-4691-ad83-4ec40a3ff2b3">
          <a:extLst>
            <a:ext uri="{FF2B5EF4-FFF2-40B4-BE49-F238E27FC236}">
              <a16:creationId xmlns:a16="http://schemas.microsoft.com/office/drawing/2014/main" id="{AEA216F6-B8CF-4A30-B9CE-EF24493B974D}"/>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88" name="AutoShape 1" descr="blob:file:///49182e3a-288b-4691-ad83-4ec40a3ff2b3">
          <a:extLst>
            <a:ext uri="{FF2B5EF4-FFF2-40B4-BE49-F238E27FC236}">
              <a16:creationId xmlns:a16="http://schemas.microsoft.com/office/drawing/2014/main" id="{2C8C7BDD-8734-459F-A97E-0FAA3A313C06}"/>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89" name="AutoShape 1" descr="blob:file:///49182e3a-288b-4691-ad83-4ec40a3ff2b3">
          <a:extLst>
            <a:ext uri="{FF2B5EF4-FFF2-40B4-BE49-F238E27FC236}">
              <a16:creationId xmlns:a16="http://schemas.microsoft.com/office/drawing/2014/main" id="{05787255-1FFF-4E51-8046-E1CF9776D5DA}"/>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90" name="AutoShape 1" descr="blob:file:///49182e3a-288b-4691-ad83-4ec40a3ff2b3">
          <a:extLst>
            <a:ext uri="{FF2B5EF4-FFF2-40B4-BE49-F238E27FC236}">
              <a16:creationId xmlns:a16="http://schemas.microsoft.com/office/drawing/2014/main" id="{AD5F24AB-868E-42CA-B3E5-465AD79528CF}"/>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91" name="AutoShape 1" descr="blob:file:///49182e3a-288b-4691-ad83-4ec40a3ff2b3">
          <a:extLst>
            <a:ext uri="{FF2B5EF4-FFF2-40B4-BE49-F238E27FC236}">
              <a16:creationId xmlns:a16="http://schemas.microsoft.com/office/drawing/2014/main" id="{AD91E196-6E23-44BC-B98C-E1440558DCE4}"/>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92" name="AutoShape 1" descr="blob:file:///49182e3a-288b-4691-ad83-4ec40a3ff2b3">
          <a:extLst>
            <a:ext uri="{FF2B5EF4-FFF2-40B4-BE49-F238E27FC236}">
              <a16:creationId xmlns:a16="http://schemas.microsoft.com/office/drawing/2014/main" id="{1FD4DB54-58AC-4A99-98A2-B42960572A06}"/>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93" name="AutoShape 1" descr="blob:file:///49182e3a-288b-4691-ad83-4ec40a3ff2b3">
          <a:extLst>
            <a:ext uri="{FF2B5EF4-FFF2-40B4-BE49-F238E27FC236}">
              <a16:creationId xmlns:a16="http://schemas.microsoft.com/office/drawing/2014/main" id="{9E8AFF20-4480-4BA3-A57E-11CF4F579370}"/>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94" name="AutoShape 1" descr="blob:file:///49182e3a-288b-4691-ad83-4ec40a3ff2b3">
          <a:extLst>
            <a:ext uri="{FF2B5EF4-FFF2-40B4-BE49-F238E27FC236}">
              <a16:creationId xmlns:a16="http://schemas.microsoft.com/office/drawing/2014/main" id="{93858576-7473-45CB-8AF0-C98A73B8663D}"/>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95" name="AutoShape 1" descr="blob:file:///49182e3a-288b-4691-ad83-4ec40a3ff2b3">
          <a:extLst>
            <a:ext uri="{FF2B5EF4-FFF2-40B4-BE49-F238E27FC236}">
              <a16:creationId xmlns:a16="http://schemas.microsoft.com/office/drawing/2014/main" id="{B3BFDCD7-0950-4FDF-8E03-1080D05F63BF}"/>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96" name="AutoShape 1" descr="blob:file:///49182e3a-288b-4691-ad83-4ec40a3ff2b3">
          <a:extLst>
            <a:ext uri="{FF2B5EF4-FFF2-40B4-BE49-F238E27FC236}">
              <a16:creationId xmlns:a16="http://schemas.microsoft.com/office/drawing/2014/main" id="{EC008750-3A43-4CDF-ABB5-F851D5DA300E}"/>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97" name="AutoShape 1" descr="blob:file:///49182e3a-288b-4691-ad83-4ec40a3ff2b3">
          <a:extLst>
            <a:ext uri="{FF2B5EF4-FFF2-40B4-BE49-F238E27FC236}">
              <a16:creationId xmlns:a16="http://schemas.microsoft.com/office/drawing/2014/main" id="{FE4758BE-5742-4E3A-8569-E4E0F936F66F}"/>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98" name="AutoShape 1" descr="blob:file:///49182e3a-288b-4691-ad83-4ec40a3ff2b3">
          <a:extLst>
            <a:ext uri="{FF2B5EF4-FFF2-40B4-BE49-F238E27FC236}">
              <a16:creationId xmlns:a16="http://schemas.microsoft.com/office/drawing/2014/main" id="{07386804-F245-47C2-8360-FE545E56F227}"/>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199" name="AutoShape 1" descr="blob:file:///49182e3a-288b-4691-ad83-4ec40a3ff2b3">
          <a:extLst>
            <a:ext uri="{FF2B5EF4-FFF2-40B4-BE49-F238E27FC236}">
              <a16:creationId xmlns:a16="http://schemas.microsoft.com/office/drawing/2014/main" id="{D8ABD3D4-3807-4648-8584-3FA59232C85C}"/>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00" name="AutoShape 1" descr="blob:file:///49182e3a-288b-4691-ad83-4ec40a3ff2b3">
          <a:extLst>
            <a:ext uri="{FF2B5EF4-FFF2-40B4-BE49-F238E27FC236}">
              <a16:creationId xmlns:a16="http://schemas.microsoft.com/office/drawing/2014/main" id="{DF6D7835-EA24-4466-B9B5-8FAE4B9C227F}"/>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01" name="AutoShape 1" descr="blob:file:///49182e3a-288b-4691-ad83-4ec40a3ff2b3">
          <a:extLst>
            <a:ext uri="{FF2B5EF4-FFF2-40B4-BE49-F238E27FC236}">
              <a16:creationId xmlns:a16="http://schemas.microsoft.com/office/drawing/2014/main" id="{E7616D55-1320-41B6-B753-ABAFCFDE0C7D}"/>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02" name="AutoShape 1" descr="blob:file:///49182e3a-288b-4691-ad83-4ec40a3ff2b3">
          <a:extLst>
            <a:ext uri="{FF2B5EF4-FFF2-40B4-BE49-F238E27FC236}">
              <a16:creationId xmlns:a16="http://schemas.microsoft.com/office/drawing/2014/main" id="{7BF13FE4-06C6-40A4-AFE8-44F149705A96}"/>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03" name="AutoShape 1" descr="blob:file:///49182e3a-288b-4691-ad83-4ec40a3ff2b3">
          <a:extLst>
            <a:ext uri="{FF2B5EF4-FFF2-40B4-BE49-F238E27FC236}">
              <a16:creationId xmlns:a16="http://schemas.microsoft.com/office/drawing/2014/main" id="{DFB0D0A7-714A-4182-B439-1F1A1B3E2717}"/>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04" name="AutoShape 1" descr="blob:file:///49182e3a-288b-4691-ad83-4ec40a3ff2b3">
          <a:extLst>
            <a:ext uri="{FF2B5EF4-FFF2-40B4-BE49-F238E27FC236}">
              <a16:creationId xmlns:a16="http://schemas.microsoft.com/office/drawing/2014/main" id="{5790E6D3-3BA9-4187-8AF5-EEAA4AF5ACB2}"/>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05" name="AutoShape 1" descr="blob:file:///49182e3a-288b-4691-ad83-4ec40a3ff2b3">
          <a:extLst>
            <a:ext uri="{FF2B5EF4-FFF2-40B4-BE49-F238E27FC236}">
              <a16:creationId xmlns:a16="http://schemas.microsoft.com/office/drawing/2014/main" id="{D0146E03-4D1E-4B2B-B266-3F4BC1C9BCF2}"/>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06" name="AutoShape 1" descr="blob:file:///49182e3a-288b-4691-ad83-4ec40a3ff2b3">
          <a:extLst>
            <a:ext uri="{FF2B5EF4-FFF2-40B4-BE49-F238E27FC236}">
              <a16:creationId xmlns:a16="http://schemas.microsoft.com/office/drawing/2014/main" id="{184B0BC9-5911-4410-8F52-4716ACFD9072}"/>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07" name="AutoShape 1" descr="blob:file:///49182e3a-288b-4691-ad83-4ec40a3ff2b3">
          <a:extLst>
            <a:ext uri="{FF2B5EF4-FFF2-40B4-BE49-F238E27FC236}">
              <a16:creationId xmlns:a16="http://schemas.microsoft.com/office/drawing/2014/main" id="{55B2D8FA-4C59-4432-8992-9051184299F4}"/>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08" name="AutoShape 1" descr="blob:file:///49182e3a-288b-4691-ad83-4ec40a3ff2b3">
          <a:extLst>
            <a:ext uri="{FF2B5EF4-FFF2-40B4-BE49-F238E27FC236}">
              <a16:creationId xmlns:a16="http://schemas.microsoft.com/office/drawing/2014/main" id="{DF6E9471-D694-429E-9927-D1C7A035333B}"/>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09" name="AutoShape 1" descr="blob:file:///49182e3a-288b-4691-ad83-4ec40a3ff2b3">
          <a:extLst>
            <a:ext uri="{FF2B5EF4-FFF2-40B4-BE49-F238E27FC236}">
              <a16:creationId xmlns:a16="http://schemas.microsoft.com/office/drawing/2014/main" id="{4820E087-CD68-4CDB-8B58-93BBEB841538}"/>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10" name="AutoShape 1" descr="blob:file:///49182e3a-288b-4691-ad83-4ec40a3ff2b3">
          <a:extLst>
            <a:ext uri="{FF2B5EF4-FFF2-40B4-BE49-F238E27FC236}">
              <a16:creationId xmlns:a16="http://schemas.microsoft.com/office/drawing/2014/main" id="{DF20E460-85BE-492B-8029-F20C4898A938}"/>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11" name="AutoShape 1" descr="blob:file:///49182e3a-288b-4691-ad83-4ec40a3ff2b3">
          <a:extLst>
            <a:ext uri="{FF2B5EF4-FFF2-40B4-BE49-F238E27FC236}">
              <a16:creationId xmlns:a16="http://schemas.microsoft.com/office/drawing/2014/main" id="{6B4DB8E2-131A-456D-A9C5-93D515C48D2C}"/>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12" name="AutoShape 1" descr="blob:file:///49182e3a-288b-4691-ad83-4ec40a3ff2b3">
          <a:extLst>
            <a:ext uri="{FF2B5EF4-FFF2-40B4-BE49-F238E27FC236}">
              <a16:creationId xmlns:a16="http://schemas.microsoft.com/office/drawing/2014/main" id="{67470B0F-A415-4B47-95DE-43C8A00EC21B}"/>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13" name="AutoShape 1" descr="blob:file:///49182e3a-288b-4691-ad83-4ec40a3ff2b3">
          <a:extLst>
            <a:ext uri="{FF2B5EF4-FFF2-40B4-BE49-F238E27FC236}">
              <a16:creationId xmlns:a16="http://schemas.microsoft.com/office/drawing/2014/main" id="{4523C562-9ACA-4124-8267-50C89FA4AC9C}"/>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14" name="AutoShape 1" descr="blob:file:///49182e3a-288b-4691-ad83-4ec40a3ff2b3">
          <a:extLst>
            <a:ext uri="{FF2B5EF4-FFF2-40B4-BE49-F238E27FC236}">
              <a16:creationId xmlns:a16="http://schemas.microsoft.com/office/drawing/2014/main" id="{8FB04229-055E-4A90-B61B-E68D249F244A}"/>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15" name="AutoShape 1" descr="blob:file:///49182e3a-288b-4691-ad83-4ec40a3ff2b3">
          <a:extLst>
            <a:ext uri="{FF2B5EF4-FFF2-40B4-BE49-F238E27FC236}">
              <a16:creationId xmlns:a16="http://schemas.microsoft.com/office/drawing/2014/main" id="{048361EA-8FA5-4F87-B75E-C79779051264}"/>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16" name="AutoShape 1" descr="blob:file:///49182e3a-288b-4691-ad83-4ec40a3ff2b3">
          <a:extLst>
            <a:ext uri="{FF2B5EF4-FFF2-40B4-BE49-F238E27FC236}">
              <a16:creationId xmlns:a16="http://schemas.microsoft.com/office/drawing/2014/main" id="{61F78D34-36BC-4521-80DA-E2627116B3C7}"/>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17" name="AutoShape 1" descr="blob:file:///49182e3a-288b-4691-ad83-4ec40a3ff2b3">
          <a:extLst>
            <a:ext uri="{FF2B5EF4-FFF2-40B4-BE49-F238E27FC236}">
              <a16:creationId xmlns:a16="http://schemas.microsoft.com/office/drawing/2014/main" id="{86586F75-CDE1-40E9-B620-EA123A986A81}"/>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18" name="AutoShape 1" descr="blob:file:///49182e3a-288b-4691-ad83-4ec40a3ff2b3">
          <a:extLst>
            <a:ext uri="{FF2B5EF4-FFF2-40B4-BE49-F238E27FC236}">
              <a16:creationId xmlns:a16="http://schemas.microsoft.com/office/drawing/2014/main" id="{396FB9F6-89A5-4FF5-8232-FBA580708C8C}"/>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19" name="AutoShape 1" descr="blob:file:///49182e3a-288b-4691-ad83-4ec40a3ff2b3">
          <a:extLst>
            <a:ext uri="{FF2B5EF4-FFF2-40B4-BE49-F238E27FC236}">
              <a16:creationId xmlns:a16="http://schemas.microsoft.com/office/drawing/2014/main" id="{8DF985E0-9DBF-4CA6-8A5F-1BFC7D90AC14}"/>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20" name="AutoShape 1" descr="blob:file:///49182e3a-288b-4691-ad83-4ec40a3ff2b3">
          <a:extLst>
            <a:ext uri="{FF2B5EF4-FFF2-40B4-BE49-F238E27FC236}">
              <a16:creationId xmlns:a16="http://schemas.microsoft.com/office/drawing/2014/main" id="{EE152263-9548-4D76-B7ED-6E4709E0C789}"/>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21" name="AutoShape 1" descr="blob:file:///49182e3a-288b-4691-ad83-4ec40a3ff2b3">
          <a:extLst>
            <a:ext uri="{FF2B5EF4-FFF2-40B4-BE49-F238E27FC236}">
              <a16:creationId xmlns:a16="http://schemas.microsoft.com/office/drawing/2014/main" id="{6CD62E44-1803-41AD-96A5-0572BAE50C28}"/>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22" name="AutoShape 1" descr="blob:file:///49182e3a-288b-4691-ad83-4ec40a3ff2b3">
          <a:extLst>
            <a:ext uri="{FF2B5EF4-FFF2-40B4-BE49-F238E27FC236}">
              <a16:creationId xmlns:a16="http://schemas.microsoft.com/office/drawing/2014/main" id="{79FBF2AE-04CB-4818-89BD-8C750CDDEE82}"/>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23" name="AutoShape 1" descr="blob:file:///49182e3a-288b-4691-ad83-4ec40a3ff2b3">
          <a:extLst>
            <a:ext uri="{FF2B5EF4-FFF2-40B4-BE49-F238E27FC236}">
              <a16:creationId xmlns:a16="http://schemas.microsoft.com/office/drawing/2014/main" id="{29A0D953-65CC-40F2-B2C6-D7B9A23BD032}"/>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24" name="AutoShape 1" descr="blob:file:///49182e3a-288b-4691-ad83-4ec40a3ff2b3">
          <a:extLst>
            <a:ext uri="{FF2B5EF4-FFF2-40B4-BE49-F238E27FC236}">
              <a16:creationId xmlns:a16="http://schemas.microsoft.com/office/drawing/2014/main" id="{FF1E9AE0-8003-416A-9F99-901BFFB42480}"/>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25" name="AutoShape 1" descr="blob:file:///49182e3a-288b-4691-ad83-4ec40a3ff2b3">
          <a:extLst>
            <a:ext uri="{FF2B5EF4-FFF2-40B4-BE49-F238E27FC236}">
              <a16:creationId xmlns:a16="http://schemas.microsoft.com/office/drawing/2014/main" id="{EBA95E6C-1FE0-47D9-8D53-58167537CC13}"/>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26" name="AutoShape 1" descr="blob:file:///49182e3a-288b-4691-ad83-4ec40a3ff2b3">
          <a:extLst>
            <a:ext uri="{FF2B5EF4-FFF2-40B4-BE49-F238E27FC236}">
              <a16:creationId xmlns:a16="http://schemas.microsoft.com/office/drawing/2014/main" id="{446F88D6-3DDA-4922-9FF8-085DD9AC83DC}"/>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27" name="AutoShape 1" descr="blob:file:///49182e3a-288b-4691-ad83-4ec40a3ff2b3">
          <a:extLst>
            <a:ext uri="{FF2B5EF4-FFF2-40B4-BE49-F238E27FC236}">
              <a16:creationId xmlns:a16="http://schemas.microsoft.com/office/drawing/2014/main" id="{3EA62821-FCEE-40B0-B974-366F9B0072D8}"/>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28" name="AutoShape 1" descr="blob:file:///49182e3a-288b-4691-ad83-4ec40a3ff2b3">
          <a:extLst>
            <a:ext uri="{FF2B5EF4-FFF2-40B4-BE49-F238E27FC236}">
              <a16:creationId xmlns:a16="http://schemas.microsoft.com/office/drawing/2014/main" id="{5287625B-70D6-43DD-A4D1-2CE1A6756DF0}"/>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29" name="AutoShape 1" descr="blob:file:///49182e3a-288b-4691-ad83-4ec40a3ff2b3">
          <a:extLst>
            <a:ext uri="{FF2B5EF4-FFF2-40B4-BE49-F238E27FC236}">
              <a16:creationId xmlns:a16="http://schemas.microsoft.com/office/drawing/2014/main" id="{5A093F55-187A-4061-95E0-CFB1D0571795}"/>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30" name="AutoShape 1" descr="blob:file:///49182e3a-288b-4691-ad83-4ec40a3ff2b3">
          <a:extLst>
            <a:ext uri="{FF2B5EF4-FFF2-40B4-BE49-F238E27FC236}">
              <a16:creationId xmlns:a16="http://schemas.microsoft.com/office/drawing/2014/main" id="{71CD7B19-D5C9-43E1-B166-8B00F929BD3E}"/>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31" name="AutoShape 1" descr="blob:file:///49182e3a-288b-4691-ad83-4ec40a3ff2b3">
          <a:extLst>
            <a:ext uri="{FF2B5EF4-FFF2-40B4-BE49-F238E27FC236}">
              <a16:creationId xmlns:a16="http://schemas.microsoft.com/office/drawing/2014/main" id="{D0681CE9-CC1B-4560-8EA6-287F457BEA8C}"/>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32" name="AutoShape 1" descr="blob:file:///49182e3a-288b-4691-ad83-4ec40a3ff2b3">
          <a:extLst>
            <a:ext uri="{FF2B5EF4-FFF2-40B4-BE49-F238E27FC236}">
              <a16:creationId xmlns:a16="http://schemas.microsoft.com/office/drawing/2014/main" id="{C2B5749D-7DF8-42CB-ACBD-6071858F1CA3}"/>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33" name="AutoShape 1" descr="blob:file:///49182e3a-288b-4691-ad83-4ec40a3ff2b3">
          <a:extLst>
            <a:ext uri="{FF2B5EF4-FFF2-40B4-BE49-F238E27FC236}">
              <a16:creationId xmlns:a16="http://schemas.microsoft.com/office/drawing/2014/main" id="{0166DFE8-1BFD-46DF-8093-89BA0A80DE5E}"/>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34" name="AutoShape 1" descr="blob:file:///49182e3a-288b-4691-ad83-4ec40a3ff2b3">
          <a:extLst>
            <a:ext uri="{FF2B5EF4-FFF2-40B4-BE49-F238E27FC236}">
              <a16:creationId xmlns:a16="http://schemas.microsoft.com/office/drawing/2014/main" id="{9E96E18C-2CDC-42A9-BFBA-5276BD99990E}"/>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35" name="AutoShape 1" descr="blob:file:///49182e3a-288b-4691-ad83-4ec40a3ff2b3">
          <a:extLst>
            <a:ext uri="{FF2B5EF4-FFF2-40B4-BE49-F238E27FC236}">
              <a16:creationId xmlns:a16="http://schemas.microsoft.com/office/drawing/2014/main" id="{F11BE434-53A1-4ED8-AB9D-60C1927CA4DE}"/>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36" name="AutoShape 1" descr="blob:file:///49182e3a-288b-4691-ad83-4ec40a3ff2b3">
          <a:extLst>
            <a:ext uri="{FF2B5EF4-FFF2-40B4-BE49-F238E27FC236}">
              <a16:creationId xmlns:a16="http://schemas.microsoft.com/office/drawing/2014/main" id="{3F5DC8C5-A9F7-4A53-A52D-85356D47CB03}"/>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37" name="AutoShape 1" descr="blob:file:///49182e3a-288b-4691-ad83-4ec40a3ff2b3">
          <a:extLst>
            <a:ext uri="{FF2B5EF4-FFF2-40B4-BE49-F238E27FC236}">
              <a16:creationId xmlns:a16="http://schemas.microsoft.com/office/drawing/2014/main" id="{4E8CA155-8709-4FBA-9687-C2D73A3503B5}"/>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38" name="AutoShape 1" descr="blob:file:///49182e3a-288b-4691-ad83-4ec40a3ff2b3">
          <a:extLst>
            <a:ext uri="{FF2B5EF4-FFF2-40B4-BE49-F238E27FC236}">
              <a16:creationId xmlns:a16="http://schemas.microsoft.com/office/drawing/2014/main" id="{DA940243-1C4F-4ABD-A113-FBEFC136BF3B}"/>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39" name="AutoShape 1" descr="blob:file:///49182e3a-288b-4691-ad83-4ec40a3ff2b3">
          <a:extLst>
            <a:ext uri="{FF2B5EF4-FFF2-40B4-BE49-F238E27FC236}">
              <a16:creationId xmlns:a16="http://schemas.microsoft.com/office/drawing/2014/main" id="{085B08DD-4447-4570-95EC-FF95EB36FE74}"/>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40" name="AutoShape 1" descr="blob:file:///49182e3a-288b-4691-ad83-4ec40a3ff2b3">
          <a:extLst>
            <a:ext uri="{FF2B5EF4-FFF2-40B4-BE49-F238E27FC236}">
              <a16:creationId xmlns:a16="http://schemas.microsoft.com/office/drawing/2014/main" id="{7EAA0B9A-AE43-4CD5-88ED-2931FC28C101}"/>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41" name="AutoShape 1" descr="blob:file:///49182e3a-288b-4691-ad83-4ec40a3ff2b3">
          <a:extLst>
            <a:ext uri="{FF2B5EF4-FFF2-40B4-BE49-F238E27FC236}">
              <a16:creationId xmlns:a16="http://schemas.microsoft.com/office/drawing/2014/main" id="{529573E1-FF1F-4894-877F-796DD64A4FBA}"/>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42" name="AutoShape 1" descr="blob:file:///49182e3a-288b-4691-ad83-4ec40a3ff2b3">
          <a:extLst>
            <a:ext uri="{FF2B5EF4-FFF2-40B4-BE49-F238E27FC236}">
              <a16:creationId xmlns:a16="http://schemas.microsoft.com/office/drawing/2014/main" id="{005AAB38-6E40-4429-9BD3-10499A17DF90}"/>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43" name="AutoShape 1" descr="blob:file:///49182e3a-288b-4691-ad83-4ec40a3ff2b3">
          <a:extLst>
            <a:ext uri="{FF2B5EF4-FFF2-40B4-BE49-F238E27FC236}">
              <a16:creationId xmlns:a16="http://schemas.microsoft.com/office/drawing/2014/main" id="{4584DBA0-3F28-4EA1-9C94-E0CF041F5713}"/>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44" name="AutoShape 1" descr="blob:file:///49182e3a-288b-4691-ad83-4ec40a3ff2b3">
          <a:extLst>
            <a:ext uri="{FF2B5EF4-FFF2-40B4-BE49-F238E27FC236}">
              <a16:creationId xmlns:a16="http://schemas.microsoft.com/office/drawing/2014/main" id="{11B25B9A-7035-40A7-B2A9-55B60C0E17F8}"/>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45" name="AutoShape 1" descr="blob:file:///49182e3a-288b-4691-ad83-4ec40a3ff2b3">
          <a:extLst>
            <a:ext uri="{FF2B5EF4-FFF2-40B4-BE49-F238E27FC236}">
              <a16:creationId xmlns:a16="http://schemas.microsoft.com/office/drawing/2014/main" id="{3120FA28-71C3-441C-96E8-98DC9AB5E44D}"/>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46" name="AutoShape 1" descr="blob:file:///49182e3a-288b-4691-ad83-4ec40a3ff2b3">
          <a:extLst>
            <a:ext uri="{FF2B5EF4-FFF2-40B4-BE49-F238E27FC236}">
              <a16:creationId xmlns:a16="http://schemas.microsoft.com/office/drawing/2014/main" id="{2EB969F5-A0CC-4959-890A-93CADC34102B}"/>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47" name="AutoShape 1" descr="blob:file:///49182e3a-288b-4691-ad83-4ec40a3ff2b3">
          <a:extLst>
            <a:ext uri="{FF2B5EF4-FFF2-40B4-BE49-F238E27FC236}">
              <a16:creationId xmlns:a16="http://schemas.microsoft.com/office/drawing/2014/main" id="{C8526E99-5F28-4569-83FF-64175BF832A2}"/>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48" name="AutoShape 1" descr="blob:file:///49182e3a-288b-4691-ad83-4ec40a3ff2b3">
          <a:extLst>
            <a:ext uri="{FF2B5EF4-FFF2-40B4-BE49-F238E27FC236}">
              <a16:creationId xmlns:a16="http://schemas.microsoft.com/office/drawing/2014/main" id="{F4E83749-B543-409B-8AF6-495E4B617017}"/>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49" name="AutoShape 1" descr="blob:file:///49182e3a-288b-4691-ad83-4ec40a3ff2b3">
          <a:extLst>
            <a:ext uri="{FF2B5EF4-FFF2-40B4-BE49-F238E27FC236}">
              <a16:creationId xmlns:a16="http://schemas.microsoft.com/office/drawing/2014/main" id="{FD228AE9-5EB5-4459-96D9-A79EC77ED0CA}"/>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50" name="AutoShape 1" descr="blob:file:///49182e3a-288b-4691-ad83-4ec40a3ff2b3">
          <a:extLst>
            <a:ext uri="{FF2B5EF4-FFF2-40B4-BE49-F238E27FC236}">
              <a16:creationId xmlns:a16="http://schemas.microsoft.com/office/drawing/2014/main" id="{043A88BB-827B-40F3-BF50-5FAA807CB5AA}"/>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51" name="AutoShape 1" descr="blob:file:///49182e3a-288b-4691-ad83-4ec40a3ff2b3">
          <a:extLst>
            <a:ext uri="{FF2B5EF4-FFF2-40B4-BE49-F238E27FC236}">
              <a16:creationId xmlns:a16="http://schemas.microsoft.com/office/drawing/2014/main" id="{EDF8AF77-F719-41D0-8E3A-9CC1DF206892}"/>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52" name="AutoShape 1" descr="blob:file:///49182e3a-288b-4691-ad83-4ec40a3ff2b3">
          <a:extLst>
            <a:ext uri="{FF2B5EF4-FFF2-40B4-BE49-F238E27FC236}">
              <a16:creationId xmlns:a16="http://schemas.microsoft.com/office/drawing/2014/main" id="{BD22A334-625A-47AD-813E-6333249B4C22}"/>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53" name="AutoShape 1" descr="blob:file:///49182e3a-288b-4691-ad83-4ec40a3ff2b3">
          <a:extLst>
            <a:ext uri="{FF2B5EF4-FFF2-40B4-BE49-F238E27FC236}">
              <a16:creationId xmlns:a16="http://schemas.microsoft.com/office/drawing/2014/main" id="{A7A7B9C1-E684-456B-98B0-832B9FA8D556}"/>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54" name="AutoShape 1" descr="blob:file:///49182e3a-288b-4691-ad83-4ec40a3ff2b3">
          <a:extLst>
            <a:ext uri="{FF2B5EF4-FFF2-40B4-BE49-F238E27FC236}">
              <a16:creationId xmlns:a16="http://schemas.microsoft.com/office/drawing/2014/main" id="{68EBC20E-B474-42D4-922A-D4A41A267107}"/>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55" name="AutoShape 1" descr="blob:file:///49182e3a-288b-4691-ad83-4ec40a3ff2b3">
          <a:extLst>
            <a:ext uri="{FF2B5EF4-FFF2-40B4-BE49-F238E27FC236}">
              <a16:creationId xmlns:a16="http://schemas.microsoft.com/office/drawing/2014/main" id="{75D13C62-2895-42D5-848B-4C782096C9CF}"/>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56" name="AutoShape 1" descr="blob:file:///49182e3a-288b-4691-ad83-4ec40a3ff2b3">
          <a:extLst>
            <a:ext uri="{FF2B5EF4-FFF2-40B4-BE49-F238E27FC236}">
              <a16:creationId xmlns:a16="http://schemas.microsoft.com/office/drawing/2014/main" id="{22E9B379-606D-4971-92DF-64BA6142287F}"/>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57" name="AutoShape 1" descr="blob:file:///49182e3a-288b-4691-ad83-4ec40a3ff2b3">
          <a:extLst>
            <a:ext uri="{FF2B5EF4-FFF2-40B4-BE49-F238E27FC236}">
              <a16:creationId xmlns:a16="http://schemas.microsoft.com/office/drawing/2014/main" id="{22411747-6049-4697-BA80-8C553177FE85}"/>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58" name="AutoShape 1" descr="blob:file:///49182e3a-288b-4691-ad83-4ec40a3ff2b3">
          <a:extLst>
            <a:ext uri="{FF2B5EF4-FFF2-40B4-BE49-F238E27FC236}">
              <a16:creationId xmlns:a16="http://schemas.microsoft.com/office/drawing/2014/main" id="{D1102B5D-E35F-44E5-94DE-84683761E72B}"/>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59" name="AutoShape 1" descr="blob:file:///49182e3a-288b-4691-ad83-4ec40a3ff2b3">
          <a:extLst>
            <a:ext uri="{FF2B5EF4-FFF2-40B4-BE49-F238E27FC236}">
              <a16:creationId xmlns:a16="http://schemas.microsoft.com/office/drawing/2014/main" id="{C7D98A20-945D-4DAA-9CDD-C2EF8A8AFBF7}"/>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60" name="AutoShape 1" descr="blob:file:///49182e3a-288b-4691-ad83-4ec40a3ff2b3">
          <a:extLst>
            <a:ext uri="{FF2B5EF4-FFF2-40B4-BE49-F238E27FC236}">
              <a16:creationId xmlns:a16="http://schemas.microsoft.com/office/drawing/2014/main" id="{A1DBEB4C-941C-443F-BFCB-2500C34016EC}"/>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61" name="AutoShape 1" descr="blob:file:///49182e3a-288b-4691-ad83-4ec40a3ff2b3">
          <a:extLst>
            <a:ext uri="{FF2B5EF4-FFF2-40B4-BE49-F238E27FC236}">
              <a16:creationId xmlns:a16="http://schemas.microsoft.com/office/drawing/2014/main" id="{C97EE570-7D11-4678-9EB1-060C1847BAB4}"/>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62" name="AutoShape 1" descr="blob:file:///49182e3a-288b-4691-ad83-4ec40a3ff2b3">
          <a:extLst>
            <a:ext uri="{FF2B5EF4-FFF2-40B4-BE49-F238E27FC236}">
              <a16:creationId xmlns:a16="http://schemas.microsoft.com/office/drawing/2014/main" id="{51280997-F20F-4240-9E68-689B514A1299}"/>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63" name="AutoShape 1" descr="blob:file:///49182e3a-288b-4691-ad83-4ec40a3ff2b3">
          <a:extLst>
            <a:ext uri="{FF2B5EF4-FFF2-40B4-BE49-F238E27FC236}">
              <a16:creationId xmlns:a16="http://schemas.microsoft.com/office/drawing/2014/main" id="{2EA8E7FD-C204-4244-8A46-0BDBB4EFC17F}"/>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64" name="AutoShape 1" descr="blob:file:///49182e3a-288b-4691-ad83-4ec40a3ff2b3">
          <a:extLst>
            <a:ext uri="{FF2B5EF4-FFF2-40B4-BE49-F238E27FC236}">
              <a16:creationId xmlns:a16="http://schemas.microsoft.com/office/drawing/2014/main" id="{A79D8999-0651-4F43-8A1F-4D20410F6751}"/>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65" name="AutoShape 1" descr="blob:file:///49182e3a-288b-4691-ad83-4ec40a3ff2b3">
          <a:extLst>
            <a:ext uri="{FF2B5EF4-FFF2-40B4-BE49-F238E27FC236}">
              <a16:creationId xmlns:a16="http://schemas.microsoft.com/office/drawing/2014/main" id="{F080BC46-D2F6-4887-B67F-76C6F1615FC4}"/>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66" name="AutoShape 1" descr="blob:file:///49182e3a-288b-4691-ad83-4ec40a3ff2b3">
          <a:extLst>
            <a:ext uri="{FF2B5EF4-FFF2-40B4-BE49-F238E27FC236}">
              <a16:creationId xmlns:a16="http://schemas.microsoft.com/office/drawing/2014/main" id="{84DA4145-858C-4C6A-AB70-6FD7B8266D98}"/>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67" name="AutoShape 1" descr="blob:file:///49182e3a-288b-4691-ad83-4ec40a3ff2b3">
          <a:extLst>
            <a:ext uri="{FF2B5EF4-FFF2-40B4-BE49-F238E27FC236}">
              <a16:creationId xmlns:a16="http://schemas.microsoft.com/office/drawing/2014/main" id="{9D6233BF-3DFD-4BDA-B1F3-D6DD808BCDE5}"/>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68" name="AutoShape 1" descr="blob:file:///49182e3a-288b-4691-ad83-4ec40a3ff2b3">
          <a:extLst>
            <a:ext uri="{FF2B5EF4-FFF2-40B4-BE49-F238E27FC236}">
              <a16:creationId xmlns:a16="http://schemas.microsoft.com/office/drawing/2014/main" id="{9BC678D1-E744-4988-82C6-44B3ED08ABEC}"/>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69" name="AutoShape 1" descr="blob:file:///49182e3a-288b-4691-ad83-4ec40a3ff2b3">
          <a:extLst>
            <a:ext uri="{FF2B5EF4-FFF2-40B4-BE49-F238E27FC236}">
              <a16:creationId xmlns:a16="http://schemas.microsoft.com/office/drawing/2014/main" id="{DE4AC603-5E18-4695-BF27-5EEB525ECB5F}"/>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70" name="AutoShape 1" descr="blob:file:///49182e3a-288b-4691-ad83-4ec40a3ff2b3">
          <a:extLst>
            <a:ext uri="{FF2B5EF4-FFF2-40B4-BE49-F238E27FC236}">
              <a16:creationId xmlns:a16="http://schemas.microsoft.com/office/drawing/2014/main" id="{C1395668-ECB7-42AD-A374-5B5D3926F412}"/>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71" name="AutoShape 1" descr="blob:file:///49182e3a-288b-4691-ad83-4ec40a3ff2b3">
          <a:extLst>
            <a:ext uri="{FF2B5EF4-FFF2-40B4-BE49-F238E27FC236}">
              <a16:creationId xmlns:a16="http://schemas.microsoft.com/office/drawing/2014/main" id="{BDB7F8F0-8EE9-4AE3-95B1-876F3C6AA6F8}"/>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72" name="AutoShape 1" descr="blob:file:///49182e3a-288b-4691-ad83-4ec40a3ff2b3">
          <a:extLst>
            <a:ext uri="{FF2B5EF4-FFF2-40B4-BE49-F238E27FC236}">
              <a16:creationId xmlns:a16="http://schemas.microsoft.com/office/drawing/2014/main" id="{226C9CC1-0DBF-44E8-9D3A-FCDC9F15EAB2}"/>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73" name="AutoShape 1" descr="blob:file:///49182e3a-288b-4691-ad83-4ec40a3ff2b3">
          <a:extLst>
            <a:ext uri="{FF2B5EF4-FFF2-40B4-BE49-F238E27FC236}">
              <a16:creationId xmlns:a16="http://schemas.microsoft.com/office/drawing/2014/main" id="{E750CBD0-7838-47EF-9533-39B864EA2673}"/>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74" name="AutoShape 1" descr="blob:file:///49182e3a-288b-4691-ad83-4ec40a3ff2b3">
          <a:extLst>
            <a:ext uri="{FF2B5EF4-FFF2-40B4-BE49-F238E27FC236}">
              <a16:creationId xmlns:a16="http://schemas.microsoft.com/office/drawing/2014/main" id="{1493FE95-DBA2-400A-AD05-A4DA1C239D9D}"/>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75" name="AutoShape 1" descr="blob:file:///49182e3a-288b-4691-ad83-4ec40a3ff2b3">
          <a:extLst>
            <a:ext uri="{FF2B5EF4-FFF2-40B4-BE49-F238E27FC236}">
              <a16:creationId xmlns:a16="http://schemas.microsoft.com/office/drawing/2014/main" id="{6A532B4B-711A-45B6-A31D-82900F13E6E8}"/>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76" name="AutoShape 1" descr="blob:file:///49182e3a-288b-4691-ad83-4ec40a3ff2b3">
          <a:extLst>
            <a:ext uri="{FF2B5EF4-FFF2-40B4-BE49-F238E27FC236}">
              <a16:creationId xmlns:a16="http://schemas.microsoft.com/office/drawing/2014/main" id="{6BAAA4B1-B86D-4E3A-99AC-F553C4712D3D}"/>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77" name="AutoShape 1" descr="blob:file:///49182e3a-288b-4691-ad83-4ec40a3ff2b3">
          <a:extLst>
            <a:ext uri="{FF2B5EF4-FFF2-40B4-BE49-F238E27FC236}">
              <a16:creationId xmlns:a16="http://schemas.microsoft.com/office/drawing/2014/main" id="{53E9B335-786E-492C-8ADB-61188218940F}"/>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78" name="AutoShape 1" descr="blob:file:///49182e3a-288b-4691-ad83-4ec40a3ff2b3">
          <a:extLst>
            <a:ext uri="{FF2B5EF4-FFF2-40B4-BE49-F238E27FC236}">
              <a16:creationId xmlns:a16="http://schemas.microsoft.com/office/drawing/2014/main" id="{121D5488-6C6D-456B-A4AF-41EF0F220544}"/>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79" name="AutoShape 1" descr="blob:file:///49182e3a-288b-4691-ad83-4ec40a3ff2b3">
          <a:extLst>
            <a:ext uri="{FF2B5EF4-FFF2-40B4-BE49-F238E27FC236}">
              <a16:creationId xmlns:a16="http://schemas.microsoft.com/office/drawing/2014/main" id="{20694F5F-0785-4F5F-BFA1-A3A2E0605127}"/>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80" name="AutoShape 1" descr="blob:file:///49182e3a-288b-4691-ad83-4ec40a3ff2b3">
          <a:extLst>
            <a:ext uri="{FF2B5EF4-FFF2-40B4-BE49-F238E27FC236}">
              <a16:creationId xmlns:a16="http://schemas.microsoft.com/office/drawing/2014/main" id="{4FD1D49B-C780-46F3-A29D-0261CBE2BCA6}"/>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81" name="AutoShape 1" descr="blob:file:///49182e3a-288b-4691-ad83-4ec40a3ff2b3">
          <a:extLst>
            <a:ext uri="{FF2B5EF4-FFF2-40B4-BE49-F238E27FC236}">
              <a16:creationId xmlns:a16="http://schemas.microsoft.com/office/drawing/2014/main" id="{BA2670BB-1F7E-4FA9-A50A-BD7AEF99B5C1}"/>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82" name="AutoShape 1" descr="blob:file:///49182e3a-288b-4691-ad83-4ec40a3ff2b3">
          <a:extLst>
            <a:ext uri="{FF2B5EF4-FFF2-40B4-BE49-F238E27FC236}">
              <a16:creationId xmlns:a16="http://schemas.microsoft.com/office/drawing/2014/main" id="{0AE298AD-88DD-4FEB-8D14-5ED2D3BD453B}"/>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83" name="AutoShape 1" descr="blob:file:///49182e3a-288b-4691-ad83-4ec40a3ff2b3">
          <a:extLst>
            <a:ext uri="{FF2B5EF4-FFF2-40B4-BE49-F238E27FC236}">
              <a16:creationId xmlns:a16="http://schemas.microsoft.com/office/drawing/2014/main" id="{D999C0D8-D3DC-4E6A-8165-0C724FFB0E34}"/>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84" name="AutoShape 1" descr="blob:file:///49182e3a-288b-4691-ad83-4ec40a3ff2b3">
          <a:extLst>
            <a:ext uri="{FF2B5EF4-FFF2-40B4-BE49-F238E27FC236}">
              <a16:creationId xmlns:a16="http://schemas.microsoft.com/office/drawing/2014/main" id="{933D6629-16EE-4EAA-942F-3BE92356FE4E}"/>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85" name="AutoShape 1" descr="blob:file:///49182e3a-288b-4691-ad83-4ec40a3ff2b3">
          <a:extLst>
            <a:ext uri="{FF2B5EF4-FFF2-40B4-BE49-F238E27FC236}">
              <a16:creationId xmlns:a16="http://schemas.microsoft.com/office/drawing/2014/main" id="{77205D45-C564-40FC-94C6-6F29A02B09F8}"/>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86" name="AutoShape 1" descr="blob:file:///49182e3a-288b-4691-ad83-4ec40a3ff2b3">
          <a:extLst>
            <a:ext uri="{FF2B5EF4-FFF2-40B4-BE49-F238E27FC236}">
              <a16:creationId xmlns:a16="http://schemas.microsoft.com/office/drawing/2014/main" id="{ED5B7010-7D32-482F-856C-384F63A50703}"/>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87" name="AutoShape 1" descr="blob:file:///49182e3a-288b-4691-ad83-4ec40a3ff2b3">
          <a:extLst>
            <a:ext uri="{FF2B5EF4-FFF2-40B4-BE49-F238E27FC236}">
              <a16:creationId xmlns:a16="http://schemas.microsoft.com/office/drawing/2014/main" id="{04CF3181-B2E7-424A-8644-4146E030B3D4}"/>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88" name="AutoShape 1" descr="blob:file:///49182e3a-288b-4691-ad83-4ec40a3ff2b3">
          <a:extLst>
            <a:ext uri="{FF2B5EF4-FFF2-40B4-BE49-F238E27FC236}">
              <a16:creationId xmlns:a16="http://schemas.microsoft.com/office/drawing/2014/main" id="{7765CAA9-84E2-47FF-B202-9E73FADBF479}"/>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89" name="AutoShape 1" descr="blob:file:///49182e3a-288b-4691-ad83-4ec40a3ff2b3">
          <a:extLst>
            <a:ext uri="{FF2B5EF4-FFF2-40B4-BE49-F238E27FC236}">
              <a16:creationId xmlns:a16="http://schemas.microsoft.com/office/drawing/2014/main" id="{5DE12CB6-A08A-4C20-9118-E00B2009CFB9}"/>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90" name="AutoShape 1" descr="blob:file:///49182e3a-288b-4691-ad83-4ec40a3ff2b3">
          <a:extLst>
            <a:ext uri="{FF2B5EF4-FFF2-40B4-BE49-F238E27FC236}">
              <a16:creationId xmlns:a16="http://schemas.microsoft.com/office/drawing/2014/main" id="{8986CD5E-3DB9-44B3-ADCE-F26DD0532A03}"/>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91" name="AutoShape 1" descr="blob:file:///49182e3a-288b-4691-ad83-4ec40a3ff2b3">
          <a:extLst>
            <a:ext uri="{FF2B5EF4-FFF2-40B4-BE49-F238E27FC236}">
              <a16:creationId xmlns:a16="http://schemas.microsoft.com/office/drawing/2014/main" id="{EB567BB0-C4E2-4F87-B5CD-895B0A1E8D08}"/>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92" name="AutoShape 1" descr="blob:file:///49182e3a-288b-4691-ad83-4ec40a3ff2b3">
          <a:extLst>
            <a:ext uri="{FF2B5EF4-FFF2-40B4-BE49-F238E27FC236}">
              <a16:creationId xmlns:a16="http://schemas.microsoft.com/office/drawing/2014/main" id="{56FC6F99-0BE1-4085-9D9E-8CE56D273FCD}"/>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93" name="AutoShape 1" descr="blob:file:///49182e3a-288b-4691-ad83-4ec40a3ff2b3">
          <a:extLst>
            <a:ext uri="{FF2B5EF4-FFF2-40B4-BE49-F238E27FC236}">
              <a16:creationId xmlns:a16="http://schemas.microsoft.com/office/drawing/2014/main" id="{FCB43529-3140-4CE2-9151-3A9B22EA0EF1}"/>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94" name="AutoShape 1" descr="blob:file:///49182e3a-288b-4691-ad83-4ec40a3ff2b3">
          <a:extLst>
            <a:ext uri="{FF2B5EF4-FFF2-40B4-BE49-F238E27FC236}">
              <a16:creationId xmlns:a16="http://schemas.microsoft.com/office/drawing/2014/main" id="{3A78C3AC-07F8-4AA4-AC9F-A87A97320086}"/>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95" name="AutoShape 1" descr="blob:file:///49182e3a-288b-4691-ad83-4ec40a3ff2b3">
          <a:extLst>
            <a:ext uri="{FF2B5EF4-FFF2-40B4-BE49-F238E27FC236}">
              <a16:creationId xmlns:a16="http://schemas.microsoft.com/office/drawing/2014/main" id="{122FBF03-42F4-45F6-8DBF-843D018E9322}"/>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96" name="AutoShape 1" descr="blob:file:///49182e3a-288b-4691-ad83-4ec40a3ff2b3">
          <a:extLst>
            <a:ext uri="{FF2B5EF4-FFF2-40B4-BE49-F238E27FC236}">
              <a16:creationId xmlns:a16="http://schemas.microsoft.com/office/drawing/2014/main" id="{3DEC7B59-EBC7-4BAB-A3FC-2B3812538296}"/>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97" name="AutoShape 1" descr="blob:file:///49182e3a-288b-4691-ad83-4ec40a3ff2b3">
          <a:extLst>
            <a:ext uri="{FF2B5EF4-FFF2-40B4-BE49-F238E27FC236}">
              <a16:creationId xmlns:a16="http://schemas.microsoft.com/office/drawing/2014/main" id="{212D6052-5074-4E47-A7F5-940C9C4A0539}"/>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98" name="AutoShape 1" descr="blob:file:///49182e3a-288b-4691-ad83-4ec40a3ff2b3">
          <a:extLst>
            <a:ext uri="{FF2B5EF4-FFF2-40B4-BE49-F238E27FC236}">
              <a16:creationId xmlns:a16="http://schemas.microsoft.com/office/drawing/2014/main" id="{DE9491B6-BF53-4134-81A1-9535CB63DF18}"/>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816428</xdr:colOff>
      <xdr:row>933</xdr:row>
      <xdr:rowOff>0</xdr:rowOff>
    </xdr:from>
    <xdr:ext cx="304800" cy="302077"/>
    <xdr:sp macro="" textlink="">
      <xdr:nvSpPr>
        <xdr:cNvPr id="299" name="AutoShape 1" descr="blob:file:///49182e3a-288b-4691-ad83-4ec40a3ff2b3">
          <a:extLst>
            <a:ext uri="{FF2B5EF4-FFF2-40B4-BE49-F238E27FC236}">
              <a16:creationId xmlns:a16="http://schemas.microsoft.com/office/drawing/2014/main" id="{59723113-0D15-484B-9EF5-86868323DD12}"/>
            </a:ext>
          </a:extLst>
        </xdr:cNvPr>
        <xdr:cNvSpPr>
          <a:spLocks noChangeAspect="1" noChangeArrowheads="1"/>
        </xdr:cNvSpPr>
      </xdr:nvSpPr>
      <xdr:spPr bwMode="auto">
        <a:xfrm>
          <a:off x="6448878"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857249</xdr:colOff>
      <xdr:row>933</xdr:row>
      <xdr:rowOff>0</xdr:rowOff>
    </xdr:from>
    <xdr:ext cx="304800" cy="302077"/>
    <xdr:sp macro="" textlink="">
      <xdr:nvSpPr>
        <xdr:cNvPr id="300" name="AutoShape 1" descr="blob:file:///49182e3a-288b-4691-ad83-4ec40a3ff2b3">
          <a:extLst>
            <a:ext uri="{FF2B5EF4-FFF2-40B4-BE49-F238E27FC236}">
              <a16:creationId xmlns:a16="http://schemas.microsoft.com/office/drawing/2014/main" id="{4F079811-CFF7-407F-AEDA-FC3C74EB7FD2}"/>
            </a:ext>
          </a:extLst>
        </xdr:cNvPr>
        <xdr:cNvSpPr>
          <a:spLocks noChangeAspect="1" noChangeArrowheads="1"/>
        </xdr:cNvSpPr>
      </xdr:nvSpPr>
      <xdr:spPr bwMode="auto">
        <a:xfrm>
          <a:off x="6489699" y="254107950"/>
          <a:ext cx="304800" cy="3020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Dung%20Quat\Goi3\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t-idbcd-wg1\USER\SETSUBI\ME-2&#31309;&#31639;\01&#31309;&#31639;&#12503;&#12525;&#12472;&#12455;&#12463;&#12488;\&#20013;&#22269;\(2004.12)ACW%20PJ(&#12381;&#12398;2&#65289;\pulau%20final\WINDOWS\Desktop\New%20Folder\Qo-158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9849;&#50896;\&#44277;&#47924;\WWORK\SURYANG\&#53664;&#51201;&#54364;IC.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9849;&#50896;\&#44277;&#47924;\DATA\WWORK\1997\9&#54924;&#48320;&#44221;\&#49688;&#47049;T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49849;&#50896;\&#44277;&#47924;\WWORK\1997\&#51204;&#52404;&#48320;&#44221;\&#50672;&#50557;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hong\dau%20thau%20dot\My%20Documents\Phong\DIR00031\PHONG\Xls\Dutoan98\PHUTHU\1997%20chuyen%20sang\DUTOA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erver\quotation\yurtec%20Project\TAKAGI\SUMITOMO%2020-6\08.06.19\nISSEI%20eLECTRIC%20hANOI%20quotation%20form%20Constrexim\SCHED\schedule%20form.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YOOHO32\kkkk\&#54217;&#52629;&#49444;&#44228;&#48320;&#44221;&#51088;&#47308;\&#51456;&#44277;&#49436;&#47448;&#51228;&#52636;&#50857;\(&#51456;&#44277;&#49688;&#47049;&#49328;&#52636;&#49436;)\3.&#50864;&#49688;&#44277;\&#50864;&#49688;&#44277;&#53664;&#44277;(&#47924;&#505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tcom\work\MY\RETAIN\&#50745;&#48317;&#51312;&#44552;&#49688;&#5122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DATA%202003\ANH%20TRUONG\FUE%20CO\MAU%20BIEU\Gia%20dinh\DUTOA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DATA%202003\ANH%20TRUONG\FUE%20CO\MAU%20BIEU\My%20Documents\Worldbank\DOT1\Excel\Program\DUTOAN.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DATA%202003\ANH%20TRUONG\FUE%20CO\MAU%20BIEU\My%20Documents\Worldbank\DOT1\Phong\Excel\Du%20toan%2099\WB%20dot%203\CK7070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ATA%202003\ANH%20TRUONG\FUE%20CO\MAU%20BIEU\My%20Documents\Worldbank\DOT1\Phong\Excel\Du%20toan%2099\WB%20dot%203\Duye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51204;&#50857;&#52384;\&#54252;&#52380;&#49569;&#50864;&#49688;&#47049;\hb\&#49340;&#49328;1&#51648;&#44396;(&#49892;&#49884;)\&#51452;&#44277;&#49688;&#47049;\&#51068;&#50948;&#45824;&#44032;980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44288;&#47532;\&#44277;&#47924;\1ST&#44277;&#47924;\&#52280;&#44256;\&#44600;&#51020;\JABO\O12060\INFORM\MYENGBU.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2572;&#51333;&#52384;\1.&#51089;&#50629;&#51473;\1.&#51089;&#50629;&#51473;\2.&#44204;&#51201;\&#48120;&#44397;&#48512;&#45824;\10.%20camp%20casey\ESTI\&#54644;&#50808;\FED\R-0054\KHM\98&#51452;&#4988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My%20Documents\NTCUONG\NHA%20MAY%20CON%20XUAN%20LOC\@Kehoach-duan\PHUMY_2-1\chieu_24-11\DAUTHAU\DANG_TRIEN_KHAI\diendamcamau\ammonia%20storage\6823%20PS%20170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3A84D507\EST-rev0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KEC_EB1\EB_1\1KON\YANGSIK\GAEYOXL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DATA%202003\ANH%20TRUONG\FUE%20CO\MAU%20BIEU\My%20Documents\Worldbank\DOT1\Excel\Data\Tinh%20tong%20hop%20du%20toan.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Marunaka\Additional%20Work(M-01.Rev2)14.Aug'03.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DATA%202003\ANH%20TRUONG\FUE%20CO\MAU%20BIEU\CANHAN\MUNG\THOP9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PROPOSAL\ELEC\345KV\EULJOO\EU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HAIBAO\THU%20VIEN%20TN\d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997040\C&#46300;&#46972;&#51060;&#48652;\&#44608;&#50857;&#44592;\&#50641;&#49472;\GUMI4B2\&#44396;&#48120;4&#4580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nISSEI%20eLECTRIC%20hANOI%20quotation%20form%20Constrexim/SCHED/schedule%20form.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DATA%202003\ANH%20TRUONG\FUE%20CO\MAU%20BIEU\My%20Documents\HPhong\DONGI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J:\WINDOWS\TEMP\IBASE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Phusi-s\drawings\My%20Documents\LUUA\DATBEO\QT\CS3408\Standard\RPT.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44288;&#47532;&#52397;\&#50896;&#45224;-&#50872;&#51652;\&#50896;&#45224;&#50872;&#51652;&#45209;&#52272;&#45236;&#50669;(99.4.13%20&#48512;&#49328;&#5239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VIEC%20LAM\1.%20THANG%2009%20NAM%202009\2.%20ANH%20TUAN%20UBND%20Q11\1.%20ANH%20MINH\1.%20TTGD%20TX%20TIENG%20HOA\1.%20M&#192;Y%20CHE%20SAN\1.%20KINH%20PHI%20MAY%20CHE%20SA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Bsko1\2010&#45380;\&#48169;&#48176;&#49468;&#53944;&#47112;&#48716;\&#44277;&#47924;\2.&#45824;&#48376;&#49324;\&#49892;&#51221;&#48372;&#44256;\CTG\KANG.R\SILHANG\&#48320;&#44221;&#49892;&#54665;.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DATA%202003\ANH%20TRUONG\FUE%20CO\MAU%20BIEU\My%20Documents\DONGI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PROJECT\CN9642B\BACK-UP\01GENERL\EXL-SHET\EXL-WORK\KJ-KIM\PROJECTS\CYPRUS\PROJ-CS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50896;&#45224;-&#50872;&#51652;\&#50896;&#45224;&#50872;&#51652;&#45209;&#52272;&#45236;&#50669;(99.4.13%20&#48512;&#49328;&#52397;).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ttp:\kodnet.kdc.co.kr\&#44033;&#54788;&#51109;\&#54788;&#51109;\&#44277;&#51452;&#45824;&#54617;&#44368;\&#52404;&#50977;&#44288;\&#44592;&#50504;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http:\kodnet.kdc.co.kr\EXCEL\SHJ1\&#49464;&#51333;&#51077;&#52272;\980218\EXCEL\&#44608;&#49457;&#51456;\&#48512;&#52380;&#44277;&#51109;\CHUJ.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Documents%20and%20Settings/Administrator/&#48148;&#53461;%20&#54868;&#47732;/Documents%20and%20Settings/ppp/My%20Documents/&#50976;&#50857;&#50864;/&#44396;&#48120;Q/&#44277;&#47924;/&#44228;&#50557;&#44288;&#47144;/&#45824;&#44049;&#44228;&#50557;/Q&#49885;&#45817;/&#50948;&#54744;&#47932;&#51200;&#51109;&#49548;&#51060;&#4944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IVIL_EST\EST\My%20Documents\&#51077;&#52272;\&#48264;&#50689;&#47196;\&#47924;&#50504;&#54616;&#49688;\&#49892;&#54665;(1)\&#45236;&#50669;&#49436;(1).xls" TargetMode="External"/></Relationships>
</file>

<file path=xl/externalLinks/_rels/externalLink42.xml.rels><?xml version="1.0" encoding="UTF-8" standalone="yes"?>
<Relationships xmlns="http://schemas.openxmlformats.org/package/2006/relationships"><Relationship Id="rId1" Type="http://schemas.microsoft.com/office/2006/relationships/xlExternalLinkPath/xlPathMissing" Target="ICHOB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JABO\O12060\INFORM\MYENGBU.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Bsko1\2010&#45380;\&#51204;&#51116;&#50857;\&#51456;&#44277;&#44288;&#47144;\&#51456;&#44277;&#52376;&#47532;&#44228;&#54925;\A-HKB\&#49552;&#51061;&#44288;&#47532;\&#45824;&#52293;&#54924;&#51032;\&#49436;&#46972;&#48268;.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47001;&#5249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48149;&#51088;&#50857;\C\&#44204;&#51201;&#49436;&#47448;\&#44592;&#52488;&#49436;&#47448;\&#49457;&#51648;&#44277;&#5478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50724;&#49464;&#54620;\C\EXCEL\DATAPCS\DDD.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http:\kodnet.kdc.co.kr\EXCEL\SHJ1\&#49464;&#51333;&#51077;&#52272;\980218\PROPOSAL\ELEC\345KV\EULJOO\EU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49900;&#54805;&#49453;\C\My%20Documents\My%20Documents\&#44368;&#48372;&#51613;&#44428;\LOTUS\&#44144;&#51228;&#46020;\&#44144;&#51228;&#4602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48124;&#50976;&#49885;\-1.%20&#50500;&#54028;&#53944;\EXCEL\SHJ1\&#49464;&#51333;&#51077;&#52272;\980218\EXCEL\&#44608;&#49457;&#51456;\&#48512;&#52380;&#44277;&#51109;\CHUJ.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1997040\C&#46300;&#46972;&#51060;&#48652;\My%20Documents\KHDATA\&#44288;&#47532;&#52397;\&#50896;&#45224;-&#50872;&#51652;\&#50896;&#45224;&#50872;&#51652;&#45209;&#52272;&#45236;&#50669;(99.4.13%20&#48512;&#49328;&#52397;).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51068;&#50948;&#45824;&#44032;9803.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951652\d\&#44608;&#50857;&#44592;\&#50641;&#49472;\GUMI4B2\&#44396;&#48120;4&#45800;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44288;&#47532;&#52397;\&#51652;&#51452;&#50864;&#54924;\&#53664;&#52384;&#51032;&#47280;.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51652;&#50500;1\C\EXCEL\DATAPCS\DDD.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018\c\ESTI96\&#44053;&#51652;&#51109;&#55141;\&#54980;&#45796;&#45236;&#50669;.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48124;&#50976;&#49885;\-1.%20&#50500;&#54028;&#53944;\&#52572;&#49457;&#54840;\&#49892;&#54665;&#50696;&#49328;\&#48128;&#47112;&#45768;&#50628;\&#51204;&#524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44608;&#54861;&#48176;\My%20Documents\&#44277;&#47924;&#51089;&#50629;\&#45824;&#48376;&#49324;\&#49892;&#51221;&#48372;&#44256;\3&#44060;&#50900;%20-%20&#44277;&#53685;&#44032;&#49444;&#48143;%20&#54788;&#51109;&#44221;&#48708;.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1997040\C&#46300;&#46972;&#51060;&#48652;\&#51077;&#52272;&#45236;&#50669;\&#44592;&#50500;&#45824;&#44368;\&#44592;&#50500;&#45824;&#44368;.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H1775\c\ESTI96\&#44053;&#51652;&#51109;&#55141;\&#54980;&#45796;&#45236;&#50669;.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MY_WORK\My%20Work\B&#7843;ng%20Gi&#225;\Excel%20t&#7893;ng%20h&#7907;p\ph&#7909;%20ki&#7879;n\B&#7843;ng%20gi&#225;%20ph&#7909;%20ki&#7879;n%20bi&#7871;n%20d&#242;ng%20&#273;&#7891;ng%20h&#7891;.xLS-Korea\CN-Korea\CN-Korea\CN-Korea\CN-Korea\CN-Korea\CN-Korea\CN-Korea\CN-Korea\CN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D:\MY_WORK\My%20Work\B&#7843;ng%20Gi&#225;\Excel%20t&#7893;ng%20h&#7907;p\ph&#7909;%20ki&#7879;n\B&#7843;ng%20gi&#225;%20ph&#7909;%20ki&#7879;n%20bi&#7871;n%20d&#242;ng%20&#273;&#7891;ng%20h&#7891;.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MY_WORK\My%20Work\B&#7843;ng%20Gi&#225;\Excel%20t&#7893;ng%20h&#7907;p\LS\Bang%20gia%20LS-1.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MY_WORK\My%20Work\B&#7843;ng%20Gi&#225;\Excel%20t&#7893;ng%20h&#7907;p\ph&#7909;%20ki&#7879;n\B&#7843;ng%20gi&#225;%20ph&#7909;%20ki&#7879;n%20n&#250;t%20nh&#7845;n%20&#273;&#232;n%20b&#225;o.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MY_WORK\My%20Work\B&#7843;ng%20Gi&#225;\Excel%20t&#7893;ng%20h&#7907;p\ph&#7909;%20ki&#7879;n\Mikro-Malaysia.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MY_WORK\My%20Work\B&#7843;ng%20Gi&#225;\Excel%20t&#7893;ng%20h&#7907;p\ph&#7909;%20ki&#7879;n\Mikr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 val="So Do"/>
      <sheetName val="KTTSCD - DLNA"/>
      <sheetName val="Sheet1"/>
      <sheetName val="quÝ1"/>
      <sheetName val="00000000"/>
      <sheetName val="10000000"/>
      <sheetName val="20000000"/>
      <sheetName val="30000000"/>
      <sheetName val="40000000"/>
      <sheetName val="50000000"/>
      <sheetName val="60000000"/>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Sheet2"/>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T4"/>
      <sheetName val="T5"/>
      <sheetName val="T6"/>
      <sheetName val="T.7"/>
      <sheetName val="T.8"/>
      <sheetName val="T8 (2)"/>
      <sheetName val="T.9"/>
      <sheetName val="T.10"/>
      <sheetName val="T.11"/>
      <sheetName val="T.12"/>
      <sheetName val="T10"/>
      <sheetName val="T11 "/>
      <sheetName val="Sheet3"/>
      <sheetName val="Tuongchan"/>
      <sheetName val="Matduong"/>
      <sheetName val="Km274"/>
      <sheetName val="Km275"/>
      <sheetName val="Km276"/>
      <sheetName val="Km277 "/>
      <sheetName val="Km278"/>
      <sheetName val="Km279"/>
      <sheetName val="Km280"/>
      <sheetName val="Km281"/>
      <sheetName val="Km282"/>
      <sheetName val="Km283"/>
      <sheetName val="Km284"/>
      <sheetName val="Op mai 274"/>
      <sheetName val="Op mai 275"/>
      <sheetName val="Op mai 276"/>
      <sheetName val="Op mai 277"/>
      <sheetName val="Op mai 278"/>
      <sheetName val="Op mai 279"/>
      <sheetName val="Op mai 280"/>
      <sheetName val="Op mai 281"/>
      <sheetName val="Op mai 282"/>
      <sheetName val="Op mai 283"/>
      <sheetName val="Op mai 284"/>
      <sheetName val="Op mai"/>
      <sheetName val="XXXXXXXX"/>
      <sheetName val="fOOD"/>
      <sheetName val="FORM hc"/>
      <sheetName val="FORM pc"/>
      <sheetName val="5 nam (tach)"/>
      <sheetName val="5 nam (tach) (2)"/>
      <sheetName val="KH 2003"/>
      <sheetName val="LuongT1"/>
      <sheetName val="LuongT2"/>
      <sheetName val="luongthang12"/>
      <sheetName val="LuongT11"/>
      <sheetName val="thang5"/>
      <sheetName val="T7"/>
      <sheetName val="T9"/>
      <sheetName val="T8"/>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QKD"/>
      <sheetName val="KHTSCD1"/>
      <sheetName val="KHTSCD2"/>
      <sheetName val="SoCaiTM"/>
      <sheetName val="NK"/>
      <sheetName val="TK 154"/>
      <sheetName val="TK 632"/>
      <sheetName val="TH Ky Anh"/>
      <sheetName val="Sheet2 (2)"/>
      <sheetName val="TH  goi 4-x"/>
      <sheetName val="PNT_QUOT__3"/>
      <sheetName val="COAT_WRAP_QIOT__3"/>
      <sheetName val="tmt4"/>
      <sheetName val="t3-01"/>
      <sheetName val="t4-01"/>
      <sheetName val="t5-01"/>
      <sheetName val="t6-01"/>
      <sheetName val="t7-01"/>
      <sheetName val="t8-01"/>
      <sheetName val="t9-01"/>
      <sheetName val="t10-01"/>
      <sheetName val="t11-01"/>
      <sheetName val="t12-"/>
      <sheetName val="t1"/>
      <sheetName val="t2"/>
      <sheetName val="t3"/>
      <sheetName val="t06"/>
      <sheetName val="t07"/>
      <sheetName val="t08"/>
      <sheetName val="t09"/>
      <sheetName val="t11"/>
      <sheetName val="t12"/>
      <sheetName val="0103"/>
      <sheetName val="0203"/>
      <sheetName val="th-nop"/>
      <sheetName val="th"/>
      <sheetName val="CamPha"/>
      <sheetName val="MongCai"/>
      <sheetName val="70000000"/>
      <sheetName val="xdcb 01-2003"/>
      <sheetName val="Cong"/>
      <sheetName val="Cong cu"/>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Dinhhinh"/>
      <sheetName val="Cot thep"/>
      <sheetName val="Tong hop"/>
      <sheetName val="Tong hop (2)"/>
      <sheetName val="Km274 - Km275"/>
      <sheetName val="Km275 - Km276"/>
      <sheetName val="Km276 - Km277"/>
      <sheetName val="Km277 - Km278"/>
      <sheetName val="Km278 - Km279"/>
      <sheetName val="Km279 - Km280"/>
      <sheetName val="Km280 - Km281"/>
      <sheetName val="Km281 - Km282"/>
      <sheetName val="Km282 - Km283"/>
      <sheetName val="Km283 - Km284"/>
      <sheetName val="Km284 - Km285"/>
      <sheetName val="Tong hop Op mai"/>
      <sheetName val="Km277 - Km278 "/>
      <sheetName val="Tong hop Matduong"/>
      <sheetName val="Kluong phu"/>
      <sheetName val="Lan can"/>
      <sheetName val="Ho lan"/>
      <sheetName val="Coc tieu"/>
      <sheetName val="Bien bao"/>
      <sheetName val="Ranh"/>
      <sheetName val="phan tich DG"/>
      <sheetName val="gia vat lieu"/>
      <sheetName val="gia xe may"/>
      <sheetName val="gia nhan cong"/>
      <sheetName val="XL4Test5"/>
      <sheetName val="tæng hîp"/>
      <sheetName val="GS01-chi TM"/>
      <sheetName val="GS02-thu TM"/>
      <sheetName val="GS03-thu TGNH"/>
      <sheetName val="GS04-chi TGNH"/>
      <sheetName val="GS05-l­¬ng"/>
      <sheetName val="GS06-X.kho"/>
      <sheetName val="06"/>
      <sheetName val="GS08-B.hµng"/>
      <sheetName val="GS09-k.c VAT DV"/>
      <sheetName val="GS10-lai tien vay"/>
      <sheetName val="GS11- tÝnh KHTSC§"/>
      <sheetName val="Sheet16"/>
      <sheetName val="PTH"/>
      <sheetName val="Bia"/>
      <sheetName val="Tm"/>
      <sheetName val="THKP"/>
      <sheetName val="DGi"/>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kl m m d"/>
      <sheetName val="kl vt tho"/>
      <sheetName val="kl dat"/>
      <sheetName val="Sheet4"/>
      <sheetName val="xin kinh phi"/>
      <sheetName val="lan trai"/>
      <sheetName val="thuoc no"/>
      <sheetName val="so thuc pham"/>
      <sheetName val="SOLIEU"/>
      <sheetName val="TINHTOAN"/>
      <sheetName val="DGTL"/>
      <sheetName val="XN 1"/>
      <sheetName val="CT.XN1"/>
      <sheetName val="XCK"/>
      <sheetName val="CT.XNCK"/>
      <sheetName val="Hoasen"/>
      <sheetName val="S.hai"/>
      <sheetName val="HPC1"/>
      <sheetName val="No2"/>
      <sheetName val="CT N02"/>
      <sheetName val="C.Sap CT3"/>
      <sheetName val="CT.Csap.CT3"/>
      <sheetName val="CTVPCP"/>
      <sheetName val="Quan trac"/>
      <sheetName val="CS LB"/>
      <sheetName val="88 HBT"/>
      <sheetName val="69II"/>
      <sheetName val="CT 69II"/>
      <sheetName val="37 HV"/>
      <sheetName val="VPCP"/>
      <sheetName val="CT VPCP 6tang"/>
      <sheetName val="Son nha kinh VPCP"/>
      <sheetName val="CT VPCP son"/>
      <sheetName val="HMVPCP"/>
      <sheetName val="CT.HMVPCP"/>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CV den trong to聮g"/>
      <sheetName val="ȴ0000000"/>
      <sheetName val="Coc 6"/>
      <sheetName val="Deo nai"/>
      <sheetName val="CKD than"/>
      <sheetName val="CTT Thong nhat"/>
      <sheetName val="CTT Nui beo"/>
      <sheetName val="CTT cao son"/>
      <sheetName val="CTT Khe cham"/>
      <sheetName val="XNxlva sxthanKCII"/>
      <sheetName val="Cam Y ut KC"/>
      <sheetName val="CTxay lap mo CP"/>
      <sheetName val="CTdo luong GDSP"/>
      <sheetName val="Dong bac"/>
      <sheetName val="Cac cang UT mua than Dong bac"/>
      <sheetName val="cua hang vtu"/>
      <sheetName val="Khach hang le "/>
      <sheetName val="nhat ky 5"/>
      <sheetName val="cac cong ty van tai"/>
      <sheetName val="PNT-QUOT-D150#3"/>
      <sheetName val="PNT-QUOT-H153#3"/>
      <sheetName val="PNT-QUOT-K152#3"/>
      <sheetName val="PNT-QUOT-H146#3"/>
      <sheetName val="BangTH"/>
      <sheetName val="Xaylap "/>
      <sheetName val="Nhan cong"/>
      <sheetName val="Thietbi"/>
      <sheetName val="Diengiai"/>
      <sheetName val="Vanchuyen"/>
      <sheetName val="Oð mai 279"/>
      <sheetName val="XNT1MC"/>
      <sheetName val="XNT2MC"/>
      <sheetName val="XNT3MC"/>
      <sheetName val="XNT4MC"/>
      <sheetName val="xnt 1 CP"/>
      <sheetName val="xnt 2 cp"/>
      <sheetName val="xnt 3 CP"/>
      <sheetName val="xnt 4 CP"/>
      <sheetName val="BC tuan1"/>
      <sheetName val="BC tuan2"/>
      <sheetName val="BC tuan3"/>
      <sheetName val="BC tuan4"/>
      <sheetName val="DSo NVBH"/>
      <sheetName val="Km27' - Km278"/>
      <sheetName val="T_x000b_331"/>
      <sheetName val="XLÇ_x0015_oppy"/>
      <sheetName val="Shedt1"/>
      <sheetName val="_x0012_0000000"/>
      <sheetName val="p0000000"/>
      <sheetName val="mau kiem ke"/>
      <sheetName val="quyet toan HD 2000"/>
      <sheetName val="quyet toan hoa don 2001"/>
      <sheetName val="kiem ke hoa don 2001"/>
      <sheetName val="QUY III 02"/>
      <sheetName val="QUY IV 02"/>
      <sheetName val="QUYET TOAN 02"/>
      <sheetName val="Sheet15"/>
      <sheetName val=""/>
      <sheetName val="Km280 ࠭ Km281"/>
      <sheetName val="Thang8-02"/>
      <sheetName val="Thang9-02"/>
      <sheetName val="Thang10-02"/>
      <sheetName val="Thang11-02"/>
      <sheetName val="Thang12-02"/>
      <sheetName val="Thang01-03"/>
      <sheetName val="Thang02-03"/>
      <sheetName val="Sheet8"/>
      <sheetName val="Sheet9"/>
      <sheetName val="Sheet10"/>
      <sheetName val="Sheet11"/>
      <sheetName val="Sheet12"/>
      <sheetName val="Sheet13"/>
      <sheetName val="Sheet14"/>
      <sheetName val="Lap ®at ®hÖn"/>
      <sheetName val="BKLBD"/>
      <sheetName val="PTDG"/>
      <sheetName val="DTCT"/>
      <sheetName val="vlct"/>
      <sheetName val="Sheet6"/>
      <sheetName val="Sheet7"/>
      <sheetName val="Bao cao KQTH quy hoach 135"/>
      <sheetName val="Sheet5"/>
      <sheetName val="Thang06-2002"/>
      <sheetName val="Thang07-2002"/>
      <sheetName val="Thang08-2002"/>
      <sheetName val="Thang09-2002"/>
      <sheetName val="Thang10-2002 "/>
      <sheetName val="Thang11-2002"/>
      <sheetName val="Thang12-2002"/>
      <sheetName val="Sheet1 (3)"/>
      <sheetName val="Cong ban 1,5_x0013__x0000_"/>
      <sheetName val="Kѭ284"/>
      <sheetName val="XXXXX\XX"/>
      <sheetName val="0304"/>
      <sheetName val="0904"/>
      <sheetName val="1204"/>
      <sheetName val="80000000"/>
      <sheetName val="90000000"/>
      <sheetName val="a0000000"/>
      <sheetName val="b0000000"/>
      <sheetName val="c0000000"/>
      <sheetName val="Km283 - Jm284"/>
      <sheetName val="cocB40 5B"/>
      <sheetName val="cocD50 9A"/>
      <sheetName val="cocD75 16"/>
      <sheetName val="coc B80 TD25"/>
      <sheetName val="P27 B80"/>
      <sheetName val="Coc23 B80"/>
      <sheetName val="cong B80 C4"/>
      <sheetName val="ADKT"/>
      <sheetName val="Km&quot;80"/>
      <sheetName val="chieudayvo"/>
      <sheetName val="So lieu"/>
      <sheetName val="Input"/>
      <sheetName val="tt chu dong"/>
      <sheetName val="Tinh j+cvi"/>
      <sheetName val="Tinh MoP"/>
      <sheetName val="giaihe1"/>
      <sheetName val="Mp,Np"/>
      <sheetName val="khangluc"/>
      <sheetName val="Ms,Ns"/>
      <sheetName val="MoS"/>
      <sheetName val="giai he 2"/>
      <sheetName val="OK"/>
      <sheetName val="Dhp+dhs"/>
      <sheetName val="ktra"/>
      <sheetName val="Macro1"/>
      <sheetName val="Macro2"/>
      <sheetName val="Macro3"/>
      <sheetName val="K43"/>
      <sheetName val="THKL"/>
      <sheetName val="PL43"/>
      <sheetName val="K43+0.00 - 338 Trai"/>
      <sheetName val="[PNT-P3.xlsUTong hop (2)"/>
      <sheetName val="Km276 - Ke277"/>
      <sheetName val="[PNT-P3.xlsUKm279 - Km280"/>
      <sheetName val="Song ban 0,7x0,7"/>
      <sheetName val="Cong ban 0,8x ,8"/>
      <sheetName val="TAU"/>
      <sheetName val="KHACH"/>
      <sheetName val="BC1"/>
      <sheetName val="BC2"/>
      <sheetName val="BAO CAO AN"/>
      <sheetName val="BANGKEKHACH"/>
      <sheetName val="XNxlva sxthanKCIÉ"/>
      <sheetName val="TNghiªm T_x0002_ "/>
      <sheetName val="tt-_x0014_BA"/>
      <sheetName val="TD_x0014_"/>
      <sheetName val="_x0014_.12"/>
      <sheetName val="QD c5a HDQT (2)"/>
      <sheetName val="_x0003_hart1"/>
      <sheetName val="gìIÏÝ_x001c_Ã_x0008_ç¾{è"/>
      <sheetName val="TL33-13.14"/>
      <sheetName val="tlđm190337,8"/>
      <sheetName val="GC190337,8"/>
      <sheetName val="033,7,8"/>
      <sheetName val="TL033 ,2,4"/>
      <sheetName val="TL 0331,2"/>
      <sheetName val="033-1,4"/>
      <sheetName val="TL033,19,5"/>
      <sheetName val="Tong (op"/>
      <sheetName val="Coc 4ieu"/>
      <sheetName val="Áo"/>
      <sheetName val="ESTI."/>
      <sheetName val="DI-ESTI"/>
      <sheetName val="7000 000"/>
      <sheetName val="Baocao"/>
      <sheetName val="UT"/>
      <sheetName val="TongHopHD"/>
      <sheetName val="Khac DP"/>
      <sheetName val="Khoi than "/>
      <sheetName val="B3_208_than"/>
      <sheetName val="B3_208_TU"/>
      <sheetName val="B3_208_TW"/>
      <sheetName val="B3_208_DP"/>
      <sheetName val="B3_208_khac"/>
      <sheetName val="_x000b_luong phu"/>
      <sheetName val="Mix-Tarpaulin"/>
      <sheetName val="Tarpaulin"/>
      <sheetName val="Price"/>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Monthly"/>
      <sheetName val="For Summary"/>
      <sheetName val="For Summary(KG)"/>
      <sheetName val="PP Cloth"/>
      <sheetName val="Mix-PP Cloth"/>
      <sheetName val="Material Price-PP"/>
      <sheetName val="GS02-thu0TM"/>
      <sheetName val="Dong$bac"/>
      <sheetName val="32"/>
      <sheetName val="33"/>
      <sheetName val="34"/>
      <sheetName val="35"/>
      <sheetName val="36"/>
      <sheetName val="37"/>
      <sheetName val="38"/>
      <sheetName val="PN1"/>
      <sheetName val="PN2"/>
      <sheetName val="PG1"/>
      <sheetName val="PG2"/>
      <sheetName val="TT"/>
      <sheetName val="HFO"/>
      <sheetName val="HFA"/>
      <sheetName val="FA2"/>
      <sheetName val="T_pn1"/>
      <sheetName val="T_pn2"/>
      <sheetName val="T_pg1"/>
      <sheetName val="T_pg2"/>
      <sheetName val="T_tt"/>
      <sheetName val="T_hfo"/>
      <sheetName val="T_p2"/>
      <sheetName val="T_hfa"/>
      <sheetName val="tong"/>
      <sheetName val="dt1,2,10"/>
      <sheetName val="13b"/>
      <sheetName val="pn1_TT"/>
      <sheetName val="pn2_TT"/>
      <sheetName val="PG1_TT"/>
      <sheetName val="PG2_TT"/>
      <sheetName val="tuathang"/>
      <sheetName val="hpho_TT"/>
      <sheetName val="Ban pha 2"/>
      <sheetName val="Huoipha"/>
      <sheetName val="30100000"/>
      <sheetName val="Ton 31.1"/>
      <sheetName val="NhapT.2"/>
      <sheetName val="Xuat T.2"/>
      <sheetName val="Ton 28.2"/>
      <sheetName val="H.Tra"/>
      <sheetName val="Hang CTY TRA LAI"/>
      <sheetName val="Hang NV Tra Lai"/>
      <sheetName val="ၔong hop QL48 - 2"/>
      <sheetName val="ct luong "/>
      <sheetName val="Nhap 6T"/>
      <sheetName val="baocaochinh(qui1.05) (DC)"/>
      <sheetName val="Ctuluongq.1.05"/>
      <sheetName val="BANG PHAN BO qui1.05(DC)"/>
      <sheetName val="BANG PHAN BO quiII.05"/>
      <sheetName val="bao cac cinh Qui II-2005"/>
      <sheetName val="Sÿÿÿÿ"/>
      <sheetName val="quÿÿ"/>
      <sheetName val="Package1"/>
      <sheetName val="So TSCD"/>
      <sheetName val="Bang phan bo KH TSCD"/>
      <sheetName val="The TSCD"/>
      <sheetName val="BTH- P.Chi "/>
      <sheetName val="BTH NVL"/>
      <sheetName val="NK-SC"/>
      <sheetName val="NK SO CAI"/>
      <sheetName val="The tinh Z"/>
      <sheetName val="So CFSXKD"/>
      <sheetName val="So TGNH 2002"/>
      <sheetName val="So quy TM 2002"/>
      <sheetName val="SCT NVL"/>
      <sheetName val="SCT TK 131"/>
      <sheetName val="So theo doi thue GTGT 2002"/>
      <sheetName val="BTH- P.Thu"/>
      <sheetName val="Mp mai 275"/>
      <sheetName val="Don gia"/>
      <sheetName val="BCDSPS"/>
      <sheetName val="BCDKT"/>
      <sheetName val="tt chu don"/>
      <sheetName val="Du tnan chi tiet coc nuoc"/>
      <sheetName val="gVL"/>
      <sheetName val="mua vao"/>
      <sheetName val="chi phi "/>
      <sheetName val="ban ra 10%"/>
      <sheetName val="Nhap du lieu"/>
      <sheetName val="ADKTKT02"/>
      <sheetName val="Giao nhie- vu"/>
      <sheetName val="TDT-TBࡁ"/>
      <sheetName val="Op mai 2_x000c__x0000_"/>
      <sheetName val="_x0000_bÑi_x0003__x0000__x0000__x0000__x0000_²r_x0013__x0000_"/>
      <sheetName val="k, vt tho"/>
      <sheetName val="Km_x0012_77 "/>
      <sheetName val="K-280 - Km281"/>
      <sheetName val="_x0000__x000f__x0000__x0000__x0000_½"/>
      <sheetName val="_x0000__x0000_²r"/>
      <sheetName val="_x0000__x0000__x0000__x0000__x0000_M pc_x0006__x0000__x0000_CamPh_x0000__x0000_"/>
      <sheetName val="_x0000__x000d__x0000__x0000__x0000_âO"/>
      <sheetName val="Cong ban 1,5„—_x0013__x0000_"/>
      <sheetName val="Xa9lap "/>
      <sheetName val="_x000c__x0000__x0000__x0000__x0000__x0000__x0000__x0000__x000d__x0000__x0000__x0000_"/>
      <sheetName val="QD cua HDQ²_x0000__x0000_)"/>
      <sheetName val="_x0000__x000f__x0000__x0000__x0000_‚ž½"/>
      <sheetName val="_x0000__x000d__x0000__x0000__x0000_âOŽ"/>
      <sheetName val="P210-TP20"/>
      <sheetName val="CB32"/>
      <sheetName val="Kluo-_x0008_ phu"/>
      <sheetName val="CTT NuiC_x000f_eo"/>
      <sheetName val="VÃt liÖu"/>
      <sheetName val="?0000000"/>
      <sheetName val="CV den trong to?g"/>
      <sheetName val="TDT-TB?"/>
      <sheetName val="Km280 ? Km281"/>
      <sheetName val="K?284"/>
      <sheetName val="QD cua HDQ²_x0000__x0000_€)"/>
      <sheetName val="120"/>
      <sheetName val="IFAD"/>
      <sheetName val="CVHN"/>
      <sheetName val="TCVM"/>
      <sheetName val="RIDP"/>
      <sheetName val="LDNN"/>
      <sheetName val="bc"/>
      <sheetName val="K.O"/>
      <sheetName val="xang _clc"/>
      <sheetName val="X¡NG_td"/>
      <sheetName val="MaZUT"/>
      <sheetName val="DIESEL"/>
      <sheetName val="Km27%"/>
      <sheetName val="O0 mai 279"/>
      <sheetName val="Op_x0000_mai 280"/>
      <sheetName val="Op mai 28_x0011_"/>
      <sheetName val="5 nam (tac`) (2)"/>
      <sheetName val="D%o nai"/>
      <sheetName val="CTT cao so."/>
      <sheetName val="XNxlva sxdhanKCII"/>
      <sheetName val="CTxay lap mo C_x0010_"/>
      <sheetName val="thaß26"/>
      <sheetName val="Dimu"/>
      <sheetName val="Klct"/>
      <sheetName val="Covi"/>
      <sheetName val="Nlvt"/>
      <sheetName val="Innl"/>
      <sheetName val="Invt"/>
      <sheetName val="Chon"/>
      <sheetName val="Qtnv"/>
      <sheetName val="Bqtn"/>
      <sheetName val="Bqtv"/>
      <sheetName val="Giao"/>
      <sheetName val="Dcap"/>
      <sheetName val="Nlie"/>
      <sheetName val="Mnli"/>
      <sheetName val="chie԰_x0000__x0000__x0000_Ȁ_x0000_"/>
      <sheetName val="??-BLDG"/>
      <sheetName val="DG "/>
      <sheetName val="Ho la "/>
      <sheetName val="gìIÏÝ_x001c_齘_x0013_龜_x0013_ꗃ〒"/>
      <sheetName val="Cac cang UT mua thal Dong bac"/>
      <sheetName val="tuong"/>
      <sheetName val="Km266"/>
      <sheetName val="Shaet13"/>
      <sheetName val="CVden nw8ai TCT (1)"/>
      <sheetName val="Thang 07"/>
      <sheetName val="T10-05"/>
      <sheetName val="T9-05"/>
      <sheetName val="t805"/>
      <sheetName val="11T"/>
      <sheetName val="9T"/>
      <sheetName val="Diem mon hoc"/>
      <sheetName val="Tong hop diem"/>
      <sheetName val="HoTen-khong duoc xoa"/>
      <sheetName val="gia x_x0000_ may"/>
      <sheetName val="nam2004"/>
      <sheetName val="TNghiÖ- VL"/>
      <sheetName val="CDPS3"/>
      <sheetName val="Thue NK"/>
      <sheetName val="Hang NK"/>
      <sheetName val="Jet1- CP 32"/>
      <sheetName val="Jet2- Binh Minh 01"/>
      <sheetName val="Jet3"/>
      <sheetName val="Jet4"/>
      <sheetName val="Jet5"/>
      <sheetName val="Jet6"/>
      <sheetName val="Jet7"/>
      <sheetName val="Jet8"/>
      <sheetName val="Jet9"/>
      <sheetName val="Jet10"/>
      <sheetName val="Jet11"/>
      <sheetName val="Diesel1"/>
      <sheetName val="Diesel2"/>
      <sheetName val="Diezel3"/>
      <sheetName val="Mogas1"/>
      <sheetName val="Mogas2"/>
      <sheetName val="Mogas3"/>
      <sheetName val="QD cua "/>
      <sheetName val="Bang VL"/>
      <sheetName val="T[ 131"/>
      <sheetName val="GS08)B.hµng"/>
      <sheetName val="Khach iang le "/>
      <sheetName val="MTL$-INTER"/>
      <sheetName val="Cong ban 0,7p0,7"/>
      <sheetName val="Km275 - Ke276"/>
      <sheetName val="Km280 - Km2(1"/>
      <sheetName val="Km282 - Kl283"/>
      <sheetName val="Cong ban 1,5_x0013_"/>
      <sheetName val="XXXXX_XX"/>
      <sheetName val="Op mai 2_x000c_"/>
      <sheetName val="Cong ban 1,5„—_x0013_"/>
      <sheetName val="_x000c_"/>
      <sheetName val="QD cua HDQ²"/>
      <sheetName val="Op"/>
      <sheetName val="chie԰"/>
      <sheetName val="gia x"/>
      <sheetName val="_x0003_har"/>
      <sheetName val="t01.06"/>
      <sheetName val="1uÝ1"/>
      <sheetName val="CDKTJT03"/>
      <sheetName val="Tong hnp QL47"/>
      <sheetName val="PNT-P3"/>
      <sheetName val="FORM jc"/>
      <sheetName val="[PNT-P3.xls][PNT-P3.xls][PNT-P3"/>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Tong hop ၑL48 - 2"/>
      <sheetName val="Tong hop$Op mai"/>
      <sheetName val="_x0014_M01"/>
      <sheetName val="tÿ-01"/>
      <sheetName val="DC2@ï4"/>
      <sheetName val="Giao nhÿÿÿÿvu"/>
      <sheetName val="⁋㌱Ա"/>
      <sheetName val="SoCaiT"/>
      <sheetName val="Giao nhiem fu"/>
      <sheetName val="QDcea TGD (2)"/>
      <sheetName val="Cong ban 1,5_x0013_?"/>
      <sheetName val="SoCaiT?"/>
      <sheetName val="Op mai 2_x000c_?"/>
      <sheetName val="?bÑi_x0003_????²r_x0013_?"/>
      <sheetName val="?_x000d_???âO"/>
      <sheetName val="?_x000f_???½"/>
      <sheetName val="??²r"/>
      <sheetName val="?????M pc_x0006_??CamPh??"/>
      <sheetName val="L_x0010_V ®at ®iÖn"/>
      <sheetName val="Tong hop Op m!i"/>
      <sheetName val="Cong baj 2x1,5"/>
      <sheetName val="P201-TP20"/>
      <sheetName val="DŃ02"/>
      <sheetName val="chieud_x0005_"/>
      <sheetName val="AA"/>
      <sheetName val="CDÕTKT2002"/>
      <sheetName val="[PNT-P3.xlsѝKQKDKT'04-1"/>
      <sheetName val="Tong hopQ48­1"/>
      <sheetName val="tldm190337,8"/>
      <sheetName val="?_x000a_???âO"/>
      <sheetName val="PNT_QUO"/>
      <sheetName val="PNghiÖm VL"/>
      <sheetName val="Input table"/>
      <sheetName val="BUDGET CONTROL"/>
      <sheetName val="Others T.W+S.E P.R"/>
      <sheetName val="DC0#"/>
      <sheetName val="411"/>
      <sheetName val="632"/>
      <sheetName val="333"/>
      <sheetName val="Ther cao "/>
      <sheetName val="152"/>
      <sheetName val="111"/>
      <sheetName val="156"/>
      <sheetName val="So NVL"/>
      <sheetName val="511"/>
      <sheetName val="Nhat ký chung"/>
      <sheetName val="So 131"/>
      <sheetName val="So 331"/>
      <sheetName val="So 133"/>
      <sheetName val="So 3331"/>
      <sheetName val="So 334"/>
      <sheetName val="So 911"/>
      <sheetName val="So 421"/>
      <sheetName val="241"/>
      <sheetName val="642"/>
      <sheetName val="PDcua TGD"/>
      <sheetName val="CV di ngoai tnng (2)"/>
      <sheetName val="Tk triNh"/>
      <sheetName val="Gian nhiem vu"/>
      <sheetName val="QD!ua TGD (2)"/>
      <sheetName val="CV den"/>
      <sheetName val="Tuongcha."/>
      <sheetName val="Km27_x0015_"/>
      <sheetName val="5 lam (tach) (2)"/>
      <sheetName val="TK 134"/>
      <sheetName val="KHTSBD2"/>
      <sheetName val="CDKTKD03"/>
      <sheetName val="KPKDKT'03-1"/>
      <sheetName val="tra-vat-lieu"/>
      <sheetName val="_x000f_p m!i 284"/>
      <sheetName val="HNI"/>
      <sheetName val="LEGEND"/>
      <sheetName val="Gia"/>
      <sheetName val="I"/>
      <sheetName val="bÑi_x0003_"/>
      <sheetName val="???????-BLDG"/>
      <sheetName val="?ong hop QL48 - 2"/>
      <sheetName val="Cong baٺ_x0001_0,8x0,8"/>
      <sheetName val="Cong bÀ _x0002__x0012_"/>
      <sheetName val="Cong b_x0016_¦_x0002__x0012_"/>
      <sheetName val="Cong b@7_x0002__x0012_"/>
      <sheetName val="Cong bÀ _x0002__x0012_???~p"/>
      <sheetName val="???????Hn_x0013_?`_x0001_0~p_x0013_?"/>
      <sheetName val="Cong b_x0016_¦_x0002__x0012_???~p"/>
      <sheetName val="Cong b@7_x0002__x0012_???~p"/>
      <sheetName val="#REF!"/>
      <sheetName val="chieud"/>
      <sheetName val="⁋㌱Ա?䭔㌱س?䭔ㄠㄴ_x0006_牴湯⁧琠湯౧?杮楨搠湩⵨偃_x0006_匀敨瑥"/>
      <sheetName val="Op?mai 280"/>
      <sheetName val="Bi%n bao"/>
      <sheetName val="CD_x0010_S04"/>
      <sheetName val="CDKT_x000b_T2002"/>
      <sheetName val="Du toan chi tie4 coc nuoc"/>
      <sheetName val="CT.XN_x0003_K"/>
      <sheetName val="Cong ban`1,5x1,5"/>
      <sheetName val="TK42ı"/>
      <sheetName val="Electrical Breakdown"/>
      <sheetName val="T±1 "/>
      <sheetName val="luongt"/>
      <sheetName val="Cash2"/>
      <sheetName val="Z"/>
      <sheetName val="外気負荷"/>
      <sheetName val="[PNT-P3.xls]XXXXX\XX"/>
      <sheetName val="Tong hop xuat kho nvl"/>
      <sheetName val="Xuat kho"/>
      <sheetName val="Tong hop so lieu tai nhap kho"/>
      <sheetName val="tai nhap kho"/>
      <sheetName val="Nhap kho"/>
      <sheetName val="Tong ket nhap kho"/>
      <sheetName val="Tong ket"/>
      <sheetName val="cac ma can huy"/>
      <sheetName val="Hang hong"/>
      <sheetName val="Tham khao"/>
      <sheetName val="hang khong co packing"/>
      <sheetName val="01"/>
      <sheetName val="02"/>
      <sheetName val="03"/>
      <sheetName val="04"/>
      <sheetName val="05"/>
      <sheetName val="07"/>
      <sheetName val="08"/>
      <sheetName val="09"/>
      <sheetName val="PHEPNAM"/>
      <sheetName val="KHONGLUONG"/>
      <sheetName val="d0000000"/>
      <sheetName val="e0000000"/>
      <sheetName val="f0000000"/>
      <sheetName val="g0000000"/>
      <sheetName val="h0000000"/>
      <sheetName val="i0000000"/>
      <sheetName val="XXXXXXX0"/>
      <sheetName val="XXXXXXX1"/>
      <sheetName val="XXXXXXX2"/>
      <sheetName val="XXXXXXX3"/>
      <sheetName val="XXXXXXX4"/>
      <sheetName val="XXXXXXX5"/>
      <sheetName val="XXXXXXX6"/>
      <sheetName val="XXXXXXX7"/>
      <sheetName val="XXXXXXX8"/>
      <sheetName val="XXXXXXX9"/>
      <sheetName val="XXXXXXXA"/>
      <sheetName val="XXXXXXXB"/>
      <sheetName val="XXXXXXXC"/>
      <sheetName val="XXXXXXXD"/>
      <sheetName val="XXXXXXXE"/>
      <sheetName val="XXXXXXXF"/>
      <sheetName val="XXXXXXXG"/>
      <sheetName val="XXXXXXXH"/>
      <sheetName val="XXXXXXXI"/>
      <sheetName val="XXXXXXXJ"/>
      <sheetName val="XXXXXXXK"/>
      <sheetName val="XXXXXXXL"/>
      <sheetName val="XXXXXXXM"/>
      <sheetName val="XXXXXXXN"/>
      <sheetName val="XXXXXXXO"/>
      <sheetName val="XXXXXXXP"/>
      <sheetName val="XXXXXXXQ"/>
      <sheetName val="XXXXXXXR"/>
      <sheetName val="XXXXXXXS"/>
      <sheetName val="XXXXXXXT"/>
      <sheetName val="XXXXXXXU"/>
      <sheetName val="XXXXXXXV"/>
      <sheetName val="XXXXXXXW"/>
      <sheetName val="XXXXXXXY"/>
      <sheetName val="XXXXXXXZ"/>
      <sheetName val="XXXXXX0X"/>
      <sheetName val="XXXXXX00"/>
      <sheetName val="XXXXXX01"/>
      <sheetName val="FUONDER TAN UYEN T12"/>
      <sheetName val=" CHIEU XA  T01"/>
      <sheetName val="Dhp+d"/>
      <sheetName val="CDKTKD2002"/>
      <sheetName val="Cong b԰"/>
      <sheetName val="NOTE"/>
      <sheetName val="CV di ngoai toþg (2)"/>
      <sheetName val="nghi d)nh-CP"/>
      <sheetName val="ANH KHANH DONG NAI T12 (2)"/>
      <sheetName val="XANG DAU K5"/>
      <sheetName val="ANH HAI T01"/>
      <sheetName val="NAVITRAN T1"/>
      <sheetName val="VAN PHU T01"/>
      <sheetName val="DUONG BDT 11  823282ms Hao"/>
      <sheetName val="CKTANDINHT1 782346 Huong (2)"/>
      <sheetName val="UNZAT01743972- Phuong(vp) (2)"/>
      <sheetName val="LONGVANT12 759469 Ms Van (2)"/>
      <sheetName val="GO THUAN AN T 01 784026 (2)"/>
      <sheetName val="COMPOSIITE SAI SON T 1(2)"/>
      <sheetName val="PEMARAT01 (2)"/>
      <sheetName val="SYSTEMT1 780851-Ms thao (2)"/>
      <sheetName val="PUKYONG T1"/>
      <sheetName val="ASIAPAINT T11"/>
      <sheetName val="SEUNGBO T11 782173 Ms Suong (2)"/>
      <sheetName val="KONICAT12(2)"/>
      <sheetName val="Song "/>
      <sheetName val="S"/>
      <sheetName val=" CHAN NUOIT12750622 Ms Tinh (2)"/>
      <sheetName val="NS t01784465 Ms quyen (2)"/>
      <sheetName val="POMINAT01  (2)"/>
      <sheetName val="COTTOT01 711018 Ms nuong (2)"/>
      <sheetName val="SuBINHDUONGT 01 "/>
      <sheetName val="MHET1 784028 lan anh (2)"/>
      <sheetName val="UNZA(xuong)T11743972 phuong (2)"/>
      <sheetName val="JEBSENT12(2)"/>
      <sheetName val="TK33313"/>
      <sheetName val="UK 911"/>
      <sheetName val="CEPS1"/>
      <sheetName val="Km285"/>
      <sheetName val="LuÞ_x0016_gT2"/>
      <sheetName val="gia x? may"/>
      <sheetName val="Cong ban 1,5„—_x0013_?"/>
      <sheetName val="chie?"/>
      <sheetName val="giay he 2"/>
      <sheetName val="5 nam2"/>
      <sheetName val="Luong mot ngay cong khao"/>
      <sheetName val="I_x0005_"/>
      <sheetName val="T_x005f_x000b_331"/>
      <sheetName val="Shee_x0005_"/>
      <sheetName val="Cong ban 1,5_x005f_x0013__x005f_x0000_"/>
      <sheetName val="XLÇ_x005f_x0015_oppy"/>
      <sheetName val="_x005f_x0012_0000000"/>
      <sheetName val="Cong ban 1x1"/>
      <sheetName val="Cong0ban 1x1,2"/>
      <sheetName val=" ban 2x2_x0008_"/>
      <sheetName val="[PNT-P3.xls][PNT-P3.xls]XXXXX\X"/>
      <sheetName val="K,uon' ph5"/>
      <sheetName val="_x000c_an #an"/>
      <sheetName val="C/c t)eu"/>
      <sheetName val="Ran("/>
      <sheetName val="_x0014_ong hop_x0011_48-1"/>
      <sheetName val="Cong &quot;an 0,7x0,7"/>
      <sheetName val="Co.g b!n 0,8x0,8"/>
      <sheetName val="Con' ba. 1x1"/>
      <sheetName val="_x0003_ong ban 1x1,2"/>
      <sheetName val="baocaochi.h(q5i1.05) (DC)"/>
      <sheetName val="C4ulu/ngq.1.05"/>
      <sheetName val="_x0002_ANG PHA_x000e_ BO qui1.05(DC)"/>
      <sheetName val="B_x0001_NG PHAN BO quiII.05"/>
      <sheetName val="Du_lieu"/>
      <sheetName val="??"/>
      <sheetName val="TH Ky Afh"/>
      <sheetName val="GS10-lai t)en vay"/>
      <sheetName val="Km278 - Jm279"/>
      <sheetName val="Chi tiet don 'ia khoi phuc"/>
      <sheetName val="XNT2_x000d_C"/>
      <sheetName val="Shee46"/>
      <sheetName val="X_x000c_4Poppy"/>
      <sheetName val="CV den ng/ai TCT (3)"/>
      <sheetName val="TTTram"/>
      <sheetName val="bang tien luong"/>
      <sheetName val="KIKIT1 784453Ms Chau  (2)"/>
      <sheetName val="ASEFOODT 01(vp) (2)"/>
      <sheetName val="NAMKIMT12  MS (2)"/>
      <sheetName val="KORYOT T 12 (2)"/>
      <sheetName val="NHAT DONG T1 817035 msDung (2)"/>
      <sheetName val=" COMPASST 01784933 ms Dung (2)"/>
      <sheetName val="HA LONG T12(2)"/>
      <sheetName val="MBT T01 (2)"/>
      <sheetName val="CLARIAN T1 (2)"/>
      <sheetName val="URCT 1 767025 Ms Mai (2)"/>
      <sheetName val="bao cao t 01 (2)"/>
      <sheetName val="VISON T 01(2)"/>
      <sheetName val="178 t 12"/>
      <sheetName val="Be tong 620 t01"/>
      <sheetName val="XE DAP T1"/>
      <sheetName val="WAY WAY T01"/>
      <sheetName val="DON VI K5 T01"/>
      <sheetName val="ETECH VINA T1"/>
      <sheetName val="MINH DUONG T11"/>
      <sheetName val="EVERICH T01"/>
      <sheetName val="DAILYMANY T01"/>
      <sheetName val="UNITED GARMENT T11"/>
      <sheetName val="HA PHAT T1"/>
      <sheetName val="CA PHE MIEN BAC T1"/>
      <sheetName val="THEO DOI SO XERI T11"/>
      <sheetName val="ILJUNG T12"/>
      <sheetName val="LIENHIEP T12"/>
      <sheetName val="_x000c_???????_x000d_???"/>
      <sheetName val="QD cua HDQ²??)"/>
      <sheetName val="?_x000f_???‚ž½"/>
      <sheetName val="?_x000d_???âOŽ"/>
      <sheetName val="QD cua HDQ²??€)"/>
      <sheetName val="chie԰???Ȁ?"/>
      <sheetName val="bÑi_x0003_?²r_x0013_?"/>
      <sheetName val="_x000f_?½"/>
      <sheetName val="M pc_x0006_?CamPh?"/>
      <sheetName val="_x000c_?_x000d_"/>
      <sheetName val="_x000f_?‚ž½"/>
      <sheetName val="[PNT-P3.xls]C/c t)eu"/>
      <sheetName val="[PNT-P3.xls]C4ulu/ngq.1.05"/>
      <sheetName val="CV den ng2"/>
      <sheetName val="RAB AR&amp;STR"/>
      <sheetName val="Data"/>
      <sheetName val="Nov19 Plan"/>
      <sheetName val="Tai trong"/>
      <sheetName val="CHITIET"/>
      <sheetName val="DONGIA"/>
      <sheetName val="GIAVL"/>
      <sheetName val="PNT-PÃ"/>
      <sheetName val="BIA  NGOAI"/>
      <sheetName val="BIA "/>
      <sheetName val="KL RUT GON"/>
      <sheetName val="Chung loai VT"/>
      <sheetName val="m2"/>
      <sheetName val="BT KHOI LUONG"/>
      <sheetName val="TB DIEN (ko in) "/>
      <sheetName val="Gia VT"/>
      <sheetName val="Chung loai vat tu"/>
      <sheetName val="Chi tiet"/>
      <sheetName val="COAT]WRAP_QIOT__3"/>
      <sheetName val="t6_x000d_01"/>
      <sheetName val="412-"/>
      <sheetName val="_x000f_"/>
      <sheetName val="M pc_x0006_"/>
      <sheetName val="Du toan"/>
      <sheetName val="Quantity"/>
      <sheetName val="Keothep"/>
      <sheetName val="Re-bar"/>
      <sheetName val="TO 141"/>
      <sheetName val="Cm276 - Ke277"/>
      <sheetName val="KHTS"/>
      <sheetName val="Np mai 280"/>
      <sheetName val="_x000c_???????_x000a_???"/>
      <sheetName val="?_x000a_???âOŽ"/>
      <sheetName val="_x000c_?_x000a_"/>
      <sheetName val="Tkng hop QL48 - 2"/>
      <sheetName val="COAT&amp;WRAP-QIOT_x0002_"/>
      <sheetName val="xnt 1ãµP"/>
      <sheetName val="???"/>
      <sheetName val="Tong hop ?L48 - 2"/>
      <sheetName val="FORM (c"/>
      <sheetName val="02.05.07"/>
      <sheetName val="03.05.07"/>
      <sheetName val="04.05.07"/>
      <sheetName val="05.05.07"/>
      <sheetName val="06.05.07"/>
      <sheetName val="07.05.07"/>
      <sheetName val="PNT-QU[[_x0004__x0004_150#3"/>
      <sheetName val="???????????_x0006_?????????????_x0006_???"/>
      <sheetName val="XL4Toppy"/>
      <sheetName val="__-BLDG"/>
      <sheetName val="_PNT-P3.xlsUTong hop (2)"/>
      <sheetName val="_PNT-P3.xlsUKm279 - Km280"/>
      <sheetName val="CV den trong to_g"/>
      <sheetName val="_0000000"/>
      <sheetName val="K_284"/>
      <sheetName val="T_ 131"/>
      <sheetName val="_ong hop QL48 - 2"/>
      <sheetName val="08.05.07"/>
      <sheetName val="09.05.07"/>
      <sheetName val="10.05.07"/>
      <sheetName val="11.05.07"/>
      <sheetName val="12.05.07"/>
      <sheetName val="14.05.07"/>
      <sheetName val="15.05.07"/>
      <sheetName val="16.05.07"/>
      <sheetName val="17.05.07"/>
      <sheetName val="18.05.07"/>
      <sheetName val="19.05.07"/>
      <sheetName val="21.05.07"/>
      <sheetName val="22.05.07"/>
      <sheetName val="23.05.07"/>
      <sheetName val="24.05.07"/>
      <sheetName val="25.05.07"/>
      <sheetName val="26.05.07"/>
      <sheetName val="28.05.07"/>
      <sheetName val="29.05.07"/>
      <sheetName val="30.05.07"/>
      <sheetName val="31.05.07"/>
      <sheetName val="Luong"/>
      <sheetName val="21.05.0X"/>
      <sheetName val="___"/>
      <sheetName val="TDT-TB_"/>
      <sheetName val="Km280 _ Km281"/>
      <sheetName val="Tong hop _L48 - 2"/>
      <sheetName val="PNT-QU___x0004__x0004_150#3"/>
      <sheetName val="CV den ng_ai TCT (3)"/>
      <sheetName val="_PNT-P3.xlsѝKQKDKT'04-1"/>
      <sheetName val="_âO"/>
      <sheetName val="_âOŽ"/>
      <sheetName val="Cong ban 1,5_x0013__"/>
      <sheetName val="Op_mai 280"/>
      <sheetName val="DC0"/>
      <sheetName val="Hang CTY TRA LA_x0005_"/>
      <sheetName val="DG_x0005_"/>
      <sheetName val="Origin"/>
      <sheetName val="TNgh"/>
      <sheetName val="Bi-Weekly INPUT"/>
      <sheetName val="Assumptions"/>
      <sheetName val="t1-01"/>
      <sheetName val="Tong hop QL48 - 0"/>
      <sheetName val="Luong mot lgay cong xay lap"/>
      <sheetName val="Pick List"/>
      <sheetName val="Nhapxuat"/>
      <sheetName val="XXXXXX02"/>
      <sheetName val="XXXXXX03"/>
      <sheetName val="XXXXXX04"/>
      <sheetName val="XXXXXX05"/>
      <sheetName val="XXXXXX06"/>
      <sheetName val="XXXXXX07"/>
      <sheetName val="Du lich"/>
      <sheetName val="XXXXXX08"/>
      <sheetName val="XXXXXX09"/>
      <sheetName val="XXXXXX0A"/>
      <sheetName val="XXXXXX0B"/>
      <sheetName val="XXXXXX0C"/>
      <sheetName val="XXXXXX0D"/>
      <sheetName val="XXXXXX0E"/>
      <sheetName val="XXXXXX0F"/>
      <sheetName val="XXXXXX0G"/>
      <sheetName val="Cong ban 1,5„繸%"/>
      <sheetName val="_x000d_â_x0005_"/>
      <sheetName val="_x000a_â_x0005_"/>
      <sheetName val="\NT1MC"/>
      <sheetName val="So_Do"/>
      <sheetName val="T"/>
      <sheetName val="lapdat!TB "/>
      <sheetName val=" 原料存／NXT_NL "/>
      <sheetName val="Du_lich"/>
      <sheetName val="KTTSCD_-_DLNA"/>
      <sheetName val="lapdat_TB_"/>
      <sheetName val="TNghiªm_TB_"/>
      <sheetName val="VËt_liÖu"/>
      <sheetName val="Lap_®at_®iÖn"/>
      <sheetName val="TNghiÖm_VL"/>
      <sheetName val="th_"/>
      <sheetName val="tien_luong"/>
      <sheetName val="T_7"/>
      <sheetName val="T_8"/>
      <sheetName val="T8_(2)"/>
      <sheetName val="T_9"/>
      <sheetName val="tv©`2"/>
      <sheetName val="KQKDKT'04-_x0011_"/>
      <sheetName val="Cong ban԰"/>
      <sheetName val="DGð"/>
      <sheetName val="CV di ngoai to~g"/>
      <sheetName val="nghi dinhmCP"/>
      <sheetName val="CVpden trong tong"/>
      <sheetName val="5 nam (tach) x2)"/>
      <sheetName val="DGì"/>
      <sheetName val="DG"/>
      <sheetName val="Action plan BD03"/>
      <sheetName val="Lap ®ۨ"/>
      <sheetName val="Product"/>
      <sheetName val="Period"/>
      <sheetName val="C.Àba_x0003__x0012_"/>
      <sheetName val="C.Àba_x0003__x0012_??"/>
      <sheetName val="c0_x0005_"/>
      <sheetName val="Bang phan bo KHֳ"/>
      <sheetName val="Bang phan bo KHם"/>
      <sheetName val="Bang phan bo KH԰"/>
      <sheetName val="Bang phan bo KHֵ"/>
      <sheetName val="Bang phan bo KHՆ"/>
      <sheetName val="Monthly production actual"/>
      <sheetName val="Temp"/>
      <sheetName val="GL to Cognos"/>
      <sheetName val="BS"/>
      <sheetName val="C"/>
      <sheetName val="X¡NG_t"/>
      <sheetName val="ၔong hop QL48԰"/>
      <sheetName val="Cong ɢan 0,7x0,7"/>
      <sheetName val="X¡NG_t_x0010_"/>
      <sheetName val="TK42?"/>
      <sheetName val="tlðm190337,8"/>
      <sheetName val="[PNT-P3.xls?KQKDKT'04-1"/>
      <sheetName val="CVden_ngoai_TCT_(1)"/>
      <sheetName val="CV_den_ngoai_TCT_(2)"/>
      <sheetName val="CV_den_ngoai_TCT_(3)"/>
      <sheetName val="QDcua_TGD"/>
      <sheetName val="QD_cua_HDQT"/>
      <sheetName val="QD_cua_HDQT_(2)"/>
      <sheetName val="CV_di_ngoai_tong"/>
      <sheetName val="CV_di_ngoai_tong_(2)"/>
      <sheetName val="To_trinh"/>
      <sheetName val="Giao_nhiem_vu"/>
      <sheetName val="QDcua_TGD_(2)"/>
      <sheetName val="Thong_tu"/>
      <sheetName val="CV_di_trong__tong"/>
      <sheetName val="nghi_dinh-CP"/>
      <sheetName val="CV_den_trong_tong"/>
      <sheetName val="T_10"/>
      <sheetName val="T_11"/>
      <sheetName val="T_12"/>
      <sheetName val="T11_"/>
      <sheetName val="tæng_hîp"/>
      <sheetName val="GS01-chi_TM"/>
      <sheetName val="GS02-thu_TM"/>
      <sheetName val="GS03-thu_TGNH"/>
      <sheetName val="GS04-chi_TGNH"/>
      <sheetName val="GS06-X_kho"/>
      <sheetName val="GS08-B_hµng"/>
      <sheetName val="GS09-k_c_VAT_DV"/>
      <sheetName val="GS10-lai_tien_vay"/>
      <sheetName val="GS11-_tÝnh_KHTSC§"/>
      <sheetName val="Km277_"/>
      <sheetName val="Op_mai_274"/>
      <sheetName val="Op_mai_275"/>
      <sheetName val="Op_mai_276"/>
      <sheetName val="Op_mai_277"/>
      <sheetName val="Op_mai_278"/>
      <sheetName val="Op_mai_279"/>
      <sheetName val="Op_mai_280"/>
      <sheetName val="Op_mai_281"/>
      <sheetName val="Op_mai_282"/>
      <sheetName val="Op_mai_283"/>
      <sheetName val="Op_mai_284"/>
      <sheetName val="Op_mai"/>
      <sheetName val="5_nam_(tach)"/>
      <sheetName val="5_nam_(tach)_(2)"/>
      <sheetName val="KH_2003"/>
      <sheetName val="TK_112"/>
      <sheetName val="TK_131"/>
      <sheetName val="TK_141"/>
      <sheetName val="TK_153"/>
      <sheetName val="TK_211"/>
      <sheetName val="TK_242"/>
      <sheetName val="TK_334"/>
      <sheetName val="TK_511"/>
      <sheetName val="TK_515"/>
      <sheetName val="TK_911"/>
      <sheetName val="TK_154"/>
      <sheetName val="TK_632"/>
      <sheetName val="TH_Ky_Anh"/>
      <sheetName val="Sheet2_(2)"/>
      <sheetName val="Cong_cu"/>
      <sheetName val="Cong_D75"/>
      <sheetName val="Cong_D100"/>
      <sheetName val="Cong_D150"/>
      <sheetName val="Cong_2D150"/>
      <sheetName val="Cong_ban_0,7x0,7"/>
      <sheetName val="Cong_ban_0,8x0,8"/>
      <sheetName val="Cong_ban_1x1"/>
      <sheetName val="Cong_ban_1x1,2"/>
      <sheetName val="Cong_ban_1,5x1,5"/>
      <sheetName val="Cong_ban_2x1,5"/>
      <sheetName val="Cong_ban_2x2"/>
      <sheetName val="Cot_thep"/>
      <sheetName val="Tong_hop"/>
      <sheetName val="Tong_hop_(2)"/>
      <sheetName val="Km274_-_Km275"/>
      <sheetName val="Km275_-_Km276"/>
      <sheetName val="Km276_-_Km277"/>
      <sheetName val="Km277_-_Km278"/>
      <sheetName val="Km278_-_Km279"/>
      <sheetName val="Km279_-_Km280"/>
      <sheetName val="Km280_-_Km281"/>
      <sheetName val="Km281_-_Km282"/>
      <sheetName val="Km282_-_Km283"/>
      <sheetName val="Km283_-_Km284"/>
      <sheetName val="Km284_-_Km285"/>
      <sheetName val="Tong_hop_Op_mai"/>
      <sheetName val="Km277_-_Km278_"/>
      <sheetName val="Tong_hop_Matduong"/>
      <sheetName val="Kluong_phu"/>
      <sheetName val="Lan_can"/>
      <sheetName val="Ho_lan"/>
      <sheetName val="Coc_tieu"/>
      <sheetName val="Bien_bao"/>
      <sheetName val="mau_kiem_ke"/>
      <sheetName val="quyet_toan_HD_2000"/>
      <sheetName val="quyet_toan_hoa_don_2001"/>
      <sheetName val="kiem_ke_hoa_don_2001"/>
      <sheetName val="QUY_III_02"/>
      <sheetName val="QUY_IV_02"/>
      <sheetName val="QUYET_TOAN_02"/>
      <sheetName val="FORM_hc"/>
      <sheetName val="FORM_pc"/>
      <sheetName val="TH__goi_4-x"/>
      <sheetName val="KQKD02-2_(2)"/>
      <sheetName val="KQKD-2_(2)"/>
      <sheetName val="KQKD_thu2004"/>
      <sheetName val="xnt_1_CP"/>
      <sheetName val="xnt_2_cp"/>
      <sheetName val="xnt_3_CP"/>
      <sheetName val="xnt_4_CP"/>
      <sheetName val="BC_tuan1"/>
      <sheetName val="BC_tuan2"/>
      <sheetName val="BC_tuan3"/>
      <sheetName val="BC_tuan4"/>
      <sheetName val="DSo_NVBH"/>
      <sheetName val="phan_tich_DG"/>
      <sheetName val="gia_vat_lieu"/>
      <sheetName val="gia_xe_may"/>
      <sheetName val="gia_nhan_cong"/>
      <sheetName val="Tong_hopQ48-1"/>
      <sheetName val="Tong_hop_QL48_-_2"/>
      <sheetName val="Tong_hop_QL47"/>
      <sheetName val="Tong_hop_QL48_-_3"/>
      <sheetName val="Chi_tiet_don_gia_khoi_phuc"/>
      <sheetName val="Du_toan_chi_tiet_coc_nuoc"/>
      <sheetName val="Du_toan_chi_tiet_coc"/>
      <sheetName val="Phan_tich_don_gia_chi_tiet"/>
      <sheetName val="Nhap_don_gia_VL_dia_phuong"/>
      <sheetName val="Luong_mot_ngay_cong_xay_lap"/>
      <sheetName val="Luong_mot_ngay_cong_khao_sat"/>
      <sheetName val="xdcb_01-2003"/>
      <sheetName val="CV_den_trong_to聮g"/>
      <sheetName val="kl_m_m_d"/>
      <sheetName val="kl_vt_tho"/>
      <sheetName val="kl_dat"/>
      <sheetName val="xin_kinh_phi"/>
      <sheetName val="lan_trai"/>
      <sheetName val="thuoc_no"/>
      <sheetName val="so_thuc_pham"/>
      <sheetName val="Oð_mai_279"/>
      <sheetName val="Coc_6"/>
      <sheetName val="Deo_nai"/>
      <sheetName val="CKD_than"/>
      <sheetName val="CTT_Thong_nhat"/>
      <sheetName val="CTT_Nui_beo"/>
      <sheetName val="CTT_cao_son"/>
      <sheetName val="CTT_Khe_cham"/>
      <sheetName val="XNxlva_sxthanKCII"/>
      <sheetName val="Cam_Y_ut_KC"/>
      <sheetName val="CTxay_lap_mo_CP"/>
      <sheetName val="CTdo_luong_GDSP"/>
      <sheetName val="Dong_bac"/>
      <sheetName val="Cac_cang_UT_mua_than_Dong_bac"/>
      <sheetName val="cua_hang_vtu"/>
      <sheetName val="Khach_hang_le_"/>
      <sheetName val="nhat_ky_5"/>
      <sheetName val="cac_cong_ty_van_tai"/>
      <sheetName val="Xaylap_"/>
      <sheetName val="Nhan_cong"/>
      <sheetName val="T331"/>
      <sheetName val="XLÇoppy"/>
      <sheetName val="XN_1"/>
      <sheetName val="CT_XN1"/>
      <sheetName val="CT_XNCK"/>
      <sheetName val="S_hai"/>
      <sheetName val="CT_N02"/>
      <sheetName val="C_Sap_CT3"/>
      <sheetName val="CT_Csap_CT3"/>
      <sheetName val="Quan_trac"/>
      <sheetName val="CS_LB"/>
      <sheetName val="88_HBT"/>
      <sheetName val="CT_69II"/>
      <sheetName val="37_HV"/>
      <sheetName val="CT_VPCP_6tang"/>
      <sheetName val="Son_nha_kinh_VPCP"/>
      <sheetName val="CT_VPCP_son"/>
      <sheetName val="CT_HMVPCP"/>
      <sheetName val="BAO_CAO_AN"/>
      <sheetName val="Ton_31_1"/>
      <sheetName val="NhapT_2"/>
      <sheetName val="Xuat_T_2"/>
      <sheetName val="Ton_28_2"/>
      <sheetName val="H_Tra"/>
      <sheetName val="Hang_CTY_TRA_LAI"/>
      <sheetName val="Hang_NV_Tra_Lai"/>
      <sheetName val="Km27'_-_Km278"/>
      <sheetName val="Thang10-2002_"/>
      <sheetName val="Sheet1_(3)"/>
      <sheetName val="Cong_ban_1,5"/>
      <sheetName val="Song_ban_0,7x0,7"/>
      <sheetName val="Cong_ban_0,8x_,8"/>
      <sheetName val="Km283_-_Jm284"/>
      <sheetName val="Bao_cao_KQTH_quy_hoach_135"/>
      <sheetName val="cocB40_5B"/>
      <sheetName val="cocD50_9A"/>
      <sheetName val="cocD75_16"/>
      <sheetName val="coc_B80_TD25"/>
      <sheetName val="P27_B80"/>
      <sheetName val="Coc23_B80"/>
      <sheetName val="cong_B80_C4"/>
      <sheetName val="VÃt_liÖu"/>
      <sheetName val="XNxlva_sxthanKCIÉ"/>
      <sheetName val="T[_131"/>
      <sheetName val="TL33-13_14"/>
      <sheetName val="TL033_,2,4"/>
      <sheetName val="TL_0331,2"/>
      <sheetName val="gìIÏÝÃç¾{è"/>
      <sheetName val="Lap_®at_®hÖn"/>
      <sheetName val="ct_luong_"/>
      <sheetName val="Nhap_6T"/>
      <sheetName val="baocaochinh(qui1_05)_(DC)"/>
      <sheetName val="Ctuluongq_1_05"/>
      <sheetName val="BANG_PHAN_BO_qui1_05(DC)"/>
      <sheetName val="BANG_PHAN_BO_quiII_05"/>
      <sheetName val="bao_cac_cinh_Qui_II-2005"/>
      <sheetName val="TNghiªm_T_"/>
      <sheetName val="tt-BA"/>
      <sheetName val="TD"/>
      <sheetName val="_12"/>
      <sheetName val="QD_c5a_HDQT_(2)"/>
      <sheetName val="hart1"/>
      <sheetName val="So_lieu"/>
      <sheetName val="tt_chu_dong"/>
      <sheetName val="Tinh_j+cvi"/>
      <sheetName val="Tinh_MoP"/>
      <sheetName val="giai_he_2"/>
      <sheetName val="Khac_DP"/>
      <sheetName val="Khoi_than_"/>
      <sheetName val="For_Summary"/>
      <sheetName val="For_Summary(KG)"/>
      <sheetName val="PP_Cloth"/>
      <sheetName val="Mix-PP_Cloth"/>
      <sheetName val="Material_Price-PP"/>
      <sheetName val="Cong_ban_1,5„—"/>
      <sheetName val="Thang_07"/>
      <sheetName val="Op_mai_2"/>
      <sheetName val="bÑi²r"/>
      <sheetName val="Km77_"/>
      <sheetName val="k,_vt_tho"/>
      <sheetName val="Km280_࠭_Km281"/>
      <sheetName val="mua_vao"/>
      <sheetName val="chi_phi_"/>
      <sheetName val="ban_ra_10%"/>
      <sheetName val="[PNT-P3_xlsUTong_hop_(2)"/>
      <sheetName val="Km276_-_Ke277"/>
      <sheetName val="[PNT-P3_xlsUKm279_-_Km280"/>
      <sheetName val="Ban_pha_2"/>
      <sheetName val="ESTI_"/>
      <sheetName val="Don_gia"/>
      <sheetName val="Nhap_du_lieu"/>
      <sheetName val="7000_000"/>
      <sheetName val="Tong_(op"/>
      <sheetName val="Coc_4ieu"/>
      <sheetName val="½"/>
      <sheetName val="M_pcCamPh"/>
      <sheetName val="K-280_-_Km281"/>
      <sheetName val="Xa9lap_"/>
      <sheetName val="_x000a_"/>
      <sheetName val="‚ž½"/>
      <sheetName val="K43+0_00_-_338_Trai"/>
      <sheetName val="Du_tnan_chi_tiet_coc_nuoc"/>
      <sheetName val="luong_phu"/>
      <sheetName val="QD_cua_"/>
      <sheetName val="Giao_nhÿÿÿÿvu"/>
      <sheetName val="⁋㌱Ա䭔㌱س䭔ㄠㄴ牴湯⁧琠湯౧杮楨搠湩⵨偃匀敨瑥"/>
      <sheetName val="K_O"/>
      <sheetName val="xang__clc"/>
      <sheetName val="t01_06"/>
      <sheetName val="TNghiÖ-_VL"/>
      <sheetName val="Giao_nhie-_vu"/>
      <sheetName val="So_TSCD"/>
      <sheetName val="Bang_phan_bo_KH_TSCD"/>
      <sheetName val="The_TSCD"/>
      <sheetName val="BTH-_P_Chi_"/>
      <sheetName val="BTH_NVL"/>
      <sheetName val="NK_SO_CAI"/>
      <sheetName val="The_tinh_Z"/>
      <sheetName val="So_CFSXKD"/>
      <sheetName val="So_TGNH_2002"/>
      <sheetName val="So_quy_TM_2002"/>
      <sheetName val="SCT_NVL"/>
      <sheetName val="SCT_TK_131"/>
      <sheetName val="So_theo_doi_thue_GTGT_2002"/>
      <sheetName val="BTH-_P_Thu"/>
      <sheetName val="CV_den_trong_to?g"/>
      <sheetName val="Ho_la_"/>
      <sheetName val="O0_mai_279"/>
      <sheetName val="Opmai_280"/>
      <sheetName val="Op_mai_28"/>
      <sheetName val="5_nam_(tac`)_(2)"/>
      <sheetName val="D%o_nai"/>
      <sheetName val="CTT_cao_so_"/>
      <sheetName val="XNxlva_sxdhanKCII"/>
      <sheetName val="CTxay_lap_mo_C"/>
      <sheetName val="DG_"/>
      <sheetName val="QD_cua_HDQ²)"/>
      <sheetName val="Kluo-_phu"/>
      <sheetName val="CTT_NuiCeo"/>
      <sheetName val="Km280_?_Km281"/>
      <sheetName val="QD_cua_HDQ²€)"/>
      <sheetName val="p_m!i_284"/>
      <sheetName val="Khach_iang_le_"/>
      <sheetName val="[PNT-P3_xlsѝKQKDKT'04-1"/>
      <sheetName val="Tong_hopQ48­1"/>
      <sheetName val="GS08)B_hµng"/>
      <sheetName val="Tong_hop_ၑL48_-_2"/>
      <sheetName val="har"/>
      <sheetName val="Tong_hop$Op_mai"/>
      <sheetName val="bÑi"/>
      <sheetName val="ၔong_hop_QL48_-_2"/>
      <sheetName val="MTO REV.2(ARMOR)"/>
      <sheetName val="Tkng hop QL48 - _x0010_"/>
      <sheetName val="Tkng hop QL48 - _x001c_"/>
      <sheetName val="Tkng hop QL48 - "/>
      <sheetName val="MTP WS 9 May 2011"/>
      <sheetName val="WS for MRP 25 Aug"/>
      <sheetName val="WS for MRP 15 Sept"/>
      <sheetName val="WS for MRP 29 Sept"/>
      <sheetName val="WS for MRP 13 Oct"/>
      <sheetName val="WS for MRP 27 Oct"/>
      <sheetName val="WS for MRP 10 Nov"/>
      <sheetName val="WS for MRP 8 Dec-REV"/>
      <sheetName val="WS for MRP 21 Dec"/>
      <sheetName val="WS for MRP 5 Jan"/>
      <sheetName val="WS for MRP 18 Jan"/>
      <sheetName val="WS for MRP 9 Feb"/>
      <sheetName val="WS for MRP 23 Feb"/>
      <sheetName val="WS for MRP 8 Mar"/>
      <sheetName val="Compared TT-LT"/>
      <sheetName val="Export FC"/>
      <sheetName val="So sanh voi bang sang nay gui"/>
      <sheetName val="Tong ket nhap kh¸"/>
      <sheetName val="Tong ket nhap kh5"/>
      <sheetName val="Tong ket nhap kh_x001c_"/>
      <sheetName val="Tong ket nhap kh_x0005_"/>
      <sheetName val="Tong ket nhap khÈ"/>
      <sheetName val="Tkng hop QL48 - 5"/>
      <sheetName val="Tong ket nhap khà"/>
      <sheetName val="Tong ket nhap kh"/>
      <sheetName val="Tong ket nhap khÐ"/>
      <sheetName val="Tong ket nhap khX"/>
      <sheetName val="Tong ket nhap kh("/>
      <sheetName val="Tong ket nhap kh"/>
      <sheetName val="Tong ket nhap kh°"/>
      <sheetName val="Tong ket nhap kh"/>
      <sheetName val="Tong ket nhap khø"/>
      <sheetName val="Tong ket nhap kh@"/>
      <sheetName val="Tong ket nhap kh¨"/>
      <sheetName val="Tong ket nhap khH"/>
      <sheetName val="Tong ket nhap kh"/>
      <sheetName val="Tong ket nhap kh"/>
      <sheetName val="Tong ket nhap khp"/>
      <sheetName val="Part Name &amp; Model"/>
      <sheetName val="Tong ket nhap kh;"/>
      <sheetName val="Tong ket nhap kh_x0008_"/>
      <sheetName val="Tong ket nhap khþ"/>
      <sheetName val="Tong ket nhap kh0"/>
      <sheetName val="BAODUONG"/>
      <sheetName val="P.I"/>
      <sheetName val="Tong ket nhap kh "/>
      <sheetName val="Tong ket nhap kh8"/>
      <sheetName val="Tong ket nhap khª"/>
      <sheetName val="Tong ket nhap kh`"/>
      <sheetName val="Tong ket nhap kh_x0018_"/>
      <sheetName val="Tong ket nhap kh_x0010_"/>
      <sheetName val="Tong ket nhap kh"/>
      <sheetName val="Cong ban 1,5„—謀"/>
      <sheetName val="KHTS?_x000d_2"/>
      <sheetName val="Tong ket nhap khB"/>
      <sheetName val="Sÿÿÿ_x0005_"/>
      <sheetName val="CVden_ngoai_TCT_(1)1"/>
      <sheetName val="CV_den_ngoai_TCT_(2)1"/>
      <sheetName val="CV_den_ngoai_TCT_(3)1"/>
      <sheetName val="QDcua_TGD1"/>
      <sheetName val="QD_cua_HDQT1"/>
      <sheetName val="QD_cua_HDQT_(2)1"/>
      <sheetName val="CV_di_ngoai_tong1"/>
      <sheetName val="CV_di_ngoai_tong_(2)1"/>
      <sheetName val="To_trinh1"/>
      <sheetName val="Giao_nhiem_vu1"/>
      <sheetName val="QDcua_TGD_(2)1"/>
      <sheetName val="Thong_tu1"/>
      <sheetName val="CV_di_trong__tong1"/>
      <sheetName val="nghi_dinh-CP1"/>
      <sheetName val="CV_den_trong_tong1"/>
      <sheetName val="So_Do1"/>
      <sheetName val="KTTSCD_-_DLNA1"/>
      <sheetName val="lapdat_TB_1"/>
      <sheetName val="TNghiªm_TB_1"/>
      <sheetName val="VËt_liÖu1"/>
      <sheetName val="Lap_®at_®iÖn1"/>
      <sheetName val="TNghiÖm_VL1"/>
      <sheetName val="th_1"/>
      <sheetName val="tien_luong1"/>
      <sheetName val="T_71"/>
      <sheetName val="T_81"/>
      <sheetName val="T8_(2)1"/>
      <sheetName val="T_91"/>
      <sheetName val="T_101"/>
      <sheetName val="T_111"/>
      <sheetName val="T_121"/>
      <sheetName val="T11_1"/>
      <sheetName val="tæng_hîp1"/>
      <sheetName val="GS01-chi_TM1"/>
      <sheetName val="GS02-thu_TM1"/>
      <sheetName val="GS03-thu_TGNH1"/>
      <sheetName val="GS04-chi_TGNH1"/>
      <sheetName val="GS06-X_kho1"/>
      <sheetName val="GS08-B_hµng1"/>
      <sheetName val="GS09-k_c_VAT_DV1"/>
      <sheetName val="GS10-lai_tien_vay1"/>
      <sheetName val="GS11-_tÝnh_KHTSC§1"/>
      <sheetName val="Km277_1"/>
      <sheetName val="Op_mai_2741"/>
      <sheetName val="Op_mai_2751"/>
      <sheetName val="Op_mai_2761"/>
      <sheetName val="Op_mai_2771"/>
      <sheetName val="Op_mai_2781"/>
      <sheetName val="Op_mai_2791"/>
      <sheetName val="Op_mai_2801"/>
      <sheetName val="Op_mai_2811"/>
      <sheetName val="Op_mai_2821"/>
      <sheetName val="Op_mai_2831"/>
      <sheetName val="Op_mai_2841"/>
      <sheetName val="Op_mai1"/>
      <sheetName val="5_nam_(tach)1"/>
      <sheetName val="5_nam_(tach)_(2)1"/>
      <sheetName val="KH_20031"/>
      <sheetName val="TK_1121"/>
      <sheetName val="TK_1311"/>
      <sheetName val="TK_1411"/>
      <sheetName val="TK_1531"/>
      <sheetName val="TK_2111"/>
      <sheetName val="TK_2421"/>
      <sheetName val="TK_3341"/>
      <sheetName val="TK_5111"/>
      <sheetName val="TK_5151"/>
      <sheetName val="TK_9111"/>
      <sheetName val="TK_1541"/>
      <sheetName val="TK_6321"/>
      <sheetName val="TH_Ky_Anh1"/>
      <sheetName val="Sheet2_(2)1"/>
      <sheetName val="Cong_cu1"/>
      <sheetName val="Cong_D751"/>
      <sheetName val="Cong_D1001"/>
      <sheetName val="Cong_D1501"/>
      <sheetName val="Cong_2D1501"/>
      <sheetName val="Cong_ban_0,7x0,71"/>
      <sheetName val="Cong_ban_0,8x0,81"/>
      <sheetName val="Cong_ban_1x11"/>
      <sheetName val="Cong_ban_1x1,21"/>
      <sheetName val="Cong_ban_1,5x1,51"/>
      <sheetName val="Cong_ban_2x1,51"/>
      <sheetName val="Cong_ban_2x21"/>
      <sheetName val="Cot_thep1"/>
      <sheetName val="Tong_hop1"/>
      <sheetName val="Tong_hop_(2)1"/>
      <sheetName val="Km274_-_Km2751"/>
      <sheetName val="Km275_-_Km2761"/>
      <sheetName val="Km276_-_Km2771"/>
      <sheetName val="Km277_-_Km2781"/>
      <sheetName val="Km278_-_Km2791"/>
      <sheetName val="Km279_-_Km2801"/>
      <sheetName val="Km280_-_Km2811"/>
      <sheetName val="Km281_-_Km2821"/>
      <sheetName val="Km282_-_Km2831"/>
      <sheetName val="Km283_-_Km2841"/>
      <sheetName val="Km284_-_Km2851"/>
      <sheetName val="Tong_hop_Op_mai1"/>
      <sheetName val="Km277_-_Km278_1"/>
      <sheetName val="Tong_hop_Matduong1"/>
      <sheetName val="Kluong_phu1"/>
      <sheetName val="Lan_can1"/>
      <sheetName val="Ho_lan1"/>
      <sheetName val="Coc_tieu1"/>
      <sheetName val="Bien_bao1"/>
      <sheetName val="mau_kiem_ke1"/>
      <sheetName val="quyet_toan_HD_20001"/>
      <sheetName val="quyet_toan_hoa_don_20011"/>
      <sheetName val="kiem_ke_hoa_don_20011"/>
      <sheetName val="QUY_III_021"/>
      <sheetName val="QUY_IV_021"/>
      <sheetName val="QUYET_TOAN_021"/>
      <sheetName val="FORM_hc1"/>
      <sheetName val="FORM_pc1"/>
      <sheetName val="TH__goi_4-x1"/>
      <sheetName val="KQKD02-2_(2)1"/>
      <sheetName val="KQKD-2_(2)1"/>
      <sheetName val="KQKD_thu20041"/>
      <sheetName val="xnt_1_CP1"/>
      <sheetName val="xnt_2_cp1"/>
      <sheetName val="xnt_3_CP1"/>
      <sheetName val="xnt_4_CP1"/>
      <sheetName val="BC_tuan11"/>
      <sheetName val="BC_tuan21"/>
      <sheetName val="BC_tuan31"/>
      <sheetName val="BC_tuan41"/>
      <sheetName val="DSo_NVBH1"/>
      <sheetName val="phan_tich_DG1"/>
      <sheetName val="gia_vat_lieu1"/>
      <sheetName val="gia_xe_may1"/>
      <sheetName val="gia_nhan_cong1"/>
      <sheetName val="Tong_hopQ48-11"/>
      <sheetName val="Tong_hop_QL48_-_21"/>
      <sheetName val="Tong_hop_QL471"/>
      <sheetName val="Tong_hop_QL48_-_31"/>
      <sheetName val="Chi_tiet_don_gia_khoi_phuc1"/>
      <sheetName val="Du_toan_chi_tiet_coc_nuoc1"/>
      <sheetName val="Du_toan_chi_tiet_coc1"/>
      <sheetName val="Phan_tich_don_gia_chi_tiet1"/>
      <sheetName val="Nhap_don_gia_VL_dia_phuong1"/>
      <sheetName val="Luong_mot_ngay_cong_xay_lap1"/>
      <sheetName val="Luong_mot_ngay_cong_khao_sat1"/>
      <sheetName val="xdcb_01-20031"/>
      <sheetName val="CV_den_trong_to聮g1"/>
      <sheetName val="kl_m_m_d1"/>
      <sheetName val="kl_vt_tho1"/>
      <sheetName val="kl_dat1"/>
      <sheetName val="xin_kinh_phi1"/>
      <sheetName val="lan_trai1"/>
      <sheetName val="thuoc_no1"/>
      <sheetName val="so_thuc_pham1"/>
      <sheetName val="Oð_mai_2791"/>
      <sheetName val="Coc_61"/>
      <sheetName val="Deo_nai1"/>
      <sheetName val="CKD_than1"/>
      <sheetName val="CTT_Thong_nhat1"/>
      <sheetName val="CTT_Nui_beo1"/>
      <sheetName val="CTT_cao_son1"/>
      <sheetName val="CTT_Khe_cham1"/>
      <sheetName val="XNxlva_sxthanKCII1"/>
      <sheetName val="Cam_Y_ut_KC1"/>
      <sheetName val="CTxay_lap_mo_CP1"/>
      <sheetName val="CTdo_luong_GDSP1"/>
      <sheetName val="Dong_bac1"/>
      <sheetName val="Cac_cang_UT_mua_than_Dong_bac1"/>
      <sheetName val="cua_hang_vtu1"/>
      <sheetName val="Khach_hang_le_1"/>
      <sheetName val="nhat_ky_51"/>
      <sheetName val="cac_cong_ty_van_tai1"/>
      <sheetName val="Xaylap_1"/>
      <sheetName val="Nhan_cong1"/>
      <sheetName val="0000000"/>
      <sheetName val="XN_11"/>
      <sheetName val="CT_XN11"/>
      <sheetName val="CT_XNCK1"/>
      <sheetName val="S_hai1"/>
      <sheetName val="CT_N021"/>
      <sheetName val="C_Sap_CT31"/>
      <sheetName val="CT_Csap_CT31"/>
      <sheetName val="Quan_trac1"/>
      <sheetName val="CS_LB1"/>
      <sheetName val="88_HBT1"/>
      <sheetName val="CT_69II1"/>
      <sheetName val="37_HV1"/>
      <sheetName val="CT_VPCP_6tang1"/>
      <sheetName val="Son_nha_kinh_VPCP1"/>
      <sheetName val="CT_VPCP_son1"/>
      <sheetName val="CT_HMVPCP1"/>
      <sheetName val="BAO_CAO_AN1"/>
      <sheetName val="Ton_31_11"/>
      <sheetName val="NhapT_21"/>
      <sheetName val="Xuat_T_21"/>
      <sheetName val="Ton_28_21"/>
      <sheetName val="H_Tra1"/>
      <sheetName val="Hang_CTY_TRA_LAI1"/>
      <sheetName val="Hang_NV_Tra_Lai1"/>
      <sheetName val="Km27'_-_Km2781"/>
      <sheetName val="Thang10-2002_1"/>
      <sheetName val="Sheet1_(3)1"/>
      <sheetName val="Song_ban_0,7x0,71"/>
      <sheetName val="Cong_ban_0,8x_,81"/>
      <sheetName val="Km283_-_Jm2841"/>
      <sheetName val="Bao_cao_KQTH_quy_hoach_1351"/>
      <sheetName val="cocB40_5B1"/>
      <sheetName val="cocD50_9A1"/>
      <sheetName val="cocD75_161"/>
      <sheetName val="coc_B80_TD251"/>
      <sheetName val="P27_B801"/>
      <sheetName val="Coc23_B801"/>
      <sheetName val="cong_B80_C41"/>
      <sheetName val="VÃt_liÖu1"/>
      <sheetName val="XNxlva_sxthanKCIÉ1"/>
      <sheetName val="T[_1311"/>
      <sheetName val="TL33-13_141"/>
      <sheetName val="TL033_,2,41"/>
      <sheetName val="TL_0331,21"/>
      <sheetName val="Lap_®at_®hÖn1"/>
      <sheetName val="ct_luong_1"/>
      <sheetName val="Nhap_6T1"/>
      <sheetName val="baocaochinh(qui1_05)_(DC)1"/>
      <sheetName val="Ctuluongq_1_051"/>
      <sheetName val="BANG_PHAN_BO_qui1_05(DC)1"/>
      <sheetName val="BANG_PHAN_BO_quiII_051"/>
      <sheetName val="bao_cac_cinh_Qui_II-20051"/>
      <sheetName val="QD_c5a_HDQT_(2)1"/>
      <sheetName val="So_lieu1"/>
      <sheetName val="tt_chu_dong1"/>
      <sheetName val="Tinh_j+cvi1"/>
      <sheetName val="Tinh_MoP1"/>
      <sheetName val="giai_he_21"/>
      <sheetName val="Khac_DP1"/>
      <sheetName val="Khoi_than_1"/>
      <sheetName val="For_Summary1"/>
      <sheetName val="For_Summary(KG)1"/>
      <sheetName val="PP_Cloth1"/>
      <sheetName val="Mix-PP_Cloth1"/>
      <sheetName val="Material_Price-PP1"/>
      <sheetName val="Thang_071"/>
      <sheetName val="k,_vt_tho1"/>
      <sheetName val="Km280_࠭_Km2811"/>
      <sheetName val="mua_vao1"/>
      <sheetName val="chi_phi_1"/>
      <sheetName val="ban_ra_10%1"/>
      <sheetName val="[PNT-P3_xlsUTong_hop_(2)1"/>
      <sheetName val="Km276_-_Ke2771"/>
      <sheetName val="[PNT-P3_xlsUKm279_-_Km2801"/>
      <sheetName val="Ban_pha_21"/>
      <sheetName val="ESTI_1"/>
      <sheetName val="Don_gia1"/>
      <sheetName val="Nhap_du_lieu1"/>
      <sheetName val="7000_0001"/>
      <sheetName val="Tong_(op1"/>
      <sheetName val="Coc_4ieu1"/>
      <sheetName val="K-280_-_Km2811"/>
      <sheetName val="Xa9lap_1"/>
      <sheetName val="K43+0_00_-_338_Trai1"/>
      <sheetName val="Du_tnan_chi_tiet_coc_nuoc1"/>
      <sheetName val="QD_cua_1"/>
      <sheetName val="Giao_nhÿÿÿÿvu1"/>
      <sheetName val="K_O1"/>
      <sheetName val="xang__clc1"/>
      <sheetName val="t01_061"/>
      <sheetName val="TNghiÖ-_VL1"/>
      <sheetName val="Giao_nhie-_vu1"/>
      <sheetName val="So_TSCD1"/>
      <sheetName val="Bang_phan_bo_KH_TSCD1"/>
      <sheetName val="The_TSCD1"/>
      <sheetName val="BTH-_P_Chi_1"/>
      <sheetName val="BTH_NVL1"/>
      <sheetName val="NK_SO_CAI1"/>
      <sheetName val="The_tinh_Z1"/>
      <sheetName val="So_CFSXKD1"/>
      <sheetName val="So_TGNH_20021"/>
      <sheetName val="So_quy_TM_20021"/>
      <sheetName val="SCT_NVL1"/>
      <sheetName val="SCT_TK_1311"/>
      <sheetName val="So_theo_doi_thue_GTGT_20021"/>
      <sheetName val="BTH-_P_Thu1"/>
      <sheetName val="CV_den_trong_to?g1"/>
      <sheetName val="Ho_la_1"/>
      <sheetName val="O0_mai_2791"/>
      <sheetName val="5_nam_(tac`)_(2)1"/>
      <sheetName val="D%o_nai1"/>
      <sheetName val="CTT_cao_so_1"/>
      <sheetName val="XNxlva_sxdhanKCII1"/>
      <sheetName val="DG_1"/>
      <sheetName val="Km280_?_Km2811"/>
      <sheetName val="Khach_iang_le_1"/>
      <sheetName val="[PNT-P3_xlsѝKQKDKT'04-11"/>
      <sheetName val="Tong_hopQ48­11"/>
      <sheetName val="GS08)B_hµng1"/>
      <sheetName val="Tong_hop_ၑL48_-_21"/>
      <sheetName val="Tong_hop$Op_mai1"/>
      <sheetName val="ၔong_hop_QL48_-_21"/>
      <sheetName val="Mp_mai_275"/>
      <sheetName val="Tkng_hop_QL48_-_2"/>
      <sheetName val="ၔong_hop_QL48԰"/>
      <sheetName val="Diem_mon_hoc"/>
      <sheetName val="Tong_hop_diem"/>
      <sheetName val="HoTen-khong_duoc_xoa"/>
      <sheetName val="Giao_nhiem_fu"/>
      <sheetName val="QDcea_TGD_(2)"/>
      <sheetName val="Op_mai_2?"/>
      <sheetName val="Tong_hnp_QL47"/>
      <sheetName val="Cong_ban_0,7p0,7"/>
      <sheetName val="Km275_-_Ke276"/>
      <sheetName val="Km280_-_Km2(1"/>
      <sheetName val="MTP_WS_9_May_2011"/>
      <sheetName val="WS_for_MRP_25_Aug"/>
      <sheetName val="WS_for_MRP_15_Sept"/>
      <sheetName val="WS_for_MRP_29_Sept"/>
      <sheetName val="WS_for_MRP_13_Oct"/>
      <sheetName val="WS_for_MRP_27_Oct"/>
      <sheetName val="WS_for_MRP_10_Nov"/>
      <sheetName val="WS_for_MRP_8_Dec-REV"/>
      <sheetName val="WS_for_MRP_21_Dec"/>
      <sheetName val="WS_for_MRP_5_Jan"/>
      <sheetName val="WS_for_MRP_18_Jan"/>
      <sheetName val="WS_for_MRP_9_Feb"/>
      <sheetName val="WS_for_MRP_23_Feb"/>
      <sheetName val="WS_for_MRP_8_Mar"/>
      <sheetName val="Compared_TT-LT"/>
      <sheetName val="Export_FC"/>
      <sheetName val="So_sanh_voi_bang_sang_nay_gui"/>
      <sheetName val="M01"/>
      <sheetName val="[PNT-P3_xls?KQKDKT'04-1"/>
      <sheetName val="Tkng_hop_QL48_-_"/>
      <sheetName val="Tkng_hop_QL48_-_"/>
      <sheetName val="Cong_ban_1,5?"/>
      <sheetName val="Cong_ban_1,5„—?"/>
      <sheetName val="?bÑi????²r?"/>
      <sheetName val="????½"/>
      <sheetName val="?????M_pc??CamPh??"/>
      <sheetName val="???????_x000a_???"/>
      <sheetName val="????‚ž½"/>
      <sheetName val="⁋㌱Ա?䭔㌱س?䭔ㄠㄴ牴湯⁧琠湯౧?杮楨搠湩⵨偃匀敨瑥"/>
      <sheetName val="bÑi?²r?"/>
      <sheetName val="?½"/>
      <sheetName val="M_pc?CamPh?"/>
      <sheetName val="?‚ž½"/>
      <sheetName val="Op?mai_280"/>
      <sheetName val="QD_cua_HDQ²??)"/>
      <sheetName val="?_x000a_"/>
      <sheetName val="QD_cua_HDQ²??€)"/>
      <sheetName val="MTO_REV_2(ARMOR)"/>
      <sheetName val="Ther_cao_"/>
      <sheetName val="So_NVL"/>
      <sheetName val="Nhat_ký_chung"/>
      <sheetName val="So_131"/>
      <sheetName val="So_331"/>
      <sheetName val="So_133"/>
      <sheetName val="So_3331"/>
      <sheetName val="So_334"/>
      <sheetName val="So_911"/>
      <sheetName val="So_421"/>
      <sheetName val="Cong_baj_2x1,5"/>
      <sheetName val="Thue_NK"/>
      <sheetName val="Hang_NK"/>
      <sheetName val="Jet1-_CP_32"/>
      <sheetName val="Jet2-_Binh_Minh_01"/>
      <sheetName val="Cac_cang_UT_mua_thal_Dong_bac"/>
      <sheetName val="CVden_nw8ai_TCT_(1)"/>
      <sheetName val="Tong_hop_xuat_kho_nvl"/>
      <sheetName val="Xuat_kho"/>
      <sheetName val="Tong_hop_so_lieu_tai_nhap_kho"/>
      <sheetName val="tai_nhap_kho"/>
      <sheetName val="Nhap_kho"/>
      <sheetName val="Tong_ket_nhap_kh¸"/>
      <sheetName val="TH_Ky_Afh"/>
      <sheetName val="????????????????????????"/>
      <sheetName val="?ong_hop_QL48_-_2"/>
      <sheetName val="Cong_ban_1,5_x005f_x0013__x005f_x0000_"/>
      <sheetName val="Tong_ket_nhap_kh5"/>
      <sheetName val="Tong_ket_nhap_kh"/>
      <sheetName val="Tong_ket_nhap_khÈ"/>
      <sheetName val="Tkng_hop_QL48_-_5"/>
      <sheetName val="Tong_ket_nhap_kho"/>
      <sheetName val="Tong_ket"/>
      <sheetName val="cac_ma_can_huy"/>
      <sheetName val="Hang_hong"/>
      <sheetName val="Tham_khao"/>
      <sheetName val="hang_khong_co_packing"/>
      <sheetName val="Cong_baٺ0,8x0,8"/>
      <sheetName val="Km282_-_Kl283"/>
      <sheetName val="Tong_hop_Op_m!i"/>
      <sheetName val="Tong_ket_nhap_khà"/>
      <sheetName val="Tong_ket_nhap_kh"/>
      <sheetName val="Tong_ket_nhap_khÐ"/>
      <sheetName val="Tong_ket_nhap_khX"/>
      <sheetName val="Tong_ket_nhap_kh("/>
      <sheetName val="Tong_ket_nhap_kh"/>
      <sheetName val="Tong_ket_nhap_kh°"/>
      <sheetName val="Tong_ket_nhap_kh"/>
      <sheetName val="Tong_ket_nhap_khø"/>
      <sheetName val="Tong_ket_nhap_kh@"/>
      <sheetName val="Tong_ket_nhap_kh¨"/>
      <sheetName val="Tong_ket_nhap_khH"/>
      <sheetName val="Bang_VL"/>
      <sheetName val="VL(No_V-c)"/>
      <sheetName val="He_so"/>
      <sheetName val="PL_Vua"/>
      <sheetName val="Chitieu-dam_cac_loai"/>
      <sheetName val="DG_Dam"/>
      <sheetName val="DG_chung"/>
      <sheetName val="VL-dac_chung"/>
      <sheetName val="CT_1md_&amp;_dau_cong"/>
      <sheetName val="CT_cong"/>
      <sheetName val="dg_cong"/>
      <sheetName val="FORM_jc"/>
      <sheetName val="Cong_&quot;an_0,7x0,7"/>
      <sheetName val="Tong_ket_nhap_kh"/>
      <sheetName val="Tong_ket_nhap_khp"/>
      <sheetName val="Part_Name_&amp;_Model"/>
      <sheetName val="Tong_ket_nhap_kh;"/>
      <sheetName val="Tong_ket_nhap_khþ"/>
      <sheetName val="Tong_ket_nhap_kh0"/>
      <sheetName val="P_I"/>
      <sheetName val="Tong_ket_nhap_kh_"/>
      <sheetName val="Tong_ket_nhap_kh8"/>
      <sheetName val="Cong_ban_1,5_"/>
      <sheetName val="COAT&amp;WRAP-QIOT"/>
      <sheetName val="tt_chu_don"/>
      <sheetName val="gia_x_may"/>
      <sheetName val="LV_®at_®iÖn"/>
      <sheetName val="FUONDER_TAN_UYEN_T12"/>
      <sheetName val="_CHIEU_XA__T01"/>
      <sheetName val="DREAM-Thang9"/>
      <sheetName val="CVden n$-&amp; TCT (1)"/>
      <sheetName val="Lap ®at ®hÔn"/>
      <sheetName val="GL Codes"/>
      <sheetName val="Loc"/>
      <sheetName val="Date"/>
      <sheetName val="FTE"/>
      <sheetName val="Category"/>
      <sheetName val="FX"/>
      <sheetName val="chieud_x0005_???"/>
      <sheetName val="_PNT-P3.xls__PNT-P3.xls__PNT-P3"/>
      <sheetName val="직공비"/>
      <sheetName val="_x005f_x005f_x005f_x0012_0000000"/>
      <sheetName val="T_x005f_x005f_x005f_x000b_331"/>
      <sheetName val="XLÇ_x005f_x005f_x005f_x0015_oppy"/>
      <sheetName val="Cong ban 1,5_x005f_x005f_x005f_x0013__x00"/>
      <sheetName val="CocKN1_x0005_"/>
      <sheetName val="gìIÏÝ_x005f_x001c_Ã_x005f_x0008_ç¾{è"/>
      <sheetName val="TNghiªm T_x005f_x0002_ "/>
      <sheetName val="tt-_x005f_x0014_BA"/>
      <sheetName val="TD_x005f_x0014_"/>
      <sheetName val="_x005f_x0014_.12"/>
      <sheetName val="_x005f_x0003_hart1"/>
      <sheetName val="QD"/>
      <sheetName val="Cong ban 1,5_x005f_x0013__"/>
      <sheetName val="_x005f_x005f_x005f_x005f_x005f_x005f_x005f_x0012_000000"/>
      <sheetName val="T_x005f_x005f_x005f_x005f_x005f_x005f_x005f_x000b_331"/>
      <sheetName val="XLÇ_x005f_x005f_x005f_x005f_x005f_x005f_x005f_x0015_opp"/>
      <sheetName val="Cong ban 1,5_x005f_x005f_x005f_x005f_x005"/>
      <sheetName val="S2"/>
      <sheetName val="abc"/>
      <sheetName val="ValueList_Helper"/>
      <sheetName val="Tong ket nhap kh¬"/>
      <sheetName val="Tong ket nhap khÜ"/>
      <sheetName val="Tong ket nhap khl"/>
      <sheetName val="計算結果"/>
      <sheetName val="07Y（MYS）P2"/>
      <sheetName val="MTO REV.0"/>
      <sheetName val="Jet_x0005_"/>
      <sheetName val="7 THAI NGUYEN"/>
      <sheetName val="INPUT DATA"/>
      <sheetName val="Tong_ket_nhap_khª"/>
      <sheetName val="Tong_ket_nhap_kh`"/>
      <sheetName val="LuÞgT2"/>
      <sheetName val="Tong_ket_nhap_kh"/>
      <sheetName val="Cong_ban_1,5„—謀"/>
      <sheetName val="KHTS?_x000a_2"/>
      <sheetName val="Tong_ket_nhap_khB"/>
      <sheetName val="Sÿÿÿ"/>
      <sheetName val="Tong_ket_nhap_kh¬"/>
      <sheetName val="Tong_ket_nhap_khÜ"/>
      <sheetName val="Tong_ket_nhap_khl"/>
      <sheetName val="MTO_REV_0"/>
      <sheetName val="Jet"/>
      <sheetName val="Op mai 2_x005f_x000c_"/>
      <sheetName val="Cong ban 1,5_x005f_x0013_"/>
      <sheetName val="Km_x005f_x0012_77 "/>
      <sheetName val="JetB"/>
      <sheetName val="_x0003_ha¸"/>
      <sheetName val="Tong hop Mctduong"/>
      <sheetName val="co_x0005_"/>
      <sheetName val="co"/>
      <sheetName val="OT"/>
      <sheetName val="Jet"/>
      <sheetName val="mau_kiem_ke2"/>
      <sheetName val="quyet_toan_HD_20002"/>
      <sheetName val="quyet_toan_hoa_don_20012"/>
      <sheetName val="kiem_ke_hoa_don_20012"/>
      <sheetName val="QUY_III_022"/>
      <sheetName val="QUY_IV_022"/>
      <sheetName val="QUYET_TOAN_022"/>
      <sheetName val="So_Do2"/>
      <sheetName val="KTTSCD_-_DLNA2"/>
      <sheetName val="lapdat_TB_2"/>
      <sheetName val="TNghiªm_TB_2"/>
      <sheetName val="VËt_liÖu2"/>
      <sheetName val="Lap_®at_®iÖn2"/>
      <sheetName val="TNghiÖm_VL2"/>
      <sheetName val="th_2"/>
      <sheetName val="tien_luong2"/>
      <sheetName val="T_72"/>
      <sheetName val="T_82"/>
      <sheetName val="T8_(2)2"/>
      <sheetName val="T_92"/>
      <sheetName val="T_102"/>
      <sheetName val="T_112"/>
      <sheetName val="T_122"/>
      <sheetName val="T11_2"/>
      <sheetName val="CVden_ngoai_TCT_(1)2"/>
      <sheetName val="CV_den_ngoai_TCT_(2)2"/>
      <sheetName val="CV_den_ngoai_TCT_(3)2"/>
      <sheetName val="QDcua_TGD2"/>
      <sheetName val="QD_cua_HDQT2"/>
      <sheetName val="QD_cua_HDQT_(2)2"/>
      <sheetName val="CV_di_ngoai_tong2"/>
      <sheetName val="CV_di_ngoai_tong_(2)2"/>
      <sheetName val="To_trinh2"/>
      <sheetName val="Giao_nhiem_vu2"/>
      <sheetName val="QDcua_TGD_(2)2"/>
      <sheetName val="Thong_tu2"/>
      <sheetName val="CV_di_trong__tong2"/>
      <sheetName val="nghi_dinh-CP2"/>
      <sheetName val="CV_den_trong_tong2"/>
      <sheetName val="5_nam_(tach)2"/>
      <sheetName val="5_nam_(tach)_(2)2"/>
      <sheetName val="KH_20032"/>
      <sheetName val="Km277_2"/>
      <sheetName val="Op_mai_2742"/>
      <sheetName val="Op_mai_2752"/>
      <sheetName val="Op_mai_2762"/>
      <sheetName val="Op_mai_2772"/>
      <sheetName val="Op_mai_2782"/>
      <sheetName val="Op_mai_2792"/>
      <sheetName val="Op_mai_2802"/>
      <sheetName val="Op_mai_2812"/>
      <sheetName val="Op_mai_2822"/>
      <sheetName val="Op_mai_2832"/>
      <sheetName val="Op_mai_2842"/>
      <sheetName val="Op_mai2"/>
      <sheetName val="TH_Ky_Anh2"/>
      <sheetName val="Sheet2_(2)2"/>
      <sheetName val="Cong_cu2"/>
      <sheetName val="Cong_D752"/>
      <sheetName val="Cong_D1002"/>
      <sheetName val="Cong_D1502"/>
      <sheetName val="Cong_2D1502"/>
      <sheetName val="Cong_ban_0,7x0,72"/>
      <sheetName val="Cong_ban_0,8x0,82"/>
      <sheetName val="Cong_ban_1x12"/>
      <sheetName val="Cong_ban_1x1,22"/>
      <sheetName val="Cong_ban_1,5x1,52"/>
      <sheetName val="Cong_ban_2x1,52"/>
      <sheetName val="Cong_ban_2x22"/>
      <sheetName val="Cot_thep2"/>
      <sheetName val="Tong_hop2"/>
      <sheetName val="Tong_hop_(2)2"/>
      <sheetName val="Km274_-_Km2752"/>
      <sheetName val="Km275_-_Km2762"/>
      <sheetName val="Km276_-_Km2772"/>
      <sheetName val="Km277_-_Km2782"/>
      <sheetName val="Km278_-_Km2792"/>
      <sheetName val="Km279_-_Km2802"/>
      <sheetName val="Km280_-_Km2812"/>
      <sheetName val="Km281_-_Km2822"/>
      <sheetName val="Km282_-_Km2832"/>
      <sheetName val="Km283_-_Km2842"/>
      <sheetName val="Km284_-_Km2852"/>
      <sheetName val="Tong_hop_Op_mai2"/>
      <sheetName val="Km277_-_Km278_2"/>
      <sheetName val="Tong_hop_Matduong2"/>
      <sheetName val="Kluong_phu2"/>
      <sheetName val="Lan_can2"/>
      <sheetName val="Ho_lan2"/>
      <sheetName val="Coc_tieu2"/>
      <sheetName val="Bien_bao2"/>
      <sheetName val="TK_1122"/>
      <sheetName val="TK_1312"/>
      <sheetName val="TK_1412"/>
      <sheetName val="TK_1532"/>
      <sheetName val="TK_2112"/>
      <sheetName val="TK_2422"/>
      <sheetName val="TK_3342"/>
      <sheetName val="TK_5112"/>
      <sheetName val="TK_5152"/>
      <sheetName val="TK_9112"/>
      <sheetName val="TK_1542"/>
      <sheetName val="TK_6322"/>
      <sheetName val="phan_tich_DG2"/>
      <sheetName val="gia_vat_lieu2"/>
      <sheetName val="gia_xe_may2"/>
      <sheetName val="gia_nhan_cong2"/>
      <sheetName val="FORM_hc2"/>
      <sheetName val="FORM_pc2"/>
      <sheetName val="KQKD02-2_(2)2"/>
      <sheetName val="KQKD-2_(2)2"/>
      <sheetName val="KQKD_thu20042"/>
      <sheetName val="tæng_hîp2"/>
      <sheetName val="GS01-chi_TM2"/>
      <sheetName val="GS02-thu_TM2"/>
      <sheetName val="GS03-thu_TGNH2"/>
      <sheetName val="GS04-chi_TGNH2"/>
      <sheetName val="GS06-X_kho2"/>
      <sheetName val="GS08-B_hµng2"/>
      <sheetName val="GS09-k_c_VAT_DV2"/>
      <sheetName val="GS10-lai_tien_vay2"/>
      <sheetName val="GS11-_tÝnh_KHTSC§2"/>
      <sheetName val="TH__goi_4-x2"/>
      <sheetName val="XN_12"/>
      <sheetName val="CT_XN12"/>
      <sheetName val="CT_XNCK2"/>
      <sheetName val="S_hai2"/>
      <sheetName val="CT_N022"/>
      <sheetName val="C_Sap_CT32"/>
      <sheetName val="CT_Csap_CT32"/>
      <sheetName val="Quan_trac2"/>
      <sheetName val="CS_LB2"/>
      <sheetName val="88_HBT2"/>
      <sheetName val="CT_69II2"/>
      <sheetName val="37_HV2"/>
      <sheetName val="CT_VPCP_6tang2"/>
      <sheetName val="Son_nha_kinh_VPCP2"/>
      <sheetName val="CT_VPCP_son2"/>
      <sheetName val="CT_HMVPCP2"/>
      <sheetName val="Coc_62"/>
      <sheetName val="Deo_nai2"/>
      <sheetName val="CKD_than2"/>
      <sheetName val="CTT_Thong_nhat2"/>
      <sheetName val="CTT_Nui_beo2"/>
      <sheetName val="CTT_cao_son2"/>
      <sheetName val="CTT_Khe_cham2"/>
      <sheetName val="XNxlva_sxthanKCII2"/>
      <sheetName val="Cam_Y_ut_KC2"/>
      <sheetName val="CTxay_lap_mo_CP2"/>
      <sheetName val="CTdo_luong_GDSP2"/>
      <sheetName val="Dong_bac2"/>
      <sheetName val="Cac_cang_UT_mua_than_Dong_bac2"/>
      <sheetName val="cua_hang_vtu2"/>
      <sheetName val="Khach_hang_le_2"/>
      <sheetName val="nhat_ky_52"/>
      <sheetName val="cac_cong_ty_van_tai2"/>
      <sheetName val="Km283_-_Jm2842"/>
      <sheetName val="Xaylap_2"/>
      <sheetName val="Nhan_cong2"/>
      <sheetName val="Tong_hopQ48-12"/>
      <sheetName val="Tong_hop_QL48_-_22"/>
      <sheetName val="Tong_hop_QL472"/>
      <sheetName val="Tong_hop_QL48_-_32"/>
      <sheetName val="Chi_tiet_don_gia_khoi_phuc2"/>
      <sheetName val="Du_toan_chi_tiet_coc_nuoc2"/>
      <sheetName val="Du_toan_chi_tiet_coc2"/>
      <sheetName val="Phan_tich_don_gia_chi_tiet2"/>
      <sheetName val="Nhap_don_gia_VL_dia_phuong2"/>
      <sheetName val="Luong_mot_ngay_cong_xay_lap2"/>
      <sheetName val="Luong_mot_ngay_cong_khao_sat2"/>
      <sheetName val="CV_den_trong_to聮g2"/>
      <sheetName val="kl_m_m_d2"/>
      <sheetName val="kl_vt_tho2"/>
      <sheetName val="kl_dat2"/>
      <sheetName val="xin_kinh_phi2"/>
      <sheetName val="lan_trai2"/>
      <sheetName val="thuoc_no2"/>
      <sheetName val="so_thuc_pham2"/>
      <sheetName val="Km27'_-_Km2782"/>
      <sheetName val="xnt_1_CP2"/>
      <sheetName val="xnt_2_cp2"/>
      <sheetName val="xnt_3_CP2"/>
      <sheetName val="xnt_4_CP2"/>
      <sheetName val="BC_tuan12"/>
      <sheetName val="BC_tuan22"/>
      <sheetName val="BC_tuan32"/>
      <sheetName val="BC_tuan42"/>
      <sheetName val="DSo_NVBH2"/>
      <sheetName val="Oð_mai_2792"/>
      <sheetName val="QD_cua_2"/>
      <sheetName val="So_lieu2"/>
      <sheetName val="tt_chu_dong2"/>
      <sheetName val="Tinh_j+cvi2"/>
      <sheetName val="Tinh_MoP2"/>
      <sheetName val="giai_he_22"/>
      <sheetName val="xdcb_01-20032"/>
      <sheetName val="Bao_cao_KQTH_quy_hoach_1352"/>
      <sheetName val="Thang10-2002_2"/>
      <sheetName val="Sheet1_(3)2"/>
      <sheetName val="Song_ban_0,7x0,72"/>
      <sheetName val="Cong_ban_0,8x_,82"/>
      <sheetName val="Ton_31_12"/>
      <sheetName val="NhapT_22"/>
      <sheetName val="Xuat_T_22"/>
      <sheetName val="Ton_28_22"/>
      <sheetName val="H_Tra2"/>
      <sheetName val="Hang_CTY_TRA_LAI2"/>
      <sheetName val="Hang_NV_Tra_Lai2"/>
      <sheetName val="K_O2"/>
      <sheetName val="xang__clc2"/>
      <sheetName val="XNxlva_sxthanKCIÉ2"/>
      <sheetName val="cocB40_5B2"/>
      <sheetName val="cocD50_9A2"/>
      <sheetName val="cocD75_162"/>
      <sheetName val="coc_B80_TD252"/>
      <sheetName val="P27_B802"/>
      <sheetName val="Coc23_B802"/>
      <sheetName val="cong_B80_C42"/>
      <sheetName val="CV_den_trong_to?g2"/>
      <sheetName val="Lap_®at_®hÖn2"/>
      <sheetName val="For_Summary2"/>
      <sheetName val="For_Summary(KG)2"/>
      <sheetName val="PP_Cloth2"/>
      <sheetName val="Mix-PP_Cloth2"/>
      <sheetName val="Material_Price-PP2"/>
      <sheetName val="BAO_CAO_AN2"/>
      <sheetName val="Giao_nhÿÿÿÿvu2"/>
      <sheetName val="Khac_DP2"/>
      <sheetName val="Khoi_than_2"/>
      <sheetName val="O0_mai_2792"/>
      <sheetName val="5_nam_(tac`)_(2)2"/>
      <sheetName val="D%o_nai2"/>
      <sheetName val="CTT_cao_so_2"/>
      <sheetName val="XNxlva_sxdhanKCII2"/>
      <sheetName val="ct_luong_2"/>
      <sheetName val="Nhap_6T2"/>
      <sheetName val="baocaochinh(qui1_05)_(DC)2"/>
      <sheetName val="Ctuluongq_1_052"/>
      <sheetName val="BANG_PHAN_BO_qui1_05(DC)2"/>
      <sheetName val="BANG_PHAN_BO_quiII_052"/>
      <sheetName val="bao_cac_cinh_Qui_II-20052"/>
      <sheetName val="TL33-13_142"/>
      <sheetName val="TL033_,2,42"/>
      <sheetName val="TL_0331,22"/>
      <sheetName val="QD_c5a_HDQT_(2)2"/>
      <sheetName val="T[_1312"/>
      <sheetName val="Ban_pha_22"/>
      <sheetName val="k,_vt_tho2"/>
      <sheetName val="Km280_࠭_Km2812"/>
      <sheetName val="K-280_-_Km2812"/>
      <sheetName val="Xa9lap_2"/>
      <sheetName val="So_TSCD2"/>
      <sheetName val="Bang_phan_bo_KH_TSCD2"/>
      <sheetName val="The_TSCD2"/>
      <sheetName val="BTH-_P_Chi_2"/>
      <sheetName val="BTH_NVL2"/>
      <sheetName val="NK_SO_CAI2"/>
      <sheetName val="The_tinh_Z2"/>
      <sheetName val="So_CFSXKD2"/>
      <sheetName val="So_TGNH_20022"/>
      <sheetName val="So_quy_TM_20022"/>
      <sheetName val="SCT_NVL2"/>
      <sheetName val="SCT_TK_1312"/>
      <sheetName val="So_theo_doi_thue_GTGT_20022"/>
      <sheetName val="BTH-_P_Thu2"/>
      <sheetName val="mua_vao2"/>
      <sheetName val="chi_phi_2"/>
      <sheetName val="ban_ra_10%2"/>
      <sheetName val="[PNT-P3_xlsUTong_hop_(2)2"/>
      <sheetName val="Km276_-_Ke2772"/>
      <sheetName val="[PNT-P3_xlsUKm279_-_Km2802"/>
      <sheetName val="ESTI_2"/>
      <sheetName val="Don_gia2"/>
      <sheetName val="Nhap_du_lieu2"/>
      <sheetName val="7000_0002"/>
      <sheetName val="Tong_(op2"/>
      <sheetName val="Coc_4ieu2"/>
      <sheetName val="K43+0_00_-_338_Trai2"/>
      <sheetName val="GS08)B_hµng2"/>
      <sheetName val="DG_2"/>
      <sheetName val="Du_tnan_chi_tiet_coc_nuoc2"/>
      <sheetName val="Giao_nhiem_fu2"/>
      <sheetName val="QDcea_TGD_(2)2"/>
      <sheetName val="Mp_mai_2752"/>
      <sheetName val="Giao_nhie-_vu2"/>
      <sheetName val="ၔong_hop_QL48_-_22"/>
      <sheetName val="Tong_hop_ၑL48_-_22"/>
      <sheetName val="Bang_VL2"/>
      <sheetName val="VL(No_V-c)2"/>
      <sheetName val="He_so2"/>
      <sheetName val="PL_Vua2"/>
      <sheetName val="Chitieu-dam_cac_loai2"/>
      <sheetName val="DG_Dam2"/>
      <sheetName val="DG_chung2"/>
      <sheetName val="VL-dac_chung2"/>
      <sheetName val="CT_1md_&amp;_dau_cong2"/>
      <sheetName val="CT_cong2"/>
      <sheetName val="dg_cong2"/>
      <sheetName val="Diem_mon_hoc2"/>
      <sheetName val="Tong_hop_diem2"/>
      <sheetName val="HoTen-khong_duoc_xoa2"/>
      <sheetName val="FORM_jc2"/>
      <sheetName val="Thang_072"/>
      <sheetName val="TNghiÖ-_VL2"/>
      <sheetName val="t01_062"/>
      <sheetName val="Cong_&quot;an_0,7x0,72"/>
      <sheetName val="VÃt_liÖu2"/>
      <sheetName val="Km280_?_Km2812"/>
      <sheetName val="Ho_la_2"/>
      <sheetName val="Khach_iang_le_2"/>
      <sheetName val="[PNT-P3_xlsѝKQKDKT'04-12"/>
      <sheetName val="Tong_hopQ48­12"/>
      <sheetName val="Tong_hop_xuat_kho_nvl2"/>
      <sheetName val="Xuat_kho2"/>
      <sheetName val="Tong_hop_so_lieu_tai_nhap_kho2"/>
      <sheetName val="tai_nhap_kho2"/>
      <sheetName val="Nhap_kho2"/>
      <sheetName val="Tong_hop$Op_mai2"/>
      <sheetName val="Tkng_hop_QL48_-_2"/>
      <sheetName val="Tong_ket_nhap_kh¸2"/>
      <sheetName val="[PNT-P3_xls?KQKDKT'04-12"/>
      <sheetName val="Tkng_hop_QL48_-_22"/>
      <sheetName val="Cong_ban_0,7p0,72"/>
      <sheetName val="Km275_-_Ke2762"/>
      <sheetName val="Km280_-_Km2(12"/>
      <sheetName val="Km282_-_Kl2832"/>
      <sheetName val="Tong_hop_Op_m!i2"/>
      <sheetName val="Thue_NK2"/>
      <sheetName val="Hang_NK2"/>
      <sheetName val="Op?mai_2802"/>
      <sheetName val="QD_cua_HDQ²??)2"/>
      <sheetName val="QD_cua_HDQ²??€)2"/>
      <sheetName val="Tong_ket_nhap_kho2"/>
      <sheetName val="Tong_ket2"/>
      <sheetName val="cac_ma_can_huy2"/>
      <sheetName val="Hang_hong2"/>
      <sheetName val="Tham_khao2"/>
      <sheetName val="hang_khong_co_packing2"/>
      <sheetName val="Tong_ket_nhap_kh2"/>
      <sheetName val="Tong_ket_nhap_kh52"/>
      <sheetName val="Tong_ket_nhap_khÈ2"/>
      <sheetName val="Jet1-_CP_322"/>
      <sheetName val="Jet2-_Binh_Minh_012"/>
      <sheetName val="Tkng_hop_QL48_-_52"/>
      <sheetName val="Tong_ket_nhap_khà2"/>
      <sheetName val="Tong_ket_nhap_khÐ2"/>
      <sheetName val="Tong_ket_nhap_khX2"/>
      <sheetName val="Tong_ket_nhap_kh(2"/>
      <sheetName val="Tong_ket_nhap_kh2"/>
      <sheetName val="Tong_ket_nhap_kh°2"/>
      <sheetName val="Tong_ket_nhap_kh2"/>
      <sheetName val="Tong_ket_nhap_khø2"/>
      <sheetName val="Tong_ket_nhap_kh@2"/>
      <sheetName val="Tong_ket_nhap_kh¨2"/>
      <sheetName val="Tong_ket_nhap_khH2"/>
      <sheetName val="Tong_ket_nhap_kh2"/>
      <sheetName val="Tong_ket_nhap_khp2"/>
      <sheetName val="Tong_hnp_QL472"/>
      <sheetName val="TH_Ky_Afh2"/>
      <sheetName val="MTO_REV_2(ARMOR)2"/>
      <sheetName val="Ther_cao_2"/>
      <sheetName val="So_NVL2"/>
      <sheetName val="Nhat_ký_chung2"/>
      <sheetName val="So_1312"/>
      <sheetName val="So_3312"/>
      <sheetName val="So_1332"/>
      <sheetName val="So_33312"/>
      <sheetName val="So_3342"/>
      <sheetName val="So_9112"/>
      <sheetName val="So_4212"/>
      <sheetName val="Part_Name_&amp;_Model2"/>
      <sheetName val="Tong_ket_nhap_kh;2"/>
      <sheetName val="Tong_ket_nhap_khþ2"/>
      <sheetName val="Tong_ket_nhap_kh02"/>
      <sheetName val="P_I2"/>
      <sheetName val="Tong_ket_nhap_kh_2"/>
      <sheetName val="Du_lich2"/>
      <sheetName val="Tong_ket_nhap_kh82"/>
      <sheetName val="Cac_cang_UT_mua_thal_Dong_bac2"/>
      <sheetName val="Tong_ket_nhap_khª2"/>
      <sheetName val="Tong_ket_nhap_kh`2"/>
      <sheetName val="tt_chu_don2"/>
      <sheetName val="CVden_nw8ai_TCT_(1)2"/>
      <sheetName val="Tong_ket_nhap_kh2"/>
      <sheetName val="Cong_ban_1,5„—謀2"/>
      <sheetName val="Tong_ket_nhap_khB2"/>
      <sheetName val="Tong_ket_nhap_kh¬2"/>
      <sheetName val="Tong_ket_nhap_khÜ2"/>
      <sheetName val="Tong_ket_nhap_khl2"/>
      <sheetName val="MTP_WS_9_May_20112"/>
      <sheetName val="WS_for_MRP_25_Aug2"/>
      <sheetName val="WS_for_MRP_15_Sept2"/>
      <sheetName val="WS_for_MRP_29_Sept2"/>
      <sheetName val="WS_for_MRP_13_Oct2"/>
      <sheetName val="WS_for_MRP_27_Oct2"/>
      <sheetName val="WS_for_MRP_10_Nov2"/>
      <sheetName val="WS_for_MRP_8_Dec-REV2"/>
      <sheetName val="WS_for_MRP_21_Dec2"/>
      <sheetName val="WS_for_MRP_5_Jan2"/>
      <sheetName val="WS_for_MRP_18_Jan2"/>
      <sheetName val="WS_for_MRP_9_Feb2"/>
      <sheetName val="WS_for_MRP_23_Feb2"/>
      <sheetName val="WS_for_MRP_8_Mar2"/>
      <sheetName val="Compared_TT-LT2"/>
      <sheetName val="Export_FC2"/>
      <sheetName val="So_sanh_voi_bang_sang_nay_gui2"/>
      <sheetName val="Cong_baj_2x1,52"/>
      <sheetName val="MTO_REV_02"/>
      <sheetName val="gìIÏÝ齘龜ꗃ〒"/>
      <sheetName val="PDcua_TGD1"/>
      <sheetName val="CV_di_ngoai_tnng_(2)1"/>
      <sheetName val="Tk_triNh1"/>
      <sheetName val="Gian_nhiem_vu1"/>
      <sheetName val="QD!ua_TGD_(2)1"/>
      <sheetName val="CV_dentrong_tong"/>
      <sheetName val="Tuongcha_1"/>
      <sheetName val="Km27"/>
      <sheetName val="5_lam_(tach)_(2)1"/>
      <sheetName val="TK_1341"/>
      <sheetName val="7_THAI_NGUYEN1"/>
      <sheetName val="INPUT_DATA1"/>
      <sheetName val="?ong_hop_QL48_-_21"/>
      <sheetName val="Op_mai_2_x005f_x000c_1"/>
      <sheetName val="Cong_ban_1,5_x005f_x0013_1"/>
      <sheetName val="Km_x005f_x0012_77_1"/>
      <sheetName val="Cong_ban_1,5_x005f_x0013__x005f_x0000_1"/>
      <sheetName val="Giao_nhiem_fu1"/>
      <sheetName val="QDcea_TGD_(2)1"/>
      <sheetName val="Mp_mai_2751"/>
      <sheetName val="Bang_VL1"/>
      <sheetName val="VL(No_V-c)1"/>
      <sheetName val="He_so1"/>
      <sheetName val="PL_Vua1"/>
      <sheetName val="Chitieu-dam_cac_loai1"/>
      <sheetName val="DG_Dam1"/>
      <sheetName val="DG_chung1"/>
      <sheetName val="VL-dac_chung1"/>
      <sheetName val="CT_1md_&amp;_dau_cong1"/>
      <sheetName val="CT_cong1"/>
      <sheetName val="dg_cong1"/>
      <sheetName val="Diem_mon_hoc1"/>
      <sheetName val="Tong_hop_diem1"/>
      <sheetName val="HoTen-khong_duoc_xoa1"/>
      <sheetName val="FORM_jc1"/>
      <sheetName val="Cong_&quot;an_0,7x0,71"/>
      <sheetName val="Tong_hop_xuat_kho_nvl1"/>
      <sheetName val="Xuat_kho1"/>
      <sheetName val="Tong_hop_so_lieu_tai_nhap_kho1"/>
      <sheetName val="tai_nhap_kho1"/>
      <sheetName val="Nhap_kho1"/>
      <sheetName val="Tkng_hop_QL48_-_1"/>
      <sheetName val="Tong_ket_nhap_kh¸1"/>
      <sheetName val="[PNT-P3_xls?KQKDKT'04-11"/>
      <sheetName val="Tkng_hop_QL48_-_21"/>
      <sheetName val="Cong_ban_0,7p0,71"/>
      <sheetName val="Km275_-_Ke2761"/>
      <sheetName val="Km280_-_Km2(11"/>
      <sheetName val="Km282_-_Kl2831"/>
      <sheetName val="Tong_hop_Op_m!i1"/>
      <sheetName val="Thue_NK1"/>
      <sheetName val="Hang_NK1"/>
      <sheetName val="Op?mai_2801"/>
      <sheetName val="QD_cua_HDQ²??)1"/>
      <sheetName val="QD_cua_HDQ²??€)1"/>
      <sheetName val="Tong_ket_nhap_kho1"/>
      <sheetName val="Tong_ket1"/>
      <sheetName val="cac_ma_can_huy1"/>
      <sheetName val="Hang_hong1"/>
      <sheetName val="Tham_khao1"/>
      <sheetName val="hang_khong_co_packing1"/>
      <sheetName val="Tong_ket_nhap_kh1"/>
      <sheetName val="Tong_ket_nhap_kh51"/>
      <sheetName val="Tong_ket_nhap_khÈ1"/>
      <sheetName val="Jet1-_CP_321"/>
      <sheetName val="Jet2-_Binh_Minh_011"/>
      <sheetName val="Tkng_hop_QL48_-_51"/>
      <sheetName val="Tong_ket_nhap_khà1"/>
      <sheetName val="Tong_ket_nhap_khÐ1"/>
      <sheetName val="Tong_ket_nhap_khX1"/>
      <sheetName val="Tong_ket_nhap_kh(1"/>
      <sheetName val="Tong_ket_nhap_kh1"/>
      <sheetName val="Tong_ket_nhap_kh°1"/>
      <sheetName val="Tong_ket_nhap_kh1"/>
      <sheetName val="Tong_ket_nhap_khø1"/>
      <sheetName val="Tong_ket_nhap_kh@1"/>
      <sheetName val="Tong_ket_nhap_kh¨1"/>
      <sheetName val="Tong_ket_nhap_khH1"/>
      <sheetName val="Tong_ket_nhap_kh1"/>
      <sheetName val="Tong_ket_nhap_khp1"/>
      <sheetName val="Tong_hnp_QL471"/>
      <sheetName val="TH_Ky_Afh1"/>
      <sheetName val="MTO_REV_2(ARMOR)1"/>
      <sheetName val="Ther_cao_1"/>
      <sheetName val="So_NVL1"/>
      <sheetName val="Nhat_ký_chung1"/>
      <sheetName val="So_1311"/>
      <sheetName val="So_3311"/>
      <sheetName val="So_1331"/>
      <sheetName val="So_33311"/>
      <sheetName val="So_3341"/>
      <sheetName val="So_9111"/>
      <sheetName val="So_4211"/>
      <sheetName val="Part_Name_&amp;_Model1"/>
      <sheetName val="Tong_ket_nhap_kh;1"/>
      <sheetName val="Tong_ket_nhap_khþ1"/>
      <sheetName val="Tong_ket_nhap_kh01"/>
      <sheetName val="P_I1"/>
      <sheetName val="Tong_ket_nhap_kh_1"/>
      <sheetName val="Du_lich1"/>
      <sheetName val="Tong_ket_nhap_kh81"/>
      <sheetName val="Cac_cang_UT_mua_thal_Dong_bac1"/>
      <sheetName val="Tong_ket_nhap_khª1"/>
      <sheetName val="Tong_ket_nhap_kh`1"/>
      <sheetName val="tt_chu_don1"/>
      <sheetName val="CVden_nw8ai_TCT_(1)1"/>
      <sheetName val="Tong_ket_nhap_kh1"/>
      <sheetName val="Cong_ban_1,5„—謀1"/>
      <sheetName val="Tong_ket_nhap_khB1"/>
      <sheetName val="Tong_ket_nhap_kh¬1"/>
      <sheetName val="Tong_ket_nhap_khÜ1"/>
      <sheetName val="Tong_ket_nhap_khl1"/>
      <sheetName val="MTP_WS_9_May_20111"/>
      <sheetName val="WS_for_MRP_25_Aug1"/>
      <sheetName val="WS_for_MRP_15_Sept1"/>
      <sheetName val="WS_for_MRP_29_Sept1"/>
      <sheetName val="WS_for_MRP_13_Oct1"/>
      <sheetName val="WS_for_MRP_27_Oct1"/>
      <sheetName val="WS_for_MRP_10_Nov1"/>
      <sheetName val="WS_for_MRP_8_Dec-REV1"/>
      <sheetName val="WS_for_MRP_21_Dec1"/>
      <sheetName val="WS_for_MRP_5_Jan1"/>
      <sheetName val="WS_for_MRP_18_Jan1"/>
      <sheetName val="WS_for_MRP_9_Feb1"/>
      <sheetName val="WS_for_MRP_23_Feb1"/>
      <sheetName val="WS_for_MRP_8_Mar1"/>
      <sheetName val="Compared_TT-LT1"/>
      <sheetName val="Export_FC1"/>
      <sheetName val="So_sanh_voi_bang_sang_nay_gui1"/>
      <sheetName val="Cong_baj_2x1,51"/>
      <sheetName val="MTO_REV_01"/>
      <sheetName val="PDcua_TGD"/>
      <sheetName val="CV_di_ngoai_tnng_(2)"/>
      <sheetName val="Tk_triNh"/>
      <sheetName val="Gian_nhiem_vu"/>
      <sheetName val="QD!ua_TGD_(2)"/>
      <sheetName val="Tuongcha_"/>
      <sheetName val="5_lam_(tach)_(2)"/>
      <sheetName val="TK_134"/>
      <sheetName val="7_THAI_NGUYEN"/>
      <sheetName val="INPUT_DATA"/>
      <sheetName val="Op_mai_2_x005f_x000c_"/>
      <sheetName val="Cong_ban_1,5_x005f_x0013_"/>
      <sheetName val="Km_x005f_x0012_77_"/>
      <sheetName val=" âO"/>
      <sheetName val=" âOŽ"/>
      <sheetName val="8. Painting &amp; Alumite"/>
      <sheetName val="Cong ban 1,5„—԰"/>
      <sheetName val="dongia (2)"/>
      <sheetName val="mau_kiem_ke3"/>
      <sheetName val="quyet_toan_HD_20003"/>
      <sheetName val="quyet_toan_hoa_don_20013"/>
      <sheetName val="kiem_ke_hoa_don_20013"/>
      <sheetName val="QUY_III_023"/>
      <sheetName val="QUY_IV_023"/>
      <sheetName val="QUYET_TOAN_023"/>
      <sheetName val="So_Do3"/>
      <sheetName val="KTTSCD_-_DLNA3"/>
      <sheetName val="lapdat_TB_3"/>
      <sheetName val="TNghiªm_TB_3"/>
      <sheetName val="VËt_liÖu3"/>
      <sheetName val="Lap_®at_®iÖn3"/>
      <sheetName val="TNghiÖm_VL3"/>
      <sheetName val="th_3"/>
      <sheetName val="tien_luong3"/>
      <sheetName val="T_73"/>
      <sheetName val="T_83"/>
      <sheetName val="T8_(2)3"/>
      <sheetName val="T_93"/>
      <sheetName val="T_103"/>
      <sheetName val="T_113"/>
      <sheetName val="T_123"/>
      <sheetName val="T11_3"/>
      <sheetName val="CVden_ngoai_TCT_(1)3"/>
      <sheetName val="CV_den_ngoai_TCT_(2)3"/>
      <sheetName val="CV_den_ngoai_TCT_(3)3"/>
      <sheetName val="QDcua_TGD3"/>
      <sheetName val="QD_cua_HDQT3"/>
      <sheetName val="QD_cua_HDQT_(2)3"/>
      <sheetName val="CV_di_ngoai_tong3"/>
      <sheetName val="CV_di_ngoai_tong_(2)3"/>
      <sheetName val="To_trinh3"/>
      <sheetName val="Giao_nhiem_vu3"/>
      <sheetName val="QDcua_TGD_(2)3"/>
      <sheetName val="Thong_tu3"/>
      <sheetName val="CV_di_trong__tong3"/>
      <sheetName val="nghi_dinh-CP3"/>
      <sheetName val="CV_den_trong_tong3"/>
      <sheetName val="5_nam_(tach)3"/>
      <sheetName val="5_nam_(tach)_(2)3"/>
      <sheetName val="KH_20033"/>
      <sheetName val="Km277_3"/>
      <sheetName val="Op_mai_2743"/>
      <sheetName val="Op_mai_2753"/>
      <sheetName val="Op_mai_2763"/>
      <sheetName val="Op_mai_2773"/>
      <sheetName val="Op_mai_2783"/>
      <sheetName val="Op_mai_2793"/>
      <sheetName val="Op_mai_2803"/>
      <sheetName val="Op_mai_2813"/>
      <sheetName val="Op_mai_2823"/>
      <sheetName val="Op_mai_2833"/>
      <sheetName val="Op_mai_2843"/>
      <sheetName val="Op_mai3"/>
      <sheetName val="TH_Ky_Anh3"/>
      <sheetName val="Sheet2_(2)3"/>
      <sheetName val="Cong_cu3"/>
      <sheetName val="Cong_D753"/>
      <sheetName val="Cong_D1003"/>
      <sheetName val="Cong_D1503"/>
      <sheetName val="Cong_2D1503"/>
      <sheetName val="Cong_ban_0,7x0,73"/>
      <sheetName val="Cong_ban_0,8x0,83"/>
      <sheetName val="Cong_ban_1x13"/>
      <sheetName val="Cong_ban_1x1,23"/>
      <sheetName val="Cong_ban_1,5x1,53"/>
      <sheetName val="Cong_ban_2x1,53"/>
      <sheetName val="Cong_ban_2x23"/>
      <sheetName val="Cot_thep3"/>
      <sheetName val="Tong_hop3"/>
      <sheetName val="Tong_hop_(2)3"/>
      <sheetName val="Km274_-_Km2753"/>
      <sheetName val="Km275_-_Km2763"/>
      <sheetName val="Km276_-_Km2773"/>
      <sheetName val="Km277_-_Km2783"/>
      <sheetName val="Km278_-_Km2793"/>
      <sheetName val="Km279_-_Km2803"/>
      <sheetName val="Km280_-_Km2813"/>
      <sheetName val="Km281_-_Km2823"/>
      <sheetName val="Km282_-_Km2833"/>
      <sheetName val="Km283_-_Km2843"/>
      <sheetName val="Km284_-_Km2853"/>
      <sheetName val="Tong_hop_Op_mai3"/>
      <sheetName val="Km277_-_Km278_3"/>
      <sheetName val="Tong_hop_Matduong3"/>
      <sheetName val="Kluong_phu3"/>
      <sheetName val="Lan_can3"/>
      <sheetName val="Ho_lan3"/>
      <sheetName val="Coc_tieu3"/>
      <sheetName val="Bien_bao3"/>
      <sheetName val="TK_1123"/>
      <sheetName val="TK_1313"/>
      <sheetName val="TK_1413"/>
      <sheetName val="TK_1533"/>
      <sheetName val="TK_2113"/>
      <sheetName val="TK_2423"/>
      <sheetName val="TK_3343"/>
      <sheetName val="TK_5113"/>
      <sheetName val="TK_5153"/>
      <sheetName val="TK_9113"/>
      <sheetName val="TK_1543"/>
      <sheetName val="TK_6323"/>
      <sheetName val="phan_tich_DG3"/>
      <sheetName val="gia_vat_lieu3"/>
      <sheetName val="gia_xe_may3"/>
      <sheetName val="gia_nhan_cong3"/>
      <sheetName val="FORM_hc3"/>
      <sheetName val="FORM_pc3"/>
      <sheetName val="KQKD02-2_(2)3"/>
      <sheetName val="KQKD-2_(2)3"/>
      <sheetName val="KQKD_thu20043"/>
      <sheetName val="tæng_hîp3"/>
      <sheetName val="GS01-chi_TM3"/>
      <sheetName val="GS02-thu_TM3"/>
      <sheetName val="GS03-thu_TGNH3"/>
      <sheetName val="GS04-chi_TGNH3"/>
      <sheetName val="GS06-X_kho3"/>
      <sheetName val="GS08-B_hµng3"/>
      <sheetName val="GS09-k_c_VAT_DV3"/>
      <sheetName val="GS10-lai_tien_vay3"/>
      <sheetName val="GS11-_tÝnh_KHTSC§3"/>
      <sheetName val="TH__goi_4-x3"/>
      <sheetName val="XN_13"/>
      <sheetName val="CT_XN13"/>
      <sheetName val="CT_XNCK3"/>
      <sheetName val="S_hai3"/>
      <sheetName val="CT_N023"/>
      <sheetName val="C_Sap_CT33"/>
      <sheetName val="CT_Csap_CT33"/>
      <sheetName val="Quan_trac3"/>
      <sheetName val="CS_LB3"/>
      <sheetName val="88_HBT3"/>
      <sheetName val="CT_69II3"/>
      <sheetName val="37_HV3"/>
      <sheetName val="CT_VPCP_6tang3"/>
      <sheetName val="Son_nha_kinh_VPCP3"/>
      <sheetName val="CT_VPCP_son3"/>
      <sheetName val="CT_HMVPCP3"/>
      <sheetName val="Coc_63"/>
      <sheetName val="Deo_nai3"/>
      <sheetName val="CKD_than3"/>
      <sheetName val="CTT_Thong_nhat3"/>
      <sheetName val="CTT_Nui_beo3"/>
      <sheetName val="CTT_cao_son3"/>
      <sheetName val="CTT_Khe_cham3"/>
      <sheetName val="XNxlva_sxthanKCII3"/>
      <sheetName val="Cam_Y_ut_KC3"/>
      <sheetName val="CTxay_lap_mo_CP3"/>
      <sheetName val="CTdo_luong_GDSP3"/>
      <sheetName val="Dong_bac3"/>
      <sheetName val="Cac_cang_UT_mua_than_Dong_bac3"/>
      <sheetName val="cua_hang_vtu3"/>
      <sheetName val="Khach_hang_le_3"/>
      <sheetName val="nhat_ky_53"/>
      <sheetName val="cac_cong_ty_van_tai3"/>
      <sheetName val="Km283_-_Jm2843"/>
      <sheetName val="Xaylap_3"/>
      <sheetName val="Nhan_cong3"/>
      <sheetName val="Tong_hopQ48-13"/>
      <sheetName val="Tong_hop_QL48_-_23"/>
      <sheetName val="Tong_hop_QL473"/>
      <sheetName val="Tong_hop_QL48_-_33"/>
      <sheetName val="Chi_tiet_don_gia_khoi_phuc3"/>
      <sheetName val="Du_toan_chi_tiet_coc_nuoc3"/>
      <sheetName val="Du_toan_chi_tiet_coc3"/>
      <sheetName val="Phan_tich_don_gia_chi_tiet3"/>
      <sheetName val="Nhap_don_gia_VL_dia_phuong3"/>
      <sheetName val="Luong_mot_ngay_cong_xay_lap3"/>
      <sheetName val="Luong_mot_ngay_cong_khao_sat3"/>
      <sheetName val="CV_den_trong_to聮g3"/>
      <sheetName val="kl_m_m_d3"/>
      <sheetName val="kl_vt_tho3"/>
      <sheetName val="kl_dat3"/>
      <sheetName val="xin_kinh_phi3"/>
      <sheetName val="lan_trai3"/>
      <sheetName val="thuoc_no3"/>
      <sheetName val="so_thuc_pham3"/>
      <sheetName val="Km27'_-_Km2783"/>
      <sheetName val="xnt_1_CP3"/>
      <sheetName val="xnt_2_cp3"/>
      <sheetName val="xnt_3_CP3"/>
      <sheetName val="xnt_4_CP3"/>
      <sheetName val="BC_tuan13"/>
      <sheetName val="BC_tuan23"/>
      <sheetName val="BC_tuan33"/>
      <sheetName val="BC_tuan43"/>
      <sheetName val="DSo_NVBH3"/>
      <sheetName val="Oð_mai_2793"/>
      <sheetName val="QD_cua_3"/>
      <sheetName val="So_lieu3"/>
      <sheetName val="tt_chu_dong3"/>
      <sheetName val="Tinh_j+cvi3"/>
      <sheetName val="Tinh_MoP3"/>
      <sheetName val="giai_he_23"/>
      <sheetName val="xdcb_01-20033"/>
      <sheetName val="Bao_cao_KQTH_quy_hoach_1353"/>
      <sheetName val="Thang10-2002_3"/>
      <sheetName val="Sheet1_(3)3"/>
      <sheetName val="Song_ban_0,7x0,73"/>
      <sheetName val="Cong_ban_0,8x_,83"/>
      <sheetName val="Ton_31_13"/>
      <sheetName val="NhapT_23"/>
      <sheetName val="Xuat_T_23"/>
      <sheetName val="Ton_28_23"/>
      <sheetName val="H_Tra3"/>
      <sheetName val="Hang_CTY_TRA_LAI3"/>
      <sheetName val="Hang_NV_Tra_Lai3"/>
      <sheetName val="K_O3"/>
      <sheetName val="xang__clc3"/>
      <sheetName val="XNxlva_sxthanKCIÉ3"/>
      <sheetName val="cocB40_5B3"/>
      <sheetName val="cocD50_9A3"/>
      <sheetName val="cocD75_163"/>
      <sheetName val="coc_B80_TD253"/>
      <sheetName val="P27_B803"/>
      <sheetName val="Coc23_B803"/>
      <sheetName val="cong_B80_C43"/>
      <sheetName val="CV_den_trong_to?g3"/>
      <sheetName val="Lap_®at_®hÖn3"/>
      <sheetName val="For_Summary3"/>
      <sheetName val="For_Summary(KG)3"/>
      <sheetName val="PP_Cloth3"/>
      <sheetName val="Mix-PP_Cloth3"/>
      <sheetName val="Material_Price-PP3"/>
      <sheetName val="BAO_CAO_AN3"/>
      <sheetName val="Giao_nhÿÿÿÿvu3"/>
      <sheetName val="Khac_DP3"/>
      <sheetName val="Khoi_than_3"/>
      <sheetName val="O0_mai_2793"/>
      <sheetName val="5_nam_(tac`)_(2)3"/>
      <sheetName val="D%o_nai3"/>
      <sheetName val="CTT_cao_so_3"/>
      <sheetName val="XNxlva_sxdhanKCII3"/>
      <sheetName val="ct_luong_3"/>
      <sheetName val="Nhap_6T3"/>
      <sheetName val="baocaochinh(qui1_05)_(DC)3"/>
      <sheetName val="Ctuluongq_1_053"/>
      <sheetName val="BANG_PHAN_BO_qui1_05(DC)3"/>
      <sheetName val="BANG_PHAN_BO_quiII_053"/>
      <sheetName val="bao_cac_cinh_Qui_II-20053"/>
      <sheetName val="TL33-13_143"/>
      <sheetName val="TL033_,2,43"/>
      <sheetName val="TL_0331,23"/>
      <sheetName val="QD_c5a_HDQT_(2)3"/>
      <sheetName val="T[_1313"/>
      <sheetName val="Ban_pha_23"/>
      <sheetName val="k,_vt_tho3"/>
      <sheetName val="Km280_࠭_Km2813"/>
      <sheetName val="K-280_-_Km2813"/>
      <sheetName val="Xa9lap_3"/>
      <sheetName val="So_TSCD3"/>
      <sheetName val="Bang_phan_bo_KH_TSCD3"/>
      <sheetName val="The_TSCD3"/>
      <sheetName val="BTH-_P_Chi_3"/>
      <sheetName val="BTH_NVL3"/>
      <sheetName val="NK_SO_CAI3"/>
      <sheetName val="The_tinh_Z3"/>
      <sheetName val="So_CFSXKD3"/>
      <sheetName val="So_TGNH_20023"/>
      <sheetName val="So_quy_TM_20023"/>
      <sheetName val="SCT_NVL3"/>
      <sheetName val="SCT_TK_1313"/>
      <sheetName val="So_theo_doi_thue_GTGT_20023"/>
      <sheetName val="BTH-_P_Thu3"/>
      <sheetName val="mua_vao3"/>
      <sheetName val="chi_phi_3"/>
      <sheetName val="ban_ra_10%3"/>
      <sheetName val="[PNT-P3_xlsUTong_hop_(2)3"/>
      <sheetName val="Km276_-_Ke2773"/>
      <sheetName val="[PNT-P3_xlsUKm279_-_Km2803"/>
      <sheetName val="ESTI_3"/>
      <sheetName val="Don_gia3"/>
      <sheetName val="Nhap_du_lieu3"/>
      <sheetName val="7000_0003"/>
      <sheetName val="Tong_(op3"/>
      <sheetName val="Coc_4ieu3"/>
      <sheetName val="K43+0_00_-_338_Trai3"/>
      <sheetName val="GS08)B_hµng3"/>
      <sheetName val="DG_3"/>
      <sheetName val="Du_tnan_chi_tiet_coc_nuoc3"/>
      <sheetName val="Giao_nhiem_fu3"/>
      <sheetName val="QDcea_TGD_(2)3"/>
      <sheetName val="Mp_mai_2753"/>
      <sheetName val="Giao_nhie-_vu3"/>
      <sheetName val="ၔong_hop_QL48_-_23"/>
      <sheetName val="Tong_hop_ၑL48_-_23"/>
      <sheetName val="Bang_VL3"/>
      <sheetName val="VL(No_V-c)3"/>
      <sheetName val="He_so3"/>
      <sheetName val="PL_Vua3"/>
      <sheetName val="Chitieu-dam_cac_loai3"/>
      <sheetName val="DG_Dam3"/>
      <sheetName val="DG_chung3"/>
      <sheetName val="VL-dac_chung3"/>
      <sheetName val="CT_1md_&amp;_dau_cong3"/>
      <sheetName val="CT_cong3"/>
      <sheetName val="dg_cong3"/>
      <sheetName val="Diem_mon_hoc3"/>
      <sheetName val="Tong_hop_diem3"/>
      <sheetName val="HoTen-khong_duoc_xoa3"/>
      <sheetName val="FORM_jc3"/>
      <sheetName val="Thang_073"/>
      <sheetName val="TNghiÖ-_VL3"/>
      <sheetName val="t01_063"/>
      <sheetName val="Cong_&quot;an_0,7x0,73"/>
      <sheetName val="VÃt_liÖu3"/>
      <sheetName val="Km280_?_Km2813"/>
      <sheetName val="Tong_hop$Op_mai3"/>
      <sheetName val="Khach_iang_le_3"/>
      <sheetName val="[PNT-P3_xlsѝKQKDKT'04-13"/>
      <sheetName val="Tkng_hop_QL48_-_3"/>
      <sheetName val="Ho_la_3"/>
      <sheetName val="Tong_hopQ48­13"/>
      <sheetName val="Tong_hop_xuat_kho_nvl3"/>
      <sheetName val="Xuat_kho3"/>
      <sheetName val="Tong_hop_so_lieu_tai_nhap_kho3"/>
      <sheetName val="tai_nhap_kho3"/>
      <sheetName val="Nhap_kho3"/>
      <sheetName val="[PNT-P3_xls?KQKDKT'04-13"/>
      <sheetName val="Tkng_hop_QL48_-_23"/>
      <sheetName val="Tong_hnp_QL473"/>
      <sheetName val="Cong_ban_0,7p0,73"/>
      <sheetName val="Km275_-_Ke2763"/>
      <sheetName val="Km280_-_Km2(13"/>
      <sheetName val="TH_Ky_Afh3"/>
      <sheetName val="MTO_REV_2(ARMOR)3"/>
      <sheetName val="Ther_cao_3"/>
      <sheetName val="So_NVL3"/>
      <sheetName val="Nhat_ký_chung3"/>
      <sheetName val="So_1313"/>
      <sheetName val="So_3313"/>
      <sheetName val="So_1333"/>
      <sheetName val="So_33313"/>
      <sheetName val="So_3343"/>
      <sheetName val="So_9113"/>
      <sheetName val="So_4213"/>
      <sheetName val="Op?mai_2803"/>
      <sheetName val="QD_cua_HDQ²??)3"/>
      <sheetName val="QD_cua_HDQ²??€)3"/>
      <sheetName val="Tong_ket_nhap_kh¸3"/>
      <sheetName val="Km282_-_Kl2833"/>
      <sheetName val="Tong_hop_Op_m!i3"/>
      <sheetName val="Thue_NK3"/>
      <sheetName val="Hang_NK3"/>
      <sheetName val="Tong_ket_nhap_kh53"/>
      <sheetName val="Tong_ket_nhap_khÈ3"/>
      <sheetName val="Jet1-_CP_323"/>
      <sheetName val="Jet2-_Binh_Minh_013"/>
      <sheetName val="Tkng_hop_QL48_-_53"/>
      <sheetName val="Tong_ket_nhap_khà3"/>
      <sheetName val="Tong_ket_nhap_kh3"/>
      <sheetName val="Tong_ket_nhap_khÐ3"/>
      <sheetName val="Tong_ket_nhap_khX3"/>
      <sheetName val="Tong_ket_nhap_kh(3"/>
      <sheetName val="Tong_ket_nhap_kh3"/>
      <sheetName val="Tong_ket_nhap_kh°3"/>
      <sheetName val="Tong_ket_nhap_kho3"/>
      <sheetName val="Tong_ket3"/>
      <sheetName val="cac_ma_can_huy3"/>
      <sheetName val="Hang_hong3"/>
      <sheetName val="Tham_khao3"/>
      <sheetName val="hang_khong_co_packing3"/>
      <sheetName val="Tong_ket_nhap_kh3"/>
      <sheetName val="Tong_ket_nhap_khø3"/>
      <sheetName val="Tong_ket_nhap_kh@3"/>
      <sheetName val="Tong_ket_nhap_kh¨3"/>
      <sheetName val="Tong_ket_nhap_khH3"/>
      <sheetName val="Tong_ket_nhap_kh3"/>
      <sheetName val="Tong_ket_nhap_khp3"/>
      <sheetName val="Part_Name_&amp;_Model3"/>
      <sheetName val="Cac_cang_UT_mua_thal_Dong_bac3"/>
      <sheetName val="Tong_ket_nhap_kh;3"/>
      <sheetName val="Tong_ket_nhap_khþ3"/>
      <sheetName val="Tong_ket_nhap_kh03"/>
      <sheetName val="P_I3"/>
      <sheetName val="Tong_ket_nhap_kh_3"/>
      <sheetName val="Du_lich3"/>
      <sheetName val="Tong_ket_nhap_kh83"/>
      <sheetName val="Tong_ket_nhap_khª3"/>
      <sheetName val="Tong_ket_nhap_kh`3"/>
      <sheetName val="tt_chu_don3"/>
      <sheetName val="CVden_nw8ai_TCT_(1)3"/>
      <sheetName val="Tong_ket_nhap_kh3"/>
      <sheetName val="Cong_ban_1,5„—謀3"/>
      <sheetName val="Tong_ket_nhap_khB3"/>
      <sheetName val="Tong_ket_nhap_kh¬3"/>
      <sheetName val="Tong_ket_nhap_khÜ3"/>
      <sheetName val="Tong_ket_nhap_khl3"/>
      <sheetName val="MTP_WS_9_May_20113"/>
      <sheetName val="WS_for_MRP_25_Aug3"/>
      <sheetName val="WS_for_MRP_15_Sept3"/>
      <sheetName val="WS_for_MRP_29_Sept3"/>
      <sheetName val="WS_for_MRP_13_Oct3"/>
      <sheetName val="WS_for_MRP_27_Oct3"/>
      <sheetName val="WS_for_MRP_10_Nov3"/>
      <sheetName val="WS_for_MRP_8_Dec-REV3"/>
      <sheetName val="WS_for_MRP_21_Dec3"/>
      <sheetName val="WS_for_MRP_5_Jan3"/>
      <sheetName val="WS_for_MRP_18_Jan3"/>
      <sheetName val="WS_for_MRP_9_Feb3"/>
      <sheetName val="WS_for_MRP_23_Feb3"/>
      <sheetName val="WS_for_MRP_8_Mar3"/>
      <sheetName val="Compared_TT-LT3"/>
      <sheetName val="Export_FC3"/>
      <sheetName val="So_sanh_voi_bang_sang_nay_gui3"/>
      <sheetName val="Cong_baj_2x1,53"/>
      <sheetName val="MTO_REV_03"/>
      <sheetName val="PDcua_TGD2"/>
      <sheetName val="CV_di_ngoai_tnng_(2)2"/>
      <sheetName val="Tk_triNh2"/>
      <sheetName val="Gian_nhiem_vu2"/>
      <sheetName val="QD!ua_TGD_(2)2"/>
      <sheetName val="Tuongcha_2"/>
      <sheetName val="5_lam_(tach)_(2)2"/>
      <sheetName val="TK_1342"/>
      <sheetName val="7_THAI_NGUYEN2"/>
      <sheetName val="INPUT_DATA2"/>
      <sheetName val="?ong_hop_QL48_-_22"/>
      <sheetName val="Op_mai_2_x005f_x000c_2"/>
      <sheetName val="Cong_ban_1,5_x005f_x0013_2"/>
      <sheetName val="Km_x005f_x0012_77_2"/>
      <sheetName val="Cong_ban_1,5_x005f_x0013__x005f_x0000_2"/>
      <sheetName val="ha¸"/>
      <sheetName val="KHTS_x000a_2"/>
      <sheetName val="Tong_hop_Mctduong"/>
      <sheetName val="20瀐ϔ좔ϑ"/>
      <sheetName val="So_Do4"/>
      <sheetName val="KTTSCD_-_DLNA4"/>
      <sheetName val="lapdat_TB_4"/>
      <sheetName val="TNghiªm_TB_4"/>
      <sheetName val="VËt_liÖu4"/>
      <sheetName val="Lap_®at_®iÖn4"/>
      <sheetName val="TNghiÖm_VL4"/>
      <sheetName val="th_4"/>
      <sheetName val="tien_luong4"/>
      <sheetName val="T_74"/>
      <sheetName val="T_84"/>
      <sheetName val="T8_(2)4"/>
      <sheetName val="T_94"/>
      <sheetName val="T_104"/>
      <sheetName val="T_114"/>
      <sheetName val="T_124"/>
      <sheetName val="T11_4"/>
      <sheetName val="CVden_ngoai_TCT_(1)4"/>
      <sheetName val="CV_den_ngoai_TCT_(2)4"/>
      <sheetName val="CV_den_ngoai_TCT_(3)4"/>
      <sheetName val="QDcua_TGD4"/>
      <sheetName val="QD_cua_HDQT4"/>
      <sheetName val="QD_cua_HDQT_(2)4"/>
      <sheetName val="CV_di_ngoai_tong4"/>
      <sheetName val="CV_di_ngoai_tong_(2)4"/>
      <sheetName val="To_trinh4"/>
      <sheetName val="Giao_nhiem_vu4"/>
      <sheetName val="QDcua_TGD_(2)4"/>
      <sheetName val="Thong_tu4"/>
      <sheetName val="CV_di_trong__tong4"/>
      <sheetName val="nghi_dinh-CP4"/>
      <sheetName val="CV_den_trong_tong4"/>
      <sheetName val="5_nam_(tach)4"/>
      <sheetName val="5_nam_(tach)_(2)4"/>
      <sheetName val="KH_20034"/>
      <sheetName val="TK_1124"/>
      <sheetName val="TK_1314"/>
      <sheetName val="TK_1414"/>
      <sheetName val="TK_1534"/>
      <sheetName val="TK_2114"/>
      <sheetName val="TK_2424"/>
      <sheetName val="TK_3344"/>
      <sheetName val="TK_5114"/>
      <sheetName val="TK_5154"/>
      <sheetName val="TK_9114"/>
      <sheetName val="TK_1544"/>
      <sheetName val="TK_6324"/>
      <sheetName val="KQKD02-2_(2)4"/>
      <sheetName val="KQKD-2_(2)4"/>
      <sheetName val="KQKD_thu20044"/>
      <sheetName val="tæng_hîp4"/>
      <sheetName val="GS01-chi_TM4"/>
      <sheetName val="GS02-thu_TM4"/>
      <sheetName val="GS03-thu_TGNH4"/>
      <sheetName val="GS04-chi_TGNH4"/>
      <sheetName val="GS06-X_kho4"/>
      <sheetName val="GS08-B_hµng4"/>
      <sheetName val="GS09-k_c_VAT_DV4"/>
      <sheetName val="GS10-lai_tien_vay4"/>
      <sheetName val="GS11-_tÝnh_KHTSC§4"/>
      <sheetName val="Km277_4"/>
      <sheetName val="Op_mai_2744"/>
      <sheetName val="Op_mai_2754"/>
      <sheetName val="Op_mai_2764"/>
      <sheetName val="Op_mai_2774"/>
      <sheetName val="Op_mai_2784"/>
      <sheetName val="Op_mai_2794"/>
      <sheetName val="Op_mai_2804"/>
      <sheetName val="Op_mai_2814"/>
      <sheetName val="Op_mai_2824"/>
      <sheetName val="Op_mai_2834"/>
      <sheetName val="Op_mai_2844"/>
      <sheetName val="Op_mai4"/>
      <sheetName val="FORM_hc4"/>
      <sheetName val="FORM_pc4"/>
      <sheetName val="xnt_1_CP4"/>
      <sheetName val="xnt_2_cp4"/>
      <sheetName val="xnt_3_CP4"/>
      <sheetName val="xnt_4_CP4"/>
      <sheetName val="BC_tuan14"/>
      <sheetName val="BC_tuan24"/>
      <sheetName val="BC_tuan34"/>
      <sheetName val="BC_tuan44"/>
      <sheetName val="DSo_NVBH4"/>
      <sheetName val="TH_Ky_Anh4"/>
      <sheetName val="Sheet2_(2)4"/>
      <sheetName val="TH__goi_4-x4"/>
      <sheetName val="Cong_cu4"/>
      <sheetName val="Cong_D754"/>
      <sheetName val="Cong_D1004"/>
      <sheetName val="Cong_D1504"/>
      <sheetName val="Cong_2D1504"/>
      <sheetName val="Cong_ban_0,7x0,74"/>
      <sheetName val="Cong_ban_0,8x0,84"/>
      <sheetName val="Cong_ban_1x14"/>
      <sheetName val="Cong_ban_1x1,24"/>
      <sheetName val="Cong_ban_1,5x1,54"/>
      <sheetName val="Cong_ban_2x1,54"/>
      <sheetName val="Cong_ban_2x24"/>
      <sheetName val="Cot_thep4"/>
      <sheetName val="Tong_hop4"/>
      <sheetName val="Tong_hop_(2)4"/>
      <sheetName val="Km274_-_Km2754"/>
      <sheetName val="Km275_-_Km2764"/>
      <sheetName val="Km276_-_Km2774"/>
      <sheetName val="Km277_-_Km2784"/>
      <sheetName val="Km278_-_Km2794"/>
      <sheetName val="Km279_-_Km2804"/>
      <sheetName val="Km280_-_Km2814"/>
      <sheetName val="Km281_-_Km2824"/>
      <sheetName val="Km282_-_Km2834"/>
      <sheetName val="Km283_-_Km2844"/>
      <sheetName val="Km284_-_Km2854"/>
      <sheetName val="Tong_hop_Op_mai4"/>
      <sheetName val="Km277_-_Km278_4"/>
      <sheetName val="Tong_hop_Matduong4"/>
      <sheetName val="Kluong_phu4"/>
      <sheetName val="Lan_can4"/>
      <sheetName val="Ho_lan4"/>
      <sheetName val="Coc_tieu4"/>
      <sheetName val="Bien_bao4"/>
      <sheetName val="phan_tich_DG4"/>
      <sheetName val="gia_vat_lieu4"/>
      <sheetName val="gia_xe_may4"/>
      <sheetName val="gia_nhan_cong4"/>
      <sheetName val="mau_kiem_ke4"/>
      <sheetName val="quyet_toan_HD_20004"/>
      <sheetName val="quyet_toan_hoa_don_20014"/>
      <sheetName val="kiem_ke_hoa_don_20014"/>
      <sheetName val="QUY_III_024"/>
      <sheetName val="QUY_IV_024"/>
      <sheetName val="QUYET_TOAN_024"/>
      <sheetName val="Tong_hopQ48-14"/>
      <sheetName val="Tong_hop_QL48_-_24"/>
      <sheetName val="Tong_hop_QL474"/>
      <sheetName val="Tong_hop_QL48_-_34"/>
      <sheetName val="Chi_tiet_don_gia_khoi_phuc4"/>
      <sheetName val="Du_toan_chi_tiet_coc_nuoc4"/>
      <sheetName val="Du_toan_chi_tiet_coc4"/>
      <sheetName val="Phan_tich_don_gia_chi_tiet4"/>
      <sheetName val="Nhap_don_gia_VL_dia_phuong4"/>
      <sheetName val="Luong_mot_ngay_cong_xay_lap4"/>
      <sheetName val="Luong_mot_ngay_cong_khao_sat4"/>
      <sheetName val="xdcb_01-20034"/>
      <sheetName val="CV_den_trong_to聮g4"/>
      <sheetName val="kl_m_m_d4"/>
      <sheetName val="kl_vt_tho4"/>
      <sheetName val="kl_dat4"/>
      <sheetName val="xin_kinh_phi4"/>
      <sheetName val="lan_trai4"/>
      <sheetName val="thuoc_no4"/>
      <sheetName val="so_thuc_pham4"/>
      <sheetName val="Oð_mai_2794"/>
      <sheetName val="Coc_64"/>
      <sheetName val="Deo_nai4"/>
      <sheetName val="CKD_than4"/>
      <sheetName val="CTT_Thong_nhat4"/>
      <sheetName val="CTT_Nui_beo4"/>
      <sheetName val="CTT_cao_son4"/>
      <sheetName val="CTT_Khe_cham4"/>
      <sheetName val="XNxlva_sxthanKCII4"/>
      <sheetName val="Cam_Y_ut_KC4"/>
      <sheetName val="CTxay_lap_mo_CP4"/>
      <sheetName val="CTdo_luong_GDSP4"/>
      <sheetName val="Dong_bac4"/>
      <sheetName val="Cac_cang_UT_mua_than_Dong_bac4"/>
      <sheetName val="cua_hang_vtu4"/>
      <sheetName val="Khach_hang_le_4"/>
      <sheetName val="nhat_ky_54"/>
      <sheetName val="cac_cong_ty_van_tai4"/>
      <sheetName val="Xaylap_4"/>
      <sheetName val="Nhan_cong4"/>
      <sheetName val="XN_14"/>
      <sheetName val="CT_XN14"/>
      <sheetName val="CT_XNCK4"/>
      <sheetName val="S_hai4"/>
      <sheetName val="CT_N024"/>
      <sheetName val="C_Sap_CT34"/>
      <sheetName val="CT_Csap_CT34"/>
      <sheetName val="Quan_trac4"/>
      <sheetName val="CS_LB4"/>
      <sheetName val="88_HBT4"/>
      <sheetName val="CT_69II4"/>
      <sheetName val="37_HV4"/>
      <sheetName val="CT_VPCP_6tang4"/>
      <sheetName val="Son_nha_kinh_VPCP4"/>
      <sheetName val="CT_VPCP_son4"/>
      <sheetName val="CT_HMVPCP4"/>
      <sheetName val="BAO_CAO_AN4"/>
      <sheetName val="Bao_cao_KQTH_quy_hoach_1354"/>
      <sheetName val="Thang10-2002_4"/>
      <sheetName val="Sheet1_(3)4"/>
      <sheetName val="Km27'_-_Km2784"/>
      <sheetName val="XNxlva_sxthanKCIÉ4"/>
      <sheetName val="cocB40_5B4"/>
      <sheetName val="cocD50_9A4"/>
      <sheetName val="cocD75_164"/>
      <sheetName val="coc_B80_TD254"/>
      <sheetName val="P27_B804"/>
      <sheetName val="Coc23_B804"/>
      <sheetName val="cong_B80_C44"/>
      <sheetName val="k,_vt_tho4"/>
      <sheetName val="K-280_-_Km2814"/>
      <sheetName val="Km280_࠭_Km2814"/>
      <sheetName val="Xa9lap_4"/>
      <sheetName val="QD_c5a_HDQT_(2)4"/>
      <sheetName val="Km283_-_Jm2844"/>
      <sheetName val="[PNT-P3_xlsUTong_hop_(2)4"/>
      <sheetName val="Km276_-_Ke2774"/>
      <sheetName val="[PNT-P3_xlsUKm279_-_Km2804"/>
      <sheetName val="Khac_DP4"/>
      <sheetName val="Khoi_than_4"/>
      <sheetName val="Song_ban_0,7x0,74"/>
      <sheetName val="Cong_ban_0,8x_,84"/>
      <sheetName val="ct_luong_4"/>
      <sheetName val="Nhap_6T4"/>
      <sheetName val="baocaochinh(qui1_05)_(DC)4"/>
      <sheetName val="Ctuluongq_1_054"/>
      <sheetName val="BANG_PHAN_BO_qui1_05(DC)4"/>
      <sheetName val="BANG_PHAN_BO_quiII_054"/>
      <sheetName val="bao_cac_cinh_Qui_II-20054"/>
      <sheetName val="Lap_®at_®hÖn4"/>
      <sheetName val="So_lieu4"/>
      <sheetName val="tt_chu_dong4"/>
      <sheetName val="Tinh_j+cvi4"/>
      <sheetName val="Tinh_MoP4"/>
      <sheetName val="giai_he_24"/>
      <sheetName val="Ton_31_14"/>
      <sheetName val="NhapT_24"/>
      <sheetName val="Xuat_T_24"/>
      <sheetName val="Ton_28_24"/>
      <sheetName val="H_Tra4"/>
      <sheetName val="Hang_CTY_TRA_LAI4"/>
      <sheetName val="Hang_NV_Tra_Lai4"/>
      <sheetName val="VÃt_liÖu4"/>
      <sheetName val="CV_den_trong_to?g4"/>
      <sheetName val="Km280_?_Km2814"/>
      <sheetName val="So_TSCD4"/>
      <sheetName val="Bang_phan_bo_KH_TSCD4"/>
      <sheetName val="The_TSCD4"/>
      <sheetName val="BTH-_P_Chi_4"/>
      <sheetName val="BTH_NVL4"/>
      <sheetName val="NK_SO_CAI4"/>
      <sheetName val="The_tinh_Z4"/>
      <sheetName val="So_CFSXKD4"/>
      <sheetName val="So_TGNH_20024"/>
      <sheetName val="So_quy_TM_20024"/>
      <sheetName val="SCT_NVL4"/>
      <sheetName val="SCT_TK_1314"/>
      <sheetName val="So_theo_doi_thue_GTGT_20024"/>
      <sheetName val="BTH-_P_Thu4"/>
      <sheetName val="Ban_pha_24"/>
      <sheetName val="ESTI_4"/>
      <sheetName val="For_Summary4"/>
      <sheetName val="For_Summary(KG)4"/>
      <sheetName val="PP_Cloth4"/>
      <sheetName val="Mix-PP_Cloth4"/>
      <sheetName val="Material_Price-PP4"/>
      <sheetName val="TL33-13_144"/>
      <sheetName val="TL033_,2,44"/>
      <sheetName val="TL_0331,24"/>
      <sheetName val="T[_1314"/>
      <sheetName val="QD_cua_4"/>
      <sheetName val="Thang_074"/>
      <sheetName val="mua_vao4"/>
      <sheetName val="chi_phi_4"/>
      <sheetName val="ban_ra_10%4"/>
      <sheetName val="Don_gia4"/>
      <sheetName val="Nhap_du_lieu4"/>
      <sheetName val="7000_0004"/>
      <sheetName val="Tong_(op4"/>
      <sheetName val="Coc_4ieu4"/>
      <sheetName val="Giao_nhÿÿÿÿvu4"/>
      <sheetName val="K43+0_00_-_338_Trai4"/>
      <sheetName val="Du_tnan_chi_tiet_coc_nuoc4"/>
      <sheetName val="K_O4"/>
      <sheetName val="xang__clc4"/>
      <sheetName val="Tong_hop$Op_mai4"/>
      <sheetName val="t01_064"/>
      <sheetName val="DG_4"/>
      <sheetName val="ၔong_hop_QL48_-_24"/>
      <sheetName val="Mp_mai_2754"/>
      <sheetName val="O0_mai_2794"/>
      <sheetName val="5_nam_(tac`)_(2)4"/>
      <sheetName val="D%o_nai4"/>
      <sheetName val="CTT_cao_so_4"/>
      <sheetName val="XNxlva_sxdhanKCII4"/>
      <sheetName val="Diem_mon_hoc4"/>
      <sheetName val="Tong_hop_diem4"/>
      <sheetName val="HoTen-khong_duoc_xoa4"/>
      <sheetName val="Khach_iang_le_4"/>
      <sheetName val="[PNT-P3_xlsѝKQKDKT'04-14"/>
      <sheetName val="Giao_nhiem_fu4"/>
      <sheetName val="QDcea_TGD_(2)4"/>
      <sheetName val="Tkng_hop_QL48_-_4"/>
      <sheetName val="GS08)B_hµng4"/>
      <sheetName val="TNghiÖ-_VL4"/>
      <sheetName val="Giao_nhie-_vu4"/>
      <sheetName val="Ho_la_4"/>
      <sheetName val="Tong_hopQ48­14"/>
      <sheetName val="Tong_hop_ၑL48_-_24"/>
      <sheetName val="Tong_hop_xuat_kho_nvl4"/>
      <sheetName val="Xuat_kho4"/>
      <sheetName val="Tong_hop_so_lieu_tai_nhap_kho4"/>
      <sheetName val="tai_nhap_kho4"/>
      <sheetName val="Nhap_kho4"/>
      <sheetName val="Tong_ket_nhap_kh54"/>
      <sheetName val="Tong_ket_nhap_kh¸4"/>
      <sheetName val="Tong_ket_nhap_khÈ4"/>
      <sheetName val="Tkng_hop_QL48_-_24"/>
      <sheetName val="Thue_NK4"/>
      <sheetName val="Hang_NK4"/>
      <sheetName val="Jet1-_CP_324"/>
      <sheetName val="Jet2-_Binh_Minh_014"/>
      <sheetName val="Tkng_hop_QL48_-_54"/>
      <sheetName val="Tong_ket_nhap_khà4"/>
      <sheetName val="Tong_ket_nhap_kh4"/>
      <sheetName val="Tong_ket_nhap_khÐ4"/>
      <sheetName val="Tong_ket_nhap_khX4"/>
      <sheetName val="Tong_ket_nhap_kh(4"/>
      <sheetName val="Tong_ket_nhap_kh4"/>
      <sheetName val="Tong_ket_nhap_kh°4"/>
      <sheetName val="Tong_ket_nhap_kh4"/>
      <sheetName val="Tong_ket_nhap_kh4"/>
      <sheetName val="Tong_ket_nhap_khø4"/>
      <sheetName val="Tong_ket_nhap_kh@4"/>
      <sheetName val="Tong_ket_nhap_kh¨4"/>
      <sheetName val="Tong_ket_nhap_khH4"/>
      <sheetName val="Tong_ket_nhap_khp4"/>
      <sheetName val="Tong_ket_nhap_kh;4"/>
      <sheetName val="Tong_ket_nhap_khþ4"/>
      <sheetName val="Tong_ket_nhap_kh04"/>
      <sheetName val="QD_cua_HDQ²??)4"/>
      <sheetName val="P_I4"/>
      <sheetName val="Tong_ket_nhap_kh_4"/>
      <sheetName val="Tong_ket_nhap_kho4"/>
      <sheetName val="Tong_ket4"/>
      <sheetName val="cac_ma_can_huy4"/>
      <sheetName val="Hang_hong4"/>
      <sheetName val="Tham_khao4"/>
      <sheetName val="hang_khong_co_packing4"/>
      <sheetName val="Du_lich4"/>
      <sheetName val="Tong_ket_nhap_kh84"/>
      <sheetName val="Tong_ket_nhap_khª4"/>
      <sheetName val="Tong_ket_nhap_kh`4"/>
      <sheetName val="Bang_VL4"/>
      <sheetName val="VL(No_V-c)4"/>
      <sheetName val="He_so4"/>
      <sheetName val="PL_Vua4"/>
      <sheetName val="Chitieu-dam_cac_loai4"/>
      <sheetName val="DG_Dam4"/>
      <sheetName val="DG_chung4"/>
      <sheetName val="VL-dac_chung4"/>
      <sheetName val="CT_1md_&amp;_dau_cong4"/>
      <sheetName val="CT_cong4"/>
      <sheetName val="dg_cong4"/>
      <sheetName val="FORM_jc4"/>
      <sheetName val="Cong_&quot;an_0,7x0,74"/>
      <sheetName val="[PNT-P3_xls?KQKDKT'04-14"/>
      <sheetName val="Tong_hnp_QL474"/>
      <sheetName val="Cong_ban_0,7p0,74"/>
      <sheetName val="Km275_-_Ke2764"/>
      <sheetName val="Km280_-_Km2(14"/>
      <sheetName val="TH_Ky_Afh4"/>
      <sheetName val="MTO_REV_2(ARMOR)4"/>
      <sheetName val="Ther_cao_4"/>
      <sheetName val="So_NVL4"/>
      <sheetName val="Nhat_ký_chung4"/>
      <sheetName val="So_1314"/>
      <sheetName val="So_3314"/>
      <sheetName val="So_1334"/>
      <sheetName val="So_33314"/>
      <sheetName val="So_3344"/>
      <sheetName val="So_9114"/>
      <sheetName val="So_4214"/>
      <sheetName val="Op?mai_2804"/>
      <sheetName val="QD_cua_HDQ²??€)4"/>
      <sheetName val="Km282_-_Kl2834"/>
      <sheetName val="Tong_hop_Op_m!i4"/>
      <sheetName val="Part_Name_&amp;_Model4"/>
      <sheetName val="Cac_cang_UT_mua_thal_Dong_bac4"/>
      <sheetName val="tt_chu_don4"/>
      <sheetName val="CVden_nw8ai_TCT_(1)4"/>
      <sheetName val="Tong_ket_nhap_kh4"/>
      <sheetName val="Cong_ban_1,5„—謀4"/>
      <sheetName val="Tong_ket_nhap_khB4"/>
      <sheetName val="Tong_ket_nhap_kh¬4"/>
      <sheetName val="Tong_ket_nhap_khÜ4"/>
      <sheetName val="Tong_ket_nhap_khl4"/>
      <sheetName val="MTP_WS_9_May_20114"/>
      <sheetName val="WS_for_MRP_25_Aug4"/>
      <sheetName val="WS_for_MRP_15_Sept4"/>
      <sheetName val="WS_for_MRP_29_Sept4"/>
      <sheetName val="WS_for_MRP_13_Oct4"/>
      <sheetName val="WS_for_MRP_27_Oct4"/>
      <sheetName val="WS_for_MRP_10_Nov4"/>
      <sheetName val="WS_for_MRP_8_Dec-REV4"/>
      <sheetName val="WS_for_MRP_21_Dec4"/>
      <sheetName val="WS_for_MRP_5_Jan4"/>
      <sheetName val="WS_for_MRP_18_Jan4"/>
      <sheetName val="WS_for_MRP_9_Feb4"/>
      <sheetName val="WS_for_MRP_23_Feb4"/>
      <sheetName val="WS_for_MRP_8_Mar4"/>
      <sheetName val="Compared_TT-LT4"/>
      <sheetName val="Export_FC4"/>
      <sheetName val="So_sanh_voi_bang_sang_nay_gui4"/>
      <sheetName val="Cong_baj_2x1,54"/>
      <sheetName val="MTO_REV_04"/>
      <sheetName val="PDcua_TGD3"/>
      <sheetName val="CV_di_ngoai_tnng_(2)3"/>
      <sheetName val="Tk_triNh3"/>
      <sheetName val="Gian_nhiem_vu3"/>
      <sheetName val="QD!ua_TGD_(2)3"/>
      <sheetName val="Tuongcha_3"/>
      <sheetName val="5_lam_(tach)_(2)3"/>
      <sheetName val="TK_1343"/>
      <sheetName val="7_THAI_NGUYEN3"/>
      <sheetName val="INPUT_DATA3"/>
      <sheetName val="?ong_hop_QL48_-_23"/>
      <sheetName val="Op_mai_2_x005f_x000c_3"/>
      <sheetName val="Cong_ban_1,5_x005f_x0013_3"/>
      <sheetName val="Km_x005f_x0012_77_3"/>
      <sheetName val="Cong_ban_1,5_x005f_x0013__x005f_x0000_3"/>
      <sheetName val="Tong_hop_Mctduong1"/>
      <sheetName val="T__131"/>
      <sheetName val="_PNT-P3_xlsUTong_hop_(2)"/>
      <sheetName val="_PNT-P3_xlsUKm279_-_Km280"/>
      <sheetName val="M_pc"/>
      <sheetName val="8__Painting_&amp;_Alumite"/>
      <sheetName val="PNghiÖm_VL"/>
      <sheetName val="Tong ket nhap kh"/>
      <sheetName val="Tong ket nhap kh&lt;"/>
      <sheetName val="报表"/>
      <sheetName val="_______-BLDG"/>
      <sheetName val="Op mai 2_x000c__"/>
      <sheetName val="Cong ban 1,5„—_x0013__"/>
      <sheetName val="_bÑi_x0003_____²r_x0013__"/>
      <sheetName val="__x000d____âO"/>
      <sheetName val="__x000f____½"/>
      <sheetName val="__²r"/>
      <sheetName val="_____M pc_x0006___CamPh__"/>
      <sheetName val="_x000c_________x000d____"/>
      <sheetName val="__x000f____‚ž½"/>
      <sheetName val="__x000d____âOŽ"/>
      <sheetName val="⁋㌱Ա_䭔㌱س_䭔ㄠㄴ_x0006_牴湯⁧琠湯౧_杮楨搠湩⵨偃"/>
      <sheetName val="__"/>
      <sheetName val="bÑi_x0003__²r_x0013__"/>
      <sheetName val="_x000f__½"/>
      <sheetName val="M pc_x0006__CamPh_"/>
      <sheetName val="_x000f__‚ž½"/>
      <sheetName val="chie԰___Ȁ_"/>
      <sheetName val="__x000a____âO"/>
      <sheetName val="_x000c_________x000a____"/>
      <sheetName val="__x000a____âOŽ"/>
      <sheetName val="QD cua HDQ²__)"/>
      <sheetName val="_x000c___x000d_"/>
      <sheetName val="QD cua HDQ²__€)"/>
      <sheetName val="_x000c___x000a_"/>
      <sheetName val="_PNT-P3.xls_KQKDKT'04-1"/>
      <sheetName val="IBASE"/>
      <sheetName val="Op mai 2_x005f_x000c__x005f_x0000_"/>
      <sheetName val="_x005f_x0000_bÑi_x005f_x0003__x005f_x0000__x005f_x0000_"/>
      <sheetName val="Op mai 2_x005f_x005f_x005f_x000c__x005f_x005f_x00"/>
      <sheetName val="_x005f_x005f_x005f_x0000_bÑi_x005f_x005f_x005f_x0003__x"/>
      <sheetName val="CV_den_trong_to_g"/>
      <sheetName val="QD_cua_HDQ²"/>
      <sheetName val="Km280___Km281"/>
      <sheetName val="_PNT-P3_xlsѝKQKDKT'04-1"/>
      <sheetName val="_âO1"/>
      <sheetName val="_âOŽ1"/>
      <sheetName val="Op_mai_2_"/>
      <sheetName val="Op mai 2_x005f_x005f_x005f_x005f_x005f_x005f_x000"/>
      <sheetName val="Op mai 2_x005f_x005f_x005f_x000c_"/>
      <sheetName val="Cong ban 1,5_x005f_x005f_x005f_x0013_"/>
      <sheetName val="Km_x005f_x005f_x005f_x0012_77 "/>
      <sheetName val="T_x005f_x005f_x005f_x005f_x005f_x005f_x005f_x005f_x005f"/>
      <sheetName val="XLÇ_x005f_x005f_x005f_x005f_x005f_x005f_x005f_x005f_x00"/>
      <sheetName val="_x005f_x005f_x005f_x005f_x005f_x005f_x005f_x005f_x005f_x005f_"/>
      <sheetName val="Op mai 2_x005f_x005f_x005f_x005f_x005f_x005f_x005"/>
      <sheetName val="CDKTJT0("/>
      <sheetName val="CDKTJT0_x0018_"/>
      <sheetName val="ĐSVendor"/>
      <sheetName val="dongia_(2)"/>
      <sheetName val="TA - TV"/>
      <sheetName val="_x000d_âO԰"/>
      <sheetName val="Op_mai_2805"/>
      <sheetName val="T__1312"/>
      <sheetName val="_PNT-P3_xlsUTong_hop_(2)2"/>
      <sheetName val="_PNT-P3_xlsUKm279_-_Km2802"/>
      <sheetName val="CV_den_trong_to_g2"/>
      <sheetName val="QD_cua_HDQ²2"/>
      <sheetName val="Km280___Km2812"/>
      <sheetName val="_PNT-P3_xlsѝKQKDKT'04-12"/>
      <sheetName val="_âO3"/>
      <sheetName val="_âOŽ3"/>
      <sheetName val="Op_mai_2_x005f_x005f_x005f_x005f_x005f_x005f_x003"/>
      <sheetName val="Cong_ban_1,5_x005f_x005f_x005f_x005f_x002"/>
      <sheetName val="Op_mai_2_x005f_x005f_x005f_x000c_2"/>
      <sheetName val="Cong_ban_1,5_x005f_x005f_x005f_x0013_2"/>
      <sheetName val="Km_x005f_x005f_x005f_x0012_77_2"/>
      <sheetName val="Op_mai_2_x005f_x000c__x005f_x0000_2"/>
      <sheetName val="⁋㌱Ա䭔㌱س䭔ㄠㄴ牴"/>
      <sheetName val="bÑi²r_x000"/>
      <sheetName val="Cong_ban_1,5„—_"/>
      <sheetName val="_bÑi____²r_"/>
      <sheetName val="____½"/>
      <sheetName val="_____M_pc__CamPh__"/>
      <sheetName val="________x000a____"/>
      <sheetName val="____‚ž½"/>
      <sheetName val="⁋㌱Ա_䭔㌱س_䭔ㄠㄴ牴湯⁧琠湯౧_杮楨搠湩⵨偃"/>
      <sheetName val="bÑi_²r_"/>
      <sheetName val="_½"/>
      <sheetName val="M_pc_CamPh_"/>
      <sheetName val="_‚ž½"/>
      <sheetName val="Op_mai_2806"/>
      <sheetName val="QD_cua_HDQ²__)2"/>
      <sheetName val="__x000a_"/>
      <sheetName val="QD_cua_HDQ²__€)2"/>
      <sheetName val="ၔong_hop_QL48԰_x0"/>
      <sheetName val="_PNT-P3_xls_KQKDKT'04-12"/>
      <sheetName val="__________"/>
      <sheetName val="Cong_ban_1,5_x005f_x005f_x005f_x0013__x02"/>
      <sheetName val="Nov19_Plan2"/>
      <sheetName val="FUONDER_TAN_UYEN_T122"/>
      <sheetName val="_CHIEU_XA__T012"/>
      <sheetName val="ANH_KHANH_DONG_NAI_T12_(2)2"/>
      <sheetName val="XANG_DAU_K52"/>
      <sheetName val="ANH_HAI_T012"/>
      <sheetName val="NAVITRAN_T12"/>
      <sheetName val="VAN_PHU_T012"/>
      <sheetName val="DUONG_BDT_11__823282ms_Hao2"/>
      <sheetName val="CKTANDINHT1_782346_Huong_(2)2"/>
      <sheetName val="UNZAT01743972-_Phuong(vp)_(2)2"/>
      <sheetName val="LONGVANT12_759469_Ms_Van_(2)2"/>
      <sheetName val="GO_THUAN_AN_T_01_784026_(2)2"/>
      <sheetName val="COMPOSIITE_SAI_SON_T_1(2)2"/>
      <sheetName val="PEMARAT01_(2)2"/>
      <sheetName val="SYSTEMT1_780851-Ms_thao_(2)2"/>
      <sheetName val="PUKYONG_T12"/>
      <sheetName val="ASIAPAINT_T112"/>
      <sheetName val="SEUNGBO_T11_782173_Ms_Suong_(22"/>
      <sheetName val="_CHAN_NUOIT12750622_Ms_Tinh_(22"/>
      <sheetName val="NS_t01784465_Ms_quyen_(2)2"/>
      <sheetName val="POMINAT01__(2)2"/>
      <sheetName val="COTTOT01_711018_Ms_nuong_(2)2"/>
      <sheetName val="SuBINHDUONGT_01_2"/>
      <sheetName val="MHET1_784028_lan_anh_(2)2"/>
      <sheetName val="UNZA(xuong)T11743972_phuong_(22"/>
      <sheetName val="KIKIT1_784453Ms_Chau__(2)2"/>
      <sheetName val="ASEFOODT_01(vp)_(2)2"/>
      <sheetName val="NAMKIMT12__MS_(2)2"/>
      <sheetName val="KORYOT_T_12_(2)2"/>
      <sheetName val="NHAT_DONG_T1_817035_msDung_(2)2"/>
      <sheetName val="_COMPASST_01784933_ms_Dung_(2)2"/>
      <sheetName val="HA_LONG_T12(2)2"/>
      <sheetName val="MBT_T01_(2)2"/>
      <sheetName val="CLARIAN_T1_(2)2"/>
      <sheetName val="URCT_1_767025_Ms_Mai_(2)2"/>
      <sheetName val="bao_cao_t_01_(2)2"/>
      <sheetName val="Cong_ban_1,5_x005f_x0013__2"/>
      <sheetName val="Op_mai_2_x005f_x005f_x005f_x000c__x005f_x005f_x02"/>
      <sheetName val="Tong_hop_Mctduong2"/>
      <sheetName val="Op_mai_2_x005f_x005f_x005f_x005f_x005f_x005f_x004"/>
      <sheetName val="TLC設定_(2)2"/>
      <sheetName val="Op_mai_2_x005f_x005f_x005f_x005f_x005f_x005f_x000"/>
      <sheetName val="Cong_ban_1,5_x005f_x005f_x005f_x005f_x005"/>
      <sheetName val="Op_mai_2_x005f_x005f_x005f_x000c_"/>
      <sheetName val="Cong_ban_1,5_x005f_x005f_x005f_x0013_"/>
      <sheetName val="Km_x005f_x005f_x005f_x0012_77_"/>
      <sheetName val="Op_mai_2_x005f_x000c__x005f_x0000_"/>
      <sheetName val="QD_cua_HDQ²__)"/>
      <sheetName val="QD_cua_HDQ²__€)"/>
      <sheetName val="_PNT-P3_xls_KQKDKT'04-1"/>
      <sheetName val="Cong_ban_1,5_x005f_x005f_x005f_x0013__x00"/>
      <sheetName val="Nov19_Plan"/>
      <sheetName val="ANH_KHANH_DONG_NAI_T12_(2)"/>
      <sheetName val="XANG_DAU_K5"/>
      <sheetName val="ANH_HAI_T01"/>
      <sheetName val="NAVITRAN_T1"/>
      <sheetName val="VAN_PHU_T01"/>
      <sheetName val="DUONG_BDT_11__823282ms_Hao"/>
      <sheetName val="CKTANDINHT1_782346_Huong_(2)"/>
      <sheetName val="UNZAT01743972-_Phuong(vp)_(2)"/>
      <sheetName val="LONGVANT12_759469_Ms_Van_(2)"/>
      <sheetName val="GO_THUAN_AN_T_01_784026_(2)"/>
      <sheetName val="COMPOSIITE_SAI_SON_T_1(2)"/>
      <sheetName val="PEMARAT01_(2)"/>
      <sheetName val="SYSTEMT1_780851-Ms_thao_(2)"/>
      <sheetName val="PUKYONG_T1"/>
      <sheetName val="ASIAPAINT_T11"/>
      <sheetName val="SEUNGBO_T11_782173_Ms_Suong_(2)"/>
      <sheetName val="_CHAN_NUOIT12750622_Ms_Tinh_(2)"/>
      <sheetName val="NS_t01784465_Ms_quyen_(2)"/>
      <sheetName val="POMINAT01__(2)"/>
      <sheetName val="COTTOT01_711018_Ms_nuong_(2)"/>
      <sheetName val="SuBINHDUONGT_01_"/>
      <sheetName val="MHET1_784028_lan_anh_(2)"/>
      <sheetName val="UNZA(xuong)T11743972_phuong_(2)"/>
      <sheetName val="KIKIT1_784453Ms_Chau__(2)"/>
      <sheetName val="ASEFOODT_01(vp)_(2)"/>
      <sheetName val="NAMKIMT12__MS_(2)"/>
      <sheetName val="KORYOT_T_12_(2)"/>
      <sheetName val="NHAT_DONG_T1_817035_msDung_(2)"/>
      <sheetName val="_COMPASST_01784933_ms_Dung_(2)"/>
      <sheetName val="HA_LONG_T12(2)"/>
      <sheetName val="MBT_T01_(2)"/>
      <sheetName val="CLARIAN_T1_(2)"/>
      <sheetName val="URCT_1_767025_Ms_Mai_(2)"/>
      <sheetName val="bao_cao_t_01_(2)"/>
      <sheetName val="Cong_ban_1,5_x005f_x0013__"/>
      <sheetName val="Op_mai_2_x005f_x005f_x005f_x000c__x005f_x005f_x00"/>
      <sheetName val="Op_mai_2_x005f_x005f_x005f_x005f_x005f_x005f_x005"/>
      <sheetName val="TLC設定_(2)"/>
      <sheetName val="T__1311"/>
      <sheetName val="_PNT-P3_xlsUTong_hop_(2)1"/>
      <sheetName val="_PNT-P3_xlsUKm279_-_Km2801"/>
      <sheetName val="CV_den_trong_to_g1"/>
      <sheetName val="QD_cua_HDQ²1"/>
      <sheetName val="Km280___Km2811"/>
      <sheetName val="_PNT-P3_xlsѝKQKDKT'04-11"/>
      <sheetName val="_âO2"/>
      <sheetName val="_âOŽ2"/>
      <sheetName val="Op_mai_2_x005f_x005f_x005f_x005f_x005f_x005f_x001"/>
      <sheetName val="Cong_ban_1,5_x005f_x005f_x005f_x005f_x001"/>
      <sheetName val="Op_mai_2_x005f_x005f_x005f_x000c_1"/>
      <sheetName val="Cong_ban_1,5_x005f_x005f_x005f_x0013_1"/>
      <sheetName val="Km_x005f_x005f_x005f_x0012_77_1"/>
      <sheetName val="Op_mai_2_x005f_x000c__x005f_x0000_1"/>
      <sheetName val="QD_cua_HDQ²__)1"/>
      <sheetName val="QD_cua_HDQ²__€)1"/>
      <sheetName val="_PNT-P3_xls_KQKDKT'04-11"/>
      <sheetName val="Cong_ban_1,5_x005f_x005f_x005f_x0013__x01"/>
      <sheetName val="Nov19_Plan1"/>
      <sheetName val="FUONDER_TAN_UYEN_T121"/>
      <sheetName val="_CHIEU_XA__T011"/>
      <sheetName val="ANH_KHANH_DONG_NAI_T12_(2)1"/>
      <sheetName val="XANG_DAU_K51"/>
      <sheetName val="ANH_HAI_T011"/>
      <sheetName val="NAVITRAN_T11"/>
      <sheetName val="VAN_PHU_T011"/>
      <sheetName val="DUONG_BDT_11__823282ms_Hao1"/>
      <sheetName val="CKTANDINHT1_782346_Huong_(2)1"/>
      <sheetName val="UNZAT01743972-_Phuong(vp)_(2)1"/>
      <sheetName val="LONGVANT12_759469_Ms_Van_(2)1"/>
      <sheetName val="GO_THUAN_AN_T_01_784026_(2)1"/>
      <sheetName val="COMPOSIITE_SAI_SON_T_1(2)1"/>
      <sheetName val="PEMARAT01_(2)1"/>
      <sheetName val="SYSTEMT1_780851-Ms_thao_(2)1"/>
      <sheetName val="PUKYONG_T11"/>
      <sheetName val="ASIAPAINT_T111"/>
      <sheetName val="SEUNGBO_T11_782173_Ms_Suong_(21"/>
      <sheetName val="_CHAN_NUOIT12750622_Ms_Tinh_(21"/>
      <sheetName val="NS_t01784465_Ms_quyen_(2)1"/>
      <sheetName val="POMINAT01__(2)1"/>
      <sheetName val="COTTOT01_711018_Ms_nuong_(2)1"/>
      <sheetName val="SuBINHDUONGT_01_1"/>
      <sheetName val="MHET1_784028_lan_anh_(2)1"/>
      <sheetName val="UNZA(xuong)T11743972_phuong_(21"/>
      <sheetName val="KIKIT1_784453Ms_Chau__(2)1"/>
      <sheetName val="ASEFOODT_01(vp)_(2)1"/>
      <sheetName val="NAMKIMT12__MS_(2)1"/>
      <sheetName val="KORYOT_T_12_(2)1"/>
      <sheetName val="NHAT_DONG_T1_817035_msDung_(2)1"/>
      <sheetName val="_COMPASST_01784933_ms_Dung_(2)1"/>
      <sheetName val="HA_LONG_T12(2)1"/>
      <sheetName val="MBT_T01_(2)1"/>
      <sheetName val="CLARIAN_T1_(2)1"/>
      <sheetName val="URCT_1_767025_Ms_Mai_(2)1"/>
      <sheetName val="bao_cao_t_01_(2)1"/>
      <sheetName val="Cong_ban_1,5_x005f_x0013__1"/>
      <sheetName val="Op_mai_2_x005f_x005f_x005f_x000c__x005f_x005f_x01"/>
      <sheetName val="Op_mai_2_x005f_x005f_x005f_x005f_x005f_x005f_x002"/>
      <sheetName val="TLC設定_(2)1"/>
      <sheetName val="Op_mai_2807"/>
      <sheetName val="T__1313"/>
      <sheetName val="_PNT-P3_xlsUTong_hop_(2)3"/>
      <sheetName val="_PNT-P3_xlsUKm279_-_Km2803"/>
      <sheetName val="CV_den_trong_to_g3"/>
      <sheetName val="Km280___Km2813"/>
      <sheetName val="_PNT-P3_xlsѝKQKDKT'04-13"/>
      <sheetName val="Op_mai_2808"/>
      <sheetName val="QD_cua_HDQ²__)3"/>
      <sheetName val="QD_cua_HDQ²__€)3"/>
      <sheetName val="_PNT-P3_xls_KQKDKT'04-13"/>
      <sheetName val="Cong_ban_1,5_x005f_x005f_x005f_x0013__x03"/>
      <sheetName val="Nov19_Plan3"/>
      <sheetName val="FUONDER_TAN_UYEN_T123"/>
      <sheetName val="_CHIEU_XA__T013"/>
      <sheetName val="ANH_KHANH_DONG_NAI_T12_(2)3"/>
      <sheetName val="XANG_DAU_K53"/>
      <sheetName val="ANH_HAI_T013"/>
      <sheetName val="NAVITRAN_T13"/>
      <sheetName val="VAN_PHU_T013"/>
      <sheetName val="DUONG_BDT_11__823282ms_Hao3"/>
      <sheetName val="CKTANDINHT1_782346_Huong_(2)3"/>
      <sheetName val="UNZAT01743972-_Phuong(vp)_(2)3"/>
      <sheetName val="LONGVANT12_759469_Ms_Van_(2)3"/>
      <sheetName val="GO_THUAN_AN_T_01_784026_(2)3"/>
      <sheetName val="COMPOSIITE_SAI_SON_T_1(2)3"/>
      <sheetName val="PEMARAT01_(2)3"/>
      <sheetName val="SYSTEMT1_780851-Ms_thao_(2)3"/>
      <sheetName val="PUKYONG_T13"/>
      <sheetName val="ASIAPAINT_T113"/>
      <sheetName val="SEUNGBO_T11_782173_Ms_Suong_(23"/>
      <sheetName val="_CHAN_NUOIT12750622_Ms_Tinh_(23"/>
      <sheetName val="NS_t01784465_Ms_quyen_(2)3"/>
      <sheetName val="POMINAT01__(2)3"/>
      <sheetName val="COTTOT01_711018_Ms_nuong_(2)3"/>
      <sheetName val="SuBINHDUONGT_01_3"/>
      <sheetName val="MHET1_784028_lan_anh_(2)3"/>
      <sheetName val="UNZA(xuong)T11743972_phuong_(23"/>
      <sheetName val="KIKIT1_784453Ms_Chau__(2)3"/>
      <sheetName val="ASEFOODT_01(vp)_(2)3"/>
      <sheetName val="NAMKIMT12__MS_(2)3"/>
      <sheetName val="KORYOT_T_12_(2)3"/>
      <sheetName val="NHAT_DONG_T1_817035_msDung_(2)3"/>
      <sheetName val="_COMPASST_01784933_ms_Dung_(2)3"/>
      <sheetName val="HA_LONG_T12(2)3"/>
      <sheetName val="MBT_T01_(2)3"/>
      <sheetName val="CLARIAN_T1_(2)3"/>
      <sheetName val="URCT_1_767025_Ms_Mai_(2)3"/>
      <sheetName val="bao_cao_t_01_(2)3"/>
      <sheetName val="Cong_ban_1,5_x005f_x0013__3"/>
      <sheetName val="Op_mai_2_x005f_x000c__x005f_x0000_3"/>
      <sheetName val="QD_cua_HDQ²3"/>
      <sheetName val="_âO4"/>
      <sheetName val="_âOŽ4"/>
      <sheetName val="Op_mai_2_x005f_x005f_x005f_x000c__x005f_x005f_x03"/>
      <sheetName val="Tong_hop_Mctduong3"/>
      <sheetName val="Op_mai_2_x005f_x005f_x005f_x005f_x005f_x005f_x006"/>
      <sheetName val="Cong_ban_1,5_x005f_x005f_x005f_x005f_x003"/>
      <sheetName val="Op_mai_2_x005f_x005f_x005f_x000c_3"/>
      <sheetName val="Cong_ban_1,5_x005f_x005f_x005f_x0013_3"/>
      <sheetName val="Km_x005f_x005f_x005f_x0012_77_3"/>
      <sheetName val="Op_mai_2_x005f_x005f_x005f_x005f_x005f_x005f_x007"/>
      <sheetName val="TLC設定_(2)3"/>
      <sheetName val="CVden_ngoai_TCT_(1)8"/>
      <sheetName val="CV_den_ngoai_TCT_(2)8"/>
      <sheetName val="CV_den_ngoai_TCT_(3)8"/>
      <sheetName val="QDcua_TGD8"/>
      <sheetName val="QD_cua_HDQT8"/>
      <sheetName val="QD_cua_HDQT_(2)8"/>
      <sheetName val="CV_di_ngoai_tong8"/>
      <sheetName val="CV_di_ngoai_tong_(2)8"/>
      <sheetName val="To_trinh8"/>
      <sheetName val="Giao_nhiem_vu8"/>
      <sheetName val="QDcua_TGD_(2)8"/>
      <sheetName val="Thong_tu8"/>
      <sheetName val="CV_di_trong__tong8"/>
      <sheetName val="nghi_dinh-CP8"/>
      <sheetName val="CV_den_trong_tong8"/>
      <sheetName val="5_nam_(tach)8"/>
      <sheetName val="5_nam_(tach)_(2)8"/>
      <sheetName val="KH_20038"/>
      <sheetName val="So_Do8"/>
      <sheetName val="KTTSCD_-_DLNA8"/>
      <sheetName val="lapdat_TB_8"/>
      <sheetName val="TNghiªm_TB_8"/>
      <sheetName val="VËt_liÖu8"/>
      <sheetName val="Lap_®at_®iÖn8"/>
      <sheetName val="TNghiÖm_VL8"/>
      <sheetName val="th_8"/>
      <sheetName val="tien_luong8"/>
      <sheetName val="T_78"/>
      <sheetName val="T_88"/>
      <sheetName val="T8_(2)8"/>
      <sheetName val="T_98"/>
      <sheetName val="T_108"/>
      <sheetName val="T_118"/>
      <sheetName val="T_128"/>
      <sheetName val="T11_8"/>
      <sheetName val="Km277_8"/>
      <sheetName val="Op_mai_2748"/>
      <sheetName val="Op_mai_2758"/>
      <sheetName val="Op_mai_2768"/>
      <sheetName val="Op_mai_2778"/>
      <sheetName val="Op_mai_2788"/>
      <sheetName val="Op_mai_2798"/>
      <sheetName val="Op_mai_28015"/>
      <sheetName val="Op_mai_2818"/>
      <sheetName val="Op_mai_2828"/>
      <sheetName val="Op_mai_2838"/>
      <sheetName val="Op_mai_2848"/>
      <sheetName val="Op_mai8"/>
      <sheetName val="TK_1128"/>
      <sheetName val="TK_1318"/>
      <sheetName val="TK_1418"/>
      <sheetName val="TK_1538"/>
      <sheetName val="TK_2118"/>
      <sheetName val="TK_2428"/>
      <sheetName val="TK_3348"/>
      <sheetName val="TK_5118"/>
      <sheetName val="TK_5158"/>
      <sheetName val="TK_9118"/>
      <sheetName val="TK_1548"/>
      <sheetName val="TK_6328"/>
      <sheetName val="phan_tich_DG8"/>
      <sheetName val="gia_vat_lieu8"/>
      <sheetName val="gia_xe_may8"/>
      <sheetName val="gia_nhan_cong8"/>
      <sheetName val="KQKD02-2_(2)8"/>
      <sheetName val="KQKD-2_(2)8"/>
      <sheetName val="KQKD_thu20048"/>
      <sheetName val="tæng_hîp8"/>
      <sheetName val="GS01-chi_TM8"/>
      <sheetName val="GS02-thu_TM8"/>
      <sheetName val="GS03-thu_TGNH8"/>
      <sheetName val="GS04-chi_TGNH8"/>
      <sheetName val="GS06-X_kho8"/>
      <sheetName val="GS08-B_hµng8"/>
      <sheetName val="GS09-k_c_VAT_DV8"/>
      <sheetName val="GS10-lai_tien_vay8"/>
      <sheetName val="GS11-_tÝnh_KHTSC§8"/>
      <sheetName val="Cong_cu8"/>
      <sheetName val="Cong_D758"/>
      <sheetName val="Cong_D1008"/>
      <sheetName val="Cong_D1508"/>
      <sheetName val="Cong_2D1508"/>
      <sheetName val="Cong_ban_0,7x0,78"/>
      <sheetName val="Cong_ban_0,8x0,88"/>
      <sheetName val="Cong_ban_1x18"/>
      <sheetName val="Cong_ban_1x1,28"/>
      <sheetName val="Cong_ban_1,5x1,58"/>
      <sheetName val="Cong_ban_2x1,58"/>
      <sheetName val="Cong_ban_2x28"/>
      <sheetName val="Cot_thep8"/>
      <sheetName val="Tong_hop_(2)8"/>
      <sheetName val="Km274_-_Km2758"/>
      <sheetName val="Km275_-_Km2768"/>
      <sheetName val="Km276_-_Km2778"/>
      <sheetName val="Km277_-_Km2788"/>
      <sheetName val="Km278_-_Km2798"/>
      <sheetName val="Km279_-_Km2808"/>
      <sheetName val="Km280_-_Km2818"/>
      <sheetName val="Km281_-_Km2828"/>
      <sheetName val="Km282_-_Km2838"/>
      <sheetName val="Km283_-_Km2848"/>
      <sheetName val="Km284_-_Km2858"/>
      <sheetName val="Tong_hop_Op_mai8"/>
      <sheetName val="Km277_-_Km278_8"/>
      <sheetName val="Tong_hop_Matduong8"/>
      <sheetName val="Kluong_phu8"/>
      <sheetName val="Lan_can8"/>
      <sheetName val="Ho_lan8"/>
      <sheetName val="Coc_tieu8"/>
      <sheetName val="Bien_bao8"/>
      <sheetName val="TH_Ky_Anh8"/>
      <sheetName val="Sheet2_(2)8"/>
      <sheetName val="CV_den_trong_to聮g8"/>
      <sheetName val="kl_m_m_d8"/>
      <sheetName val="kl_vt_tho8"/>
      <sheetName val="kl_dat8"/>
      <sheetName val="xin_kinh_phi8"/>
      <sheetName val="lan_trai8"/>
      <sheetName val="thuoc_no8"/>
      <sheetName val="so_thuc_pham8"/>
      <sheetName val="FORM_hc8"/>
      <sheetName val="FORM_pc8"/>
      <sheetName val="TH__goi_4-x8"/>
      <sheetName val="Oð_mai_2798"/>
      <sheetName val="Tong_hopQ48-18"/>
      <sheetName val="Tong_hop_QL48_-_28"/>
      <sheetName val="Tong_hop_QL478"/>
      <sheetName val="Tong_hop_QL48_-_38"/>
      <sheetName val="Chi_tiet_don_gia_khoi_phuc8"/>
      <sheetName val="Du_toan_chi_tiet_coc_nuoc8"/>
      <sheetName val="Du_toan_chi_tiet_coc8"/>
      <sheetName val="Phan_tich_don_gia_chi_tiet8"/>
      <sheetName val="Nhap_don_gia_VL_dia_phuong8"/>
      <sheetName val="Luong_mot_ngay_cong_xay_lap8"/>
      <sheetName val="Luong_mot_ngay_cong_khao_sat8"/>
      <sheetName val="Xaylap_8"/>
      <sheetName val="Nhan_cong8"/>
      <sheetName val="mau_kiem_ke8"/>
      <sheetName val="quyet_toan_HD_20008"/>
      <sheetName val="quyet_toan_hoa_don_20018"/>
      <sheetName val="kiem_ke_hoa_don_20018"/>
      <sheetName val="QUY_III_028"/>
      <sheetName val="QUY_IV_028"/>
      <sheetName val="QUYET_TOAN_028"/>
      <sheetName val="Km27'_-_Km2788"/>
      <sheetName val="XN_18"/>
      <sheetName val="CT_XN18"/>
      <sheetName val="CT_XNCK8"/>
      <sheetName val="S_hai8"/>
      <sheetName val="CT_N028"/>
      <sheetName val="C_Sap_CT38"/>
      <sheetName val="CT_Csap_CT38"/>
      <sheetName val="Quan_trac8"/>
      <sheetName val="CS_LB8"/>
      <sheetName val="88_HBT8"/>
      <sheetName val="CT_69II8"/>
      <sheetName val="37_HV8"/>
      <sheetName val="CT_VPCP_6tang8"/>
      <sheetName val="Son_nha_kinh_VPCP8"/>
      <sheetName val="CT_VPCP_son8"/>
      <sheetName val="CT_HMVPCP8"/>
      <sheetName val="Coc_68"/>
      <sheetName val="Deo_nai8"/>
      <sheetName val="CKD_than8"/>
      <sheetName val="CTT_Thong_nhat8"/>
      <sheetName val="CTT_Nui_beo8"/>
      <sheetName val="CTT_cao_son8"/>
      <sheetName val="CTT_Khe_cham8"/>
      <sheetName val="XNxlva_sxthanKCII8"/>
      <sheetName val="Cam_Y_ut_KC8"/>
      <sheetName val="CTxay_lap_mo_CP8"/>
      <sheetName val="CTdo_luong_GDSP8"/>
      <sheetName val="Dong_bac8"/>
      <sheetName val="Cac_cang_UT_mua_than_Dong_bac8"/>
      <sheetName val="cua_hang_vtu8"/>
      <sheetName val="Khach_hang_le_8"/>
      <sheetName val="nhat_ky_58"/>
      <sheetName val="cac_cong_ty_van_tai8"/>
      <sheetName val="Thang10-2002_8"/>
      <sheetName val="Sheet1_(3)8"/>
      <sheetName val="xnt_1_CP8"/>
      <sheetName val="xnt_2_cp8"/>
      <sheetName val="xnt_3_CP8"/>
      <sheetName val="xnt_4_CP8"/>
      <sheetName val="BC_tuan18"/>
      <sheetName val="BC_tuan28"/>
      <sheetName val="BC_tuan38"/>
      <sheetName val="BC_tuan48"/>
      <sheetName val="DSo_NVBH8"/>
      <sheetName val="Song_ban_0,7x0,78"/>
      <sheetName val="Cong_ban_0,8x_,88"/>
      <sheetName val="Bao_cao_KQTH_quy_hoach_1358"/>
      <sheetName val="Khac_DP8"/>
      <sheetName val="Khoi_than_8"/>
      <sheetName val="cocB40_5B8"/>
      <sheetName val="cocD50_9A8"/>
      <sheetName val="cocD75_168"/>
      <sheetName val="xdcb_01-20038"/>
      <sheetName val="BAO_CAO_AN8"/>
      <sheetName val="Ton_31_18"/>
      <sheetName val="NhapT_28"/>
      <sheetName val="Xuat_T_28"/>
      <sheetName val="Ton_28_28"/>
      <sheetName val="H_Tra8"/>
      <sheetName val="Hang_CTY_TRA_LAI8"/>
      <sheetName val="Hang_NV_Tra_Lai8"/>
      <sheetName val="Km283_-_Jm2848"/>
      <sheetName val="coc_B80_TD258"/>
      <sheetName val="P27_B808"/>
      <sheetName val="Coc23_B808"/>
      <sheetName val="cong_B80_C48"/>
      <sheetName val="VÃt_liÖu8"/>
      <sheetName val="XNxlva_sxthanKCIÉ8"/>
      <sheetName val="T__1317"/>
      <sheetName val="TL33-13_148"/>
      <sheetName val="TL033_,2,48"/>
      <sheetName val="TL_0331,28"/>
      <sheetName val="Lap_®at_®hÖn8"/>
      <sheetName val="ct_luong_8"/>
      <sheetName val="Nhap_6T8"/>
      <sheetName val="baocaochinh(qui1_05)_(DC)8"/>
      <sheetName val="Ctuluongq_1_058"/>
      <sheetName val="BANG_PHAN_BO_qui1_05(DC)8"/>
      <sheetName val="BANG_PHAN_BO_quiII_058"/>
      <sheetName val="bao_cac_cinh_Qui_II-20058"/>
      <sheetName val="QD_c5a_HDQT_(2)8"/>
      <sheetName val="So_lieu8"/>
      <sheetName val="tt_chu_dong8"/>
      <sheetName val="Tinh_j+cvi8"/>
      <sheetName val="Tinh_MoP8"/>
      <sheetName val="giai_he_28"/>
      <sheetName val="For_Summary8"/>
      <sheetName val="For_Summary(KG)8"/>
      <sheetName val="PP_Cloth8"/>
      <sheetName val="Mix-PP_Cloth8"/>
      <sheetName val="Material_Price-PP8"/>
      <sheetName val="Thang_078"/>
      <sheetName val="k,_vt_tho8"/>
      <sheetName val="Km280_࠭_Km2818"/>
      <sheetName val="mua_vao8"/>
      <sheetName val="chi_phi_8"/>
      <sheetName val="ban_ra_10%8"/>
      <sheetName val="_PNT-P3_xlsUTong_hop_(2)7"/>
      <sheetName val="Km276_-_Ke2778"/>
      <sheetName val="_PNT-P3_xlsUKm279_-_Km2807"/>
      <sheetName val="Ban_pha_28"/>
      <sheetName val="ESTI_8"/>
      <sheetName val="Don_gia8"/>
      <sheetName val="Nhap_du_lieu8"/>
      <sheetName val="7000_0008"/>
      <sheetName val="Tong_(op8"/>
      <sheetName val="Coc_4ieu8"/>
      <sheetName val="K-280_-_Km2818"/>
      <sheetName val="Xa9lap_8"/>
      <sheetName val="K43+0_00_-_338_Trai8"/>
      <sheetName val="Du_tnan_chi_tiet_coc_nuoc8"/>
      <sheetName val="QD_cua_8"/>
      <sheetName val="Giao_nhÿÿÿÿvu8"/>
      <sheetName val="K_O8"/>
      <sheetName val="xang__clc8"/>
      <sheetName val="t01_068"/>
      <sheetName val="TNghiÖ-_VL8"/>
      <sheetName val="Giao_nhie-_vu8"/>
      <sheetName val="So_TSCD8"/>
      <sheetName val="Bang_phan_bo_KH_TSCD8"/>
      <sheetName val="The_TSCD8"/>
      <sheetName val="BTH-_P_Chi_8"/>
      <sheetName val="BTH_NVL8"/>
      <sheetName val="NK_SO_CAI8"/>
      <sheetName val="The_tinh_Z8"/>
      <sheetName val="So_CFSXKD8"/>
      <sheetName val="So_TGNH_20028"/>
      <sheetName val="So_quy_TM_20028"/>
      <sheetName val="SCT_NVL8"/>
      <sheetName val="SCT_TK_1318"/>
      <sheetName val="So_theo_doi_thue_GTGT_20028"/>
      <sheetName val="BTH-_P_Thu8"/>
      <sheetName val="CV_den_trong_to_g7"/>
      <sheetName val="Ho_la_8"/>
      <sheetName val="O0_mai_2798"/>
      <sheetName val="5_nam_(tac`)_(2)8"/>
      <sheetName val="D%o_nai8"/>
      <sheetName val="CTT_cao_so_8"/>
      <sheetName val="XNxlva_sxdhanKCII8"/>
      <sheetName val="DG_8"/>
      <sheetName val="QD_cua_HDQ²7"/>
      <sheetName val="Km280___Km2817"/>
      <sheetName val="Khach_iang_le_8"/>
      <sheetName val="_PNT-P3_xlsѝKQKDKT'04-17"/>
      <sheetName val="Tong_hopQ48­18"/>
      <sheetName val="GS08)B_hµng8"/>
      <sheetName val="Tong_hop_ၑL48_-_28"/>
      <sheetName val="Tong_hop$Op_mai8"/>
      <sheetName val="ၔong_hop_QL48_-_28"/>
      <sheetName val="_âO8"/>
      <sheetName val="_âOŽ8"/>
      <sheetName val="Mp_mai_2758"/>
      <sheetName val="Diem_mon_hoc8"/>
      <sheetName val="Tong_hop_diem8"/>
      <sheetName val="HoTen-khong_duoc_xoa8"/>
      <sheetName val="Giao_nhiem_fu8"/>
      <sheetName val="QDcea_TGD_(2)8"/>
      <sheetName val="Tkng_hop_QL48_-_28"/>
      <sheetName val="T[_1318"/>
      <sheetName val="[PNT-P3_xlsUTong_hop_(2)8"/>
      <sheetName val="[PNT-P3_xlsUKm279_-_Km2808"/>
      <sheetName val="CV_den_trong_to?g8"/>
      <sheetName val="Km280_?_Km2818"/>
      <sheetName val="[PNT-P3_xlsѝKQKDKT'04-18"/>
      <sheetName val="Op_mai_2_x005f_x005f_x005f_x005f_x005f_x005f_x014"/>
      <sheetName val="Cong_ban_1,5_x005f_x005f_x005f_x005f_x008"/>
      <sheetName val="Op_mai_2_x005f_x005f_x005f_x000c_7"/>
      <sheetName val="Cong_ban_1,5_x005f_x005f_x005f_x0013_7"/>
      <sheetName val="Km_x005f_x005f_x005f_x0012_77_7"/>
      <sheetName val="Op_mai_2_x005f_x000c__x005f_x0000_7"/>
      <sheetName val="Cong_ban_1,5_x005f_x0013__x005f_x0000_7"/>
      <sheetName val="Km_x005f_x0012_77_7"/>
      <sheetName val="Op_mai_2_x005f_x000c_7"/>
      <sheetName val="Cong_ban_1,5_x005f_x0013_7"/>
      <sheetName val="Op?mai_2808"/>
      <sheetName val="QD_cua_HDQ²??)8"/>
      <sheetName val="QD_cua_HDQ²??€)8"/>
      <sheetName val="MTO_REV_2(ARMOR)8"/>
      <sheetName val="Ther_cao_8"/>
      <sheetName val="So_NVL8"/>
      <sheetName val="Nhat_ký_chung8"/>
      <sheetName val="So_1318"/>
      <sheetName val="So_3318"/>
      <sheetName val="So_1338"/>
      <sheetName val="So_33318"/>
      <sheetName val="So_3348"/>
      <sheetName val="So_9118"/>
      <sheetName val="So_4218"/>
      <sheetName val="[PNT-P3_xls?KQKDKT'04-18"/>
      <sheetName val="Cong_baj_2x1,58"/>
      <sheetName val="Thue_NK8"/>
      <sheetName val="Hang_NK8"/>
      <sheetName val="Jet1-_CP_328"/>
      <sheetName val="Jet2-_Binh_Minh_018"/>
      <sheetName val="Cac_cang_UT_mua_thal_Dong_bac8"/>
      <sheetName val="CVden_nw8ai_TCT_(1)8"/>
      <sheetName val="Tong_hnp_QL478"/>
      <sheetName val="Tong_hop_xuat_kho_nvl8"/>
      <sheetName val="Xuat_kho8"/>
      <sheetName val="Tong_hop_so_lieu_tai_nhap_kho8"/>
      <sheetName val="tai_nhap_kho8"/>
      <sheetName val="Nhap_kho8"/>
      <sheetName val="Tong_ket_nhap_kh¸8"/>
      <sheetName val="Tong_ket_nhap_kh58"/>
      <sheetName val="Tong_ket_nhap_khÈ8"/>
      <sheetName val="Tkng_hop_QL48_-_58"/>
      <sheetName val="Cong_ban_0,7p0,78"/>
      <sheetName val="Km275_-_Ke2768"/>
      <sheetName val="Km280_-_Km2(18"/>
      <sheetName val="TH_Ky_Afh8"/>
      <sheetName val="Tkng_hop_QL48_-_8"/>
      <sheetName val="Tong_ket_nhap_kho8"/>
      <sheetName val="Tong_ket8"/>
      <sheetName val="cac_ma_can_huy8"/>
      <sheetName val="Hang_hong8"/>
      <sheetName val="Tham_khao8"/>
      <sheetName val="hang_khong_co_packing8"/>
      <sheetName val="Du_lich8"/>
      <sheetName val="Op_mai_28016"/>
      <sheetName val="QD_cua_HDQ²__)7"/>
      <sheetName val="QD_cua_HDQ²__€)7"/>
      <sheetName val="_PNT-P3_xls_KQKDKT'04-17"/>
      <sheetName val="Cong_ban_1,5_x005f_x005f_x005f_x0013__x07"/>
      <sheetName val="Nov19_Plan7"/>
      <sheetName val="FUONDER_TAN_UYEN_T127"/>
      <sheetName val="_CHIEU_XA__T017"/>
      <sheetName val="ANH_KHANH_DONG_NAI_T12_(2)7"/>
      <sheetName val="XANG_DAU_K57"/>
      <sheetName val="ANH_HAI_T017"/>
      <sheetName val="NAVITRAN_T17"/>
      <sheetName val="VAN_PHU_T017"/>
      <sheetName val="DUONG_BDT_11__823282ms_Hao7"/>
      <sheetName val="CKTANDINHT1_782346_Huong_(2)7"/>
      <sheetName val="UNZAT01743972-_Phuong(vp)_(2)7"/>
      <sheetName val="LONGVANT12_759469_Ms_Van_(2)7"/>
      <sheetName val="GO_THUAN_AN_T_01_784026_(2)7"/>
      <sheetName val="COMPOSIITE_SAI_SON_T_1(2)7"/>
      <sheetName val="PEMARAT01_(2)7"/>
      <sheetName val="SYSTEMT1_780851-Ms_thao_(2)7"/>
      <sheetName val="PUKYONG_T17"/>
      <sheetName val="ASIAPAINT_T117"/>
      <sheetName val="SEUNGBO_T11_782173_Ms_Suong_(27"/>
      <sheetName val="_CHAN_NUOIT12750622_Ms_Tinh_(27"/>
      <sheetName val="NS_t01784465_Ms_quyen_(2)7"/>
      <sheetName val="POMINAT01__(2)7"/>
      <sheetName val="COTTOT01_711018_Ms_nuong_(2)7"/>
      <sheetName val="SuBINHDUONGT_01_7"/>
      <sheetName val="MHET1_784028_lan_anh_(2)7"/>
      <sheetName val="UNZA(xuong)T11743972_phuong_(27"/>
      <sheetName val="KIKIT1_784453Ms_Chau__(2)7"/>
      <sheetName val="ASEFOODT_01(vp)_(2)7"/>
      <sheetName val="NAMKIMT12__MS_(2)7"/>
      <sheetName val="KORYOT_T_12_(2)7"/>
      <sheetName val="NHAT_DONG_T1_817035_msDung_(2)7"/>
      <sheetName val="_COMPASST_01784933_ms_Dung_(2)7"/>
      <sheetName val="HA_LONG_T12(2)7"/>
      <sheetName val="MBT_T01_(2)7"/>
      <sheetName val="CLARIAN_T1_(2)7"/>
      <sheetName val="URCT_1_767025_Ms_Mai_(2)7"/>
      <sheetName val="bao_cao_t_01_(2)7"/>
      <sheetName val="Cong_ban_1,5_x005f_x0013__7"/>
      <sheetName val="MTP_WS_9_May_20118"/>
      <sheetName val="WS_for_MRP_25_Aug8"/>
      <sheetName val="WS_for_MRP_15_Sept8"/>
      <sheetName val="WS_for_MRP_29_Sept8"/>
      <sheetName val="WS_for_MRP_13_Oct8"/>
      <sheetName val="WS_for_MRP_27_Oct8"/>
      <sheetName val="WS_for_MRP_10_Nov8"/>
      <sheetName val="WS_for_MRP_8_Dec-REV8"/>
      <sheetName val="WS_for_MRP_21_Dec8"/>
      <sheetName val="WS_for_MRP_5_Jan8"/>
      <sheetName val="WS_for_MRP_18_Jan8"/>
      <sheetName val="WS_for_MRP_9_Feb8"/>
      <sheetName val="WS_for_MRP_23_Feb8"/>
      <sheetName val="WS_for_MRP_8_Mar8"/>
      <sheetName val="Compared_TT-LT8"/>
      <sheetName val="Export_FC8"/>
      <sheetName val="So_sanh_voi_bang_sang_nay_gui8"/>
      <sheetName val="Tong_ket_nhap_khà8"/>
      <sheetName val="Tong_ket_nhap_kh8"/>
      <sheetName val="Tong_ket_nhap_khÐ8"/>
      <sheetName val="Tong_ket_nhap_khX8"/>
      <sheetName val="Tong_ket_nhap_kh(8"/>
      <sheetName val="Tong_ket_nhap_kh8"/>
      <sheetName val="Tong_ket_nhap_kh°8"/>
      <sheetName val="Tong_ket_nhap_kh8"/>
      <sheetName val="Tong_ket_nhap_kh8"/>
      <sheetName val="Tong_ket_nhap_khø8"/>
      <sheetName val="Tong_ket_nhap_kh@8"/>
      <sheetName val="Tong_ket_nhap_kh¨8"/>
      <sheetName val="Tong_ket_nhap_khH8"/>
      <sheetName val="Tong_ket_nhap_khp8"/>
      <sheetName val="Tong_ket_nhap_kh;8"/>
      <sheetName val="Tong_ket_nhap_khþ8"/>
      <sheetName val="Tong_ket_nhap_kh08"/>
      <sheetName val="Tong_ket_nhap_kh_8"/>
      <sheetName val="Tong_ket_nhap_kh88"/>
      <sheetName val="P_I8"/>
      <sheetName val="Tong_ket_nhap_khª8"/>
      <sheetName val="Tong_ket_nhap_kh`8"/>
      <sheetName val="tt_chu_don8"/>
      <sheetName val="Bang_VL8"/>
      <sheetName val="VL(No_V-c)8"/>
      <sheetName val="He_so8"/>
      <sheetName val="PL_Vua8"/>
      <sheetName val="Chitieu-dam_cac_loai8"/>
      <sheetName val="DG_Dam8"/>
      <sheetName val="DG_chung8"/>
      <sheetName val="VL-dac_chung8"/>
      <sheetName val="CT_1md_&amp;_dau_cong8"/>
      <sheetName val="CT_cong8"/>
      <sheetName val="dg_cong8"/>
      <sheetName val="FORM_jc8"/>
      <sheetName val="Tong_ket_nhap_kh8"/>
      <sheetName val="Cong_ban_1,5„—謀8"/>
      <sheetName val="Tong_ket_nhap_khB8"/>
      <sheetName val="Cong_&quot;an_0,7x0,78"/>
      <sheetName val="Km282_-_Kl2838"/>
      <sheetName val="Tong_hop_Op_m!i8"/>
      <sheetName val="Part_Name_&amp;_Model8"/>
      <sheetName val="Tong_ket_nhap_kh¬8"/>
      <sheetName val="Tong_ket_nhap_khÜ8"/>
      <sheetName val="Tong_ket_nhap_khl8"/>
      <sheetName val="Op_mai_2_x005f_x005f_x005f_x000c__x005f_x005f_x07"/>
      <sheetName val="MTO_REV_08"/>
      <sheetName val="?ong_hop_QL48_-_27"/>
      <sheetName val="7_THAI_NGUYEN7"/>
      <sheetName val="INPUT_DATA7"/>
      <sheetName val="PDcua_TGD7"/>
      <sheetName val="CV_di_ngoai_tnng_(2)7"/>
      <sheetName val="Tk_triNh7"/>
      <sheetName val="Gian_nhiem_vu7"/>
      <sheetName val="QD!ua_TGD_(2)7"/>
      <sheetName val="Tuongcha_7"/>
      <sheetName val="5_lam_(tach)_(2)7"/>
      <sheetName val="TK_1347"/>
      <sheetName val="Tong_hop_Mctduong7"/>
      <sheetName val="Op_mai_2_x005f_x005f_x005f_x005f_x005f_x005f_x015"/>
      <sheetName val="TLC設定_(2)7"/>
      <sheetName val="CVden_ngoai_TCT_(1)5"/>
      <sheetName val="CV_den_ngoai_TCT_(2)5"/>
      <sheetName val="CV_den_ngoai_TCT_(3)5"/>
      <sheetName val="QDcua_TGD5"/>
      <sheetName val="QD_cua_HDQT5"/>
      <sheetName val="QD_cua_HDQT_(2)5"/>
      <sheetName val="CV_di_ngoai_tong5"/>
      <sheetName val="CV_di_ngoai_tong_(2)5"/>
      <sheetName val="To_trinh5"/>
      <sheetName val="Giao_nhiem_vu5"/>
      <sheetName val="QDcua_TGD_(2)5"/>
      <sheetName val="Thong_tu5"/>
      <sheetName val="CV_di_trong__tong5"/>
      <sheetName val="nghi_dinh-CP5"/>
      <sheetName val="CV_den_trong_tong5"/>
      <sheetName val="5_nam_(tach)5"/>
      <sheetName val="5_nam_(tach)_(2)5"/>
      <sheetName val="KH_20035"/>
      <sheetName val="So_Do5"/>
      <sheetName val="KTTSCD_-_DLNA5"/>
      <sheetName val="lapdat_TB_5"/>
      <sheetName val="TNghiªm_TB_5"/>
      <sheetName val="VËt_liÖu5"/>
      <sheetName val="Lap_®at_®iÖn5"/>
      <sheetName val="TNghiÖm_VL5"/>
      <sheetName val="th_5"/>
      <sheetName val="tien_luong5"/>
      <sheetName val="T_75"/>
      <sheetName val="T_85"/>
      <sheetName val="T8_(2)5"/>
      <sheetName val="T_95"/>
      <sheetName val="T_105"/>
      <sheetName val="T_115"/>
      <sheetName val="T_125"/>
      <sheetName val="T11_5"/>
      <sheetName val="Km277_5"/>
      <sheetName val="Op_mai_2745"/>
      <sheetName val="Op_mai_2755"/>
      <sheetName val="Op_mai_2765"/>
      <sheetName val="Op_mai_2775"/>
      <sheetName val="Op_mai_2785"/>
      <sheetName val="Op_mai_2795"/>
      <sheetName val="Op_mai_2809"/>
      <sheetName val="Op_mai_2815"/>
      <sheetName val="Op_mai_2825"/>
      <sheetName val="Op_mai_2835"/>
      <sheetName val="Op_mai_2845"/>
      <sheetName val="Op_mai5"/>
      <sheetName val="TK_1125"/>
      <sheetName val="TK_1315"/>
      <sheetName val="TK_1415"/>
      <sheetName val="TK_1535"/>
      <sheetName val="TK_2115"/>
      <sheetName val="TK_2425"/>
      <sheetName val="TK_3345"/>
      <sheetName val="TK_5115"/>
      <sheetName val="TK_5155"/>
      <sheetName val="TK_9115"/>
      <sheetName val="TK_1545"/>
      <sheetName val="TK_6325"/>
      <sheetName val="phan_tich_DG5"/>
      <sheetName val="gia_vat_lieu5"/>
      <sheetName val="gia_xe_may5"/>
      <sheetName val="gia_nhan_cong5"/>
      <sheetName val="KQKD02-2_(2)5"/>
      <sheetName val="KQKD-2_(2)5"/>
      <sheetName val="KQKD_thu20045"/>
      <sheetName val="tæng_hîp5"/>
      <sheetName val="GS01-chi_TM5"/>
      <sheetName val="GS02-thu_TM5"/>
      <sheetName val="GS03-thu_TGNH5"/>
      <sheetName val="GS04-chi_TGNH5"/>
      <sheetName val="GS06-X_kho5"/>
      <sheetName val="GS08-B_hµng5"/>
      <sheetName val="GS09-k_c_VAT_DV5"/>
      <sheetName val="GS10-lai_tien_vay5"/>
      <sheetName val="GS11-_tÝnh_KHTSC§5"/>
      <sheetName val="Cong_cu5"/>
      <sheetName val="Cong_D755"/>
      <sheetName val="Cong_D1005"/>
      <sheetName val="Cong_D1505"/>
      <sheetName val="Cong_2D1505"/>
      <sheetName val="Cong_ban_0,7x0,75"/>
      <sheetName val="Cong_ban_0,8x0,85"/>
      <sheetName val="Cong_ban_1x15"/>
      <sheetName val="Cong_ban_1x1,25"/>
      <sheetName val="Cong_ban_1,5x1,55"/>
      <sheetName val="Cong_ban_2x1,55"/>
      <sheetName val="Cong_ban_2x25"/>
      <sheetName val="Cot_thep5"/>
      <sheetName val="Tong_hop_(2)5"/>
      <sheetName val="Km274_-_Km2755"/>
      <sheetName val="Km275_-_Km2765"/>
      <sheetName val="Km276_-_Km2775"/>
      <sheetName val="Km277_-_Km2785"/>
      <sheetName val="Km278_-_Km2795"/>
      <sheetName val="Km279_-_Km2805"/>
      <sheetName val="Km280_-_Km2815"/>
      <sheetName val="Km281_-_Km2825"/>
      <sheetName val="Km282_-_Km2835"/>
      <sheetName val="Km283_-_Km2845"/>
      <sheetName val="Km284_-_Km2855"/>
      <sheetName val="Tong_hop_Op_mai5"/>
      <sheetName val="Km277_-_Km278_5"/>
      <sheetName val="Tong_hop_Matduong5"/>
      <sheetName val="Kluong_phu5"/>
      <sheetName val="Lan_can5"/>
      <sheetName val="Ho_lan5"/>
      <sheetName val="Coc_tieu5"/>
      <sheetName val="Bien_bao5"/>
      <sheetName val="TH_Ky_Anh5"/>
      <sheetName val="Sheet2_(2)5"/>
      <sheetName val="CV_den_trong_to聮g5"/>
      <sheetName val="kl_m_m_d5"/>
      <sheetName val="kl_vt_tho5"/>
      <sheetName val="kl_dat5"/>
      <sheetName val="xin_kinh_phi5"/>
      <sheetName val="lan_trai5"/>
      <sheetName val="thuoc_no5"/>
      <sheetName val="so_thuc_pham5"/>
      <sheetName val="FORM_hc5"/>
      <sheetName val="FORM_pc5"/>
      <sheetName val="TH__goi_4-x5"/>
      <sheetName val="Oð_mai_2795"/>
      <sheetName val="Tong_hopQ48-15"/>
      <sheetName val="Tong_hop_QL48_-_25"/>
      <sheetName val="Tong_hop_QL475"/>
      <sheetName val="Tong_hop_QL48_-_35"/>
      <sheetName val="Chi_tiet_don_gia_khoi_phuc5"/>
      <sheetName val="Du_toan_chi_tiet_coc_nuoc5"/>
      <sheetName val="Du_toan_chi_tiet_coc5"/>
      <sheetName val="Phan_tich_don_gia_chi_tiet5"/>
      <sheetName val="Nhap_don_gia_VL_dia_phuong5"/>
      <sheetName val="Luong_mot_ngay_cong_xay_lap5"/>
      <sheetName val="Luong_mot_ngay_cong_khao_sat5"/>
      <sheetName val="Xaylap_5"/>
      <sheetName val="Nhan_cong5"/>
      <sheetName val="mau_kiem_ke5"/>
      <sheetName val="quyet_toan_HD_20005"/>
      <sheetName val="quyet_toan_hoa_don_20015"/>
      <sheetName val="kiem_ke_hoa_don_20015"/>
      <sheetName val="QUY_III_025"/>
      <sheetName val="QUY_IV_025"/>
      <sheetName val="QUYET_TOAN_025"/>
      <sheetName val="Km27'_-_Km2785"/>
      <sheetName val="XN_15"/>
      <sheetName val="CT_XN15"/>
      <sheetName val="CT_XNCK5"/>
      <sheetName val="S_hai5"/>
      <sheetName val="CT_N025"/>
      <sheetName val="C_Sap_CT35"/>
      <sheetName val="CT_Csap_CT35"/>
      <sheetName val="Quan_trac5"/>
      <sheetName val="CS_LB5"/>
      <sheetName val="88_HBT5"/>
      <sheetName val="CT_69II5"/>
      <sheetName val="37_HV5"/>
      <sheetName val="CT_VPCP_6tang5"/>
      <sheetName val="Son_nha_kinh_VPCP5"/>
      <sheetName val="CT_VPCP_son5"/>
      <sheetName val="CT_HMVPCP5"/>
      <sheetName val="Coc_65"/>
      <sheetName val="Deo_nai5"/>
      <sheetName val="CKD_than5"/>
      <sheetName val="CTT_Thong_nhat5"/>
      <sheetName val="CTT_Nui_beo5"/>
      <sheetName val="CTT_cao_son5"/>
      <sheetName val="CTT_Khe_cham5"/>
      <sheetName val="XNxlva_sxthanKCII5"/>
      <sheetName val="Cam_Y_ut_KC5"/>
      <sheetName val="CTxay_lap_mo_CP5"/>
      <sheetName val="CTdo_luong_GDSP5"/>
      <sheetName val="Dong_bac5"/>
      <sheetName val="Cac_cang_UT_mua_than_Dong_bac5"/>
      <sheetName val="cua_hang_vtu5"/>
      <sheetName val="Khach_hang_le_5"/>
      <sheetName val="nhat_ky_55"/>
      <sheetName val="cac_cong_ty_van_tai5"/>
      <sheetName val="Thang10-2002_5"/>
      <sheetName val="Sheet1_(3)5"/>
      <sheetName val="xnt_1_CP5"/>
      <sheetName val="xnt_2_cp5"/>
      <sheetName val="xnt_3_CP5"/>
      <sheetName val="xnt_4_CP5"/>
      <sheetName val="BC_tuan15"/>
      <sheetName val="BC_tuan25"/>
      <sheetName val="BC_tuan35"/>
      <sheetName val="BC_tuan45"/>
      <sheetName val="DSo_NVBH5"/>
      <sheetName val="Song_ban_0,7x0,75"/>
      <sheetName val="Cong_ban_0,8x_,85"/>
      <sheetName val="Bao_cao_KQTH_quy_hoach_1355"/>
      <sheetName val="Khac_DP5"/>
      <sheetName val="Khoi_than_5"/>
      <sheetName val="cocB40_5B5"/>
      <sheetName val="cocD50_9A5"/>
      <sheetName val="cocD75_165"/>
      <sheetName val="xdcb_01-20035"/>
      <sheetName val="BAO_CAO_AN5"/>
      <sheetName val="Ton_31_15"/>
      <sheetName val="NhapT_25"/>
      <sheetName val="Xuat_T_25"/>
      <sheetName val="Ton_28_25"/>
      <sheetName val="H_Tra5"/>
      <sheetName val="Hang_CTY_TRA_LAI5"/>
      <sheetName val="Hang_NV_Tra_Lai5"/>
      <sheetName val="Km283_-_Jm2845"/>
      <sheetName val="coc_B80_TD255"/>
      <sheetName val="P27_B805"/>
      <sheetName val="Coc23_B805"/>
      <sheetName val="cong_B80_C45"/>
      <sheetName val="VÃt_liÖu5"/>
      <sheetName val="XNxlva_sxthanKCIÉ5"/>
      <sheetName val="T__1314"/>
      <sheetName val="TL33-13_145"/>
      <sheetName val="TL033_,2,45"/>
      <sheetName val="TL_0331,25"/>
      <sheetName val="Lap_®at_®hÖn5"/>
      <sheetName val="ct_luong_5"/>
      <sheetName val="Nhap_6T5"/>
      <sheetName val="baocaochinh(qui1_05)_(DC)5"/>
      <sheetName val="Ctuluongq_1_055"/>
      <sheetName val="BANG_PHAN_BO_qui1_05(DC)5"/>
      <sheetName val="BANG_PHAN_BO_quiII_055"/>
      <sheetName val="bao_cac_cinh_Qui_II-20055"/>
      <sheetName val="QD_c5a_HDQT_(2)5"/>
      <sheetName val="So_lieu5"/>
      <sheetName val="tt_chu_dong5"/>
      <sheetName val="Tinh_j+cvi5"/>
      <sheetName val="Tinh_MoP5"/>
      <sheetName val="giai_he_25"/>
      <sheetName val="For_Summary5"/>
      <sheetName val="For_Summary(KG)5"/>
      <sheetName val="PP_Cloth5"/>
      <sheetName val="Mix-PP_Cloth5"/>
      <sheetName val="Material_Price-PP5"/>
      <sheetName val="Thang_075"/>
      <sheetName val="k,_vt_tho5"/>
      <sheetName val="Km280_࠭_Km2815"/>
      <sheetName val="mua_vao5"/>
      <sheetName val="chi_phi_5"/>
      <sheetName val="ban_ra_10%5"/>
      <sheetName val="_PNT-P3_xlsUTong_hop_(2)4"/>
      <sheetName val="Km276_-_Ke2775"/>
      <sheetName val="_PNT-P3_xlsUKm279_-_Km2804"/>
      <sheetName val="Ban_pha_25"/>
      <sheetName val="ESTI_5"/>
      <sheetName val="Don_gia5"/>
      <sheetName val="Nhap_du_lieu5"/>
      <sheetName val="7000_0005"/>
      <sheetName val="Tong_(op5"/>
      <sheetName val="Coc_4ieu5"/>
      <sheetName val="K-280_-_Km2815"/>
      <sheetName val="Xa9lap_5"/>
      <sheetName val="K43+0_00_-_338_Trai5"/>
      <sheetName val="Du_tnan_chi_tiet_coc_nuoc5"/>
      <sheetName val="QD_cua_5"/>
      <sheetName val="Giao_nhÿÿÿÿvu5"/>
      <sheetName val="K_O5"/>
      <sheetName val="xang__clc5"/>
      <sheetName val="t01_065"/>
      <sheetName val="TNghiÖ-_VL5"/>
      <sheetName val="Giao_nhie-_vu5"/>
      <sheetName val="So_TSCD5"/>
      <sheetName val="Bang_phan_bo_KH_TSCD5"/>
      <sheetName val="The_TSCD5"/>
      <sheetName val="BTH-_P_Chi_5"/>
      <sheetName val="BTH_NVL5"/>
      <sheetName val="NK_SO_CAI5"/>
      <sheetName val="The_tinh_Z5"/>
      <sheetName val="So_CFSXKD5"/>
      <sheetName val="So_TGNH_20025"/>
      <sheetName val="So_quy_TM_20025"/>
      <sheetName val="SCT_NVL5"/>
      <sheetName val="SCT_TK_1315"/>
      <sheetName val="So_theo_doi_thue_GTGT_20025"/>
      <sheetName val="BTH-_P_Thu5"/>
      <sheetName val="CV_den_trong_to_g4"/>
      <sheetName val="Ho_la_5"/>
      <sheetName val="O0_mai_2795"/>
      <sheetName val="5_nam_(tac`)_(2)5"/>
      <sheetName val="D%o_nai5"/>
      <sheetName val="CTT_cao_so_5"/>
      <sheetName val="XNxlva_sxdhanKCII5"/>
      <sheetName val="DG_5"/>
      <sheetName val="QD_cua_HDQ²4"/>
      <sheetName val="Km280___Km2814"/>
      <sheetName val="Khach_iang_le_5"/>
      <sheetName val="_PNT-P3_xlsѝKQKDKT'04-14"/>
      <sheetName val="Tong_hopQ48­15"/>
      <sheetName val="GS08)B_hµng5"/>
      <sheetName val="Tong_hop_ၑL48_-_25"/>
      <sheetName val="Tong_hop$Op_mai5"/>
      <sheetName val="ၔong_hop_QL48_-_25"/>
      <sheetName val="_âO5"/>
      <sheetName val="_âOŽ5"/>
      <sheetName val="Mp_mai_2755"/>
      <sheetName val="Diem_mon_hoc5"/>
      <sheetName val="Tong_hop_diem5"/>
      <sheetName val="HoTen-khong_duoc_xoa5"/>
      <sheetName val="Giao_nhiem_fu5"/>
      <sheetName val="QDcea_TGD_(2)5"/>
      <sheetName val="Tkng_hop_QL48_-_25"/>
      <sheetName val="T[_1315"/>
      <sheetName val="[PNT-P3_xlsUTong_hop_(2)5"/>
      <sheetName val="[PNT-P3_xlsUKm279_-_Km2805"/>
      <sheetName val="CV_den_trong_to?g5"/>
      <sheetName val="Km280_?_Km2815"/>
      <sheetName val="[PNT-P3_xlsѝKQKDKT'04-15"/>
      <sheetName val="Op_mai_2_x005f_x005f_x005f_x005f_x005f_x005f_x008"/>
      <sheetName val="Cong_ban_1,5_x005f_x005f_x005f_x005f_x004"/>
      <sheetName val="Op_mai_2_x005f_x005f_x005f_x000c_4"/>
      <sheetName val="Cong_ban_1,5_x005f_x005f_x005f_x0013_4"/>
      <sheetName val="Km_x005f_x005f_x005f_x0012_77_4"/>
      <sheetName val="Op_mai_2_x005f_x000c__x005f_x0000_4"/>
      <sheetName val="Cong_ban_1,5_x005f_x0013__x005f_x0000_4"/>
      <sheetName val="Km_x005f_x0012_77_4"/>
      <sheetName val="Op_mai_2_x005f_x000c_4"/>
      <sheetName val="Cong_ban_1,5_x005f_x0013_4"/>
      <sheetName val="Op?mai_2805"/>
      <sheetName val="QD_cua_HDQ²??)5"/>
      <sheetName val="QD_cua_HDQ²??€)5"/>
      <sheetName val="MTO_REV_2(ARMOR)5"/>
      <sheetName val="Ther_cao_5"/>
      <sheetName val="So_NVL5"/>
      <sheetName val="Nhat_ký_chung5"/>
      <sheetName val="So_1315"/>
      <sheetName val="So_3315"/>
      <sheetName val="So_1335"/>
      <sheetName val="So_33315"/>
      <sheetName val="So_3345"/>
      <sheetName val="So_9115"/>
      <sheetName val="So_4215"/>
      <sheetName val="[PNT-P3_xls?KQKDKT'04-15"/>
      <sheetName val="Cong_baj_2x1,55"/>
      <sheetName val="Thue_NK5"/>
      <sheetName val="Hang_NK5"/>
      <sheetName val="Jet1-_CP_325"/>
      <sheetName val="Jet2-_Binh_Minh_015"/>
      <sheetName val="Cac_cang_UT_mua_thal_Dong_bac5"/>
      <sheetName val="CVden_nw8ai_TCT_(1)5"/>
      <sheetName val="Tong_hnp_QL475"/>
      <sheetName val="Tong_hop_xuat_kho_nvl5"/>
      <sheetName val="Xuat_kho5"/>
      <sheetName val="Tong_hop_so_lieu_tai_nhap_kho5"/>
      <sheetName val="tai_nhap_kho5"/>
      <sheetName val="Nhap_kho5"/>
      <sheetName val="Tong_ket_nhap_kh¸5"/>
      <sheetName val="Tong_ket_nhap_kh55"/>
      <sheetName val="Tong_ket_nhap_khÈ5"/>
      <sheetName val="Tkng_hop_QL48_-_55"/>
      <sheetName val="Cong_ban_0,7p0,75"/>
      <sheetName val="Km275_-_Ke2765"/>
      <sheetName val="Km280_-_Km2(15"/>
      <sheetName val="TH_Ky_Afh5"/>
      <sheetName val="Tkng_hop_QL48_-_5"/>
      <sheetName val="Tong_ket_nhap_kho5"/>
      <sheetName val="Tong_ket5"/>
      <sheetName val="cac_ma_can_huy5"/>
      <sheetName val="Hang_hong5"/>
      <sheetName val="Tham_khao5"/>
      <sheetName val="hang_khong_co_packing5"/>
      <sheetName val="Du_lich5"/>
      <sheetName val="Op_mai_28010"/>
      <sheetName val="QD_cua_HDQ²__)4"/>
      <sheetName val="QD_cua_HDQ²__€)4"/>
      <sheetName val="_PNT-P3_xls_KQKDKT'04-14"/>
      <sheetName val="Cong_ban_1,5_x005f_x005f_x005f_x0013__x04"/>
      <sheetName val="Nov19_Plan4"/>
      <sheetName val="FUONDER_TAN_UYEN_T124"/>
      <sheetName val="_CHIEU_XA__T014"/>
      <sheetName val="ANH_KHANH_DONG_NAI_T12_(2)4"/>
      <sheetName val="XANG_DAU_K54"/>
      <sheetName val="ANH_HAI_T014"/>
      <sheetName val="NAVITRAN_T14"/>
      <sheetName val="VAN_PHU_T014"/>
      <sheetName val="DUONG_BDT_11__823282ms_Hao4"/>
      <sheetName val="CKTANDINHT1_782346_Huong_(2)4"/>
      <sheetName val="UNZAT01743972-_Phuong(vp)_(2)4"/>
      <sheetName val="LONGVANT12_759469_Ms_Van_(2)4"/>
      <sheetName val="GO_THUAN_AN_T_01_784026_(2)4"/>
      <sheetName val="COMPOSIITE_SAI_SON_T_1(2)4"/>
      <sheetName val="PEMARAT01_(2)4"/>
      <sheetName val="SYSTEMT1_780851-Ms_thao_(2)4"/>
      <sheetName val="PUKYONG_T14"/>
      <sheetName val="ASIAPAINT_T114"/>
      <sheetName val="SEUNGBO_T11_782173_Ms_Suong_(24"/>
      <sheetName val="_CHAN_NUOIT12750622_Ms_Tinh_(24"/>
      <sheetName val="NS_t01784465_Ms_quyen_(2)4"/>
      <sheetName val="POMINAT01__(2)4"/>
      <sheetName val="COTTOT01_711018_Ms_nuong_(2)4"/>
      <sheetName val="SuBINHDUONGT_01_4"/>
      <sheetName val="MHET1_784028_lan_anh_(2)4"/>
      <sheetName val="UNZA(xuong)T11743972_phuong_(24"/>
      <sheetName val="KIKIT1_784453Ms_Chau__(2)4"/>
      <sheetName val="ASEFOODT_01(vp)_(2)4"/>
      <sheetName val="NAMKIMT12__MS_(2)4"/>
      <sheetName val="KORYOT_T_12_(2)4"/>
      <sheetName val="NHAT_DONG_T1_817035_msDung_(2)4"/>
      <sheetName val="_COMPASST_01784933_ms_Dung_(2)4"/>
      <sheetName val="HA_LONG_T12(2)4"/>
      <sheetName val="MBT_T01_(2)4"/>
      <sheetName val="CLARIAN_T1_(2)4"/>
      <sheetName val="URCT_1_767025_Ms_Mai_(2)4"/>
      <sheetName val="bao_cao_t_01_(2)4"/>
      <sheetName val="Cong_ban_1,5_x005f_x0013__4"/>
      <sheetName val="MTP_WS_9_May_20115"/>
      <sheetName val="WS_for_MRP_25_Aug5"/>
      <sheetName val="WS_for_MRP_15_Sept5"/>
      <sheetName val="WS_for_MRP_29_Sept5"/>
      <sheetName val="WS_for_MRP_13_Oct5"/>
      <sheetName val="WS_for_MRP_27_Oct5"/>
      <sheetName val="WS_for_MRP_10_Nov5"/>
      <sheetName val="WS_for_MRP_8_Dec-REV5"/>
      <sheetName val="WS_for_MRP_21_Dec5"/>
      <sheetName val="WS_for_MRP_5_Jan5"/>
      <sheetName val="WS_for_MRP_18_Jan5"/>
      <sheetName val="WS_for_MRP_9_Feb5"/>
      <sheetName val="WS_for_MRP_23_Feb5"/>
      <sheetName val="WS_for_MRP_8_Mar5"/>
      <sheetName val="Compared_TT-LT5"/>
      <sheetName val="Export_FC5"/>
      <sheetName val="So_sanh_voi_bang_sang_nay_gui5"/>
      <sheetName val="Tong_ket_nhap_khà5"/>
      <sheetName val="Tong_ket_nhap_kh5"/>
      <sheetName val="Tong_ket_nhap_khÐ5"/>
      <sheetName val="Tong_ket_nhap_khX5"/>
      <sheetName val="Tong_ket_nhap_kh(5"/>
      <sheetName val="Tong_ket_nhap_kh5"/>
      <sheetName val="Tong_ket_nhap_kh°5"/>
      <sheetName val="Tong_ket_nhap_kh5"/>
      <sheetName val="Tong_ket_nhap_kh5"/>
      <sheetName val="Tong_ket_nhap_khø5"/>
      <sheetName val="Tong_ket_nhap_kh@5"/>
      <sheetName val="Tong_ket_nhap_kh¨5"/>
      <sheetName val="Tong_ket_nhap_khH5"/>
      <sheetName val="Tong_ket_nhap_khp5"/>
      <sheetName val="Tong_ket_nhap_kh;5"/>
      <sheetName val="Tong_ket_nhap_khþ5"/>
      <sheetName val="Tong_ket_nhap_kh05"/>
      <sheetName val="Tong_ket_nhap_kh_5"/>
      <sheetName val="Tong_ket_nhap_kh85"/>
      <sheetName val="P_I5"/>
      <sheetName val="Tong_ket_nhap_khª5"/>
      <sheetName val="Tong_ket_nhap_kh`5"/>
      <sheetName val="tt_chu_don5"/>
      <sheetName val="Bang_VL5"/>
      <sheetName val="VL(No_V-c)5"/>
      <sheetName val="He_so5"/>
      <sheetName val="PL_Vua5"/>
      <sheetName val="Chitieu-dam_cac_loai5"/>
      <sheetName val="DG_Dam5"/>
      <sheetName val="DG_chung5"/>
      <sheetName val="VL-dac_chung5"/>
      <sheetName val="CT_1md_&amp;_dau_cong5"/>
      <sheetName val="CT_cong5"/>
      <sheetName val="dg_cong5"/>
      <sheetName val="FORM_jc5"/>
      <sheetName val="Tong_ket_nhap_kh5"/>
      <sheetName val="Cong_ban_1,5„—謀5"/>
      <sheetName val="Tong_ket_nhap_khB5"/>
      <sheetName val="Cong_&quot;an_0,7x0,75"/>
      <sheetName val="Km282_-_Kl2835"/>
      <sheetName val="Tong_hop_Op_m!i5"/>
      <sheetName val="Part_Name_&amp;_Model5"/>
      <sheetName val="Tong_ket_nhap_kh¬5"/>
      <sheetName val="Tong_ket_nhap_khÜ5"/>
      <sheetName val="Tong_ket_nhap_khl5"/>
      <sheetName val="Op_mai_2_x005f_x005f_x005f_x000c__x005f_x005f_x04"/>
      <sheetName val="MTO_REV_05"/>
      <sheetName val="?ong_hop_QL48_-_24"/>
      <sheetName val="7_THAI_NGUYEN4"/>
      <sheetName val="INPUT_DATA4"/>
      <sheetName val="PDcua_TGD4"/>
      <sheetName val="CV_di_ngoai_tnng_(2)4"/>
      <sheetName val="Tk_triNh4"/>
      <sheetName val="Gian_nhiem_vu4"/>
      <sheetName val="QD!ua_TGD_(2)4"/>
      <sheetName val="Tuongcha_4"/>
      <sheetName val="5_lam_(tach)_(2)4"/>
      <sheetName val="TK_1344"/>
      <sheetName val="Tong_hop_Mctduong4"/>
      <sheetName val="Op_mai_2_x005f_x005f_x005f_x005f_x005f_x005f_x009"/>
      <sheetName val="TLC設定_(2)4"/>
      <sheetName val="CVden_ngoai_TCT_(1)6"/>
      <sheetName val="CV_den_ngoai_TCT_(2)6"/>
      <sheetName val="CV_den_ngoai_TCT_(3)6"/>
      <sheetName val="QDcua_TGD6"/>
      <sheetName val="QD_cua_HDQT6"/>
      <sheetName val="QD_cua_HDQT_(2)6"/>
      <sheetName val="CV_di_ngoai_tong6"/>
      <sheetName val="CV_di_ngoai_tong_(2)6"/>
      <sheetName val="To_trinh6"/>
      <sheetName val="Giao_nhiem_vu6"/>
      <sheetName val="QDcua_TGD_(2)6"/>
      <sheetName val="Thong_tu6"/>
      <sheetName val="CV_di_trong__tong6"/>
      <sheetName val="nghi_dinh-CP6"/>
      <sheetName val="CV_den_trong_tong6"/>
      <sheetName val="5_nam_(tach)6"/>
      <sheetName val="5_nam_(tach)_(2)6"/>
      <sheetName val="KH_20036"/>
      <sheetName val="So_Do6"/>
      <sheetName val="KTTSCD_-_DLNA6"/>
      <sheetName val="lapdat_TB_6"/>
      <sheetName val="TNghiªm_TB_6"/>
      <sheetName val="VËt_liÖu6"/>
      <sheetName val="Lap_®at_®iÖn6"/>
      <sheetName val="TNghiÖm_VL6"/>
      <sheetName val="th_6"/>
      <sheetName val="tien_luong6"/>
      <sheetName val="T_76"/>
      <sheetName val="T_86"/>
      <sheetName val="T8_(2)6"/>
      <sheetName val="T_96"/>
      <sheetName val="T_106"/>
      <sheetName val="T_116"/>
      <sheetName val="T_126"/>
      <sheetName val="T11_6"/>
      <sheetName val="Km277_6"/>
      <sheetName val="Op_mai_2746"/>
      <sheetName val="Op_mai_2756"/>
      <sheetName val="Op_mai_2766"/>
      <sheetName val="Op_mai_2776"/>
      <sheetName val="Op_mai_2786"/>
      <sheetName val="Op_mai_2796"/>
      <sheetName val="Op_mai_28011"/>
      <sheetName val="Op_mai_2816"/>
      <sheetName val="Op_mai_2826"/>
      <sheetName val="Op_mai_2836"/>
      <sheetName val="Op_mai_2846"/>
      <sheetName val="Op_mai6"/>
      <sheetName val="TK_1126"/>
      <sheetName val="TK_1316"/>
      <sheetName val="TK_1416"/>
      <sheetName val="TK_1536"/>
      <sheetName val="TK_2116"/>
      <sheetName val="TK_2426"/>
      <sheetName val="TK_3346"/>
      <sheetName val="TK_5116"/>
      <sheetName val="TK_5156"/>
      <sheetName val="TK_9116"/>
      <sheetName val="TK_1546"/>
      <sheetName val="TK_6326"/>
      <sheetName val="phan_tich_DG6"/>
      <sheetName val="gia_vat_lieu6"/>
      <sheetName val="gia_xe_may6"/>
      <sheetName val="gia_nhan_cong6"/>
      <sheetName val="KQKD02-2_(2)6"/>
      <sheetName val="KQKD-2_(2)6"/>
      <sheetName val="KQKD_thu20046"/>
      <sheetName val="tæng_hîp6"/>
      <sheetName val="GS01-chi_TM6"/>
      <sheetName val="GS02-thu_TM6"/>
      <sheetName val="GS03-thu_TGNH6"/>
      <sheetName val="GS04-chi_TGNH6"/>
      <sheetName val="GS06-X_kho6"/>
      <sheetName val="GS08-B_hµng6"/>
      <sheetName val="GS09-k_c_VAT_DV6"/>
      <sheetName val="GS10-lai_tien_vay6"/>
      <sheetName val="GS11-_tÝnh_KHTSC§6"/>
      <sheetName val="Cong_cu6"/>
      <sheetName val="Cong_D756"/>
      <sheetName val="Cong_D1006"/>
      <sheetName val="Cong_D1506"/>
      <sheetName val="Cong_2D1506"/>
      <sheetName val="Cong_ban_0,7x0,76"/>
      <sheetName val="Cong_ban_0,8x0,86"/>
      <sheetName val="Cong_ban_1x16"/>
      <sheetName val="Cong_ban_1x1,26"/>
      <sheetName val="Cong_ban_1,5x1,56"/>
      <sheetName val="Cong_ban_2x1,56"/>
      <sheetName val="Cong_ban_2x26"/>
      <sheetName val="Cot_thep6"/>
      <sheetName val="Tong_hop_(2)6"/>
      <sheetName val="Km274_-_Km2756"/>
      <sheetName val="Km275_-_Km2766"/>
      <sheetName val="Km276_-_Km2776"/>
      <sheetName val="Km277_-_Km2786"/>
      <sheetName val="Km278_-_Km2796"/>
      <sheetName val="Km279_-_Km2806"/>
      <sheetName val="Km280_-_Km2816"/>
      <sheetName val="Km281_-_Km2826"/>
      <sheetName val="Km282_-_Km2836"/>
      <sheetName val="Km283_-_Km2846"/>
      <sheetName val="Km284_-_Km2856"/>
      <sheetName val="Tong_hop_Op_mai6"/>
      <sheetName val="Km277_-_Km278_6"/>
      <sheetName val="Tong_hop_Matduong6"/>
      <sheetName val="Kluong_phu6"/>
      <sheetName val="Lan_can6"/>
      <sheetName val="Ho_lan6"/>
      <sheetName val="Coc_tieu6"/>
      <sheetName val="Bien_bao6"/>
      <sheetName val="TH_Ky_Anh6"/>
      <sheetName val="Sheet2_(2)6"/>
      <sheetName val="CV_den_trong_to聮g6"/>
      <sheetName val="kl_m_m_d6"/>
      <sheetName val="kl_vt_tho6"/>
      <sheetName val="kl_dat6"/>
      <sheetName val="xin_kinh_phi6"/>
      <sheetName val="lan_trai6"/>
      <sheetName val="thuoc_no6"/>
      <sheetName val="so_thuc_pham6"/>
      <sheetName val="FORM_hc6"/>
      <sheetName val="FORM_pc6"/>
      <sheetName val="TH__goi_4-x6"/>
      <sheetName val="Oð_mai_2796"/>
      <sheetName val="Tong_hopQ48-16"/>
      <sheetName val="Tong_hop_QL48_-_26"/>
      <sheetName val="Tong_hop_QL476"/>
      <sheetName val="Tong_hop_QL48_-_36"/>
      <sheetName val="Chi_tiet_don_gia_khoi_phuc6"/>
      <sheetName val="Du_toan_chi_tiet_coc_nuoc6"/>
      <sheetName val="Du_toan_chi_tiet_coc6"/>
      <sheetName val="Phan_tich_don_gia_chi_tiet6"/>
      <sheetName val="Nhap_don_gia_VL_dia_phuong6"/>
      <sheetName val="Luong_mot_ngay_cong_xay_lap6"/>
      <sheetName val="Luong_mot_ngay_cong_khao_sat6"/>
      <sheetName val="Xaylap_6"/>
      <sheetName val="Nhan_cong6"/>
      <sheetName val="mau_kiem_ke6"/>
      <sheetName val="quyet_toan_HD_20006"/>
      <sheetName val="quyet_toan_hoa_don_20016"/>
      <sheetName val="kiem_ke_hoa_don_20016"/>
      <sheetName val="QUY_III_026"/>
      <sheetName val="QUY_IV_026"/>
      <sheetName val="QUYET_TOAN_026"/>
      <sheetName val="Km27'_-_Km2786"/>
      <sheetName val="XN_16"/>
      <sheetName val="CT_XN16"/>
      <sheetName val="CT_XNCK6"/>
      <sheetName val="S_hai6"/>
      <sheetName val="CT_N026"/>
      <sheetName val="C_Sap_CT36"/>
      <sheetName val="CT_Csap_CT36"/>
      <sheetName val="Quan_trac6"/>
      <sheetName val="CS_LB6"/>
      <sheetName val="88_HBT6"/>
      <sheetName val="CT_69II6"/>
      <sheetName val="37_HV6"/>
      <sheetName val="CT_VPCP_6tang6"/>
      <sheetName val="Son_nha_kinh_VPCP6"/>
      <sheetName val="CT_VPCP_son6"/>
      <sheetName val="CT_HMVPCP6"/>
      <sheetName val="Coc_66"/>
      <sheetName val="Deo_nai6"/>
      <sheetName val="CKD_than6"/>
      <sheetName val="CTT_Thong_nhat6"/>
      <sheetName val="CTT_Nui_beo6"/>
      <sheetName val="CTT_cao_son6"/>
      <sheetName val="CTT_Khe_cham6"/>
      <sheetName val="XNxlva_sxthanKCII6"/>
      <sheetName val="Cam_Y_ut_KC6"/>
      <sheetName val="CTxay_lap_mo_CP6"/>
      <sheetName val="CTdo_luong_GDSP6"/>
      <sheetName val="Dong_bac6"/>
      <sheetName val="Cac_cang_UT_mua_than_Dong_bac6"/>
      <sheetName val="cua_hang_vtu6"/>
      <sheetName val="Khach_hang_le_6"/>
      <sheetName val="nhat_ky_56"/>
      <sheetName val="cac_cong_ty_van_tai6"/>
      <sheetName val="Thang10-2002_6"/>
      <sheetName val="Sheet1_(3)6"/>
      <sheetName val="xnt_1_CP6"/>
      <sheetName val="xnt_2_cp6"/>
      <sheetName val="xnt_3_CP6"/>
      <sheetName val="xnt_4_CP6"/>
      <sheetName val="BC_tuan16"/>
      <sheetName val="BC_tuan26"/>
      <sheetName val="BC_tuan36"/>
      <sheetName val="BC_tuan46"/>
      <sheetName val="DSo_NVBH6"/>
      <sheetName val="Song_ban_0,7x0,76"/>
      <sheetName val="Cong_ban_0,8x_,86"/>
      <sheetName val="Bao_cao_KQTH_quy_hoach_1356"/>
      <sheetName val="Khac_DP6"/>
      <sheetName val="Khoi_than_6"/>
      <sheetName val="cocB40_5B6"/>
      <sheetName val="cocD50_9A6"/>
      <sheetName val="cocD75_166"/>
      <sheetName val="xdcb_01-20036"/>
      <sheetName val="BAO_CAO_AN6"/>
      <sheetName val="Ton_31_16"/>
      <sheetName val="NhapT_26"/>
      <sheetName val="Xuat_T_26"/>
      <sheetName val="Ton_28_26"/>
      <sheetName val="H_Tra6"/>
      <sheetName val="Hang_CTY_TRA_LAI6"/>
      <sheetName val="Hang_NV_Tra_Lai6"/>
      <sheetName val="Km283_-_Jm2846"/>
      <sheetName val="coc_B80_TD256"/>
      <sheetName val="P27_B806"/>
      <sheetName val="Coc23_B806"/>
      <sheetName val="cong_B80_C46"/>
      <sheetName val="VÃt_liÖu6"/>
      <sheetName val="XNxlva_sxthanKCIÉ6"/>
      <sheetName val="T__1315"/>
      <sheetName val="TL33-13_146"/>
      <sheetName val="TL033_,2,46"/>
      <sheetName val="TL_0331,26"/>
      <sheetName val="Lap_®at_®hÖn6"/>
      <sheetName val="ct_luong_6"/>
      <sheetName val="Nhap_6T6"/>
      <sheetName val="baocaochinh(qui1_05)_(DC)6"/>
      <sheetName val="Ctuluongq_1_056"/>
      <sheetName val="BANG_PHAN_BO_qui1_05(DC)6"/>
      <sheetName val="BANG_PHAN_BO_quiII_056"/>
      <sheetName val="bao_cac_cinh_Qui_II-20056"/>
      <sheetName val="QD_c5a_HDQT_(2)6"/>
      <sheetName val="So_lieu6"/>
      <sheetName val="tt_chu_dong6"/>
      <sheetName val="Tinh_j+cvi6"/>
      <sheetName val="Tinh_MoP6"/>
      <sheetName val="giai_he_26"/>
      <sheetName val="For_Summary6"/>
      <sheetName val="For_Summary(KG)6"/>
      <sheetName val="PP_Cloth6"/>
      <sheetName val="Mix-PP_Cloth6"/>
      <sheetName val="Material_Price-PP6"/>
      <sheetName val="Thang_076"/>
      <sheetName val="k,_vt_tho6"/>
      <sheetName val="Km280_࠭_Km2816"/>
      <sheetName val="mua_vao6"/>
      <sheetName val="chi_phi_6"/>
      <sheetName val="ban_ra_10%6"/>
      <sheetName val="_PNT-P3_xlsUTong_hop_(2)5"/>
      <sheetName val="Km276_-_Ke2776"/>
      <sheetName val="_PNT-P3_xlsUKm279_-_Km2805"/>
      <sheetName val="Ban_pha_26"/>
      <sheetName val="ESTI_6"/>
      <sheetName val="Don_gia6"/>
      <sheetName val="Nhap_du_lieu6"/>
      <sheetName val="7000_0006"/>
      <sheetName val="Tong_(op6"/>
      <sheetName val="Coc_4ieu6"/>
      <sheetName val="K-280_-_Km2816"/>
      <sheetName val="Xa9lap_6"/>
      <sheetName val="K43+0_00_-_338_Trai6"/>
      <sheetName val="Du_tnan_chi_tiet_coc_nuoc6"/>
      <sheetName val="QD_cua_6"/>
      <sheetName val="Giao_nhÿÿÿÿvu6"/>
      <sheetName val="K_O6"/>
      <sheetName val="xang__clc6"/>
      <sheetName val="t01_066"/>
      <sheetName val="TNghiÖ-_VL6"/>
      <sheetName val="Giao_nhie-_vu6"/>
      <sheetName val="So_TSCD6"/>
      <sheetName val="Bang_phan_bo_KH_TSCD6"/>
      <sheetName val="The_TSCD6"/>
      <sheetName val="BTH-_P_Chi_6"/>
      <sheetName val="BTH_NVL6"/>
      <sheetName val="NK_SO_CAI6"/>
      <sheetName val="The_tinh_Z6"/>
      <sheetName val="So_CFSXKD6"/>
      <sheetName val="So_TGNH_20026"/>
      <sheetName val="So_quy_TM_20026"/>
      <sheetName val="SCT_NVL6"/>
      <sheetName val="SCT_TK_1316"/>
      <sheetName val="So_theo_doi_thue_GTGT_20026"/>
      <sheetName val="BTH-_P_Thu6"/>
      <sheetName val="CV_den_trong_to_g5"/>
      <sheetName val="Ho_la_6"/>
      <sheetName val="O0_mai_2796"/>
      <sheetName val="5_nam_(tac`)_(2)6"/>
      <sheetName val="D%o_nai6"/>
      <sheetName val="CTT_cao_so_6"/>
      <sheetName val="XNxlva_sxdhanKCII6"/>
      <sheetName val="DG_6"/>
      <sheetName val="QD_cua_HDQ²5"/>
      <sheetName val="Km280___Km2815"/>
      <sheetName val="Khach_iang_le_6"/>
      <sheetName val="_PNT-P3_xlsѝKQKDKT'04-15"/>
      <sheetName val="Tong_hopQ48­16"/>
      <sheetName val="GS08)B_hµng6"/>
      <sheetName val="Tong_hop_ၑL48_-_26"/>
      <sheetName val="Tong_hop$Op_mai6"/>
      <sheetName val="ၔong_hop_QL48_-_26"/>
      <sheetName val="_âO6"/>
      <sheetName val="_âOŽ6"/>
      <sheetName val="Mp_mai_2756"/>
      <sheetName val="Diem_mon_hoc6"/>
      <sheetName val="Tong_hop_diem6"/>
      <sheetName val="HoTen-khong_duoc_xoa6"/>
      <sheetName val="Giao_nhiem_fu6"/>
      <sheetName val="QDcea_TGD_(2)6"/>
      <sheetName val="Tkng_hop_QL48_-_26"/>
      <sheetName val="T[_1316"/>
      <sheetName val="[PNT-P3_xlsUTong_hop_(2)6"/>
      <sheetName val="[PNT-P3_xlsUKm279_-_Km2806"/>
      <sheetName val="CV_den_trong_to?g6"/>
      <sheetName val="Km280_?_Km2816"/>
      <sheetName val="[PNT-P3_xlsѝKQKDKT'04-16"/>
      <sheetName val="Op_mai_2_x005f_x005f_x005f_x005f_x005f_x005f_x010"/>
      <sheetName val="Cong_ban_1,5_x005f_x005f_x005f_x005f_x006"/>
      <sheetName val="Op_mai_2_x005f_x005f_x005f_x000c_5"/>
      <sheetName val="Cong_ban_1,5_x005f_x005f_x005f_x0013_5"/>
      <sheetName val="Km_x005f_x005f_x005f_x0012_77_5"/>
      <sheetName val="Op_mai_2_x005f_x000c__x005f_x0000_5"/>
      <sheetName val="Cong_ban_1,5_x005f_x0013__x005f_x0000_5"/>
      <sheetName val="Km_x005f_x0012_77_5"/>
      <sheetName val="Op_mai_2_x005f_x000c_5"/>
      <sheetName val="Cong_ban_1,5_x005f_x0013_5"/>
      <sheetName val="Op?mai_2806"/>
      <sheetName val="QD_cua_HDQ²??)6"/>
      <sheetName val="QD_cua_HDQ²??€)6"/>
      <sheetName val="MTO_REV_2(ARMOR)6"/>
      <sheetName val="Ther_cao_6"/>
      <sheetName val="So_NVL6"/>
      <sheetName val="Nhat_ký_chung6"/>
      <sheetName val="So_1316"/>
      <sheetName val="So_3316"/>
      <sheetName val="So_1336"/>
      <sheetName val="So_33316"/>
      <sheetName val="So_3346"/>
      <sheetName val="So_9116"/>
      <sheetName val="So_4216"/>
      <sheetName val="[PNT-P3_xls?KQKDKT'04-16"/>
      <sheetName val="Cong_baj_2x1,56"/>
      <sheetName val="Thue_NK6"/>
      <sheetName val="Hang_NK6"/>
      <sheetName val="Jet1-_CP_326"/>
      <sheetName val="Jet2-_Binh_Minh_016"/>
      <sheetName val="Cac_cang_UT_mua_thal_Dong_bac6"/>
      <sheetName val="CVden_nw8ai_TCT_(1)6"/>
      <sheetName val="Tong_hnp_QL476"/>
      <sheetName val="Tong_hop_xuat_kho_nvl6"/>
      <sheetName val="Xuat_kho6"/>
      <sheetName val="Tong_hop_so_lieu_tai_nhap_kho6"/>
      <sheetName val="tai_nhap_kho6"/>
      <sheetName val="Nhap_kho6"/>
      <sheetName val="Tong_ket_nhap_kh¸6"/>
      <sheetName val="Tong_ket_nhap_kh56"/>
      <sheetName val="Tong_ket_nhap_khÈ6"/>
      <sheetName val="Tkng_hop_QL48_-_56"/>
      <sheetName val="Cong_ban_0,7p0,76"/>
      <sheetName val="Km275_-_Ke2766"/>
      <sheetName val="Km280_-_Km2(16"/>
      <sheetName val="TH_Ky_Afh6"/>
      <sheetName val="Tkng_hop_QL48_-_6"/>
      <sheetName val="Tong_ket_nhap_kho6"/>
      <sheetName val="Tong_ket6"/>
      <sheetName val="cac_ma_can_huy6"/>
      <sheetName val="Hang_hong6"/>
      <sheetName val="Tham_khao6"/>
      <sheetName val="hang_khong_co_packing6"/>
      <sheetName val="Du_lich6"/>
      <sheetName val="Op_mai_28012"/>
      <sheetName val="QD_cua_HDQ²__)5"/>
      <sheetName val="QD_cua_HDQ²__€)5"/>
      <sheetName val="_PNT-P3_xls_KQKDKT'04-15"/>
      <sheetName val="Cong_ban_1,5_x005f_x005f_x005f_x0013__x05"/>
      <sheetName val="Nov19_Plan5"/>
      <sheetName val="FUONDER_TAN_UYEN_T125"/>
      <sheetName val="_CHIEU_XA__T015"/>
      <sheetName val="ANH_KHANH_DONG_NAI_T12_(2)5"/>
      <sheetName val="XANG_DAU_K55"/>
      <sheetName val="ANH_HAI_T015"/>
      <sheetName val="NAVITRAN_T15"/>
      <sheetName val="VAN_PHU_T015"/>
      <sheetName val="DUONG_BDT_11__823282ms_Hao5"/>
      <sheetName val="CKTANDINHT1_782346_Huong_(2)5"/>
      <sheetName val="UNZAT01743972-_Phuong(vp)_(2)5"/>
      <sheetName val="LONGVANT12_759469_Ms_Van_(2)5"/>
      <sheetName val="GO_THUAN_AN_T_01_784026_(2)5"/>
      <sheetName val="COMPOSIITE_SAI_SON_T_1(2)5"/>
      <sheetName val="PEMARAT01_(2)5"/>
      <sheetName val="SYSTEMT1_780851-Ms_thao_(2)5"/>
      <sheetName val="PUKYONG_T15"/>
      <sheetName val="ASIAPAINT_T115"/>
      <sheetName val="SEUNGBO_T11_782173_Ms_Suong_(25"/>
      <sheetName val="_CHAN_NUOIT12750622_Ms_Tinh_(25"/>
      <sheetName val="NS_t01784465_Ms_quyen_(2)5"/>
      <sheetName val="POMINAT01__(2)5"/>
      <sheetName val="COTTOT01_711018_Ms_nuong_(2)5"/>
      <sheetName val="SuBINHDUONGT_01_5"/>
      <sheetName val="MHET1_784028_lan_anh_(2)5"/>
      <sheetName val="UNZA(xuong)T11743972_phuong_(25"/>
      <sheetName val="KIKIT1_784453Ms_Chau__(2)5"/>
      <sheetName val="ASEFOODT_01(vp)_(2)5"/>
      <sheetName val="NAMKIMT12__MS_(2)5"/>
      <sheetName val="KORYOT_T_12_(2)5"/>
      <sheetName val="NHAT_DONG_T1_817035_msDung_(2)5"/>
      <sheetName val="_COMPASST_01784933_ms_Dung_(2)5"/>
      <sheetName val="HA_LONG_T12(2)5"/>
      <sheetName val="MBT_T01_(2)5"/>
      <sheetName val="CLARIAN_T1_(2)5"/>
      <sheetName val="URCT_1_767025_Ms_Mai_(2)5"/>
      <sheetName val="bao_cao_t_01_(2)5"/>
      <sheetName val="Cong_ban_1,5_x005f_x0013__5"/>
      <sheetName val="MTP_WS_9_May_20116"/>
      <sheetName val="WS_for_MRP_25_Aug6"/>
      <sheetName val="WS_for_MRP_15_Sept6"/>
      <sheetName val="WS_for_MRP_29_Sept6"/>
      <sheetName val="WS_for_MRP_13_Oct6"/>
      <sheetName val="WS_for_MRP_27_Oct6"/>
      <sheetName val="WS_for_MRP_10_Nov6"/>
      <sheetName val="WS_for_MRP_8_Dec-REV6"/>
      <sheetName val="WS_for_MRP_21_Dec6"/>
      <sheetName val="WS_for_MRP_5_Jan6"/>
      <sheetName val="WS_for_MRP_18_Jan6"/>
      <sheetName val="WS_for_MRP_9_Feb6"/>
      <sheetName val="WS_for_MRP_23_Feb6"/>
      <sheetName val="WS_for_MRP_8_Mar6"/>
      <sheetName val="Compared_TT-LT6"/>
      <sheetName val="Export_FC6"/>
      <sheetName val="So_sanh_voi_bang_sang_nay_gui6"/>
      <sheetName val="Tong_ket_nhap_khà6"/>
      <sheetName val="Tong_ket_nhap_kh6"/>
      <sheetName val="Tong_ket_nhap_khÐ6"/>
      <sheetName val="Tong_ket_nhap_khX6"/>
      <sheetName val="Tong_ket_nhap_kh(6"/>
      <sheetName val="Tong_ket_nhap_kh6"/>
      <sheetName val="Tong_ket_nhap_kh°6"/>
      <sheetName val="Tong_ket_nhap_kh6"/>
      <sheetName val="Tong_ket_nhap_kh6"/>
      <sheetName val="Tong_ket_nhap_khø6"/>
      <sheetName val="Tong_ket_nhap_kh@6"/>
      <sheetName val="Tong_ket_nhap_kh¨6"/>
      <sheetName val="Tong_ket_nhap_khH6"/>
      <sheetName val="Tong_ket_nhap_khp6"/>
      <sheetName val="Tong_ket_nhap_kh;6"/>
      <sheetName val="Tong_ket_nhap_khþ6"/>
      <sheetName val="Tong_ket_nhap_kh06"/>
      <sheetName val="Tong_ket_nhap_kh_6"/>
      <sheetName val="Tong_ket_nhap_kh86"/>
      <sheetName val="P_I6"/>
      <sheetName val="Tong_ket_nhap_khª6"/>
      <sheetName val="Tong_ket_nhap_kh`6"/>
      <sheetName val="tt_chu_don6"/>
      <sheetName val="Bang_VL6"/>
      <sheetName val="VL(No_V-c)6"/>
      <sheetName val="He_so6"/>
      <sheetName val="PL_Vua6"/>
      <sheetName val="Chitieu-dam_cac_loai6"/>
      <sheetName val="DG_Dam6"/>
      <sheetName val="DG_chung6"/>
      <sheetName val="VL-dac_chung6"/>
      <sheetName val="CT_1md_&amp;_dau_cong6"/>
      <sheetName val="CT_cong6"/>
      <sheetName val="dg_cong6"/>
      <sheetName val="FORM_jc6"/>
      <sheetName val="Tong_ket_nhap_kh6"/>
      <sheetName val="Cong_ban_1,5„—謀6"/>
      <sheetName val="Tong_ket_nhap_khB6"/>
      <sheetName val="Cong_&quot;an_0,7x0,76"/>
      <sheetName val="Km282_-_Kl2836"/>
      <sheetName val="Tong_hop_Op_m!i6"/>
      <sheetName val="Part_Name_&amp;_Model6"/>
      <sheetName val="Tong_ket_nhap_kh¬6"/>
      <sheetName val="Tong_ket_nhap_khÜ6"/>
      <sheetName val="Tong_ket_nhap_khl6"/>
      <sheetName val="Op_mai_2_x005f_x005f_x005f_x000c__x005f_x005f_x05"/>
      <sheetName val="MTO_REV_06"/>
      <sheetName val="?ong_hop_QL48_-_25"/>
      <sheetName val="7_THAI_NGUYEN5"/>
      <sheetName val="INPUT_DATA5"/>
      <sheetName val="PDcua_TGD5"/>
      <sheetName val="CV_di_ngoai_tnng_(2)5"/>
      <sheetName val="Tk_triNh5"/>
      <sheetName val="Gian_nhiem_vu5"/>
      <sheetName val="QD!ua_TGD_(2)5"/>
      <sheetName val="Tuongcha_5"/>
      <sheetName val="5_lam_(tach)_(2)5"/>
      <sheetName val="TK_1345"/>
      <sheetName val="Tong_hop_Mctduong5"/>
      <sheetName val="Op_mai_2_x005f_x005f_x005f_x005f_x005f_x005f_x011"/>
      <sheetName val="TLC設定_(2)5"/>
      <sheetName val="CVden_ngoai_TCT_(1)7"/>
      <sheetName val="CV_den_ngoai_TCT_(2)7"/>
      <sheetName val="CV_den_ngoai_TCT_(3)7"/>
      <sheetName val="QDcua_TGD7"/>
      <sheetName val="QD_cua_HDQT7"/>
      <sheetName val="QD_cua_HDQT_(2)7"/>
      <sheetName val="CV_di_ngoai_tong7"/>
      <sheetName val="CV_di_ngoai_tong_(2)7"/>
      <sheetName val="To_trinh7"/>
      <sheetName val="Giao_nhiem_vu7"/>
      <sheetName val="QDcua_TGD_(2)7"/>
      <sheetName val="Thong_tu7"/>
      <sheetName val="CV_di_trong__tong7"/>
      <sheetName val="nghi_dinh-CP7"/>
      <sheetName val="CV_den_trong_tong7"/>
      <sheetName val="5_nam_(tach)7"/>
      <sheetName val="5_nam_(tach)_(2)7"/>
      <sheetName val="KH_20037"/>
      <sheetName val="So_Do7"/>
      <sheetName val="KTTSCD_-_DLNA7"/>
      <sheetName val="lapdat_TB_7"/>
      <sheetName val="TNghiªm_TB_7"/>
      <sheetName val="VËt_liÖu7"/>
      <sheetName val="Lap_®at_®iÖn7"/>
      <sheetName val="TNghiÖm_VL7"/>
      <sheetName val="th_7"/>
      <sheetName val="tien_luong7"/>
      <sheetName val="T_77"/>
      <sheetName val="T_87"/>
      <sheetName val="T8_(2)7"/>
      <sheetName val="T_97"/>
      <sheetName val="T_107"/>
      <sheetName val="T_117"/>
      <sheetName val="T_127"/>
      <sheetName val="T11_7"/>
      <sheetName val="Km277_7"/>
      <sheetName val="Op_mai_2747"/>
      <sheetName val="Op_mai_2757"/>
      <sheetName val="Op_mai_2767"/>
      <sheetName val="Op_mai_2777"/>
      <sheetName val="Op_mai_2787"/>
      <sheetName val="Op_mai_2797"/>
      <sheetName val="Op_mai_28013"/>
      <sheetName val="Op_mai_2817"/>
      <sheetName val="Op_mai_2827"/>
      <sheetName val="Op_mai_2837"/>
      <sheetName val="Op_mai_2847"/>
      <sheetName val="Op_mai7"/>
      <sheetName val="TK_1127"/>
      <sheetName val="TK_1317"/>
      <sheetName val="TK_1417"/>
      <sheetName val="TK_1537"/>
      <sheetName val="TK_2117"/>
      <sheetName val="TK_2427"/>
      <sheetName val="TK_3347"/>
      <sheetName val="TK_5117"/>
      <sheetName val="TK_5157"/>
      <sheetName val="TK_9117"/>
      <sheetName val="TK_1547"/>
      <sheetName val="TK_6327"/>
      <sheetName val="phan_tich_DG7"/>
      <sheetName val="gia_vat_lieu7"/>
      <sheetName val="gia_xe_may7"/>
      <sheetName val="gia_nhan_cong7"/>
      <sheetName val="KQKD02-2_(2)7"/>
      <sheetName val="KQKD-2_(2)7"/>
      <sheetName val="KQKD_thu20047"/>
      <sheetName val="tæng_hîp7"/>
      <sheetName val="GS01-chi_TM7"/>
      <sheetName val="GS02-thu_TM7"/>
      <sheetName val="GS03-thu_TGNH7"/>
      <sheetName val="GS04-chi_TGNH7"/>
      <sheetName val="GS06-X_kho7"/>
      <sheetName val="GS08-B_hµng7"/>
      <sheetName val="GS09-k_c_VAT_DV7"/>
      <sheetName val="GS10-lai_tien_vay7"/>
      <sheetName val="GS11-_tÝnh_KHTSC§7"/>
      <sheetName val="Cong_cu7"/>
      <sheetName val="Cong_D757"/>
      <sheetName val="Cong_D1007"/>
      <sheetName val="Cong_D1507"/>
      <sheetName val="Cong_2D1507"/>
      <sheetName val="Cong_ban_0,7x0,77"/>
      <sheetName val="Cong_ban_0,8x0,87"/>
      <sheetName val="Cong_ban_1x17"/>
      <sheetName val="Cong_ban_1x1,27"/>
      <sheetName val="Cong_ban_1,5x1,57"/>
      <sheetName val="Cong_ban_2x1,57"/>
      <sheetName val="Cong_ban_2x27"/>
      <sheetName val="Cot_thep7"/>
      <sheetName val="Tong_hop_(2)7"/>
      <sheetName val="Km274_-_Km2757"/>
      <sheetName val="Km275_-_Km2767"/>
      <sheetName val="Km276_-_Km2777"/>
      <sheetName val="Km277_-_Km2787"/>
      <sheetName val="Km278_-_Km2797"/>
      <sheetName val="Km279_-_Km2807"/>
      <sheetName val="Km280_-_Km2817"/>
      <sheetName val="Km281_-_Km2827"/>
      <sheetName val="Km282_-_Km2837"/>
      <sheetName val="Km283_-_Km2847"/>
      <sheetName val="Km284_-_Km2857"/>
      <sheetName val="Tong_hop_Op_mai7"/>
      <sheetName val="Km277_-_Km278_7"/>
      <sheetName val="Tong_hop_Matduong7"/>
      <sheetName val="Kluong_phu7"/>
      <sheetName val="Lan_can7"/>
      <sheetName val="Ho_lan7"/>
      <sheetName val="Coc_tieu7"/>
      <sheetName val="Bien_bao7"/>
      <sheetName val="TH_Ky_Anh7"/>
      <sheetName val="Sheet2_(2)7"/>
      <sheetName val="CV_den_trong_to聮g7"/>
      <sheetName val="kl_m_m_d7"/>
      <sheetName val="kl_vt_tho7"/>
      <sheetName val="kl_dat7"/>
      <sheetName val="xin_kinh_phi7"/>
      <sheetName val="lan_trai7"/>
      <sheetName val="thuoc_no7"/>
      <sheetName val="so_thuc_pham7"/>
      <sheetName val="FORM_hc7"/>
      <sheetName val="FORM_pc7"/>
      <sheetName val="TH__goi_4-x7"/>
      <sheetName val="Oð_mai_2797"/>
      <sheetName val="Tong_hopQ48-17"/>
      <sheetName val="Tong_hop_QL48_-_27"/>
      <sheetName val="Tong_hop_QL477"/>
      <sheetName val="Tong_hop_QL48_-_37"/>
      <sheetName val="Chi_tiet_don_gia_khoi_phuc7"/>
      <sheetName val="Du_toan_chi_tiet_coc_nuoc7"/>
      <sheetName val="Du_toan_chi_tiet_coc7"/>
      <sheetName val="Phan_tich_don_gia_chi_tiet7"/>
      <sheetName val="Nhap_don_gia_VL_dia_phuong7"/>
      <sheetName val="Luong_mot_ngay_cong_xay_lap7"/>
      <sheetName val="Luong_mot_ngay_cong_khao_sat7"/>
      <sheetName val="Xaylap_7"/>
      <sheetName val="Nhan_cong7"/>
      <sheetName val="mau_kiem_ke7"/>
      <sheetName val="quyet_toan_HD_20007"/>
      <sheetName val="quyet_toan_hoa_don_20017"/>
      <sheetName val="kiem_ke_hoa_don_20017"/>
      <sheetName val="QUY_III_027"/>
      <sheetName val="QUY_IV_027"/>
      <sheetName val="QUYET_TOAN_027"/>
      <sheetName val="Km27'_-_Km2787"/>
      <sheetName val="XN_17"/>
      <sheetName val="CT_XN17"/>
      <sheetName val="CT_XNCK7"/>
      <sheetName val="S_hai7"/>
      <sheetName val="CT_N027"/>
      <sheetName val="C_Sap_CT37"/>
      <sheetName val="CT_Csap_CT37"/>
      <sheetName val="Quan_trac7"/>
      <sheetName val="CS_LB7"/>
      <sheetName val="88_HBT7"/>
      <sheetName val="CT_69II7"/>
      <sheetName val="37_HV7"/>
      <sheetName val="CT_VPCP_6tang7"/>
      <sheetName val="Son_nha_kinh_VPCP7"/>
      <sheetName val="CT_VPCP_son7"/>
      <sheetName val="CT_HMVPCP7"/>
      <sheetName val="Coc_67"/>
      <sheetName val="Deo_nai7"/>
      <sheetName val="CKD_than7"/>
      <sheetName val="CTT_Thong_nhat7"/>
      <sheetName val="CTT_Nui_beo7"/>
      <sheetName val="CTT_cao_son7"/>
      <sheetName val="CTT_Khe_cham7"/>
      <sheetName val="XNxlva_sxthanKCII7"/>
      <sheetName val="Cam_Y_ut_KC7"/>
      <sheetName val="CTxay_lap_mo_CP7"/>
      <sheetName val="CTdo_luong_GDSP7"/>
      <sheetName val="Dong_bac7"/>
      <sheetName val="Cac_cang_UT_mua_than_Dong_bac7"/>
      <sheetName val="cua_hang_vtu7"/>
      <sheetName val="Khach_hang_le_7"/>
      <sheetName val="nhat_ky_57"/>
      <sheetName val="cac_cong_ty_van_tai7"/>
      <sheetName val="Thang10-2002_7"/>
      <sheetName val="Sheet1_(3)7"/>
      <sheetName val="xnt_1_CP7"/>
      <sheetName val="xnt_2_cp7"/>
      <sheetName val="xnt_3_CP7"/>
      <sheetName val="xnt_4_CP7"/>
      <sheetName val="BC_tuan17"/>
      <sheetName val="BC_tuan27"/>
      <sheetName val="BC_tuan37"/>
      <sheetName val="BC_tuan47"/>
      <sheetName val="DSo_NVBH7"/>
      <sheetName val="Song_ban_0,7x0,77"/>
      <sheetName val="Cong_ban_0,8x_,87"/>
      <sheetName val="Bao_cao_KQTH_quy_hoach_1357"/>
      <sheetName val="Khac_DP7"/>
      <sheetName val="Khoi_than_7"/>
      <sheetName val="cocB40_5B7"/>
      <sheetName val="cocD50_9A7"/>
      <sheetName val="cocD75_167"/>
      <sheetName val="xdcb_01-20037"/>
      <sheetName val="BAO_CAO_AN7"/>
      <sheetName val="Ton_31_17"/>
      <sheetName val="NhapT_27"/>
      <sheetName val="Xuat_T_27"/>
      <sheetName val="Ton_28_27"/>
      <sheetName val="H_Tra7"/>
      <sheetName val="Hang_CTY_TRA_LAI7"/>
      <sheetName val="Hang_NV_Tra_Lai7"/>
      <sheetName val="Km283_-_Jm2847"/>
      <sheetName val="coc_B80_TD257"/>
      <sheetName val="P27_B807"/>
      <sheetName val="Coc23_B807"/>
      <sheetName val="cong_B80_C47"/>
      <sheetName val="VÃt_liÖu7"/>
      <sheetName val="XNxlva_sxthanKCIÉ7"/>
      <sheetName val="T__1316"/>
      <sheetName val="TL33-13_147"/>
      <sheetName val="TL033_,2,47"/>
      <sheetName val="TL_0331,27"/>
      <sheetName val="Lap_®at_®hÖn7"/>
      <sheetName val="ct_luong_7"/>
      <sheetName val="Nhap_6T7"/>
      <sheetName val="baocaochinh(qui1_05)_(DC)7"/>
      <sheetName val="Ctuluongq_1_057"/>
      <sheetName val="BANG_PHAN_BO_qui1_05(DC)7"/>
      <sheetName val="BANG_PHAN_BO_quiII_057"/>
      <sheetName val="bao_cac_cinh_Qui_II-20057"/>
      <sheetName val="QD_c5a_HDQT_(2)7"/>
      <sheetName val="So_lieu7"/>
      <sheetName val="tt_chu_dong7"/>
      <sheetName val="Tinh_j+cvi7"/>
      <sheetName val="Tinh_MoP7"/>
      <sheetName val="giai_he_27"/>
      <sheetName val="For_Summary7"/>
      <sheetName val="For_Summary(KG)7"/>
      <sheetName val="PP_Cloth7"/>
      <sheetName val="Mix-PP_Cloth7"/>
      <sheetName val="Material_Price-PP7"/>
      <sheetName val="Thang_077"/>
      <sheetName val="k,_vt_tho7"/>
      <sheetName val="Km280_࠭_Km2817"/>
      <sheetName val="mua_vao7"/>
      <sheetName val="chi_phi_7"/>
      <sheetName val="ban_ra_10%7"/>
      <sheetName val="_PNT-P3_xlsUTong_hop_(2)6"/>
      <sheetName val="Km276_-_Ke2777"/>
      <sheetName val="_PNT-P3_xlsUKm279_-_Km2806"/>
      <sheetName val="Ban_pha_27"/>
      <sheetName val="ESTI_7"/>
      <sheetName val="Don_gia7"/>
      <sheetName val="Nhap_du_lieu7"/>
      <sheetName val="7000_0007"/>
      <sheetName val="Tong_(op7"/>
      <sheetName val="Coc_4ieu7"/>
      <sheetName val="K-280_-_Km2817"/>
      <sheetName val="Xa9lap_7"/>
      <sheetName val="K43+0_00_-_338_Trai7"/>
      <sheetName val="Du_tnan_chi_tiet_coc_nuoc7"/>
      <sheetName val="QD_cua_7"/>
      <sheetName val="Giao_nhÿÿÿÿvu7"/>
      <sheetName val="K_O7"/>
      <sheetName val="xang__clc7"/>
      <sheetName val="t01_067"/>
      <sheetName val="TNghiÖ-_VL7"/>
      <sheetName val="Giao_nhie-_vu7"/>
      <sheetName val="So_TSCD7"/>
      <sheetName val="Bang_phan_bo_KH_TSCD7"/>
      <sheetName val="The_TSCD7"/>
      <sheetName val="BTH-_P_Chi_7"/>
      <sheetName val="BTH_NVL7"/>
      <sheetName val="NK_SO_CAI7"/>
      <sheetName val="The_tinh_Z7"/>
      <sheetName val="So_CFSXKD7"/>
      <sheetName val="So_TGNH_20027"/>
      <sheetName val="So_quy_TM_20027"/>
      <sheetName val="SCT_NVL7"/>
      <sheetName val="SCT_TK_1317"/>
      <sheetName val="So_theo_doi_thue_GTGT_20027"/>
      <sheetName val="BTH-_P_Thu7"/>
      <sheetName val="CV_den_trong_to_g6"/>
      <sheetName val="Ho_la_7"/>
      <sheetName val="O0_mai_2797"/>
      <sheetName val="5_nam_(tac`)_(2)7"/>
      <sheetName val="D%o_nai7"/>
      <sheetName val="CTT_cao_so_7"/>
      <sheetName val="XNxlva_sxdhanKCII7"/>
      <sheetName val="DG_7"/>
      <sheetName val="QD_cua_HDQ²6"/>
      <sheetName val="Km280___Km2816"/>
      <sheetName val="Khach_iang_le_7"/>
      <sheetName val="_PNT-P3_xlsѝKQKDKT'04-16"/>
      <sheetName val="Tong_hopQ48­17"/>
      <sheetName val="GS08)B_hµng7"/>
      <sheetName val="Tong_hop_ၑL48_-_27"/>
      <sheetName val="Tong_hop$Op_mai7"/>
      <sheetName val="ၔong_hop_QL48_-_27"/>
      <sheetName val="_âO7"/>
      <sheetName val="_âOŽ7"/>
      <sheetName val="Mp_mai_2757"/>
      <sheetName val="Diem_mon_hoc7"/>
      <sheetName val="Tong_hop_diem7"/>
      <sheetName val="HoTen-khong_duoc_xoa7"/>
      <sheetName val="Giao_nhiem_fu7"/>
      <sheetName val="QDcea_TGD_(2)7"/>
      <sheetName val="Tkng_hop_QL48_-_27"/>
      <sheetName val="T[_1317"/>
      <sheetName val="[PNT-P3_xlsUTong_hop_(2)7"/>
      <sheetName val="[PNT-P3_xlsUKm279_-_Km2807"/>
      <sheetName val="CV_den_trong_to?g7"/>
      <sheetName val="Km280_?_Km2817"/>
      <sheetName val="[PNT-P3_xlsѝKQKDKT'04-17"/>
      <sheetName val="Op_mai_2_x005f_x005f_x005f_x005f_x005f_x005f_x012"/>
      <sheetName val="Cong_ban_1,5_x005f_x005f_x005f_x005f_x007"/>
      <sheetName val="Op_mai_2_x005f_x005f_x005f_x000c_6"/>
      <sheetName val="Cong_ban_1,5_x005f_x005f_x005f_x0013_6"/>
      <sheetName val="Km_x005f_x005f_x005f_x0012_77_6"/>
      <sheetName val="Op_mai_2_x005f_x000c__x005f_x0000_6"/>
      <sheetName val="Cong_ban_1,5_x005f_x0013__x005f_x0000_6"/>
      <sheetName val="Km_x005f_x0012_77_6"/>
      <sheetName val="Op_mai_2_x005f_x000c_6"/>
      <sheetName val="Cong_ban_1,5_x005f_x0013_6"/>
      <sheetName val="Op?mai_2807"/>
      <sheetName val="QD_cua_HDQ²??)7"/>
      <sheetName val="QD_cua_HDQ²??€)7"/>
      <sheetName val="MTO_REV_2(ARMOR)7"/>
      <sheetName val="Ther_cao_7"/>
      <sheetName val="So_NVL7"/>
      <sheetName val="Nhat_ký_chung7"/>
      <sheetName val="So_1317"/>
      <sheetName val="So_3317"/>
      <sheetName val="So_1337"/>
      <sheetName val="So_33317"/>
      <sheetName val="So_3347"/>
      <sheetName val="So_9117"/>
      <sheetName val="So_4217"/>
      <sheetName val="[PNT-P3_xls?KQKDKT'04-17"/>
      <sheetName val="Cong_baj_2x1,57"/>
      <sheetName val="Thue_NK7"/>
      <sheetName val="Hang_NK7"/>
      <sheetName val="Jet1-_CP_327"/>
      <sheetName val="Jet2-_Binh_Minh_017"/>
      <sheetName val="Cac_cang_UT_mua_thal_Dong_bac7"/>
      <sheetName val="CVden_nw8ai_TCT_(1)7"/>
      <sheetName val="Tong_hnp_QL477"/>
      <sheetName val="Tong_hop_xuat_kho_nvl7"/>
      <sheetName val="Xuat_kho7"/>
      <sheetName val="Tong_hop_so_lieu_tai_nhap_kho7"/>
      <sheetName val="tai_nhap_kho7"/>
      <sheetName val="Nhap_kho7"/>
      <sheetName val="Tong_ket_nhap_kh¸7"/>
      <sheetName val="Tong_ket_nhap_kh57"/>
      <sheetName val="Tong_ket_nhap_khÈ7"/>
      <sheetName val="Tkng_hop_QL48_-_57"/>
      <sheetName val="Cong_ban_0,7p0,77"/>
      <sheetName val="Km275_-_Ke2767"/>
      <sheetName val="Km280_-_Km2(17"/>
      <sheetName val="TH_Ky_Afh7"/>
      <sheetName val="Tkng_hop_QL48_-_7"/>
      <sheetName val="Tong_ket_nhap_kho7"/>
      <sheetName val="Tong_ket7"/>
      <sheetName val="cac_ma_can_huy7"/>
      <sheetName val="Hang_hong7"/>
      <sheetName val="Tham_khao7"/>
      <sheetName val="hang_khong_co_packing7"/>
      <sheetName val="Du_lich7"/>
      <sheetName val="Op_mai_28014"/>
      <sheetName val="QD_cua_HDQ²__)6"/>
      <sheetName val="QD_cua_HDQ²__€)6"/>
      <sheetName val="_PNT-P3_xls_KQKDKT'04-16"/>
      <sheetName val="Cong_ban_1,5_x005f_x005f_x005f_x0013__x06"/>
      <sheetName val="Nov19_Plan6"/>
      <sheetName val="FUONDER_TAN_UYEN_T126"/>
      <sheetName val="_CHIEU_XA__T016"/>
      <sheetName val="ANH_KHANH_DONG_NAI_T12_(2)6"/>
      <sheetName val="XANG_DAU_K56"/>
      <sheetName val="ANH_HAI_T016"/>
      <sheetName val="NAVITRAN_T16"/>
      <sheetName val="VAN_PHU_T016"/>
      <sheetName val="DUONG_BDT_11__823282ms_Hao6"/>
      <sheetName val="CKTANDINHT1_782346_Huong_(2)6"/>
      <sheetName val="UNZAT01743972-_Phuong(vp)_(2)6"/>
      <sheetName val="LONGVANT12_759469_Ms_Van_(2)6"/>
      <sheetName val="GO_THUAN_AN_T_01_784026_(2)6"/>
      <sheetName val="COMPOSIITE_SAI_SON_T_1(2)6"/>
      <sheetName val="PEMARAT01_(2)6"/>
      <sheetName val="SYSTEMT1_780851-Ms_thao_(2)6"/>
      <sheetName val="PUKYONG_T16"/>
      <sheetName val="ASIAPAINT_T116"/>
      <sheetName val="SEUNGBO_T11_782173_Ms_Suong_(26"/>
      <sheetName val="_CHAN_NUOIT12750622_Ms_Tinh_(26"/>
      <sheetName val="NS_t01784465_Ms_quyen_(2)6"/>
      <sheetName val="POMINAT01__(2)6"/>
      <sheetName val="COTTOT01_711018_Ms_nuong_(2)6"/>
      <sheetName val="SuBINHDUONGT_01_6"/>
      <sheetName val="MHET1_784028_lan_anh_(2)6"/>
      <sheetName val="UNZA(xuong)T11743972_phuong_(26"/>
      <sheetName val="KIKIT1_784453Ms_Chau__(2)6"/>
      <sheetName val="ASEFOODT_01(vp)_(2)6"/>
      <sheetName val="NAMKIMT12__MS_(2)6"/>
      <sheetName val="KORYOT_T_12_(2)6"/>
      <sheetName val="NHAT_DONG_T1_817035_msDung_(2)6"/>
      <sheetName val="_COMPASST_01784933_ms_Dung_(2)6"/>
      <sheetName val="HA_LONG_T12(2)6"/>
      <sheetName val="MBT_T01_(2)6"/>
      <sheetName val="CLARIAN_T1_(2)6"/>
      <sheetName val="URCT_1_767025_Ms_Mai_(2)6"/>
      <sheetName val="bao_cao_t_01_(2)6"/>
      <sheetName val="Cong_ban_1,5_x005f_x0013__6"/>
      <sheetName val="MTP_WS_9_May_20117"/>
      <sheetName val="WS_for_MRP_25_Aug7"/>
      <sheetName val="WS_for_MRP_15_Sept7"/>
      <sheetName val="WS_for_MRP_29_Sept7"/>
      <sheetName val="WS_for_MRP_13_Oct7"/>
      <sheetName val="WS_for_MRP_27_Oct7"/>
      <sheetName val="WS_for_MRP_10_Nov7"/>
      <sheetName val="WS_for_MRP_8_Dec-REV7"/>
      <sheetName val="WS_for_MRP_21_Dec7"/>
      <sheetName val="WS_for_MRP_5_Jan7"/>
      <sheetName val="WS_for_MRP_18_Jan7"/>
      <sheetName val="WS_for_MRP_9_Feb7"/>
      <sheetName val="WS_for_MRP_23_Feb7"/>
      <sheetName val="WS_for_MRP_8_Mar7"/>
      <sheetName val="Compared_TT-LT7"/>
      <sheetName val="Export_FC7"/>
      <sheetName val="So_sanh_voi_bang_sang_nay_gui7"/>
      <sheetName val="Tong_ket_nhap_khà7"/>
      <sheetName val="Tong_ket_nhap_kh7"/>
      <sheetName val="Tong_ket_nhap_khÐ7"/>
      <sheetName val="Tong_ket_nhap_khX7"/>
      <sheetName val="Tong_ket_nhap_kh(7"/>
      <sheetName val="Tong_ket_nhap_kh7"/>
      <sheetName val="Tong_ket_nhap_kh°7"/>
      <sheetName val="Tong_ket_nhap_kh7"/>
      <sheetName val="Tong_ket_nhap_kh7"/>
      <sheetName val="Tong_ket_nhap_khø7"/>
      <sheetName val="Tong_ket_nhap_kh@7"/>
      <sheetName val="Tong_ket_nhap_kh¨7"/>
      <sheetName val="Tong_ket_nhap_khH7"/>
      <sheetName val="Tong_ket_nhap_khp7"/>
      <sheetName val="Tong_ket_nhap_kh;7"/>
      <sheetName val="Tong_ket_nhap_khþ7"/>
      <sheetName val="Tong_ket_nhap_kh07"/>
      <sheetName val="Tong_ket_nhap_kh_7"/>
      <sheetName val="Tong_ket_nhap_kh87"/>
      <sheetName val="P_I7"/>
      <sheetName val="Tong_ket_nhap_khª7"/>
      <sheetName val="Tong_ket_nhap_kh`7"/>
      <sheetName val="tt_chu_don7"/>
      <sheetName val="Bang_VL7"/>
      <sheetName val="VL(No_V-c)7"/>
      <sheetName val="He_so7"/>
      <sheetName val="PL_Vua7"/>
      <sheetName val="Chitieu-dam_cac_loai7"/>
      <sheetName val="DG_Dam7"/>
      <sheetName val="DG_chung7"/>
      <sheetName val="VL-dac_chung7"/>
      <sheetName val="CT_1md_&amp;_dau_cong7"/>
      <sheetName val="CT_cong7"/>
      <sheetName val="dg_cong7"/>
      <sheetName val="FORM_jc7"/>
      <sheetName val="Tong_ket_nhap_kh7"/>
      <sheetName val="Cong_ban_1,5„—謀7"/>
      <sheetName val="Tong_ket_nhap_khB7"/>
      <sheetName val="Cong_&quot;an_0,7x0,77"/>
      <sheetName val="Km282_-_Kl2837"/>
      <sheetName val="Tong_hop_Op_m!i7"/>
      <sheetName val="Part_Name_&amp;_Model7"/>
      <sheetName val="Tong_ket_nhap_kh¬7"/>
      <sheetName val="Tong_ket_nhap_khÜ7"/>
      <sheetName val="Tong_ket_nhap_khl7"/>
      <sheetName val="Op_mai_2_x005f_x005f_x005f_x000c__x005f_x005f_x06"/>
      <sheetName val="MTO_REV_07"/>
      <sheetName val="?ong_hop_QL48_-_26"/>
      <sheetName val="7_THAI_NGUYEN6"/>
      <sheetName val="INPUT_DATA6"/>
      <sheetName val="PDcua_TGD6"/>
      <sheetName val="CV_di_ngoai_tnng_(2)6"/>
      <sheetName val="Tk_triNh6"/>
      <sheetName val="Gian_nhiem_vu6"/>
      <sheetName val="QD!ua_TGD_(2)6"/>
      <sheetName val="Tuongcha_6"/>
      <sheetName val="5_lam_(tach)_(2)6"/>
      <sheetName val="TK_1346"/>
      <sheetName val="Tong_hop_Mctduong6"/>
      <sheetName val="Op_mai_2_x005f_x005f_x005f_x005f_x005f_x005f_x013"/>
      <sheetName val="TLC設定_(2)6"/>
      <sheetName val="TLC設定 (2)"/>
      <sheetName val="CVden_ngoai_TCT_(1)9"/>
      <sheetName val="CV_den_ngoai_TCT_(2)9"/>
      <sheetName val="CV_den_ngoai_TCT_(3)9"/>
      <sheetName val="QDcua_TGD9"/>
      <sheetName val="QD_cua_HDQT9"/>
      <sheetName val="QD_cua_HDQT_(2)9"/>
      <sheetName val="CV_di_ngoai_tong9"/>
      <sheetName val="CV_di_ngoai_tong_(2)9"/>
      <sheetName val="To_trinh9"/>
      <sheetName val="Giao_nhiem_vu9"/>
      <sheetName val="QDcua_TGD_(2)9"/>
      <sheetName val="Thong_tu9"/>
      <sheetName val="CV_di_trong__tong9"/>
      <sheetName val="nghi_dinh-CP9"/>
      <sheetName val="CV_den_trong_tong9"/>
      <sheetName val="So_Do9"/>
      <sheetName val="KTTSCD_-_DLNA9"/>
      <sheetName val="lapdat_TB_9"/>
      <sheetName val="TNghiªm_TB_9"/>
      <sheetName val="VËt_liÖu9"/>
      <sheetName val="Lap_®at_®iÖn9"/>
      <sheetName val="TNghiÖm_VL9"/>
      <sheetName val="th_9"/>
      <sheetName val="tien_luong9"/>
      <sheetName val="T_79"/>
      <sheetName val="T_89"/>
      <sheetName val="T8_(2)9"/>
      <sheetName val="T_99"/>
      <sheetName val="T_109"/>
      <sheetName val="T_119"/>
      <sheetName val="T_129"/>
      <sheetName val="T11_9"/>
      <sheetName val="tæng_hîp9"/>
      <sheetName val="GS01-chi_TM9"/>
      <sheetName val="GS02-thu_TM9"/>
      <sheetName val="GS03-thu_TGNH9"/>
      <sheetName val="GS04-chi_TGNH9"/>
      <sheetName val="GS06-X_kho9"/>
      <sheetName val="GS08-B_hµng9"/>
      <sheetName val="GS09-k_c_VAT_DV9"/>
      <sheetName val="GS10-lai_tien_vay9"/>
      <sheetName val="GS11-_tÝnh_KHTSC§9"/>
      <sheetName val="Km277_9"/>
      <sheetName val="Op_mai_2749"/>
      <sheetName val="Op_mai_2759"/>
      <sheetName val="Op_mai_2769"/>
      <sheetName val="Op_mai_2779"/>
      <sheetName val="Op_mai_2789"/>
      <sheetName val="Op_mai_2799"/>
      <sheetName val="Op_mai_28017"/>
      <sheetName val="Op_mai_2819"/>
      <sheetName val="Op_mai_2829"/>
      <sheetName val="Op_mai_2839"/>
      <sheetName val="Op_mai_2849"/>
      <sheetName val="Op_mai9"/>
      <sheetName val="5_nam_(tach)9"/>
      <sheetName val="5_nam_(tach)_(2)9"/>
      <sheetName val="KH_20039"/>
      <sheetName val="TK_1129"/>
      <sheetName val="TK_1319"/>
      <sheetName val="TK_1419"/>
      <sheetName val="TK_1539"/>
      <sheetName val="TK_2119"/>
      <sheetName val="TK_2429"/>
      <sheetName val="TK_3349"/>
      <sheetName val="TK_5119"/>
      <sheetName val="TK_5159"/>
      <sheetName val="TK_9119"/>
      <sheetName val="TK_1549"/>
      <sheetName val="TK_6329"/>
      <sheetName val="TH_Ky_Anh9"/>
      <sheetName val="Sheet2_(2)9"/>
      <sheetName val="Cong_cu9"/>
      <sheetName val="Cong_D759"/>
      <sheetName val="Cong_D1009"/>
      <sheetName val="Cong_D1509"/>
      <sheetName val="Cong_2D1509"/>
      <sheetName val="Cong_ban_0,7x0,79"/>
      <sheetName val="Cong_ban_0,8x0,89"/>
      <sheetName val="Cong_ban_1x19"/>
      <sheetName val="Cong_ban_1x1,29"/>
      <sheetName val="Cong_ban_1,5x1,59"/>
      <sheetName val="Cong_ban_2x1,59"/>
      <sheetName val="Cong_ban_2x29"/>
      <sheetName val="Cot_thep9"/>
      <sheetName val="Tong_hop_(2)9"/>
      <sheetName val="Km274_-_Km2759"/>
      <sheetName val="Km275_-_Km2769"/>
      <sheetName val="Km276_-_Km2779"/>
      <sheetName val="Km277_-_Km2789"/>
      <sheetName val="Km278_-_Km2799"/>
      <sheetName val="Km279_-_Km2809"/>
      <sheetName val="Km280_-_Km2819"/>
      <sheetName val="Km281_-_Km2829"/>
      <sheetName val="Km282_-_Km2839"/>
      <sheetName val="Km283_-_Km2849"/>
      <sheetName val="Km284_-_Km2859"/>
      <sheetName val="Tong_hop_Op_mai9"/>
      <sheetName val="Km277_-_Km278_9"/>
      <sheetName val="Tong_hop_Matduong9"/>
      <sheetName val="Kluong_phu9"/>
      <sheetName val="Lan_can9"/>
      <sheetName val="Ho_lan9"/>
      <sheetName val="Coc_tieu9"/>
      <sheetName val="Bien_bao9"/>
      <sheetName val="mau_kiem_ke9"/>
      <sheetName val="quyet_toan_HD_20009"/>
      <sheetName val="quyet_toan_hoa_don_20019"/>
      <sheetName val="kiem_ke_hoa_don_20019"/>
      <sheetName val="QUY_III_029"/>
      <sheetName val="QUY_IV_029"/>
      <sheetName val="QUYET_TOAN_029"/>
      <sheetName val="FORM_hc9"/>
      <sheetName val="FORM_pc9"/>
      <sheetName val="TH__goi_4-x9"/>
      <sheetName val="KQKD02-2_(2)9"/>
      <sheetName val="KQKD-2_(2)9"/>
      <sheetName val="KQKD_thu20049"/>
      <sheetName val="xnt_1_CP9"/>
      <sheetName val="xnt_2_cp9"/>
      <sheetName val="xnt_3_CP9"/>
      <sheetName val="xnt_4_CP9"/>
      <sheetName val="BC_tuan19"/>
      <sheetName val="BC_tuan29"/>
      <sheetName val="BC_tuan39"/>
      <sheetName val="BC_tuan49"/>
      <sheetName val="DSo_NVBH9"/>
      <sheetName val="phan_tich_DG9"/>
      <sheetName val="gia_vat_lieu9"/>
      <sheetName val="gia_xe_may9"/>
      <sheetName val="gia_nhan_cong9"/>
      <sheetName val="Tong_hopQ48-19"/>
      <sheetName val="Tong_hop_QL48_-_29"/>
      <sheetName val="Tong_hop_QL479"/>
      <sheetName val="Tong_hop_QL48_-_39"/>
      <sheetName val="Chi_tiet_don_gia_khoi_phuc9"/>
      <sheetName val="Du_toan_chi_tiet_coc_nuoc9"/>
      <sheetName val="Du_toan_chi_tiet_coc9"/>
      <sheetName val="Phan_tich_don_gia_chi_tiet9"/>
      <sheetName val="Nhap_don_gia_VL_dia_phuong9"/>
      <sheetName val="Luong_mot_ngay_cong_xay_lap9"/>
      <sheetName val="Luong_mot_ngay_cong_khao_sat9"/>
      <sheetName val="xdcb_01-20039"/>
      <sheetName val="CV_den_trong_to聮g9"/>
      <sheetName val="kl_m_m_d9"/>
      <sheetName val="kl_vt_tho9"/>
      <sheetName val="kl_dat9"/>
      <sheetName val="xin_kinh_phi9"/>
      <sheetName val="lan_trai9"/>
      <sheetName val="thuoc_no9"/>
      <sheetName val="so_thuc_pham9"/>
      <sheetName val="Oð_mai_2799"/>
      <sheetName val="Coc_69"/>
      <sheetName val="Deo_nai9"/>
      <sheetName val="CKD_than9"/>
      <sheetName val="CTT_Thong_nhat9"/>
      <sheetName val="CTT_Nui_beo9"/>
      <sheetName val="CTT_cao_son9"/>
      <sheetName val="CTT_Khe_cham9"/>
      <sheetName val="XNxlva_sxthanKCII9"/>
      <sheetName val="Cam_Y_ut_KC9"/>
      <sheetName val="CTxay_lap_mo_CP9"/>
      <sheetName val="CTdo_luong_GDSP9"/>
      <sheetName val="Dong_bac9"/>
      <sheetName val="Cac_cang_UT_mua_than_Dong_bac9"/>
      <sheetName val="cua_hang_vtu9"/>
      <sheetName val="Khach_hang_le_9"/>
      <sheetName val="nhat_ky_59"/>
      <sheetName val="cac_cong_ty_van_tai9"/>
      <sheetName val="Xaylap_9"/>
      <sheetName val="Nhan_cong9"/>
      <sheetName val="XN_19"/>
      <sheetName val="CT_XN19"/>
      <sheetName val="CT_XNCK9"/>
      <sheetName val="S_hai9"/>
      <sheetName val="CT_N029"/>
      <sheetName val="C_Sap_CT39"/>
      <sheetName val="CT_Csap_CT39"/>
      <sheetName val="Quan_trac9"/>
      <sheetName val="CS_LB9"/>
      <sheetName val="88_HBT9"/>
      <sheetName val="CT_69II9"/>
      <sheetName val="37_HV9"/>
      <sheetName val="CT_VPCP_6tang9"/>
      <sheetName val="Son_nha_kinh_VPCP9"/>
      <sheetName val="CT_VPCP_son9"/>
      <sheetName val="CT_HMVPCP9"/>
      <sheetName val="BAO_CAO_AN9"/>
      <sheetName val="Ton_31_19"/>
      <sheetName val="NhapT_29"/>
      <sheetName val="Xuat_T_29"/>
      <sheetName val="Ton_28_29"/>
      <sheetName val="H_Tra9"/>
      <sheetName val="Hang_CTY_TRA_LAI9"/>
      <sheetName val="Hang_NV_Tra_Lai9"/>
      <sheetName val="Km27'_-_Km2789"/>
      <sheetName val="Thang10-2002_9"/>
      <sheetName val="Sheet1_(3)9"/>
      <sheetName val="Song_ban_0,7x0,79"/>
      <sheetName val="Cong_ban_0,8x_,89"/>
      <sheetName val="Km283_-_Jm2849"/>
      <sheetName val="Bao_cao_KQTH_quy_hoach_1359"/>
      <sheetName val="cocB40_5B9"/>
      <sheetName val="cocD50_9A9"/>
      <sheetName val="cocD75_169"/>
      <sheetName val="coc_B80_TD259"/>
      <sheetName val="P27_B809"/>
      <sheetName val="Coc23_B809"/>
      <sheetName val="cong_B80_C49"/>
      <sheetName val="VÃt_liÖu9"/>
      <sheetName val="XNxlva_sxthanKCIÉ9"/>
      <sheetName val="T[_1319"/>
      <sheetName val="TL33-13_149"/>
      <sheetName val="TL033_,2,49"/>
      <sheetName val="TL_0331,29"/>
      <sheetName val="Lap_®at_®hÖn9"/>
      <sheetName val="ct_luong_9"/>
      <sheetName val="Nhap_6T9"/>
      <sheetName val="baocaochinh(qui1_05)_(DC)9"/>
      <sheetName val="Ctuluongq_1_059"/>
      <sheetName val="BANG_PHAN_BO_qui1_05(DC)9"/>
      <sheetName val="BANG_PHAN_BO_quiII_059"/>
      <sheetName val="bao_cac_cinh_Qui_II-20059"/>
      <sheetName val="QD_c5a_HDQT_(2)9"/>
      <sheetName val="So_lieu9"/>
      <sheetName val="tt_chu_dong9"/>
      <sheetName val="Tinh_j+cvi9"/>
      <sheetName val="Tinh_MoP9"/>
      <sheetName val="giai_he_29"/>
      <sheetName val="Khac_DP9"/>
      <sheetName val="Khoi_than_9"/>
      <sheetName val="For_Summary9"/>
      <sheetName val="For_Summary(KG)9"/>
      <sheetName val="PP_Cloth9"/>
      <sheetName val="Mix-PP_Cloth9"/>
      <sheetName val="Material_Price-PP9"/>
      <sheetName val="Thang_079"/>
      <sheetName val="k,_vt_tho9"/>
      <sheetName val="Km280_࠭_Km2819"/>
      <sheetName val="mua_vao9"/>
      <sheetName val="chi_phi_9"/>
      <sheetName val="ban_ra_10%9"/>
      <sheetName val="[PNT-P3_xlsUTong_hop_(2)9"/>
      <sheetName val="Km276_-_Ke2779"/>
      <sheetName val="[PNT-P3_xlsUKm279_-_Km2809"/>
      <sheetName val="Ban_pha_29"/>
      <sheetName val="ESTI_9"/>
      <sheetName val="Don_gia9"/>
      <sheetName val="Nhap_du_lieu9"/>
      <sheetName val="7000_0009"/>
      <sheetName val="Tong_(op9"/>
      <sheetName val="Coc_4ieu9"/>
      <sheetName val="K-280_-_Km2819"/>
      <sheetName val="Xa9lap_9"/>
      <sheetName val="K43+0_00_-_338_Trai9"/>
      <sheetName val="Du_tnan_chi_tiet_coc_nuoc9"/>
      <sheetName val="QD_cua_9"/>
      <sheetName val="Giao_nhÿÿÿÿvu9"/>
      <sheetName val="K_O9"/>
      <sheetName val="xang__clc9"/>
      <sheetName val="t01_069"/>
      <sheetName val="TNghiÖ-_VL9"/>
      <sheetName val="Giao_nhie-_vu9"/>
      <sheetName val="So_TSCD9"/>
      <sheetName val="Bang_phan_bo_KH_TSCD9"/>
      <sheetName val="The_TSCD9"/>
      <sheetName val="BTH-_P_Chi_9"/>
      <sheetName val="BTH_NVL9"/>
      <sheetName val="NK_SO_CAI9"/>
      <sheetName val="The_tinh_Z9"/>
      <sheetName val="So_CFSXKD9"/>
      <sheetName val="So_TGNH_20029"/>
      <sheetName val="So_quy_TM_20029"/>
      <sheetName val="SCT_NVL9"/>
      <sheetName val="SCT_TK_1319"/>
      <sheetName val="So_theo_doi_thue_GTGT_20029"/>
      <sheetName val="BTH-_P_Thu9"/>
      <sheetName val="CV_den_trong_to?g9"/>
      <sheetName val="Ho_la_9"/>
      <sheetName val="O0_mai_2799"/>
      <sheetName val="5_nam_(tac`)_(2)9"/>
      <sheetName val="D%o_nai9"/>
      <sheetName val="CTT_cao_so_9"/>
      <sheetName val="XNxlva_sxdhanKCII9"/>
      <sheetName val="DG_9"/>
      <sheetName val="Km280_?_Km2819"/>
      <sheetName val="Khach_iang_le_9"/>
      <sheetName val="[PNT-P3_xlsѝKQKDKT'04-19"/>
      <sheetName val="Tong_hopQ48­19"/>
      <sheetName val="GS08)B_hµng9"/>
      <sheetName val="Tong_hop_ၑL48_-_29"/>
      <sheetName val="Tong_hop$Op_mai9"/>
      <sheetName val="ၔong_hop_QL48_-_29"/>
      <sheetName val="T__1318"/>
      <sheetName val="_PNT-P3_xlsUTong_hop_(2)8"/>
      <sheetName val="_PNT-P3_xlsUKm279_-_Km2808"/>
      <sheetName val="CV_den_trong_to_g8"/>
      <sheetName val="QD_cua_HDQ²8"/>
      <sheetName val="Km280___Km2818"/>
      <sheetName val="_PNT-P3_xlsѝKQKDKT'04-18"/>
      <sheetName val="_âO9"/>
      <sheetName val="_âOŽ9"/>
      <sheetName val="Mp_mai_2759"/>
      <sheetName val="Diem_mon_hoc9"/>
      <sheetName val="Tong_hop_diem9"/>
      <sheetName val="HoTen-khong_duoc_xoa9"/>
      <sheetName val="Giao_nhiem_fu9"/>
      <sheetName val="QDcea_TGD_(2)9"/>
      <sheetName val="Tkng_hop_QL48_-_29"/>
      <sheetName val="Op_mai_2_x005f_x005f_x005f_x005f_x005f_x005f_x016"/>
      <sheetName val="Cong_ban_1,5_x005f_x005f_x005f_x005f_x009"/>
      <sheetName val="Op_mai_2_x005f_x005f_x005f_x000c_8"/>
      <sheetName val="Cong_ban_1,5_x005f_x005f_x005f_x0013_8"/>
      <sheetName val="Km_x005f_x005f_x005f_x0012_77_8"/>
      <sheetName val="Op_mai_2_x005f_x000c__x005f_x0000_8"/>
      <sheetName val="Cong_ban_1,5_x005f_x0013__x005f_x0000_8"/>
      <sheetName val="Km_x005f_x0012_77_8"/>
      <sheetName val="Op_mai_2_x005f_x000c_8"/>
      <sheetName val="Cong_ban_1,5_x005f_x0013_8"/>
      <sheetName val="Op?mai_2809"/>
      <sheetName val="QD_cua_HDQ²??)9"/>
      <sheetName val="QD_cua_HDQ²??€)9"/>
      <sheetName val="MTO_REV_2(ARMOR)9"/>
      <sheetName val="Ther_cao_9"/>
      <sheetName val="So_NVL9"/>
      <sheetName val="Nhat_ký_chung9"/>
      <sheetName val="So_1319"/>
      <sheetName val="So_3319"/>
      <sheetName val="So_1339"/>
      <sheetName val="So_33319"/>
      <sheetName val="So_3349"/>
      <sheetName val="So_9119"/>
      <sheetName val="So_4219"/>
      <sheetName val="[PNT-P3_xls?KQKDKT'04-19"/>
      <sheetName val="Cong_baj_2x1,59"/>
      <sheetName val="Thue_NK9"/>
      <sheetName val="Hang_NK9"/>
      <sheetName val="Jet1-_CP_329"/>
      <sheetName val="Jet2-_Binh_Minh_019"/>
      <sheetName val="Cac_cang_UT_mua_thal_Dong_bac9"/>
      <sheetName val="CVden_nw8ai_TCT_(1)9"/>
      <sheetName val="Tong_hnp_QL479"/>
      <sheetName val="Tong_hop_xuat_kho_nvl9"/>
      <sheetName val="Xuat_kho9"/>
      <sheetName val="Tong_hop_so_lieu_tai_nhap_kho9"/>
      <sheetName val="tai_nhap_kho9"/>
      <sheetName val="Nhap_kho9"/>
      <sheetName val="Tong_ket_nhap_kh¸9"/>
      <sheetName val="Tong_ket_nhap_kh59"/>
      <sheetName val="Tong_ket_nhap_khÈ9"/>
      <sheetName val="Tkng_hop_QL48_-_59"/>
      <sheetName val="Cong_ban_0,7p0,79"/>
      <sheetName val="Km275_-_Ke2769"/>
      <sheetName val="Km280_-_Km2(19"/>
      <sheetName val="TH_Ky_Afh9"/>
      <sheetName val="Tkng_hop_QL48_-_9"/>
      <sheetName val="Tong_ket_nhap_kho9"/>
      <sheetName val="Tong_ket9"/>
      <sheetName val="cac_ma_can_huy9"/>
      <sheetName val="Hang_hong9"/>
      <sheetName val="Tham_khao9"/>
      <sheetName val="hang_khong_co_packing9"/>
      <sheetName val="Du_lich9"/>
      <sheetName val="Op_mai_28018"/>
      <sheetName val="QD_cua_HDQ²__)8"/>
      <sheetName val="QD_cua_HDQ²__€)8"/>
      <sheetName val="_PNT-P3_xls_KQKDKT'04-18"/>
      <sheetName val="Cong_ban_1,5_x005f_x005f_x005f_x0013__x08"/>
      <sheetName val="Nov19_Plan8"/>
      <sheetName val="FUONDER_TAN_UYEN_T128"/>
      <sheetName val="_CHIEU_XA__T018"/>
      <sheetName val="ANH_KHANH_DONG_NAI_T12_(2)8"/>
      <sheetName val="XANG_DAU_K58"/>
      <sheetName val="ANH_HAI_T018"/>
      <sheetName val="NAVITRAN_T18"/>
      <sheetName val="VAN_PHU_T018"/>
      <sheetName val="DUONG_BDT_11__823282ms_Hao8"/>
      <sheetName val="CKTANDINHT1_782346_Huong_(2)8"/>
      <sheetName val="UNZAT01743972-_Phuong(vp)_(2)8"/>
      <sheetName val="LONGVANT12_759469_Ms_Van_(2)8"/>
      <sheetName val="GO_THUAN_AN_T_01_784026_(2)8"/>
      <sheetName val="COMPOSIITE_SAI_SON_T_1(2)8"/>
      <sheetName val="PEMARAT01_(2)8"/>
      <sheetName val="SYSTEMT1_780851-Ms_thao_(2)8"/>
      <sheetName val="PUKYONG_T18"/>
      <sheetName val="ASIAPAINT_T118"/>
      <sheetName val="SEUNGBO_T11_782173_Ms_Suong_(28"/>
      <sheetName val="_CHAN_NUOIT12750622_Ms_Tinh_(28"/>
      <sheetName val="NS_t01784465_Ms_quyen_(2)8"/>
      <sheetName val="POMINAT01__(2)8"/>
      <sheetName val="COTTOT01_711018_Ms_nuong_(2)8"/>
      <sheetName val="SuBINHDUONGT_01_8"/>
      <sheetName val="MHET1_784028_lan_anh_(2)8"/>
      <sheetName val="UNZA(xuong)T11743972_phuong_(28"/>
      <sheetName val="KIKIT1_784453Ms_Chau__(2)8"/>
      <sheetName val="ASEFOODT_01(vp)_(2)8"/>
      <sheetName val="NAMKIMT12__MS_(2)8"/>
      <sheetName val="KORYOT_T_12_(2)8"/>
      <sheetName val="NHAT_DONG_T1_817035_msDung_(2)8"/>
      <sheetName val="_COMPASST_01784933_ms_Dung_(2)8"/>
      <sheetName val="HA_LONG_T12(2)8"/>
      <sheetName val="MBT_T01_(2)8"/>
      <sheetName val="CLARIAN_T1_(2)8"/>
      <sheetName val="URCT_1_767025_Ms_Mai_(2)8"/>
      <sheetName val="bao_cao_t_01_(2)8"/>
      <sheetName val="Cong_ban_1,5_x005f_x0013__8"/>
      <sheetName val="MTP_WS_9_May_20119"/>
      <sheetName val="WS_for_MRP_25_Aug9"/>
      <sheetName val="WS_for_MRP_15_Sept9"/>
      <sheetName val="WS_for_MRP_29_Sept9"/>
      <sheetName val="WS_for_MRP_13_Oct9"/>
      <sheetName val="WS_for_MRP_27_Oct9"/>
      <sheetName val="WS_for_MRP_10_Nov9"/>
      <sheetName val="WS_for_MRP_8_Dec-REV9"/>
      <sheetName val="WS_for_MRP_21_Dec9"/>
      <sheetName val="WS_for_MRP_5_Jan9"/>
      <sheetName val="WS_for_MRP_18_Jan9"/>
      <sheetName val="WS_for_MRP_9_Feb9"/>
      <sheetName val="WS_for_MRP_23_Feb9"/>
      <sheetName val="WS_for_MRP_8_Mar9"/>
      <sheetName val="Compared_TT-LT9"/>
      <sheetName val="Export_FC9"/>
      <sheetName val="So_sanh_voi_bang_sang_nay_gui9"/>
      <sheetName val="Tong_ket_nhap_khà9"/>
      <sheetName val="Tong_ket_nhap_kh9"/>
      <sheetName val="Tong_ket_nhap_khÐ9"/>
      <sheetName val="Tong_ket_nhap_khX9"/>
      <sheetName val="Tong_ket_nhap_kh(9"/>
      <sheetName val="Tong_ket_nhap_kh9"/>
      <sheetName val="Tong_ket_nhap_kh°9"/>
      <sheetName val="Tong_ket_nhap_kh9"/>
      <sheetName val="Tong_ket_nhap_kh9"/>
      <sheetName val="Tong_ket_nhap_khø9"/>
      <sheetName val="Tong_ket_nhap_kh@9"/>
      <sheetName val="Tong_ket_nhap_kh¨9"/>
      <sheetName val="Tong_ket_nhap_khH9"/>
      <sheetName val="Tong_ket_nhap_khp9"/>
      <sheetName val="Tong_ket_nhap_kh;9"/>
      <sheetName val="Tong_ket_nhap_khþ9"/>
      <sheetName val="Tong_ket_nhap_kh09"/>
      <sheetName val="Tong_ket_nhap_kh_9"/>
      <sheetName val="Tong_ket_nhap_kh89"/>
      <sheetName val="P_I9"/>
      <sheetName val="Tong_ket_nhap_khª9"/>
      <sheetName val="Tong_ket_nhap_kh`9"/>
      <sheetName val="tt_chu_don9"/>
      <sheetName val="Bang_VL9"/>
      <sheetName val="VL(No_V-c)9"/>
      <sheetName val="He_so9"/>
      <sheetName val="PL_Vua9"/>
      <sheetName val="Chitieu-dam_cac_loai9"/>
      <sheetName val="DG_Dam9"/>
      <sheetName val="DG_chung9"/>
      <sheetName val="VL-dac_chung9"/>
      <sheetName val="CT_1md_&amp;_dau_cong9"/>
      <sheetName val="CT_cong9"/>
      <sheetName val="dg_cong9"/>
      <sheetName val="FORM_jc9"/>
      <sheetName val="Tong_ket_nhap_kh9"/>
      <sheetName val="Cong_ban_1,5„—謀9"/>
      <sheetName val="Tong_ket_nhap_khB9"/>
      <sheetName val="Cong_&quot;an_0,7x0,79"/>
      <sheetName val="Km282_-_Kl2839"/>
      <sheetName val="Tong_hop_Op_m!i9"/>
      <sheetName val="Part_Name_&amp;_Model9"/>
      <sheetName val="Tong_ket_nhap_kh¬9"/>
      <sheetName val="Tong_ket_nhap_khÜ9"/>
      <sheetName val="Tong_ket_nhap_khl9"/>
      <sheetName val="Op_mai_2_x005f_x005f_x005f_x000c__x005f_x005f_x08"/>
      <sheetName val="MTO_REV_09"/>
      <sheetName val="?ong_hop_QL48_-_28"/>
      <sheetName val="7_THAI_NGUYEN8"/>
      <sheetName val="INPUT_DATA8"/>
      <sheetName val="PDcua_TGD8"/>
      <sheetName val="CV_di_ngoai_tnng_(2)8"/>
      <sheetName val="Tk_triNh8"/>
      <sheetName val="Gian_nhiem_vu8"/>
      <sheetName val="QD!ua_TGD_(2)8"/>
      <sheetName val="Tuongcha_8"/>
      <sheetName val="5_lam_(tach)_(2)8"/>
      <sheetName val="TK_1348"/>
      <sheetName val="Tong_hop_Mctduong8"/>
      <sheetName val="Op_mai_2_x005f_x005f_x005f_x005f_x005f_x005f_x017"/>
      <sheetName val="TLC設定_(2)8"/>
      <sheetName val="CVden_ngoai_TCT_(1)10"/>
      <sheetName val="CV_den_ngoai_TCT_(2)10"/>
      <sheetName val="CV_den_ngoai_TCT_(3)10"/>
      <sheetName val="QDcua_TGD10"/>
      <sheetName val="QD_cua_HDQT10"/>
      <sheetName val="QD_cua_HDQT_(2)10"/>
      <sheetName val="CV_di_ngoai_tong10"/>
      <sheetName val="CV_di_ngoai_tong_(2)10"/>
      <sheetName val="To_trinh10"/>
      <sheetName val="Giao_nhiem_vu10"/>
      <sheetName val="QDcua_TGD_(2)10"/>
      <sheetName val="Thong_tu10"/>
      <sheetName val="CV_di_trong__tong10"/>
      <sheetName val="nghi_dinh-CP10"/>
      <sheetName val="CV_den_trong_tong10"/>
      <sheetName val="So_Do10"/>
      <sheetName val="KTTSCD_-_DLNA10"/>
      <sheetName val="lapdat_TB_10"/>
      <sheetName val="TNghiªm_TB_10"/>
      <sheetName val="VËt_liÖu10"/>
      <sheetName val="Lap_®at_®iÖn10"/>
      <sheetName val="TNghiÖm_VL10"/>
      <sheetName val="th_10"/>
      <sheetName val="tien_luong10"/>
      <sheetName val="T_710"/>
      <sheetName val="T_810"/>
      <sheetName val="T8_(2)10"/>
      <sheetName val="T_910"/>
      <sheetName val="T_1010"/>
      <sheetName val="T_1110"/>
      <sheetName val="T_1210"/>
      <sheetName val="T11_10"/>
      <sheetName val="tæng_hîp10"/>
      <sheetName val="GS01-chi_TM10"/>
      <sheetName val="GS02-thu_TM10"/>
      <sheetName val="GS03-thu_TGNH10"/>
      <sheetName val="GS04-chi_TGNH10"/>
      <sheetName val="GS06-X_kho10"/>
      <sheetName val="GS08-B_hµng10"/>
      <sheetName val="GS09-k_c_VAT_DV10"/>
      <sheetName val="GS10-lai_tien_vay10"/>
      <sheetName val="GS11-_tÝnh_KHTSC§10"/>
      <sheetName val="Km277_10"/>
      <sheetName val="Op_mai_27410"/>
      <sheetName val="Op_mai_27510"/>
      <sheetName val="Op_mai_27610"/>
      <sheetName val="Op_mai_27710"/>
      <sheetName val="Op_mai_27810"/>
      <sheetName val="Op_mai_27910"/>
      <sheetName val="Op_mai_28019"/>
      <sheetName val="Op_mai_28110"/>
      <sheetName val="Op_mai_28210"/>
      <sheetName val="Op_mai_28310"/>
      <sheetName val="Op_mai_28410"/>
      <sheetName val="Op_mai10"/>
      <sheetName val="5_nam_(tach)10"/>
      <sheetName val="5_nam_(tach)_(2)10"/>
      <sheetName val="KH_200310"/>
      <sheetName val="TK_11210"/>
      <sheetName val="TK_13110"/>
      <sheetName val="TK_14110"/>
      <sheetName val="TK_15310"/>
      <sheetName val="TK_21110"/>
      <sheetName val="TK_24210"/>
      <sheetName val="TK_33410"/>
      <sheetName val="TK_51110"/>
      <sheetName val="TK_51510"/>
      <sheetName val="TK_91110"/>
      <sheetName val="TK_15410"/>
      <sheetName val="TK_63210"/>
      <sheetName val="TH_Ky_Anh10"/>
      <sheetName val="Sheet2_(2)10"/>
      <sheetName val="Cong_cu10"/>
      <sheetName val="Cong_D7510"/>
      <sheetName val="Cong_D10010"/>
      <sheetName val="Cong_D15010"/>
      <sheetName val="Cong_2D15010"/>
      <sheetName val="Cong_ban_0,7x0,710"/>
      <sheetName val="Cong_ban_0,8x0,810"/>
      <sheetName val="Cong_ban_1x110"/>
      <sheetName val="Cong_ban_1x1,210"/>
      <sheetName val="Cong_ban_1,5x1,510"/>
      <sheetName val="Cong_ban_2x1,510"/>
      <sheetName val="Cong_ban_2x210"/>
      <sheetName val="Cot_thep10"/>
      <sheetName val="Tong_hop_(2)10"/>
      <sheetName val="Km274_-_Km27510"/>
      <sheetName val="Km275_-_Km27610"/>
      <sheetName val="Km276_-_Km27710"/>
      <sheetName val="Km277_-_Km27810"/>
      <sheetName val="Km278_-_Km27910"/>
      <sheetName val="Km279_-_Km28010"/>
      <sheetName val="Km280_-_Km28110"/>
      <sheetName val="Km281_-_Km28210"/>
      <sheetName val="Km282_-_Km28310"/>
      <sheetName val="Km283_-_Km28410"/>
      <sheetName val="Km284_-_Km28510"/>
      <sheetName val="Tong_hop_Op_mai10"/>
      <sheetName val="Km277_-_Km278_10"/>
      <sheetName val="Tong_hop_Matduong10"/>
      <sheetName val="Kluong_phu10"/>
      <sheetName val="Lan_can10"/>
      <sheetName val="Ho_lan10"/>
      <sheetName val="Coc_tieu10"/>
      <sheetName val="Bien_bao10"/>
      <sheetName val="mau_kiem_ke10"/>
      <sheetName val="quyet_toan_HD_200010"/>
      <sheetName val="quyet_toan_hoa_don_200110"/>
      <sheetName val="kiem_ke_hoa_don_200110"/>
      <sheetName val="QUY_III_0210"/>
      <sheetName val="QUY_IV_0210"/>
      <sheetName val="QUYET_TOAN_0210"/>
      <sheetName val="FORM_hc10"/>
      <sheetName val="FORM_pc10"/>
      <sheetName val="TH__goi_4-x10"/>
      <sheetName val="KQKD02-2_(2)10"/>
      <sheetName val="KQKD-2_(2)10"/>
      <sheetName val="KQKD_thu200410"/>
      <sheetName val="xnt_1_CP10"/>
      <sheetName val="xnt_2_cp10"/>
      <sheetName val="xnt_3_CP10"/>
      <sheetName val="xnt_4_CP10"/>
      <sheetName val="BC_tuan110"/>
      <sheetName val="BC_tuan210"/>
      <sheetName val="BC_tuan310"/>
      <sheetName val="BC_tuan410"/>
      <sheetName val="DSo_NVBH10"/>
      <sheetName val="phan_tich_DG10"/>
      <sheetName val="gia_vat_lieu10"/>
      <sheetName val="gia_xe_may10"/>
      <sheetName val="gia_nhan_cong10"/>
      <sheetName val="Tong_hopQ48-110"/>
      <sheetName val="Tong_hop_QL48_-_210"/>
      <sheetName val="Tong_hop_QL4710"/>
      <sheetName val="Tong_hop_QL48_-_310"/>
      <sheetName val="Chi_tiet_don_gia_khoi_phuc10"/>
      <sheetName val="Du_toan_chi_tiet_coc_nuoc10"/>
      <sheetName val="Du_toan_chi_tiet_coc10"/>
      <sheetName val="Phan_tich_don_gia_chi_tiet10"/>
      <sheetName val="Nhap_don_gia_VL_dia_phuong10"/>
      <sheetName val="Luong_mot_ngay_cong_xay_lap10"/>
      <sheetName val="Luong_mot_ngay_cong_khao_sat10"/>
      <sheetName val="xdcb_01-200310"/>
      <sheetName val="CV_den_trong_to聮g10"/>
      <sheetName val="kl_m_m_d10"/>
      <sheetName val="kl_vt_tho10"/>
      <sheetName val="kl_dat10"/>
      <sheetName val="xin_kinh_phi10"/>
      <sheetName val="lan_trai10"/>
      <sheetName val="thuoc_no10"/>
      <sheetName val="so_thuc_pham10"/>
      <sheetName val="Oð_mai_27910"/>
      <sheetName val="Coc_610"/>
      <sheetName val="Deo_nai10"/>
      <sheetName val="CKD_than10"/>
      <sheetName val="CTT_Thong_nhat10"/>
      <sheetName val="CTT_Nui_beo10"/>
      <sheetName val="CTT_cao_son10"/>
      <sheetName val="CTT_Khe_cham10"/>
      <sheetName val="XNxlva_sxthanKCII10"/>
      <sheetName val="Cam_Y_ut_KC10"/>
      <sheetName val="CTxay_lap_mo_CP10"/>
      <sheetName val="CTdo_luong_GDSP10"/>
      <sheetName val="Dong_bac10"/>
      <sheetName val="Cac_cang_UT_mua_than_Dong_bac10"/>
      <sheetName val="cua_hang_vtu10"/>
      <sheetName val="Khach_hang_le_10"/>
      <sheetName val="nhat_ky_510"/>
      <sheetName val="cac_cong_ty_van_tai10"/>
      <sheetName val="Xaylap_10"/>
      <sheetName val="Nhan_cong10"/>
      <sheetName val="XN_110"/>
      <sheetName val="CT_XN110"/>
      <sheetName val="CT_XNCK10"/>
      <sheetName val="S_hai10"/>
      <sheetName val="CT_N0210"/>
      <sheetName val="C_Sap_CT310"/>
      <sheetName val="CT_Csap_CT310"/>
      <sheetName val="Quan_trac10"/>
      <sheetName val="CS_LB10"/>
      <sheetName val="88_HBT10"/>
      <sheetName val="CT_69II10"/>
      <sheetName val="37_HV10"/>
      <sheetName val="CT_VPCP_6tang10"/>
      <sheetName val="Son_nha_kinh_VPCP10"/>
      <sheetName val="CT_VPCP_son10"/>
      <sheetName val="CT_HMVPCP10"/>
      <sheetName val="BAO_CAO_AN10"/>
      <sheetName val="Ton_31_110"/>
      <sheetName val="NhapT_210"/>
      <sheetName val="Xuat_T_210"/>
      <sheetName val="Ton_28_210"/>
      <sheetName val="H_Tra10"/>
      <sheetName val="Hang_CTY_TRA_LAI10"/>
      <sheetName val="Hang_NV_Tra_Lai10"/>
      <sheetName val="Km27'_-_Km27810"/>
      <sheetName val="Thang10-2002_10"/>
      <sheetName val="Sheet1_(3)10"/>
      <sheetName val="Song_ban_0,7x0,710"/>
      <sheetName val="Cong_ban_0,8x_,810"/>
      <sheetName val="Km283_-_Jm28410"/>
      <sheetName val="Bao_cao_KQTH_quy_hoach_13510"/>
      <sheetName val="cocB40_5B10"/>
      <sheetName val="cocD50_9A10"/>
      <sheetName val="cocD75_1610"/>
      <sheetName val="coc_B80_TD2510"/>
      <sheetName val="P27_B8010"/>
      <sheetName val="Coc23_B8010"/>
      <sheetName val="cong_B80_C410"/>
      <sheetName val="VÃt_liÖu10"/>
      <sheetName val="XNxlva_sxthanKCIÉ10"/>
      <sheetName val="T[_13110"/>
      <sheetName val="TL33-13_1410"/>
      <sheetName val="TL033_,2,410"/>
      <sheetName val="TL_0331,210"/>
      <sheetName val="Lap_®at_®hÖn10"/>
      <sheetName val="ct_luong_10"/>
      <sheetName val="Nhap_6T10"/>
      <sheetName val="baocaochinh(qui1_05)_(DC)10"/>
      <sheetName val="Ctuluongq_1_0510"/>
      <sheetName val="BANG_PHAN_BO_qui1_05(DC)10"/>
      <sheetName val="BANG_PHAN_BO_quiII_0510"/>
      <sheetName val="bao_cac_cinh_Qui_II-200510"/>
      <sheetName val="QD_c5a_HDQT_(2)10"/>
      <sheetName val="So_lieu10"/>
      <sheetName val="tt_chu_dong10"/>
      <sheetName val="Tinh_j+cvi10"/>
      <sheetName val="Tinh_MoP10"/>
      <sheetName val="giai_he_210"/>
      <sheetName val="Khac_DP10"/>
      <sheetName val="Khoi_than_10"/>
      <sheetName val="For_Summary10"/>
      <sheetName val="For_Summary(KG)10"/>
      <sheetName val="PP_Cloth10"/>
      <sheetName val="Mix-PP_Cloth10"/>
      <sheetName val="Material_Price-PP10"/>
      <sheetName val="Thang_0710"/>
      <sheetName val="k,_vt_tho10"/>
      <sheetName val="Km280_࠭_Km28110"/>
      <sheetName val="mua_vao10"/>
      <sheetName val="chi_phi_10"/>
      <sheetName val="ban_ra_10%10"/>
      <sheetName val="[PNT-P3_xlsUTong_hop_(2)10"/>
      <sheetName val="Km276_-_Ke27710"/>
      <sheetName val="[PNT-P3_xlsUKm279_-_Km28010"/>
      <sheetName val="Ban_pha_210"/>
      <sheetName val="ESTI_10"/>
      <sheetName val="Don_gia10"/>
      <sheetName val="Nhap_du_lieu10"/>
      <sheetName val="7000_00010"/>
      <sheetName val="Tong_(op10"/>
      <sheetName val="Coc_4ieu10"/>
      <sheetName val="K-280_-_Km28110"/>
      <sheetName val="Xa9lap_10"/>
      <sheetName val="K43+0_00_-_338_Trai10"/>
      <sheetName val="Du_tnan_chi_tiet_coc_nuoc10"/>
      <sheetName val="QD_cua_10"/>
      <sheetName val="Giao_nhÿÿÿÿvu10"/>
      <sheetName val="K_O10"/>
      <sheetName val="xang__clc10"/>
      <sheetName val="t01_0610"/>
      <sheetName val="TNghiÖ-_VL10"/>
      <sheetName val="Giao_nhie-_vu10"/>
      <sheetName val="So_TSCD10"/>
      <sheetName val="Bang_phan_bo_KH_TSCD10"/>
      <sheetName val="The_TSCD10"/>
      <sheetName val="BTH-_P_Chi_10"/>
      <sheetName val="BTH_NVL10"/>
      <sheetName val="NK_SO_CAI10"/>
      <sheetName val="The_tinh_Z10"/>
      <sheetName val="So_CFSXKD10"/>
      <sheetName val="So_TGNH_200210"/>
      <sheetName val="So_quy_TM_200210"/>
      <sheetName val="SCT_NVL10"/>
      <sheetName val="SCT_TK_13110"/>
      <sheetName val="So_theo_doi_thue_GTGT_200210"/>
      <sheetName val="BTH-_P_Thu10"/>
      <sheetName val="CV_den_trong_to?g10"/>
      <sheetName val="Ho_la_10"/>
      <sheetName val="O0_mai_27910"/>
      <sheetName val="5_nam_(tac`)_(2)10"/>
      <sheetName val="D%o_nai10"/>
      <sheetName val="CTT_cao_so_10"/>
      <sheetName val="XNxlva_sxdhanKCII10"/>
      <sheetName val="DG_10"/>
      <sheetName val="Km280_?_Km28110"/>
      <sheetName val="Khach_iang_le_10"/>
      <sheetName val="[PNT-P3_xlsѝKQKDKT'04-110"/>
      <sheetName val="Tong_hopQ48­110"/>
      <sheetName val="GS08)B_hµng10"/>
      <sheetName val="Tong_hop_ၑL48_-_210"/>
      <sheetName val="Tong_hop$Op_mai10"/>
      <sheetName val="ၔong_hop_QL48_-_210"/>
      <sheetName val="T__1319"/>
      <sheetName val="_PNT-P3_xlsUTong_hop_(2)9"/>
      <sheetName val="_PNT-P3_xlsUKm279_-_Km2809"/>
      <sheetName val="CV_den_trong_to_g9"/>
      <sheetName val="QD_cua_HDQ²9"/>
      <sheetName val="Km280___Km2819"/>
      <sheetName val="_PNT-P3_xlsѝKQKDKT'04-19"/>
      <sheetName val="_âO10"/>
      <sheetName val="_âOŽ10"/>
      <sheetName val="Mp_mai_27510"/>
      <sheetName val="Diem_mon_hoc10"/>
      <sheetName val="Tong_hop_diem10"/>
      <sheetName val="HoTen-khong_duoc_xoa10"/>
      <sheetName val="Giao_nhiem_fu10"/>
      <sheetName val="QDcea_TGD_(2)10"/>
      <sheetName val="Tkng_hop_QL48_-_210"/>
      <sheetName val="Op_mai_2_x005f_x005f_x005f_x005f_x005f_x005f_x018"/>
      <sheetName val="Cong_ban_1,5_x005f_x005f_x005f_x005f_x010"/>
      <sheetName val="Op_mai_2_x005f_x005f_x005f_x000c_9"/>
      <sheetName val="Cong_ban_1,5_x005f_x005f_x005f_x0013_9"/>
      <sheetName val="Km_x005f_x005f_x005f_x0012_77_9"/>
      <sheetName val="Op_mai_2_x005f_x000c__x005f_x0000_9"/>
      <sheetName val="Cong_ban_1,5_x005f_x0013__x005f_x0000_9"/>
      <sheetName val="Km_x005f_x0012_77_9"/>
      <sheetName val="Op_mai_2_x005f_x000c_9"/>
      <sheetName val="Cong_ban_1,5_x005f_x0013_9"/>
      <sheetName val="Op?mai_28010"/>
      <sheetName val="QD_cua_HDQ²??)10"/>
      <sheetName val="QD_cua_HDQ²??€)10"/>
      <sheetName val="MTO_REV_2(ARMOR)10"/>
      <sheetName val="Ther_cao_10"/>
      <sheetName val="So_NVL10"/>
      <sheetName val="Nhat_ký_chung10"/>
      <sheetName val="So_13110"/>
      <sheetName val="So_33110"/>
      <sheetName val="So_13310"/>
      <sheetName val="So_333110"/>
      <sheetName val="So_33410"/>
      <sheetName val="So_91110"/>
      <sheetName val="So_42110"/>
      <sheetName val="[PNT-P3_xls?KQKDKT'04-110"/>
      <sheetName val="Cong_baj_2x1,510"/>
      <sheetName val="Thue_NK10"/>
      <sheetName val="Hang_NK10"/>
      <sheetName val="Jet1-_CP_3210"/>
      <sheetName val="Jet2-_Binh_Minh_0110"/>
      <sheetName val="Cac_cang_UT_mua_thal_Dong_bac10"/>
      <sheetName val="CVden_nw8ai_TCT_(1)10"/>
      <sheetName val="Tong_hnp_QL4710"/>
      <sheetName val="Tong_hop_xuat_kho_nvl10"/>
      <sheetName val="Xuat_kho10"/>
      <sheetName val="Tong_hop_so_lieu_tai_nhap_kho10"/>
      <sheetName val="tai_nhap_kho10"/>
      <sheetName val="Nhap_kho10"/>
      <sheetName val="Tong_ket_nhap_kh¸10"/>
      <sheetName val="Tong_ket_nhap_kh510"/>
      <sheetName val="Tong_ket_nhap_khÈ10"/>
      <sheetName val="Tkng_hop_QL48_-_510"/>
      <sheetName val="Cong_ban_0,7p0,710"/>
      <sheetName val="Km275_-_Ke27610"/>
      <sheetName val="Km280_-_Km2(110"/>
      <sheetName val="TH_Ky_Afh10"/>
      <sheetName val="Tkng_hop_QL48_-_10"/>
      <sheetName val="Tong_ket_nhap_kho10"/>
      <sheetName val="Tong_ket10"/>
      <sheetName val="cac_ma_can_huy10"/>
      <sheetName val="Hang_hong10"/>
      <sheetName val="Tham_khao10"/>
      <sheetName val="hang_khong_co_packing10"/>
      <sheetName val="Du_lich10"/>
      <sheetName val="Op_mai_28020"/>
      <sheetName val="QD_cua_HDQ²__)9"/>
      <sheetName val="QD_cua_HDQ²__€)9"/>
      <sheetName val="_PNT-P3_xls_KQKDKT'04-19"/>
      <sheetName val="Cong_ban_1,5_x005f_x005f_x005f_x0013__x09"/>
      <sheetName val="Nov19_Plan9"/>
      <sheetName val="FUONDER_TAN_UYEN_T129"/>
      <sheetName val="_CHIEU_XA__T019"/>
      <sheetName val="ANH_KHANH_DONG_NAI_T12_(2)9"/>
      <sheetName val="XANG_DAU_K59"/>
      <sheetName val="ANH_HAI_T019"/>
      <sheetName val="NAVITRAN_T19"/>
      <sheetName val="VAN_PHU_T019"/>
      <sheetName val="DUONG_BDT_11__823282ms_Hao9"/>
      <sheetName val="CKTANDINHT1_782346_Huong_(2)9"/>
      <sheetName val="UNZAT01743972-_Phuong(vp)_(2)9"/>
      <sheetName val="LONGVANT12_759469_Ms_Van_(2)9"/>
      <sheetName val="GO_THUAN_AN_T_01_784026_(2)9"/>
      <sheetName val="COMPOSIITE_SAI_SON_T_1(2)9"/>
      <sheetName val="PEMARAT01_(2)9"/>
      <sheetName val="SYSTEMT1_780851-Ms_thao_(2)9"/>
      <sheetName val="PUKYONG_T19"/>
      <sheetName val="ASIAPAINT_T119"/>
      <sheetName val="SEUNGBO_T11_782173_Ms_Suong_(29"/>
      <sheetName val="_CHAN_NUOIT12750622_Ms_Tinh_(29"/>
      <sheetName val="NS_t01784465_Ms_quyen_(2)9"/>
      <sheetName val="POMINAT01__(2)9"/>
      <sheetName val="COTTOT01_711018_Ms_nuong_(2)9"/>
      <sheetName val="SuBINHDUONGT_01_9"/>
      <sheetName val="MHET1_784028_lan_anh_(2)9"/>
      <sheetName val="UNZA(xuong)T11743972_phuong_(29"/>
      <sheetName val="KIKIT1_784453Ms_Chau__(2)9"/>
      <sheetName val="ASEFOODT_01(vp)_(2)9"/>
      <sheetName val="NAMKIMT12__MS_(2)9"/>
      <sheetName val="KORYOT_T_12_(2)9"/>
      <sheetName val="NHAT_DONG_T1_817035_msDung_(2)9"/>
      <sheetName val="_COMPASST_01784933_ms_Dung_(2)9"/>
      <sheetName val="HA_LONG_T12(2)9"/>
      <sheetName val="MBT_T01_(2)9"/>
      <sheetName val="CLARIAN_T1_(2)9"/>
      <sheetName val="URCT_1_767025_Ms_Mai_(2)9"/>
      <sheetName val="bao_cao_t_01_(2)9"/>
      <sheetName val="Cong_ban_1,5_x005f_x0013__9"/>
      <sheetName val="MTP_WS_9_May_201110"/>
      <sheetName val="WS_for_MRP_25_Aug10"/>
      <sheetName val="WS_for_MRP_15_Sept10"/>
      <sheetName val="WS_for_MRP_29_Sept10"/>
      <sheetName val="WS_for_MRP_13_Oct10"/>
      <sheetName val="WS_for_MRP_27_Oct10"/>
      <sheetName val="WS_for_MRP_10_Nov10"/>
      <sheetName val="WS_for_MRP_8_Dec-REV10"/>
      <sheetName val="WS_for_MRP_21_Dec10"/>
      <sheetName val="WS_for_MRP_5_Jan10"/>
      <sheetName val="WS_for_MRP_18_Jan10"/>
      <sheetName val="WS_for_MRP_9_Feb10"/>
      <sheetName val="WS_for_MRP_23_Feb10"/>
      <sheetName val="WS_for_MRP_8_Mar10"/>
      <sheetName val="Compared_TT-LT10"/>
      <sheetName val="Export_FC10"/>
      <sheetName val="So_sanh_voi_bang_sang_nay_gui10"/>
      <sheetName val="Tong_ket_nhap_khà10"/>
      <sheetName val="Tong_ket_nhap_kh10"/>
      <sheetName val="Tong_ket_nhap_khÐ10"/>
      <sheetName val="Tong_ket_nhap_khX10"/>
      <sheetName val="Tong_ket_nhap_kh(10"/>
      <sheetName val="Tong_ket_nhap_kh10"/>
      <sheetName val="Tong_ket_nhap_kh°10"/>
      <sheetName val="Tong_ket_nhap_kh10"/>
      <sheetName val="Tong_ket_nhap_kh10"/>
      <sheetName val="Tong_ket_nhap_khø10"/>
      <sheetName val="Tong_ket_nhap_kh@10"/>
      <sheetName val="Tong_ket_nhap_kh¨10"/>
      <sheetName val="Tong_ket_nhap_khH10"/>
      <sheetName val="Tong_ket_nhap_khp10"/>
      <sheetName val="Tong_ket_nhap_kh;10"/>
      <sheetName val="Tong_ket_nhap_khþ10"/>
      <sheetName val="Tong_ket_nhap_kh010"/>
      <sheetName val="Tong_ket_nhap_kh_10"/>
      <sheetName val="Tong_ket_nhap_kh810"/>
      <sheetName val="P_I10"/>
      <sheetName val="Tong_ket_nhap_khª10"/>
      <sheetName val="Tong_ket_nhap_kh`10"/>
      <sheetName val="tt_chu_don10"/>
      <sheetName val="Bang_VL10"/>
      <sheetName val="VL(No_V-c)10"/>
      <sheetName val="He_so10"/>
      <sheetName val="PL_Vua10"/>
      <sheetName val="Chitieu-dam_cac_loai10"/>
      <sheetName val="DG_Dam10"/>
      <sheetName val="DG_chung10"/>
      <sheetName val="VL-dac_chung10"/>
      <sheetName val="CT_1md_&amp;_dau_cong10"/>
      <sheetName val="CT_cong10"/>
      <sheetName val="dg_cong10"/>
      <sheetName val="FORM_jc10"/>
      <sheetName val="Tong_ket_nhap_kh10"/>
      <sheetName val="Cong_ban_1,5„—謀10"/>
      <sheetName val="Tong_ket_nhap_khB10"/>
      <sheetName val="Cong_&quot;an_0,7x0,710"/>
      <sheetName val="Km282_-_Kl28310"/>
      <sheetName val="Tong_hop_Op_m!i10"/>
      <sheetName val="Part_Name_&amp;_Model10"/>
      <sheetName val="Tong_ket_nhap_kh¬10"/>
      <sheetName val="Tong_ket_nhap_khÜ10"/>
      <sheetName val="Tong_ket_nhap_khl10"/>
      <sheetName val="Op_mai_2_x005f_x005f_x005f_x000c__x005f_x005f_x09"/>
      <sheetName val="MTO_REV_010"/>
      <sheetName val="?ong_hop_QL48_-_29"/>
      <sheetName val="7_THAI_NGUYEN9"/>
      <sheetName val="INPUT_DATA9"/>
      <sheetName val="PDcua_TGD9"/>
      <sheetName val="CV_di_ngoai_tnng_(2)9"/>
      <sheetName val="Tk_triNh9"/>
      <sheetName val="Gian_nhiem_vu9"/>
      <sheetName val="QD!ua_TGD_(2)9"/>
      <sheetName val="Tuongcha_9"/>
      <sheetName val="5_lam_(tach)_(2)9"/>
      <sheetName val="TK_1349"/>
      <sheetName val="Tong_hop_Mctduong9"/>
      <sheetName val="Op_mai_2_x005f_x005f_x005f_x005f_x005f_x005f_x019"/>
      <sheetName val="TLC設定_(2)9"/>
      <sheetName val="cheye"/>
      <sheetName val="CHINH LONG"/>
      <sheetName val="CO KHI PHO YEN"/>
      <sheetName val="COSMOS"/>
      <sheetName val="DEZEN"/>
      <sheetName val="DUONG HAI"/>
      <sheetName val="EXEDY"/>
      <sheetName val="FCC"/>
      <sheetName val="fILTECH"/>
      <sheetName val="HI-LEX"/>
      <sheetName val="HVN"/>
      <sheetName val="in do"/>
      <sheetName val="KAYABA VN "/>
      <sheetName val="KK THANG LONG"/>
      <sheetName val="KYB Malaisia"/>
      <sheetName val="lam vien dn"/>
      <sheetName val="MAP"/>
      <sheetName val="NGỌC ĐỨC"/>
      <sheetName val="NISSIN"/>
      <sheetName val="STANLEY"/>
      <sheetName val="STRONG WAY"/>
      <sheetName val="SUMITOMO "/>
      <sheetName val="TOAN HUNG"/>
      <sheetName val="TAIWAN"/>
      <sheetName val="Thiên hoá"/>
      <sheetName val="VMEP HT"/>
      <sheetName val="VPIC 1"/>
      <sheetName val="YUFU"/>
      <sheetName val="OKURA"/>
      <sheetName val="CHÍNH ĐẠT"/>
      <sheetName val="BC_x0005_"/>
      <sheetName val="BC畬"/>
      <sheetName val="負荷15XX"/>
      <sheetName val="Jet "/>
      <sheetName val="T34"/>
      <sheetName val="Sheet1 (2)"/>
      <sheetName val="OK 50105-K56F-N103-H1"/>
      <sheetName val="5010A-K56-N101 tách"/>
      <sheetName val="5013A-K56-N101"/>
      <sheetName val="FA-LISTING"/>
      <sheetName val="CVden_ngoai_TCT_(1)11"/>
      <sheetName val="CV_den_ngoai_TCT_(2)11"/>
      <sheetName val="CV_den_ngoai_TCT_(3)11"/>
      <sheetName val="QDcua_TGD11"/>
      <sheetName val="QD_cua_HDQT11"/>
      <sheetName val="QD_cua_HDQT_(2)11"/>
      <sheetName val="CV_di_ngoai_tong11"/>
      <sheetName val="CV_di_ngoai_tong_(2)11"/>
      <sheetName val="To_trinh11"/>
      <sheetName val="Giao_nhiem_vu11"/>
      <sheetName val="QDcua_TGD_(2)11"/>
      <sheetName val="Thong_tu11"/>
      <sheetName val="CV_di_trong__tong11"/>
      <sheetName val="nghi_dinh-CP11"/>
      <sheetName val="CV_den_trong_tong11"/>
      <sheetName val="So_Do11"/>
      <sheetName val="KTTSCD_-_DLNA11"/>
      <sheetName val="lapdat_TB_11"/>
      <sheetName val="TNghiªm_TB_11"/>
      <sheetName val="VËt_liÖu11"/>
      <sheetName val="Lap_®at_®iÖn11"/>
      <sheetName val="TNghiÖm_VL11"/>
      <sheetName val="th_11"/>
      <sheetName val="tien_luong11"/>
      <sheetName val="T_711"/>
      <sheetName val="T_811"/>
      <sheetName val="T8_(2)11"/>
      <sheetName val="T_911"/>
      <sheetName val="T_1011"/>
      <sheetName val="T_1111"/>
      <sheetName val="T_1211"/>
      <sheetName val="T11_11"/>
      <sheetName val="tæng_hîp11"/>
      <sheetName val="GS01-chi_TM11"/>
      <sheetName val="GS02-thu_TM11"/>
      <sheetName val="GS03-thu_TGNH11"/>
      <sheetName val="GS04-chi_TGNH11"/>
      <sheetName val="GS06-X_kho11"/>
      <sheetName val="GS08-B_hµng11"/>
      <sheetName val="GS09-k_c_VAT_DV11"/>
      <sheetName val="GS10-lai_tien_vay11"/>
      <sheetName val="GS11-_tÝnh_KHTSC§11"/>
      <sheetName val="Km277_11"/>
      <sheetName val="Op_mai_27411"/>
      <sheetName val="Op_mai_27511"/>
      <sheetName val="Op_mai_27611"/>
      <sheetName val="Op_mai_27711"/>
      <sheetName val="Op_mai_27811"/>
      <sheetName val="Op_mai_27911"/>
      <sheetName val="Op_mai_28021"/>
      <sheetName val="Op_mai_28111"/>
      <sheetName val="Op_mai_28211"/>
      <sheetName val="Op_mai_28311"/>
      <sheetName val="Op_mai_28411"/>
      <sheetName val="Op_mai11"/>
      <sheetName val="5_nam_(tach)11"/>
      <sheetName val="5_nam_(tach)_(2)11"/>
      <sheetName val="KH_200311"/>
      <sheetName val="TK_11211"/>
      <sheetName val="TK_13111"/>
      <sheetName val="TK_14111"/>
      <sheetName val="TK_15311"/>
      <sheetName val="TK_21111"/>
      <sheetName val="TK_24211"/>
      <sheetName val="TK_33411"/>
      <sheetName val="TK_51111"/>
      <sheetName val="TK_51511"/>
      <sheetName val="TK_91111"/>
      <sheetName val="TK_15411"/>
      <sheetName val="TK_63211"/>
      <sheetName val="TH_Ky_Anh11"/>
      <sheetName val="Sheet2_(2)11"/>
      <sheetName val="Cong_cu11"/>
      <sheetName val="Cong_D7511"/>
      <sheetName val="Cong_D10011"/>
      <sheetName val="Cong_D15011"/>
      <sheetName val="Cong_2D15011"/>
      <sheetName val="Cong_ban_0,7x0,711"/>
      <sheetName val="Cong_ban_0,8x0,811"/>
      <sheetName val="Cong_ban_1x111"/>
      <sheetName val="Cong_ban_1x1,211"/>
      <sheetName val="Cong_ban_1,5x1,511"/>
      <sheetName val="Cong_ban_2x1,511"/>
      <sheetName val="Cong_ban_2x211"/>
      <sheetName val="Cot_thep11"/>
      <sheetName val="Tong_hop_(2)11"/>
      <sheetName val="Km274_-_Km27511"/>
      <sheetName val="Km275_-_Km27611"/>
      <sheetName val="Km276_-_Km27711"/>
      <sheetName val="Km277_-_Km27811"/>
      <sheetName val="Km278_-_Km27911"/>
      <sheetName val="Km279_-_Km28011"/>
      <sheetName val="Km280_-_Km28111"/>
      <sheetName val="Km281_-_Km28211"/>
      <sheetName val="Km282_-_Km28311"/>
      <sheetName val="Km283_-_Km28411"/>
      <sheetName val="Km284_-_Km28511"/>
      <sheetName val="Tong_hop_Op_mai11"/>
      <sheetName val="Km277_-_Km278_11"/>
      <sheetName val="Tong_hop_Matduong11"/>
      <sheetName val="Kluong_phu11"/>
      <sheetName val="Lan_can11"/>
      <sheetName val="Ho_lan11"/>
      <sheetName val="Coc_tieu11"/>
      <sheetName val="Bien_bao11"/>
      <sheetName val="mau_kiem_ke11"/>
      <sheetName val="quyet_toan_HD_200011"/>
      <sheetName val="quyet_toan_hoa_don_200111"/>
      <sheetName val="kiem_ke_hoa_don_200111"/>
      <sheetName val="QUY_III_0211"/>
      <sheetName val="QUY_IV_0211"/>
      <sheetName val="QUYET_TOAN_0211"/>
      <sheetName val="FORM_hc11"/>
      <sheetName val="FORM_pc11"/>
      <sheetName val="TH__goi_4-x11"/>
      <sheetName val="KQKD02-2_(2)11"/>
      <sheetName val="KQKD-2_(2)11"/>
      <sheetName val="KQKD_thu200411"/>
      <sheetName val="xnt_1_CP11"/>
      <sheetName val="xnt_2_cp11"/>
      <sheetName val="xnt_3_CP11"/>
      <sheetName val="xnt_4_CP11"/>
      <sheetName val="BC_tuan111"/>
      <sheetName val="BC_tuan211"/>
      <sheetName val="BC_tuan311"/>
      <sheetName val="BC_tuan411"/>
      <sheetName val="DSo_NVBH11"/>
      <sheetName val="phan_tich_DG11"/>
      <sheetName val="gia_vat_lieu11"/>
      <sheetName val="gia_xe_may11"/>
      <sheetName val="gia_nhan_cong11"/>
      <sheetName val="Tong_hopQ48-111"/>
      <sheetName val="Tong_hop_QL48_-_211"/>
      <sheetName val="Tong_hop_QL4711"/>
      <sheetName val="Tong_hop_QL48_-_311"/>
      <sheetName val="Chi_tiet_don_gia_khoi_phuc11"/>
      <sheetName val="Du_toan_chi_tiet_coc_nuoc11"/>
      <sheetName val="Du_toan_chi_tiet_coc11"/>
      <sheetName val="Phan_tich_don_gia_chi_tiet11"/>
      <sheetName val="Nhap_don_gia_VL_dia_phuong11"/>
      <sheetName val="Luong_mot_ngay_cong_xay_lap11"/>
      <sheetName val="Luong_mot_ngay_cong_khao_sat11"/>
      <sheetName val="xdcb_01-200311"/>
      <sheetName val="CV_den_trong_to聮g11"/>
      <sheetName val="kl_m_m_d11"/>
      <sheetName val="kl_vt_tho11"/>
      <sheetName val="kl_dat11"/>
      <sheetName val="xin_kinh_phi11"/>
      <sheetName val="lan_trai11"/>
      <sheetName val="thuoc_no11"/>
      <sheetName val="so_thuc_pham11"/>
      <sheetName val="Oð_mai_27911"/>
      <sheetName val="Coc_611"/>
      <sheetName val="Deo_nai11"/>
      <sheetName val="CKD_than11"/>
      <sheetName val="CTT_Thong_nhat11"/>
      <sheetName val="CTT_Nui_beo11"/>
      <sheetName val="CTT_cao_son11"/>
      <sheetName val="CTT_Khe_cham11"/>
      <sheetName val="XNxlva_sxthanKCII11"/>
      <sheetName val="Cam_Y_ut_KC11"/>
      <sheetName val="CTxay_lap_mo_CP11"/>
      <sheetName val="CTdo_luong_GDSP11"/>
      <sheetName val="Dong_bac11"/>
      <sheetName val="Cac_cang_UT_mua_than_Dong_bac11"/>
      <sheetName val="cua_hang_vtu11"/>
      <sheetName val="Khach_hang_le_11"/>
      <sheetName val="nhat_ky_511"/>
      <sheetName val="cac_cong_ty_van_tai11"/>
      <sheetName val="Xaylap_11"/>
      <sheetName val="Nhan_cong11"/>
      <sheetName val="XN_111"/>
      <sheetName val="CT_XN111"/>
      <sheetName val="CT_XNCK11"/>
      <sheetName val="S_hai11"/>
      <sheetName val="CT_N0211"/>
      <sheetName val="C_Sap_CT311"/>
      <sheetName val="CT_Csap_CT311"/>
      <sheetName val="Quan_trac11"/>
      <sheetName val="CS_LB11"/>
      <sheetName val="88_HBT11"/>
      <sheetName val="CT_69II11"/>
      <sheetName val="37_HV11"/>
      <sheetName val="CT_VPCP_6tang11"/>
      <sheetName val="Son_nha_kinh_VPCP11"/>
      <sheetName val="CT_VPCP_son11"/>
      <sheetName val="CT_HMVPCP11"/>
      <sheetName val="BAO_CAO_AN11"/>
      <sheetName val="Ton_31_111"/>
      <sheetName val="NhapT_211"/>
      <sheetName val="Xuat_T_211"/>
      <sheetName val="Ton_28_211"/>
      <sheetName val="H_Tra11"/>
      <sheetName val="Hang_CTY_TRA_LAI11"/>
      <sheetName val="Hang_NV_Tra_Lai11"/>
      <sheetName val="Km27'_-_Km27811"/>
      <sheetName val="Thang10-2002_11"/>
      <sheetName val="Sheet1_(3)11"/>
      <sheetName val="Song_ban_0,7x0,711"/>
      <sheetName val="Cong_ban_0,8x_,811"/>
      <sheetName val="Km283_-_Jm28411"/>
      <sheetName val="Bao_cao_KQTH_quy_hoach_13511"/>
      <sheetName val="cocB40_5B11"/>
      <sheetName val="cocD50_9A11"/>
      <sheetName val="cocD75_1611"/>
      <sheetName val="coc_B80_TD2511"/>
      <sheetName val="P27_B8011"/>
      <sheetName val="Coc23_B8011"/>
      <sheetName val="cong_B80_C411"/>
      <sheetName val="VÃt_liÖu11"/>
      <sheetName val="XNxlva_sxthanKCIÉ11"/>
      <sheetName val="T[_13111"/>
      <sheetName val="TL33-13_1411"/>
      <sheetName val="TL033_,2,411"/>
      <sheetName val="TL_0331,211"/>
      <sheetName val="Lap_®at_®hÖn11"/>
      <sheetName val="ct_luong_11"/>
      <sheetName val="Nhap_6T11"/>
      <sheetName val="baocaochinh(qui1_05)_(DC)11"/>
      <sheetName val="Ctuluongq_1_0511"/>
      <sheetName val="BANG_PHAN_BO_qui1_05(DC)11"/>
      <sheetName val="BANG_PHAN_BO_quiII_0511"/>
      <sheetName val="bao_cac_cinh_Qui_II-200511"/>
      <sheetName val="QD_c5a_HDQT_(2)11"/>
      <sheetName val="So_lieu11"/>
      <sheetName val="tt_chu_dong11"/>
      <sheetName val="Tinh_j+cvi11"/>
      <sheetName val="Tinh_MoP11"/>
      <sheetName val="giai_he_211"/>
      <sheetName val="Khac_DP11"/>
      <sheetName val="Khoi_than_11"/>
      <sheetName val="For_Summary11"/>
      <sheetName val="For_Summary(KG)11"/>
      <sheetName val="PP_Cloth11"/>
      <sheetName val="Mix-PP_Cloth11"/>
      <sheetName val="Material_Price-PP11"/>
      <sheetName val="Thang_0711"/>
      <sheetName val="k,_vt_tho11"/>
      <sheetName val="Km280_࠭_Km28111"/>
      <sheetName val="mua_vao11"/>
      <sheetName val="chi_phi_11"/>
      <sheetName val="ban_ra_10%11"/>
      <sheetName val="[PNT-P3_xlsUTong_hop_(2)11"/>
      <sheetName val="Km276_-_Ke27711"/>
      <sheetName val="[PNT-P3_xlsUKm279_-_Km28011"/>
      <sheetName val="Ban_pha_211"/>
      <sheetName val="ESTI_11"/>
      <sheetName val="Don_gia11"/>
      <sheetName val="Nhap_du_lieu11"/>
      <sheetName val="7000_00011"/>
      <sheetName val="Tong_(op11"/>
      <sheetName val="Coc_4ieu11"/>
      <sheetName val="K-280_-_Km28111"/>
      <sheetName val="Xa9lap_11"/>
      <sheetName val="K43+0_00_-_338_Trai11"/>
      <sheetName val="Du_tnan_chi_tiet_coc_nuoc11"/>
      <sheetName val="QD_cua_11"/>
      <sheetName val="Giao_nhÿÿÿÿvu11"/>
      <sheetName val="K_O11"/>
      <sheetName val="xang__clc11"/>
      <sheetName val="t01_0611"/>
      <sheetName val="TNghiÖ-_VL11"/>
      <sheetName val="Giao_nhie-_vu11"/>
      <sheetName val="So_TSCD11"/>
      <sheetName val="Bang_phan_bo_KH_TSCD11"/>
      <sheetName val="The_TSCD11"/>
      <sheetName val="BTH-_P_Chi_11"/>
      <sheetName val="BTH_NVL11"/>
      <sheetName val="NK_SO_CAI11"/>
      <sheetName val="The_tinh_Z11"/>
      <sheetName val="So_CFSXKD11"/>
      <sheetName val="So_TGNH_200211"/>
      <sheetName val="So_quy_TM_200211"/>
      <sheetName val="SCT_NVL11"/>
      <sheetName val="SCT_TK_13111"/>
      <sheetName val="So_theo_doi_thue_GTGT_200211"/>
      <sheetName val="BTH-_P_Thu11"/>
      <sheetName val="CV_den_trong_to?g11"/>
      <sheetName val="Ho_la_11"/>
      <sheetName val="O0_mai_27911"/>
      <sheetName val="5_nam_(tac`)_(2)11"/>
      <sheetName val="D%o_nai11"/>
      <sheetName val="CTT_cao_so_11"/>
      <sheetName val="XNxlva_sxdhanKCII11"/>
      <sheetName val="DG_11"/>
      <sheetName val="Km280_?_Km28111"/>
      <sheetName val="Khach_iang_le_11"/>
      <sheetName val="[PNT-P3_xlsѝKQKDKT'04-111"/>
      <sheetName val="Tong_hopQ48­111"/>
      <sheetName val="GS08)B_hµng11"/>
      <sheetName val="Tong_hop_ၑL48_-_211"/>
      <sheetName val="Tong_hop$Op_mai11"/>
      <sheetName val="ၔong_hop_QL48_-_211"/>
      <sheetName val="T__13110"/>
      <sheetName val="_PNT-P3_xlsUTong_hop_(2)10"/>
      <sheetName val="_PNT-P3_xlsUKm279_-_Km28010"/>
      <sheetName val="CV_den_trong_to_g10"/>
      <sheetName val="QD_cua_HDQ²10"/>
      <sheetName val="Km280___Km28110"/>
      <sheetName val="_PNT-P3_xlsѝKQKDKT'04-110"/>
      <sheetName val="_âO11"/>
      <sheetName val="_âOŽ11"/>
      <sheetName val="Mp_mai_27511"/>
      <sheetName val="Diem_mon_hoc11"/>
      <sheetName val="Tong_hop_diem11"/>
      <sheetName val="HoTen-khong_duoc_xoa11"/>
      <sheetName val="Giao_nhiem_fu11"/>
      <sheetName val="QDcea_TGD_(2)11"/>
      <sheetName val="Tkng_hop_QL48_-_211"/>
      <sheetName val="Op_mai_2_x005f_x005f_x005f_x005f_x005f_x005f_x020"/>
      <sheetName val="Cong_ban_1,5_x005f_x005f_x005f_x005f_x011"/>
      <sheetName val="Op_mai_2_x005f_x005f_x005f_x000c_10"/>
      <sheetName val="Cong_ban_1,5_x005f_x005f_x005f_x0013_10"/>
      <sheetName val="Km_x005f_x005f_x005f_x0012_77_10"/>
      <sheetName val="Op_mai_2_x005f_x000c__x005f_x0000_10"/>
      <sheetName val="Cong_ban_1,5_x005f_x0013__x005f_x0000_10"/>
      <sheetName val="Km_x005f_x0012_77_10"/>
      <sheetName val="Op_mai_2_x005f_x000c_10"/>
      <sheetName val="Cong_ban_1,5_x005f_x0013_10"/>
      <sheetName val="Op?mai_28011"/>
      <sheetName val="QD_cua_HDQ²??)11"/>
      <sheetName val="QD_cua_HDQ²??€)11"/>
      <sheetName val="MTO_REV_2(ARMOR)11"/>
      <sheetName val="Ther_cao_11"/>
      <sheetName val="So_NVL11"/>
      <sheetName val="Nhat_ký_chung11"/>
      <sheetName val="So_13111"/>
      <sheetName val="So_33111"/>
      <sheetName val="So_13311"/>
      <sheetName val="So_333111"/>
      <sheetName val="So_33411"/>
      <sheetName val="So_91111"/>
      <sheetName val="So_42111"/>
      <sheetName val="[PNT-P3_xls?KQKDKT'04-111"/>
      <sheetName val="Cong_baj_2x1,511"/>
      <sheetName val="Thue_NK11"/>
      <sheetName val="Hang_NK11"/>
      <sheetName val="Jet1-_CP_3211"/>
      <sheetName val="Jet2-_Binh_Minh_0111"/>
      <sheetName val="Cac_cang_UT_mua_thal_Dong_bac11"/>
      <sheetName val="CVden_nw8ai_TCT_(1)11"/>
      <sheetName val="Tong_hnp_QL4711"/>
      <sheetName val="Tong_hop_xuat_kho_nvl11"/>
      <sheetName val="Xuat_kho11"/>
      <sheetName val="Tong_hop_so_lieu_tai_nhap_kho11"/>
      <sheetName val="tai_nhap_kho11"/>
      <sheetName val="Nhap_kho11"/>
      <sheetName val="Tong_ket_nhap_kh¸11"/>
      <sheetName val="Tong_ket_nhap_kh511"/>
      <sheetName val="Tong_ket_nhap_khÈ11"/>
      <sheetName val="Tkng_hop_QL48_-_511"/>
      <sheetName val="Cong_ban_0,7p0,711"/>
      <sheetName val="Km275_-_Ke27611"/>
      <sheetName val="Km280_-_Km2(111"/>
      <sheetName val="TH_Ky_Afh11"/>
      <sheetName val="Tkng_hop_QL48_-_11"/>
      <sheetName val="Tong_ket_nhap_kho11"/>
      <sheetName val="Tong_ket11"/>
      <sheetName val="cac_ma_can_huy11"/>
      <sheetName val="Hang_hong11"/>
      <sheetName val="Tham_khao11"/>
      <sheetName val="hang_khong_co_packing11"/>
      <sheetName val="Du_lich11"/>
      <sheetName val="Op_mai_28022"/>
      <sheetName val="QD_cua_HDQ²__)10"/>
      <sheetName val="QD_cua_HDQ²__€)10"/>
      <sheetName val="_PNT-P3_xls_KQKDKT'04-110"/>
      <sheetName val="Cong_ban_1,5_x005f_x005f_x005f_x0013__x10"/>
      <sheetName val="Nov19_Plan10"/>
      <sheetName val="FUONDER_TAN_UYEN_T1210"/>
      <sheetName val="_CHIEU_XA__T0110"/>
      <sheetName val="ANH_KHANH_DONG_NAI_T12_(2)10"/>
      <sheetName val="XANG_DAU_K510"/>
      <sheetName val="ANH_HAI_T0110"/>
      <sheetName val="NAVITRAN_T110"/>
      <sheetName val="VAN_PHU_T0110"/>
      <sheetName val="DUONG_BDT_11__823282ms_Hao10"/>
      <sheetName val="CKTANDINHT1_782346_Huong_(2)10"/>
      <sheetName val="UNZAT01743972-_Phuong(vp)_(2)10"/>
      <sheetName val="LONGVANT12_759469_Ms_Van_(2)10"/>
      <sheetName val="GO_THUAN_AN_T_01_784026_(2)10"/>
      <sheetName val="COMPOSIITE_SAI_SON_T_1(2)10"/>
      <sheetName val="PEMARAT01_(2)10"/>
      <sheetName val="SYSTEMT1_780851-Ms_thao_(2)10"/>
      <sheetName val="PUKYONG_T110"/>
      <sheetName val="ASIAPAINT_T1110"/>
      <sheetName val="SEUNGBO_T11_782173_Ms_Suong_(10"/>
      <sheetName val="_CHAN_NUOIT12750622_Ms_Tinh_(10"/>
      <sheetName val="NS_t01784465_Ms_quyen_(2)10"/>
      <sheetName val="POMINAT01__(2)10"/>
      <sheetName val="COTTOT01_711018_Ms_nuong_(2)10"/>
      <sheetName val="SuBINHDUONGT_01_10"/>
      <sheetName val="MHET1_784028_lan_anh_(2)10"/>
      <sheetName val="UNZA(xuong)T11743972_phuong_(10"/>
      <sheetName val="KIKIT1_784453Ms_Chau__(2)10"/>
      <sheetName val="ASEFOODT_01(vp)_(2)10"/>
      <sheetName val="NAMKIMT12__MS_(2)10"/>
      <sheetName val="KORYOT_T_12_(2)10"/>
      <sheetName val="NHAT_DONG_T1_817035_msDung_(210"/>
      <sheetName val="_COMPASST_01784933_ms_Dung_(210"/>
      <sheetName val="HA_LONG_T12(2)10"/>
      <sheetName val="MBT_T01_(2)10"/>
      <sheetName val="CLARIAN_T1_(2)10"/>
      <sheetName val="URCT_1_767025_Ms_Mai_(2)10"/>
      <sheetName val="bao_cao_t_01_(2)10"/>
      <sheetName val="Cong_ban_1,5_x005f_x0013__10"/>
      <sheetName val="MTP_WS_9_May_201111"/>
      <sheetName val="WS_for_MRP_25_Aug11"/>
      <sheetName val="WS_for_MRP_15_Sept11"/>
      <sheetName val="WS_for_MRP_29_Sept11"/>
      <sheetName val="WS_for_MRP_13_Oct11"/>
      <sheetName val="WS_for_MRP_27_Oct11"/>
      <sheetName val="WS_for_MRP_10_Nov11"/>
      <sheetName val="WS_for_MRP_8_Dec-REV11"/>
      <sheetName val="WS_for_MRP_21_Dec11"/>
      <sheetName val="WS_for_MRP_5_Jan11"/>
      <sheetName val="WS_for_MRP_18_Jan11"/>
      <sheetName val="WS_for_MRP_9_Feb11"/>
      <sheetName val="WS_for_MRP_23_Feb11"/>
      <sheetName val="WS_for_MRP_8_Mar11"/>
      <sheetName val="Compared_TT-LT11"/>
      <sheetName val="Export_FC11"/>
      <sheetName val="So_sanh_voi_bang_sang_nay_gui11"/>
      <sheetName val="Tong_ket_nhap_khà11"/>
      <sheetName val="Tong_ket_nhap_kh11"/>
      <sheetName val="Tong_ket_nhap_khÐ11"/>
      <sheetName val="Tong_ket_nhap_khX11"/>
      <sheetName val="Tong_ket_nhap_kh(11"/>
      <sheetName val="Tong_ket_nhap_kh11"/>
      <sheetName val="Tong_ket_nhap_kh°11"/>
      <sheetName val="Tong_ket_nhap_kh11"/>
      <sheetName val="Tong_ket_nhap_kh11"/>
      <sheetName val="Tong_ket_nhap_khø11"/>
      <sheetName val="Tong_ket_nhap_kh@11"/>
      <sheetName val="Tong_ket_nhap_kh¨11"/>
      <sheetName val="Tong_ket_nhap_khH11"/>
      <sheetName val="Tong_ket_nhap_khp11"/>
      <sheetName val="Tong_ket_nhap_kh;11"/>
      <sheetName val="Tong_ket_nhap_khþ11"/>
      <sheetName val="Tong_ket_nhap_kh011"/>
      <sheetName val="Tong_ket_nhap_kh_11"/>
      <sheetName val="Tong_ket_nhap_kh811"/>
      <sheetName val="P_I11"/>
      <sheetName val="Tong_ket_nhap_khª11"/>
      <sheetName val="Tong_ket_nhap_kh`11"/>
      <sheetName val="tt_chu_don11"/>
      <sheetName val="Bang_VL11"/>
      <sheetName val="VL(No_V-c)11"/>
      <sheetName val="He_so11"/>
      <sheetName val="PL_Vua11"/>
      <sheetName val="Chitieu-dam_cac_loai11"/>
      <sheetName val="DG_Dam11"/>
      <sheetName val="DG_chung11"/>
      <sheetName val="VL-dac_chung11"/>
      <sheetName val="CT_1md_&amp;_dau_cong11"/>
      <sheetName val="CT_cong11"/>
      <sheetName val="dg_cong11"/>
      <sheetName val="FORM_jc11"/>
      <sheetName val="Tong_ket_nhap_kh11"/>
      <sheetName val="Cong_ban_1,5„—謀11"/>
      <sheetName val="Tong_ket_nhap_khB11"/>
      <sheetName val="Cong_&quot;an_0,7x0,711"/>
      <sheetName val="Km282_-_Kl28311"/>
      <sheetName val="Tong_hop_Op_m!i11"/>
      <sheetName val="Part_Name_&amp;_Model11"/>
      <sheetName val="Tong_ket_nhap_kh¬11"/>
      <sheetName val="Tong_ket_nhap_khÜ11"/>
      <sheetName val="Tong_ket_nhap_khl11"/>
      <sheetName val="Op_mai_2_x005f_x005f_x005f_x000c__x005f_x005f_x10"/>
      <sheetName val="MTO_REV_011"/>
      <sheetName val="?ong_hop_QL48_-_210"/>
      <sheetName val="7_THAI_NGUYEN10"/>
      <sheetName val="INPUT_DATA10"/>
      <sheetName val="PDcua_TGD10"/>
      <sheetName val="CV_di_ngoai_tnng_(2)10"/>
      <sheetName val="Tk_triNh10"/>
      <sheetName val="Gian_nhiem_vu10"/>
      <sheetName val="QD!ua_TGD_(2)10"/>
      <sheetName val="Tuongcha_10"/>
      <sheetName val="5_lam_(tach)_(2)10"/>
      <sheetName val="TK_13410"/>
      <sheetName val="Tong_hop_Mctduong10"/>
      <sheetName val="Op_mai_2_x005f_x005f_x005f_x005f_x005f_x005f_x021"/>
      <sheetName val="TLC設定_(2)10"/>
      <sheetName val="CVden_ngoai_TCT_(1)12"/>
      <sheetName val="CV_den_ngoai_TCT_(2)12"/>
      <sheetName val="CV_den_ngoai_TCT_(3)12"/>
      <sheetName val="QDcua_TGD12"/>
      <sheetName val="QD_cua_HDQT12"/>
      <sheetName val="QD_cua_HDQT_(2)12"/>
      <sheetName val="CV_di_ngoai_tong12"/>
      <sheetName val="CV_di_ngoai_tong_(2)12"/>
      <sheetName val="To_trinh12"/>
      <sheetName val="Giao_nhiem_vu12"/>
      <sheetName val="QDcua_TGD_(2)12"/>
      <sheetName val="Thong_tu12"/>
      <sheetName val="CV_di_trong__tong12"/>
      <sheetName val="nghi_dinh-CP12"/>
      <sheetName val="CV_den_trong_tong12"/>
      <sheetName val="So_Do12"/>
      <sheetName val="KTTSCD_-_DLNA12"/>
      <sheetName val="lapdat_TB_12"/>
      <sheetName val="TNghiªm_TB_12"/>
      <sheetName val="VËt_liÖu12"/>
      <sheetName val="Lap_®at_®iÖn12"/>
      <sheetName val="TNghiÖm_VL12"/>
      <sheetName val="th_12"/>
      <sheetName val="tien_luong12"/>
      <sheetName val="T_712"/>
      <sheetName val="T_812"/>
      <sheetName val="T8_(2)12"/>
      <sheetName val="T_912"/>
      <sheetName val="T_1012"/>
      <sheetName val="T_1112"/>
      <sheetName val="T_1212"/>
      <sheetName val="T11_12"/>
      <sheetName val="tæng_hîp12"/>
      <sheetName val="GS01-chi_TM12"/>
      <sheetName val="GS02-thu_TM12"/>
      <sheetName val="GS03-thu_TGNH12"/>
      <sheetName val="GS04-chi_TGNH12"/>
      <sheetName val="GS06-X_kho12"/>
      <sheetName val="GS08-B_hµng12"/>
      <sheetName val="GS09-k_c_VAT_DV12"/>
      <sheetName val="GS10-lai_tien_vay12"/>
      <sheetName val="GS11-_tÝnh_KHTSC§12"/>
      <sheetName val="Km277_12"/>
      <sheetName val="Op_mai_27412"/>
      <sheetName val="Op_mai_27512"/>
      <sheetName val="Op_mai_27612"/>
      <sheetName val="Op_mai_27712"/>
      <sheetName val="Op_mai_27812"/>
      <sheetName val="Op_mai_27912"/>
      <sheetName val="Op_mai_28023"/>
      <sheetName val="Op_mai_28112"/>
      <sheetName val="Op_mai_28212"/>
      <sheetName val="Op_mai_28312"/>
      <sheetName val="Op_mai_28412"/>
      <sheetName val="Op_mai12"/>
      <sheetName val="5_nam_(tach)12"/>
      <sheetName val="5_nam_(tach)_(2)12"/>
      <sheetName val="KH_200312"/>
      <sheetName val="TK_11212"/>
      <sheetName val="TK_13112"/>
      <sheetName val="TK_14112"/>
      <sheetName val="TK_15312"/>
      <sheetName val="TK_21112"/>
      <sheetName val="TK_24212"/>
      <sheetName val="TK_33412"/>
      <sheetName val="TK_51112"/>
      <sheetName val="TK_51512"/>
      <sheetName val="TK_91112"/>
      <sheetName val="TK_15412"/>
      <sheetName val="TK_63212"/>
      <sheetName val="TH_Ky_Anh12"/>
      <sheetName val="Sheet2_(2)12"/>
      <sheetName val="Cong_cu12"/>
      <sheetName val="Cong_D7512"/>
      <sheetName val="Cong_D10012"/>
      <sheetName val="Cong_D15012"/>
      <sheetName val="Cong_2D15012"/>
      <sheetName val="Cong_ban_0,7x0,712"/>
      <sheetName val="Cong_ban_0,8x0,812"/>
      <sheetName val="Cong_ban_1x112"/>
      <sheetName val="Cong_ban_1x1,212"/>
      <sheetName val="Cong_ban_1,5x1,512"/>
      <sheetName val="Cong_ban_2x1,512"/>
      <sheetName val="Cong_ban_2x212"/>
      <sheetName val="Cot_thep12"/>
      <sheetName val="Tong_hop_(2)12"/>
      <sheetName val="Km274_-_Km27512"/>
      <sheetName val="Km275_-_Km27612"/>
      <sheetName val="Km276_-_Km27712"/>
      <sheetName val="Km277_-_Km27812"/>
      <sheetName val="Km278_-_Km27912"/>
      <sheetName val="Km279_-_Km28012"/>
      <sheetName val="Km280_-_Km28112"/>
      <sheetName val="Km281_-_Km28212"/>
      <sheetName val="Km282_-_Km28312"/>
      <sheetName val="Km283_-_Km28412"/>
      <sheetName val="Km284_-_Km28512"/>
      <sheetName val="Tong_hop_Op_mai12"/>
      <sheetName val="Km277_-_Km278_12"/>
      <sheetName val="Tong_hop_Matduong12"/>
      <sheetName val="Kluong_phu12"/>
      <sheetName val="Lan_can12"/>
      <sheetName val="Ho_lan12"/>
      <sheetName val="Coc_tieu12"/>
      <sheetName val="Bien_bao12"/>
      <sheetName val="mau_kiem_ke12"/>
      <sheetName val="quyet_toan_HD_200012"/>
      <sheetName val="quyet_toan_hoa_don_200112"/>
      <sheetName val="kiem_ke_hoa_don_200112"/>
      <sheetName val="QUY_III_0212"/>
      <sheetName val="QUY_IV_0212"/>
      <sheetName val="QUYET_TOAN_0212"/>
      <sheetName val="FORM_hc12"/>
      <sheetName val="FORM_pc12"/>
      <sheetName val="TH__goi_4-x12"/>
      <sheetName val="KQKD02-2_(2)12"/>
      <sheetName val="KQKD-2_(2)12"/>
      <sheetName val="KQKD_thu200412"/>
      <sheetName val="xnt_1_CP12"/>
      <sheetName val="xnt_2_cp12"/>
      <sheetName val="xnt_3_CP12"/>
      <sheetName val="xnt_4_CP12"/>
      <sheetName val="BC_tuan112"/>
      <sheetName val="BC_tuan212"/>
      <sheetName val="BC_tuan312"/>
      <sheetName val="BC_tuan412"/>
      <sheetName val="DSo_NVBH12"/>
      <sheetName val="phan_tich_DG12"/>
      <sheetName val="gia_vat_lieu12"/>
      <sheetName val="gia_xe_may12"/>
      <sheetName val="gia_nhan_cong12"/>
      <sheetName val="Tong_hopQ48-112"/>
      <sheetName val="Tong_hop_QL48_-_212"/>
      <sheetName val="Tong_hop_QL4712"/>
      <sheetName val="Tong_hop_QL48_-_312"/>
      <sheetName val="Chi_tiet_don_gia_khoi_phuc12"/>
      <sheetName val="Du_toan_chi_tiet_coc_nuoc12"/>
      <sheetName val="Du_toan_chi_tiet_coc12"/>
      <sheetName val="Phan_tich_don_gia_chi_tiet12"/>
      <sheetName val="Nhap_don_gia_VL_dia_phuong12"/>
      <sheetName val="Luong_mot_ngay_cong_xay_lap12"/>
      <sheetName val="Luong_mot_ngay_cong_khao_sat12"/>
      <sheetName val="xdcb_01-200312"/>
      <sheetName val="CV_den_trong_to聮g12"/>
      <sheetName val="kl_m_m_d12"/>
      <sheetName val="kl_vt_tho12"/>
      <sheetName val="kl_dat12"/>
      <sheetName val="xin_kinh_phi12"/>
      <sheetName val="lan_trai12"/>
      <sheetName val="thuoc_no12"/>
      <sheetName val="so_thuc_pham12"/>
      <sheetName val="Oð_mai_27912"/>
      <sheetName val="Coc_612"/>
      <sheetName val="Deo_nai12"/>
      <sheetName val="CKD_than12"/>
      <sheetName val="CTT_Thong_nhat12"/>
      <sheetName val="CTT_Nui_beo12"/>
      <sheetName val="CTT_cao_son12"/>
      <sheetName val="CTT_Khe_cham12"/>
      <sheetName val="XNxlva_sxthanKCII12"/>
      <sheetName val="Cam_Y_ut_KC12"/>
      <sheetName val="CTxay_lap_mo_CP12"/>
      <sheetName val="CTdo_luong_GDSP12"/>
      <sheetName val="Dong_bac12"/>
      <sheetName val="Cac_cang_UT_mua_than_Dong_bac12"/>
      <sheetName val="cua_hang_vtu12"/>
      <sheetName val="Khach_hang_le_12"/>
      <sheetName val="nhat_ky_512"/>
      <sheetName val="cac_cong_ty_van_tai12"/>
      <sheetName val="Xaylap_12"/>
      <sheetName val="Nhan_cong12"/>
      <sheetName val="XN_112"/>
      <sheetName val="CT_XN112"/>
      <sheetName val="CT_XNCK12"/>
      <sheetName val="S_hai12"/>
      <sheetName val="CT_N0212"/>
      <sheetName val="C_Sap_CT312"/>
      <sheetName val="CT_Csap_CT312"/>
      <sheetName val="Quan_trac12"/>
      <sheetName val="CS_LB12"/>
      <sheetName val="88_HBT12"/>
      <sheetName val="CT_69II12"/>
      <sheetName val="37_HV12"/>
      <sheetName val="CT_VPCP_6tang12"/>
      <sheetName val="Son_nha_kinh_VPCP12"/>
      <sheetName val="CT_VPCP_son12"/>
      <sheetName val="CT_HMVPCP12"/>
      <sheetName val="BAO_CAO_AN12"/>
      <sheetName val="Ton_31_112"/>
      <sheetName val="NhapT_212"/>
      <sheetName val="Xuat_T_212"/>
      <sheetName val="Ton_28_212"/>
      <sheetName val="H_Tra12"/>
      <sheetName val="Hang_CTY_TRA_LAI12"/>
      <sheetName val="Hang_NV_Tra_Lai12"/>
      <sheetName val="Km27'_-_Km27812"/>
      <sheetName val="Thang10-2002_12"/>
      <sheetName val="Sheet1_(3)12"/>
      <sheetName val="Song_ban_0,7x0,712"/>
      <sheetName val="Cong_ban_0,8x_,812"/>
      <sheetName val="Km283_-_Jm28412"/>
      <sheetName val="Bao_cao_KQTH_quy_hoach_13512"/>
      <sheetName val="cocB40_5B12"/>
      <sheetName val="cocD50_9A12"/>
      <sheetName val="cocD75_1612"/>
      <sheetName val="coc_B80_TD2512"/>
      <sheetName val="P27_B8012"/>
      <sheetName val="Coc23_B8012"/>
      <sheetName val="cong_B80_C412"/>
      <sheetName val="VÃt_liÖu12"/>
      <sheetName val="XNxlva_sxthanKCIÉ12"/>
      <sheetName val="T[_13112"/>
      <sheetName val="TL33-13_1412"/>
      <sheetName val="TL033_,2,412"/>
      <sheetName val="TL_0331,212"/>
      <sheetName val="Lap_®at_®hÖn12"/>
      <sheetName val="ct_luong_12"/>
      <sheetName val="Nhap_6T12"/>
      <sheetName val="baocaochinh(qui1_05)_(DC)12"/>
      <sheetName val="Ctuluongq_1_0512"/>
      <sheetName val="BANG_PHAN_BO_qui1_05(DC)12"/>
      <sheetName val="BANG_PHAN_BO_quiII_0512"/>
      <sheetName val="bao_cac_cinh_Qui_II-200512"/>
      <sheetName val="QD_c5a_HDQT_(2)12"/>
      <sheetName val="So_lieu12"/>
      <sheetName val="tt_chu_dong12"/>
      <sheetName val="Tinh_j+cvi12"/>
      <sheetName val="Tinh_MoP12"/>
      <sheetName val="giai_he_212"/>
      <sheetName val="Khac_DP12"/>
      <sheetName val="Khoi_than_12"/>
      <sheetName val="For_Summary12"/>
      <sheetName val="For_Summary(KG)12"/>
      <sheetName val="PP_Cloth12"/>
      <sheetName val="Mix-PP_Cloth12"/>
      <sheetName val="Material_Price-PP12"/>
      <sheetName val="Thang_0712"/>
      <sheetName val="k,_vt_tho12"/>
      <sheetName val="Km280_࠭_Km28112"/>
      <sheetName val="mua_vao12"/>
      <sheetName val="chi_phi_12"/>
      <sheetName val="ban_ra_10%12"/>
      <sheetName val="[PNT-P3_xlsUTong_hop_(2)12"/>
      <sheetName val="Km276_-_Ke27712"/>
      <sheetName val="[PNT-P3_xlsUKm279_-_Km28012"/>
      <sheetName val="Ban_pha_212"/>
      <sheetName val="ESTI_12"/>
      <sheetName val="Don_gia12"/>
      <sheetName val="Nhap_du_lieu12"/>
      <sheetName val="7000_00012"/>
      <sheetName val="Tong_(op12"/>
      <sheetName val="Coc_4ieu12"/>
      <sheetName val="K-280_-_Km28112"/>
      <sheetName val="Xa9lap_12"/>
      <sheetName val="K43+0_00_-_338_Trai12"/>
      <sheetName val="Du_tnan_chi_tiet_coc_nuoc12"/>
      <sheetName val="QD_cua_12"/>
      <sheetName val="Giao_nhÿÿÿÿvu12"/>
      <sheetName val="K_O12"/>
      <sheetName val="xang__clc12"/>
      <sheetName val="t01_0612"/>
      <sheetName val="TNghiÖ-_VL12"/>
      <sheetName val="Giao_nhie-_vu12"/>
      <sheetName val="So_TSCD12"/>
      <sheetName val="Bang_phan_bo_KH_TSCD12"/>
      <sheetName val="The_TSCD12"/>
      <sheetName val="BTH-_P_Chi_12"/>
      <sheetName val="BTH_NVL12"/>
      <sheetName val="NK_SO_CAI12"/>
      <sheetName val="The_tinh_Z12"/>
      <sheetName val="So_CFSXKD12"/>
      <sheetName val="So_TGNH_200212"/>
      <sheetName val="So_quy_TM_200212"/>
      <sheetName val="SCT_NVL12"/>
      <sheetName val="SCT_TK_13112"/>
      <sheetName val="So_theo_doi_thue_GTGT_200212"/>
      <sheetName val="BTH-_P_Thu12"/>
      <sheetName val="CV_den_trong_to?g12"/>
      <sheetName val="Ho_la_12"/>
      <sheetName val="O0_mai_27912"/>
      <sheetName val="5_nam_(tac`)_(2)12"/>
      <sheetName val="D%o_nai12"/>
      <sheetName val="CTT_cao_so_12"/>
      <sheetName val="XNxlva_sxdhanKCII12"/>
      <sheetName val="DG_12"/>
      <sheetName val="Km280_?_Km28112"/>
      <sheetName val="Khach_iang_le_12"/>
      <sheetName val="[PNT-P3_xlsѝKQKDKT'04-112"/>
      <sheetName val="Tong_hopQ48­112"/>
      <sheetName val="GS08)B_hµng12"/>
      <sheetName val="Tong_hop_ၑL48_-_212"/>
      <sheetName val="Tong_hop$Op_mai12"/>
      <sheetName val="ၔong_hop_QL48_-_212"/>
      <sheetName val="T__13111"/>
      <sheetName val="_PNT-P3_xlsUTong_hop_(2)11"/>
      <sheetName val="_PNT-P3_xlsUKm279_-_Km28011"/>
      <sheetName val="CV_den_trong_to_g11"/>
      <sheetName val="QD_cua_HDQ²11"/>
      <sheetName val="Km280___Km28111"/>
      <sheetName val="_PNT-P3_xlsѝKQKDKT'04-111"/>
      <sheetName val="_âO12"/>
      <sheetName val="_âOŽ12"/>
      <sheetName val="Mp_mai_27512"/>
      <sheetName val="Diem_mon_hoc12"/>
      <sheetName val="Tong_hop_diem12"/>
      <sheetName val="HoTen-khong_duoc_xoa12"/>
      <sheetName val="Giao_nhiem_fu12"/>
      <sheetName val="QDcea_TGD_(2)12"/>
      <sheetName val="Tkng_hop_QL48_-_212"/>
      <sheetName val="Op_mai_2_x005f_x005f_x005f_x005f_x005f_x005f_x022"/>
      <sheetName val="Cong_ban_1,5_x005f_x005f_x005f_x005f_x012"/>
      <sheetName val="Op_mai_2_x005f_x005f_x005f_x000c_11"/>
      <sheetName val="Cong_ban_1,5_x005f_x005f_x005f_x0013_11"/>
      <sheetName val="Km_x005f_x005f_x005f_x0012_77_11"/>
      <sheetName val="Op_mai_2_x005f_x000c__x005f_x0000_11"/>
      <sheetName val="Cong_ban_1,5_x005f_x0013__x005f_x0000_11"/>
      <sheetName val="Km_x005f_x0012_77_11"/>
      <sheetName val="Op_mai_2_x005f_x000c_11"/>
      <sheetName val="Cong_ban_1,5_x005f_x0013_11"/>
      <sheetName val="Op?mai_28012"/>
      <sheetName val="QD_cua_HDQ²??)12"/>
      <sheetName val="QD_cua_HDQ²??€)12"/>
      <sheetName val="MTO_REV_2(ARMOR)12"/>
      <sheetName val="Ther_cao_12"/>
      <sheetName val="So_NVL12"/>
      <sheetName val="Nhat_ký_chung12"/>
      <sheetName val="So_13112"/>
      <sheetName val="So_33112"/>
      <sheetName val="So_13312"/>
      <sheetName val="So_333112"/>
      <sheetName val="So_33412"/>
      <sheetName val="So_91112"/>
      <sheetName val="So_42112"/>
      <sheetName val="[PNT-P3_xls?KQKDKT'04-112"/>
      <sheetName val="Cong_baj_2x1,512"/>
      <sheetName val="Thue_NK12"/>
      <sheetName val="Hang_NK12"/>
      <sheetName val="Jet1-_CP_3212"/>
      <sheetName val="Jet2-_Binh_Minh_0112"/>
      <sheetName val="Cac_cang_UT_mua_thal_Dong_bac12"/>
      <sheetName val="CVden_nw8ai_TCT_(1)12"/>
      <sheetName val="Tong_hnp_QL4712"/>
      <sheetName val="Tong_hop_xuat_kho_nvl12"/>
      <sheetName val="Xuat_kho12"/>
      <sheetName val="Tong_hop_so_lieu_tai_nhap_kho12"/>
      <sheetName val="tai_nhap_kho12"/>
      <sheetName val="Nhap_kho12"/>
      <sheetName val="Tong_ket_nhap_kh¸12"/>
      <sheetName val="Tong_ket_nhap_kh512"/>
      <sheetName val="Tong_ket_nhap_khÈ12"/>
      <sheetName val="Tkng_hop_QL48_-_512"/>
      <sheetName val="Cong_ban_0,7p0,712"/>
      <sheetName val="Km275_-_Ke27612"/>
      <sheetName val="Km280_-_Km2(112"/>
      <sheetName val="TH_Ky_Afh12"/>
      <sheetName val="Tkng_hop_QL48_-_12"/>
      <sheetName val="Tong_ket_nhap_kho12"/>
      <sheetName val="Tong_ket12"/>
      <sheetName val="cac_ma_can_huy12"/>
      <sheetName val="Hang_hong12"/>
      <sheetName val="Tham_khao12"/>
      <sheetName val="hang_khong_co_packing12"/>
      <sheetName val="Du_lich12"/>
      <sheetName val="Op_mai_28024"/>
      <sheetName val="QD_cua_HDQ²__)11"/>
      <sheetName val="QD_cua_HDQ²__€)11"/>
      <sheetName val="_PNT-P3_xls_KQKDKT'04-111"/>
      <sheetName val="Cong_ban_1,5_x005f_x005f_x005f_x0013__x11"/>
      <sheetName val="Nov19_Plan11"/>
      <sheetName val="FUONDER_TAN_UYEN_T1211"/>
      <sheetName val="_CHIEU_XA__T0111"/>
      <sheetName val="ANH_KHANH_DONG_NAI_T12_(2)11"/>
      <sheetName val="XANG_DAU_K511"/>
      <sheetName val="ANH_HAI_T0111"/>
      <sheetName val="NAVITRAN_T111"/>
      <sheetName val="VAN_PHU_T0111"/>
      <sheetName val="DUONG_BDT_11__823282ms_Hao11"/>
      <sheetName val="CKTANDINHT1_782346_Huong_(2)11"/>
      <sheetName val="UNZAT01743972-_Phuong(vp)_(2)11"/>
      <sheetName val="LONGVANT12_759469_Ms_Van_(2)11"/>
      <sheetName val="GO_THUAN_AN_T_01_784026_(2)11"/>
      <sheetName val="COMPOSIITE_SAI_SON_T_1(2)11"/>
      <sheetName val="PEMARAT01_(2)11"/>
      <sheetName val="SYSTEMT1_780851-Ms_thao_(2)11"/>
      <sheetName val="PUKYONG_T111"/>
      <sheetName val="ASIAPAINT_T1111"/>
      <sheetName val="SEUNGBO_T11_782173_Ms_Suong_(11"/>
      <sheetName val="_CHAN_NUOIT12750622_Ms_Tinh_(11"/>
      <sheetName val="NS_t01784465_Ms_quyen_(2)11"/>
      <sheetName val="POMINAT01__(2)11"/>
      <sheetName val="COTTOT01_711018_Ms_nuong_(2)11"/>
      <sheetName val="SuBINHDUONGT_01_11"/>
      <sheetName val="MHET1_784028_lan_anh_(2)11"/>
      <sheetName val="UNZA(xuong)T11743972_phuong_(11"/>
      <sheetName val="KIKIT1_784453Ms_Chau__(2)11"/>
      <sheetName val="ASEFOODT_01(vp)_(2)11"/>
      <sheetName val="NAMKIMT12__MS_(2)11"/>
      <sheetName val="KORYOT_T_12_(2)11"/>
      <sheetName val="NHAT_DONG_T1_817035_msDung_(211"/>
      <sheetName val="_COMPASST_01784933_ms_Dung_(211"/>
      <sheetName val="HA_LONG_T12(2)11"/>
      <sheetName val="MBT_T01_(2)11"/>
      <sheetName val="CLARIAN_T1_(2)11"/>
      <sheetName val="URCT_1_767025_Ms_Mai_(2)11"/>
      <sheetName val="bao_cao_t_01_(2)11"/>
      <sheetName val="Cong_ban_1,5_x005f_x0013__11"/>
      <sheetName val="MTP_WS_9_May_201112"/>
      <sheetName val="WS_for_MRP_25_Aug12"/>
      <sheetName val="WS_for_MRP_15_Sept12"/>
      <sheetName val="WS_for_MRP_29_Sept12"/>
      <sheetName val="WS_for_MRP_13_Oct12"/>
      <sheetName val="WS_for_MRP_27_Oct12"/>
      <sheetName val="WS_for_MRP_10_Nov12"/>
      <sheetName val="WS_for_MRP_8_Dec-REV12"/>
      <sheetName val="WS_for_MRP_21_Dec12"/>
      <sheetName val="WS_for_MRP_5_Jan12"/>
      <sheetName val="WS_for_MRP_18_Jan12"/>
      <sheetName val="WS_for_MRP_9_Feb12"/>
      <sheetName val="WS_for_MRP_23_Feb12"/>
      <sheetName val="WS_for_MRP_8_Mar12"/>
      <sheetName val="Compared_TT-LT12"/>
      <sheetName val="Export_FC12"/>
      <sheetName val="So_sanh_voi_bang_sang_nay_gui12"/>
      <sheetName val="Tong_ket_nhap_khà12"/>
      <sheetName val="Tong_ket_nhap_kh12"/>
      <sheetName val="Tong_ket_nhap_khÐ12"/>
      <sheetName val="Tong_ket_nhap_khX12"/>
      <sheetName val="Tong_ket_nhap_kh(12"/>
      <sheetName val="Tong_ket_nhap_kh12"/>
      <sheetName val="Tong_ket_nhap_kh°12"/>
      <sheetName val="Tong_ket_nhap_kh12"/>
      <sheetName val="Tong_ket_nhap_kh12"/>
      <sheetName val="Tong_ket_nhap_khø12"/>
      <sheetName val="Tong_ket_nhap_kh@12"/>
      <sheetName val="Tong_ket_nhap_kh¨12"/>
      <sheetName val="Tong_ket_nhap_khH12"/>
      <sheetName val="Tong_ket_nhap_khp12"/>
      <sheetName val="Tong_ket_nhap_kh;12"/>
      <sheetName val="Tong_ket_nhap_khþ12"/>
      <sheetName val="Tong_ket_nhap_kh012"/>
      <sheetName val="Tong_ket_nhap_kh_12"/>
      <sheetName val="Tong_ket_nhap_kh812"/>
      <sheetName val="P_I12"/>
      <sheetName val="Tong_ket_nhap_khª12"/>
      <sheetName val="Tong_ket_nhap_kh`12"/>
      <sheetName val="tt_chu_don12"/>
      <sheetName val="Bang_VL12"/>
      <sheetName val="VL(No_V-c)12"/>
      <sheetName val="He_so12"/>
      <sheetName val="PL_Vua12"/>
      <sheetName val="Chitieu-dam_cac_loai12"/>
      <sheetName val="DG_Dam12"/>
      <sheetName val="DG_chung12"/>
      <sheetName val="VL-dac_chung12"/>
      <sheetName val="CT_1md_&amp;_dau_cong12"/>
      <sheetName val="CT_cong12"/>
      <sheetName val="dg_cong12"/>
      <sheetName val="FORM_jc12"/>
      <sheetName val="Tong_ket_nhap_kh12"/>
      <sheetName val="Cong_ban_1,5„—謀12"/>
      <sheetName val="Tong_ket_nhap_khB12"/>
      <sheetName val="Cong_&quot;an_0,7x0,712"/>
      <sheetName val="Km282_-_Kl28312"/>
      <sheetName val="Tong_hop_Op_m!i12"/>
      <sheetName val="Part_Name_&amp;_Model12"/>
      <sheetName val="Tong_ket_nhap_kh¬12"/>
      <sheetName val="Tong_ket_nhap_khÜ12"/>
      <sheetName val="Tong_ket_nhap_khl12"/>
      <sheetName val="Op_mai_2_x005f_x005f_x005f_x000c__x005f_x005f_x11"/>
      <sheetName val="MTO_REV_012"/>
      <sheetName val="?ong_hop_QL48_-_211"/>
      <sheetName val="7_THAI_NGUYEN11"/>
      <sheetName val="INPUT_DATA11"/>
      <sheetName val="PDcua_TGD11"/>
      <sheetName val="CV_di_ngoai_tnng_(2)11"/>
      <sheetName val="Tk_triNh11"/>
      <sheetName val="Gian_nhiem_vu11"/>
      <sheetName val="QD!ua_TGD_(2)11"/>
      <sheetName val="Tuongcha_11"/>
      <sheetName val="5_lam_(tach)_(2)11"/>
      <sheetName val="TK_13411"/>
      <sheetName val="Tong_hop_Mctduong11"/>
      <sheetName val="Op_mai_2_x005f_x005f_x005f_x005f_x005f_x005f_x023"/>
      <sheetName val="TLC設定_(2)11"/>
      <sheetName val="So_Do14"/>
      <sheetName val="KTTSCD_-_DLNA14"/>
      <sheetName val="CVden_ngoai_TCT_(1)14"/>
      <sheetName val="CV_den_ngoai_TCT_(2)14"/>
      <sheetName val="CV_den_ngoai_TCT_(3)14"/>
      <sheetName val="QDcua_TGD14"/>
      <sheetName val="QD_cua_HDQT14"/>
      <sheetName val="QD_cua_HDQT_(2)14"/>
      <sheetName val="CV_di_ngoai_tong14"/>
      <sheetName val="CV_di_ngoai_tong_(2)14"/>
      <sheetName val="To_trinh14"/>
      <sheetName val="Giao_nhiem_vu14"/>
      <sheetName val="QDcua_TGD_(2)14"/>
      <sheetName val="Thong_tu14"/>
      <sheetName val="CV_di_trong__tong14"/>
      <sheetName val="nghi_dinh-CP14"/>
      <sheetName val="CV_den_trong_tong14"/>
      <sheetName val="lapdat_TB_14"/>
      <sheetName val="TNghiªm_TB_14"/>
      <sheetName val="VËt_liÖu14"/>
      <sheetName val="Lap_®at_®iÖn14"/>
      <sheetName val="TNghiÖm_VL14"/>
      <sheetName val="th_14"/>
      <sheetName val="tien_luong14"/>
      <sheetName val="T_714"/>
      <sheetName val="T_814"/>
      <sheetName val="T8_(2)14"/>
      <sheetName val="T_914"/>
      <sheetName val="T_1014"/>
      <sheetName val="T_1114"/>
      <sheetName val="T_1214"/>
      <sheetName val="T11_14"/>
      <sheetName val="5_nam_(tach)14"/>
      <sheetName val="5_nam_(tach)_(2)14"/>
      <sheetName val="KH_200314"/>
      <sheetName val="Km277_14"/>
      <sheetName val="Op_mai_27414"/>
      <sheetName val="Op_mai_27514"/>
      <sheetName val="Op_mai_27614"/>
      <sheetName val="Op_mai_27714"/>
      <sheetName val="Op_mai_27814"/>
      <sheetName val="Op_mai_27914"/>
      <sheetName val="Op_mai_28027"/>
      <sheetName val="Op_mai_28114"/>
      <sheetName val="Op_mai_28214"/>
      <sheetName val="Op_mai_28314"/>
      <sheetName val="Op_mai_28414"/>
      <sheetName val="Op_mai14"/>
      <sheetName val="FORM_hc14"/>
      <sheetName val="FORM_pc14"/>
      <sheetName val="TK_11214"/>
      <sheetName val="TK_13114"/>
      <sheetName val="TK_14114"/>
      <sheetName val="TK_15314"/>
      <sheetName val="TK_21114"/>
      <sheetName val="TK_24214"/>
      <sheetName val="TK_33414"/>
      <sheetName val="TK_51114"/>
      <sheetName val="TK_51514"/>
      <sheetName val="TK_91114"/>
      <sheetName val="TK_15414"/>
      <sheetName val="TK_63214"/>
      <sheetName val="KQKD02-2_(2)14"/>
      <sheetName val="KQKD-2_(2)14"/>
      <sheetName val="KQKD_thu200414"/>
      <sheetName val="tæng_hîp14"/>
      <sheetName val="GS01-chi_TM14"/>
      <sheetName val="GS02-thu_TM14"/>
      <sheetName val="GS03-thu_TGNH14"/>
      <sheetName val="GS04-chi_TGNH14"/>
      <sheetName val="GS06-X_kho14"/>
      <sheetName val="GS08-B_hµng14"/>
      <sheetName val="GS09-k_c_VAT_DV14"/>
      <sheetName val="GS10-lai_tien_vay14"/>
      <sheetName val="GS11-_tÝnh_KHTSC§14"/>
      <sheetName val="tong_hop5"/>
      <sheetName val="phan_tich_DG14"/>
      <sheetName val="gia_vat_lieu14"/>
      <sheetName val="gia_xe_may14"/>
      <sheetName val="gia_nhan_cong14"/>
      <sheetName val="TH__goi_4-x14"/>
      <sheetName val="Cong_cu14"/>
      <sheetName val="Cong_D7514"/>
      <sheetName val="Cong_D10014"/>
      <sheetName val="Cong_D15014"/>
      <sheetName val="Cong_2D15014"/>
      <sheetName val="Cong_ban_0,7x0,714"/>
      <sheetName val="Cong_ban_0,8x0,814"/>
      <sheetName val="Cong_ban_1x114"/>
      <sheetName val="Cong_ban_1x1,214"/>
      <sheetName val="Cong_ban_1,5x1,514"/>
      <sheetName val="Cong_ban_2x1,514"/>
      <sheetName val="Cong_ban_2x214"/>
      <sheetName val="Cot_thep14"/>
      <sheetName val="Tong_hop_(2)14"/>
      <sheetName val="Km274_-_Km27514"/>
      <sheetName val="Km275_-_Km27614"/>
      <sheetName val="Km276_-_Km27714"/>
      <sheetName val="Km277_-_Km27814"/>
      <sheetName val="Km278_-_Km27914"/>
      <sheetName val="Km279_-_Km28014"/>
      <sheetName val="Km280_-_Km28114"/>
      <sheetName val="Km281_-_Km28214"/>
      <sheetName val="Km282_-_Km28314"/>
      <sheetName val="Km283_-_Km28414"/>
      <sheetName val="Km284_-_Km28514"/>
      <sheetName val="Tong_hop_Op_mai14"/>
      <sheetName val="Km277_-_Km278_14"/>
      <sheetName val="Tong_hop_Matduong14"/>
      <sheetName val="Kluong_phu14"/>
      <sheetName val="Lan_can14"/>
      <sheetName val="Ho_lan14"/>
      <sheetName val="Coc_tieu14"/>
      <sheetName val="Bien_bao14"/>
      <sheetName val="TH_Ky_Anh14"/>
      <sheetName val="Sheet2_(2)14"/>
      <sheetName val="mau_kiem_ke14"/>
      <sheetName val="quyet_toan_HD_200014"/>
      <sheetName val="quyet_toan_hoa_don_200114"/>
      <sheetName val="kiem_ke_hoa_don_200114"/>
      <sheetName val="QUY_III_0214"/>
      <sheetName val="QUY_IV_0214"/>
      <sheetName val="QUYET_TOAN_0214"/>
      <sheetName val="xnt_1_CP14"/>
      <sheetName val="xnt_2_cp14"/>
      <sheetName val="xnt_3_CP14"/>
      <sheetName val="xnt_4_CP14"/>
      <sheetName val="BC_tuan114"/>
      <sheetName val="BC_tuan214"/>
      <sheetName val="BC_tuan314"/>
      <sheetName val="BC_tuan414"/>
      <sheetName val="DSo_NVBH14"/>
      <sheetName val="CV_den_trong_to聮g14"/>
      <sheetName val="Tong_hopQ48-114"/>
      <sheetName val="Tong_hop_QL48_-_214"/>
      <sheetName val="Tong_hop_QL4714"/>
      <sheetName val="Tong_hop_QL48_-_314"/>
      <sheetName val="Chi_tiet_don_gia_khoi_phuc14"/>
      <sheetName val="Du_toan_chi_tiet_coc_nuoc14"/>
      <sheetName val="Du_toan_chi_tiet_coc14"/>
      <sheetName val="Phan_tich_don_gia_chi_tiet14"/>
      <sheetName val="Nhap_don_gia_VL_dia_phuong14"/>
      <sheetName val="Luong_mot_ngay_cong_xay_lap14"/>
      <sheetName val="Luong_mot_ngay_cong_khao_sat14"/>
      <sheetName val="Km27'_-_Km27814"/>
      <sheetName val="kl_m_m_d14"/>
      <sheetName val="kl_vt_tho14"/>
      <sheetName val="kl_dat14"/>
      <sheetName val="xin_kinh_phi14"/>
      <sheetName val="lan_trai14"/>
      <sheetName val="thuoc_no14"/>
      <sheetName val="so_thuc_pham14"/>
      <sheetName val="Xaylap_14"/>
      <sheetName val="Nhan_cong14"/>
      <sheetName val="Bao_cao_KQTH_quy_hoach_13514"/>
      <sheetName val="XN_114"/>
      <sheetName val="CT_XN114"/>
      <sheetName val="CT_XNCK14"/>
      <sheetName val="S_hai14"/>
      <sheetName val="CT_N0214"/>
      <sheetName val="C_Sap_CT314"/>
      <sheetName val="CT_Csap_CT314"/>
      <sheetName val="Quan_trac14"/>
      <sheetName val="CS_LB14"/>
      <sheetName val="88_HBT14"/>
      <sheetName val="CT_69II14"/>
      <sheetName val="37_HV14"/>
      <sheetName val="CT_VPCP_6tang14"/>
      <sheetName val="Son_nha_kinh_VPCP14"/>
      <sheetName val="CT_VPCP_son14"/>
      <sheetName val="CT_HMVPCP14"/>
      <sheetName val="Coc_614"/>
      <sheetName val="Deo_nai14"/>
      <sheetName val="CKD_than14"/>
      <sheetName val="CTT_Thong_nhat14"/>
      <sheetName val="CTT_Nui_beo14"/>
      <sheetName val="CTT_cao_son14"/>
      <sheetName val="CTT_Khe_cham14"/>
      <sheetName val="XNxlva_sxthanKCII14"/>
      <sheetName val="Cam_Y_ut_KC14"/>
      <sheetName val="CTxay_lap_mo_CP14"/>
      <sheetName val="CTdo_luong_GDSP14"/>
      <sheetName val="Dong_bac14"/>
      <sheetName val="Cac_cang_UT_mua_than_Dong_bac14"/>
      <sheetName val="cua_hang_vtu14"/>
      <sheetName val="Khach_hang_le_14"/>
      <sheetName val="nhat_ky_514"/>
      <sheetName val="cac_cong_ty_van_tai14"/>
      <sheetName val="Thang10-2002_14"/>
      <sheetName val="Sheet1_(3)14"/>
      <sheetName val="XNxlva_sxthanKCIÉ14"/>
      <sheetName val="Oð_mai_27914"/>
      <sheetName val="cocB40_5B14"/>
      <sheetName val="cocD50_9A14"/>
      <sheetName val="cocD75_1614"/>
      <sheetName val="coc_B80_TD2514"/>
      <sheetName val="P27_B8014"/>
      <sheetName val="Coc23_B8014"/>
      <sheetName val="cong_B80_C414"/>
      <sheetName val="k,_vt_tho14"/>
      <sheetName val="K-280_-_Km28114"/>
      <sheetName val="xdcb_01-200314"/>
      <sheetName val="Km280_࠭_Km28114"/>
      <sheetName val="BAO_CAO_AN14"/>
      <sheetName val="Ton_31_114"/>
      <sheetName val="NhapT_214"/>
      <sheetName val="Xuat_T_214"/>
      <sheetName val="Ton_28_214"/>
      <sheetName val="H_Tra14"/>
      <sheetName val="Hang_CTY_TRA_LAI14"/>
      <sheetName val="Hang_NV_Tra_Lai14"/>
      <sheetName val="Song_ban_0,7x0,714"/>
      <sheetName val="Cong_ban_0,8x_,814"/>
      <sheetName val="Km283_-_Jm28414"/>
      <sheetName val="VÃt_liÖu14"/>
      <sheetName val="T[_13114"/>
      <sheetName val="TL33-13_1414"/>
      <sheetName val="TL033_,2,414"/>
      <sheetName val="TL_0331,214"/>
      <sheetName val="Lap_®at_®hÖn14"/>
      <sheetName val="ct_luong_14"/>
      <sheetName val="Nhap_6T14"/>
      <sheetName val="baocaochinh(qui1_05)_(DC)14"/>
      <sheetName val="Ctuluongq_1_0514"/>
      <sheetName val="BANG_PHAN_BO_qui1_05(DC)14"/>
      <sheetName val="BANG_PHAN_BO_quiII_0514"/>
      <sheetName val="bao_cac_cinh_Qui_II-200514"/>
      <sheetName val="QD_c5a_HDQT_(2)14"/>
      <sheetName val="So_lieu14"/>
      <sheetName val="tt_chu_dong14"/>
      <sheetName val="Tinh_j+cvi14"/>
      <sheetName val="Tinh_MoP14"/>
      <sheetName val="giai_he_214"/>
      <sheetName val="Khac_DP14"/>
      <sheetName val="Khoi_than_14"/>
      <sheetName val="For_Summary14"/>
      <sheetName val="For_Summary(KG)14"/>
      <sheetName val="PP_Cloth14"/>
      <sheetName val="Mix-PP_Cloth14"/>
      <sheetName val="Material_Price-PP14"/>
      <sheetName val="Thang_0714"/>
      <sheetName val="mua_vao14"/>
      <sheetName val="chi_phi_14"/>
      <sheetName val="ban_ra_10%14"/>
      <sheetName val="[PNT-P3_xlsUTong_hop_(2)14"/>
      <sheetName val="Km276_-_Ke27714"/>
      <sheetName val="[PNT-P3_xlsUKm279_-_Km28014"/>
      <sheetName val="Ban_pha_214"/>
      <sheetName val="ESTI_14"/>
      <sheetName val="Don_gia14"/>
      <sheetName val="Nhap_du_lieu14"/>
      <sheetName val="7000_00014"/>
      <sheetName val="Tong_(op14"/>
      <sheetName val="Coc_4ieu14"/>
      <sheetName val="Xa9lap_14"/>
      <sheetName val="K43+0_00_-_338_Trai14"/>
      <sheetName val="Du_tnan_chi_tiet_coc_nuoc14"/>
      <sheetName val="QD_cua_14"/>
      <sheetName val="Giao_nhÿÿÿÿvu14"/>
      <sheetName val="K_O14"/>
      <sheetName val="xang__clc14"/>
      <sheetName val="t01_0614"/>
      <sheetName val="TNghiÖ-_VL14"/>
      <sheetName val="Giao_nhie-_vu14"/>
      <sheetName val="So_TSCD14"/>
      <sheetName val="Bang_phan_bo_KH_TSCD14"/>
      <sheetName val="The_TSCD14"/>
      <sheetName val="BTH-_P_Chi_14"/>
      <sheetName val="BTH_NVL14"/>
      <sheetName val="NK_SO_CAI14"/>
      <sheetName val="The_tinh_Z14"/>
      <sheetName val="So_CFSXKD14"/>
      <sheetName val="So_TGNH_200214"/>
      <sheetName val="So_quy_TM_200214"/>
      <sheetName val="SCT_NVL14"/>
      <sheetName val="SCT_TK_13114"/>
      <sheetName val="So_theo_doi_thue_GTGT_200214"/>
      <sheetName val="BTH-_P_Thu14"/>
      <sheetName val="CV_den_trong_to?g14"/>
      <sheetName val="Ho_la_14"/>
      <sheetName val="O0_mai_27914"/>
      <sheetName val="5_nam_(tac`)_(2)14"/>
      <sheetName val="D%o_nai14"/>
      <sheetName val="CTT_cao_so_14"/>
      <sheetName val="XNxlva_sxdhanKCII14"/>
      <sheetName val="DG_14"/>
      <sheetName val="Km280_?_Km28114"/>
      <sheetName val="Khach_iang_le_14"/>
      <sheetName val="[PNT-P3_xlsѝKQKDKT'04-114"/>
      <sheetName val="Tong_hopQ48­114"/>
      <sheetName val="GS08)B_hµng14"/>
      <sheetName val="Tong_hop_ၑL48_-_214"/>
      <sheetName val="Tong_hop$Op_mai14"/>
      <sheetName val="ၔong_hop_QL48_-_214"/>
      <sheetName val="So_Do13"/>
      <sheetName val="KTTSCD_-_DLNA13"/>
      <sheetName val="CVden_ngoai_TCT_(1)13"/>
      <sheetName val="CV_den_ngoai_TCT_(2)13"/>
      <sheetName val="CV_den_ngoai_TCT_(3)13"/>
      <sheetName val="QDcua_TGD13"/>
      <sheetName val="QD_cua_HDQT13"/>
      <sheetName val="QD_cua_HDQT_(2)13"/>
      <sheetName val="CV_di_ngoai_tong13"/>
      <sheetName val="CV_di_ngoai_tong_(2)13"/>
      <sheetName val="To_trinh13"/>
      <sheetName val="Giao_nhiem_vu13"/>
      <sheetName val="QDcua_TGD_(2)13"/>
      <sheetName val="Thong_tu13"/>
      <sheetName val="CV_di_trong__tong13"/>
      <sheetName val="nghi_dinh-CP13"/>
      <sheetName val="CV_den_trong_tong13"/>
      <sheetName val="lapdat_TB_13"/>
      <sheetName val="TNghiªm_TB_13"/>
      <sheetName val="VËt_liÖu13"/>
      <sheetName val="Lap_®at_®iÖn13"/>
      <sheetName val="TNghiÖm_VL13"/>
      <sheetName val="th_13"/>
      <sheetName val="tien_luong13"/>
      <sheetName val="T_713"/>
      <sheetName val="T_813"/>
      <sheetName val="T8_(2)13"/>
      <sheetName val="T_913"/>
      <sheetName val="T_1013"/>
      <sheetName val="T_1113"/>
      <sheetName val="T_1213"/>
      <sheetName val="T11_13"/>
      <sheetName val="5_nam_(tach)13"/>
      <sheetName val="5_nam_(tach)_(2)13"/>
      <sheetName val="KH_200313"/>
      <sheetName val="Km277_13"/>
      <sheetName val="Op_mai_27413"/>
      <sheetName val="Op_mai_27513"/>
      <sheetName val="Op_mai_27613"/>
      <sheetName val="Op_mai_27713"/>
      <sheetName val="Op_mai_27813"/>
      <sheetName val="Op_mai_27913"/>
      <sheetName val="Op_mai_28025"/>
      <sheetName val="Op_mai_28113"/>
      <sheetName val="Op_mai_28213"/>
      <sheetName val="Op_mai_28313"/>
      <sheetName val="Op_mai_28413"/>
      <sheetName val="Op_mai13"/>
      <sheetName val="FORM_hc13"/>
      <sheetName val="FORM_pc13"/>
      <sheetName val="TK_11213"/>
      <sheetName val="TK_13113"/>
      <sheetName val="TK_14113"/>
      <sheetName val="TK_15313"/>
      <sheetName val="TK_21113"/>
      <sheetName val="TK_24213"/>
      <sheetName val="TK_33413"/>
      <sheetName val="TK_51113"/>
      <sheetName val="TK_51513"/>
      <sheetName val="TK_91113"/>
      <sheetName val="TK_15413"/>
      <sheetName val="TK_63213"/>
      <sheetName val="KQKD02-2_(2)13"/>
      <sheetName val="KQKD-2_(2)13"/>
      <sheetName val="KQKD_thu200413"/>
      <sheetName val="tæng_hîp13"/>
      <sheetName val="GS01-chi_TM13"/>
      <sheetName val="GS02-thu_TM13"/>
      <sheetName val="GS03-thu_TGNH13"/>
      <sheetName val="GS04-chi_TGNH13"/>
      <sheetName val="GS06-X_kho13"/>
      <sheetName val="GS08-B_hµng13"/>
      <sheetName val="GS09-k_c_VAT_DV13"/>
      <sheetName val="GS10-lai_tien_vay13"/>
      <sheetName val="GS11-_tÝnh_KHTSC§13"/>
      <sheetName val="phan_tich_DG13"/>
      <sheetName val="gia_vat_lieu13"/>
      <sheetName val="gia_xe_may13"/>
      <sheetName val="gia_nhan_cong13"/>
      <sheetName val="TH__goi_4-x13"/>
      <sheetName val="Cong_cu13"/>
      <sheetName val="Cong_D7513"/>
      <sheetName val="Cong_D10013"/>
      <sheetName val="Cong_D15013"/>
      <sheetName val="Cong_2D15013"/>
      <sheetName val="Cong_ban_0,7x0,713"/>
      <sheetName val="Cong_ban_0,8x0,813"/>
      <sheetName val="Cong_ban_1x113"/>
      <sheetName val="Cong_ban_1x1,213"/>
      <sheetName val="Cong_ban_1,5x1,513"/>
      <sheetName val="Cong_ban_2x1,513"/>
      <sheetName val="Cong_ban_2x213"/>
      <sheetName val="Cot_thep13"/>
      <sheetName val="Tong_hop_(2)13"/>
      <sheetName val="Km274_-_Km27513"/>
      <sheetName val="Km275_-_Km27613"/>
      <sheetName val="Km276_-_Km27713"/>
      <sheetName val="Km277_-_Km27813"/>
      <sheetName val="Km278_-_Km27913"/>
      <sheetName val="Km279_-_Km28013"/>
      <sheetName val="Km280_-_Km28113"/>
      <sheetName val="Km281_-_Km28213"/>
      <sheetName val="Km282_-_Km28313"/>
      <sheetName val="Km283_-_Km28413"/>
      <sheetName val="Km284_-_Km28513"/>
      <sheetName val="Tong_hop_Op_mai13"/>
      <sheetName val="Km277_-_Km278_13"/>
      <sheetName val="Tong_hop_Matduong13"/>
      <sheetName val="Kluong_phu13"/>
      <sheetName val="Lan_can13"/>
      <sheetName val="Ho_lan13"/>
      <sheetName val="Coc_tieu13"/>
      <sheetName val="Bien_bao13"/>
      <sheetName val="TH_Ky_Anh13"/>
      <sheetName val="Sheet2_(2)13"/>
      <sheetName val="mau_kiem_ke13"/>
      <sheetName val="quyet_toan_HD_200013"/>
      <sheetName val="quyet_toan_hoa_don_200113"/>
      <sheetName val="kiem_ke_hoa_don_200113"/>
      <sheetName val="QUY_III_0213"/>
      <sheetName val="QUY_IV_0213"/>
      <sheetName val="QUYET_TOAN_0213"/>
      <sheetName val="xnt_1_CP13"/>
      <sheetName val="xnt_2_cp13"/>
      <sheetName val="xnt_3_CP13"/>
      <sheetName val="xnt_4_CP13"/>
      <sheetName val="BC_tuan113"/>
      <sheetName val="BC_tuan213"/>
      <sheetName val="BC_tuan313"/>
      <sheetName val="BC_tuan413"/>
      <sheetName val="DSo_NVBH13"/>
      <sheetName val="CV_den_trong_to聮g13"/>
      <sheetName val="Tong_hopQ48-113"/>
      <sheetName val="Tong_hop_QL48_-_213"/>
      <sheetName val="Tong_hop_QL4713"/>
      <sheetName val="Tong_hop_QL48_-_313"/>
      <sheetName val="Chi_tiet_don_gia_khoi_phuc13"/>
      <sheetName val="Du_toan_chi_tiet_coc_nuoc13"/>
      <sheetName val="Du_toan_chi_tiet_coc13"/>
      <sheetName val="Phan_tich_don_gia_chi_tiet13"/>
      <sheetName val="Nhap_don_gia_VL_dia_phuong13"/>
      <sheetName val="Luong_mot_ngay_cong_xay_lap13"/>
      <sheetName val="Luong_mot_ngay_cong_khao_sat13"/>
      <sheetName val="Km27'_-_Km27813"/>
      <sheetName val="kl_m_m_d13"/>
      <sheetName val="kl_vt_tho13"/>
      <sheetName val="kl_dat13"/>
      <sheetName val="xin_kinh_phi13"/>
      <sheetName val="lan_trai13"/>
      <sheetName val="thuoc_no13"/>
      <sheetName val="so_thuc_pham13"/>
      <sheetName val="Xaylap_13"/>
      <sheetName val="Nhan_cong13"/>
      <sheetName val="Bao_cao_KQTH_quy_hoach_13513"/>
      <sheetName val="XN_113"/>
      <sheetName val="CT_XN113"/>
      <sheetName val="CT_XNCK13"/>
      <sheetName val="S_hai13"/>
      <sheetName val="CT_N0213"/>
      <sheetName val="C_Sap_CT313"/>
      <sheetName val="CT_Csap_CT313"/>
      <sheetName val="Quan_trac13"/>
      <sheetName val="CS_LB13"/>
      <sheetName val="88_HBT13"/>
      <sheetName val="CT_69II13"/>
      <sheetName val="37_HV13"/>
      <sheetName val="CT_VPCP_6tang13"/>
      <sheetName val="Son_nha_kinh_VPCP13"/>
      <sheetName val="CT_VPCP_son13"/>
      <sheetName val="CT_HMVPCP13"/>
      <sheetName val="Coc_613"/>
      <sheetName val="Deo_nai13"/>
      <sheetName val="CKD_than13"/>
      <sheetName val="CTT_Thong_nhat13"/>
      <sheetName val="CTT_Nui_beo13"/>
      <sheetName val="CTT_cao_son13"/>
      <sheetName val="CTT_Khe_cham13"/>
      <sheetName val="XNxlva_sxthanKCII13"/>
      <sheetName val="Cam_Y_ut_KC13"/>
      <sheetName val="CTxay_lap_mo_CP13"/>
      <sheetName val="CTdo_luong_GDSP13"/>
      <sheetName val="Dong_bac13"/>
      <sheetName val="Cac_cang_UT_mua_than_Dong_bac13"/>
      <sheetName val="cua_hang_vtu13"/>
      <sheetName val="Khach_hang_le_13"/>
      <sheetName val="nhat_ky_513"/>
      <sheetName val="cac_cong_ty_van_tai13"/>
      <sheetName val="Thang10-2002_13"/>
      <sheetName val="Sheet1_(3)13"/>
      <sheetName val="XNxlva_sxthanKCIÉ13"/>
      <sheetName val="Oð_mai_27913"/>
      <sheetName val="cocB40_5B13"/>
      <sheetName val="cocD50_9A13"/>
      <sheetName val="cocD75_1613"/>
      <sheetName val="coc_B80_TD2513"/>
      <sheetName val="P27_B8013"/>
      <sheetName val="Coc23_B8013"/>
      <sheetName val="cong_B80_C413"/>
      <sheetName val="k,_vt_tho13"/>
      <sheetName val="K-280_-_Km28113"/>
      <sheetName val="xdcb_01-200313"/>
      <sheetName val="Km280_࠭_Km28113"/>
      <sheetName val="BAO_CAO_AN13"/>
      <sheetName val="Ton_31_113"/>
      <sheetName val="NhapT_213"/>
      <sheetName val="Xuat_T_213"/>
      <sheetName val="Ton_28_213"/>
      <sheetName val="H_Tra13"/>
      <sheetName val="Hang_CTY_TRA_LAI13"/>
      <sheetName val="Hang_NV_Tra_Lai13"/>
      <sheetName val="Song_ban_0,7x0,713"/>
      <sheetName val="Cong_ban_0,8x_,813"/>
      <sheetName val="Km283_-_Jm28413"/>
      <sheetName val="VÃt_liÖu13"/>
      <sheetName val="T[_13113"/>
      <sheetName val="TL33-13_1413"/>
      <sheetName val="TL033_,2,413"/>
      <sheetName val="TL_0331,213"/>
      <sheetName val="Lap_®at_®hÖn13"/>
      <sheetName val="ct_luong_13"/>
      <sheetName val="Nhap_6T13"/>
      <sheetName val="baocaochinh(qui1_05)_(DC)13"/>
      <sheetName val="Ctuluongq_1_0513"/>
      <sheetName val="BANG_PHAN_BO_qui1_05(DC)13"/>
      <sheetName val="BANG_PHAN_BO_quiII_0513"/>
      <sheetName val="bao_cac_cinh_Qui_II-200513"/>
      <sheetName val="QD_c5a_HDQT_(2)13"/>
      <sheetName val="So_lieu13"/>
      <sheetName val="tt_chu_dong13"/>
      <sheetName val="Tinh_j+cvi13"/>
      <sheetName val="Tinh_MoP13"/>
      <sheetName val="giai_he_213"/>
      <sheetName val="Khac_DP13"/>
      <sheetName val="Khoi_than_13"/>
      <sheetName val="For_Summary13"/>
      <sheetName val="For_Summary(KG)13"/>
      <sheetName val="PP_Cloth13"/>
      <sheetName val="Mix-PP_Cloth13"/>
      <sheetName val="Material_Price-PP13"/>
      <sheetName val="Thang_0713"/>
      <sheetName val="mua_vao13"/>
      <sheetName val="chi_phi_13"/>
      <sheetName val="ban_ra_10%13"/>
      <sheetName val="[PNT-P3_xlsUTong_hop_(2)13"/>
      <sheetName val="Km276_-_Ke27713"/>
      <sheetName val="[PNT-P3_xlsUKm279_-_Km28013"/>
      <sheetName val="Ban_pha_213"/>
      <sheetName val="ESTI_13"/>
      <sheetName val="Don_gia13"/>
      <sheetName val="Nhap_du_lieu13"/>
      <sheetName val="7000_00013"/>
      <sheetName val="Tong_(op13"/>
      <sheetName val="Coc_4ieu13"/>
      <sheetName val="Xa9lap_13"/>
      <sheetName val="K43+0_00_-_338_Trai13"/>
      <sheetName val="Du_tnan_chi_tiet_coc_nuoc13"/>
      <sheetName val="QD_cua_13"/>
      <sheetName val="Giao_nhÿÿÿÿvu13"/>
      <sheetName val="K_O13"/>
      <sheetName val="xang__clc13"/>
      <sheetName val="t01_0613"/>
      <sheetName val="TNghiÖ-_VL13"/>
      <sheetName val="Giao_nhie-_vu13"/>
      <sheetName val="So_TSCD13"/>
      <sheetName val="Bang_phan_bo_KH_TSCD13"/>
      <sheetName val="The_TSCD13"/>
      <sheetName val="BTH-_P_Chi_13"/>
      <sheetName val="BTH_NVL13"/>
      <sheetName val="NK_SO_CAI13"/>
      <sheetName val="The_tinh_Z13"/>
      <sheetName val="So_CFSXKD13"/>
      <sheetName val="So_TGNH_200213"/>
      <sheetName val="So_quy_TM_200213"/>
      <sheetName val="SCT_NVL13"/>
      <sheetName val="SCT_TK_13113"/>
      <sheetName val="So_theo_doi_thue_GTGT_200213"/>
      <sheetName val="BTH-_P_Thu13"/>
      <sheetName val="CV_den_trong_to?g13"/>
      <sheetName val="Ho_la_13"/>
      <sheetName val="O0_mai_27913"/>
      <sheetName val="5_nam_(tac`)_(2)13"/>
      <sheetName val="D%o_nai13"/>
      <sheetName val="CTT_cao_so_13"/>
      <sheetName val="XNxlva_sxdhanKCII13"/>
      <sheetName val="DG_13"/>
      <sheetName val="Km280_?_Km28113"/>
      <sheetName val="Khach_iang_le_13"/>
      <sheetName val="[PNT-P3_xlsѝKQKDKT'04-113"/>
      <sheetName val="Tong_hopQ48­113"/>
      <sheetName val="GS08)B_hµng13"/>
      <sheetName val="Tong_hop_ၑL48_-_213"/>
      <sheetName val="Tong_hop$Op_mai13"/>
      <sheetName val="ၔong_hop_QL48_-_213"/>
      <sheetName val="Op?mai_28013"/>
      <sheetName val="QD_cua_HDQ²??)13"/>
      <sheetName val="QD_cua_HDQ²??€)13"/>
      <sheetName val="T__13112"/>
      <sheetName val="_PNT-P3_xlsUTong_hop_(2)12"/>
      <sheetName val="_PNT-P3_xlsUKm279_-_Km28012"/>
      <sheetName val="CV_den_trong_to_g12"/>
      <sheetName val="QD_cua_HDQ²12"/>
      <sheetName val="Km280___Km28112"/>
      <sheetName val="_PNT-P3_xlsѝKQKDKT'04-112"/>
      <sheetName val="_âO13"/>
      <sheetName val="_âOŽ13"/>
      <sheetName val="Mp_mai_27513"/>
      <sheetName val="Diem_mon_hoc13"/>
      <sheetName val="Tong_hop_diem13"/>
      <sheetName val="HoTen-khong_duoc_xoa13"/>
      <sheetName val="Giao_nhiem_fu13"/>
      <sheetName val="QDcea_TGD_(2)13"/>
      <sheetName val="Tkng_hop_QL48_-_213"/>
      <sheetName val="Cong_ban_1,5_x005f_x005f_x005f_x0013__x12"/>
      <sheetName val="MTO_REV_2(ARMOR)13"/>
      <sheetName val="Ther_cao_13"/>
      <sheetName val="So_NVL13"/>
      <sheetName val="Nhat_ký_chung13"/>
      <sheetName val="So_13113"/>
      <sheetName val="So_33113"/>
      <sheetName val="So_13313"/>
      <sheetName val="So_333113"/>
      <sheetName val="So_33413"/>
      <sheetName val="So_91113"/>
      <sheetName val="So_42113"/>
      <sheetName val="[PNT-P3_xls?KQKDKT'04-113"/>
      <sheetName val="Cong_baj_2x1,513"/>
      <sheetName val="Thue_NK13"/>
      <sheetName val="Hang_NK13"/>
      <sheetName val="Jet1-_CP_3213"/>
      <sheetName val="Jet2-_Binh_Minh_0113"/>
      <sheetName val="Cac_cang_UT_mua_thal_Dong_bac13"/>
      <sheetName val="CVden_nw8ai_TCT_(1)13"/>
      <sheetName val="Tong_hnp_QL4713"/>
      <sheetName val="Tong_hop_xuat_kho_nvl13"/>
      <sheetName val="Xuat_kho13"/>
      <sheetName val="Tong_hop_so_lieu_tai_nhap_kho13"/>
      <sheetName val="tai_nhap_kho13"/>
      <sheetName val="Nhap_kho13"/>
      <sheetName val="Tong_ket_nhap_kh¸13"/>
      <sheetName val="Tong_ket_nhap_kh513"/>
      <sheetName val="Tong_ket_nhap_khÈ13"/>
      <sheetName val="Tkng_hop_QL48_-_513"/>
      <sheetName val="Cong_ban_0,7p0,713"/>
      <sheetName val="Km275_-_Ke27613"/>
      <sheetName val="Km280_-_Km2(113"/>
      <sheetName val="TH_Ky_Afh13"/>
      <sheetName val="Tkng_hop_QL48_-_13"/>
      <sheetName val="Op_mai_2_x005f_x000c_12"/>
      <sheetName val="Cong_ban_1,5_x005f_x0013_12"/>
      <sheetName val="Km_x005f_x0012_77_12"/>
      <sheetName val="Cong_ban_1,5_x005f_x0013__x005f_x0000_12"/>
      <sheetName val="Tong_ket_nhap_kho13"/>
      <sheetName val="Tong_ket13"/>
      <sheetName val="cac_ma_can_huy13"/>
      <sheetName val="Hang_hong13"/>
      <sheetName val="Tham_khao13"/>
      <sheetName val="hang_khong_co_packing13"/>
      <sheetName val="Du_lich13"/>
      <sheetName val="Op_mai_28026"/>
      <sheetName val="QD_cua_HDQ²__)12"/>
      <sheetName val="QD_cua_HDQ²__€)12"/>
      <sheetName val="_PNT-P3_xls_KQKDKT'04-112"/>
      <sheetName val="Nov19_Plan12"/>
      <sheetName val="FUONDER_TAN_UYEN_T1212"/>
      <sheetName val="_CHIEU_XA__T0112"/>
      <sheetName val="ANH_KHANH_DONG_NAI_T12_(2)12"/>
      <sheetName val="XANG_DAU_K512"/>
      <sheetName val="ANH_HAI_T0112"/>
      <sheetName val="NAVITRAN_T112"/>
      <sheetName val="VAN_PHU_T0112"/>
      <sheetName val="DUONG_BDT_11__823282ms_Hao12"/>
      <sheetName val="CKTANDINHT1_782346_Huong_(2)12"/>
      <sheetName val="UNZAT01743972-_Phuong(vp)_(2)12"/>
      <sheetName val="LONGVANT12_759469_Ms_Van_(2)12"/>
      <sheetName val="GO_THUAN_AN_T_01_784026_(2)12"/>
      <sheetName val="COMPOSIITE_SAI_SON_T_1(2)12"/>
      <sheetName val="PEMARAT01_(2)12"/>
      <sheetName val="SYSTEMT1_780851-Ms_thao_(2)12"/>
      <sheetName val="PUKYONG_T112"/>
      <sheetName val="ASIAPAINT_T1112"/>
      <sheetName val="SEUNGBO_T11_782173_Ms_Suong_(12"/>
      <sheetName val="_CHAN_NUOIT12750622_Ms_Tinh_(12"/>
      <sheetName val="NS_t01784465_Ms_quyen_(2)12"/>
      <sheetName val="POMINAT01__(2)12"/>
      <sheetName val="COTTOT01_711018_Ms_nuong_(2)12"/>
      <sheetName val="SuBINHDUONGT_01_12"/>
      <sheetName val="MHET1_784028_lan_anh_(2)12"/>
      <sheetName val="UNZA(xuong)T11743972_phuong_(12"/>
      <sheetName val="KIKIT1_784453Ms_Chau__(2)12"/>
      <sheetName val="ASEFOODT_01(vp)_(2)12"/>
      <sheetName val="NAMKIMT12__MS_(2)12"/>
      <sheetName val="KORYOT_T_12_(2)12"/>
      <sheetName val="NHAT_DONG_T1_817035_msDung_(212"/>
      <sheetName val="_COMPASST_01784933_ms_Dung_(212"/>
      <sheetName val="HA_LONG_T12(2)12"/>
      <sheetName val="MBT_T01_(2)12"/>
      <sheetName val="CLARIAN_T1_(2)12"/>
      <sheetName val="URCT_1_767025_Ms_Mai_(2)12"/>
      <sheetName val="bao_cao_t_01_(2)12"/>
      <sheetName val="Cong_ban_1,5_x005f_x0013__12"/>
      <sheetName val="MTP_WS_9_May_201113"/>
      <sheetName val="WS_for_MRP_25_Aug13"/>
      <sheetName val="WS_for_MRP_15_Sept13"/>
      <sheetName val="WS_for_MRP_29_Sept13"/>
      <sheetName val="WS_for_MRP_13_Oct13"/>
      <sheetName val="WS_for_MRP_27_Oct13"/>
      <sheetName val="WS_for_MRP_10_Nov13"/>
      <sheetName val="WS_for_MRP_8_Dec-REV13"/>
      <sheetName val="WS_for_MRP_21_Dec13"/>
      <sheetName val="WS_for_MRP_5_Jan13"/>
      <sheetName val="WS_for_MRP_18_Jan13"/>
      <sheetName val="WS_for_MRP_9_Feb13"/>
      <sheetName val="WS_for_MRP_23_Feb13"/>
      <sheetName val="WS_for_MRP_8_Mar13"/>
      <sheetName val="Compared_TT-LT13"/>
      <sheetName val="Export_FC13"/>
      <sheetName val="So_sanh_voi_bang_sang_nay_gui13"/>
      <sheetName val="Op_mai_2_x005f_x000c__x005f_x0000_12"/>
      <sheetName val="Km282_-_Kl28313"/>
      <sheetName val="Tong_hop_Op_m!i13"/>
      <sheetName val="?ong_hop_QL48_-_212"/>
      <sheetName val="Tong_ket_nhap_khà13"/>
      <sheetName val="Tong_ket_nhap_kh13"/>
      <sheetName val="Tong_ket_nhap_khÐ13"/>
      <sheetName val="Tong_ket_nhap_khX13"/>
      <sheetName val="Tong_ket_nhap_kh(13"/>
      <sheetName val="Tong_ket_nhap_kh13"/>
      <sheetName val="Tong_ket_nhap_kh°13"/>
      <sheetName val="Tong_ket_nhap_kh13"/>
      <sheetName val="Tong_ket_nhap_khø13"/>
      <sheetName val="Tong_ket_nhap_kh@13"/>
      <sheetName val="Tong_ket_nhap_kh¨13"/>
      <sheetName val="Tong_ket_nhap_khH13"/>
      <sheetName val="Bang_VL13"/>
      <sheetName val="VL(No_V-c)13"/>
      <sheetName val="He_so13"/>
      <sheetName val="PL_Vua13"/>
      <sheetName val="Chitieu-dam_cac_loai13"/>
      <sheetName val="DG_Dam13"/>
      <sheetName val="DG_chung13"/>
      <sheetName val="VL-dac_chung13"/>
      <sheetName val="CT_1md_&amp;_dau_cong13"/>
      <sheetName val="CT_cong13"/>
      <sheetName val="dg_cong13"/>
      <sheetName val="FORM_jc13"/>
      <sheetName val="Cong_&quot;an_0,7x0,713"/>
      <sheetName val="Tong_ket_nhap_kh13"/>
      <sheetName val="Tong_ket_nhap_khp13"/>
      <sheetName val="Part_Name_&amp;_Model13"/>
      <sheetName val="Tong_ket_nhap_kh;13"/>
      <sheetName val="Tong_ket_nhap_khþ13"/>
      <sheetName val="Tong_ket_nhap_kh013"/>
      <sheetName val="P_I13"/>
      <sheetName val="Tong_ket_nhap_kh_13"/>
      <sheetName val="Tong_ket_nhap_kh813"/>
      <sheetName val="tt_chu_don13"/>
      <sheetName val="Tong_ket_nhap_khª13"/>
      <sheetName val="Tong_ket_nhap_kh`13"/>
      <sheetName val="Tong_ket_nhap_kh13"/>
      <sheetName val="Cong_ban_1,5„—謀13"/>
      <sheetName val="Tong_ket_nhap_khB13"/>
      <sheetName val="Op_mai_2_x005f_x005f_x005f_x000c__x005f_x005f_x12"/>
      <sheetName val="Tong_ket_nhap_kh¬13"/>
      <sheetName val="Tong_ket_nhap_khÜ13"/>
      <sheetName val="Tong_ket_nhap_khl13"/>
      <sheetName val="Op_mai_2_x005f_x005f_x005f_x005f_x005f_x005f_x024"/>
      <sheetName val="Cong_ban_1,5_x005f_x005f_x005f_x005f_x013"/>
      <sheetName val="Op_mai_2_x005f_x005f_x005f_x000c_12"/>
      <sheetName val="Cong_ban_1,5_x005f_x005f_x005f_x0013_12"/>
      <sheetName val="Km_x005f_x005f_x005f_x0012_77_12"/>
      <sheetName val="MTO_REV_013"/>
      <sheetName val="7_THAI_NGUYEN12"/>
      <sheetName val="INPUT_DATA12"/>
      <sheetName val="PDcua_TGD12"/>
      <sheetName val="CV_di_ngoai_tnng_(2)12"/>
      <sheetName val="Tk_triNh12"/>
      <sheetName val="Gian_nhiem_vu12"/>
      <sheetName val="QD!ua_TGD_(2)12"/>
      <sheetName val="Tuongcha_12"/>
      <sheetName val="5_lam_(tach)_(2)12"/>
      <sheetName val="TK_13412"/>
      <sheetName val="Tong_hop_Mctduong12"/>
      <sheetName val="Op_mai_2_x005f_x005f_x005f_x005f_x005f_x005f_x025"/>
      <sheetName val="TLC設定_(2)12"/>
      <sheetName val="PNghiÖm_VL1"/>
      <sheetName val="8__Painting_&amp;_Alumite1"/>
      <sheetName val="Tong_ket_nhap_kh"/>
      <sheetName val="Tong_ket_nhap_kh&lt;"/>
      <sheetName val="CDKTJT0"/>
      <sheetName val="Cong bÀ —_x0002__x0012_"/>
      <sheetName val="Cong b€_x0016_¦_x0002__x0012_"/>
      <sheetName val="Cong b@7‡_x0002__x0012_"/>
      <sheetName val="Cong bþ_x0002__x0012_"/>
      <sheetName val="Cong b_x0016_¦_x0005_"/>
      <sheetName val="Cong bÀ —_x0002__x0012_???~p"/>
      <sheetName val="???????Hn_x0013_?ˆ`_x0001_0~p_x0013_?"/>
      <sheetName val="Cong b€_x0016_¦_x0002__x0012_???~p"/>
      <sheetName val="Cong b@7‡_x0002__x0012_???~p"/>
      <sheetName val="Cong b€þ˜_x0002__x0012_"/>
      <sheetName val="Cong b€_x0016_¦_x0005_"/>
      <sheetName val="T_x000b_헾⽁"/>
      <sheetName val="Manoibo"/>
      <sheetName val="Total SVN1"/>
      <sheetName val="M.List"/>
      <sheetName val="Tong hop Matdu2"/>
      <sheetName val="Kluong phu_x0007_"/>
      <sheetName val="DM_Ma"/>
      <sheetName val="QUY IV _x0005_"/>
      <sheetName val="_x0000__x000a__x0000__x0000__x0000_âO"/>
      <sheetName val="_x000c__x0000__x0000__x0000__x0000__x0000__x0000__x0000__x000a__x0000__x0000__x0000_"/>
      <sheetName val="_x0000__x000a__x0000__x0000__x0000_âOŽ"/>
      <sheetName val="⁋㌱Ա_x0000_䭔㌱س_x0000_䭔ㄠㄴ_x0006_牴湯⁧琠湯౧_x0000_杮楨搠湩⵨偃_x0006_匀敨瑥"/>
      <sheetName val="CV den_x0000_trong tong"/>
      <sheetName val="Cong bÀ _x0002__x0012__x0000__x0000__x0000_~p"/>
      <sheetName val="_x0000__x0000__x0000__x0000__x0000__x0000__x0000_Hn_x0013__x0000_`_x0001_0~p_x0013__x0000_"/>
      <sheetName val="Cong b_x0016_¦_x0002__x0012__x0000__x0000__x0000_~p"/>
      <sheetName val="Cong b@7_x0002__x0012__x0000__x0000__x0000_~p"/>
      <sheetName val="luongt_x0000_ang12"/>
      <sheetName val="Cong b԰_x0000__x0000__x0000_怀"/>
      <sheetName val="Cong b԰_x0000__x0000__x0000_"/>
      <sheetName val="chie?_x0000__x0000__x0000_?_x0000_"/>
      <sheetName val="5 nam2_x0000__x0000_ch)"/>
      <sheetName val="Luong mot ngay cong khao_x0000_sat"/>
      <sheetName val="Op mai_x0000_276"/>
      <sheetName val="20_x0000__x0000__x0000__x0000__x0000__x0000__x0000__x0000__x0000__x0000__x0000_瀐ϔ_x0000__x0004__x0000__x0000__x0000__x0000__x0000__x0000_좔ϑ_x0000__x0000__x0000__x0000__x0000__x0000_"/>
      <sheetName val=" ban 2x2_x0008__x0000__x0000_T"/>
      <sheetName val="CV den ng2_x0000__x0000_TCT (2)"/>
      <sheetName val="_x0000__x000f__x0000__x0000_툀빘ԯ_x0000_"/>
      <sheetName val="_x0000__x000f__x0000__x0000_툀류ԯ_x0000_"/>
      <sheetName val="_x0000__x000f__x0000__x0000_ԯ_x0000_缀_x0000_"/>
      <sheetName val="_x0000__x000f__x0000__x0000__x0000__x0000_ఀ᩵"/>
      <sheetName val="Op mai_x0000_281"/>
      <sheetName val="KHTS_x0000__x000d_2"/>
      <sheetName val="???_x0000_???_x0000_???_x0006_??????_x0000_??????_x0006_???"/>
      <sheetName val="tv©`2_x0000__x0000__x0000_&lt;"/>
      <sheetName val="⁋㌱Ա_x0000_䭔㌱س_x0000_䭔ㄠㄴ_x0006_牴湯⁧琠湯౧_x0000_杮楨搠湩⵨偃_x0006_匀/_x0000_"/>
      <sheetName val="Cong ban԰_x0000__x0000__x0000_Ȁ_x0000_㄀"/>
      <sheetName val="Lap ®ۨ_x0000_ ®iÖn"/>
      <sheetName val="Bang phan bo KHֳ_x0000__x0000__x0000_Ȁ"/>
      <sheetName val="Bang phan bo KHם_x0000__x0000__x0000_Ȁ"/>
      <sheetName val="Bang phan bo KH԰_x0000__x0000__x0000_Ȁ"/>
      <sheetName val="Bang phan bo KHֵ_x0000__x0000__x0000_Ȁ"/>
      <sheetName val="Bang phan bo KHՆ_x0000__x0000__x0000_Ȁ"/>
      <sheetName val="QD_x0000__x0001_a TGD (2)"/>
      <sheetName val="S2_x0000__x0000_1"/>
      <sheetName val="_x0000_۸ܪ࢈ܪ_x0000_"/>
      <sheetName val="_x0000__x000a__x0000__x0000__x0000_âԯ_x0000_"/>
      <sheetName val="chie԰_x0000__x0000_㔀ᑎԯ"/>
      <sheetName val="_x0000__x000f__x0000__x0000__x0"/>
      <sheetName val="_x0000__x0000__x0000__x0000__x0"/>
      <sheetName val="_x0000__x000d__x0000__x0000__x0"/>
      <sheetName val="_x000c__x0000__x0000__x0000__x0"/>
      <sheetName val="⁋㌱Ա_x0000_䭔㌱س_x0000_䭔ㄠㄴ_x0006_牴"/>
      <sheetName val="chie԰_x0000__x0000__x0000_Ȁ_x00"/>
      <sheetName val="_x0000__x000a__x0000__x0000__x0"/>
      <sheetName val="bÑi_x0003__x0000_²r_x0013__x000"/>
      <sheetName val="ၔong hop QL48԰_x0000__x0000__x0"/>
      <sheetName val="____x0000_____x0000_____x0006__"/>
      <sheetName val="_x0000__x000a__x0000__x0000__x0000_â퀀᥮"/>
      <sheetName val="chie԰_x0000_︀ᇕ԰_x0000_"/>
      <sheetName val="chie԰_x0000_爆ㅈ0_x0000_"/>
      <sheetName val="chie԰_x0000_頒⦒ကۺ"/>
      <sheetName val="chie԰_x0000_頓⦒ࠀﺬ"/>
      <sheetName val="chie԰_x0000_頖⦒怀ﺫ"/>
      <sheetName val="chie԰_x0000_᠞ⲕ䠀崃"/>
      <sheetName val="chie԰_x0000_᠜ⲕ쀀懨"/>
      <sheetName val="chie԰_x0000_쐁ṣ0_x0000_"/>
      <sheetName val="chie԰_x0000_쐄ṣ0_x0000_"/>
      <sheetName val="chie԰_x0000_쐄쭣/_x0000_"/>
      <sheetName val="chie԰_x0000_쐂镣/_x0000_"/>
      <sheetName val="chie԰_x0000_쐁镣/_x0000_"/>
      <sheetName val="chie԰_x0000_쐑䱣0_x0000_"/>
      <sheetName val="Cong bÀ —_x0002__x0012__x0000__x0000__x0000_~p"/>
      <sheetName val="_x0000__x0000__x0000__x0000__x0000__x0000__x0000_Hn_x0013__x0000_ˆ`_x0001_0~p_x0013__x0000_"/>
      <sheetName val="Cong b€_x0016_¦_x0002__x0012__x0000__x0000__x0000_~p"/>
      <sheetName val="Cong b@7‡_x0002__x0012__x0000__x0000__x0000_~p"/>
      <sheetName val="Cong bþ_x0002__x0012__x0000__x0000__x0000_~p"/>
      <sheetName val="Cong b€þ˜_x0002__x0012__x0000_~p"/>
      <sheetName val="Kluong phu_x0007__x0000__x0000_Lan can_x0006__x0000__x0000_Ho lan_x0008__x0000_"/>
      <sheetName val="_x0000__x0000__x0005__x0000__x0000__x0000_!._x0001__x0001_ _x0004__x0008__x0002_"/>
      <sheetName val="SoCaiT_x0000_"/>
      <sheetName val="chieud_x0005__x0000__x0000__x0000_"/>
      <sheetName val="I_x0005__x0000__x0000_"/>
      <sheetName val="Shee_x0005__x0000__x0000_"/>
      <sheetName val="COAT&amp;WRAP-QIOT_x0002__x0000__x0000_"/>
      <sheetName val="DC0_x0000_"/>
      <sheetName val="_x000d_â_x0005__x0000_"/>
      <sheetName val="_x000a_â_x0005__x0000_"/>
      <sheetName val="T_x0000__x0000__x0000_"/>
      <sheetName val="DG_x0000_"/>
      <sheetName val="C.Àba_x0003__x0012__x0000__x0000_"/>
      <sheetName val="c0_x0005__x0000__x0000__x0000_"/>
      <sheetName val="Bang phan bo KH԰_x0000__x0000_"/>
      <sheetName val="C_x0000__x0000__x0000__x0000__x0000__x0000__x0000__x0000__x0000_"/>
      <sheetName val="ၔong hop QL48԰_x0000__x0000__x0000_"/>
      <sheetName val="Tong ket nhap kh_x0000_"/>
      <sheetName val="co_x0005__x0000__x0000__x0000_"/>
      <sheetName val="Cong b_x0016_¦_x0005__x0000_"/>
      <sheetName val="Cong b€_x0016_¦_x0005__x0000_"/>
      <sheetName val="Tong hop Matdu2_x0000__x0000_"/>
      <sheetName val="QUY IV _x0005__x0000_"/>
      <sheetName val="_x0000__x0000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sheetData sheetId="344" refreshError="1"/>
      <sheetData sheetId="345"/>
      <sheetData sheetId="346"/>
      <sheetData sheetId="347"/>
      <sheetData sheetId="348"/>
      <sheetData sheetId="349"/>
      <sheetData sheetId="350"/>
      <sheetData sheetId="351"/>
      <sheetData sheetId="352"/>
      <sheetData sheetId="353" refreshError="1"/>
      <sheetData sheetId="354" refreshError="1"/>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sheetData sheetId="371"/>
      <sheetData sheetId="372"/>
      <sheetData sheetId="373"/>
      <sheetData sheetId="374"/>
      <sheetData sheetId="375"/>
      <sheetData sheetId="376" refreshError="1"/>
      <sheetData sheetId="377" refreshError="1"/>
      <sheetData sheetId="378"/>
      <sheetData sheetId="379"/>
      <sheetData sheetId="380"/>
      <sheetData sheetId="381"/>
      <sheetData sheetId="382"/>
      <sheetData sheetId="383"/>
      <sheetData sheetId="384"/>
      <sheetData sheetId="385"/>
      <sheetData sheetId="386"/>
      <sheetData sheetId="387" refreshError="1"/>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refreshError="1"/>
      <sheetData sheetId="430" refreshError="1"/>
      <sheetData sheetId="431" refreshError="1"/>
      <sheetData sheetId="432"/>
      <sheetData sheetId="433"/>
      <sheetData sheetId="434"/>
      <sheetData sheetId="435"/>
      <sheetData sheetId="436"/>
      <sheetData sheetId="437"/>
      <sheetData sheetId="438"/>
      <sheetData sheetId="439"/>
      <sheetData sheetId="440" refreshError="1"/>
      <sheetData sheetId="441"/>
      <sheetData sheetId="442"/>
      <sheetData sheetId="443"/>
      <sheetData sheetId="444"/>
      <sheetData sheetId="445"/>
      <sheetData sheetId="446" refreshError="1"/>
      <sheetData sheetId="447" refreshError="1"/>
      <sheetData sheetId="448"/>
      <sheetData sheetId="449"/>
      <sheetData sheetId="450"/>
      <sheetData sheetId="451"/>
      <sheetData sheetId="452"/>
      <sheetData sheetId="453"/>
      <sheetData sheetId="454"/>
      <sheetData sheetId="455"/>
      <sheetData sheetId="456" refreshError="1"/>
      <sheetData sheetId="457" refreshError="1"/>
      <sheetData sheetId="458" refreshError="1"/>
      <sheetData sheetId="459" refreshError="1"/>
      <sheetData sheetId="460" refreshError="1"/>
      <sheetData sheetId="461"/>
      <sheetData sheetId="462"/>
      <sheetData sheetId="463"/>
      <sheetData sheetId="464"/>
      <sheetData sheetId="465"/>
      <sheetData sheetId="466"/>
      <sheetData sheetId="467"/>
      <sheetData sheetId="468"/>
      <sheetData sheetId="469"/>
      <sheetData sheetId="470"/>
      <sheetData sheetId="471"/>
      <sheetData sheetId="472" refreshError="1"/>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efreshError="1"/>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sheetData sheetId="586"/>
      <sheetData sheetId="587"/>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sheetData sheetId="607" refreshError="1"/>
      <sheetData sheetId="608" refreshError="1"/>
      <sheetData sheetId="609" refreshError="1"/>
      <sheetData sheetId="610" refreshError="1"/>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sheetData sheetId="663" refreshError="1"/>
      <sheetData sheetId="664" refreshError="1"/>
      <sheetData sheetId="665" refreshError="1"/>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refreshError="1"/>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sheetData sheetId="704"/>
      <sheetData sheetId="705"/>
      <sheetData sheetId="706" refreshError="1"/>
      <sheetData sheetId="707" refreshError="1"/>
      <sheetData sheetId="708"/>
      <sheetData sheetId="709"/>
      <sheetData sheetId="710" refreshError="1"/>
      <sheetData sheetId="711"/>
      <sheetData sheetId="712" refreshError="1"/>
      <sheetData sheetId="713" refreshError="1"/>
      <sheetData sheetId="714"/>
      <sheetData sheetId="715" refreshError="1"/>
      <sheetData sheetId="716" refreshError="1"/>
      <sheetData sheetId="717" refreshError="1"/>
      <sheetData sheetId="718" refreshError="1"/>
      <sheetData sheetId="719"/>
      <sheetData sheetId="720"/>
      <sheetData sheetId="72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sheetData sheetId="734"/>
      <sheetData sheetId="735"/>
      <sheetData sheetId="736"/>
      <sheetData sheetId="737"/>
      <sheetData sheetId="738"/>
      <sheetData sheetId="739"/>
      <sheetData sheetId="740"/>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sheetData sheetId="768" refreshError="1"/>
      <sheetData sheetId="769"/>
      <sheetData sheetId="770" refreshError="1"/>
      <sheetData sheetId="771" refreshError="1"/>
      <sheetData sheetId="772" refreshError="1"/>
      <sheetData sheetId="773" refreshError="1"/>
      <sheetData sheetId="774"/>
      <sheetData sheetId="775" refreshError="1"/>
      <sheetData sheetId="776"/>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sheetData sheetId="814"/>
      <sheetData sheetId="815" refreshError="1"/>
      <sheetData sheetId="816"/>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refreshError="1"/>
      <sheetData sheetId="829" refreshError="1"/>
      <sheetData sheetId="830" refreshError="1"/>
      <sheetData sheetId="831" refreshError="1"/>
      <sheetData sheetId="832"/>
      <sheetData sheetId="833" refreshError="1"/>
      <sheetData sheetId="834" refreshError="1"/>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sheetData sheetId="853"/>
      <sheetData sheetId="854"/>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refreshError="1"/>
      <sheetData sheetId="914" refreshError="1"/>
      <sheetData sheetId="915" refreshError="1"/>
      <sheetData sheetId="916"/>
      <sheetData sheetId="917" refreshError="1"/>
      <sheetData sheetId="918" refreshError="1"/>
      <sheetData sheetId="919" refreshError="1"/>
      <sheetData sheetId="920"/>
      <sheetData sheetId="921"/>
      <sheetData sheetId="922"/>
      <sheetData sheetId="923"/>
      <sheetData sheetId="924"/>
      <sheetData sheetId="925"/>
      <sheetData sheetId="926" refreshError="1"/>
      <sheetData sheetId="927" refreshError="1"/>
      <sheetData sheetId="928"/>
      <sheetData sheetId="929"/>
      <sheetData sheetId="930" refreshError="1"/>
      <sheetData sheetId="931" refreshError="1"/>
      <sheetData sheetId="932" refreshError="1"/>
      <sheetData sheetId="933"/>
      <sheetData sheetId="934" refreshError="1"/>
      <sheetData sheetId="935" refreshError="1"/>
      <sheetData sheetId="936"/>
      <sheetData sheetId="937" refreshError="1"/>
      <sheetData sheetId="938" refreshError="1"/>
      <sheetData sheetId="939" refreshError="1"/>
      <sheetData sheetId="940" refreshError="1"/>
      <sheetData sheetId="94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sheetData sheetId="1038" refreshError="1"/>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sheetData sheetId="1068" refreshError="1"/>
      <sheetData sheetId="1069"/>
      <sheetData sheetId="1070"/>
      <sheetData sheetId="1071"/>
      <sheetData sheetId="1072"/>
      <sheetData sheetId="1073"/>
      <sheetData sheetId="1074"/>
      <sheetData sheetId="1075"/>
      <sheetData sheetId="1076"/>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refreshError="1"/>
      <sheetData sheetId="1095" refreshError="1"/>
      <sheetData sheetId="1096"/>
      <sheetData sheetId="1097"/>
      <sheetData sheetId="1098"/>
      <sheetData sheetId="1099"/>
      <sheetData sheetId="1100"/>
      <sheetData sheetId="1101"/>
      <sheetData sheetId="1102"/>
      <sheetData sheetId="1103"/>
      <sheetData sheetId="1104"/>
      <sheetData sheetId="1105"/>
      <sheetData sheetId="1106"/>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sheetData sheetId="1123"/>
      <sheetData sheetId="1124" refreshError="1"/>
      <sheetData sheetId="1125"/>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sheetData sheetId="1174" refreshError="1"/>
      <sheetData sheetId="1175"/>
      <sheetData sheetId="1176"/>
      <sheetData sheetId="1177"/>
      <sheetData sheetId="1178"/>
      <sheetData sheetId="1179" refreshError="1"/>
      <sheetData sheetId="1180"/>
      <sheetData sheetId="1181" refreshError="1"/>
      <sheetData sheetId="1182"/>
      <sheetData sheetId="1183" refreshError="1"/>
      <sheetData sheetId="1184" refreshError="1"/>
      <sheetData sheetId="1185" refreshError="1"/>
      <sheetData sheetId="1186"/>
      <sheetData sheetId="1187"/>
      <sheetData sheetId="1188"/>
      <sheetData sheetId="1189"/>
      <sheetData sheetId="1190"/>
      <sheetData sheetId="1191"/>
      <sheetData sheetId="1192"/>
      <sheetData sheetId="1193" refreshError="1"/>
      <sheetData sheetId="1194" refreshError="1"/>
      <sheetData sheetId="1195" refreshError="1"/>
      <sheetData sheetId="1196" refreshError="1"/>
      <sheetData sheetId="1197"/>
      <sheetData sheetId="1198"/>
      <sheetData sheetId="1199" refreshError="1"/>
      <sheetData sheetId="1200"/>
      <sheetData sheetId="1201" refreshError="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sheetData sheetId="2040" refreshError="1"/>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refreshError="1"/>
      <sheetData sheetId="2620" refreshError="1"/>
      <sheetData sheetId="2621" refreshError="1"/>
      <sheetData sheetId="2622" refreshError="1"/>
      <sheetData sheetId="2623" refreshError="1"/>
      <sheetData sheetId="2624" refreshError="1"/>
      <sheetData sheetId="2625" refreshError="1"/>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refreshError="1"/>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refreshError="1"/>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refreshError="1"/>
      <sheetData sheetId="8484" refreshError="1"/>
      <sheetData sheetId="8485" refreshError="1"/>
      <sheetData sheetId="8486" refreshError="1"/>
      <sheetData sheetId="8487"/>
      <sheetData sheetId="8488"/>
      <sheetData sheetId="8489"/>
      <sheetData sheetId="8490"/>
      <sheetData sheetId="8491"/>
      <sheetData sheetId="8492" refreshError="1"/>
      <sheetData sheetId="8493"/>
      <sheetData sheetId="8494"/>
      <sheetData sheetId="8495" refreshError="1"/>
      <sheetData sheetId="8496" refreshError="1"/>
      <sheetData sheetId="8497" refreshError="1"/>
      <sheetData sheetId="8498"/>
      <sheetData sheetId="8499" refreshError="1"/>
      <sheetData sheetId="8500" refreshError="1"/>
      <sheetData sheetId="850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sheetData sheetId="8516"/>
      <sheetData sheetId="8517"/>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sheetData sheetId="8527"/>
      <sheetData sheetId="8528" refreshError="1"/>
      <sheetData sheetId="8529" refreshError="1"/>
      <sheetData sheetId="8530"/>
      <sheetData sheetId="8531"/>
      <sheetData sheetId="8532"/>
      <sheetData sheetId="8533"/>
      <sheetData sheetId="8534"/>
      <sheetData sheetId="8535"/>
      <sheetData sheetId="8536"/>
      <sheetData sheetId="8537"/>
      <sheetData sheetId="8538" refreshError="1"/>
      <sheetData sheetId="8539" refreshError="1"/>
      <sheetData sheetId="8540"/>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sheetData sheetId="8574" refreshError="1"/>
      <sheetData sheetId="8575" refreshError="1"/>
      <sheetData sheetId="8576" refreshError="1"/>
      <sheetData sheetId="8577" refreshError="1"/>
      <sheetData sheetId="8578" refreshError="1"/>
      <sheetData sheetId="8579"/>
      <sheetData sheetId="8580" refreshError="1"/>
      <sheetData sheetId="8581" refreshError="1"/>
      <sheetData sheetId="8582" refreshError="1"/>
      <sheetData sheetId="8583"/>
      <sheetData sheetId="8584" refreshError="1"/>
      <sheetData sheetId="8585"/>
      <sheetData sheetId="8586"/>
      <sheetData sheetId="8587"/>
      <sheetData sheetId="8588" refreshError="1"/>
      <sheetData sheetId="8589" refreshError="1"/>
      <sheetData sheetId="8590" refreshError="1"/>
      <sheetData sheetId="8591"/>
      <sheetData sheetId="8592"/>
      <sheetData sheetId="8593"/>
      <sheetData sheetId="8594"/>
      <sheetData sheetId="859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M Budget"/>
      <sheetName val="Material of Quantities"/>
      <sheetName val="unit price list"/>
      <sheetName val="Project Data"/>
      <sheetName val="Cover"/>
      <sheetName val="Ｎｏ.13"/>
      <sheetName val="운반"/>
      <sheetName val="아파트 "/>
      <sheetName val="6MONTHS"/>
      <sheetName val="Qo-1585"/>
      <sheetName val="Raw Data"/>
      <sheetName val="mvac_Offer"/>
      <sheetName val="mvac_BOQ"/>
      <sheetName val="Summary"/>
      <sheetName val="Factors"/>
      <sheetName val="업무처리전"/>
      <sheetName val="C1ㅇ"/>
      <sheetName val="Base BM-rebar"/>
      <sheetName val="List"/>
      <sheetName val="BOQ"/>
      <sheetName val="FOL - Bar"/>
      <sheetName val="katsayı"/>
      <sheetName val="Testing"/>
      <sheetName val="ANALIZ"/>
      <sheetName val="③赤紙(日文)"/>
      <sheetName val="KADIKES2"/>
      <sheetName val="Co_Ef"/>
      <sheetName val="Co Eff"/>
      <sheetName val="TESİSAT"/>
      <sheetName val="Fit Out B2a"/>
      <sheetName val="Option"/>
      <sheetName val="기계내역서"/>
      <sheetName val="Calendar"/>
      <sheetName val="C3"/>
      <sheetName val="Payments and Cash Calls"/>
      <sheetName val="Day work"/>
      <sheetName val="1"/>
      <sheetName val="M_Budget"/>
      <sheetName val="Material_of_Quantities"/>
      <sheetName val="unit_price_list"/>
      <sheetName val="Project_Data"/>
      <sheetName val="아파트_"/>
      <sheetName val="Ｎｏ_13"/>
      <sheetName val="Raw_Data"/>
      <sheetName val="Compar 28.12.17"/>
      <sheetName val="Master"/>
      <sheetName val="MTP"/>
      <sheetName val="Labor (HA)"/>
      <sheetName val="Equiment (HA)"/>
      <sheetName val="Material"/>
      <sheetName val="Base_BM-rebar"/>
      <sheetName val="COST"/>
      <sheetName val="FitOutConfCentre"/>
      <sheetName val="Schedules"/>
      <sheetName val="SubmitCal"/>
      <sheetName val="Register"/>
      <sheetName val="Trade"/>
      <sheetName val="Sheet1"/>
      <sheetName val="AOP Summary-2"/>
      <sheetName val="공사내역"/>
      <sheetName val="#REF"/>
      <sheetName val="KABLO"/>
      <sheetName val="Chiet tinh dz22"/>
      <sheetName val="입찰내역 발주처 양식"/>
      <sheetName val="NPV"/>
      <sheetName val="Co_Eff"/>
      <sheetName val="Base_BM-rebar1"/>
      <sheetName val="Raw_Data1"/>
      <sheetName val="Fit_Out_B2a"/>
      <sheetName val="FOL_-_Bar"/>
      <sheetName val="Payments_and_Cash_Calls"/>
      <sheetName val="Day_work"/>
      <sheetName val="PNT-QUOT-#3"/>
      <sheetName val="COAT&amp;WRAP-QIOT-#3"/>
      <sheetName val="VL"/>
      <sheetName val="TN"/>
      <sheetName val="ND"/>
      <sheetName val="RAB AR&amp;STR"/>
      <sheetName val="tifico"/>
      <sheetName val="負荷集計（断熱不燃）"/>
      <sheetName val="A2 (4)"/>
      <sheetName val="M_Budget1"/>
      <sheetName val="Material_of_Quantities1"/>
      <sheetName val="unit_price_list1"/>
      <sheetName val="Project_Data1"/>
      <sheetName val="Ｎｏ_131"/>
      <sheetName val="아파트_1"/>
      <sheetName val="Earthwork"/>
      <sheetName val="XL4Poppy"/>
      <sheetName val="Compar_28_12_17"/>
      <sheetName val="Electrical"/>
      <sheetName val="SUM-AIR-Submit"/>
      <sheetName val="MTO REV_2_ARMOR_"/>
      <sheetName val="Sheet2"/>
      <sheetName val="escon"/>
      <sheetName val="AQA"/>
      <sheetName val="Currency"/>
      <sheetName val="노임단가"/>
      <sheetName val="Quantity"/>
      <sheetName val="Electrical Works"/>
      <sheetName val="H_T_ INCOMING SYSTEM"/>
      <sheetName val="B3A - TOWER A"/>
      <sheetName val="TTL"/>
      <sheetName val="Gia vat tu"/>
      <sheetName val="SPT vs PHI"/>
      <sheetName val="Sheet4"/>
      <sheetName val="도급양식"/>
      <sheetName val="PL 01"/>
      <sheetName val="PCCC"/>
      <sheetName val="FA-LISTING"/>
      <sheetName val="BAG-2"/>
      <sheetName val="Currency Rate"/>
      <sheetName val="DBs"/>
      <sheetName val="laroux"/>
      <sheetName val="Summary "/>
      <sheetName val="VVa"/>
      <sheetName val="BOQ-FD PA"/>
      <sheetName val="Price List FD PA"/>
      <sheetName val="Cost Sheet"/>
      <sheetName val="fire detection offer"/>
      <sheetName val="fire detection cost"/>
      <sheetName val="Price List"/>
      <sheetName val="MAIN GATE HOUSE"/>
      <sheetName val="Dwg. Transmittal"/>
      <sheetName val="gVL"/>
      <sheetName val="chitimc"/>
      <sheetName val="dongia (2)"/>
      <sheetName val="giathanh1"/>
      <sheetName val="THPDMoi  (2)"/>
      <sheetName val="gtrinh"/>
      <sheetName val="phuluc1"/>
      <sheetName val="lam-moi"/>
      <sheetName val="DONGIA"/>
      <sheetName val="thao-go"/>
      <sheetName val="DON GIA"/>
      <sheetName val="TONGKE-HT"/>
      <sheetName val="DG"/>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10현장조직"/>
      <sheetName val="DESBASTE"/>
      <sheetName val="Dinh muc CP KTCB khac"/>
      <sheetName val="TH May TC"/>
      <sheetName val="KLDT DIEN"/>
      <sheetName val="PTVT DIEN"/>
      <sheetName val="TH kinh phi"/>
      <sheetName val="Thong ke thiet bi"/>
      <sheetName val="TH vat tu"/>
      <sheetName val="실행"/>
      <sheetName val="Điện Nhẹ"/>
      <sheetName val="6. Chieu sang &amp; cap nguon"/>
      <sheetName val="8. Thiet bi dien nhe"/>
      <sheetName val="10. Bao chay, ex, sc"/>
      <sheetName val="11. Chua chay"/>
      <sheetName val="13. Thong gio"/>
      <sheetName val="14. Cap thoat nuoc"/>
      <sheetName val="환산표"/>
      <sheetName val="당초"/>
      <sheetName val="BLR 1"/>
      <sheetName val="GEN"/>
      <sheetName val="GAS"/>
      <sheetName val="DEAE"/>
      <sheetName val="BLR2"/>
      <sheetName val="BLR3"/>
      <sheetName val="BLR4"/>
      <sheetName val="BLR5"/>
      <sheetName val="DEM"/>
      <sheetName val="SAM"/>
      <sheetName val="CHEM"/>
      <sheetName val="COP"/>
      <sheetName val="eq_data"/>
      <sheetName val="八幡"/>
      <sheetName val="MixBed"/>
      <sheetName val="자재단가"/>
      <sheetName val="36신설수량"/>
      <sheetName val="물가대비표"/>
      <sheetName val="Sheet6"/>
      <sheetName val="CondPol"/>
      <sheetName val="Utility and Fire flange"/>
      <sheetName val="jobhist"/>
      <sheetName val="현장관리비"/>
      <sheetName val="실행내역"/>
      <sheetName val="Activity(new)"/>
      <sheetName val="EQUIP"/>
      <sheetName val="CAT_5"/>
      <sheetName val="해외 연수비용 계산-삭제"/>
      <sheetName val="해외 기술훈련비 (합계)"/>
      <sheetName val="갑지1"/>
      <sheetName val="갑지"/>
      <sheetName val="h-013211-2"/>
      <sheetName val="대비표"/>
      <sheetName val="공문"/>
      <sheetName val="as boq list up"/>
      <sheetName val="95삼성급(본사)"/>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TỔNG HỢP THÉP BELHOMES"/>
      <sheetName val="TỔNG HỢP 1 CĂN THEO LOẠI NHÀ"/>
      <sheetName val="SH.CT CỔ CỘT"/>
      <sheetName val="SH. ĐÀI MÓNG"/>
      <sheetName val="SH. CỘT T1"/>
      <sheetName val="SH. CỘT T2"/>
      <sheetName val="SH.CỘT T3"/>
      <sheetName val="SH. GIẰNG MÓNG"/>
      <sheetName val="SH. DẦM T2"/>
      <sheetName val="SH. DẦM T3"/>
      <sheetName val="SH.DẦM TM"/>
      <sheetName val="SH. SÀN T2"/>
      <sheetName val="SH. SÀN T3"/>
      <sheetName val="SH. SÀN TMÁI"/>
      <sheetName val="SH.KHAC"/>
      <sheetName val="SH. HANG RAO"/>
      <sheetName val=" T1.ĐÀI MÓNG AF"/>
      <sheetName val="T1.CỔ CỘT AF"/>
      <sheetName val="T1.CỘT T1 AF"/>
      <sheetName val="T1.CỘT T2 AF"/>
      <sheetName val="T1.CỘT T3 AF"/>
      <sheetName val="T1. DẦM MÓNG AF"/>
      <sheetName val="T1.DẦM T2 AF"/>
      <sheetName val="T1.DẦM T3 AF"/>
      <sheetName val="T1.DẦM TM AF"/>
      <sheetName val="T1.SAN F2 AF"/>
      <sheetName val="T1. SAN F3 AF"/>
      <sheetName val="T1.SAN FR AF"/>
      <sheetName val="T1. KHAC AF"/>
      <sheetName val="T1. HANG RAO AF"/>
      <sheetName val=" T1.ĐÀI MÓNG A'F'BE"/>
      <sheetName val="T1.CỔ CỘT A'F'BE"/>
      <sheetName val="T1.CỘT T1 A'F'BE"/>
      <sheetName val="T1.CỘT T2 A'F'BE"/>
      <sheetName val="T1.CỘT T3 A'F'BE"/>
      <sheetName val="T1. DẦM MÓNG A'F'BE"/>
      <sheetName val="T1.DẦM T2 A'F'BE"/>
      <sheetName val="T1.DẦM T3 A'F'BE"/>
      <sheetName val="T1.DẦM TM A'F'BE"/>
      <sheetName val="T1. SAN F1 A'F'BE"/>
      <sheetName val="T1.SAN F2 A'F'BE"/>
      <sheetName val="T1. SAN F3 A'F'BE"/>
      <sheetName val="T1.SAN FR A'F'BE"/>
      <sheetName val="T1.KHAC A'F'BE"/>
      <sheetName val="T1.HANG RAO A'F'BE"/>
      <sheetName val=" T1.ĐÀI CD"/>
      <sheetName val="T1.CỔ CỘT CD"/>
      <sheetName val="T1.CỘT T1 CD"/>
      <sheetName val="T1.CỘT T2 CD"/>
      <sheetName val="T1.CỘT T3 CD"/>
      <sheetName val="T1. DẦM MÓNG CD"/>
      <sheetName val="1.LIST NTCV"/>
      <sheetName val="2.BB LÂY MẪU"/>
      <sheetName val="3. YCNT CV"/>
      <sheetName val="4. BBNT VLĐV"/>
      <sheetName val="Muc luc"/>
      <sheetName val="61 .Lan can an toàn NB"/>
      <sheetName val="62 .Lan can an toan"/>
      <sheetName val="Nhat ky thi cong chong tham"/>
      <sheetName val="56.3 BBNTNB MÓNG CT"/>
      <sheetName val="56.4 BBNT MÓNG CT"/>
      <sheetName val="Chiet tinh dz35"/>
      <sheetName val="설산1.나"/>
      <sheetName val="본사S"/>
      <sheetName val="예가표"/>
      <sheetName val="BLR_1"/>
      <sheetName val="Utility_and_Fire_flange"/>
      <sheetName val="해외_연수비용_계산-삭제"/>
      <sheetName val="해외_기술훈련비_(합계)"/>
      <sheetName val="BLR_11"/>
      <sheetName val="Utility_and_Fire_flange1"/>
      <sheetName val="해외_연수비용_계산-삭제1"/>
      <sheetName val="해외_기술훈련비_(합계)1"/>
      <sheetName val="BM"/>
      <sheetName val="TBVL"/>
      <sheetName val="$TEXT1$"/>
      <sheetName val="DuToan"/>
      <sheetName val="Code"/>
      <sheetName val="HD HS NGHIỆM THU"/>
      <sheetName val="1. LỊCH NTHN"/>
      <sheetName val="LIST BT lót"/>
      <sheetName val="LIST BT"/>
      <sheetName val="3.PHÊ DUYÊT THAU PHỤ"/>
      <sheetName val="4.PHÊ DUYÊT VẬT LIỆU"/>
      <sheetName val="5. LAY MAU VL"/>
      <sheetName val="6. BBNT VLĐV"/>
      <sheetName val="7. BBNT TRAC DAC"/>
      <sheetName val="1.LIST NGHIỆM THU"/>
      <sheetName val="1.1.LIST BT"/>
      <sheetName val="2. YCNT LIST "/>
      <sheetName val="3. BBNT ĐÀO ĐẤT"/>
      <sheetName val="4. BBNT ĐỔ BT LÓT"/>
      <sheetName val="4.1. BBNT CẮT CỌC"/>
      <sheetName val="4.2. BBNT ĐỔ BT ĐẦU CỌC"/>
      <sheetName val="5. BBNT ĐẮP ĐÁT,CÁT,ĐÁ,BASE"/>
      <sheetName val="6. BBNT TRAI PVC"/>
      <sheetName val="7. BBNT CỐT THÉP"/>
      <sheetName val="8. BBNT VÁN KHUÔN"/>
      <sheetName val="9. BBNT ĐỔ BT"/>
      <sheetName val="10. BBNT KHOAN CẤY THÉP"/>
      <sheetName val="11. BBNT chống thấm"/>
      <sheetName val="12. BBNT CKBT"/>
      <sheetName val="13. BBNT GIA CÔNG KCT"/>
      <sheetName val="14. BBNT SƠN KCT"/>
      <sheetName val="15. BBNT LẮP DỰNG KCT"/>
      <sheetName val="16. BBNT CT XÂY"/>
      <sheetName val="17. BBNT CT TRÁT"/>
      <sheetName val="18. BBNT ĐMHT"/>
      <sheetName val="11. BBNT ÉP CỌC TRE(LIST 4)"/>
      <sheetName val="12.Theo doi do BT LÓT"/>
      <sheetName val="47. BBNT PHÁ DỠ"/>
      <sheetName val="18. BBNT CKBT"/>
      <sheetName val="16.Theo doi do BT"/>
      <sheetName val="17. BBLM BT "/>
      <sheetName val="29. BBNT KHOAN CẤY THÉP"/>
      <sheetName val="20. BBNT CT XÂY"/>
      <sheetName val="21. BBNT CT TRÁT"/>
      <sheetName val="22.BBNT BPCT"/>
      <sheetName val="23.BBNT HT BG"/>
      <sheetName val="2. YCNT LIST 4"/>
      <sheetName val="4. BBNT ÉP CỌC TRE"/>
      <sheetName val="5. BBNT GIA CỐ,SAN LẤP"/>
      <sheetName val="6. BBNT ĐỔ BT LÓT"/>
      <sheetName val="10. BBNT CT XÂY"/>
      <sheetName val="11. BBNT CT TRÁT"/>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sheet3"/>
      <sheetName val="GIAVLIEU"/>
      <sheetName val="EQP"/>
      <sheetName val="BD1"/>
      <sheetName val="GZ.TG"/>
      <sheetName val="GZ.TP"/>
      <sheetName val="GZ.VT"/>
      <sheetName val="SOURCE"/>
      <sheetName val="SW"/>
      <sheetName val="宏1"/>
      <sheetName val="E-Price"/>
      <sheetName val="6PILE  (돌출)"/>
      <sheetName val="CTEMCOST"/>
      <sheetName val="조명시설"/>
      <sheetName val="Fit_Out_B2a1"/>
      <sheetName val="Co_Eff1"/>
      <sheetName val="Chiet_tinh_dz22"/>
      <sheetName val="입찰내역_발주처_양식"/>
      <sheetName val="AOP_Summary-2"/>
      <sheetName val="SPT_vs_PHI"/>
      <sheetName val="1.11.b"/>
      <sheetName val="NOTES"/>
      <sheetName val="Database"/>
      <sheetName val="Material-1"/>
      <sheetName val="Basic Material Costs"/>
      <sheetName val="Control"/>
      <sheetName val="Direct"/>
      <sheetName val="SEX"/>
      <sheetName val="Base_BM-rebar2"/>
      <sheetName val="Raw_Data2"/>
      <sheetName val="FOL_-_Bar1"/>
      <sheetName val="Payments_and_Cash_Calls1"/>
      <sheetName val="Day_work1"/>
      <sheetName val=" N Finansal Eğri"/>
      <sheetName val="HKED.KEŞFİ İmalat"/>
      <sheetName val="YEŞİL DEFTER-İmalat"/>
      <sheetName val="rayıc"/>
      <sheetName val="sal"/>
      <sheetName val="INDIRECT COST"/>
      <sheetName val="TABLO-3"/>
      <sheetName val="Rapor"/>
      <sheetName val="34. BLOK EK ISLER-NO1 HAKEDIS"/>
      <sheetName val="Sayfa1"/>
      <sheetName val="SERVICES I"/>
      <sheetName val="Lstsub"/>
      <sheetName val="QUOTE_E"/>
      <sheetName val="item #13  Structur"/>
      <sheetName val="Item # 20 Structure"/>
      <sheetName val="opstat"/>
      <sheetName val="costs"/>
      <sheetName val="MOS"/>
      <sheetName val="LOB"/>
      <sheetName val="Degiskenler"/>
      <sheetName val="analizler"/>
      <sheetName val="3004"/>
      <sheetName val="imput costi par."/>
      <sheetName val="HRG BHN"/>
      <sheetName val="BG"/>
      <sheetName val="SITE-E"/>
      <sheetName val="Gia VLNCMTC"/>
      <sheetName val="LEGEND"/>
      <sheetName val="nha bao ve"/>
      <sheetName val="8-31-98"/>
      <sheetName val="NEW_PANEL"/>
      <sheetName val="Building T1,2,3,4,5 (2)"/>
      <sheetName val="SiteWorks"/>
      <sheetName val="Bang gia NC "/>
      <sheetName val="HS_957"/>
      <sheetName val="tra_vat_lieu"/>
      <sheetName val="MTO REV_0"/>
      <sheetName val="計算条件"/>
      <sheetName val="Bahan"/>
      <sheetName val="入力作成表"/>
      <sheetName val="1.Requisition(E)"/>
      <sheetName val="D+W"/>
      <sheetName val="Temp&amp;Site"/>
      <sheetName val="Bangia"/>
      <sheetName val="입찰안"/>
      <sheetName val="단가표"/>
      <sheetName val="Retrofit contract"/>
      <sheetName val="ML-부품4동 정산내역"/>
      <sheetName val="ML-CUB2 정산내역"/>
      <sheetName val="부품4동"/>
      <sheetName val="Retrofit 정산"/>
      <sheetName val="1.Quotation(見積決裁書） "/>
      <sheetName val="3.Summary of Cost "/>
      <sheetName val="4.Ｓｐｅｃｉａｌ Material"/>
      <sheetName val="6.Ｃｏｍｍｏｎ Material"/>
      <sheetName val="M&amp;E"/>
      <sheetName val="9.Indirect_budget"/>
      <sheetName val="IGETA_Elec BOQ"/>
      <sheetName val="Maker List"/>
      <sheetName val="Request Builder"/>
      <sheetName val="INFO "/>
      <sheetName val="PRICE-SUMMARY"/>
      <sheetName val="Đức Huệ - GV gốc"/>
      <sheetName val="1. ABPLAZA COST"/>
      <sheetName val="2. ABPLAZA INVENTORY"/>
      <sheetName val="3. ICID CASHFLOW"/>
      <sheetName val="C5.M-Cover"/>
      <sheetName val="7_MEP"/>
      <sheetName val="NOTE"/>
      <sheetName val="Analisa"/>
      <sheetName val="#REF!"/>
      <sheetName val="CFS3"/>
      <sheetName val="실행철강하도"/>
      <sheetName val="Nhan cong"/>
      <sheetName val="PHU LUC2"/>
      <sheetName val="ESTI."/>
      <sheetName val="DI-ESTI"/>
      <sheetName val="2.1 受電設備棟"/>
      <sheetName val="2.2 受・防火水槽"/>
      <sheetName val="2.3 排水処理設備棟"/>
      <sheetName val="2.4 倉庫棟"/>
      <sheetName val="2.5 守衛棟"/>
      <sheetName val="基本"/>
      <sheetName val="报价费率计算表"/>
      <sheetName val="data"/>
      <sheetName val="Eq. Mobilization"/>
      <sheetName val="MASTER_RATE ANALYSIS"/>
      <sheetName val="Gravel in pond"/>
      <sheetName val="(Not to print)"/>
      <sheetName val="item_#13__Structur"/>
      <sheetName val="Item_#_20_Structure"/>
      <sheetName val="MASTER_RATE_ANALYSIS"/>
      <sheetName val="Gravel_in_pond"/>
      <sheetName val="Eq__Mobilization"/>
      <sheetName val="MS08-01 S"/>
      <sheetName val="MS08-01 P"/>
      <sheetName val="upa"/>
      <sheetName val="1-G1"/>
      <sheetName val="Cashflow Analysis"/>
      <sheetName val="Rate Analysis"/>
      <sheetName val="mapping"/>
      <sheetName val="BYBU96"/>
      <sheetName val="CLAY"/>
      <sheetName val="Form 6"/>
      <sheetName val="Cash Flow"/>
      <sheetName val="Yield"/>
      <sheetName val="Draft"/>
      <sheetName val="THAP"/>
      <sheetName val="Btra"/>
      <sheetName val="Div26 - Elect"/>
      <sheetName val="BKL"/>
      <sheetName val="1.1 BOQ "/>
      <sheetName val="BQ-E20-02(Rp)"/>
      <sheetName val="THVT"/>
      <sheetName val="대비"/>
      <sheetName val="차액보증"/>
      <sheetName val="변화치수"/>
      <sheetName val="外気負荷"/>
      <sheetName val="Pasir Panjang 100J"/>
      <sheetName val="RC Pipe"/>
      <sheetName val="M_Budget2"/>
      <sheetName val="Material_of_Quantities2"/>
      <sheetName val="unit_price_list2"/>
      <sheetName val="Project_Data2"/>
      <sheetName val="Ｎｏ_132"/>
      <sheetName val="아파트_2"/>
      <sheetName val="Compar_28_12_171"/>
      <sheetName val="Labor_(HA)"/>
      <sheetName val="Equiment_(HA)"/>
      <sheetName val="A2_(4)"/>
      <sheetName val="RAB_AR&amp;STR"/>
      <sheetName val="MTO_REV_2_ARMOR_"/>
      <sheetName val="Electrical_Works"/>
      <sheetName val="H_T__INCOMING_SYSTEM"/>
      <sheetName val="Gia_vat_tu"/>
      <sheetName val="B3A_-_TOWER_A"/>
      <sheetName val="Điện_Nhẹ"/>
      <sheetName val="6__Chieu_sang_&amp;_cap_nguon"/>
      <sheetName val="8__Thiet_bi_dien_nhe"/>
      <sheetName val="10__Bao_chay,_ex,_sc"/>
      <sheetName val="11__Chua_chay"/>
      <sheetName val="13__Thong_gio"/>
      <sheetName val="14__Cap_thoat_nuoc"/>
      <sheetName val="PL_01"/>
      <sheetName val="dongia_(2)"/>
      <sheetName val="THPDMoi__(2)"/>
      <sheetName val="DON_GIA"/>
      <sheetName val="t-h_HA_THE"/>
      <sheetName val="CHITIET_VL-NC-TT_-1p"/>
      <sheetName val="TONG_HOP_VL-NC_TT"/>
      <sheetName val="TH_XL"/>
      <sheetName val="CHITIET_VL-NC-TT-3p"/>
      <sheetName val="KPVC-BD_"/>
      <sheetName val="CHITIET_VL-NC"/>
      <sheetName val="BLR_12"/>
      <sheetName val="Utility_and_Fire_flange2"/>
      <sheetName val="해외_연수비용_계산-삭제2"/>
      <sheetName val="해외_기술훈련비_(합계)2"/>
      <sheetName val="as_boq_list_up"/>
      <sheetName val="MAIN_GATE_HOUSE"/>
      <sheetName val="Chiet_tinh_dz35"/>
      <sheetName val="설산1_나"/>
      <sheetName val="Summary_"/>
      <sheetName val="BOQ-FD_PA"/>
      <sheetName val="Price_List_FD_PA"/>
      <sheetName val="Cost_Sheet"/>
      <sheetName val="fire_detection_offer"/>
      <sheetName val="fire_detection_cost"/>
      <sheetName val="Price_List"/>
      <sheetName val="Currency_Rate"/>
      <sheetName val="Dwg__Transmittal"/>
      <sheetName val="Dinh_muc_CP_KTCB_khac"/>
      <sheetName val="TH_May_TC"/>
      <sheetName val="KLDT_DIEN"/>
      <sheetName val="PTVT_DIEN"/>
      <sheetName val="TH_kinh_phi"/>
      <sheetName val="Thong_ke_thiet_bi"/>
      <sheetName val="TH_vat_tu"/>
      <sheetName val="GZ_TG"/>
      <sheetName val="GZ_TP"/>
      <sheetName val="GZ_VT"/>
      <sheetName val="nha_bao_ve"/>
      <sheetName val="6PILE__(돌출)"/>
      <sheetName val="Gia_VLNCMTC"/>
      <sheetName val="A1.CN"/>
      <sheetName val="DANHMUC"/>
      <sheetName val="F&amp;S"/>
      <sheetName val="STR"/>
      <sheetName val="Sheet 3"/>
      <sheetName val="금액내역서"/>
      <sheetName val="inter"/>
      <sheetName val="PRECAST lightconc-II"/>
      <sheetName val="Pile-Br-Capacity"/>
      <sheetName val="토공"/>
      <sheetName val="F4-F7"/>
      <sheetName val="Electrical Breakdown"/>
      <sheetName val="BK04"/>
      <sheetName val="Step1 1st"/>
      <sheetName val="D. Mechanical"/>
      <sheetName val="SL NHAP"/>
      <sheetName val="Móng, nền "/>
      <sheetName val="pp1p"/>
      <sheetName val="pp3p_NC"/>
      <sheetName val="pp3p "/>
      <sheetName val="TONGKE3p "/>
      <sheetName val="기준정보"/>
      <sheetName val="설계내역서"/>
      <sheetName val="COMPLEXALL"/>
      <sheetName val="BQMPALOC"/>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TỔNG_HỢP_THÉP_BELHOMES"/>
      <sheetName val="TỔNG_HỢP_1_CĂN_THEO_LOẠI_NHÀ"/>
      <sheetName val="SH_CT_CỔ_CỘT"/>
      <sheetName val="SH__ĐÀI_MÓNG"/>
      <sheetName val="SH__CỘT_T1"/>
      <sheetName val="SH__CỘT_T2"/>
      <sheetName val="SH_CỘT_T3"/>
      <sheetName val="SH__GIẰNG_MÓNG"/>
      <sheetName val="SH__DẦM_T2"/>
      <sheetName val="SH__DẦM_T3"/>
      <sheetName val="SH_DẦM_TM"/>
      <sheetName val="SH__SÀN_T2"/>
      <sheetName val="SH__SÀN_T3"/>
      <sheetName val="SH__SÀN_TMÁI"/>
      <sheetName val="SH_KHAC"/>
      <sheetName val="SH__HANG_RAO"/>
      <sheetName val="_T1_ĐÀI_MÓNG_AF"/>
      <sheetName val="T1_CỔ_CỘT_AF"/>
      <sheetName val="T1_CỘT_T1_AF"/>
      <sheetName val="T1_CỘT_T2_AF"/>
      <sheetName val="T1_CỘT_T3_AF"/>
      <sheetName val="T1__DẦM_MÓNG_AF"/>
      <sheetName val="T1_DẦM_T2_AF"/>
      <sheetName val="T1_DẦM_T3_AF"/>
      <sheetName val="T1_DẦM_TM_AF"/>
      <sheetName val="T1_SAN_F2_AF"/>
      <sheetName val="T1__SAN_F3_AF"/>
      <sheetName val="T1_SAN_FR_AF"/>
      <sheetName val="T1__KHAC_AF"/>
      <sheetName val="T1__HANG_RAO_AF"/>
      <sheetName val="_T1_ĐÀI_MÓNG_A'F'BE"/>
      <sheetName val="T1_CỔ_CỘT_A'F'BE"/>
      <sheetName val="T1_CỘT_T1_A'F'BE"/>
      <sheetName val="T1_CỘT_T2_A'F'BE"/>
      <sheetName val="T1_CỘT_T3_A'F'BE"/>
      <sheetName val="T1__DẦM_MÓNG_A'F'BE"/>
      <sheetName val="T1_DẦM_T2_A'F'BE"/>
      <sheetName val="T1_DẦM_T3_A'F'BE"/>
      <sheetName val="T1_DẦM_TM_A'F'BE"/>
      <sheetName val="T1__SAN_F1_A'F'BE"/>
      <sheetName val="T1_SAN_F2_A'F'BE"/>
      <sheetName val="T1__SAN_F3_A'F'BE"/>
      <sheetName val="T1_SAN_FR_A'F'BE"/>
      <sheetName val="T1_KHAC_A'F'BE"/>
      <sheetName val="T1_HANG_RAO_A'F'BE"/>
      <sheetName val="_T1_ĐÀI_CD"/>
      <sheetName val="T1_CỔ_CỘT_CD"/>
      <sheetName val="T1_CỘT_T1_CD"/>
      <sheetName val="T1_CỘT_T2_CD"/>
      <sheetName val="T1_CỘT_T3_CD"/>
      <sheetName val="T1__DẦM_MÓNG_CD"/>
      <sheetName val="1_LIST_NTCV"/>
      <sheetName val="2_BB_LÂY_MẪU"/>
      <sheetName val="3__YCNT_CV"/>
      <sheetName val="4__BBNT_VLĐV"/>
      <sheetName val="Muc_luc"/>
      <sheetName val="61__Lan_can_an_toàn_NB"/>
      <sheetName val="62__Lan_can_an_toan"/>
      <sheetName val="Nhat_ky_thi_cong_chong_tham"/>
      <sheetName val="56_3_BBNTNB_MÓNG_CT"/>
      <sheetName val="56_4_BBNT_MÓNG_CT"/>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수량3"/>
      <sheetName val="품셈TABLE"/>
      <sheetName val="금호"/>
      <sheetName val="mw"/>
      <sheetName val="ERECIN"/>
      <sheetName val="E H - H. W.P."/>
      <sheetName val="E. H. Treatment for pile cap"/>
      <sheetName val="Demand"/>
      <sheetName val="Occ"/>
      <sheetName val="Summ"/>
      <sheetName val="BILL-1"/>
      <sheetName val="BILL-3"/>
      <sheetName val="Architect"/>
      <sheetName val="VIABILITY"/>
      <sheetName val="Kur"/>
      <sheetName val="Keşif-I"/>
      <sheetName val="HAKEDİŞ "/>
      <sheetName val="BUTCE+MANHOUR"/>
      <sheetName val="keşif özeti"/>
      <sheetName val="Katsayılar"/>
      <sheetName val="New Rates"/>
      <sheetName val="Bldg"/>
      <sheetName val="Est"/>
      <sheetName val="SCHEDULE"/>
      <sheetName val="Food"/>
      <sheetName val="Build-up"/>
      <sheetName val=" GULF"/>
      <sheetName val="4"/>
      <sheetName val="vendor"/>
      <sheetName val="Takeoff"/>
      <sheetName val="PE"/>
      <sheetName val="15.13"/>
      <sheetName val="SRC-B3U2"/>
      <sheetName val="Bill07"/>
      <sheetName val="CSC"/>
      <sheetName val="Spread"/>
      <sheetName val="Part-A"/>
      <sheetName val="???? ??? ??"/>
      <sheetName val="FA_SUMMARY"/>
      <sheetName val="intr stool brkup"/>
      <sheetName val="Bill.10"/>
      <sheetName val="Headings"/>
      <sheetName val="Basement Budget"/>
      <sheetName val="11"/>
      <sheetName val="COLUMN"/>
      <sheetName val="bkg"/>
      <sheetName val="cbrd460"/>
      <sheetName val="bcl"/>
      <sheetName val="1.0 Section 1 Cover"/>
      <sheetName val="col-reinft1"/>
      <sheetName val="analysis"/>
      <sheetName val="Labour"/>
      <sheetName val="Area Analysis"/>
      <sheetName val="Sensitivity"/>
      <sheetName val="DETAILED  BOQ"/>
      <sheetName val="Formulas"/>
      <sheetName val="Base_BM-rebar3"/>
      <sheetName val="Raw_Data3"/>
      <sheetName val="Co_Eff2"/>
      <sheetName val="Fit_Out_B2a2"/>
      <sheetName val="FOL_-_Bar2"/>
      <sheetName val="Day_work2"/>
      <sheetName val="Payments_and_Cash_Calls2"/>
      <sheetName val="Chiet_tinh_dz221"/>
      <sheetName val="입찰내역_발주처_양식1"/>
      <sheetName val="AOP_Summary-21"/>
      <sheetName val="SPT_vs_PHI1"/>
      <sheetName val="1_11_b"/>
      <sheetName val="Basic_Material_Costs"/>
      <sheetName val="item_#13__Structur1"/>
      <sheetName val="Item_#_20_Structure1"/>
      <sheetName val="MASTER_RATE_ANALYSIS1"/>
      <sheetName val="Gravel_in_pond1"/>
      <sheetName val="Eq__Mobilization1"/>
      <sheetName val="(Not_to_print)"/>
      <sheetName val="15_13"/>
      <sheetName val="Bill No. 3"/>
      <sheetName val="Sheet7"/>
      <sheetName val="Sec 1 BOQ"/>
      <sheetName val="Sec 2 BOQ-MRO"/>
      <sheetName val="Sec 3 BOQ-FBO"/>
      <sheetName val="Sec 4 BOQ-CUP"/>
      <sheetName val="Adsorption - MRO"/>
      <sheetName val="Adsorption - CUP"/>
      <sheetName val="Sec 5 BOQ-ASG"/>
      <sheetName val="Sec 6 BOQ-SUBSTN"/>
      <sheetName val="Sec 8 BOQ-dayworks"/>
      <sheetName val="Grand Summary"/>
      <sheetName val="BILL 1"/>
      <sheetName val="PROGRAM"/>
      <sheetName val="CASHFLOW"/>
      <sheetName val="E H Blinding"/>
      <sheetName val="E H Excavation"/>
      <sheetName val="Pc name"/>
      <sheetName val="DCF_5"/>
      <sheetName val="US Ship Repair Industry Growth"/>
      <sheetName val="Market Overview"/>
      <sheetName val="US Shipyard Repair Output"/>
      <sheetName val="Charts"/>
      <sheetName val="LBO"/>
      <sheetName val="Summary Financials"/>
      <sheetName val="TVLIEU"/>
      <sheetName val="PS-Labour_M"/>
      <sheetName val="Config"/>
      <sheetName val="Tong du toan"/>
      <sheetName val="HD-XUAT"/>
      <sheetName val="개산공사비"/>
      <sheetName val="SUM"/>
      <sheetName val="upa of boq"/>
      <sheetName val="inWords"/>
      <sheetName val="equipment"/>
      <sheetName val="Summary Foreign Comp"/>
      <sheetName val="wordsdata"/>
      <sheetName val="dýsýplýn"/>
      <sheetName val="Ra  stair"/>
      <sheetName val="p&amp;m"/>
      <sheetName val="Preliminaries-REVISED"/>
      <sheetName val="--- Liste ---"/>
      <sheetName val="Inputs"/>
      <sheetName val="ARC308-1"/>
      <sheetName val="Data Sheet"/>
      <sheetName val="Payment"/>
      <sheetName val="Input"/>
      <sheetName val="CostPlan"/>
      <sheetName val="Rate_Analysis"/>
      <sheetName val="Data_Sheet"/>
      <sheetName val="Area_Analysis"/>
      <sheetName val="DETAILED__BOQ"/>
      <sheetName val="New_Rates"/>
      <sheetName val="B.100"/>
      <sheetName val="CERTIFICATE"/>
      <sheetName val="2.05 Sprinkler"/>
      <sheetName val="2.01 Electrical "/>
      <sheetName val="schedule nos"/>
      <sheetName val="3.1"/>
      <sheetName val="2.2"/>
      <sheetName val="3.4"/>
      <sheetName val="5.4"/>
      <sheetName val="8.1"/>
      <sheetName val="5.1"/>
      <sheetName val="6.3"/>
      <sheetName val="2.3"/>
      <sheetName val="3.6"/>
      <sheetName val="2.5"/>
      <sheetName val="8.3"/>
      <sheetName val="3.2"/>
      <sheetName val="2.4"/>
      <sheetName val="2.1"/>
      <sheetName val="5.7"/>
      <sheetName val="3.3"/>
      <sheetName val="3.5"/>
      <sheetName val="2.8"/>
      <sheetName val="2.6"/>
      <sheetName val="8.1-8.2"/>
      <sheetName val="8.3-8.4"/>
      <sheetName val="FINA"/>
      <sheetName val="Code03"/>
      <sheetName val="INPUT - Revenue &amp; CGS"/>
      <sheetName val="Category Lookup Table"/>
      <sheetName val="Netstatement"/>
      <sheetName val="Part A"/>
      <sheetName val="B_100"/>
      <sheetName val="schedule_nos"/>
      <sheetName val="3_1"/>
      <sheetName val="2_2"/>
      <sheetName val="3_4"/>
      <sheetName val="5_4"/>
      <sheetName val="8_1"/>
      <sheetName val="5_1"/>
      <sheetName val="6_3"/>
      <sheetName val="2_3"/>
      <sheetName val="3_6"/>
      <sheetName val="2_5"/>
      <sheetName val="8_3"/>
      <sheetName val="3_2"/>
      <sheetName val="2_4"/>
      <sheetName val="2_1"/>
      <sheetName val="5_7"/>
      <sheetName val="3_3"/>
      <sheetName val="3_5"/>
      <sheetName val="2_8"/>
      <sheetName val="2_6"/>
      <sheetName val="2_05_Sprinkler"/>
      <sheetName val="2_01_Electrical_"/>
      <sheetName val="8_1-8_2"/>
      <sheetName val="8_3-8_4"/>
      <sheetName val="Category_Lookup_Table"/>
      <sheetName val="INPUT_-_Revenue_&amp;_CGS"/>
      <sheetName val="Part_A"/>
      <sheetName val="Staff Acco."/>
      <sheetName val="Summary Transformers"/>
      <sheetName val="PB"/>
      <sheetName val="Ti"/>
      <sheetName val="Criteria"/>
      <sheetName val="PROJECT BRIEF_EX_NEW_"/>
      <sheetName val="D &amp; W sizes"/>
      <sheetName val="Markup"/>
      <sheetName val="경비2내역"/>
      <sheetName val="Project"/>
      <sheetName val="PRICE INFO"/>
      <sheetName val="RC SUMMARY"/>
      <sheetName val="LABOUR PRODUCTIVITY-TAV"/>
      <sheetName val="MATERIAL PRICES"/>
      <sheetName val="CONCRETE ANALYSIS"/>
      <sheetName val="PriceSummary"/>
      <sheetName val="fORMAT"/>
      <sheetName val="Certificate "/>
      <sheetName val="Valn Cover"/>
      <sheetName val="Contract Part"/>
      <sheetName val="Design"/>
      <sheetName val="Doha Farm"/>
      <sheetName val="15 문제점"/>
      <sheetName val="Master Data Sheet"/>
      <sheetName val="Contents"/>
      <sheetName val="Name"/>
      <sheetName val="APP. B"/>
      <sheetName val="App. A(contd)"/>
      <sheetName val="VENTILATIE"/>
      <sheetName val="MALZEME"/>
      <sheetName val="SIVA"/>
      <sheetName val="SW (2)"/>
      <sheetName val="RTW4"/>
      <sheetName val="Filter Block"/>
      <sheetName val="Schedule(4)"/>
      <sheetName val="PRICES"/>
      <sheetName val="Manpower"/>
      <sheetName val="Civil Work - B Wall"/>
      <sheetName val="MEP"/>
      <sheetName val="LANDSCAPE"/>
      <sheetName val="SHADES &amp; GATES"/>
      <sheetName val="ADDITIONAL"/>
      <sheetName val="NOTES (2)"/>
      <sheetName val="LANDSCAPE (2)"/>
      <sheetName val="Civil Work - B Wall (2)"/>
      <sheetName val="LANDSCAPE (Hard &amp; Soft)"/>
      <sheetName val="Civil Work - B Wall (3)"/>
      <sheetName val="Sheet8"/>
      <sheetName val="BT3-Package 05"/>
      <sheetName val="BOQ-Civil"/>
      <sheetName val="CASHFLOWS"/>
      <sheetName val="INDIRECTS"/>
      <sheetName val="Base_BM-rebar4"/>
      <sheetName val="Raw_Data4"/>
      <sheetName val="Fit_Out_B2a3"/>
      <sheetName val="FOL_-_Bar3"/>
      <sheetName val="Co_Eff3"/>
      <sheetName val="Day_work3"/>
      <sheetName val="Payments_and_Cash_Calls3"/>
      <sheetName val="item_#13__Structur2"/>
      <sheetName val="Item_#_20_Structure2"/>
      <sheetName val="MASTER_RATE_ANALYSIS2"/>
      <sheetName val="Gravel_in_pond2"/>
      <sheetName val="AOP_Summary-22"/>
      <sheetName val="Chiet_tinh_dz222"/>
      <sheetName val="입찰내역_발주처_양식2"/>
      <sheetName val="Eq__Mobilization2"/>
      <sheetName val="(Not_to_print)1"/>
      <sheetName val="Summary_1"/>
      <sheetName val="BOQ-FD_PA1"/>
      <sheetName val="Price_List_FD_PA1"/>
      <sheetName val="SPT_vs_PHI2"/>
      <sheetName val="1_11_b1"/>
      <sheetName val="Basic_Material_Costs1"/>
      <sheetName val="MS08-01_S"/>
      <sheetName val="MS08-01_P"/>
      <sheetName val="Cashflow_Analysis"/>
      <sheetName val="upa_of_boq"/>
      <sheetName val="Summary_Foreign_Comp"/>
      <sheetName val="grand_summary"/>
      <sheetName val="_GULF"/>
      <sheetName val="Doha_Farm"/>
      <sheetName val="15_문제점"/>
      <sheetName val="Ra__stair"/>
      <sheetName val="Master_Data_Sheet"/>
      <sheetName val="PRICE_INFO"/>
      <sheetName val="RC_SUMMARY"/>
      <sheetName val="LABOUR_PRODUCTIVITY-TAV"/>
      <sheetName val="MATERIAL_PRICES"/>
      <sheetName val="CONCRETE_ANALYSIS"/>
      <sheetName val="Certificate_"/>
      <sheetName val="Valn_Cover"/>
      <sheetName val="Contract_Part"/>
      <sheetName val="_N_Finansal_Eğri"/>
      <sheetName val="HKED_KEŞFİ_İmalat"/>
      <sheetName val="YEŞİL_DEFTER-İmalat"/>
      <sheetName val="SERVICES_I"/>
      <sheetName val="34__BLOK_EK_ISLER-NO1_HAKEDIS"/>
      <sheetName val="imput_costi_par_"/>
      <sheetName val="Form_6"/>
      <sheetName val="APP__B"/>
      <sheetName val="App__A(contd)"/>
      <sheetName val="15_131"/>
      <sheetName val="????_???_??"/>
      <sheetName val="Bill_No__3"/>
      <sheetName val="Fut_Perf"/>
      <sheetName val="HaoPhi"/>
      <sheetName val="63 Tỉnh"/>
      <sheetName val="Mã BDS"/>
      <sheetName val="Company code"/>
      <sheetName val="LIST DATA"/>
      <sheetName val="INDIRECT_COST"/>
      <sheetName val="HRG_BHN"/>
      <sheetName val="HD_HS_NGHIỆM_THU"/>
      <sheetName val="1__LỊCH_NTHN"/>
      <sheetName val="LIST_BT_lót"/>
      <sheetName val="LIST_BT"/>
      <sheetName val="3_PHÊ_DUYÊT_THAU_PHỤ"/>
      <sheetName val="4_PHÊ_DUYÊT_VẬT_LIỆU"/>
      <sheetName val="5__LAY_MAU_VL"/>
      <sheetName val="6__BBNT_VLĐV"/>
      <sheetName val="7__BBNT_TRAC_DAC"/>
      <sheetName val="1_LIST_NGHIỆM_THU"/>
      <sheetName val="1_1_LIST_BT"/>
      <sheetName val="2__YCNT_LIST_"/>
      <sheetName val="3__BBNT_ĐÀO_ĐẤT"/>
      <sheetName val="4__BBNT_ĐỔ_BT_LÓT"/>
      <sheetName val="4_1__BBNT_CẮT_CỌC"/>
      <sheetName val="4_2__BBNT_ĐỔ_BT_ĐẦU_CỌC"/>
      <sheetName val="5__BBNT_ĐẮP_ĐÁT,CÁT,ĐÁ,BASE"/>
      <sheetName val="6__BBNT_TRAI_PVC"/>
      <sheetName val="7__BBNT_CỐT_THÉP"/>
      <sheetName val="8__BBNT_VÁN_KHUÔN"/>
      <sheetName val="9__BBNT_ĐỔ_BT"/>
      <sheetName val="10__BBNT_KHOAN_CẤY_THÉP"/>
      <sheetName val="11__BBNT_chống_thấm"/>
      <sheetName val="12__BBNT_CKBT"/>
      <sheetName val="13__BBNT_GIA_CÔNG_KCT"/>
      <sheetName val="14__BBNT_SƠN_KCT"/>
      <sheetName val="15__BBNT_LẮP_DỰNG_KCT"/>
      <sheetName val="16__BBNT_CT_XÂY"/>
      <sheetName val="17__BBNT_CT_TRÁT"/>
      <sheetName val="18__BBNT_ĐMHT"/>
      <sheetName val="11__BBNT_ÉP_CỌC_TRE(LIST_4)"/>
      <sheetName val="12_Theo_doi_do_BT_LÓT"/>
      <sheetName val="47__BBNT_PHÁ_DỠ"/>
      <sheetName val="18__BBNT_CKBT"/>
      <sheetName val="16_Theo_doi_do_BT"/>
      <sheetName val="17__BBLM_BT_"/>
      <sheetName val="29__BBNT_KHOAN_CẤY_THÉP"/>
      <sheetName val="20__BBNT_CT_XÂY"/>
      <sheetName val="21__BBNT_CT_TRÁT"/>
      <sheetName val="22_BBNT_BPCT"/>
      <sheetName val="23_BBNT_HT_BG"/>
      <sheetName val="2__YCNT_LIST_4"/>
      <sheetName val="4__BBNT_ÉP_CỌC_TRE"/>
      <sheetName val="5__BBNT_GIA_CỐ,SAN_LẤP"/>
      <sheetName val="6__BBNT_ĐỔ_BT_LÓT"/>
      <sheetName val="10__BBNT_CT_XÂY"/>
      <sheetName val="11__BBNT_CT_TRÁT"/>
      <sheetName val="Building_T1,2,3,4,5_(2)"/>
      <sheetName val="Bang_gia_NC_"/>
      <sheetName val="MTO_REV_0"/>
      <sheetName val="1_Requisition(E)"/>
      <sheetName val="1_Quotation(見積決裁書）_"/>
      <sheetName val="3_Summary_of_Cost_"/>
      <sheetName val="4_Ｓｐｅｃｉａｌ_Material"/>
      <sheetName val="6_Ｃｏｍｍｏｎ_Material"/>
      <sheetName val="9_Indirect_budget"/>
      <sheetName val="IGETA_Elec_BOQ"/>
      <sheetName val="Maker_List"/>
      <sheetName val="Request_Builder"/>
      <sheetName val="INFO_"/>
      <sheetName val="Retrofit_contract"/>
      <sheetName val="ML-부품4동_정산내역"/>
      <sheetName val="ML-CUB2_정산내역"/>
      <sheetName val="Retrofit_정산"/>
      <sheetName val="Đức_Huệ_-_GV_gốc"/>
      <sheetName val="1__ABPLAZA_COST"/>
      <sheetName val="2__ABPLAZA_INVENTORY"/>
      <sheetName val="3__ICID_CASHFLOW"/>
      <sheetName val="總表"/>
      <sheetName val="M_Budget3"/>
      <sheetName val="Material_of_Quantities3"/>
      <sheetName val="unit_price_list3"/>
      <sheetName val="Project_Data3"/>
      <sheetName val="Ｎｏ_133"/>
      <sheetName val="아파트_3"/>
      <sheetName val="Compar_28_12_172"/>
      <sheetName val="Labor_(HA)1"/>
      <sheetName val="Equiment_(HA)1"/>
      <sheetName val="RAB_AR&amp;STR1"/>
      <sheetName val="A2_(4)1"/>
      <sheetName val="MTO_REV_2_ARMOR_1"/>
      <sheetName val="BLR_13"/>
      <sheetName val="Utility_and_Fire_flange3"/>
      <sheetName val="해외_연수비용_계산-삭제3"/>
      <sheetName val="해외_기술훈련비_(합계)3"/>
      <sheetName val="as_boq_list_up1"/>
      <sheetName val="Gia_vat_tu1"/>
      <sheetName val="B3A_-_TOWER_A1"/>
      <sheetName val="Electrical_Works1"/>
      <sheetName val="H_T__INCOMING_SYSTEM1"/>
      <sheetName val="dongia_(2)1"/>
      <sheetName val="THPDMoi__(2)1"/>
      <sheetName val="DON_GIA1"/>
      <sheetName val="t-h_HA_THE1"/>
      <sheetName val="CHITIET_VL-NC-TT_-1p1"/>
      <sheetName val="TONG_HOP_VL-NC_TT1"/>
      <sheetName val="TH_XL1"/>
      <sheetName val="CHITIET_VL-NC-TT-3p1"/>
      <sheetName val="KPVC-BD_1"/>
      <sheetName val="CHITIET_VL-NC1"/>
      <sheetName val="PL_011"/>
      <sheetName val="MAIN_GATE_HOUSE1"/>
      <sheetName val="Chiet_tinh_dz351"/>
      <sheetName val="설산1_나1"/>
      <sheetName val="Cost_Sheet1"/>
      <sheetName val="fire_detection_offer1"/>
      <sheetName val="fire_detection_cost1"/>
      <sheetName val="Price_List1"/>
      <sheetName val="Dinh_muc_CP_KTCB_khac1"/>
      <sheetName val="TH_May_TC1"/>
      <sheetName val="KLDT_DIEN1"/>
      <sheetName val="PTVT_DIEN1"/>
      <sheetName val="TH_kinh_phi1"/>
      <sheetName val="Thong_ke_thiet_bi1"/>
      <sheetName val="TH_vat_tu1"/>
      <sheetName val="Dwg__Transmittal1"/>
      <sheetName val="Currency_Rate1"/>
      <sheetName val="Điện_Nhẹ1"/>
      <sheetName val="6__Chieu_sang_&amp;_cap_nguon1"/>
      <sheetName val="8__Thiet_bi_dien_nhe1"/>
      <sheetName val="10__Bao_chay,_ex,_sc1"/>
      <sheetName val="11__Chua_chay1"/>
      <sheetName val="13__Thong_gio1"/>
      <sheetName val="14__Cap_thoat_nuoc1"/>
      <sheetName val="GZ_TG1"/>
      <sheetName val="GZ_TP1"/>
      <sheetName val="GZ_VT1"/>
      <sheetName val="6PILE__(돌출)1"/>
      <sheetName val="Gia_VLNCMTC1"/>
      <sheetName val="nha_bao_ve1"/>
      <sheetName val="Div26_-_Elect"/>
      <sheetName val="1_1_BOQ_"/>
      <sheetName val="Móng,_nền_"/>
      <sheetName val="pp3p_"/>
      <sheetName val="TONGKE3p_"/>
      <sheetName val="Cash_Flow"/>
      <sheetName val="Nhan_cong"/>
      <sheetName val="PHU_LUC2"/>
      <sheetName val="ESTI_"/>
      <sheetName val="2_1_受電設備棟"/>
      <sheetName val="2_2_受・防火水槽"/>
      <sheetName val="2_3_排水処理設備棟"/>
      <sheetName val="2_4_倉庫棟"/>
      <sheetName val="2_5_守衛棟"/>
      <sheetName val="기성내역"/>
      <sheetName val="CAPVC"/>
      <sheetName val="공사비 내역 (가)"/>
      <sheetName val="프랜트면허"/>
      <sheetName val="토목주소"/>
      <sheetName val="Kế hoạch bổ sung"/>
      <sheetName val="전기"/>
      <sheetName val="____ ___ __"/>
      <sheetName val="KL thanh toan-Xuan Dao"/>
      <sheetName val="Tongke"/>
      <sheetName val="KINH PHI TONG HOP"/>
      <sheetName val="TEN HANG MUC "/>
      <sheetName val="B9_MEP"/>
      <sheetName val="Selection"/>
      <sheetName val="THONG SO KICH THUOC"/>
      <sheetName val="1_0_Section_1_Cover"/>
      <sheetName val="Total for Check"/>
      <sheetName val="TVCV"/>
      <sheetName val="연돌일위집계"/>
      <sheetName val="PI"/>
      <sheetName val="PRECAST_lightconc-II"/>
      <sheetName val="PWA"/>
      <sheetName val="MTO REV.2(ARMOR)"/>
      <sheetName val="Executive Summary"/>
      <sheetName val="수량산출"/>
      <sheetName val="BCulSch"/>
      <sheetName val="pivot"/>
      <sheetName val="Raw_Data5"/>
      <sheetName val="Base_BM-rebar5"/>
      <sheetName val="FOL_-_Bar4"/>
      <sheetName val="Co_Eff4"/>
      <sheetName val="Fit_Out_B2a4"/>
      <sheetName val="Payments_and_Cash_Calls4"/>
      <sheetName val="Day_work4"/>
      <sheetName val="AOP_Summary-23"/>
      <sheetName val="Chiet_tinh_dz223"/>
      <sheetName val="입찰내역_발주처_양식3"/>
      <sheetName val="SPT_vs_PHI3"/>
      <sheetName val="Summary_2"/>
      <sheetName val="BOQ-FD_PA2"/>
      <sheetName val="Price_List_FD_PA2"/>
      <sheetName val="BẢNG_TỔNG_HỢP1"/>
      <sheetName val="HÀNG_RÀO1"/>
      <sheetName val="NHÀ_XƯỞNG1"/>
      <sheetName val="NHÀ_VĂN_PHÒNG1"/>
      <sheetName val="NHÀ_BẾP1"/>
      <sheetName val="NHÀ_XE_Ô_TÔ1"/>
      <sheetName val="BỂ_NƯỚC_NGẦM1"/>
      <sheetName val="NHÀ_BẢO_VỆ1"/>
      <sheetName val="CỘT_CỜ1"/>
      <sheetName val="TRẠM_ĐIỆN1"/>
      <sheetName val="KHO_HOÁ_CHẤT1"/>
      <sheetName val="NHÀ_RÁC1"/>
      <sheetName val="KHU_HÚT_THUỐC1"/>
      <sheetName val="MÁI_NỐI_VP+_BẾP1"/>
      <sheetName val="BỂ_TỰ_HOẠI1"/>
      <sheetName val="THƯ_VIỆN_MẪU1"/>
      <sheetName val="TỔNG_HỢP_THÉP_BELHOMES1"/>
      <sheetName val="TỔNG_HỢP_1_CĂN_THEO_LOẠI_NHÀ1"/>
      <sheetName val="SH_CT_CỔ_CỘT1"/>
      <sheetName val="SH__ĐÀI_MÓNG1"/>
      <sheetName val="SH__CỘT_T11"/>
      <sheetName val="SH__CỘT_T21"/>
      <sheetName val="SH_CỘT_T31"/>
      <sheetName val="SH__GIẰNG_MÓNG1"/>
      <sheetName val="SH__DẦM_T21"/>
      <sheetName val="SH__DẦM_T31"/>
      <sheetName val="SH_DẦM_TM1"/>
      <sheetName val="SH__SÀN_T21"/>
      <sheetName val="SH__SÀN_T31"/>
      <sheetName val="SH__SÀN_TMÁI1"/>
      <sheetName val="SH_KHAC1"/>
      <sheetName val="SH__HANG_RAO1"/>
      <sheetName val="_T1_ĐÀI_MÓNG_AF1"/>
      <sheetName val="T1_CỔ_CỘT_AF1"/>
      <sheetName val="T1_CỘT_T1_AF1"/>
      <sheetName val="T1_CỘT_T2_AF1"/>
      <sheetName val="T1_CỘT_T3_AF1"/>
      <sheetName val="T1__DẦM_MÓNG_AF1"/>
      <sheetName val="T1_DẦM_T2_AF1"/>
      <sheetName val="T1_DẦM_T3_AF1"/>
      <sheetName val="T1_DẦM_TM_AF1"/>
      <sheetName val="T1_SAN_F2_AF1"/>
      <sheetName val="T1__SAN_F3_AF1"/>
      <sheetName val="T1_SAN_FR_AF1"/>
      <sheetName val="T1__KHAC_AF1"/>
      <sheetName val="T1__HANG_RAO_AF1"/>
      <sheetName val="_T1_ĐÀI_MÓNG_A'F'BE1"/>
      <sheetName val="T1_CỔ_CỘT_A'F'BE1"/>
      <sheetName val="T1_CỘT_T1_A'F'BE1"/>
      <sheetName val="T1_CỘT_T2_A'F'BE1"/>
      <sheetName val="T1_CỘT_T3_A'F'BE1"/>
      <sheetName val="T1__DẦM_MÓNG_A'F'BE1"/>
      <sheetName val="T1_DẦM_T2_A'F'BE1"/>
      <sheetName val="T1_DẦM_T3_A'F'BE1"/>
      <sheetName val="T1_DẦM_TM_A'F'BE1"/>
      <sheetName val="T1__SAN_F1_A'F'BE1"/>
      <sheetName val="T1_SAN_F2_A'F'BE1"/>
      <sheetName val="T1__SAN_F3_A'F'BE1"/>
      <sheetName val="T1_SAN_FR_A'F'BE1"/>
      <sheetName val="T1_KHAC_A'F'BE1"/>
      <sheetName val="T1_HANG_RAO_A'F'BE1"/>
      <sheetName val="_T1_ĐÀI_CD1"/>
      <sheetName val="T1_CỔ_CỘT_CD1"/>
      <sheetName val="T1_CỘT_T1_CD1"/>
      <sheetName val="T1_CỘT_T2_CD1"/>
      <sheetName val="T1_CỘT_T3_CD1"/>
      <sheetName val="T1__DẦM_MÓNG_CD1"/>
      <sheetName val="1_LIST_NTCV1"/>
      <sheetName val="2_BB_LÂY_MẪU1"/>
      <sheetName val="3__YCNT_CV1"/>
      <sheetName val="4__BBNT_VLĐV1"/>
      <sheetName val="Muc_luc1"/>
      <sheetName val="61__Lan_can_an_toàn_NB1"/>
      <sheetName val="62__Lan_can_an_toan1"/>
      <sheetName val="Nhat_ky_thi_cong_chong_tham1"/>
      <sheetName val="56_3_BBNTNB_MÓNG_CT1"/>
      <sheetName val="56_4_BBNT_MÓNG_CT1"/>
      <sheetName val="Noname_110"/>
      <sheetName val="Noname_21"/>
      <sheetName val="Noname_31"/>
      <sheetName val="Noname_41"/>
      <sheetName val="Noname_51"/>
      <sheetName val="Noname_61"/>
      <sheetName val="Noname_71"/>
      <sheetName val="Noname_81"/>
      <sheetName val="Noname_91"/>
      <sheetName val="Noname_101"/>
      <sheetName val="Noname_111"/>
      <sheetName val="Noname_121"/>
      <sheetName val="Noname_131"/>
      <sheetName val="Noname_141"/>
      <sheetName val="Noname_151"/>
      <sheetName val="Noname_161"/>
      <sheetName val="Noname_171"/>
      <sheetName val="Noname_181"/>
      <sheetName val="Noname_191"/>
      <sheetName val="Noname_201"/>
      <sheetName val="1_11_b2"/>
      <sheetName val="Basic_Material_Costs2"/>
      <sheetName val="_N_Finansal_Eğri1"/>
      <sheetName val="HKED_KEŞFİ_İmalat1"/>
      <sheetName val="YEŞİL_DEFTER-İmalat1"/>
      <sheetName val="34__BLOK_EK_ISLER-NO1_HAKEDIS1"/>
      <sheetName val="SERVICES_I1"/>
      <sheetName val="item_#13__Structur3"/>
      <sheetName val="Item_#_20_Structure3"/>
      <sheetName val="imput_costi_par_1"/>
      <sheetName val="A1_CN"/>
      <sheetName val="Pasir_Panjang_100J"/>
      <sheetName val="C5_M-Cover"/>
      <sheetName val="RC_Pipe"/>
      <sheetName val="Eq__Mobilization3"/>
      <sheetName val="MASTER_RATE_ANALYSIS3"/>
      <sheetName val="Gravel_in_pond3"/>
      <sheetName val="(Not_to_print)2"/>
      <sheetName val="MS08-01_S1"/>
      <sheetName val="MS08-01_P1"/>
      <sheetName val="Cashflow_Analysis1"/>
      <sheetName val="Rate_Analysis1"/>
      <sheetName val="Form_61"/>
      <sheetName val="Sheet_3"/>
      <sheetName val="SL_NHAP"/>
      <sheetName val="Electrical_Breakdown"/>
      <sheetName val="Step1_1st"/>
      <sheetName val="PRICE_INFO1"/>
      <sheetName val="RC_SUMMARY1"/>
      <sheetName val="LABOUR_PRODUCTIVITY-TAV1"/>
      <sheetName val="MATERIAL_PRICES1"/>
      <sheetName val="CONCRETE_ANALYSIS1"/>
      <sheetName val="Certificate_1"/>
      <sheetName val="Valn_Cover1"/>
      <sheetName val="Contract_Part1"/>
      <sheetName val="Ra__stair1"/>
      <sheetName val="upa_of_boq1"/>
      <sheetName val="Summary_Foreign_Comp1"/>
      <sheetName val="grand_summary1"/>
      <sheetName val="_GULF1"/>
      <sheetName val="Doha_Farm1"/>
      <sheetName val="15_문제점1"/>
      <sheetName val="Master_Data_Sheet1"/>
      <sheetName val="APP__B1"/>
      <sheetName val="App__A(contd)1"/>
      <sheetName val="15_132"/>
      <sheetName val="SW_(2)"/>
      <sheetName val="Filter_Block"/>
      <sheetName val="Civil_Work_-_B_Wall"/>
      <sheetName val="SHADES_&amp;_GATES"/>
      <sheetName val="NOTES_(2)"/>
      <sheetName val="LANDSCAPE_(2)"/>
      <sheetName val="Civil_Work_-_B_Wall_(2)"/>
      <sheetName val="LANDSCAPE_(Hard_&amp;_Soft)"/>
      <sheetName val="Civil_Work_-_B_Wall_(3)"/>
      <sheetName val="E_H_-_H__W_P_"/>
      <sheetName val="E__H__Treatment_for_pile_cap"/>
      <sheetName val="BT3-Package_05"/>
      <sheetName val="????_???_??1"/>
      <sheetName val="Bill_No__31"/>
      <sheetName val="New_Rates1"/>
      <sheetName val="HAKEDİŞ_"/>
      <sheetName val="keşif_özeti"/>
      <sheetName val="intr_stool_brkup"/>
      <sheetName val="Bill_10"/>
      <sheetName val="Basement_Budget"/>
      <sheetName val="Area_Analysis1"/>
      <sheetName val="DETAILED__BOQ1"/>
      <sheetName val="Sec_1_BOQ"/>
      <sheetName val="Sec_2_BOQ-MRO"/>
      <sheetName val="Sec_3_BOQ-FBO"/>
      <sheetName val="Sec_4_BOQ-CUP"/>
      <sheetName val="Adsorption_-_MRO"/>
      <sheetName val="Adsorption_-_CUP"/>
      <sheetName val="Sec_5_BOQ-ASG"/>
      <sheetName val="Sec_6_BOQ-SUBSTN"/>
      <sheetName val="Sec_8_BOQ-dayworks"/>
      <sheetName val="BILL_1"/>
      <sheetName val="E_H_Blinding"/>
      <sheetName val="E_H_Excavation"/>
      <sheetName val="Pc_name"/>
      <sheetName val="US_Ship_Repair_Industry_Growth"/>
      <sheetName val="Market_Overview"/>
      <sheetName val="US_Shipyard_Repair_Output"/>
      <sheetName val="Summary_Financials"/>
      <sheetName val="Tong_du_toan"/>
      <sheetName val="Data_Sheet1"/>
      <sheetName val="B_1001"/>
      <sheetName val="2_05_Sprinkler1"/>
      <sheetName val="2_01_Electrical_1"/>
      <sheetName val="schedule_nos1"/>
      <sheetName val="3_11"/>
      <sheetName val="2_21"/>
      <sheetName val="3_41"/>
      <sheetName val="5_41"/>
      <sheetName val="8_11"/>
      <sheetName val="5_11"/>
      <sheetName val="6_31"/>
      <sheetName val="2_31"/>
      <sheetName val="3_61"/>
      <sheetName val="2_51"/>
      <sheetName val="8_31"/>
      <sheetName val="3_21"/>
      <sheetName val="2_41"/>
      <sheetName val="2_11"/>
      <sheetName val="5_71"/>
      <sheetName val="3_31"/>
      <sheetName val="3_51"/>
      <sheetName val="2_81"/>
      <sheetName val="2_61"/>
      <sheetName val="8_1-8_21"/>
      <sheetName val="8_3-8_41"/>
      <sheetName val="INPUT_-_Revenue_&amp;_CGS1"/>
      <sheetName val="Category_Lookup_Table1"/>
      <sheetName val="Part_A1"/>
      <sheetName val="Staff_Acco_"/>
      <sheetName val="Summary_Transformers"/>
      <sheetName val="PROJECT_BRIEF_EX_NEW_"/>
      <sheetName val="D__Mechanical"/>
      <sheetName val="---_Liste_---"/>
      <sheetName val="D_&amp;_W_sizes"/>
      <sheetName val="63_Tỉnh"/>
      <sheetName val="Mã_BDS"/>
      <sheetName val="Company_code"/>
      <sheetName val="LIST_DATA"/>
      <sheetName val="DLC DIEN AP"/>
      <sheetName val="SL dau tien"/>
      <sheetName val="HSKVUC"/>
      <sheetName val="Hao hut, CK"/>
      <sheetName val="Đầu vào"/>
      <sheetName val="SL cước"/>
      <sheetName val="M_Budget4"/>
      <sheetName val="Material_of_Quantities4"/>
      <sheetName val="unit_price_list4"/>
      <sheetName val="Project_Data4"/>
      <sheetName val="아파트_4"/>
      <sheetName val="Ｎｏ_134"/>
      <sheetName val="Raw_Data6"/>
      <sheetName val="Base_BM-rebar6"/>
      <sheetName val="FOL_-_Bar5"/>
      <sheetName val="Co_Eff5"/>
      <sheetName val="Fit_Out_B2a5"/>
      <sheetName val="Payments_and_Cash_Calls5"/>
      <sheetName val="Day_work5"/>
      <sheetName val="Compar_28_12_173"/>
      <sheetName val="A2_(4)2"/>
      <sheetName val="Labor_(HA)2"/>
      <sheetName val="Equiment_(HA)2"/>
      <sheetName val="AOP_Summary-24"/>
      <sheetName val="Chiet_tinh_dz224"/>
      <sheetName val="입찰내역_발주처_양식4"/>
      <sheetName val="RAB_AR&amp;STR2"/>
      <sheetName val="MTO_REV_2_ARMOR_2"/>
      <sheetName val="B3A_-_TOWER_A2"/>
      <sheetName val="Electrical_Works2"/>
      <sheetName val="H_T__INCOMING_SYSTEM2"/>
      <sheetName val="Gia_vat_tu2"/>
      <sheetName val="SPT_vs_PHI4"/>
      <sheetName val="PL_012"/>
      <sheetName val="BLR_14"/>
      <sheetName val="Utility_and_Fire_flange4"/>
      <sheetName val="해외_연수비용_계산-삭제4"/>
      <sheetName val="해외_기술훈련비_(합계)4"/>
      <sheetName val="as_boq_list_up2"/>
      <sheetName val="Summary_3"/>
      <sheetName val="BOQ-FD_PA3"/>
      <sheetName val="Price_List_FD_PA3"/>
      <sheetName val="Cost_Sheet2"/>
      <sheetName val="fire_detection_offer2"/>
      <sheetName val="fire_detection_cost2"/>
      <sheetName val="Price_List2"/>
      <sheetName val="Currency_Rate2"/>
      <sheetName val="MAIN_GATE_HOUSE2"/>
      <sheetName val="Dwg__Transmittal2"/>
      <sheetName val="dongia_(2)2"/>
      <sheetName val="THPDMoi__(2)2"/>
      <sheetName val="DON_GIA2"/>
      <sheetName val="t-h_HA_THE2"/>
      <sheetName val="CHITIET_VL-NC-TT_-1p2"/>
      <sheetName val="TONG_HOP_VL-NC_TT2"/>
      <sheetName val="TH_XL2"/>
      <sheetName val="CHITIET_VL-NC-TT-3p2"/>
      <sheetName val="KPVC-BD_2"/>
      <sheetName val="CHITIET_VL-NC2"/>
      <sheetName val="Điện_Nhẹ2"/>
      <sheetName val="6__Chieu_sang_&amp;_cap_nguon2"/>
      <sheetName val="8__Thiet_bi_dien_nhe2"/>
      <sheetName val="10__Bao_chay,_ex,_sc2"/>
      <sheetName val="11__Chua_chay2"/>
      <sheetName val="13__Thong_gio2"/>
      <sheetName val="14__Cap_thoat_nuoc2"/>
      <sheetName val="Dinh_muc_CP_KTCB_khac2"/>
      <sheetName val="TH_May_TC2"/>
      <sheetName val="KLDT_DIEN2"/>
      <sheetName val="PTVT_DIEN2"/>
      <sheetName val="TH_kinh_phi2"/>
      <sheetName val="Thong_ke_thiet_bi2"/>
      <sheetName val="TH_vat_tu2"/>
      <sheetName val="BẢNG_TỔNG_HỢP2"/>
      <sheetName val="HÀNG_RÀO2"/>
      <sheetName val="NHÀ_XƯỞNG2"/>
      <sheetName val="NHÀ_VĂN_PHÒNG2"/>
      <sheetName val="NHÀ_BẾP2"/>
      <sheetName val="NHÀ_XE_Ô_TÔ2"/>
      <sheetName val="BỂ_NƯỚC_NGẦM2"/>
      <sheetName val="NHÀ_BẢO_VỆ2"/>
      <sheetName val="CỘT_CỜ2"/>
      <sheetName val="TRẠM_ĐIỆN2"/>
      <sheetName val="KHO_HOÁ_CHẤT2"/>
      <sheetName val="NHÀ_RÁC2"/>
      <sheetName val="KHU_HÚT_THUỐC2"/>
      <sheetName val="MÁI_NỐI_VP+_BẾP2"/>
      <sheetName val="BỂ_TỰ_HOẠI2"/>
      <sheetName val="THƯ_VIỆN_MẪU2"/>
      <sheetName val="TỔNG_HỢP_THÉP_BELHOMES2"/>
      <sheetName val="TỔNG_HỢP_1_CĂN_THEO_LOẠI_NHÀ2"/>
      <sheetName val="SH_CT_CỔ_CỘT2"/>
      <sheetName val="SH__ĐÀI_MÓNG2"/>
      <sheetName val="SH__CỘT_T12"/>
      <sheetName val="SH__CỘT_T22"/>
      <sheetName val="SH_CỘT_T32"/>
      <sheetName val="SH__GIẰNG_MÓNG2"/>
      <sheetName val="SH__DẦM_T22"/>
      <sheetName val="SH__DẦM_T32"/>
      <sheetName val="SH_DẦM_TM2"/>
      <sheetName val="SH__SÀN_T22"/>
      <sheetName val="SH__SÀN_T32"/>
      <sheetName val="SH__SÀN_TMÁI2"/>
      <sheetName val="SH_KHAC2"/>
      <sheetName val="SH__HANG_RAO2"/>
      <sheetName val="_T1_ĐÀI_MÓNG_AF2"/>
      <sheetName val="T1_CỔ_CỘT_AF2"/>
      <sheetName val="T1_CỘT_T1_AF2"/>
      <sheetName val="T1_CỘT_T2_AF2"/>
      <sheetName val="T1_CỘT_T3_AF2"/>
      <sheetName val="T1__DẦM_MÓNG_AF2"/>
      <sheetName val="T1_DẦM_T2_AF2"/>
      <sheetName val="T1_DẦM_T3_AF2"/>
      <sheetName val="T1_DẦM_TM_AF2"/>
      <sheetName val="T1_SAN_F2_AF2"/>
      <sheetName val="T1__SAN_F3_AF2"/>
      <sheetName val="T1_SAN_FR_AF2"/>
      <sheetName val="T1__KHAC_AF2"/>
      <sheetName val="T1__HANG_RAO_AF2"/>
      <sheetName val="_T1_ĐÀI_MÓNG_A'F'BE2"/>
      <sheetName val="T1_CỔ_CỘT_A'F'BE2"/>
      <sheetName val="T1_CỘT_T1_A'F'BE2"/>
      <sheetName val="T1_CỘT_T2_A'F'BE2"/>
      <sheetName val="T1_CỘT_T3_A'F'BE2"/>
      <sheetName val="T1__DẦM_MÓNG_A'F'BE2"/>
      <sheetName val="T1_DẦM_T2_A'F'BE2"/>
      <sheetName val="T1_DẦM_T3_A'F'BE2"/>
      <sheetName val="T1_DẦM_TM_A'F'BE2"/>
      <sheetName val="T1__SAN_F1_A'F'BE2"/>
      <sheetName val="T1_SAN_F2_A'F'BE2"/>
      <sheetName val="T1__SAN_F3_A'F'BE2"/>
      <sheetName val="T1_SAN_FR_A'F'BE2"/>
      <sheetName val="T1_KHAC_A'F'BE2"/>
      <sheetName val="T1_HANG_RAO_A'F'BE2"/>
      <sheetName val="_T1_ĐÀI_CD2"/>
      <sheetName val="T1_CỔ_CỘT_CD2"/>
      <sheetName val="T1_CỘT_T1_CD2"/>
      <sheetName val="T1_CỘT_T2_CD2"/>
      <sheetName val="T1_CỘT_T3_CD2"/>
      <sheetName val="T1__DẦM_MÓNG_CD2"/>
      <sheetName val="1_LIST_NTCV2"/>
      <sheetName val="2_BB_LÂY_MẪU2"/>
      <sheetName val="3__YCNT_CV2"/>
      <sheetName val="4__BBNT_VLĐV2"/>
      <sheetName val="Muc_luc2"/>
      <sheetName val="61__Lan_can_an_toàn_NB2"/>
      <sheetName val="62__Lan_can_an_toan2"/>
      <sheetName val="Nhat_ky_thi_cong_chong_tham2"/>
      <sheetName val="56_3_BBNTNB_MÓNG_CT2"/>
      <sheetName val="56_4_BBNT_MÓNG_CT2"/>
      <sheetName val="Noname_112"/>
      <sheetName val="Noname_22"/>
      <sheetName val="Noname_32"/>
      <sheetName val="Noname_42"/>
      <sheetName val="Noname_52"/>
      <sheetName val="Noname_62"/>
      <sheetName val="Noname_72"/>
      <sheetName val="Noname_82"/>
      <sheetName val="Noname_92"/>
      <sheetName val="Noname_102"/>
      <sheetName val="Noname_113"/>
      <sheetName val="Noname_122"/>
      <sheetName val="Noname_132"/>
      <sheetName val="Noname_142"/>
      <sheetName val="Noname_152"/>
      <sheetName val="Noname_162"/>
      <sheetName val="Noname_172"/>
      <sheetName val="Noname_182"/>
      <sheetName val="Noname_192"/>
      <sheetName val="Noname_202"/>
      <sheetName val="HD_HS_NGHIỆM_THU1"/>
      <sheetName val="1__LỊCH_NTHN1"/>
      <sheetName val="LIST_BT_lót1"/>
      <sheetName val="LIST_BT1"/>
      <sheetName val="3_PHÊ_DUYÊT_THAU_PHỤ1"/>
      <sheetName val="4_PHÊ_DUYÊT_VẬT_LIỆU1"/>
      <sheetName val="5__LAY_MAU_VL1"/>
      <sheetName val="6__BBNT_VLĐV1"/>
      <sheetName val="7__BBNT_TRAC_DAC1"/>
      <sheetName val="1_LIST_NGHIỆM_THU1"/>
      <sheetName val="1_1_LIST_BT1"/>
      <sheetName val="2__YCNT_LIST_1"/>
      <sheetName val="3__BBNT_ĐÀO_ĐẤT1"/>
      <sheetName val="4__BBNT_ĐỔ_BT_LÓT1"/>
      <sheetName val="4_1__BBNT_CẮT_CỌC1"/>
      <sheetName val="4_2__BBNT_ĐỔ_BT_ĐẦU_CỌC1"/>
      <sheetName val="5__BBNT_ĐẮP_ĐÁT,CÁT,ĐÁ,BASE1"/>
      <sheetName val="6__BBNT_TRAI_PVC1"/>
      <sheetName val="7__BBNT_CỐT_THÉP1"/>
      <sheetName val="8__BBNT_VÁN_KHUÔN1"/>
      <sheetName val="9__BBNT_ĐỔ_BT1"/>
      <sheetName val="10__BBNT_KHOAN_CẤY_THÉP1"/>
      <sheetName val="11__BBNT_chống_thấm1"/>
      <sheetName val="12__BBNT_CKBT1"/>
      <sheetName val="13__BBNT_GIA_CÔNG_KCT1"/>
      <sheetName val="14__BBNT_SƠN_KCT1"/>
      <sheetName val="15__BBNT_LẮP_DỰNG_KCT1"/>
      <sheetName val="16__BBNT_CT_XÂY1"/>
      <sheetName val="17__BBNT_CT_TRÁT1"/>
      <sheetName val="18__BBNT_ĐMHT1"/>
      <sheetName val="11__BBNT_ÉP_CỌC_TRE(LIST_4)1"/>
      <sheetName val="12_Theo_doi_do_BT_LÓT1"/>
      <sheetName val="47__BBNT_PHÁ_DỠ1"/>
      <sheetName val="18__BBNT_CKBT1"/>
      <sheetName val="16_Theo_doi_do_BT1"/>
      <sheetName val="17__BBLM_BT_1"/>
      <sheetName val="29__BBNT_KHOAN_CẤY_THÉP1"/>
      <sheetName val="20__BBNT_CT_XÂY1"/>
      <sheetName val="21__BBNT_CT_TRÁT1"/>
      <sheetName val="22_BBNT_BPCT1"/>
      <sheetName val="23_BBNT_HT_BG1"/>
      <sheetName val="2__YCNT_LIST_41"/>
      <sheetName val="4__BBNT_ÉP_CỌC_TRE1"/>
      <sheetName val="5__BBNT_GIA_CỐ,SAN_LẤP1"/>
      <sheetName val="6__BBNT_ĐỔ_BT_LÓT1"/>
      <sheetName val="10__BBNT_CT_XÂY1"/>
      <sheetName val="11__BBNT_CT_TRÁT1"/>
      <sheetName val="Chiet_tinh_dz352"/>
      <sheetName val="설산1_나2"/>
      <sheetName val="1_Quotation(見積決裁書）_1"/>
      <sheetName val="3_Summary_of_Cost_1"/>
      <sheetName val="4_Ｓｐｅｃｉａｌ_Material1"/>
      <sheetName val="6_Ｃｏｍｍｏｎ_Material1"/>
      <sheetName val="9_Indirect_budget1"/>
      <sheetName val="IGETA_Elec_BOQ1"/>
      <sheetName val="Maker_List1"/>
      <sheetName val="Request_Builder1"/>
      <sheetName val="INFO_1"/>
      <sheetName val="GZ_TG2"/>
      <sheetName val="GZ_TP2"/>
      <sheetName val="GZ_VT2"/>
      <sheetName val="6PILE__(돌출)2"/>
      <sheetName val="Gia_VLNCMTC2"/>
      <sheetName val="nha_bao_ve2"/>
      <sheetName val="1_11_b3"/>
      <sheetName val="Basic_Material_Costs3"/>
      <sheetName val="_N_Finansal_Eğri2"/>
      <sheetName val="HKED_KEŞFİ_İmalat2"/>
      <sheetName val="YEŞİL_DEFTER-İmalat2"/>
      <sheetName val="INDIRECT_COST1"/>
      <sheetName val="34__BLOK_EK_ISLER-NO1_HAKEDIS2"/>
      <sheetName val="SERVICES_I2"/>
      <sheetName val="item_#13__Structur4"/>
      <sheetName val="Item_#_20_Structure4"/>
      <sheetName val="imput_costi_par_2"/>
      <sheetName val="HRG_BHN1"/>
      <sheetName val="Đức_Huệ_-_GV_gốc1"/>
      <sheetName val="1__ABPLAZA_COST1"/>
      <sheetName val="2__ABPLAZA_INVENTORY1"/>
      <sheetName val="3__ICID_CASHFLOW1"/>
      <sheetName val="Retrofit_contract1"/>
      <sheetName val="ML-부품4동_정산내역1"/>
      <sheetName val="ML-CUB2_정산내역1"/>
      <sheetName val="Retrofit_정산1"/>
      <sheetName val="Building_T1,2,3,4,5_(2)1"/>
      <sheetName val="Bang_gia_NC_1"/>
      <sheetName val="MTO_REV_01"/>
      <sheetName val="1_Requisition(E)1"/>
      <sheetName val="Nhan_cong1"/>
      <sheetName val="PHU_LUC21"/>
      <sheetName val="ESTI_1"/>
      <sheetName val="2_1_受電設備棟1"/>
      <sheetName val="2_2_受・防火水槽1"/>
      <sheetName val="2_3_排水処理設備棟1"/>
      <sheetName val="2_4_倉庫棟1"/>
      <sheetName val="2_5_守衛棟1"/>
      <sheetName val="Div26_-_Elect1"/>
      <sheetName val="1_1_BOQ_1"/>
      <sheetName val="Cash_Flow1"/>
      <sheetName val="A1_CN1"/>
      <sheetName val="Pasir_Panjang_100J1"/>
      <sheetName val="C5_M-Cover1"/>
      <sheetName val="RC_Pipe1"/>
      <sheetName val="Eq__Mobilization4"/>
      <sheetName val="MASTER_RATE_ANALYSIS4"/>
      <sheetName val="Gravel_in_pond4"/>
      <sheetName val="(Not_to_print)3"/>
      <sheetName val="MS08-01_S2"/>
      <sheetName val="MS08-01_P2"/>
      <sheetName val="Cashflow_Analysis2"/>
      <sheetName val="Rate_Analysis2"/>
      <sheetName val="Form_62"/>
      <sheetName val="Sheet_31"/>
      <sheetName val="Electrical_Breakdown1"/>
      <sheetName val="SL_NHAP1"/>
      <sheetName val="Step1_1st1"/>
      <sheetName val="PRECAST_lightconc-II1"/>
      <sheetName val="Móng,_nền_1"/>
      <sheetName val="pp3p_1"/>
      <sheetName val="TONGKE3p_1"/>
      <sheetName val="PRICE_INFO2"/>
      <sheetName val="RC_SUMMARY2"/>
      <sheetName val="LABOUR_PRODUCTIVITY-TAV2"/>
      <sheetName val="MATERIAL_PRICES2"/>
      <sheetName val="CONCRETE_ANALYSIS2"/>
      <sheetName val="Certificate_2"/>
      <sheetName val="Valn_Cover2"/>
      <sheetName val="Contract_Part2"/>
      <sheetName val="Ra__stair2"/>
      <sheetName val="upa_of_boq2"/>
      <sheetName val="Summary_Foreign_Comp2"/>
      <sheetName val="grand_summary2"/>
      <sheetName val="_GULF2"/>
      <sheetName val="Doha_Farm2"/>
      <sheetName val="15_문제점2"/>
      <sheetName val="Master_Data_Sheet2"/>
      <sheetName val="APP__B2"/>
      <sheetName val="App__A(contd)2"/>
      <sheetName val="15_133"/>
      <sheetName val="SW_(2)1"/>
      <sheetName val="Filter_Block1"/>
      <sheetName val="Civil_Work_-_B_Wall1"/>
      <sheetName val="SHADES_&amp;_GATES1"/>
      <sheetName val="NOTES_(2)1"/>
      <sheetName val="LANDSCAPE_(2)1"/>
      <sheetName val="Civil_Work_-_B_Wall_(2)1"/>
      <sheetName val="LANDSCAPE_(Hard_&amp;_Soft)1"/>
      <sheetName val="Civil_Work_-_B_Wall_(3)1"/>
      <sheetName val="E_H_-_H__W_P_1"/>
      <sheetName val="E__H__Treatment_for_pile_cap1"/>
      <sheetName val="BT3-Package_051"/>
      <sheetName val="????_???_??2"/>
      <sheetName val="Bill_No__32"/>
      <sheetName val="New_Rates2"/>
      <sheetName val="HAKEDİŞ_1"/>
      <sheetName val="keşif_özeti1"/>
      <sheetName val="intr_stool_brkup1"/>
      <sheetName val="Bill_101"/>
      <sheetName val="Basement_Budget1"/>
      <sheetName val="1_0_Section_1_Cover1"/>
      <sheetName val="Area_Analysis2"/>
      <sheetName val="DETAILED__BOQ2"/>
      <sheetName val="Sec_1_BOQ1"/>
      <sheetName val="Sec_2_BOQ-MRO1"/>
      <sheetName val="Sec_3_BOQ-FBO1"/>
      <sheetName val="Sec_4_BOQ-CUP1"/>
      <sheetName val="Adsorption_-_MRO1"/>
      <sheetName val="Adsorption_-_CUP1"/>
      <sheetName val="Sec_5_BOQ-ASG1"/>
      <sheetName val="Sec_6_BOQ-SUBSTN1"/>
      <sheetName val="Sec_8_BOQ-dayworks1"/>
      <sheetName val="BILL_11"/>
      <sheetName val="E_H_Blinding1"/>
      <sheetName val="E_H_Excavation1"/>
      <sheetName val="Pc_name1"/>
      <sheetName val="US_Ship_Repair_Industry_Growth1"/>
      <sheetName val="Market_Overview1"/>
      <sheetName val="US_Shipyard_Repair_Output1"/>
      <sheetName val="Summary_Financials1"/>
      <sheetName val="Tong_du_toan1"/>
      <sheetName val="Data_Sheet2"/>
      <sheetName val="B_1002"/>
      <sheetName val="2_05_Sprinkler2"/>
      <sheetName val="2_01_Electrical_2"/>
      <sheetName val="schedule_nos2"/>
      <sheetName val="3_12"/>
      <sheetName val="2_22"/>
      <sheetName val="3_42"/>
      <sheetName val="5_42"/>
      <sheetName val="8_12"/>
      <sheetName val="5_12"/>
      <sheetName val="6_32"/>
      <sheetName val="2_32"/>
      <sheetName val="3_62"/>
      <sheetName val="2_52"/>
      <sheetName val="8_32"/>
      <sheetName val="3_22"/>
      <sheetName val="2_42"/>
      <sheetName val="2_12"/>
      <sheetName val="5_72"/>
      <sheetName val="3_32"/>
      <sheetName val="3_52"/>
      <sheetName val="2_82"/>
      <sheetName val="2_62"/>
      <sheetName val="8_1-8_22"/>
      <sheetName val="8_3-8_42"/>
      <sheetName val="INPUT_-_Revenue_&amp;_CGS2"/>
      <sheetName val="Category_Lookup_Table2"/>
      <sheetName val="Part_A2"/>
      <sheetName val="Staff_Acco_1"/>
      <sheetName val="Summary_Transformers1"/>
      <sheetName val="PROJECT_BRIEF_EX_NEW_1"/>
      <sheetName val="D__Mechanical1"/>
      <sheetName val="---_Liste_---1"/>
      <sheetName val="D_&amp;_W_sizes1"/>
      <sheetName val="63_Tỉnh1"/>
      <sheetName val="Mã_BDS1"/>
      <sheetName val="Company_code1"/>
      <sheetName val="LIST_DATA1"/>
      <sheetName val="STAFFSCHED "/>
      <sheetName val="S3 Architectural"/>
      <sheetName val="MAIN"/>
      <sheetName val="Competitors"/>
      <sheetName val="PLT-SUM"/>
      <sheetName val="PLUMBING WORK ADDITIONS"/>
      <sheetName val="B-3"/>
      <sheetName val=" Factor  "/>
      <sheetName val="Histry Price"/>
      <sheetName val="#3E1_GCR"/>
      <sheetName val="B-3.2 EB"/>
      <sheetName val="B-2"/>
      <sheetName val="SECTION 10-TSE"/>
      <sheetName val="Factor Sheet"/>
      <sheetName val="Price Sheet"/>
      <sheetName val="RESOURCES"/>
      <sheetName val="BASIC RATES"/>
      <sheetName val="Room Type"/>
      <sheetName val="Basement2 DB"/>
      <sheetName val="Ragama"/>
      <sheetName val="JOB COSTING SHEET HVAC"/>
      <sheetName val="BN 01"/>
      <sheetName val="Rate analysis 1"/>
      <sheetName val="total"/>
      <sheetName val="BUTCE KURLARI"/>
      <sheetName val="GBA"/>
      <sheetName val="Finansal tamamlanma Eğrisi"/>
      <sheetName val="BUS BAR"/>
      <sheetName val="Sayfa2"/>
      <sheetName val="2-Sunum"/>
      <sheetName val="Sign (2)"/>
      <sheetName val="pencere merkezi ys ab"/>
      <sheetName val="kule pencere merk"/>
      <sheetName val="B09.1"/>
      <sheetName val="B03"/>
      <sheetName val="yeşil-01"/>
      <sheetName val="YEŞİL DEFTER (2)"/>
      <sheetName val="bfk2000"/>
      <sheetName val="ısıtma"/>
      <sheetName val="288"/>
      <sheetName val="495"/>
      <sheetName val="498"/>
      <sheetName val="500"/>
      <sheetName val="505"/>
      <sheetName val="506"/>
      <sheetName val="509"/>
      <sheetName val="512"/>
      <sheetName val="515"/>
      <sheetName val="516"/>
      <sheetName val="520"/>
      <sheetName val="521"/>
      <sheetName val="523"/>
      <sheetName val="525"/>
      <sheetName val="526"/>
      <sheetName val="527"/>
      <sheetName val="528"/>
      <sheetName val="548"/>
      <sheetName val="580"/>
      <sheetName val="581"/>
      <sheetName val="348"/>
      <sheetName val="198"/>
      <sheetName val="335"/>
      <sheetName val="337"/>
      <sheetName val="339"/>
      <sheetName val="341"/>
      <sheetName val="343"/>
      <sheetName val="552"/>
      <sheetName val="555"/>
      <sheetName val="557"/>
      <sheetName val="Cost Codes "/>
      <sheetName val="Prodinox MA R1"/>
      <sheetName val="Prodinox ET R1"/>
      <sheetName val="Papirüs"/>
      <sheetName val="Satir Bazli Odeme Listesi"/>
      <sheetName val="KAPAK"/>
      <sheetName val="FATURA KEŞFİ"/>
      <sheetName val="nw4"/>
      <sheetName val="nw4 (2)"/>
      <sheetName val="TELBAĞ_KUR"/>
      <sheetName val="ISTDUV_KUR"/>
      <sheetName val="BRIM_ICMAL"/>
      <sheetName val="yoca_kur"/>
      <sheetName val="TESKAN_KUR"/>
      <sheetName val="ISITES_KUR"/>
      <sheetName val="YOLOT_KUR"/>
      <sheetName val="328"/>
      <sheetName val="333"/>
      <sheetName val="405"/>
      <sheetName val="409"/>
      <sheetName val="419"/>
      <sheetName val="423"/>
      <sheetName val="426"/>
      <sheetName val="489"/>
      <sheetName val="491"/>
      <sheetName val="Table"/>
      <sheetName val="Boru Çap - Fiyat"/>
      <sheetName val="borç"/>
      <sheetName val="V.O."/>
      <sheetName val="GDS"/>
      <sheetName val="yansıtma"/>
      <sheetName val="yüro - eski"/>
      <sheetName val="Özet"/>
      <sheetName val="€"/>
      <sheetName val="$"/>
      <sheetName val="AU"/>
      <sheetName val="TL"/>
      <sheetName val="Manhour"/>
      <sheetName val="MATERIALS"/>
      <sheetName val="Airfreight(A)"/>
      <sheetName val="IMAR(B)"/>
      <sheetName val="HD(C)"/>
      <sheetName val="Z-Lock(D)"/>
      <sheetName val="Rentals(E)"/>
      <sheetName val="Not in Budget(F)"/>
      <sheetName val="Logistics(G)"/>
      <sheetName val="BES(H)"/>
      <sheetName val="RAF(I)"/>
      <sheetName val="HD Mat'ls(J)"/>
      <sheetName val="Qty(K)"/>
      <sheetName val="Disputed Rates(L)"/>
      <sheetName val="Rates"/>
      <sheetName val="MTP1"/>
      <sheetName val="금융비용"/>
      <sheetName val="TH(A1+A2)"/>
      <sheetName val="TH(A3)"/>
      <sheetName val="TH(A4)"/>
      <sheetName val="집계표"/>
      <sheetName val="개시대사 (2)"/>
      <sheetName val="石炭性状"/>
      <sheetName val="TEST1"/>
      <sheetName val="TABLE-A"/>
      <sheetName val="ctdg"/>
      <sheetName val="Tổng hợp"/>
      <sheetName val="HS"/>
      <sheetName val="TLDV"/>
      <sheetName val="concrete"/>
      <sheetName val="TinhGiaNC"/>
      <sheetName val="VCBo"/>
      <sheetName val="DMCP"/>
      <sheetName val="BocXep"/>
      <sheetName val="TinhGiaMTC"/>
      <sheetName val="TH N.Cong"/>
      <sheetName val="VCThuy"/>
      <sheetName val="Cước VC + ĐM CP Tư vấn"/>
      <sheetName val="Hệ số"/>
      <sheetName val="SPL4"/>
      <sheetName val="IPC"/>
      <sheetName val="1_MV"/>
      <sheetName val="inox"/>
      <sheetName val="SOR"/>
      <sheetName val="DATI_CONS"/>
      <sheetName val="钢筋"/>
      <sheetName val="C P A Blinding"/>
      <sheetName val="GRSummary"/>
      <sheetName val="3,000"/>
      <sheetName val="5,000"/>
      <sheetName val="6,000"/>
      <sheetName val="8,000"/>
      <sheetName val="9,000"/>
      <sheetName val="Base_BM-rebar7"/>
      <sheetName val="Raw_Data7"/>
      <sheetName val="Fit_Out_B2a6"/>
      <sheetName val="FOL_-_Bar6"/>
      <sheetName val="Co_Eff6"/>
      <sheetName val="Payments_and_Cash_Calls6"/>
      <sheetName val="Day_work6"/>
      <sheetName val="Chiet_tinh_dz225"/>
      <sheetName val="입찰내역_발주처_양식5"/>
      <sheetName val="item_#13__Structur5"/>
      <sheetName val="Item_#_20_Structure5"/>
      <sheetName val="(Not_to_print)4"/>
      <sheetName val="MASTER_RATE_ANALYSIS5"/>
      <sheetName val="Gravel_in_pond5"/>
      <sheetName val="Eq__Mobilization5"/>
      <sheetName val="AOP_Summary-25"/>
      <sheetName val="Summary_4"/>
      <sheetName val="BOQ-FD_PA4"/>
      <sheetName val="Price_List_FD_PA4"/>
      <sheetName val="SPT_vs_PHI5"/>
      <sheetName val="1_11_b4"/>
      <sheetName val="Basic_Material_Costs4"/>
      <sheetName val="MS08-01_S3"/>
      <sheetName val="MS08-01_P3"/>
      <sheetName val="Cashflow_Analysis3"/>
      <sheetName val="Rate_Analysis3"/>
      <sheetName val="Cost_Sheet3"/>
      <sheetName val="fire_detection_offer3"/>
      <sheetName val="fire_detection_cost3"/>
      <sheetName val="Price_List3"/>
      <sheetName val="upa_of_boq3"/>
      <sheetName val="Summary_Foreign_Comp3"/>
      <sheetName val="grand_summary3"/>
      <sheetName val="Doha_Farm3"/>
      <sheetName val="_GULF3"/>
      <sheetName val="Master_Data_Sheet3"/>
      <sheetName val="15_문제점3"/>
      <sheetName val="SERVICES_I3"/>
      <sheetName val="_N_Finansal_Eğri3"/>
      <sheetName val="HKED_KEŞFİ_İmalat3"/>
      <sheetName val="YEŞİL_DEFTER-İmalat3"/>
      <sheetName val="34__BLOK_EK_ISLER-NO1_HAKEDIS3"/>
      <sheetName val="imput_costi_par_3"/>
      <sheetName val="PRICE_INFO3"/>
      <sheetName val="RC_SUMMARY3"/>
      <sheetName val="LABOUR_PRODUCTIVITY-TAV3"/>
      <sheetName val="MATERIAL_PRICES3"/>
      <sheetName val="CONCRETE_ANALYSIS3"/>
      <sheetName val="Ra__stair3"/>
      <sheetName val="Filter_Block3"/>
      <sheetName val="BT3-Package_053"/>
      <sheetName val="Certificate_3"/>
      <sheetName val="Valn_Cover3"/>
      <sheetName val="Contract_Part3"/>
      <sheetName val="SW_(2)3"/>
      <sheetName val="Form_63"/>
      <sheetName val="APP__B3"/>
      <sheetName val="App__A(contd)3"/>
      <sheetName val="15_134"/>
      <sheetName val="BT3-Package_052"/>
      <sheetName val="SW_(2)2"/>
      <sheetName val="Filter_Block2"/>
      <sheetName val="Base_BM-rebar8"/>
      <sheetName val="Raw_Data8"/>
      <sheetName val="Fit_Out_B2a7"/>
      <sheetName val="FOL_-_Bar7"/>
      <sheetName val="Co_Eff7"/>
      <sheetName val="Payments_and_Cash_Calls7"/>
      <sheetName val="Day_work7"/>
      <sheetName val="Chiet_tinh_dz226"/>
      <sheetName val="입찰내역_발주처_양식6"/>
      <sheetName val="item_#13__Structur6"/>
      <sheetName val="Item_#_20_Structure6"/>
      <sheetName val="(Not_to_print)5"/>
      <sheetName val="MASTER_RATE_ANALYSIS6"/>
      <sheetName val="Gravel_in_pond6"/>
      <sheetName val="Eq__Mobilization6"/>
      <sheetName val="AOP_Summary-26"/>
      <sheetName val="Summary_5"/>
      <sheetName val="BOQ-FD_PA5"/>
      <sheetName val="Price_List_FD_PA5"/>
      <sheetName val="SPT_vs_PHI6"/>
      <sheetName val="1_11_b5"/>
      <sheetName val="Basic_Material_Costs5"/>
      <sheetName val="MS08-01_S4"/>
      <sheetName val="MS08-01_P4"/>
      <sheetName val="Cashflow_Analysis4"/>
      <sheetName val="Rate_Analysis4"/>
      <sheetName val="Cost_Sheet4"/>
      <sheetName val="fire_detection_offer4"/>
      <sheetName val="fire_detection_cost4"/>
      <sheetName val="Price_List4"/>
      <sheetName val="upa_of_boq4"/>
      <sheetName val="Summary_Foreign_Comp4"/>
      <sheetName val="grand_summary4"/>
      <sheetName val="Doha_Farm4"/>
      <sheetName val="_GULF4"/>
      <sheetName val="Master_Data_Sheet4"/>
      <sheetName val="15_문제점4"/>
      <sheetName val="SERVICES_I4"/>
      <sheetName val="_N_Finansal_Eğri4"/>
      <sheetName val="HKED_KEŞFİ_İmalat4"/>
      <sheetName val="YEŞİL_DEFTER-İmalat4"/>
      <sheetName val="34__BLOK_EK_ISLER-NO1_HAKEDIS4"/>
      <sheetName val="imput_costi_par_4"/>
      <sheetName val="PRICE_INFO4"/>
      <sheetName val="RC_SUMMARY4"/>
      <sheetName val="LABOUR_PRODUCTIVITY-TAV4"/>
      <sheetName val="MATERIAL_PRICES4"/>
      <sheetName val="CONCRETE_ANALYSIS4"/>
      <sheetName val="Ra__stair4"/>
      <sheetName val="Filter_Block4"/>
      <sheetName val="BT3-Package_054"/>
      <sheetName val="Certificate_4"/>
      <sheetName val="Valn_Cover4"/>
      <sheetName val="Contract_Part4"/>
      <sheetName val="Form_64"/>
      <sheetName val="APP__B4"/>
      <sheetName val="App__A(contd)4"/>
      <sheetName val="15_135"/>
      <sheetName val="SW_(2)4"/>
      <sheetName val="A4 Register"/>
      <sheetName val="GWC"/>
      <sheetName val="NWC"/>
      <sheetName val="SS MH"/>
      <sheetName val="MANP"/>
      <sheetName val="BILL-6"/>
      <sheetName val="Specs"/>
      <sheetName val="hvac"/>
      <sheetName val="Basis"/>
      <sheetName val="CBDG"/>
      <sheetName val="CREEL"/>
      <sheetName val="0RESULT"/>
      <sheetName val="EEV(Prilim)"/>
      <sheetName val="DETAIL"/>
      <sheetName val="PRODL297"/>
      <sheetName val="worksheet inchican"/>
      <sheetName val="combined 9-30"/>
      <sheetName val="Funding Drwdn"/>
      <sheetName val="01-RESOURCE LIST"/>
      <sheetName val="2"/>
      <sheetName val="Doha WBS Clean"/>
      <sheetName val="QualityDeliv."/>
      <sheetName val="G2- Ground works"/>
      <sheetName val="DHEQSUPT"/>
      <sheetName val="PLUMBING&amp;FF"/>
      <sheetName val="Bldg Wise Summaries 20-10-09"/>
      <sheetName val="Ingresos"/>
      <sheetName val="office"/>
      <sheetName val="Lab"/>
      <sheetName val="MOU"/>
      <sheetName val="Contra"/>
      <sheetName val="LetterofComf"/>
      <sheetName val="Forecast"/>
      <sheetName val="VO"/>
      <sheetName val="NegVO"/>
      <sheetName val="CrNotes"/>
      <sheetName val="AEAGraph"/>
      <sheetName val="Materials "/>
      <sheetName val="MAchinery(R1)"/>
      <sheetName val="일위대가"/>
      <sheetName val="1. Summary Sheet (R01_Oct.2019)"/>
      <sheetName val="FORM5"/>
      <sheetName val="macros"/>
      <sheetName val="PROJECT BRIEF(EX.NEW)"/>
      <sheetName val="2.0 Section 2 Cover"/>
      <sheetName val="NEW0121"/>
      <sheetName val="Control Sheet Header"/>
      <sheetName val="B0 Plant Stations - Manpower"/>
      <sheetName val="Lists"/>
      <sheetName val="BR1000x2800, Hs=1,5m"/>
      <sheetName val="BR1000x4200"/>
      <sheetName val="BR1000x5600"/>
      <sheetName val="PT(2)"/>
      <sheetName val="Unitmass"/>
      <sheetName val="Tonghop"/>
      <sheetName val="2.2 띠장의 설계"/>
      <sheetName val=" RFQ for BOP Bldgs(No.51,53,58)"/>
      <sheetName val="TNHCHINH"/>
      <sheetName val="VCV-BE-TONG"/>
      <sheetName val="PNTEXT"/>
      <sheetName val="Paramètres"/>
      <sheetName val="INFOR-ST"/>
      <sheetName val="NNgung"/>
      <sheetName val="Elektrikal"/>
      <sheetName val="MATERIAL'S PRICE"/>
      <sheetName val="Setup"/>
      <sheetName val="___________"/>
      <sheetName val="INSTR"/>
      <sheetName val="단가산출1"/>
      <sheetName val="단가산출2"/>
      <sheetName val="器具数からの受水槽容量算出"/>
      <sheetName val="HE SO"/>
      <sheetName val="BSPL"/>
      <sheetName val="품셈"/>
      <sheetName val="상반기손익차2총괄"/>
      <sheetName val="연습"/>
      <sheetName val="물량표"/>
      <sheetName val="DRAIN DRUM PIT D-301"/>
      <sheetName val="N賃率-職"/>
      <sheetName val="설비"/>
      <sheetName val="간접비내역-1"/>
      <sheetName val="Air Cooler-E"/>
      <sheetName val="간접인원 급료산출"/>
      <sheetName val="백분율"/>
      <sheetName val="TB-내역서"/>
      <sheetName val="DATATV"/>
      <sheetName val="01-RESOURCE_LIST"/>
      <sheetName val="cal"/>
      <sheetName val="PROJECT_BRIEF_EX_NEW_2"/>
      <sheetName val="9618UH"/>
      <sheetName val="New Issue Pipeline"/>
      <sheetName val="sc"/>
      <sheetName val="OnSchedule"/>
      <sheetName val="Budget"/>
      <sheetName val="Curve"/>
      <sheetName val="Main Log"/>
      <sheetName val="FAB별"/>
      <sheetName val="India F&amp;S Template"/>
      <sheetName val="HQ-TO"/>
      <sheetName val="200205C"/>
      <sheetName val="C_P_A_Blinding"/>
      <sheetName val="BILL_12"/>
      <sheetName val="HAKEDİŞ_2"/>
      <sheetName val="keşif_özeti2"/>
      <sheetName val="Bill_102"/>
      <sheetName val="1_0_Section_1_Cover2"/>
      <sheetName val="Col-Schedule"/>
      <sheetName val="BORDGC"/>
      <sheetName val="Scatter"/>
      <sheetName val="Area_Analysis3"/>
      <sheetName val="DETAILED__BOQ3"/>
      <sheetName val="Category_Lookup_Table3"/>
      <sheetName val="01-RESOURCE_LIST1"/>
      <sheetName val="Materials_"/>
      <sheetName val="B_1003"/>
      <sheetName val="schedule_nos3"/>
      <sheetName val="3_13"/>
      <sheetName val="2_23"/>
      <sheetName val="3_43"/>
      <sheetName val="5_43"/>
      <sheetName val="8_13"/>
      <sheetName val="5_13"/>
      <sheetName val="6_33"/>
      <sheetName val="2_33"/>
      <sheetName val="3_63"/>
      <sheetName val="2_53"/>
      <sheetName val="8_33"/>
      <sheetName val="3_23"/>
      <sheetName val="2_43"/>
      <sheetName val="2_13"/>
      <sheetName val="5_73"/>
      <sheetName val="3_33"/>
      <sheetName val="3_53"/>
      <sheetName val="2_83"/>
      <sheetName val="2_63"/>
      <sheetName val="2_05_Sprinkler3"/>
      <sheetName val="2_01_Electrical_3"/>
      <sheetName val="8_1-8_23"/>
      <sheetName val="8_3-8_43"/>
      <sheetName val="Bldg_Wise_Summaries_20-10-09"/>
      <sheetName val="A4_Register"/>
      <sheetName val="Sign_(2)"/>
      <sheetName val="Funding_Drwdn"/>
      <sheetName val="PROJECT_BRIEF_EX_NEW_3"/>
      <sheetName val="INPUT_-_Revenue_&amp;_CGS3"/>
      <sheetName val="Part_A3"/>
      <sheetName val="PROJECT_BRIEF(EX_NEW)"/>
      <sheetName val="New_Issue_Pipeline"/>
      <sheetName val="1__Summary_Sheet_(R01_Oct_2019)"/>
      <sheetName val="2_0_Section_2_Cover"/>
      <sheetName val="Schedule of Material Submittals"/>
      <sheetName val="2.2 STAFF Scedule"/>
      <sheetName val="E_H_Blinding2"/>
      <sheetName val="E_H_Excavation2"/>
      <sheetName val="Pc_name2"/>
      <sheetName val="C_P_A_Blinding1"/>
      <sheetName val="BILL_13"/>
      <sheetName val="New_Rates3"/>
      <sheetName val="????_???_??3"/>
      <sheetName val="US_Ship_Repair_Industry_Growth2"/>
      <sheetName val="Market_Overview2"/>
      <sheetName val="US_Shipyard_Repair_Output2"/>
      <sheetName val="Summary_Financials2"/>
      <sheetName val="HAKEDİŞ_3"/>
      <sheetName val="keşif_özeti3"/>
      <sheetName val="Bill_103"/>
      <sheetName val="1_0_Section_1_Cover3"/>
      <sheetName val="Bill_No__33"/>
      <sheetName val="E_H_-_H__W_P_2"/>
      <sheetName val="E__H__Treatment_for_pile_cap2"/>
      <sheetName val="E_H_Blinding3"/>
      <sheetName val="E_H_Excavation3"/>
      <sheetName val="Pc_name3"/>
      <sheetName val="C_P_A_Blinding2"/>
      <sheetName val="BILL_14"/>
      <sheetName val="New_Rates4"/>
      <sheetName val="Basement_Budget2"/>
      <sheetName val="????_???_??4"/>
      <sheetName val="US_Ship_Repair_Industry_Growth3"/>
      <sheetName val="Market_Overview3"/>
      <sheetName val="US_Shipyard_Repair_Output3"/>
      <sheetName val="Summary_Financials3"/>
      <sheetName val="HAKEDİŞ_4"/>
      <sheetName val="keşif_özeti4"/>
      <sheetName val="Bill_104"/>
      <sheetName val="Sec_1_BOQ2"/>
      <sheetName val="Sec_2_BOQ-MRO2"/>
      <sheetName val="Sec_3_BOQ-FBO2"/>
      <sheetName val="Sec_4_BOQ-CUP2"/>
      <sheetName val="Adsorption_-_MRO2"/>
      <sheetName val="Adsorption_-_CUP2"/>
      <sheetName val="Sec_5_BOQ-ASG2"/>
      <sheetName val="Sec_6_BOQ-SUBSTN2"/>
      <sheetName val="Sec_8_BOQ-dayworks2"/>
      <sheetName val="1_0_Section_1_Cover4"/>
      <sheetName val="Bill_No__34"/>
      <sheetName val="intr_stool_brkup2"/>
      <sheetName val="E_H_-_H__W_P_3"/>
      <sheetName val="E__H__Treatment_for_pile_cap3"/>
      <sheetName val="Sign_(2)1"/>
      <sheetName val="1__Summary_Sheet_(R01_Oct_20191"/>
      <sheetName val="Funding_Drwdn1"/>
      <sheetName val="slipsumpR"/>
      <sheetName val="Graph"/>
      <sheetName val="Area_Analysis4"/>
      <sheetName val="DETAILED__BOQ4"/>
      <sheetName val="PROJECT_BRIEF_EX_NEW_4"/>
      <sheetName val="B_1004"/>
      <sheetName val="schedule_nos4"/>
      <sheetName val="3_14"/>
      <sheetName val="2_24"/>
      <sheetName val="3_44"/>
      <sheetName val="5_44"/>
      <sheetName val="8_14"/>
      <sheetName val="5_14"/>
      <sheetName val="6_34"/>
      <sheetName val="2_34"/>
      <sheetName val="3_64"/>
      <sheetName val="2_54"/>
      <sheetName val="8_34"/>
      <sheetName val="3_24"/>
      <sheetName val="2_44"/>
      <sheetName val="2_14"/>
      <sheetName val="5_74"/>
      <sheetName val="3_34"/>
      <sheetName val="3_54"/>
      <sheetName val="2_84"/>
      <sheetName val="2_64"/>
      <sheetName val="8_1-8_24"/>
      <sheetName val="8_3-8_44"/>
      <sheetName val="2_05_Sprinkler4"/>
      <sheetName val="2_01_Electrical_4"/>
      <sheetName val="INPUT_-_Revenue_&amp;_CGS4"/>
      <sheetName val="Category_Lookup_Table4"/>
      <sheetName val="Part_A4"/>
      <sheetName val="PROJECT_BRIEF(EX_NEW)1"/>
      <sheetName val="Cable Codes"/>
      <sheetName val="5"/>
      <sheetName val="Bill Summary"/>
      <sheetName val="N FURNITURE EQUIPMENT "/>
      <sheetName val="R DISPOSAL SYSTEM"/>
      <sheetName val="SbStn-FLTANK"/>
      <sheetName val="S PIPED SUPPLY SYSTEM"/>
      <sheetName val="Extwrk-FoulWater"/>
      <sheetName val="Extwrk-Firefighting"/>
      <sheetName val="Tender Adjustment"/>
      <sheetName val="Extwrk-Irrigation"/>
      <sheetName val="Ancillary Bldgs."/>
      <sheetName val="11-Guardhouse(New)"/>
      <sheetName val="12-ETS Room(New)"/>
      <sheetName val="13-Driver-cleaner room(New)"/>
      <sheetName val="DB"/>
      <sheetName val="02. THONG_TIN_CHUNG"/>
      <sheetName val="07. DINH_MUC HBC"/>
      <sheetName val="수금기초"/>
      <sheetName val="proj"/>
      <sheetName val="MTO REV.0"/>
      <sheetName val="ocean voyage"/>
      <sheetName val="coverusrp"/>
      <sheetName val="escond"/>
      <sheetName val="dg tphcm"/>
      <sheetName val="gia vt,nc,may"/>
      <sheetName val="Erection &quot; S&quot; - Curve"/>
      <sheetName val="PG TT"/>
      <sheetName val="Unit"/>
      <sheetName val="SP10"/>
      <sheetName val="Unt rate"/>
      <sheetName val="Original"/>
      <sheetName val="Unit Rate(non print)"/>
      <sheetName val="침하계"/>
      <sheetName val="Vat tu XD"/>
      <sheetName val="EARTH WORKS"/>
      <sheetName val="총괄"/>
      <sheetName val="BQ"/>
      <sheetName val="chiettinh"/>
      <sheetName val="TONG HOP GIA"/>
      <sheetName val="Elemental Breakdown+20%"/>
      <sheetName val="Bacluong"/>
      <sheetName val="갑지(추정)"/>
      <sheetName val="날개벽수량표"/>
      <sheetName val="264"/>
      <sheetName val="SGC RATE"/>
      <sheetName val="Define finishing"/>
      <sheetName val="FORM_NO7(eng)"/>
      <sheetName val="PH 5"/>
      <sheetName val="CHITIET VL-NC-TT1p"/>
      <sheetName val="학생내역"/>
      <sheetName val="Daf 1"/>
      <sheetName val="LKVL-CK-HT-GD1"/>
      <sheetName val="TONG HOP VL-NC"/>
      <sheetName val="TH VL, NC, DDHT Thanhphuoc"/>
      <sheetName val="공사비_내역_(가)"/>
      <sheetName val="Sheet1 (2)"/>
      <sheetName val="M_Budget5"/>
      <sheetName val="Material_of_Quantities5"/>
      <sheetName val="unit_price_list5"/>
      <sheetName val="Project_Data5"/>
      <sheetName val="아파트_5"/>
      <sheetName val="Ｎｏ_135"/>
      <sheetName val="Labor_(HA)3"/>
      <sheetName val="Equiment_(HA)3"/>
      <sheetName val="Compar_28_12_174"/>
      <sheetName val="RAB_AR&amp;STR3"/>
      <sheetName val="A2_(4)3"/>
      <sheetName val="MTO_REV_2_ARMOR_3"/>
      <sheetName val="Retrofit_contract2"/>
      <sheetName val="ML-부품4동_정산내역2"/>
      <sheetName val="ML-CUB2_정산내역2"/>
      <sheetName val="Retrofit_정산2"/>
      <sheetName val="BLR_15"/>
      <sheetName val="Utility_and_Fire_flange5"/>
      <sheetName val="해외_연수비용_계산-삭제5"/>
      <sheetName val="해외_기술훈련비_(합계)5"/>
      <sheetName val="as_boq_list_up3"/>
      <sheetName val="Gia_vat_tu3"/>
      <sheetName val="B3A_-_TOWER_A3"/>
      <sheetName val="Electrical_Works3"/>
      <sheetName val="H_T__INCOMING_SYSTEM3"/>
      <sheetName val="dongia_(2)3"/>
      <sheetName val="THPDMoi__(2)3"/>
      <sheetName val="DON_GIA3"/>
      <sheetName val="t-h_HA_THE3"/>
      <sheetName val="CHITIET_VL-NC-TT_-1p3"/>
      <sheetName val="TONG_HOP_VL-NC_TT3"/>
      <sheetName val="TH_XL3"/>
      <sheetName val="CHITIET_VL-NC-TT-3p3"/>
      <sheetName val="KPVC-BD_3"/>
      <sheetName val="CHITIET_VL-NC3"/>
      <sheetName val="PL_013"/>
      <sheetName val="MAIN_GATE_HOUSE3"/>
      <sheetName val="Chiet_tinh_dz353"/>
      <sheetName val="설산1_나3"/>
      <sheetName val="Dinh_muc_CP_KTCB_khac3"/>
      <sheetName val="TH_May_TC3"/>
      <sheetName val="KLDT_DIEN3"/>
      <sheetName val="PTVT_DIEN3"/>
      <sheetName val="TH_kinh_phi3"/>
      <sheetName val="Thong_ke_thiet_bi3"/>
      <sheetName val="TH_vat_tu3"/>
      <sheetName val="Dwg__Transmittal3"/>
      <sheetName val="Currency_Rate3"/>
      <sheetName val="Điện_Nhẹ3"/>
      <sheetName val="6__Chieu_sang_&amp;_cap_nguon3"/>
      <sheetName val="8__Thiet_bi_dien_nhe3"/>
      <sheetName val="10__Bao_chay,_ex,_sc3"/>
      <sheetName val="11__Chua_chay3"/>
      <sheetName val="13__Thong_gio3"/>
      <sheetName val="14__Cap_thoat_nuoc3"/>
      <sheetName val="GZ_TG3"/>
      <sheetName val="GZ_TP3"/>
      <sheetName val="GZ_VT3"/>
      <sheetName val="HD_HS_NGHIỆM_THU2"/>
      <sheetName val="1__LỊCH_NTHN2"/>
      <sheetName val="LIST_BT_lót2"/>
      <sheetName val="LIST_BT2"/>
      <sheetName val="3_PHÊ_DUYÊT_THAU_PHỤ2"/>
      <sheetName val="4_PHÊ_DUYÊT_VẬT_LIỆU2"/>
      <sheetName val="5__LAY_MAU_VL2"/>
      <sheetName val="6__BBNT_VLĐV2"/>
      <sheetName val="7__BBNT_TRAC_DAC2"/>
      <sheetName val="1_LIST_NGHIỆM_THU2"/>
      <sheetName val="1_1_LIST_BT2"/>
      <sheetName val="2__YCNT_LIST_2"/>
      <sheetName val="3__BBNT_ĐÀO_ĐẤT2"/>
      <sheetName val="4__BBNT_ĐỔ_BT_LÓT2"/>
      <sheetName val="4_1__BBNT_CẮT_CỌC2"/>
      <sheetName val="4_2__BBNT_ĐỔ_BT_ĐẦU_CỌC2"/>
      <sheetName val="5__BBNT_ĐẮP_ĐÁT,CÁT,ĐÁ,BASE2"/>
      <sheetName val="6__BBNT_TRAI_PVC2"/>
      <sheetName val="7__BBNT_CỐT_THÉP2"/>
      <sheetName val="8__BBNT_VÁN_KHUÔN2"/>
      <sheetName val="9__BBNT_ĐỔ_BT2"/>
      <sheetName val="10__BBNT_KHOAN_CẤY_THÉP2"/>
      <sheetName val="11__BBNT_chống_thấm2"/>
      <sheetName val="12__BBNT_CKBT2"/>
      <sheetName val="13__BBNT_GIA_CÔNG_KCT2"/>
      <sheetName val="14__BBNT_SƠN_KCT2"/>
      <sheetName val="15__BBNT_LẮP_DỰNG_KCT2"/>
      <sheetName val="16__BBNT_CT_XÂY2"/>
      <sheetName val="17__BBNT_CT_TRÁT2"/>
      <sheetName val="18__BBNT_ĐMHT2"/>
      <sheetName val="11__BBNT_ÉP_CỌC_TRE(LIST_4)2"/>
      <sheetName val="12_Theo_doi_do_BT_LÓT2"/>
      <sheetName val="47__BBNT_PHÁ_DỠ2"/>
      <sheetName val="18__BBNT_CKBT2"/>
      <sheetName val="16_Theo_doi_do_BT2"/>
      <sheetName val="17__BBLM_BT_2"/>
      <sheetName val="29__BBNT_KHOAN_CẤY_THÉP2"/>
      <sheetName val="20__BBNT_CT_XÂY2"/>
      <sheetName val="21__BBNT_CT_TRÁT2"/>
      <sheetName val="22_BBNT_BPCT2"/>
      <sheetName val="23_BBNT_HT_BG2"/>
      <sheetName val="2__YCNT_LIST_42"/>
      <sheetName val="4__BBNT_ÉP_CỌC_TRE2"/>
      <sheetName val="5__BBNT_GIA_CỐ,SAN_LẤP2"/>
      <sheetName val="6__BBNT_ĐỔ_BT_LÓT2"/>
      <sheetName val="10__BBNT_CT_XÂY2"/>
      <sheetName val="11__BBNT_CT_TRÁT2"/>
      <sheetName val="nha_bao_ve3"/>
      <sheetName val="6PILE__(돌출)3"/>
      <sheetName val="Gia_VLNCMTC3"/>
      <sheetName val="INDIRECT_COST2"/>
      <sheetName val="HRG_BHN2"/>
      <sheetName val="1_Quotation(見積決裁書）_2"/>
      <sheetName val="3_Summary_of_Cost_2"/>
      <sheetName val="4_Ｓｐｅｃｉａｌ_Material2"/>
      <sheetName val="6_Ｃｏｍｍｏｎ_Material2"/>
      <sheetName val="9_Indirect_budget2"/>
      <sheetName val="IGETA_Elec_BOQ2"/>
      <sheetName val="Maker_List2"/>
      <sheetName val="Request_Builder2"/>
      <sheetName val="INFO_2"/>
      <sheetName val="Đức_Huệ_-_GV_gốc2"/>
      <sheetName val="1__ABPLAZA_COST2"/>
      <sheetName val="2__ABPLAZA_INVENTORY2"/>
      <sheetName val="3__ICID_CASHFLOW2"/>
      <sheetName val="Cash_Flow2"/>
      <sheetName val="Building_T1,2,3,4,5_(2)2"/>
      <sheetName val="Bang_gia_NC_2"/>
      <sheetName val="MTO_REV_02"/>
      <sheetName val="1_Requisition(E)2"/>
      <sheetName val="Div26_-_Elect2"/>
      <sheetName val="1_1_BOQ_2"/>
      <sheetName val="Móng,_nền_2"/>
      <sheetName val="pp3p_2"/>
      <sheetName val="TONGKE3p_2"/>
      <sheetName val="Nhan_cong2"/>
      <sheetName val="PHU_LUC22"/>
      <sheetName val="ESTI_2"/>
      <sheetName val="2_1_受電設備棟2"/>
      <sheetName val="2_2_受・防火水槽2"/>
      <sheetName val="2_3_排水処理設備棟2"/>
      <sheetName val="2_4_倉庫棟2"/>
      <sheetName val="2_5_守衛棟2"/>
      <sheetName val="공사비_내역_(가)1"/>
      <sheetName val="KINH_PHI_TONG_HOP"/>
      <sheetName val="TEN_HANG_MUC_"/>
      <sheetName val="THONG_SO_KICH_THUOC"/>
      <sheetName val="Kế_hoạch_bổ_sung"/>
      <sheetName val="Tổng_hợp"/>
      <sheetName val="KL_thanh_toan-Xuan_Dao"/>
      <sheetName val="DLC_DIEN_AP"/>
      <sheetName val="SL_dau_tien"/>
      <sheetName val="ABB_Trans"/>
      <sheetName val="Main Feeder"/>
      <sheetName val="Capacitor"/>
      <sheetName val="Input_Data-1"/>
      <sheetName val="PE Wire"/>
      <sheetName val="XLPE_Cable"/>
      <sheetName val="GAEYO"/>
      <sheetName val="M_Budget6"/>
      <sheetName val="Material_of_Quantities6"/>
      <sheetName val="unit_price_list6"/>
      <sheetName val="Project_Data6"/>
      <sheetName val="아파트_6"/>
      <sheetName val="Ｎｏ_136"/>
      <sheetName val="Compar_28_12_175"/>
      <sheetName val="Labor_(HA)4"/>
      <sheetName val="Equiment_(HA)4"/>
      <sheetName val="A2_(4)4"/>
      <sheetName val="RAB_AR&amp;STR4"/>
      <sheetName val="MTO_REV_2_ARMOR_4"/>
      <sheetName val="Gia_vat_tu4"/>
      <sheetName val="B3A_-_TOWER_A4"/>
      <sheetName val="Electrical_Works4"/>
      <sheetName val="H_T__INCOMING_SYSTEM4"/>
      <sheetName val="Dwg__Transmittal4"/>
      <sheetName val="PL_014"/>
      <sheetName val="Currency_Rate4"/>
      <sheetName val="MAIN_GATE_HOUSE4"/>
      <sheetName val="dongia_(2)4"/>
      <sheetName val="THPDMoi__(2)4"/>
      <sheetName val="DON_GIA4"/>
      <sheetName val="t-h_HA_THE4"/>
      <sheetName val="CHITIET_VL-NC-TT_-1p4"/>
      <sheetName val="TONG_HOP_VL-NC_TT4"/>
      <sheetName val="TH_XL4"/>
      <sheetName val="CHITIET_VL-NC-TT-3p4"/>
      <sheetName val="KPVC-BD_4"/>
      <sheetName val="CHITIET_VL-NC4"/>
      <sheetName val="BLR_16"/>
      <sheetName val="Utility_and_Fire_flange6"/>
      <sheetName val="해외_연수비용_계산-삭제6"/>
      <sheetName val="해외_기술훈련비_(합계)6"/>
      <sheetName val="as_boq_list_up4"/>
      <sheetName val="BẢNG_TỔNG_HỢP4"/>
      <sheetName val="HÀNG_RÀO4"/>
      <sheetName val="NHÀ_XƯỞNG4"/>
      <sheetName val="NHÀ_VĂN_PHÒNG4"/>
      <sheetName val="NHÀ_BẾP4"/>
      <sheetName val="NHÀ_XE_Ô_TÔ4"/>
      <sheetName val="BỂ_NƯỚC_NGẦM4"/>
      <sheetName val="NHÀ_BẢO_VỆ4"/>
      <sheetName val="CỘT_CỜ4"/>
      <sheetName val="TRẠM_ĐIỆN4"/>
      <sheetName val="KHO_HOÁ_CHẤT4"/>
      <sheetName val="NHÀ_RÁC4"/>
      <sheetName val="KHU_HÚT_THUỐC4"/>
      <sheetName val="MÁI_NỐI_VP+_BẾP4"/>
      <sheetName val="BỂ_TỰ_HOẠI4"/>
      <sheetName val="THƯ_VIỆN_MẪU4"/>
      <sheetName val="TỔNG_HỢP_THÉP_BELHOMES4"/>
      <sheetName val="TỔNG_HỢP_1_CĂN_THEO_LOẠI_NHÀ4"/>
      <sheetName val="SH_CT_CỔ_CỘT4"/>
      <sheetName val="SH__ĐÀI_MÓNG4"/>
      <sheetName val="SH__CỘT_T14"/>
      <sheetName val="SH__CỘT_T24"/>
      <sheetName val="SH_CỘT_T34"/>
      <sheetName val="SH__GIẰNG_MÓNG4"/>
      <sheetName val="SH__DẦM_T24"/>
      <sheetName val="SH__DẦM_T34"/>
      <sheetName val="SH_DẦM_TM4"/>
      <sheetName val="SH__SÀN_T24"/>
      <sheetName val="SH__SÀN_T34"/>
      <sheetName val="SH__SÀN_TMÁI4"/>
      <sheetName val="SH_KHAC4"/>
      <sheetName val="SH__HANG_RAO4"/>
      <sheetName val="_T1_ĐÀI_MÓNG_AF4"/>
      <sheetName val="T1_CỔ_CỘT_AF4"/>
      <sheetName val="T1_CỘT_T1_AF4"/>
      <sheetName val="T1_CỘT_T2_AF4"/>
      <sheetName val="T1_CỘT_T3_AF4"/>
      <sheetName val="T1__DẦM_MÓNG_AF4"/>
      <sheetName val="T1_DẦM_T2_AF4"/>
      <sheetName val="T1_DẦM_T3_AF4"/>
      <sheetName val="T1_DẦM_TM_AF4"/>
      <sheetName val="T1_SAN_F2_AF4"/>
      <sheetName val="T1__SAN_F3_AF4"/>
      <sheetName val="T1_SAN_FR_AF4"/>
      <sheetName val="T1__KHAC_AF4"/>
      <sheetName val="T1__HANG_RAO_AF4"/>
      <sheetName val="_T1_ĐÀI_MÓNG_A'F'BE4"/>
      <sheetName val="T1_CỔ_CỘT_A'F'BE4"/>
      <sheetName val="T1_CỘT_T1_A'F'BE4"/>
      <sheetName val="T1_CỘT_T2_A'F'BE4"/>
      <sheetName val="T1_CỘT_T3_A'F'BE4"/>
      <sheetName val="T1__DẦM_MÓNG_A'F'BE4"/>
      <sheetName val="T1_DẦM_T2_A'F'BE4"/>
      <sheetName val="T1_DẦM_T3_A'F'BE4"/>
      <sheetName val="T1_DẦM_TM_A'F'BE4"/>
      <sheetName val="T1__SAN_F1_A'F'BE4"/>
      <sheetName val="T1_SAN_F2_A'F'BE4"/>
      <sheetName val="T1__SAN_F3_A'F'BE4"/>
      <sheetName val="T1_SAN_FR_A'F'BE4"/>
      <sheetName val="T1_KHAC_A'F'BE4"/>
      <sheetName val="T1_HANG_RAO_A'F'BE4"/>
      <sheetName val="_T1_ĐÀI_CD4"/>
      <sheetName val="T1_CỔ_CỘT_CD4"/>
      <sheetName val="T1_CỘT_T1_CD4"/>
      <sheetName val="T1_CỘT_T2_CD4"/>
      <sheetName val="T1_CỘT_T3_CD4"/>
      <sheetName val="T1__DẦM_MÓNG_CD4"/>
      <sheetName val="1_LIST_NTCV4"/>
      <sheetName val="2_BB_LÂY_MẪU4"/>
      <sheetName val="3__YCNT_CV4"/>
      <sheetName val="4__BBNT_VLĐV4"/>
      <sheetName val="Muc_luc4"/>
      <sheetName val="61__Lan_can_an_toàn_NB4"/>
      <sheetName val="62__Lan_can_an_toan4"/>
      <sheetName val="Nhat_ky_thi_cong_chong_tham4"/>
      <sheetName val="56_3_BBNTNB_MÓNG_CT4"/>
      <sheetName val="56_4_BBNT_MÓNG_CT4"/>
      <sheetName val="Điện_Nhẹ4"/>
      <sheetName val="6__Chieu_sang_&amp;_cap_nguon4"/>
      <sheetName val="8__Thiet_bi_dien_nhe4"/>
      <sheetName val="10__Bao_chay,_ex,_sc4"/>
      <sheetName val="11__Chua_chay4"/>
      <sheetName val="13__Thong_gio4"/>
      <sheetName val="14__Cap_thoat_nuoc4"/>
      <sheetName val="Chiet_tinh_dz354"/>
      <sheetName val="설산1_나4"/>
      <sheetName val="Dinh_muc_CP_KTCB_khac4"/>
      <sheetName val="TH_May_TC4"/>
      <sheetName val="KLDT_DIEN4"/>
      <sheetName val="PTVT_DIEN4"/>
      <sheetName val="TH_kinh_phi4"/>
      <sheetName val="Thong_ke_thiet_bi4"/>
      <sheetName val="TH_vat_tu4"/>
      <sheetName val="GZ_TG4"/>
      <sheetName val="GZ_TP4"/>
      <sheetName val="GZ_VT4"/>
      <sheetName val="Noname_116"/>
      <sheetName val="Noname_24"/>
      <sheetName val="Noname_34"/>
      <sheetName val="Noname_44"/>
      <sheetName val="Noname_54"/>
      <sheetName val="Noname_64"/>
      <sheetName val="Noname_74"/>
      <sheetName val="Noname_84"/>
      <sheetName val="Noname_94"/>
      <sheetName val="Noname_104"/>
      <sheetName val="Noname_117"/>
      <sheetName val="Noname_124"/>
      <sheetName val="Noname_134"/>
      <sheetName val="Noname_144"/>
      <sheetName val="Noname_154"/>
      <sheetName val="Noname_164"/>
      <sheetName val="Noname_174"/>
      <sheetName val="Noname_184"/>
      <sheetName val="Noname_194"/>
      <sheetName val="Noname_204"/>
      <sheetName val="HD_HS_NGHIỆM_THU3"/>
      <sheetName val="1__LỊCH_NTHN3"/>
      <sheetName val="LIST_BT_lót3"/>
      <sheetName val="LIST_BT3"/>
      <sheetName val="3_PHÊ_DUYÊT_THAU_PHỤ3"/>
      <sheetName val="4_PHÊ_DUYÊT_VẬT_LIỆU3"/>
      <sheetName val="5__LAY_MAU_VL3"/>
      <sheetName val="6__BBNT_VLĐV3"/>
      <sheetName val="7__BBNT_TRAC_DAC3"/>
      <sheetName val="1_LIST_NGHIỆM_THU3"/>
      <sheetName val="1_1_LIST_BT3"/>
      <sheetName val="2__YCNT_LIST_3"/>
      <sheetName val="3__BBNT_ĐÀO_ĐẤT3"/>
      <sheetName val="4__BBNT_ĐỔ_BT_LÓT3"/>
      <sheetName val="4_1__BBNT_CẮT_CỌC3"/>
      <sheetName val="4_2__BBNT_ĐỔ_BT_ĐẦU_CỌC3"/>
      <sheetName val="5__BBNT_ĐẮP_ĐÁT,CÁT,ĐÁ,BASE3"/>
      <sheetName val="6__BBNT_TRAI_PVC3"/>
      <sheetName val="7__BBNT_CỐT_THÉP3"/>
      <sheetName val="8__BBNT_VÁN_KHUÔN3"/>
      <sheetName val="9__BBNT_ĐỔ_BT3"/>
      <sheetName val="10__BBNT_KHOAN_CẤY_THÉP3"/>
      <sheetName val="11__BBNT_chống_thấm3"/>
      <sheetName val="12__BBNT_CKBT3"/>
      <sheetName val="13__BBNT_GIA_CÔNG_KCT3"/>
      <sheetName val="14__BBNT_SƠN_KCT3"/>
      <sheetName val="15__BBNT_LẮP_DỰNG_KCT3"/>
      <sheetName val="16__BBNT_CT_XÂY3"/>
      <sheetName val="17__BBNT_CT_TRÁT3"/>
      <sheetName val="18__BBNT_ĐMHT3"/>
      <sheetName val="11__BBNT_ÉP_CỌC_TRE(LIST_4)3"/>
      <sheetName val="12_Theo_doi_do_BT_LÓT3"/>
      <sheetName val="47__BBNT_PHÁ_DỠ3"/>
      <sheetName val="18__BBNT_CKBT3"/>
      <sheetName val="16_Theo_doi_do_BT3"/>
      <sheetName val="17__BBLM_BT_3"/>
      <sheetName val="29__BBNT_KHOAN_CẤY_THÉP3"/>
      <sheetName val="20__BBNT_CT_XÂY3"/>
      <sheetName val="21__BBNT_CT_TRÁT3"/>
      <sheetName val="22_BBNT_BPCT3"/>
      <sheetName val="23_BBNT_HT_BG3"/>
      <sheetName val="2__YCNT_LIST_43"/>
      <sheetName val="4__BBNT_ÉP_CỌC_TRE3"/>
      <sheetName val="5__BBNT_GIA_CỐ,SAN_LẤP3"/>
      <sheetName val="6__BBNT_ĐỔ_BT_LÓT3"/>
      <sheetName val="10__BBNT_CT_XÂY3"/>
      <sheetName val="11__BBNT_CT_TRÁT3"/>
      <sheetName val="INDIRECT_COST3"/>
      <sheetName val="HRG_BHN3"/>
      <sheetName val="6PILE__(돌출)4"/>
      <sheetName val="1_Quotation(見積決裁書）_3"/>
      <sheetName val="3_Summary_of_Cost_3"/>
      <sheetName val="4_Ｓｐｅｃｉａｌ_Material3"/>
      <sheetName val="6_Ｃｏｍｍｏｎ_Material3"/>
      <sheetName val="9_Indirect_budget3"/>
      <sheetName val="IGETA_Elec_BOQ3"/>
      <sheetName val="Maker_List3"/>
      <sheetName val="Request_Builder3"/>
      <sheetName val="INFO_3"/>
      <sheetName val="Gia_VLNCMTC4"/>
      <sheetName val="nha_bao_ve4"/>
      <sheetName val="Retrofit_contract3"/>
      <sheetName val="ML-부품4동_정산내역3"/>
      <sheetName val="ML-CUB2_정산내역3"/>
      <sheetName val="Retrofit_정산3"/>
      <sheetName val="Đức_Huệ_-_GV_gốc3"/>
      <sheetName val="1__ABPLAZA_COST3"/>
      <sheetName val="2__ABPLAZA_INVENTORY3"/>
      <sheetName val="3__ICID_CASHFLOW3"/>
      <sheetName val="Building_T1,2,3,4,5_(2)3"/>
      <sheetName val="Bang_gia_NC_3"/>
      <sheetName val="MTO_REV_03"/>
      <sheetName val="1_Requisition(E)3"/>
      <sheetName val="Nhan_cong3"/>
      <sheetName val="PHU_LUC23"/>
      <sheetName val="ESTI_3"/>
      <sheetName val="2_1_受電設備棟3"/>
      <sheetName val="2_2_受・防火水槽3"/>
      <sheetName val="2_3_排水処理設備棟3"/>
      <sheetName val="2_4_倉庫棟3"/>
      <sheetName val="2_5_守衛棟3"/>
      <sheetName val="Div26_-_Elect3"/>
      <sheetName val="1_1_BOQ_3"/>
      <sheetName val="Cash_Flow3"/>
      <sheetName val="Pasir_Panjang_100J3"/>
      <sheetName val="C5_M-Cover3"/>
      <sheetName val="A1_CN3"/>
      <sheetName val="Sheet_33"/>
      <sheetName val="SL_NHAP3"/>
      <sheetName val="RC_Pipe3"/>
      <sheetName val="PRECAST_lightconc-II3"/>
      <sheetName val="Electrical_Breakdown3"/>
      <sheetName val="BẢNG_TỔNG_HỢP3"/>
      <sheetName val="HÀNG_RÀO3"/>
      <sheetName val="NHÀ_XƯỞNG3"/>
      <sheetName val="NHÀ_VĂN_PHÒNG3"/>
      <sheetName val="NHÀ_BẾP3"/>
      <sheetName val="NHÀ_XE_Ô_TÔ3"/>
      <sheetName val="BỂ_NƯỚC_NGẦM3"/>
      <sheetName val="NHÀ_BẢO_VỆ3"/>
      <sheetName val="CỘT_CỜ3"/>
      <sheetName val="TRẠM_ĐIỆN3"/>
      <sheetName val="KHO_HOÁ_CHẤT3"/>
      <sheetName val="NHÀ_RÁC3"/>
      <sheetName val="KHU_HÚT_THUỐC3"/>
      <sheetName val="MÁI_NỐI_VP+_BẾP3"/>
      <sheetName val="BỂ_TỰ_HOẠI3"/>
      <sheetName val="THƯ_VIỆN_MẪU3"/>
      <sheetName val="TỔNG_HỢP_THÉP_BELHOMES3"/>
      <sheetName val="TỔNG_HỢP_1_CĂN_THEO_LOẠI_NHÀ3"/>
      <sheetName val="SH_CT_CỔ_CỘT3"/>
      <sheetName val="SH__ĐÀI_MÓNG3"/>
      <sheetName val="SH__CỘT_T13"/>
      <sheetName val="SH__CỘT_T23"/>
      <sheetName val="SH_CỘT_T33"/>
      <sheetName val="SH__GIẰNG_MÓNG3"/>
      <sheetName val="SH__DẦM_T23"/>
      <sheetName val="SH__DẦM_T33"/>
      <sheetName val="SH_DẦM_TM3"/>
      <sheetName val="SH__SÀN_T23"/>
      <sheetName val="SH__SÀN_T33"/>
      <sheetName val="SH__SÀN_TMÁI3"/>
      <sheetName val="SH_KHAC3"/>
      <sheetName val="SH__HANG_RAO3"/>
      <sheetName val="_T1_ĐÀI_MÓNG_AF3"/>
      <sheetName val="T1_CỔ_CỘT_AF3"/>
      <sheetName val="T1_CỘT_T1_AF3"/>
      <sheetName val="T1_CỘT_T2_AF3"/>
      <sheetName val="T1_CỘT_T3_AF3"/>
      <sheetName val="T1__DẦM_MÓNG_AF3"/>
      <sheetName val="T1_DẦM_T2_AF3"/>
      <sheetName val="T1_DẦM_T3_AF3"/>
      <sheetName val="T1_DẦM_TM_AF3"/>
      <sheetName val="T1_SAN_F2_AF3"/>
      <sheetName val="T1__SAN_F3_AF3"/>
      <sheetName val="T1_SAN_FR_AF3"/>
      <sheetName val="T1__KHAC_AF3"/>
      <sheetName val="T1__HANG_RAO_AF3"/>
      <sheetName val="_T1_ĐÀI_MÓNG_A'F'BE3"/>
      <sheetName val="T1_CỔ_CỘT_A'F'BE3"/>
      <sheetName val="T1_CỘT_T1_A'F'BE3"/>
      <sheetName val="T1_CỘT_T2_A'F'BE3"/>
      <sheetName val="T1_CỘT_T3_A'F'BE3"/>
      <sheetName val="T1__DẦM_MÓNG_A'F'BE3"/>
      <sheetName val="T1_DẦM_T2_A'F'BE3"/>
      <sheetName val="T1_DẦM_T3_A'F'BE3"/>
      <sheetName val="T1_DẦM_TM_A'F'BE3"/>
      <sheetName val="T1__SAN_F1_A'F'BE3"/>
      <sheetName val="T1_SAN_F2_A'F'BE3"/>
      <sheetName val="T1__SAN_F3_A'F'BE3"/>
      <sheetName val="T1_SAN_FR_A'F'BE3"/>
      <sheetName val="T1_KHAC_A'F'BE3"/>
      <sheetName val="T1_HANG_RAO_A'F'BE3"/>
      <sheetName val="_T1_ĐÀI_CD3"/>
      <sheetName val="T1_CỔ_CỘT_CD3"/>
      <sheetName val="T1_CỘT_T1_CD3"/>
      <sheetName val="T1_CỘT_T2_CD3"/>
      <sheetName val="T1_CỘT_T3_CD3"/>
      <sheetName val="T1__DẦM_MÓNG_CD3"/>
      <sheetName val="1_LIST_NTCV3"/>
      <sheetName val="2_BB_LÂY_MẪU3"/>
      <sheetName val="3__YCNT_CV3"/>
      <sheetName val="4__BBNT_VLĐV3"/>
      <sheetName val="Muc_luc3"/>
      <sheetName val="61__Lan_can_an_toàn_NB3"/>
      <sheetName val="62__Lan_can_an_toan3"/>
      <sheetName val="Nhat_ky_thi_cong_chong_tham3"/>
      <sheetName val="56_3_BBNTNB_MÓNG_CT3"/>
      <sheetName val="56_4_BBNT_MÓNG_CT3"/>
      <sheetName val="Noname_114"/>
      <sheetName val="Noname_23"/>
      <sheetName val="Noname_33"/>
      <sheetName val="Noname_43"/>
      <sheetName val="Noname_53"/>
      <sheetName val="Noname_63"/>
      <sheetName val="Noname_73"/>
      <sheetName val="Noname_83"/>
      <sheetName val="Noname_93"/>
      <sheetName val="Noname_103"/>
      <sheetName val="Noname_115"/>
      <sheetName val="Noname_123"/>
      <sheetName val="Noname_133"/>
      <sheetName val="Noname_143"/>
      <sheetName val="Noname_153"/>
      <sheetName val="Noname_163"/>
      <sheetName val="Noname_173"/>
      <sheetName val="Noname_183"/>
      <sheetName val="Noname_193"/>
      <sheetName val="Noname_203"/>
      <sheetName val="Pasir_Panjang_100J2"/>
      <sheetName val="C5_M-Cover2"/>
      <sheetName val="A1_CN2"/>
      <sheetName val="Sheet_32"/>
      <sheetName val="SL_NHAP2"/>
      <sheetName val="RC_Pipe2"/>
      <sheetName val="PRECAST_lightconc-II2"/>
      <sheetName val="Electrical_Breakdown2"/>
      <sheetName val="___________1"/>
      <sheetName val="___________2"/>
      <sheetName val="QSUMS Kết cấu"/>
      <sheetName val="DGG"/>
      <sheetName val="CTG"/>
      <sheetName val="INDEX"/>
      <sheetName val="PTDGT "/>
      <sheetName val="RATE"/>
      <sheetName val="(Main building) - Type C"/>
      <sheetName val="(Carport) - Type C"/>
      <sheetName val="(Main building) - 4BR"/>
      <sheetName val="(Fence) - Type C"/>
      <sheetName val="(Pool) - Type C"/>
      <sheetName val="(Landscape) - Type C"/>
      <sheetName val="(Pump room) - Type C"/>
      <sheetName val="(Carport) - 4BR"/>
      <sheetName val="(Fence) - 4BR"/>
      <sheetName val="(Pool) - 4BR"/>
      <sheetName val="(Landscape) - 4BR"/>
      <sheetName val="(Pump room) - 4BR"/>
      <sheetName val="Rate Material"/>
      <sheetName val="Infrastructure"/>
      <sheetName val="Thép sàn(ok)"/>
      <sheetName val="Estimate"/>
      <sheetName val="기안"/>
      <sheetName val="Material HT"/>
      <sheetName val="Material KC"/>
      <sheetName val="Parem"/>
      <sheetName val="Data Base"/>
      <sheetName val="Cover (OLD)"/>
      <sheetName val="VLXD"/>
      <sheetName val="NVL"/>
      <sheetName val="TONG HOP"/>
      <sheetName val="Gia"/>
      <sheetName val="Benchmark"/>
      <sheetName val="TTTra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79">
          <cell r="T179">
            <v>205</v>
          </cell>
          <cell r="U179">
            <v>218</v>
          </cell>
          <cell r="V179">
            <v>302</v>
          </cell>
          <cell r="W179">
            <v>419</v>
          </cell>
          <cell r="X179">
            <v>433</v>
          </cell>
          <cell r="Y179">
            <v>430</v>
          </cell>
          <cell r="Z179">
            <v>494</v>
          </cell>
          <cell r="AA179">
            <v>520</v>
          </cell>
          <cell r="AB179">
            <v>522</v>
          </cell>
          <cell r="AC179">
            <v>508</v>
          </cell>
          <cell r="AD179">
            <v>581</v>
          </cell>
          <cell r="AE179">
            <v>524</v>
          </cell>
          <cell r="AF179">
            <v>526</v>
          </cell>
          <cell r="AG179">
            <v>502</v>
          </cell>
          <cell r="AH179">
            <v>248</v>
          </cell>
        </row>
        <row r="180">
          <cell r="T180">
            <v>205</v>
          </cell>
          <cell r="U180">
            <v>423</v>
          </cell>
          <cell r="V180">
            <v>725</v>
          </cell>
          <cell r="W180">
            <v>1144</v>
          </cell>
          <cell r="X180">
            <v>1577</v>
          </cell>
          <cell r="Y180">
            <v>2007</v>
          </cell>
          <cell r="Z180">
            <v>2501</v>
          </cell>
          <cell r="AA180">
            <v>3021</v>
          </cell>
          <cell r="AB180">
            <v>3543</v>
          </cell>
          <cell r="AC180">
            <v>4051</v>
          </cell>
          <cell r="AD180">
            <v>4632</v>
          </cell>
          <cell r="AE180">
            <v>5156</v>
          </cell>
          <cell r="AF180">
            <v>5682</v>
          </cell>
          <cell r="AG180">
            <v>6184</v>
          </cell>
          <cell r="AH180">
            <v>6432</v>
          </cell>
        </row>
      </sheetData>
      <sheetData sheetId="25" refreshError="1"/>
      <sheetData sheetId="26" refreshError="1"/>
      <sheetData sheetId="27" refreshError="1">
        <row r="16">
          <cell r="G16">
            <v>3100889.7360623879</v>
          </cell>
          <cell r="J16">
            <v>-3100889.7360623879</v>
          </cell>
          <cell r="K16">
            <v>-3100889.7360623879</v>
          </cell>
        </row>
        <row r="17">
          <cell r="G17">
            <v>934385.75607295427</v>
          </cell>
          <cell r="J17">
            <v>3270260.8906708667</v>
          </cell>
          <cell r="K17">
            <v>169371.15460847877</v>
          </cell>
        </row>
        <row r="18">
          <cell r="G18">
            <v>944284.9960087979</v>
          </cell>
          <cell r="J18">
            <v>-441747.35457777925</v>
          </cell>
          <cell r="K18">
            <v>-272376.19996930048</v>
          </cell>
        </row>
        <row r="19">
          <cell r="G19">
            <v>1100235.2378667907</v>
          </cell>
          <cell r="J19">
            <v>-565829.35575965873</v>
          </cell>
          <cell r="K19">
            <v>-838205.55572895915</v>
          </cell>
        </row>
        <row r="20">
          <cell r="G20">
            <v>1079751.2161132174</v>
          </cell>
          <cell r="J20">
            <v>-339427.47117581428</v>
          </cell>
          <cell r="K20">
            <v>-1177633.0269047734</v>
          </cell>
        </row>
        <row r="21">
          <cell r="G21">
            <v>1123783.6778401346</v>
          </cell>
          <cell r="J21">
            <v>-96645.766817710944</v>
          </cell>
          <cell r="K21">
            <v>-1274278.7937224843</v>
          </cell>
        </row>
        <row r="22">
          <cell r="G22">
            <v>1105143.8836787788</v>
          </cell>
          <cell r="J22">
            <v>-43686.328851310071</v>
          </cell>
          <cell r="K22">
            <v>-1317965.1225737943</v>
          </cell>
        </row>
        <row r="23">
          <cell r="G23">
            <v>1211873.7212221269</v>
          </cell>
          <cell r="J23">
            <v>-157770.37578145368</v>
          </cell>
          <cell r="K23">
            <v>-1475735.498355248</v>
          </cell>
        </row>
        <row r="24">
          <cell r="G24">
            <v>1242897.4469518734</v>
          </cell>
          <cell r="J24">
            <v>-31904.301259564934</v>
          </cell>
          <cell r="K24">
            <v>-1507639.7996148129</v>
          </cell>
        </row>
        <row r="25">
          <cell r="G25">
            <v>1242388.6634660121</v>
          </cell>
          <cell r="J25">
            <v>32340.963578523137</v>
          </cell>
          <cell r="K25">
            <v>-1475298.8360362898</v>
          </cell>
        </row>
        <row r="26">
          <cell r="G26">
            <v>1173097.4003922935</v>
          </cell>
          <cell r="J26">
            <v>106535.03291010531</v>
          </cell>
          <cell r="K26">
            <v>-1368763.8031261845</v>
          </cell>
        </row>
        <row r="27">
          <cell r="G27">
            <v>1246958.3770815907</v>
          </cell>
          <cell r="J27">
            <v>-1645.5875842371024</v>
          </cell>
          <cell r="K27">
            <v>-1370409.3907104216</v>
          </cell>
        </row>
        <row r="28">
          <cell r="G28">
            <v>1129849.8697283007</v>
          </cell>
          <cell r="J28">
            <v>294415.34818107402</v>
          </cell>
          <cell r="K28">
            <v>-1075994.0425293476</v>
          </cell>
        </row>
        <row r="29">
          <cell r="G29">
            <v>1362669.9593027527</v>
          </cell>
          <cell r="J29">
            <v>-78134.719742490212</v>
          </cell>
          <cell r="K29">
            <v>-1154128.7622718378</v>
          </cell>
        </row>
        <row r="30">
          <cell r="G30">
            <v>1257111.2537174637</v>
          </cell>
          <cell r="J30">
            <v>32326.792100662133</v>
          </cell>
          <cell r="K30">
            <v>-1121801.9701711757</v>
          </cell>
        </row>
        <row r="31">
          <cell r="G31">
            <v>766806.14375081041</v>
          </cell>
          <cell r="J31">
            <v>463798.22697295237</v>
          </cell>
          <cell r="K31">
            <v>-658003.7431982233</v>
          </cell>
        </row>
        <row r="32">
          <cell r="J32">
            <v>607947.97597508598</v>
          </cell>
          <cell r="K32">
            <v>-50055.767223137314</v>
          </cell>
        </row>
        <row r="33">
          <cell r="J33">
            <v>0</v>
          </cell>
          <cell r="K33">
            <v>-50055.767223137314</v>
          </cell>
        </row>
        <row r="34">
          <cell r="J34">
            <v>0</v>
          </cell>
          <cell r="K34">
            <v>-50055.767223137314</v>
          </cell>
        </row>
        <row r="35">
          <cell r="J35">
            <v>1051161.6616859552</v>
          </cell>
          <cell r="K35">
            <v>1001105.8944628179</v>
          </cell>
        </row>
        <row r="36">
          <cell r="J36">
            <v>0</v>
          </cell>
          <cell r="K36">
            <v>1001105.8944628179</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16">
          <cell r="G16">
            <v>0</v>
          </cell>
        </row>
      </sheetData>
      <sheetData sheetId="42">
        <row r="16">
          <cell r="G16">
            <v>0</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6">
          <cell r="G16">
            <v>132.10688000000002</v>
          </cell>
        </row>
      </sheetData>
      <sheetData sheetId="68">
        <row r="16">
          <cell r="G16">
            <v>132.10688000000002</v>
          </cell>
        </row>
      </sheetData>
      <sheetData sheetId="69">
        <row r="16">
          <cell r="G16">
            <v>132.10688000000002</v>
          </cell>
        </row>
      </sheetData>
      <sheetData sheetId="70">
        <row r="16">
          <cell r="G16">
            <v>132.10688000000002</v>
          </cell>
        </row>
      </sheetData>
      <sheetData sheetId="71">
        <row r="16">
          <cell r="G16">
            <v>132.10688000000002</v>
          </cell>
        </row>
      </sheetData>
      <sheetData sheetId="72">
        <row r="16">
          <cell r="G16">
            <v>132.10688000000002</v>
          </cell>
        </row>
      </sheetData>
      <sheetData sheetId="73">
        <row r="16">
          <cell r="G16">
            <v>132.10688000000002</v>
          </cell>
        </row>
      </sheetData>
      <sheetData sheetId="74">
        <row r="16">
          <cell r="G16">
            <v>132.10688000000002</v>
          </cell>
        </row>
      </sheetData>
      <sheetData sheetId="75">
        <row r="16">
          <cell r="G16">
            <v>132.10688000000002</v>
          </cell>
        </row>
      </sheetData>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ow r="16">
          <cell r="G16">
            <v>132.10688000000002</v>
          </cell>
        </row>
      </sheetData>
      <sheetData sheetId="136">
        <row r="16">
          <cell r="G16">
            <v>132.10688000000002</v>
          </cell>
        </row>
      </sheetData>
      <sheetData sheetId="137" refreshError="1"/>
      <sheetData sheetId="138">
        <row r="16">
          <cell r="G16">
            <v>132.10688000000002</v>
          </cell>
        </row>
      </sheetData>
      <sheetData sheetId="139" refreshError="1"/>
      <sheetData sheetId="140" refreshError="1"/>
      <sheetData sheetId="141" refreshError="1"/>
      <sheetData sheetId="142">
        <row r="16">
          <cell r="G16">
            <v>132.10688000000002</v>
          </cell>
        </row>
      </sheetData>
      <sheetData sheetId="143" refreshError="1"/>
      <sheetData sheetId="144" refreshError="1"/>
      <sheetData sheetId="145" refreshError="1"/>
      <sheetData sheetId="146">
        <row r="16">
          <cell r="G16">
            <v>132.10688000000002</v>
          </cell>
        </row>
      </sheetData>
      <sheetData sheetId="147">
        <row r="16">
          <cell r="G16">
            <v>132.10688000000002</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row r="16">
          <cell r="G16">
            <v>132.10688000000002</v>
          </cell>
        </row>
      </sheetData>
      <sheetData sheetId="183">
        <row r="16">
          <cell r="G16">
            <v>132.10688000000002</v>
          </cell>
        </row>
      </sheetData>
      <sheetData sheetId="184">
        <row r="16">
          <cell r="G16">
            <v>0</v>
          </cell>
        </row>
      </sheetData>
      <sheetData sheetId="185">
        <row r="16">
          <cell r="G16">
            <v>0</v>
          </cell>
        </row>
      </sheetData>
      <sheetData sheetId="186">
        <row r="16">
          <cell r="G16">
            <v>132.10688000000002</v>
          </cell>
        </row>
      </sheetData>
      <sheetData sheetId="187">
        <row r="16">
          <cell r="G16">
            <v>132.10688000000002</v>
          </cell>
        </row>
      </sheetData>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ow r="16">
          <cell r="G16">
            <v>132.10688000000002</v>
          </cell>
        </row>
      </sheetData>
      <sheetData sheetId="198">
        <row r="16">
          <cell r="G16">
            <v>132.10688000000002</v>
          </cell>
        </row>
      </sheetData>
      <sheetData sheetId="199">
        <row r="16">
          <cell r="G16">
            <v>132.10688000000002</v>
          </cell>
        </row>
      </sheetData>
      <sheetData sheetId="200">
        <row r="16">
          <cell r="G16">
            <v>0</v>
          </cell>
        </row>
      </sheetData>
      <sheetData sheetId="201">
        <row r="16">
          <cell r="G16">
            <v>132.10688000000002</v>
          </cell>
        </row>
      </sheetData>
      <sheetData sheetId="202">
        <row r="16">
          <cell r="G16">
            <v>0</v>
          </cell>
        </row>
      </sheetData>
      <sheetData sheetId="203">
        <row r="16">
          <cell r="G16">
            <v>132.10688000000002</v>
          </cell>
        </row>
      </sheetData>
      <sheetData sheetId="204">
        <row r="16">
          <cell r="G16">
            <v>132.10688000000002</v>
          </cell>
        </row>
      </sheetData>
      <sheetData sheetId="205">
        <row r="16">
          <cell r="G16">
            <v>132.10688000000002</v>
          </cell>
        </row>
      </sheetData>
      <sheetData sheetId="206">
        <row r="16">
          <cell r="G16">
            <v>0</v>
          </cell>
        </row>
      </sheetData>
      <sheetData sheetId="207">
        <row r="16">
          <cell r="G16">
            <v>0</v>
          </cell>
        </row>
      </sheetData>
      <sheetData sheetId="208">
        <row r="16">
          <cell r="G16">
            <v>0</v>
          </cell>
        </row>
      </sheetData>
      <sheetData sheetId="209">
        <row r="16">
          <cell r="G16">
            <v>0</v>
          </cell>
        </row>
      </sheetData>
      <sheetData sheetId="210">
        <row r="16">
          <cell r="G16">
            <v>0</v>
          </cell>
        </row>
      </sheetData>
      <sheetData sheetId="211">
        <row r="16">
          <cell r="G16">
            <v>0</v>
          </cell>
        </row>
      </sheetData>
      <sheetData sheetId="212">
        <row r="16">
          <cell r="G16">
            <v>132.10688000000002</v>
          </cell>
        </row>
      </sheetData>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ow r="16">
          <cell r="G16">
            <v>0</v>
          </cell>
        </row>
      </sheetData>
      <sheetData sheetId="265">
        <row r="16">
          <cell r="G16">
            <v>0</v>
          </cell>
        </row>
      </sheetData>
      <sheetData sheetId="266">
        <row r="16">
          <cell r="G16">
            <v>132.10688000000002</v>
          </cell>
        </row>
      </sheetData>
      <sheetData sheetId="267">
        <row r="16">
          <cell r="G16">
            <v>0</v>
          </cell>
        </row>
      </sheetData>
      <sheetData sheetId="268">
        <row r="16">
          <cell r="G16">
            <v>0</v>
          </cell>
        </row>
      </sheetData>
      <sheetData sheetId="269">
        <row r="16">
          <cell r="G16">
            <v>0</v>
          </cell>
        </row>
      </sheetData>
      <sheetData sheetId="270">
        <row r="16">
          <cell r="G16">
            <v>132.10688000000002</v>
          </cell>
        </row>
      </sheetData>
      <sheetData sheetId="271">
        <row r="16">
          <cell r="G16">
            <v>132.10688000000002</v>
          </cell>
        </row>
      </sheetData>
      <sheetData sheetId="272">
        <row r="16">
          <cell r="G16">
            <v>132.10688000000002</v>
          </cell>
        </row>
      </sheetData>
      <sheetData sheetId="273">
        <row r="16">
          <cell r="G16">
            <v>132.10688000000002</v>
          </cell>
        </row>
      </sheetData>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ow r="16">
          <cell r="G16">
            <v>132.10688000000002</v>
          </cell>
        </row>
      </sheetData>
      <sheetData sheetId="317">
        <row r="16">
          <cell r="G16">
            <v>0</v>
          </cell>
        </row>
      </sheetData>
      <sheetData sheetId="318">
        <row r="16">
          <cell r="G16">
            <v>0</v>
          </cell>
        </row>
      </sheetData>
      <sheetData sheetId="319">
        <row r="16">
          <cell r="G16">
            <v>0</v>
          </cell>
        </row>
      </sheetData>
      <sheetData sheetId="320">
        <row r="16">
          <cell r="G16">
            <v>0</v>
          </cell>
        </row>
      </sheetData>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ow r="16">
          <cell r="G16">
            <v>0</v>
          </cell>
        </row>
      </sheetData>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ow r="16">
          <cell r="G16">
            <v>0</v>
          </cell>
        </row>
      </sheetData>
      <sheetData sheetId="364">
        <row r="16">
          <cell r="G16">
            <v>0</v>
          </cell>
        </row>
      </sheetData>
      <sheetData sheetId="365">
        <row r="16">
          <cell r="G16">
            <v>0</v>
          </cell>
        </row>
      </sheetData>
      <sheetData sheetId="366">
        <row r="16">
          <cell r="G16">
            <v>0</v>
          </cell>
        </row>
      </sheetData>
      <sheetData sheetId="367">
        <row r="16">
          <cell r="G16">
            <v>0</v>
          </cell>
        </row>
      </sheetData>
      <sheetData sheetId="368">
        <row r="16">
          <cell r="G16">
            <v>0</v>
          </cell>
        </row>
      </sheetData>
      <sheetData sheetId="369">
        <row r="16">
          <cell r="G16">
            <v>0</v>
          </cell>
        </row>
      </sheetData>
      <sheetData sheetId="370">
        <row r="16">
          <cell r="G16">
            <v>0</v>
          </cell>
        </row>
      </sheetData>
      <sheetData sheetId="371" refreshError="1"/>
      <sheetData sheetId="372">
        <row r="16">
          <cell r="G16">
            <v>0</v>
          </cell>
        </row>
      </sheetData>
      <sheetData sheetId="373">
        <row r="16">
          <cell r="G16">
            <v>0</v>
          </cell>
        </row>
      </sheetData>
      <sheetData sheetId="374">
        <row r="16">
          <cell r="G16">
            <v>0</v>
          </cell>
        </row>
      </sheetData>
      <sheetData sheetId="375">
        <row r="16">
          <cell r="G16">
            <v>0</v>
          </cell>
        </row>
      </sheetData>
      <sheetData sheetId="376">
        <row r="16">
          <cell r="G16">
            <v>0</v>
          </cell>
        </row>
      </sheetData>
      <sheetData sheetId="377">
        <row r="16">
          <cell r="G16">
            <v>0</v>
          </cell>
        </row>
      </sheetData>
      <sheetData sheetId="378">
        <row r="16">
          <cell r="G16">
            <v>0</v>
          </cell>
        </row>
      </sheetData>
      <sheetData sheetId="379">
        <row r="16">
          <cell r="G16">
            <v>0</v>
          </cell>
        </row>
      </sheetData>
      <sheetData sheetId="380">
        <row r="16">
          <cell r="G16">
            <v>132.10688000000002</v>
          </cell>
        </row>
      </sheetData>
      <sheetData sheetId="381">
        <row r="16">
          <cell r="G16">
            <v>0</v>
          </cell>
        </row>
      </sheetData>
      <sheetData sheetId="382">
        <row r="16">
          <cell r="G16">
            <v>0</v>
          </cell>
        </row>
      </sheetData>
      <sheetData sheetId="383">
        <row r="16">
          <cell r="G16">
            <v>0</v>
          </cell>
        </row>
      </sheetData>
      <sheetData sheetId="384">
        <row r="16">
          <cell r="G16">
            <v>0</v>
          </cell>
        </row>
      </sheetData>
      <sheetData sheetId="385">
        <row r="16">
          <cell r="G16">
            <v>0</v>
          </cell>
        </row>
      </sheetData>
      <sheetData sheetId="386">
        <row r="16">
          <cell r="G16">
            <v>0</v>
          </cell>
        </row>
      </sheetData>
      <sheetData sheetId="387">
        <row r="16">
          <cell r="G16">
            <v>0</v>
          </cell>
        </row>
      </sheetData>
      <sheetData sheetId="388">
        <row r="16">
          <cell r="G16">
            <v>0</v>
          </cell>
        </row>
      </sheetData>
      <sheetData sheetId="389">
        <row r="16">
          <cell r="G16">
            <v>0</v>
          </cell>
        </row>
      </sheetData>
      <sheetData sheetId="390">
        <row r="16">
          <cell r="G16">
            <v>0</v>
          </cell>
        </row>
      </sheetData>
      <sheetData sheetId="391">
        <row r="16">
          <cell r="G16">
            <v>0</v>
          </cell>
        </row>
      </sheetData>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ow r="16">
          <cell r="G16">
            <v>0</v>
          </cell>
        </row>
      </sheetData>
      <sheetData sheetId="406" refreshError="1"/>
      <sheetData sheetId="407" refreshError="1"/>
      <sheetData sheetId="408" refreshError="1"/>
      <sheetData sheetId="409" refreshError="1"/>
      <sheetData sheetId="410">
        <row r="16">
          <cell r="G16">
            <v>0</v>
          </cell>
        </row>
      </sheetData>
      <sheetData sheetId="411">
        <row r="16">
          <cell r="G16">
            <v>0</v>
          </cell>
        </row>
      </sheetData>
      <sheetData sheetId="412">
        <row r="16">
          <cell r="G16">
            <v>0</v>
          </cell>
        </row>
      </sheetData>
      <sheetData sheetId="413">
        <row r="16">
          <cell r="G16">
            <v>0</v>
          </cell>
        </row>
      </sheetData>
      <sheetData sheetId="414">
        <row r="16">
          <cell r="G16">
            <v>0</v>
          </cell>
        </row>
      </sheetData>
      <sheetData sheetId="415">
        <row r="16">
          <cell r="G16">
            <v>0</v>
          </cell>
        </row>
      </sheetData>
      <sheetData sheetId="416" refreshError="1"/>
      <sheetData sheetId="417" refreshError="1"/>
      <sheetData sheetId="418">
        <row r="16">
          <cell r="G16">
            <v>0</v>
          </cell>
        </row>
      </sheetData>
      <sheetData sheetId="419" refreshError="1"/>
      <sheetData sheetId="420" refreshError="1"/>
      <sheetData sheetId="421" refreshError="1"/>
      <sheetData sheetId="422" refreshError="1"/>
      <sheetData sheetId="423" refreshError="1"/>
      <sheetData sheetId="424">
        <row r="16">
          <cell r="G16">
            <v>0</v>
          </cell>
        </row>
      </sheetData>
      <sheetData sheetId="425">
        <row r="16">
          <cell r="G16">
            <v>0</v>
          </cell>
        </row>
      </sheetData>
      <sheetData sheetId="426">
        <row r="16">
          <cell r="G16">
            <v>0</v>
          </cell>
        </row>
      </sheetData>
      <sheetData sheetId="427">
        <row r="16">
          <cell r="G16">
            <v>0</v>
          </cell>
        </row>
      </sheetData>
      <sheetData sheetId="428">
        <row r="16">
          <cell r="G16">
            <v>0</v>
          </cell>
        </row>
      </sheetData>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16">
          <cell r="G16">
            <v>0</v>
          </cell>
        </row>
      </sheetData>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ow r="16">
          <cell r="G16">
            <v>0</v>
          </cell>
        </row>
      </sheetData>
      <sheetData sheetId="475">
        <row r="16">
          <cell r="G16">
            <v>0</v>
          </cell>
        </row>
      </sheetData>
      <sheetData sheetId="476">
        <row r="16">
          <cell r="G16">
            <v>0</v>
          </cell>
        </row>
      </sheetData>
      <sheetData sheetId="477">
        <row r="16">
          <cell r="G16">
            <v>0</v>
          </cell>
        </row>
      </sheetData>
      <sheetData sheetId="478">
        <row r="16">
          <cell r="G16">
            <v>0</v>
          </cell>
        </row>
      </sheetData>
      <sheetData sheetId="479">
        <row r="16">
          <cell r="G16">
            <v>0</v>
          </cell>
        </row>
      </sheetData>
      <sheetData sheetId="480">
        <row r="16">
          <cell r="G16">
            <v>0</v>
          </cell>
        </row>
      </sheetData>
      <sheetData sheetId="481">
        <row r="16">
          <cell r="G16">
            <v>0</v>
          </cell>
        </row>
      </sheetData>
      <sheetData sheetId="482">
        <row r="16">
          <cell r="G16">
            <v>0</v>
          </cell>
        </row>
      </sheetData>
      <sheetData sheetId="483">
        <row r="16">
          <cell r="G16">
            <v>0</v>
          </cell>
        </row>
      </sheetData>
      <sheetData sheetId="484">
        <row r="16">
          <cell r="G16">
            <v>0</v>
          </cell>
        </row>
      </sheetData>
      <sheetData sheetId="485">
        <row r="16">
          <cell r="G16">
            <v>0</v>
          </cell>
        </row>
      </sheetData>
      <sheetData sheetId="486">
        <row r="16">
          <cell r="G16">
            <v>0</v>
          </cell>
        </row>
      </sheetData>
      <sheetData sheetId="487">
        <row r="16">
          <cell r="G16">
            <v>0</v>
          </cell>
        </row>
      </sheetData>
      <sheetData sheetId="488">
        <row r="16">
          <cell r="G16">
            <v>0</v>
          </cell>
        </row>
      </sheetData>
      <sheetData sheetId="489">
        <row r="16">
          <cell r="G16">
            <v>0</v>
          </cell>
        </row>
      </sheetData>
      <sheetData sheetId="490" refreshError="1"/>
      <sheetData sheetId="491" refreshError="1"/>
      <sheetData sheetId="492">
        <row r="16">
          <cell r="G16">
            <v>132.10688000000002</v>
          </cell>
        </row>
      </sheetData>
      <sheetData sheetId="493">
        <row r="16">
          <cell r="G16">
            <v>132.10688000000002</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ow r="16">
          <cell r="G16">
            <v>0</v>
          </cell>
        </row>
      </sheetData>
      <sheetData sheetId="519">
        <row r="16">
          <cell r="G16">
            <v>0</v>
          </cell>
        </row>
      </sheetData>
      <sheetData sheetId="520">
        <row r="16">
          <cell r="G16">
            <v>132.10688000000002</v>
          </cell>
        </row>
      </sheetData>
      <sheetData sheetId="521">
        <row r="16">
          <cell r="G16">
            <v>132.10688000000002</v>
          </cell>
        </row>
      </sheetData>
      <sheetData sheetId="522">
        <row r="16">
          <cell r="G16">
            <v>0</v>
          </cell>
        </row>
      </sheetData>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ow r="16">
          <cell r="G16">
            <v>132.10688000000002</v>
          </cell>
        </row>
      </sheetData>
      <sheetData sheetId="550">
        <row r="16">
          <cell r="G16">
            <v>0</v>
          </cell>
        </row>
      </sheetData>
      <sheetData sheetId="551">
        <row r="16">
          <cell r="G16">
            <v>0</v>
          </cell>
        </row>
      </sheetData>
      <sheetData sheetId="552">
        <row r="16">
          <cell r="G16">
            <v>132.10688000000002</v>
          </cell>
        </row>
      </sheetData>
      <sheetData sheetId="553">
        <row r="16">
          <cell r="G16">
            <v>0</v>
          </cell>
        </row>
      </sheetData>
      <sheetData sheetId="554">
        <row r="16">
          <cell r="G16">
            <v>0</v>
          </cell>
        </row>
      </sheetData>
      <sheetData sheetId="555">
        <row r="16">
          <cell r="G16">
            <v>132.10688000000002</v>
          </cell>
        </row>
      </sheetData>
      <sheetData sheetId="556">
        <row r="16">
          <cell r="G16">
            <v>0</v>
          </cell>
        </row>
      </sheetData>
      <sheetData sheetId="557">
        <row r="16">
          <cell r="G16">
            <v>0</v>
          </cell>
        </row>
      </sheetData>
      <sheetData sheetId="558">
        <row r="16">
          <cell r="G16">
            <v>0</v>
          </cell>
        </row>
      </sheetData>
      <sheetData sheetId="559">
        <row r="16">
          <cell r="G16">
            <v>0</v>
          </cell>
        </row>
      </sheetData>
      <sheetData sheetId="560">
        <row r="16">
          <cell r="G16">
            <v>0</v>
          </cell>
        </row>
      </sheetData>
      <sheetData sheetId="561">
        <row r="16">
          <cell r="G16">
            <v>0</v>
          </cell>
        </row>
      </sheetData>
      <sheetData sheetId="562">
        <row r="16">
          <cell r="G16">
            <v>0</v>
          </cell>
        </row>
      </sheetData>
      <sheetData sheetId="563">
        <row r="16">
          <cell r="G16">
            <v>0</v>
          </cell>
        </row>
      </sheetData>
      <sheetData sheetId="564">
        <row r="16">
          <cell r="G16">
            <v>0</v>
          </cell>
        </row>
      </sheetData>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ow r="16">
          <cell r="G16">
            <v>0</v>
          </cell>
        </row>
      </sheetData>
      <sheetData sheetId="608">
        <row r="16">
          <cell r="G16">
            <v>0</v>
          </cell>
        </row>
      </sheetData>
      <sheetData sheetId="609">
        <row r="16">
          <cell r="G16">
            <v>0</v>
          </cell>
        </row>
      </sheetData>
      <sheetData sheetId="610">
        <row r="16">
          <cell r="G16">
            <v>0</v>
          </cell>
        </row>
      </sheetData>
      <sheetData sheetId="611">
        <row r="16">
          <cell r="G16">
            <v>0</v>
          </cell>
        </row>
      </sheetData>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ow r="16">
          <cell r="G16">
            <v>0</v>
          </cell>
        </row>
      </sheetData>
      <sheetData sheetId="757">
        <row r="16">
          <cell r="G16">
            <v>0</v>
          </cell>
        </row>
      </sheetData>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ow r="16">
          <cell r="G16">
            <v>0</v>
          </cell>
        </row>
      </sheetData>
      <sheetData sheetId="792">
        <row r="16">
          <cell r="G16">
            <v>0</v>
          </cell>
        </row>
      </sheetData>
      <sheetData sheetId="793">
        <row r="16">
          <cell r="G16">
            <v>0</v>
          </cell>
        </row>
      </sheetData>
      <sheetData sheetId="794">
        <row r="16">
          <cell r="G16">
            <v>0</v>
          </cell>
        </row>
      </sheetData>
      <sheetData sheetId="795">
        <row r="16">
          <cell r="G16">
            <v>0</v>
          </cell>
        </row>
      </sheetData>
      <sheetData sheetId="796">
        <row r="16">
          <cell r="G16">
            <v>0</v>
          </cell>
        </row>
      </sheetData>
      <sheetData sheetId="797">
        <row r="16">
          <cell r="G16">
            <v>0</v>
          </cell>
        </row>
      </sheetData>
      <sheetData sheetId="798">
        <row r="16">
          <cell r="G16">
            <v>0</v>
          </cell>
        </row>
      </sheetData>
      <sheetData sheetId="799">
        <row r="16">
          <cell r="G16">
            <v>0</v>
          </cell>
        </row>
      </sheetData>
      <sheetData sheetId="800">
        <row r="16">
          <cell r="G16">
            <v>0</v>
          </cell>
        </row>
      </sheetData>
      <sheetData sheetId="801">
        <row r="16">
          <cell r="G16">
            <v>0</v>
          </cell>
        </row>
      </sheetData>
      <sheetData sheetId="802">
        <row r="16">
          <cell r="G16">
            <v>0</v>
          </cell>
        </row>
      </sheetData>
      <sheetData sheetId="803">
        <row r="16">
          <cell r="G16">
            <v>0</v>
          </cell>
        </row>
      </sheetData>
      <sheetData sheetId="804">
        <row r="16">
          <cell r="G16">
            <v>0</v>
          </cell>
        </row>
      </sheetData>
      <sheetData sheetId="805">
        <row r="16">
          <cell r="G16">
            <v>0</v>
          </cell>
        </row>
      </sheetData>
      <sheetData sheetId="806">
        <row r="16">
          <cell r="G16">
            <v>0</v>
          </cell>
        </row>
      </sheetData>
      <sheetData sheetId="807">
        <row r="16">
          <cell r="G16">
            <v>0</v>
          </cell>
        </row>
      </sheetData>
      <sheetData sheetId="808">
        <row r="16">
          <cell r="G16">
            <v>0</v>
          </cell>
        </row>
      </sheetData>
      <sheetData sheetId="809">
        <row r="16">
          <cell r="G16">
            <v>0</v>
          </cell>
        </row>
      </sheetData>
      <sheetData sheetId="810">
        <row r="16">
          <cell r="G16">
            <v>0</v>
          </cell>
        </row>
      </sheetData>
      <sheetData sheetId="811" refreshError="1"/>
      <sheetData sheetId="812" refreshError="1"/>
      <sheetData sheetId="813">
        <row r="16">
          <cell r="G16">
            <v>0</v>
          </cell>
        </row>
      </sheetData>
      <sheetData sheetId="814">
        <row r="16">
          <cell r="G16">
            <v>0</v>
          </cell>
        </row>
      </sheetData>
      <sheetData sheetId="815">
        <row r="16">
          <cell r="G16">
            <v>0</v>
          </cell>
        </row>
      </sheetData>
      <sheetData sheetId="816">
        <row r="16">
          <cell r="G16">
            <v>0</v>
          </cell>
        </row>
      </sheetData>
      <sheetData sheetId="817">
        <row r="16">
          <cell r="G16">
            <v>0</v>
          </cell>
        </row>
      </sheetData>
      <sheetData sheetId="818">
        <row r="16">
          <cell r="G16">
            <v>0</v>
          </cell>
        </row>
      </sheetData>
      <sheetData sheetId="819">
        <row r="16">
          <cell r="G16">
            <v>0</v>
          </cell>
        </row>
      </sheetData>
      <sheetData sheetId="820">
        <row r="16">
          <cell r="G16">
            <v>0</v>
          </cell>
        </row>
      </sheetData>
      <sheetData sheetId="821">
        <row r="16">
          <cell r="G16">
            <v>0</v>
          </cell>
        </row>
      </sheetData>
      <sheetData sheetId="822">
        <row r="16">
          <cell r="G16">
            <v>0</v>
          </cell>
        </row>
      </sheetData>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ow r="16">
          <cell r="G16">
            <v>0</v>
          </cell>
        </row>
      </sheetData>
      <sheetData sheetId="893">
        <row r="16">
          <cell r="G16">
            <v>0</v>
          </cell>
        </row>
      </sheetData>
      <sheetData sheetId="894">
        <row r="16">
          <cell r="G16">
            <v>0</v>
          </cell>
        </row>
      </sheetData>
      <sheetData sheetId="895">
        <row r="16">
          <cell r="G16">
            <v>132.10688000000002</v>
          </cell>
        </row>
      </sheetData>
      <sheetData sheetId="896">
        <row r="16">
          <cell r="G16">
            <v>0</v>
          </cell>
        </row>
      </sheetData>
      <sheetData sheetId="897">
        <row r="16">
          <cell r="G16">
            <v>0</v>
          </cell>
        </row>
      </sheetData>
      <sheetData sheetId="898">
        <row r="16">
          <cell r="G16">
            <v>132.10688000000002</v>
          </cell>
        </row>
      </sheetData>
      <sheetData sheetId="899">
        <row r="16">
          <cell r="G16">
            <v>0</v>
          </cell>
        </row>
      </sheetData>
      <sheetData sheetId="900">
        <row r="16">
          <cell r="G16">
            <v>0</v>
          </cell>
        </row>
      </sheetData>
      <sheetData sheetId="901">
        <row r="16">
          <cell r="G16">
            <v>0</v>
          </cell>
        </row>
      </sheetData>
      <sheetData sheetId="902">
        <row r="16">
          <cell r="G16">
            <v>132.10688000000002</v>
          </cell>
        </row>
      </sheetData>
      <sheetData sheetId="903">
        <row r="16">
          <cell r="G16">
            <v>0</v>
          </cell>
        </row>
      </sheetData>
      <sheetData sheetId="904">
        <row r="16">
          <cell r="G16">
            <v>0</v>
          </cell>
        </row>
      </sheetData>
      <sheetData sheetId="905">
        <row r="16">
          <cell r="G16">
            <v>0</v>
          </cell>
        </row>
      </sheetData>
      <sheetData sheetId="906">
        <row r="16">
          <cell r="G16">
            <v>0</v>
          </cell>
        </row>
      </sheetData>
      <sheetData sheetId="907">
        <row r="16">
          <cell r="G16">
            <v>0</v>
          </cell>
        </row>
      </sheetData>
      <sheetData sheetId="908">
        <row r="16">
          <cell r="G16">
            <v>0</v>
          </cell>
        </row>
      </sheetData>
      <sheetData sheetId="909">
        <row r="16">
          <cell r="G16">
            <v>0</v>
          </cell>
        </row>
      </sheetData>
      <sheetData sheetId="910">
        <row r="16">
          <cell r="G16">
            <v>0</v>
          </cell>
        </row>
      </sheetData>
      <sheetData sheetId="911">
        <row r="16">
          <cell r="G16">
            <v>0</v>
          </cell>
        </row>
      </sheetData>
      <sheetData sheetId="912">
        <row r="16">
          <cell r="G16">
            <v>0</v>
          </cell>
        </row>
      </sheetData>
      <sheetData sheetId="913">
        <row r="16">
          <cell r="G16">
            <v>0</v>
          </cell>
        </row>
      </sheetData>
      <sheetData sheetId="914">
        <row r="16">
          <cell r="G16">
            <v>0</v>
          </cell>
        </row>
      </sheetData>
      <sheetData sheetId="915">
        <row r="16">
          <cell r="G16">
            <v>0</v>
          </cell>
        </row>
      </sheetData>
      <sheetData sheetId="916">
        <row r="16">
          <cell r="G16">
            <v>0</v>
          </cell>
        </row>
      </sheetData>
      <sheetData sheetId="917">
        <row r="16">
          <cell r="G16">
            <v>0</v>
          </cell>
        </row>
      </sheetData>
      <sheetData sheetId="918">
        <row r="16">
          <cell r="G16">
            <v>0</v>
          </cell>
        </row>
      </sheetData>
      <sheetData sheetId="919">
        <row r="16">
          <cell r="G16">
            <v>0</v>
          </cell>
        </row>
      </sheetData>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sheetData sheetId="936"/>
      <sheetData sheetId="937"/>
      <sheetData sheetId="938"/>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ow r="16">
          <cell r="G16">
            <v>0</v>
          </cell>
        </row>
      </sheetData>
      <sheetData sheetId="963">
        <row r="16">
          <cell r="G16">
            <v>0</v>
          </cell>
        </row>
      </sheetData>
      <sheetData sheetId="964">
        <row r="16">
          <cell r="G16">
            <v>0</v>
          </cell>
        </row>
      </sheetData>
      <sheetData sheetId="965">
        <row r="16">
          <cell r="G16">
            <v>0</v>
          </cell>
        </row>
      </sheetData>
      <sheetData sheetId="966">
        <row r="16">
          <cell r="G16">
            <v>0</v>
          </cell>
        </row>
      </sheetData>
      <sheetData sheetId="967">
        <row r="16">
          <cell r="G16">
            <v>0</v>
          </cell>
        </row>
      </sheetData>
      <sheetData sheetId="968">
        <row r="16">
          <cell r="G16">
            <v>0</v>
          </cell>
        </row>
      </sheetData>
      <sheetData sheetId="969">
        <row r="16">
          <cell r="G16">
            <v>0</v>
          </cell>
        </row>
      </sheetData>
      <sheetData sheetId="970">
        <row r="16">
          <cell r="G16">
            <v>0</v>
          </cell>
        </row>
      </sheetData>
      <sheetData sheetId="971">
        <row r="16">
          <cell r="G16">
            <v>0</v>
          </cell>
        </row>
      </sheetData>
      <sheetData sheetId="972"/>
      <sheetData sheetId="973"/>
      <sheetData sheetId="974">
        <row r="16">
          <cell r="G16">
            <v>0</v>
          </cell>
        </row>
      </sheetData>
      <sheetData sheetId="975">
        <row r="16">
          <cell r="G16">
            <v>0</v>
          </cell>
        </row>
      </sheetData>
      <sheetData sheetId="976">
        <row r="16">
          <cell r="G16">
            <v>0</v>
          </cell>
        </row>
      </sheetData>
      <sheetData sheetId="977">
        <row r="16">
          <cell r="G16">
            <v>0</v>
          </cell>
        </row>
      </sheetData>
      <sheetData sheetId="978">
        <row r="16">
          <cell r="G16">
            <v>0</v>
          </cell>
        </row>
      </sheetData>
      <sheetData sheetId="979">
        <row r="16">
          <cell r="G16">
            <v>0</v>
          </cell>
        </row>
      </sheetData>
      <sheetData sheetId="980">
        <row r="16">
          <cell r="G16">
            <v>0</v>
          </cell>
        </row>
      </sheetData>
      <sheetData sheetId="981">
        <row r="16">
          <cell r="G16">
            <v>0</v>
          </cell>
        </row>
      </sheetData>
      <sheetData sheetId="982">
        <row r="16">
          <cell r="G16">
            <v>0</v>
          </cell>
        </row>
      </sheetData>
      <sheetData sheetId="983">
        <row r="16">
          <cell r="G16">
            <v>0</v>
          </cell>
        </row>
      </sheetData>
      <sheetData sheetId="984">
        <row r="16">
          <cell r="G16">
            <v>0</v>
          </cell>
        </row>
      </sheetData>
      <sheetData sheetId="985">
        <row r="16">
          <cell r="G16">
            <v>0</v>
          </cell>
        </row>
      </sheetData>
      <sheetData sheetId="986">
        <row r="16">
          <cell r="G16">
            <v>0</v>
          </cell>
        </row>
      </sheetData>
      <sheetData sheetId="987">
        <row r="16">
          <cell r="G16">
            <v>0</v>
          </cell>
        </row>
      </sheetData>
      <sheetData sheetId="988">
        <row r="16">
          <cell r="G16">
            <v>0</v>
          </cell>
        </row>
      </sheetData>
      <sheetData sheetId="989">
        <row r="16">
          <cell r="G16">
            <v>0</v>
          </cell>
        </row>
      </sheetData>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ow r="16">
          <cell r="G16">
            <v>0</v>
          </cell>
        </row>
      </sheetData>
      <sheetData sheetId="1023">
        <row r="16">
          <cell r="G16">
            <v>0</v>
          </cell>
        </row>
      </sheetData>
      <sheetData sheetId="1024">
        <row r="16">
          <cell r="G16">
            <v>0</v>
          </cell>
        </row>
      </sheetData>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ow r="16">
          <cell r="G16">
            <v>0</v>
          </cell>
        </row>
      </sheetData>
      <sheetData sheetId="1036">
        <row r="16">
          <cell r="G16">
            <v>0</v>
          </cell>
        </row>
      </sheetData>
      <sheetData sheetId="1037">
        <row r="16">
          <cell r="G16">
            <v>0</v>
          </cell>
        </row>
      </sheetData>
      <sheetData sheetId="1038">
        <row r="16">
          <cell r="G16">
            <v>132.10688000000002</v>
          </cell>
        </row>
      </sheetData>
      <sheetData sheetId="1039">
        <row r="16">
          <cell r="G16">
            <v>0</v>
          </cell>
        </row>
      </sheetData>
      <sheetData sheetId="1040">
        <row r="16">
          <cell r="G16">
            <v>132.10688000000002</v>
          </cell>
        </row>
      </sheetData>
      <sheetData sheetId="1041">
        <row r="16">
          <cell r="G16">
            <v>0</v>
          </cell>
        </row>
      </sheetData>
      <sheetData sheetId="1042">
        <row r="16">
          <cell r="G16">
            <v>132.10688000000002</v>
          </cell>
        </row>
      </sheetData>
      <sheetData sheetId="1043">
        <row r="16">
          <cell r="G16">
            <v>132.10688000000002</v>
          </cell>
        </row>
      </sheetData>
      <sheetData sheetId="1044">
        <row r="16">
          <cell r="G16">
            <v>0</v>
          </cell>
        </row>
      </sheetData>
      <sheetData sheetId="1045">
        <row r="16">
          <cell r="G16">
            <v>132.10688000000002</v>
          </cell>
        </row>
      </sheetData>
      <sheetData sheetId="1046">
        <row r="16">
          <cell r="G16">
            <v>132.10688000000002</v>
          </cell>
        </row>
      </sheetData>
      <sheetData sheetId="1047">
        <row r="16">
          <cell r="G16">
            <v>0</v>
          </cell>
        </row>
      </sheetData>
      <sheetData sheetId="1048">
        <row r="16">
          <cell r="G16">
            <v>0</v>
          </cell>
        </row>
      </sheetData>
      <sheetData sheetId="1049">
        <row r="16">
          <cell r="G16">
            <v>0</v>
          </cell>
        </row>
      </sheetData>
      <sheetData sheetId="1050">
        <row r="16">
          <cell r="G16">
            <v>0</v>
          </cell>
        </row>
      </sheetData>
      <sheetData sheetId="1051">
        <row r="16">
          <cell r="G16">
            <v>0</v>
          </cell>
        </row>
      </sheetData>
      <sheetData sheetId="1052">
        <row r="16">
          <cell r="G16">
            <v>132.10688000000002</v>
          </cell>
        </row>
      </sheetData>
      <sheetData sheetId="1053">
        <row r="16">
          <cell r="G16">
            <v>132.10688000000002</v>
          </cell>
        </row>
      </sheetData>
      <sheetData sheetId="1054">
        <row r="16">
          <cell r="G16">
            <v>132.10688000000002</v>
          </cell>
        </row>
      </sheetData>
      <sheetData sheetId="1055">
        <row r="16">
          <cell r="G16">
            <v>132.10688000000002</v>
          </cell>
        </row>
      </sheetData>
      <sheetData sheetId="1056">
        <row r="16">
          <cell r="G16">
            <v>132.10688000000002</v>
          </cell>
        </row>
      </sheetData>
      <sheetData sheetId="1057">
        <row r="16">
          <cell r="G16">
            <v>132.10688000000002</v>
          </cell>
        </row>
      </sheetData>
      <sheetData sheetId="1058">
        <row r="16">
          <cell r="G16">
            <v>132.10688000000002</v>
          </cell>
        </row>
      </sheetData>
      <sheetData sheetId="1059">
        <row r="16">
          <cell r="G16">
            <v>132.10688000000002</v>
          </cell>
        </row>
      </sheetData>
      <sheetData sheetId="1060">
        <row r="16">
          <cell r="G16">
            <v>132.10688000000002</v>
          </cell>
        </row>
      </sheetData>
      <sheetData sheetId="1061">
        <row r="16">
          <cell r="G16">
            <v>0</v>
          </cell>
        </row>
      </sheetData>
      <sheetData sheetId="1062">
        <row r="16">
          <cell r="G16">
            <v>132.10688000000002</v>
          </cell>
        </row>
      </sheetData>
      <sheetData sheetId="1063">
        <row r="16">
          <cell r="G16">
            <v>132.10688000000002</v>
          </cell>
        </row>
      </sheetData>
      <sheetData sheetId="1064">
        <row r="16">
          <cell r="G16">
            <v>0</v>
          </cell>
        </row>
      </sheetData>
      <sheetData sheetId="1065">
        <row r="16">
          <cell r="G16">
            <v>132.10688000000002</v>
          </cell>
        </row>
      </sheetData>
      <sheetData sheetId="1066">
        <row r="16">
          <cell r="G16">
            <v>132.10688000000002</v>
          </cell>
        </row>
      </sheetData>
      <sheetData sheetId="1067">
        <row r="16">
          <cell r="G16">
            <v>0</v>
          </cell>
        </row>
      </sheetData>
      <sheetData sheetId="1068">
        <row r="16">
          <cell r="G16">
            <v>0</v>
          </cell>
        </row>
      </sheetData>
      <sheetData sheetId="1069">
        <row r="16">
          <cell r="G16">
            <v>0</v>
          </cell>
        </row>
      </sheetData>
      <sheetData sheetId="1070">
        <row r="8">
          <cell r="B8">
            <v>43731</v>
          </cell>
        </row>
      </sheetData>
      <sheetData sheetId="1071">
        <row r="16">
          <cell r="G16">
            <v>0</v>
          </cell>
        </row>
      </sheetData>
      <sheetData sheetId="1072">
        <row r="16">
          <cell r="G16">
            <v>0</v>
          </cell>
        </row>
      </sheetData>
      <sheetData sheetId="1073">
        <row r="16">
          <cell r="G16">
            <v>0</v>
          </cell>
        </row>
      </sheetData>
      <sheetData sheetId="1074">
        <row r="16">
          <cell r="G16">
            <v>0</v>
          </cell>
        </row>
      </sheetData>
      <sheetData sheetId="1075">
        <row r="16">
          <cell r="G16">
            <v>0</v>
          </cell>
        </row>
      </sheetData>
      <sheetData sheetId="1076">
        <row r="16">
          <cell r="G16">
            <v>0</v>
          </cell>
        </row>
      </sheetData>
      <sheetData sheetId="1077">
        <row r="16">
          <cell r="G16">
            <v>0</v>
          </cell>
        </row>
      </sheetData>
      <sheetData sheetId="1078">
        <row r="16">
          <cell r="G16">
            <v>0</v>
          </cell>
        </row>
      </sheetData>
      <sheetData sheetId="1079">
        <row r="16">
          <cell r="G16">
            <v>0</v>
          </cell>
        </row>
      </sheetData>
      <sheetData sheetId="1080">
        <row r="16">
          <cell r="G16">
            <v>0</v>
          </cell>
        </row>
      </sheetData>
      <sheetData sheetId="1081">
        <row r="16">
          <cell r="G16">
            <v>0</v>
          </cell>
        </row>
      </sheetData>
      <sheetData sheetId="1082">
        <row r="16">
          <cell r="G16">
            <v>0</v>
          </cell>
        </row>
      </sheetData>
      <sheetData sheetId="1083">
        <row r="16">
          <cell r="G16">
            <v>0</v>
          </cell>
        </row>
      </sheetData>
      <sheetData sheetId="1084">
        <row r="16">
          <cell r="G16">
            <v>0</v>
          </cell>
        </row>
      </sheetData>
      <sheetData sheetId="1085">
        <row r="16">
          <cell r="G16">
            <v>0</v>
          </cell>
        </row>
      </sheetData>
      <sheetData sheetId="1086">
        <row r="16">
          <cell r="G16">
            <v>0</v>
          </cell>
        </row>
      </sheetData>
      <sheetData sheetId="1087">
        <row r="16">
          <cell r="G16">
            <v>0</v>
          </cell>
        </row>
      </sheetData>
      <sheetData sheetId="1088">
        <row r="16">
          <cell r="G16">
            <v>0</v>
          </cell>
        </row>
      </sheetData>
      <sheetData sheetId="1089">
        <row r="16">
          <cell r="G16">
            <v>0</v>
          </cell>
        </row>
      </sheetData>
      <sheetData sheetId="1090">
        <row r="16">
          <cell r="G16">
            <v>0</v>
          </cell>
        </row>
      </sheetData>
      <sheetData sheetId="1091">
        <row r="16">
          <cell r="G16">
            <v>0</v>
          </cell>
        </row>
      </sheetData>
      <sheetData sheetId="1092">
        <row r="16">
          <cell r="G16">
            <v>0</v>
          </cell>
        </row>
      </sheetData>
      <sheetData sheetId="1093">
        <row r="16">
          <cell r="G16">
            <v>0</v>
          </cell>
        </row>
      </sheetData>
      <sheetData sheetId="1094">
        <row r="16">
          <cell r="G16">
            <v>0</v>
          </cell>
        </row>
      </sheetData>
      <sheetData sheetId="1095">
        <row r="16">
          <cell r="G16">
            <v>0</v>
          </cell>
        </row>
      </sheetData>
      <sheetData sheetId="1096">
        <row r="16">
          <cell r="G16">
            <v>0</v>
          </cell>
        </row>
      </sheetData>
      <sheetData sheetId="1097">
        <row r="16">
          <cell r="G16">
            <v>0</v>
          </cell>
        </row>
      </sheetData>
      <sheetData sheetId="1098">
        <row r="16">
          <cell r="G16">
            <v>0</v>
          </cell>
        </row>
      </sheetData>
      <sheetData sheetId="1099">
        <row r="16">
          <cell r="G16">
            <v>0</v>
          </cell>
        </row>
      </sheetData>
      <sheetData sheetId="1100">
        <row r="16">
          <cell r="G16">
            <v>0</v>
          </cell>
        </row>
      </sheetData>
      <sheetData sheetId="1101">
        <row r="16">
          <cell r="G16">
            <v>132.10688000000002</v>
          </cell>
        </row>
      </sheetData>
      <sheetData sheetId="1102">
        <row r="16">
          <cell r="G16">
            <v>0</v>
          </cell>
        </row>
      </sheetData>
      <sheetData sheetId="1103">
        <row r="16">
          <cell r="G16">
            <v>0</v>
          </cell>
        </row>
      </sheetData>
      <sheetData sheetId="1104">
        <row r="16">
          <cell r="G16">
            <v>0</v>
          </cell>
        </row>
      </sheetData>
      <sheetData sheetId="1105" refreshError="1"/>
      <sheetData sheetId="1106">
        <row r="16">
          <cell r="G16">
            <v>132.10688000000002</v>
          </cell>
        </row>
      </sheetData>
      <sheetData sheetId="1107">
        <row r="16">
          <cell r="G16">
            <v>132.10688000000002</v>
          </cell>
        </row>
      </sheetData>
      <sheetData sheetId="1108">
        <row r="16">
          <cell r="G16">
            <v>0</v>
          </cell>
        </row>
      </sheetData>
      <sheetData sheetId="1109">
        <row r="16">
          <cell r="G16">
            <v>0</v>
          </cell>
        </row>
      </sheetData>
      <sheetData sheetId="1110">
        <row r="16">
          <cell r="G16">
            <v>132.10688000000002</v>
          </cell>
        </row>
      </sheetData>
      <sheetData sheetId="1111">
        <row r="16">
          <cell r="G16">
            <v>0</v>
          </cell>
        </row>
      </sheetData>
      <sheetData sheetId="1112">
        <row r="16">
          <cell r="G16">
            <v>132.10688000000002</v>
          </cell>
        </row>
      </sheetData>
      <sheetData sheetId="1113">
        <row r="16">
          <cell r="G16">
            <v>0</v>
          </cell>
        </row>
      </sheetData>
      <sheetData sheetId="1114">
        <row r="16">
          <cell r="G16">
            <v>0</v>
          </cell>
        </row>
      </sheetData>
      <sheetData sheetId="1115">
        <row r="16">
          <cell r="G16">
            <v>0</v>
          </cell>
        </row>
      </sheetData>
      <sheetData sheetId="1116">
        <row r="16">
          <cell r="G16">
            <v>0</v>
          </cell>
        </row>
      </sheetData>
      <sheetData sheetId="1117">
        <row r="16">
          <cell r="G16">
            <v>132.10688000000002</v>
          </cell>
        </row>
      </sheetData>
      <sheetData sheetId="1118">
        <row r="16">
          <cell r="G16">
            <v>0</v>
          </cell>
        </row>
      </sheetData>
      <sheetData sheetId="1119">
        <row r="16">
          <cell r="G16">
            <v>132.10688000000002</v>
          </cell>
        </row>
      </sheetData>
      <sheetData sheetId="1120">
        <row r="16">
          <cell r="G16">
            <v>0</v>
          </cell>
        </row>
      </sheetData>
      <sheetData sheetId="1121">
        <row r="16">
          <cell r="G16">
            <v>0</v>
          </cell>
        </row>
      </sheetData>
      <sheetData sheetId="1122">
        <row r="16">
          <cell r="G16">
            <v>0</v>
          </cell>
        </row>
      </sheetData>
      <sheetData sheetId="1123">
        <row r="16">
          <cell r="G16">
            <v>132.10688000000002</v>
          </cell>
        </row>
      </sheetData>
      <sheetData sheetId="1124">
        <row r="16">
          <cell r="G16">
            <v>0</v>
          </cell>
        </row>
      </sheetData>
      <sheetData sheetId="1125">
        <row r="16">
          <cell r="G16">
            <v>132.10688000000002</v>
          </cell>
        </row>
      </sheetData>
      <sheetData sheetId="1126">
        <row r="16">
          <cell r="G16">
            <v>0</v>
          </cell>
        </row>
      </sheetData>
      <sheetData sheetId="1127">
        <row r="16">
          <cell r="G16">
            <v>0</v>
          </cell>
        </row>
      </sheetData>
      <sheetData sheetId="1128">
        <row r="16">
          <cell r="G16">
            <v>0</v>
          </cell>
        </row>
      </sheetData>
      <sheetData sheetId="1129">
        <row r="16">
          <cell r="G16">
            <v>0</v>
          </cell>
        </row>
      </sheetData>
      <sheetData sheetId="1130">
        <row r="16">
          <cell r="G16">
            <v>0</v>
          </cell>
        </row>
      </sheetData>
      <sheetData sheetId="1131">
        <row r="16">
          <cell r="G16">
            <v>0</v>
          </cell>
        </row>
      </sheetData>
      <sheetData sheetId="1132">
        <row r="16">
          <cell r="G16">
            <v>0</v>
          </cell>
        </row>
      </sheetData>
      <sheetData sheetId="1133">
        <row r="16">
          <cell r="G16">
            <v>0</v>
          </cell>
        </row>
      </sheetData>
      <sheetData sheetId="1134">
        <row r="16">
          <cell r="G16">
            <v>0</v>
          </cell>
        </row>
      </sheetData>
      <sheetData sheetId="1135">
        <row r="16">
          <cell r="G16">
            <v>0</v>
          </cell>
        </row>
      </sheetData>
      <sheetData sheetId="1136">
        <row r="16">
          <cell r="G16">
            <v>0</v>
          </cell>
        </row>
      </sheetData>
      <sheetData sheetId="1137">
        <row r="16">
          <cell r="G16">
            <v>132.10688000000002</v>
          </cell>
        </row>
      </sheetData>
      <sheetData sheetId="1138">
        <row r="16">
          <cell r="G16">
            <v>0</v>
          </cell>
        </row>
      </sheetData>
      <sheetData sheetId="1139">
        <row r="16">
          <cell r="G16">
            <v>0</v>
          </cell>
        </row>
      </sheetData>
      <sheetData sheetId="1140">
        <row r="16">
          <cell r="G16">
            <v>0</v>
          </cell>
        </row>
      </sheetData>
      <sheetData sheetId="1141">
        <row r="16">
          <cell r="G16">
            <v>0</v>
          </cell>
        </row>
      </sheetData>
      <sheetData sheetId="1142">
        <row r="16">
          <cell r="G16">
            <v>0</v>
          </cell>
        </row>
      </sheetData>
      <sheetData sheetId="1143">
        <row r="16">
          <cell r="G16">
            <v>0</v>
          </cell>
        </row>
      </sheetData>
      <sheetData sheetId="1144">
        <row r="16">
          <cell r="G16">
            <v>0</v>
          </cell>
        </row>
      </sheetData>
      <sheetData sheetId="1145">
        <row r="16">
          <cell r="G16">
            <v>132.10688000000002</v>
          </cell>
        </row>
      </sheetData>
      <sheetData sheetId="1146">
        <row r="16">
          <cell r="G16">
            <v>132.10688000000002</v>
          </cell>
        </row>
      </sheetData>
      <sheetData sheetId="1147">
        <row r="16">
          <cell r="G16">
            <v>0</v>
          </cell>
        </row>
      </sheetData>
      <sheetData sheetId="1148">
        <row r="16">
          <cell r="G16">
            <v>132.10688000000002</v>
          </cell>
        </row>
      </sheetData>
      <sheetData sheetId="1149">
        <row r="16">
          <cell r="G16">
            <v>132.10688000000002</v>
          </cell>
        </row>
      </sheetData>
      <sheetData sheetId="1150">
        <row r="16">
          <cell r="G16">
            <v>132.10688000000002</v>
          </cell>
        </row>
      </sheetData>
      <sheetData sheetId="1151">
        <row r="16">
          <cell r="G16">
            <v>132.10688000000002</v>
          </cell>
        </row>
      </sheetData>
      <sheetData sheetId="1152">
        <row r="16">
          <cell r="G16">
            <v>132.10688000000002</v>
          </cell>
        </row>
      </sheetData>
      <sheetData sheetId="1153">
        <row r="16">
          <cell r="G16">
            <v>132.10688000000002</v>
          </cell>
        </row>
      </sheetData>
      <sheetData sheetId="1154">
        <row r="16">
          <cell r="G16">
            <v>132.10688000000002</v>
          </cell>
        </row>
      </sheetData>
      <sheetData sheetId="1155">
        <row r="16">
          <cell r="G16">
            <v>132.10688000000002</v>
          </cell>
        </row>
      </sheetData>
      <sheetData sheetId="1156">
        <row r="16">
          <cell r="G16">
            <v>132.10688000000002</v>
          </cell>
        </row>
      </sheetData>
      <sheetData sheetId="1157">
        <row r="16">
          <cell r="G16">
            <v>132.10688000000002</v>
          </cell>
        </row>
      </sheetData>
      <sheetData sheetId="1158">
        <row r="16">
          <cell r="G16">
            <v>132.10688000000002</v>
          </cell>
        </row>
      </sheetData>
      <sheetData sheetId="1159">
        <row r="16">
          <cell r="G16">
            <v>132.10688000000002</v>
          </cell>
        </row>
      </sheetData>
      <sheetData sheetId="1160">
        <row r="16">
          <cell r="G16">
            <v>132.10688000000002</v>
          </cell>
        </row>
      </sheetData>
      <sheetData sheetId="1161">
        <row r="16">
          <cell r="G16">
            <v>132.10688000000002</v>
          </cell>
        </row>
      </sheetData>
      <sheetData sheetId="1162">
        <row r="16">
          <cell r="G16">
            <v>132.10688000000002</v>
          </cell>
        </row>
      </sheetData>
      <sheetData sheetId="1163">
        <row r="16">
          <cell r="G16">
            <v>132.10688000000002</v>
          </cell>
        </row>
      </sheetData>
      <sheetData sheetId="1164">
        <row r="16">
          <cell r="G16">
            <v>0</v>
          </cell>
        </row>
      </sheetData>
      <sheetData sheetId="1165">
        <row r="16">
          <cell r="G16">
            <v>0</v>
          </cell>
        </row>
      </sheetData>
      <sheetData sheetId="1166">
        <row r="16">
          <cell r="G16">
            <v>0</v>
          </cell>
        </row>
      </sheetData>
      <sheetData sheetId="1167">
        <row r="16">
          <cell r="G16">
            <v>0</v>
          </cell>
        </row>
      </sheetData>
      <sheetData sheetId="1168">
        <row r="16">
          <cell r="G16">
            <v>0</v>
          </cell>
        </row>
      </sheetData>
      <sheetData sheetId="1169">
        <row r="16">
          <cell r="G16">
            <v>0</v>
          </cell>
        </row>
      </sheetData>
      <sheetData sheetId="1170">
        <row r="16">
          <cell r="G16">
            <v>0</v>
          </cell>
        </row>
      </sheetData>
      <sheetData sheetId="1171">
        <row r="16">
          <cell r="G16">
            <v>0</v>
          </cell>
        </row>
      </sheetData>
      <sheetData sheetId="1172">
        <row r="16">
          <cell r="G16">
            <v>0</v>
          </cell>
        </row>
      </sheetData>
      <sheetData sheetId="1173">
        <row r="16">
          <cell r="G16">
            <v>0</v>
          </cell>
        </row>
      </sheetData>
      <sheetData sheetId="1174">
        <row r="16">
          <cell r="G16">
            <v>0</v>
          </cell>
        </row>
      </sheetData>
      <sheetData sheetId="1175">
        <row r="16">
          <cell r="G16">
            <v>0</v>
          </cell>
        </row>
      </sheetData>
      <sheetData sheetId="1176">
        <row r="16">
          <cell r="G16">
            <v>132.10688000000002</v>
          </cell>
        </row>
      </sheetData>
      <sheetData sheetId="1177">
        <row r="16">
          <cell r="G16">
            <v>132.10688000000002</v>
          </cell>
        </row>
      </sheetData>
      <sheetData sheetId="1178">
        <row r="16">
          <cell r="G16">
            <v>132.10688000000002</v>
          </cell>
        </row>
      </sheetData>
      <sheetData sheetId="1179">
        <row r="16">
          <cell r="G16">
            <v>132.10688000000002</v>
          </cell>
        </row>
      </sheetData>
      <sheetData sheetId="1180">
        <row r="16">
          <cell r="G16">
            <v>0</v>
          </cell>
        </row>
      </sheetData>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ow r="16">
          <cell r="G16">
            <v>0</v>
          </cell>
        </row>
      </sheetData>
      <sheetData sheetId="1202">
        <row r="16">
          <cell r="G16">
            <v>0</v>
          </cell>
        </row>
      </sheetData>
      <sheetData sheetId="1203" refreshError="1"/>
      <sheetData sheetId="1204" refreshError="1"/>
      <sheetData sheetId="1205" refreshError="1"/>
      <sheetData sheetId="1206" refreshError="1"/>
      <sheetData sheetId="1207" refreshError="1"/>
      <sheetData sheetId="1208">
        <row r="16">
          <cell r="G16">
            <v>0</v>
          </cell>
        </row>
      </sheetData>
      <sheetData sheetId="1209">
        <row r="16">
          <cell r="G16">
            <v>132.10688000000002</v>
          </cell>
        </row>
      </sheetData>
      <sheetData sheetId="1210">
        <row r="16">
          <cell r="G16">
            <v>132.10688000000002</v>
          </cell>
        </row>
      </sheetData>
      <sheetData sheetId="1211">
        <row r="16">
          <cell r="G16">
            <v>132.10688000000002</v>
          </cell>
        </row>
      </sheetData>
      <sheetData sheetId="1212">
        <row r="16">
          <cell r="G16">
            <v>132.10688000000002</v>
          </cell>
        </row>
      </sheetData>
      <sheetData sheetId="1213">
        <row r="16">
          <cell r="G16">
            <v>132.10688000000002</v>
          </cell>
        </row>
      </sheetData>
      <sheetData sheetId="1214">
        <row r="16">
          <cell r="G16">
            <v>0</v>
          </cell>
        </row>
      </sheetData>
      <sheetData sheetId="1215">
        <row r="16">
          <cell r="G16">
            <v>132.10688000000002</v>
          </cell>
        </row>
      </sheetData>
      <sheetData sheetId="1216">
        <row r="16">
          <cell r="G16">
            <v>132.10688000000002</v>
          </cell>
        </row>
      </sheetData>
      <sheetData sheetId="1217">
        <row r="16">
          <cell r="G16">
            <v>132.10688000000002</v>
          </cell>
        </row>
      </sheetData>
      <sheetData sheetId="1218">
        <row r="16">
          <cell r="G16">
            <v>132.10688000000002</v>
          </cell>
        </row>
      </sheetData>
      <sheetData sheetId="1219">
        <row r="16">
          <cell r="G16">
            <v>132.10688000000002</v>
          </cell>
        </row>
      </sheetData>
      <sheetData sheetId="1220">
        <row r="16">
          <cell r="G16">
            <v>132.10688000000002</v>
          </cell>
        </row>
      </sheetData>
      <sheetData sheetId="1221">
        <row r="16">
          <cell r="G16">
            <v>132.10688000000002</v>
          </cell>
        </row>
      </sheetData>
      <sheetData sheetId="1222">
        <row r="16">
          <cell r="G16">
            <v>132.10688000000002</v>
          </cell>
        </row>
      </sheetData>
      <sheetData sheetId="1223">
        <row r="16">
          <cell r="G16">
            <v>132.10688000000002</v>
          </cell>
        </row>
      </sheetData>
      <sheetData sheetId="1224">
        <row r="16">
          <cell r="G16">
            <v>132.10688000000002</v>
          </cell>
        </row>
      </sheetData>
      <sheetData sheetId="1225">
        <row r="16">
          <cell r="G16">
            <v>132.10688000000002</v>
          </cell>
        </row>
      </sheetData>
      <sheetData sheetId="1226">
        <row r="16">
          <cell r="G16">
            <v>132.10688000000002</v>
          </cell>
        </row>
      </sheetData>
      <sheetData sheetId="1227">
        <row r="16">
          <cell r="G16">
            <v>132.10688000000002</v>
          </cell>
        </row>
      </sheetData>
      <sheetData sheetId="1228">
        <row r="16">
          <cell r="G16">
            <v>0</v>
          </cell>
        </row>
      </sheetData>
      <sheetData sheetId="1229">
        <row r="16">
          <cell r="G16">
            <v>132.10688000000002</v>
          </cell>
        </row>
      </sheetData>
      <sheetData sheetId="1230">
        <row r="16">
          <cell r="G16">
            <v>132.10688000000002</v>
          </cell>
        </row>
      </sheetData>
      <sheetData sheetId="1231">
        <row r="16">
          <cell r="G16">
            <v>0</v>
          </cell>
        </row>
      </sheetData>
      <sheetData sheetId="1232">
        <row r="16">
          <cell r="G16">
            <v>132.10688000000002</v>
          </cell>
        </row>
      </sheetData>
      <sheetData sheetId="1233">
        <row r="16">
          <cell r="G16">
            <v>132.10688000000002</v>
          </cell>
        </row>
      </sheetData>
      <sheetData sheetId="1234">
        <row r="16">
          <cell r="G16">
            <v>0</v>
          </cell>
        </row>
      </sheetData>
      <sheetData sheetId="1235">
        <row r="16">
          <cell r="G16">
            <v>0</v>
          </cell>
        </row>
      </sheetData>
      <sheetData sheetId="1236">
        <row r="16">
          <cell r="G16">
            <v>0</v>
          </cell>
        </row>
      </sheetData>
      <sheetData sheetId="1237">
        <row r="16">
          <cell r="G16">
            <v>0</v>
          </cell>
        </row>
      </sheetData>
      <sheetData sheetId="1238">
        <row r="16">
          <cell r="G16">
            <v>0</v>
          </cell>
        </row>
      </sheetData>
      <sheetData sheetId="1239">
        <row r="16">
          <cell r="G16">
            <v>0</v>
          </cell>
        </row>
      </sheetData>
      <sheetData sheetId="1240">
        <row r="16">
          <cell r="G16">
            <v>0</v>
          </cell>
        </row>
      </sheetData>
      <sheetData sheetId="1241">
        <row r="8">
          <cell r="B8">
            <v>43731</v>
          </cell>
        </row>
      </sheetData>
      <sheetData sheetId="1242">
        <row r="16">
          <cell r="G16">
            <v>132.10688000000002</v>
          </cell>
        </row>
      </sheetData>
      <sheetData sheetId="1243">
        <row r="8">
          <cell r="B8">
            <v>43731</v>
          </cell>
        </row>
      </sheetData>
      <sheetData sheetId="1244">
        <row r="16">
          <cell r="G16">
            <v>132.10688000000002</v>
          </cell>
        </row>
      </sheetData>
      <sheetData sheetId="1245">
        <row r="16">
          <cell r="G16">
            <v>132.10688000000002</v>
          </cell>
        </row>
      </sheetData>
      <sheetData sheetId="1246">
        <row r="8">
          <cell r="B8">
            <v>43731</v>
          </cell>
        </row>
      </sheetData>
      <sheetData sheetId="1247">
        <row r="16">
          <cell r="G16">
            <v>0</v>
          </cell>
        </row>
      </sheetData>
      <sheetData sheetId="1248">
        <row r="16">
          <cell r="G16">
            <v>0</v>
          </cell>
        </row>
      </sheetData>
      <sheetData sheetId="1249">
        <row r="8">
          <cell r="B8">
            <v>43731</v>
          </cell>
        </row>
      </sheetData>
      <sheetData sheetId="1250">
        <row r="16">
          <cell r="G16">
            <v>0</v>
          </cell>
        </row>
      </sheetData>
      <sheetData sheetId="1251">
        <row r="16">
          <cell r="G16">
            <v>0</v>
          </cell>
        </row>
      </sheetData>
      <sheetData sheetId="1252">
        <row r="8">
          <cell r="B8">
            <v>43731</v>
          </cell>
        </row>
      </sheetData>
      <sheetData sheetId="1253">
        <row r="16">
          <cell r="G16">
            <v>0</v>
          </cell>
        </row>
      </sheetData>
      <sheetData sheetId="1254">
        <row r="16">
          <cell r="G16">
            <v>0</v>
          </cell>
        </row>
      </sheetData>
      <sheetData sheetId="1255">
        <row r="16">
          <cell r="G16">
            <v>132.10688000000002</v>
          </cell>
        </row>
      </sheetData>
      <sheetData sheetId="1256">
        <row r="16">
          <cell r="G16">
            <v>0</v>
          </cell>
        </row>
      </sheetData>
      <sheetData sheetId="1257">
        <row r="16">
          <cell r="G16">
            <v>132.10688000000002</v>
          </cell>
        </row>
      </sheetData>
      <sheetData sheetId="1258">
        <row r="16">
          <cell r="G16">
            <v>132.10688000000002</v>
          </cell>
        </row>
      </sheetData>
      <sheetData sheetId="1259">
        <row r="16">
          <cell r="G16">
            <v>0</v>
          </cell>
        </row>
      </sheetData>
      <sheetData sheetId="1260">
        <row r="8">
          <cell r="B8">
            <v>43731</v>
          </cell>
        </row>
      </sheetData>
      <sheetData sheetId="1261">
        <row r="16">
          <cell r="G16">
            <v>0</v>
          </cell>
        </row>
      </sheetData>
      <sheetData sheetId="1262">
        <row r="8">
          <cell r="B8">
            <v>43731</v>
          </cell>
        </row>
      </sheetData>
      <sheetData sheetId="1263">
        <row r="16">
          <cell r="G16">
            <v>0</v>
          </cell>
        </row>
      </sheetData>
      <sheetData sheetId="1264">
        <row r="8">
          <cell r="B8">
            <v>43731</v>
          </cell>
        </row>
      </sheetData>
      <sheetData sheetId="1265">
        <row r="16">
          <cell r="G16">
            <v>0</v>
          </cell>
        </row>
      </sheetData>
      <sheetData sheetId="1266">
        <row r="16">
          <cell r="G16">
            <v>0</v>
          </cell>
        </row>
      </sheetData>
      <sheetData sheetId="1267">
        <row r="8">
          <cell r="B8">
            <v>43731</v>
          </cell>
        </row>
      </sheetData>
      <sheetData sheetId="1268">
        <row r="16">
          <cell r="G16">
            <v>0</v>
          </cell>
        </row>
      </sheetData>
      <sheetData sheetId="1269">
        <row r="16">
          <cell r="G16">
            <v>0</v>
          </cell>
        </row>
      </sheetData>
      <sheetData sheetId="1270">
        <row r="8">
          <cell r="B8">
            <v>43731</v>
          </cell>
        </row>
      </sheetData>
      <sheetData sheetId="1271">
        <row r="16">
          <cell r="G16">
            <v>0</v>
          </cell>
        </row>
      </sheetData>
      <sheetData sheetId="1272">
        <row r="16">
          <cell r="G16">
            <v>0</v>
          </cell>
        </row>
      </sheetData>
      <sheetData sheetId="1273">
        <row r="8">
          <cell r="B8">
            <v>43731</v>
          </cell>
        </row>
      </sheetData>
      <sheetData sheetId="1274">
        <row r="16">
          <cell r="G16">
            <v>0</v>
          </cell>
        </row>
      </sheetData>
      <sheetData sheetId="1275">
        <row r="16">
          <cell r="G16">
            <v>0</v>
          </cell>
        </row>
      </sheetData>
      <sheetData sheetId="1276">
        <row r="16">
          <cell r="G16">
            <v>0</v>
          </cell>
        </row>
      </sheetData>
      <sheetData sheetId="1277">
        <row r="16">
          <cell r="G16">
            <v>0</v>
          </cell>
        </row>
      </sheetData>
      <sheetData sheetId="1278">
        <row r="16">
          <cell r="G16">
            <v>0</v>
          </cell>
        </row>
      </sheetData>
      <sheetData sheetId="1279">
        <row r="16">
          <cell r="G16">
            <v>0</v>
          </cell>
        </row>
      </sheetData>
      <sheetData sheetId="1280">
        <row r="8">
          <cell r="B8">
            <v>43731</v>
          </cell>
        </row>
      </sheetData>
      <sheetData sheetId="1281">
        <row r="16">
          <cell r="G16">
            <v>0</v>
          </cell>
        </row>
      </sheetData>
      <sheetData sheetId="1282">
        <row r="16">
          <cell r="G16">
            <v>0</v>
          </cell>
        </row>
      </sheetData>
      <sheetData sheetId="1283">
        <row r="8">
          <cell r="B8">
            <v>43731</v>
          </cell>
        </row>
      </sheetData>
      <sheetData sheetId="1284">
        <row r="16">
          <cell r="G16">
            <v>0</v>
          </cell>
        </row>
      </sheetData>
      <sheetData sheetId="1285">
        <row r="16">
          <cell r="G16">
            <v>0</v>
          </cell>
        </row>
      </sheetData>
      <sheetData sheetId="1286">
        <row r="16">
          <cell r="G16">
            <v>0</v>
          </cell>
        </row>
      </sheetData>
      <sheetData sheetId="1287">
        <row r="16">
          <cell r="G16">
            <v>0</v>
          </cell>
        </row>
      </sheetData>
      <sheetData sheetId="1288">
        <row r="16">
          <cell r="G16">
            <v>0</v>
          </cell>
        </row>
      </sheetData>
      <sheetData sheetId="1289">
        <row r="16">
          <cell r="G16">
            <v>0</v>
          </cell>
        </row>
      </sheetData>
      <sheetData sheetId="1290">
        <row r="16">
          <cell r="G16">
            <v>0</v>
          </cell>
        </row>
      </sheetData>
      <sheetData sheetId="1291">
        <row r="16">
          <cell r="G16">
            <v>132.10688000000002</v>
          </cell>
        </row>
      </sheetData>
      <sheetData sheetId="1292">
        <row r="16">
          <cell r="G16">
            <v>0</v>
          </cell>
        </row>
      </sheetData>
      <sheetData sheetId="1293">
        <row r="16">
          <cell r="G16">
            <v>0</v>
          </cell>
        </row>
      </sheetData>
      <sheetData sheetId="1294">
        <row r="16">
          <cell r="G16">
            <v>0</v>
          </cell>
        </row>
      </sheetData>
      <sheetData sheetId="1295">
        <row r="16">
          <cell r="G16">
            <v>0</v>
          </cell>
        </row>
      </sheetData>
      <sheetData sheetId="1296">
        <row r="16">
          <cell r="G16">
            <v>0</v>
          </cell>
        </row>
      </sheetData>
      <sheetData sheetId="1297">
        <row r="16">
          <cell r="G16">
            <v>0</v>
          </cell>
        </row>
      </sheetData>
      <sheetData sheetId="1298">
        <row r="16">
          <cell r="G16">
            <v>132.10688000000002</v>
          </cell>
        </row>
      </sheetData>
      <sheetData sheetId="1299">
        <row r="16">
          <cell r="G16">
            <v>132.10688000000002</v>
          </cell>
        </row>
      </sheetData>
      <sheetData sheetId="1300">
        <row r="16">
          <cell r="G16">
            <v>132.10688000000002</v>
          </cell>
        </row>
      </sheetData>
      <sheetData sheetId="1301">
        <row r="16">
          <cell r="G16">
            <v>132.10688000000002</v>
          </cell>
        </row>
      </sheetData>
      <sheetData sheetId="1302">
        <row r="16">
          <cell r="G16">
            <v>0</v>
          </cell>
        </row>
      </sheetData>
      <sheetData sheetId="1303">
        <row r="16">
          <cell r="G16">
            <v>0</v>
          </cell>
        </row>
      </sheetData>
      <sheetData sheetId="1304">
        <row r="16">
          <cell r="G16">
            <v>0</v>
          </cell>
        </row>
      </sheetData>
      <sheetData sheetId="1305">
        <row r="16">
          <cell r="G16">
            <v>132.10688000000002</v>
          </cell>
        </row>
      </sheetData>
      <sheetData sheetId="1306">
        <row r="16">
          <cell r="G16">
            <v>132.10688000000002</v>
          </cell>
        </row>
      </sheetData>
      <sheetData sheetId="1307">
        <row r="16">
          <cell r="G16">
            <v>132.10688000000002</v>
          </cell>
        </row>
      </sheetData>
      <sheetData sheetId="1308">
        <row r="16">
          <cell r="G16">
            <v>0</v>
          </cell>
        </row>
      </sheetData>
      <sheetData sheetId="1309">
        <row r="16">
          <cell r="G16">
            <v>0</v>
          </cell>
        </row>
      </sheetData>
      <sheetData sheetId="1310">
        <row r="16">
          <cell r="G16">
            <v>0</v>
          </cell>
        </row>
      </sheetData>
      <sheetData sheetId="1311">
        <row r="16">
          <cell r="G16">
            <v>132.10688000000002</v>
          </cell>
        </row>
      </sheetData>
      <sheetData sheetId="1312">
        <row r="16">
          <cell r="G16">
            <v>0</v>
          </cell>
        </row>
      </sheetData>
      <sheetData sheetId="1313">
        <row r="16">
          <cell r="G16">
            <v>0</v>
          </cell>
        </row>
      </sheetData>
      <sheetData sheetId="1314">
        <row r="16">
          <cell r="G16">
            <v>0</v>
          </cell>
        </row>
      </sheetData>
      <sheetData sheetId="1315">
        <row r="16">
          <cell r="G16">
            <v>0</v>
          </cell>
        </row>
      </sheetData>
      <sheetData sheetId="1316">
        <row r="16">
          <cell r="G16">
            <v>0</v>
          </cell>
        </row>
      </sheetData>
      <sheetData sheetId="1317">
        <row r="16">
          <cell r="G16">
            <v>0</v>
          </cell>
        </row>
      </sheetData>
      <sheetData sheetId="1318">
        <row r="16">
          <cell r="G16">
            <v>132.10688000000002</v>
          </cell>
        </row>
      </sheetData>
      <sheetData sheetId="1319">
        <row r="16">
          <cell r="G16">
            <v>0</v>
          </cell>
        </row>
      </sheetData>
      <sheetData sheetId="1320">
        <row r="16">
          <cell r="G16">
            <v>0</v>
          </cell>
        </row>
      </sheetData>
      <sheetData sheetId="1321">
        <row r="16">
          <cell r="G16">
            <v>132.10688000000002</v>
          </cell>
        </row>
      </sheetData>
      <sheetData sheetId="1322">
        <row r="16">
          <cell r="G16">
            <v>0</v>
          </cell>
        </row>
      </sheetData>
      <sheetData sheetId="1323">
        <row r="16">
          <cell r="G16">
            <v>0</v>
          </cell>
        </row>
      </sheetData>
      <sheetData sheetId="1324">
        <row r="16">
          <cell r="G16">
            <v>0</v>
          </cell>
        </row>
      </sheetData>
      <sheetData sheetId="1325">
        <row r="16">
          <cell r="G16">
            <v>0</v>
          </cell>
        </row>
      </sheetData>
      <sheetData sheetId="1326">
        <row r="16">
          <cell r="G16">
            <v>0</v>
          </cell>
        </row>
      </sheetData>
      <sheetData sheetId="1327">
        <row r="16">
          <cell r="G16">
            <v>0</v>
          </cell>
        </row>
      </sheetData>
      <sheetData sheetId="1328">
        <row r="16">
          <cell r="G16">
            <v>0</v>
          </cell>
        </row>
      </sheetData>
      <sheetData sheetId="1329">
        <row r="16">
          <cell r="G16">
            <v>132.10688000000002</v>
          </cell>
        </row>
      </sheetData>
      <sheetData sheetId="1330">
        <row r="16">
          <cell r="G16">
            <v>132.10688000000002</v>
          </cell>
        </row>
      </sheetData>
      <sheetData sheetId="1331">
        <row r="16">
          <cell r="G16">
            <v>0</v>
          </cell>
        </row>
      </sheetData>
      <sheetData sheetId="1332">
        <row r="16">
          <cell r="G16">
            <v>0</v>
          </cell>
        </row>
      </sheetData>
      <sheetData sheetId="1333">
        <row r="16">
          <cell r="G16">
            <v>0</v>
          </cell>
        </row>
      </sheetData>
      <sheetData sheetId="1334">
        <row r="16">
          <cell r="G16">
            <v>132.10688000000002</v>
          </cell>
        </row>
      </sheetData>
      <sheetData sheetId="1335">
        <row r="16">
          <cell r="G16">
            <v>0</v>
          </cell>
        </row>
      </sheetData>
      <sheetData sheetId="1336">
        <row r="16">
          <cell r="G16">
            <v>0</v>
          </cell>
        </row>
      </sheetData>
      <sheetData sheetId="1337">
        <row r="16">
          <cell r="G16">
            <v>0</v>
          </cell>
        </row>
      </sheetData>
      <sheetData sheetId="1338">
        <row r="16">
          <cell r="G16">
            <v>0</v>
          </cell>
        </row>
      </sheetData>
      <sheetData sheetId="1339">
        <row r="16">
          <cell r="G16">
            <v>0</v>
          </cell>
        </row>
      </sheetData>
      <sheetData sheetId="1340">
        <row r="16">
          <cell r="G16">
            <v>0</v>
          </cell>
        </row>
      </sheetData>
      <sheetData sheetId="1341">
        <row r="16">
          <cell r="G16">
            <v>132.10688000000002</v>
          </cell>
        </row>
      </sheetData>
      <sheetData sheetId="1342">
        <row r="16">
          <cell r="G16">
            <v>0</v>
          </cell>
        </row>
      </sheetData>
      <sheetData sheetId="1343">
        <row r="16">
          <cell r="G16">
            <v>0</v>
          </cell>
        </row>
      </sheetData>
      <sheetData sheetId="1344">
        <row r="16">
          <cell r="G16">
            <v>132.10688000000002</v>
          </cell>
        </row>
      </sheetData>
      <sheetData sheetId="1345">
        <row r="16">
          <cell r="G16">
            <v>0</v>
          </cell>
        </row>
      </sheetData>
      <sheetData sheetId="1346">
        <row r="16">
          <cell r="G16">
            <v>0</v>
          </cell>
        </row>
      </sheetData>
      <sheetData sheetId="1347">
        <row r="16">
          <cell r="G16">
            <v>132.10688000000002</v>
          </cell>
        </row>
      </sheetData>
      <sheetData sheetId="1348">
        <row r="16">
          <cell r="G16">
            <v>0</v>
          </cell>
        </row>
      </sheetData>
      <sheetData sheetId="1349">
        <row r="16">
          <cell r="G16">
            <v>0</v>
          </cell>
        </row>
      </sheetData>
      <sheetData sheetId="1350">
        <row r="16">
          <cell r="G16">
            <v>0</v>
          </cell>
        </row>
      </sheetData>
      <sheetData sheetId="1351">
        <row r="16">
          <cell r="G16">
            <v>0</v>
          </cell>
        </row>
      </sheetData>
      <sheetData sheetId="1352">
        <row r="16">
          <cell r="G16">
            <v>0</v>
          </cell>
        </row>
      </sheetData>
      <sheetData sheetId="1353">
        <row r="16">
          <cell r="G16">
            <v>132.10688000000002</v>
          </cell>
        </row>
      </sheetData>
      <sheetData sheetId="1354">
        <row r="16">
          <cell r="G16">
            <v>0</v>
          </cell>
        </row>
      </sheetData>
      <sheetData sheetId="1355">
        <row r="16">
          <cell r="G16">
            <v>132.10688000000002</v>
          </cell>
        </row>
      </sheetData>
      <sheetData sheetId="1356">
        <row r="16">
          <cell r="G16">
            <v>0</v>
          </cell>
        </row>
      </sheetData>
      <sheetData sheetId="1357">
        <row r="16">
          <cell r="G16">
            <v>132.10688000000002</v>
          </cell>
        </row>
      </sheetData>
      <sheetData sheetId="1358">
        <row r="16">
          <cell r="G16">
            <v>0</v>
          </cell>
        </row>
      </sheetData>
      <sheetData sheetId="1359">
        <row r="16">
          <cell r="G16">
            <v>0</v>
          </cell>
        </row>
      </sheetData>
      <sheetData sheetId="1360">
        <row r="16">
          <cell r="G16">
            <v>0</v>
          </cell>
        </row>
      </sheetData>
      <sheetData sheetId="1361">
        <row r="16">
          <cell r="G16">
            <v>0</v>
          </cell>
        </row>
      </sheetData>
      <sheetData sheetId="1362">
        <row r="16">
          <cell r="G16">
            <v>0</v>
          </cell>
        </row>
      </sheetData>
      <sheetData sheetId="1363">
        <row r="16">
          <cell r="G16">
            <v>0</v>
          </cell>
        </row>
      </sheetData>
      <sheetData sheetId="1364">
        <row r="16">
          <cell r="G16">
            <v>132.10688000000002</v>
          </cell>
        </row>
      </sheetData>
      <sheetData sheetId="1365">
        <row r="16">
          <cell r="G16">
            <v>0</v>
          </cell>
        </row>
      </sheetData>
      <sheetData sheetId="1366">
        <row r="16">
          <cell r="G16">
            <v>132.10688000000002</v>
          </cell>
        </row>
      </sheetData>
      <sheetData sheetId="1367">
        <row r="16">
          <cell r="G16">
            <v>132.10688000000002</v>
          </cell>
        </row>
      </sheetData>
      <sheetData sheetId="1368">
        <row r="16">
          <cell r="G16">
            <v>0</v>
          </cell>
        </row>
      </sheetData>
      <sheetData sheetId="1369">
        <row r="16">
          <cell r="G16">
            <v>0</v>
          </cell>
        </row>
      </sheetData>
      <sheetData sheetId="1370">
        <row r="16">
          <cell r="G16">
            <v>0</v>
          </cell>
        </row>
      </sheetData>
      <sheetData sheetId="1371">
        <row r="16">
          <cell r="G16">
            <v>0</v>
          </cell>
        </row>
      </sheetData>
      <sheetData sheetId="1372">
        <row r="16">
          <cell r="G16">
            <v>0</v>
          </cell>
        </row>
      </sheetData>
      <sheetData sheetId="1373">
        <row r="16">
          <cell r="G16">
            <v>132.10688000000002</v>
          </cell>
        </row>
      </sheetData>
      <sheetData sheetId="1374">
        <row r="16">
          <cell r="G16">
            <v>0</v>
          </cell>
        </row>
      </sheetData>
      <sheetData sheetId="1375">
        <row r="16">
          <cell r="G16">
            <v>132.10688000000002</v>
          </cell>
        </row>
      </sheetData>
      <sheetData sheetId="1376">
        <row r="16">
          <cell r="G16">
            <v>0</v>
          </cell>
        </row>
      </sheetData>
      <sheetData sheetId="1377">
        <row r="16">
          <cell r="G16">
            <v>132.10688000000002</v>
          </cell>
        </row>
      </sheetData>
      <sheetData sheetId="1378">
        <row r="16">
          <cell r="G16">
            <v>0</v>
          </cell>
        </row>
      </sheetData>
      <sheetData sheetId="1379">
        <row r="8">
          <cell r="B8">
            <v>43731</v>
          </cell>
        </row>
      </sheetData>
      <sheetData sheetId="1380">
        <row r="16">
          <cell r="G16">
            <v>0</v>
          </cell>
        </row>
      </sheetData>
      <sheetData sheetId="1381">
        <row r="16">
          <cell r="G16">
            <v>0</v>
          </cell>
        </row>
      </sheetData>
      <sheetData sheetId="1382">
        <row r="16">
          <cell r="G16">
            <v>0</v>
          </cell>
        </row>
      </sheetData>
      <sheetData sheetId="1383">
        <row r="16">
          <cell r="G16">
            <v>0</v>
          </cell>
        </row>
      </sheetData>
      <sheetData sheetId="1384">
        <row r="16">
          <cell r="G16">
            <v>0</v>
          </cell>
        </row>
      </sheetData>
      <sheetData sheetId="1385">
        <row r="16">
          <cell r="G16">
            <v>0</v>
          </cell>
        </row>
      </sheetData>
      <sheetData sheetId="1386">
        <row r="16">
          <cell r="G16">
            <v>0</v>
          </cell>
        </row>
      </sheetData>
      <sheetData sheetId="1387">
        <row r="16">
          <cell r="G16">
            <v>0</v>
          </cell>
        </row>
      </sheetData>
      <sheetData sheetId="1388">
        <row r="16">
          <cell r="G16">
            <v>0</v>
          </cell>
        </row>
      </sheetData>
      <sheetData sheetId="1389">
        <row r="16">
          <cell r="G16">
            <v>0</v>
          </cell>
        </row>
      </sheetData>
      <sheetData sheetId="1390">
        <row r="16">
          <cell r="G16">
            <v>0</v>
          </cell>
        </row>
      </sheetData>
      <sheetData sheetId="1391">
        <row r="16">
          <cell r="G16">
            <v>0</v>
          </cell>
        </row>
      </sheetData>
      <sheetData sheetId="1392">
        <row r="16">
          <cell r="G16">
            <v>0</v>
          </cell>
        </row>
      </sheetData>
      <sheetData sheetId="1393">
        <row r="16">
          <cell r="G16">
            <v>0</v>
          </cell>
        </row>
      </sheetData>
      <sheetData sheetId="1394">
        <row r="16">
          <cell r="G16">
            <v>0</v>
          </cell>
        </row>
      </sheetData>
      <sheetData sheetId="1395">
        <row r="16">
          <cell r="G16">
            <v>0</v>
          </cell>
        </row>
      </sheetData>
      <sheetData sheetId="1396">
        <row r="16">
          <cell r="G16">
            <v>0</v>
          </cell>
        </row>
      </sheetData>
      <sheetData sheetId="1397">
        <row r="16">
          <cell r="G16">
            <v>0</v>
          </cell>
        </row>
      </sheetData>
      <sheetData sheetId="1398">
        <row r="16">
          <cell r="G16">
            <v>0</v>
          </cell>
        </row>
      </sheetData>
      <sheetData sheetId="1399">
        <row r="16">
          <cell r="G16">
            <v>0</v>
          </cell>
        </row>
      </sheetData>
      <sheetData sheetId="1400">
        <row r="8">
          <cell r="B8">
            <v>43731</v>
          </cell>
        </row>
      </sheetData>
      <sheetData sheetId="1401">
        <row r="16">
          <cell r="G16">
            <v>0</v>
          </cell>
        </row>
      </sheetData>
      <sheetData sheetId="1402">
        <row r="16">
          <cell r="G16">
            <v>0</v>
          </cell>
        </row>
      </sheetData>
      <sheetData sheetId="1403">
        <row r="16">
          <cell r="G16">
            <v>0</v>
          </cell>
        </row>
      </sheetData>
      <sheetData sheetId="1404">
        <row r="16">
          <cell r="G16">
            <v>0</v>
          </cell>
        </row>
      </sheetData>
      <sheetData sheetId="1405">
        <row r="16">
          <cell r="G16">
            <v>0</v>
          </cell>
        </row>
      </sheetData>
      <sheetData sheetId="1406">
        <row r="16">
          <cell r="G16">
            <v>0</v>
          </cell>
        </row>
      </sheetData>
      <sheetData sheetId="1407">
        <row r="16">
          <cell r="G16">
            <v>0</v>
          </cell>
        </row>
      </sheetData>
      <sheetData sheetId="1408">
        <row r="16">
          <cell r="G16">
            <v>0</v>
          </cell>
        </row>
      </sheetData>
      <sheetData sheetId="1409">
        <row r="16">
          <cell r="G16">
            <v>0</v>
          </cell>
        </row>
      </sheetData>
      <sheetData sheetId="1410">
        <row r="16">
          <cell r="G16">
            <v>0</v>
          </cell>
        </row>
      </sheetData>
      <sheetData sheetId="1411">
        <row r="16">
          <cell r="G16">
            <v>0</v>
          </cell>
        </row>
      </sheetData>
      <sheetData sheetId="1412">
        <row r="16">
          <cell r="G16">
            <v>0</v>
          </cell>
        </row>
      </sheetData>
      <sheetData sheetId="1413">
        <row r="16">
          <cell r="G16">
            <v>0</v>
          </cell>
        </row>
      </sheetData>
      <sheetData sheetId="1414">
        <row r="16">
          <cell r="G16">
            <v>0</v>
          </cell>
        </row>
      </sheetData>
      <sheetData sheetId="1415">
        <row r="16">
          <cell r="G16">
            <v>0</v>
          </cell>
        </row>
      </sheetData>
      <sheetData sheetId="1416">
        <row r="16">
          <cell r="G16">
            <v>0</v>
          </cell>
        </row>
      </sheetData>
      <sheetData sheetId="1417">
        <row r="16">
          <cell r="G16">
            <v>0</v>
          </cell>
        </row>
      </sheetData>
      <sheetData sheetId="1418">
        <row r="16">
          <cell r="G16">
            <v>0</v>
          </cell>
        </row>
      </sheetData>
      <sheetData sheetId="1419">
        <row r="16">
          <cell r="G16">
            <v>0</v>
          </cell>
        </row>
      </sheetData>
      <sheetData sheetId="1420">
        <row r="16">
          <cell r="G16">
            <v>0</v>
          </cell>
        </row>
      </sheetData>
      <sheetData sheetId="1421">
        <row r="16">
          <cell r="G16">
            <v>0</v>
          </cell>
        </row>
      </sheetData>
      <sheetData sheetId="1422">
        <row r="16">
          <cell r="G16">
            <v>0</v>
          </cell>
        </row>
      </sheetData>
      <sheetData sheetId="1423">
        <row r="16">
          <cell r="G16">
            <v>0</v>
          </cell>
        </row>
      </sheetData>
      <sheetData sheetId="1424">
        <row r="16">
          <cell r="G16">
            <v>0</v>
          </cell>
        </row>
      </sheetData>
      <sheetData sheetId="1425">
        <row r="16">
          <cell r="G16">
            <v>0</v>
          </cell>
        </row>
      </sheetData>
      <sheetData sheetId="1426">
        <row r="16">
          <cell r="G16">
            <v>0</v>
          </cell>
        </row>
      </sheetData>
      <sheetData sheetId="1427">
        <row r="16">
          <cell r="G16">
            <v>0</v>
          </cell>
        </row>
      </sheetData>
      <sheetData sheetId="1428">
        <row r="16">
          <cell r="G16">
            <v>0</v>
          </cell>
        </row>
      </sheetData>
      <sheetData sheetId="1429">
        <row r="16">
          <cell r="G16">
            <v>0</v>
          </cell>
        </row>
      </sheetData>
      <sheetData sheetId="1430">
        <row r="16">
          <cell r="G16">
            <v>0</v>
          </cell>
        </row>
      </sheetData>
      <sheetData sheetId="1431">
        <row r="16">
          <cell r="G16">
            <v>0</v>
          </cell>
        </row>
      </sheetData>
      <sheetData sheetId="1432">
        <row r="16">
          <cell r="G16">
            <v>0</v>
          </cell>
        </row>
      </sheetData>
      <sheetData sheetId="1433">
        <row r="16">
          <cell r="G16">
            <v>132.10688000000002</v>
          </cell>
        </row>
      </sheetData>
      <sheetData sheetId="1434">
        <row r="16">
          <cell r="G16">
            <v>0</v>
          </cell>
        </row>
      </sheetData>
      <sheetData sheetId="1435">
        <row r="16">
          <cell r="G16">
            <v>132.10688000000002</v>
          </cell>
        </row>
      </sheetData>
      <sheetData sheetId="1436">
        <row r="16">
          <cell r="G16">
            <v>132.10688000000002</v>
          </cell>
        </row>
      </sheetData>
      <sheetData sheetId="1437">
        <row r="16">
          <cell r="G16">
            <v>132.10688000000002</v>
          </cell>
        </row>
      </sheetData>
      <sheetData sheetId="1438">
        <row r="16">
          <cell r="G16">
            <v>132.10688000000002</v>
          </cell>
        </row>
      </sheetData>
      <sheetData sheetId="1439">
        <row r="16">
          <cell r="G16">
            <v>0</v>
          </cell>
        </row>
      </sheetData>
      <sheetData sheetId="1440">
        <row r="16">
          <cell r="G16">
            <v>0</v>
          </cell>
        </row>
      </sheetData>
      <sheetData sheetId="1441">
        <row r="16">
          <cell r="G16">
            <v>0</v>
          </cell>
        </row>
      </sheetData>
      <sheetData sheetId="1442">
        <row r="16">
          <cell r="G16">
            <v>132.10688000000002</v>
          </cell>
        </row>
      </sheetData>
      <sheetData sheetId="1443">
        <row r="16">
          <cell r="G16">
            <v>132.10688000000002</v>
          </cell>
        </row>
      </sheetData>
      <sheetData sheetId="1444" refreshError="1"/>
      <sheetData sheetId="1445" refreshError="1"/>
      <sheetData sheetId="1446" refreshError="1"/>
      <sheetData sheetId="1447" refreshError="1"/>
      <sheetData sheetId="1448" refreshError="1"/>
      <sheetData sheetId="1449" refreshError="1"/>
      <sheetData sheetId="1450">
        <row r="16">
          <cell r="G16">
            <v>132.10688000000002</v>
          </cell>
        </row>
      </sheetData>
      <sheetData sheetId="1451">
        <row r="16">
          <cell r="G16">
            <v>0</v>
          </cell>
        </row>
      </sheetData>
      <sheetData sheetId="1452">
        <row r="16">
          <cell r="G16">
            <v>0</v>
          </cell>
        </row>
      </sheetData>
      <sheetData sheetId="1453">
        <row r="16">
          <cell r="G16">
            <v>0</v>
          </cell>
        </row>
      </sheetData>
      <sheetData sheetId="1454">
        <row r="16">
          <cell r="G16">
            <v>132.10688000000002</v>
          </cell>
        </row>
      </sheetData>
      <sheetData sheetId="1455">
        <row r="16">
          <cell r="G16">
            <v>0</v>
          </cell>
        </row>
      </sheetData>
      <sheetData sheetId="1456">
        <row r="16">
          <cell r="G16">
            <v>0</v>
          </cell>
        </row>
      </sheetData>
      <sheetData sheetId="1457">
        <row r="16">
          <cell r="G16">
            <v>0</v>
          </cell>
        </row>
      </sheetData>
      <sheetData sheetId="1458">
        <row r="16">
          <cell r="G16">
            <v>132.10688000000002</v>
          </cell>
        </row>
      </sheetData>
      <sheetData sheetId="1459">
        <row r="16">
          <cell r="G16">
            <v>0</v>
          </cell>
        </row>
      </sheetData>
      <sheetData sheetId="1460">
        <row r="16">
          <cell r="G16">
            <v>132.10688000000002</v>
          </cell>
        </row>
      </sheetData>
      <sheetData sheetId="1461">
        <row r="16">
          <cell r="G16">
            <v>132.10688000000002</v>
          </cell>
        </row>
      </sheetData>
      <sheetData sheetId="1462">
        <row r="16">
          <cell r="G16">
            <v>132.10688000000002</v>
          </cell>
        </row>
      </sheetData>
      <sheetData sheetId="1463">
        <row r="16">
          <cell r="G16">
            <v>0</v>
          </cell>
        </row>
      </sheetData>
      <sheetData sheetId="1464">
        <row r="16">
          <cell r="G16">
            <v>132.10688000000002</v>
          </cell>
        </row>
      </sheetData>
      <sheetData sheetId="1465">
        <row r="16">
          <cell r="G16">
            <v>132.10688000000002</v>
          </cell>
        </row>
      </sheetData>
      <sheetData sheetId="1466">
        <row r="16">
          <cell r="G16">
            <v>132.10688000000002</v>
          </cell>
        </row>
      </sheetData>
      <sheetData sheetId="1467">
        <row r="16">
          <cell r="G16">
            <v>132.10688000000002</v>
          </cell>
        </row>
      </sheetData>
      <sheetData sheetId="1468">
        <row r="16">
          <cell r="G16">
            <v>132.10688000000002</v>
          </cell>
        </row>
      </sheetData>
      <sheetData sheetId="1469">
        <row r="16">
          <cell r="G16">
            <v>132.10688000000002</v>
          </cell>
        </row>
      </sheetData>
      <sheetData sheetId="1470">
        <row r="16">
          <cell r="G16">
            <v>0</v>
          </cell>
        </row>
      </sheetData>
      <sheetData sheetId="1471">
        <row r="16">
          <cell r="G16">
            <v>132.10688000000002</v>
          </cell>
        </row>
      </sheetData>
      <sheetData sheetId="1472">
        <row r="16">
          <cell r="G16">
            <v>0</v>
          </cell>
        </row>
      </sheetData>
      <sheetData sheetId="1473">
        <row r="16">
          <cell r="G16">
            <v>132.10688000000002</v>
          </cell>
        </row>
      </sheetData>
      <sheetData sheetId="1474">
        <row r="16">
          <cell r="G16">
            <v>0</v>
          </cell>
        </row>
      </sheetData>
      <sheetData sheetId="1475">
        <row r="16">
          <cell r="G16">
            <v>132.10688000000002</v>
          </cell>
        </row>
      </sheetData>
      <sheetData sheetId="1476">
        <row r="16">
          <cell r="G16">
            <v>0</v>
          </cell>
        </row>
      </sheetData>
      <sheetData sheetId="1477">
        <row r="16">
          <cell r="G16">
            <v>132.10688000000002</v>
          </cell>
        </row>
      </sheetData>
      <sheetData sheetId="1478">
        <row r="16">
          <cell r="G16">
            <v>0</v>
          </cell>
        </row>
      </sheetData>
      <sheetData sheetId="1479">
        <row r="16">
          <cell r="G16">
            <v>132.10688000000002</v>
          </cell>
        </row>
      </sheetData>
      <sheetData sheetId="1480">
        <row r="16">
          <cell r="G16">
            <v>132.10688000000002</v>
          </cell>
        </row>
      </sheetData>
      <sheetData sheetId="1481">
        <row r="16">
          <cell r="G16">
            <v>132.10688000000002</v>
          </cell>
        </row>
      </sheetData>
      <sheetData sheetId="1482">
        <row r="16">
          <cell r="G16">
            <v>132.10688000000002</v>
          </cell>
        </row>
      </sheetData>
      <sheetData sheetId="1483">
        <row r="16">
          <cell r="G16">
            <v>132.10688000000002</v>
          </cell>
        </row>
      </sheetData>
      <sheetData sheetId="1484">
        <row r="16">
          <cell r="G16">
            <v>132.10688000000002</v>
          </cell>
        </row>
      </sheetData>
      <sheetData sheetId="1485">
        <row r="16">
          <cell r="G16">
            <v>132.10688000000002</v>
          </cell>
        </row>
      </sheetData>
      <sheetData sheetId="1486">
        <row r="16">
          <cell r="G16">
            <v>0</v>
          </cell>
        </row>
      </sheetData>
      <sheetData sheetId="1487">
        <row r="16">
          <cell r="G16">
            <v>132.10688000000002</v>
          </cell>
        </row>
      </sheetData>
      <sheetData sheetId="1488">
        <row r="16">
          <cell r="G16">
            <v>0</v>
          </cell>
        </row>
      </sheetData>
      <sheetData sheetId="1489">
        <row r="16">
          <cell r="G16">
            <v>0</v>
          </cell>
        </row>
      </sheetData>
      <sheetData sheetId="1490">
        <row r="16">
          <cell r="G16">
            <v>132.10688000000002</v>
          </cell>
        </row>
      </sheetData>
      <sheetData sheetId="1491">
        <row r="16">
          <cell r="G16">
            <v>0</v>
          </cell>
        </row>
      </sheetData>
      <sheetData sheetId="1492">
        <row r="16">
          <cell r="G16">
            <v>132.10688000000002</v>
          </cell>
        </row>
      </sheetData>
      <sheetData sheetId="1493">
        <row r="16">
          <cell r="G16">
            <v>132.10688000000002</v>
          </cell>
        </row>
      </sheetData>
      <sheetData sheetId="1494">
        <row r="16">
          <cell r="G16">
            <v>132.10688000000002</v>
          </cell>
        </row>
      </sheetData>
      <sheetData sheetId="1495">
        <row r="16">
          <cell r="G16">
            <v>0</v>
          </cell>
        </row>
      </sheetData>
      <sheetData sheetId="1496">
        <row r="16">
          <cell r="G16">
            <v>132.10688000000002</v>
          </cell>
        </row>
      </sheetData>
      <sheetData sheetId="1497">
        <row r="16">
          <cell r="G16">
            <v>0</v>
          </cell>
        </row>
      </sheetData>
      <sheetData sheetId="1498">
        <row r="16">
          <cell r="G16">
            <v>132.10688000000002</v>
          </cell>
        </row>
      </sheetData>
      <sheetData sheetId="1499">
        <row r="16">
          <cell r="G16">
            <v>132.10688000000002</v>
          </cell>
        </row>
      </sheetData>
      <sheetData sheetId="1500">
        <row r="16">
          <cell r="G16">
            <v>0</v>
          </cell>
        </row>
      </sheetData>
      <sheetData sheetId="1501">
        <row r="16">
          <cell r="G16">
            <v>132.10688000000002</v>
          </cell>
        </row>
      </sheetData>
      <sheetData sheetId="1502">
        <row r="16">
          <cell r="G16">
            <v>132.10688000000002</v>
          </cell>
        </row>
      </sheetData>
      <sheetData sheetId="1503">
        <row r="16">
          <cell r="G16">
            <v>132.10688000000002</v>
          </cell>
        </row>
      </sheetData>
      <sheetData sheetId="1504">
        <row r="16">
          <cell r="G16">
            <v>132.10688000000002</v>
          </cell>
        </row>
      </sheetData>
      <sheetData sheetId="1505">
        <row r="16">
          <cell r="G16">
            <v>0</v>
          </cell>
        </row>
      </sheetData>
      <sheetData sheetId="1506">
        <row r="16">
          <cell r="G16">
            <v>132.10688000000002</v>
          </cell>
        </row>
      </sheetData>
      <sheetData sheetId="1507">
        <row r="16">
          <cell r="G16">
            <v>0</v>
          </cell>
        </row>
      </sheetData>
      <sheetData sheetId="1508">
        <row r="16">
          <cell r="G16">
            <v>0</v>
          </cell>
        </row>
      </sheetData>
      <sheetData sheetId="1509">
        <row r="16">
          <cell r="G16">
            <v>132.10688000000002</v>
          </cell>
        </row>
      </sheetData>
      <sheetData sheetId="1510">
        <row r="16">
          <cell r="G16">
            <v>0</v>
          </cell>
        </row>
      </sheetData>
      <sheetData sheetId="1511">
        <row r="16">
          <cell r="G16">
            <v>132.10688000000002</v>
          </cell>
        </row>
      </sheetData>
      <sheetData sheetId="1512">
        <row r="16">
          <cell r="G16">
            <v>0</v>
          </cell>
        </row>
      </sheetData>
      <sheetData sheetId="1513">
        <row r="16">
          <cell r="G16">
            <v>132.10688000000002</v>
          </cell>
        </row>
      </sheetData>
      <sheetData sheetId="1514">
        <row r="16">
          <cell r="G16">
            <v>132.10688000000002</v>
          </cell>
        </row>
      </sheetData>
      <sheetData sheetId="1515">
        <row r="16">
          <cell r="G16">
            <v>132.10688000000002</v>
          </cell>
        </row>
      </sheetData>
      <sheetData sheetId="1516">
        <row r="16">
          <cell r="G16">
            <v>0</v>
          </cell>
        </row>
      </sheetData>
      <sheetData sheetId="1517">
        <row r="16">
          <cell r="G16">
            <v>132.10688000000002</v>
          </cell>
        </row>
      </sheetData>
      <sheetData sheetId="1518">
        <row r="16">
          <cell r="G16">
            <v>132.10688000000002</v>
          </cell>
        </row>
      </sheetData>
      <sheetData sheetId="1519">
        <row r="16">
          <cell r="G16">
            <v>132.10688000000002</v>
          </cell>
        </row>
      </sheetData>
      <sheetData sheetId="1520">
        <row r="16">
          <cell r="G16">
            <v>132.10688000000002</v>
          </cell>
        </row>
      </sheetData>
      <sheetData sheetId="1521">
        <row r="16">
          <cell r="G16">
            <v>132.10688000000002</v>
          </cell>
        </row>
      </sheetData>
      <sheetData sheetId="1522">
        <row r="16">
          <cell r="G16">
            <v>132.10688000000002</v>
          </cell>
        </row>
      </sheetData>
      <sheetData sheetId="1523">
        <row r="16">
          <cell r="G16">
            <v>0</v>
          </cell>
        </row>
      </sheetData>
      <sheetData sheetId="1524">
        <row r="16">
          <cell r="G16">
            <v>132.10688000000002</v>
          </cell>
        </row>
      </sheetData>
      <sheetData sheetId="1525">
        <row r="16">
          <cell r="G16">
            <v>132.10688000000002</v>
          </cell>
        </row>
      </sheetData>
      <sheetData sheetId="1526">
        <row r="16">
          <cell r="G16">
            <v>0</v>
          </cell>
        </row>
      </sheetData>
      <sheetData sheetId="1527">
        <row r="16">
          <cell r="G16">
            <v>132.10688000000002</v>
          </cell>
        </row>
      </sheetData>
      <sheetData sheetId="1528">
        <row r="16">
          <cell r="G16">
            <v>132.10688000000002</v>
          </cell>
        </row>
      </sheetData>
      <sheetData sheetId="1529">
        <row r="16">
          <cell r="G16">
            <v>0</v>
          </cell>
        </row>
      </sheetData>
      <sheetData sheetId="1530">
        <row r="16">
          <cell r="G16">
            <v>0</v>
          </cell>
        </row>
      </sheetData>
      <sheetData sheetId="1531">
        <row r="16">
          <cell r="G16">
            <v>0</v>
          </cell>
        </row>
      </sheetData>
      <sheetData sheetId="1532">
        <row r="16">
          <cell r="G16">
            <v>0</v>
          </cell>
        </row>
      </sheetData>
      <sheetData sheetId="1533">
        <row r="16">
          <cell r="G16">
            <v>0</v>
          </cell>
        </row>
      </sheetData>
      <sheetData sheetId="1534">
        <row r="16">
          <cell r="G16">
            <v>0</v>
          </cell>
        </row>
      </sheetData>
      <sheetData sheetId="1535">
        <row r="16">
          <cell r="G16">
            <v>0</v>
          </cell>
        </row>
      </sheetData>
      <sheetData sheetId="1536">
        <row r="16">
          <cell r="G16">
            <v>0</v>
          </cell>
        </row>
      </sheetData>
      <sheetData sheetId="1537">
        <row r="16">
          <cell r="G16">
            <v>132.10688000000002</v>
          </cell>
        </row>
      </sheetData>
      <sheetData sheetId="1538">
        <row r="16">
          <cell r="G16">
            <v>132.10688000000002</v>
          </cell>
        </row>
      </sheetData>
      <sheetData sheetId="1539">
        <row r="16">
          <cell r="G16">
            <v>132.10688000000002</v>
          </cell>
        </row>
      </sheetData>
      <sheetData sheetId="1540">
        <row r="16">
          <cell r="G16">
            <v>132.10688000000002</v>
          </cell>
        </row>
      </sheetData>
      <sheetData sheetId="1541">
        <row r="16">
          <cell r="G16">
            <v>132.10688000000002</v>
          </cell>
        </row>
      </sheetData>
      <sheetData sheetId="1542">
        <row r="16">
          <cell r="G16">
            <v>0</v>
          </cell>
        </row>
      </sheetData>
      <sheetData sheetId="1543">
        <row r="16">
          <cell r="G16">
            <v>132.10688000000002</v>
          </cell>
        </row>
      </sheetData>
      <sheetData sheetId="1544">
        <row r="16">
          <cell r="G16">
            <v>132.10688000000002</v>
          </cell>
        </row>
      </sheetData>
      <sheetData sheetId="1545">
        <row r="16">
          <cell r="G16">
            <v>0</v>
          </cell>
        </row>
      </sheetData>
      <sheetData sheetId="1546">
        <row r="16">
          <cell r="G16">
            <v>132.10688000000002</v>
          </cell>
        </row>
      </sheetData>
      <sheetData sheetId="1547">
        <row r="16">
          <cell r="G16">
            <v>132.10688000000002</v>
          </cell>
        </row>
      </sheetData>
      <sheetData sheetId="1548">
        <row r="16">
          <cell r="G16">
            <v>0</v>
          </cell>
        </row>
      </sheetData>
      <sheetData sheetId="1549">
        <row r="16">
          <cell r="G16">
            <v>0</v>
          </cell>
        </row>
      </sheetData>
      <sheetData sheetId="1550">
        <row r="16">
          <cell r="G16">
            <v>0</v>
          </cell>
        </row>
      </sheetData>
      <sheetData sheetId="1551">
        <row r="16">
          <cell r="G16">
            <v>0</v>
          </cell>
        </row>
      </sheetData>
      <sheetData sheetId="1552">
        <row r="16">
          <cell r="G16">
            <v>0</v>
          </cell>
        </row>
      </sheetData>
      <sheetData sheetId="1553">
        <row r="16">
          <cell r="G16">
            <v>0</v>
          </cell>
        </row>
      </sheetData>
      <sheetData sheetId="1554">
        <row r="16">
          <cell r="G16">
            <v>0</v>
          </cell>
        </row>
      </sheetData>
      <sheetData sheetId="1555">
        <row r="16">
          <cell r="G16">
            <v>132.10688000000002</v>
          </cell>
        </row>
      </sheetData>
      <sheetData sheetId="1556">
        <row r="16">
          <cell r="G16">
            <v>132.10688000000002</v>
          </cell>
        </row>
      </sheetData>
      <sheetData sheetId="1557">
        <row r="16">
          <cell r="G16">
            <v>0</v>
          </cell>
        </row>
      </sheetData>
      <sheetData sheetId="1558">
        <row r="16">
          <cell r="G16">
            <v>132.10688000000002</v>
          </cell>
        </row>
      </sheetData>
      <sheetData sheetId="1559">
        <row r="16">
          <cell r="G16">
            <v>132.10688000000002</v>
          </cell>
        </row>
      </sheetData>
      <sheetData sheetId="1560">
        <row r="16">
          <cell r="G16">
            <v>132.10688000000002</v>
          </cell>
        </row>
      </sheetData>
      <sheetData sheetId="1561">
        <row r="16">
          <cell r="G16">
            <v>0</v>
          </cell>
        </row>
      </sheetData>
      <sheetData sheetId="1562">
        <row r="16">
          <cell r="G16">
            <v>132.10688000000002</v>
          </cell>
        </row>
      </sheetData>
      <sheetData sheetId="1563">
        <row r="16">
          <cell r="G16">
            <v>132.10688000000002</v>
          </cell>
        </row>
      </sheetData>
      <sheetData sheetId="1564">
        <row r="16">
          <cell r="G16">
            <v>132.10688000000002</v>
          </cell>
        </row>
      </sheetData>
      <sheetData sheetId="1565">
        <row r="16">
          <cell r="G16">
            <v>0</v>
          </cell>
        </row>
      </sheetData>
      <sheetData sheetId="1566">
        <row r="16">
          <cell r="G16">
            <v>132.10688000000002</v>
          </cell>
        </row>
      </sheetData>
      <sheetData sheetId="1567">
        <row r="16">
          <cell r="G16">
            <v>132.10688000000002</v>
          </cell>
        </row>
      </sheetData>
      <sheetData sheetId="1568">
        <row r="16">
          <cell r="G16">
            <v>0</v>
          </cell>
        </row>
      </sheetData>
      <sheetData sheetId="1569">
        <row r="16">
          <cell r="G16">
            <v>0</v>
          </cell>
        </row>
      </sheetData>
      <sheetData sheetId="1570">
        <row r="16">
          <cell r="G16">
            <v>0</v>
          </cell>
        </row>
      </sheetData>
      <sheetData sheetId="1571">
        <row r="16">
          <cell r="G16">
            <v>132.10688000000002</v>
          </cell>
        </row>
      </sheetData>
      <sheetData sheetId="1572">
        <row r="16">
          <cell r="G16">
            <v>0</v>
          </cell>
        </row>
      </sheetData>
      <sheetData sheetId="1573">
        <row r="16">
          <cell r="G16">
            <v>0</v>
          </cell>
        </row>
      </sheetData>
      <sheetData sheetId="1574">
        <row r="16">
          <cell r="G16">
            <v>0</v>
          </cell>
        </row>
      </sheetData>
      <sheetData sheetId="1575">
        <row r="16">
          <cell r="G16">
            <v>132.10688000000002</v>
          </cell>
        </row>
      </sheetData>
      <sheetData sheetId="1576">
        <row r="16">
          <cell r="G16">
            <v>132.10688000000002</v>
          </cell>
        </row>
      </sheetData>
      <sheetData sheetId="1577">
        <row r="16">
          <cell r="G16">
            <v>0</v>
          </cell>
        </row>
      </sheetData>
      <sheetData sheetId="1578">
        <row r="16">
          <cell r="G16">
            <v>0</v>
          </cell>
        </row>
      </sheetData>
      <sheetData sheetId="1579">
        <row r="16">
          <cell r="G16">
            <v>0</v>
          </cell>
        </row>
      </sheetData>
      <sheetData sheetId="1580">
        <row r="16">
          <cell r="G16">
            <v>132.10688000000002</v>
          </cell>
        </row>
      </sheetData>
      <sheetData sheetId="1581">
        <row r="16">
          <cell r="G16">
            <v>0</v>
          </cell>
        </row>
      </sheetData>
      <sheetData sheetId="1582">
        <row r="16">
          <cell r="G16">
            <v>0</v>
          </cell>
        </row>
      </sheetData>
      <sheetData sheetId="1583">
        <row r="16">
          <cell r="G16">
            <v>132.10688000000002</v>
          </cell>
        </row>
      </sheetData>
      <sheetData sheetId="1584">
        <row r="16">
          <cell r="G16">
            <v>0</v>
          </cell>
        </row>
      </sheetData>
      <sheetData sheetId="1585">
        <row r="16">
          <cell r="G16">
            <v>132.10688000000002</v>
          </cell>
        </row>
      </sheetData>
      <sheetData sheetId="1586">
        <row r="16">
          <cell r="G16">
            <v>132.10688000000002</v>
          </cell>
        </row>
      </sheetData>
      <sheetData sheetId="1587">
        <row r="16">
          <cell r="G16">
            <v>0</v>
          </cell>
        </row>
      </sheetData>
      <sheetData sheetId="1588">
        <row r="16">
          <cell r="G16">
            <v>0</v>
          </cell>
        </row>
      </sheetData>
      <sheetData sheetId="1589">
        <row r="16">
          <cell r="G16">
            <v>0</v>
          </cell>
        </row>
      </sheetData>
      <sheetData sheetId="1590">
        <row r="16">
          <cell r="G16">
            <v>132.10688000000002</v>
          </cell>
        </row>
      </sheetData>
      <sheetData sheetId="1591">
        <row r="16">
          <cell r="G16">
            <v>0</v>
          </cell>
        </row>
      </sheetData>
      <sheetData sheetId="1592">
        <row r="16">
          <cell r="G16">
            <v>0</v>
          </cell>
        </row>
      </sheetData>
      <sheetData sheetId="1593">
        <row r="16">
          <cell r="G16">
            <v>132.10688000000002</v>
          </cell>
        </row>
      </sheetData>
      <sheetData sheetId="1594">
        <row r="16">
          <cell r="G16">
            <v>132.10688000000002</v>
          </cell>
        </row>
      </sheetData>
      <sheetData sheetId="1595">
        <row r="16">
          <cell r="G16">
            <v>0</v>
          </cell>
        </row>
      </sheetData>
      <sheetData sheetId="1596">
        <row r="16">
          <cell r="G16">
            <v>132.10688000000002</v>
          </cell>
        </row>
      </sheetData>
      <sheetData sheetId="1597">
        <row r="16">
          <cell r="G16">
            <v>132.10688000000002</v>
          </cell>
        </row>
      </sheetData>
      <sheetData sheetId="1598">
        <row r="16">
          <cell r="G16">
            <v>132.10688000000002</v>
          </cell>
        </row>
      </sheetData>
      <sheetData sheetId="1599">
        <row r="16">
          <cell r="G16">
            <v>0</v>
          </cell>
        </row>
      </sheetData>
      <sheetData sheetId="1600">
        <row r="16">
          <cell r="G16">
            <v>132.10688000000002</v>
          </cell>
        </row>
      </sheetData>
      <sheetData sheetId="1601">
        <row r="16">
          <cell r="G16">
            <v>132.10688000000002</v>
          </cell>
        </row>
      </sheetData>
      <sheetData sheetId="1602">
        <row r="16">
          <cell r="G16">
            <v>132.10688000000002</v>
          </cell>
        </row>
      </sheetData>
      <sheetData sheetId="1603">
        <row r="16">
          <cell r="G16">
            <v>0</v>
          </cell>
        </row>
      </sheetData>
      <sheetData sheetId="1604">
        <row r="16">
          <cell r="G16">
            <v>0</v>
          </cell>
        </row>
      </sheetData>
      <sheetData sheetId="1605">
        <row r="16">
          <cell r="G16">
            <v>0</v>
          </cell>
        </row>
      </sheetData>
      <sheetData sheetId="1606">
        <row r="16">
          <cell r="G16">
            <v>132.10688000000002</v>
          </cell>
        </row>
      </sheetData>
      <sheetData sheetId="1607">
        <row r="16">
          <cell r="G16">
            <v>0</v>
          </cell>
        </row>
      </sheetData>
      <sheetData sheetId="1608">
        <row r="16">
          <cell r="G16">
            <v>0</v>
          </cell>
        </row>
      </sheetData>
      <sheetData sheetId="1609">
        <row r="16">
          <cell r="G16">
            <v>0</v>
          </cell>
        </row>
      </sheetData>
      <sheetData sheetId="1610">
        <row r="16">
          <cell r="G16">
            <v>0</v>
          </cell>
        </row>
      </sheetData>
      <sheetData sheetId="1611">
        <row r="16">
          <cell r="G16">
            <v>0</v>
          </cell>
        </row>
      </sheetData>
      <sheetData sheetId="1612">
        <row r="16">
          <cell r="G16">
            <v>0</v>
          </cell>
        </row>
      </sheetData>
      <sheetData sheetId="1613">
        <row r="16">
          <cell r="G16">
            <v>132.10688000000002</v>
          </cell>
        </row>
      </sheetData>
      <sheetData sheetId="1614">
        <row r="16">
          <cell r="G16">
            <v>0</v>
          </cell>
        </row>
      </sheetData>
      <sheetData sheetId="1615">
        <row r="16">
          <cell r="G16">
            <v>132.10688000000002</v>
          </cell>
        </row>
      </sheetData>
      <sheetData sheetId="1616">
        <row r="16">
          <cell r="G16">
            <v>0</v>
          </cell>
        </row>
      </sheetData>
      <sheetData sheetId="1617">
        <row r="16">
          <cell r="G16">
            <v>132.10688000000002</v>
          </cell>
        </row>
      </sheetData>
      <sheetData sheetId="1618">
        <row r="16">
          <cell r="G16">
            <v>0</v>
          </cell>
        </row>
      </sheetData>
      <sheetData sheetId="1619">
        <row r="16">
          <cell r="G16">
            <v>132.10688000000002</v>
          </cell>
        </row>
      </sheetData>
      <sheetData sheetId="1620">
        <row r="16">
          <cell r="G16">
            <v>132.10688000000002</v>
          </cell>
        </row>
      </sheetData>
      <sheetData sheetId="1621">
        <row r="16">
          <cell r="G16">
            <v>132.10688000000002</v>
          </cell>
        </row>
      </sheetData>
      <sheetData sheetId="1622">
        <row r="16">
          <cell r="G16">
            <v>0</v>
          </cell>
        </row>
      </sheetData>
      <sheetData sheetId="1623">
        <row r="16">
          <cell r="G16">
            <v>0</v>
          </cell>
        </row>
      </sheetData>
      <sheetData sheetId="1624">
        <row r="16">
          <cell r="G16">
            <v>0</v>
          </cell>
        </row>
      </sheetData>
      <sheetData sheetId="1625">
        <row r="16">
          <cell r="G16">
            <v>132.10688000000002</v>
          </cell>
        </row>
      </sheetData>
      <sheetData sheetId="1626">
        <row r="16">
          <cell r="G16">
            <v>0</v>
          </cell>
        </row>
      </sheetData>
      <sheetData sheetId="1627">
        <row r="16">
          <cell r="G16">
            <v>0</v>
          </cell>
        </row>
      </sheetData>
      <sheetData sheetId="1628">
        <row r="16">
          <cell r="G16">
            <v>0</v>
          </cell>
        </row>
      </sheetData>
      <sheetData sheetId="1629">
        <row r="16">
          <cell r="G16">
            <v>0</v>
          </cell>
        </row>
      </sheetData>
      <sheetData sheetId="1630">
        <row r="16">
          <cell r="G16">
            <v>0</v>
          </cell>
        </row>
      </sheetData>
      <sheetData sheetId="1631">
        <row r="16">
          <cell r="G16">
            <v>0</v>
          </cell>
        </row>
      </sheetData>
      <sheetData sheetId="1632">
        <row r="16">
          <cell r="G16">
            <v>132.10688000000002</v>
          </cell>
        </row>
      </sheetData>
      <sheetData sheetId="1633">
        <row r="16">
          <cell r="G16">
            <v>0</v>
          </cell>
        </row>
      </sheetData>
      <sheetData sheetId="1634">
        <row r="16">
          <cell r="G16">
            <v>132.10688000000002</v>
          </cell>
        </row>
      </sheetData>
      <sheetData sheetId="1635">
        <row r="16">
          <cell r="G16">
            <v>0</v>
          </cell>
        </row>
      </sheetData>
      <sheetData sheetId="1636">
        <row r="16">
          <cell r="G16">
            <v>132.10688000000002</v>
          </cell>
        </row>
      </sheetData>
      <sheetData sheetId="1637">
        <row r="16">
          <cell r="G16">
            <v>0</v>
          </cell>
        </row>
      </sheetData>
      <sheetData sheetId="1638">
        <row r="16">
          <cell r="G16">
            <v>0</v>
          </cell>
        </row>
      </sheetData>
      <sheetData sheetId="1639">
        <row r="16">
          <cell r="G16">
            <v>0</v>
          </cell>
        </row>
      </sheetData>
      <sheetData sheetId="1640">
        <row r="16">
          <cell r="G16">
            <v>0</v>
          </cell>
        </row>
      </sheetData>
      <sheetData sheetId="1641">
        <row r="16">
          <cell r="G16">
            <v>0</v>
          </cell>
        </row>
      </sheetData>
      <sheetData sheetId="1642">
        <row r="16">
          <cell r="G16">
            <v>0</v>
          </cell>
        </row>
      </sheetData>
      <sheetData sheetId="1643">
        <row r="16">
          <cell r="G16">
            <v>0</v>
          </cell>
        </row>
      </sheetData>
      <sheetData sheetId="1644">
        <row r="16">
          <cell r="G16">
            <v>0</v>
          </cell>
        </row>
      </sheetData>
      <sheetData sheetId="1645">
        <row r="16">
          <cell r="G16">
            <v>0</v>
          </cell>
        </row>
      </sheetData>
      <sheetData sheetId="1646">
        <row r="16">
          <cell r="G16">
            <v>0</v>
          </cell>
        </row>
      </sheetData>
      <sheetData sheetId="1647">
        <row r="16">
          <cell r="G16">
            <v>0</v>
          </cell>
        </row>
      </sheetData>
      <sheetData sheetId="1648">
        <row r="16">
          <cell r="G16">
            <v>0</v>
          </cell>
        </row>
      </sheetData>
      <sheetData sheetId="1649">
        <row r="16">
          <cell r="G16">
            <v>0</v>
          </cell>
        </row>
      </sheetData>
      <sheetData sheetId="1650">
        <row r="16">
          <cell r="G16">
            <v>0</v>
          </cell>
        </row>
      </sheetData>
      <sheetData sheetId="1651">
        <row r="16">
          <cell r="G16">
            <v>0</v>
          </cell>
        </row>
      </sheetData>
      <sheetData sheetId="1652">
        <row r="16">
          <cell r="G16">
            <v>0</v>
          </cell>
        </row>
      </sheetData>
      <sheetData sheetId="1653">
        <row r="16">
          <cell r="G16">
            <v>0</v>
          </cell>
        </row>
      </sheetData>
      <sheetData sheetId="1654">
        <row r="16">
          <cell r="G16">
            <v>0</v>
          </cell>
        </row>
      </sheetData>
      <sheetData sheetId="1655">
        <row r="16">
          <cell r="G16">
            <v>0</v>
          </cell>
        </row>
      </sheetData>
      <sheetData sheetId="1656">
        <row r="16">
          <cell r="G16">
            <v>0</v>
          </cell>
        </row>
      </sheetData>
      <sheetData sheetId="1657">
        <row r="16">
          <cell r="G16">
            <v>0</v>
          </cell>
        </row>
      </sheetData>
      <sheetData sheetId="1658">
        <row r="16">
          <cell r="G16">
            <v>0</v>
          </cell>
        </row>
      </sheetData>
      <sheetData sheetId="1659">
        <row r="16">
          <cell r="G16">
            <v>0</v>
          </cell>
        </row>
      </sheetData>
      <sheetData sheetId="1660">
        <row r="16">
          <cell r="G16">
            <v>0</v>
          </cell>
        </row>
      </sheetData>
      <sheetData sheetId="1661">
        <row r="16">
          <cell r="G16">
            <v>0</v>
          </cell>
        </row>
      </sheetData>
      <sheetData sheetId="1662">
        <row r="16">
          <cell r="G16">
            <v>0</v>
          </cell>
        </row>
      </sheetData>
      <sheetData sheetId="1663">
        <row r="16">
          <cell r="G16">
            <v>0</v>
          </cell>
        </row>
      </sheetData>
      <sheetData sheetId="1664">
        <row r="16">
          <cell r="G16">
            <v>0</v>
          </cell>
        </row>
      </sheetData>
      <sheetData sheetId="1665">
        <row r="16">
          <cell r="G16">
            <v>0</v>
          </cell>
        </row>
      </sheetData>
      <sheetData sheetId="1666">
        <row r="16">
          <cell r="G16">
            <v>0</v>
          </cell>
        </row>
      </sheetData>
      <sheetData sheetId="1667">
        <row r="16">
          <cell r="G16">
            <v>0</v>
          </cell>
        </row>
      </sheetData>
      <sheetData sheetId="1668">
        <row r="16">
          <cell r="G16">
            <v>0</v>
          </cell>
        </row>
      </sheetData>
      <sheetData sheetId="1669">
        <row r="16">
          <cell r="G16">
            <v>0</v>
          </cell>
        </row>
      </sheetData>
      <sheetData sheetId="1670">
        <row r="16">
          <cell r="G16">
            <v>0</v>
          </cell>
        </row>
      </sheetData>
      <sheetData sheetId="1671">
        <row r="16">
          <cell r="G16">
            <v>0</v>
          </cell>
        </row>
      </sheetData>
      <sheetData sheetId="1672">
        <row r="16">
          <cell r="G16">
            <v>0</v>
          </cell>
        </row>
      </sheetData>
      <sheetData sheetId="1673">
        <row r="16">
          <cell r="G16">
            <v>0</v>
          </cell>
        </row>
      </sheetData>
      <sheetData sheetId="1674">
        <row r="16">
          <cell r="G16">
            <v>0</v>
          </cell>
        </row>
      </sheetData>
      <sheetData sheetId="1675">
        <row r="16">
          <cell r="G16">
            <v>0</v>
          </cell>
        </row>
      </sheetData>
      <sheetData sheetId="1676">
        <row r="16">
          <cell r="G16">
            <v>0</v>
          </cell>
        </row>
      </sheetData>
      <sheetData sheetId="1677">
        <row r="16">
          <cell r="G16">
            <v>0</v>
          </cell>
        </row>
      </sheetData>
      <sheetData sheetId="1678">
        <row r="16">
          <cell r="G16">
            <v>0</v>
          </cell>
        </row>
      </sheetData>
      <sheetData sheetId="1679">
        <row r="16">
          <cell r="G16">
            <v>0</v>
          </cell>
        </row>
      </sheetData>
      <sheetData sheetId="1680">
        <row r="16">
          <cell r="G16">
            <v>0</v>
          </cell>
        </row>
      </sheetData>
      <sheetData sheetId="1681">
        <row r="16">
          <cell r="G16">
            <v>0</v>
          </cell>
        </row>
      </sheetData>
      <sheetData sheetId="1682">
        <row r="16">
          <cell r="G16">
            <v>0</v>
          </cell>
        </row>
      </sheetData>
      <sheetData sheetId="1683">
        <row r="16">
          <cell r="G16">
            <v>0</v>
          </cell>
        </row>
      </sheetData>
      <sheetData sheetId="1684">
        <row r="16">
          <cell r="G16">
            <v>0</v>
          </cell>
        </row>
      </sheetData>
      <sheetData sheetId="1685">
        <row r="16">
          <cell r="G16">
            <v>0</v>
          </cell>
        </row>
      </sheetData>
      <sheetData sheetId="1686">
        <row r="16">
          <cell r="G16">
            <v>0</v>
          </cell>
        </row>
      </sheetData>
      <sheetData sheetId="1687">
        <row r="16">
          <cell r="G16">
            <v>0</v>
          </cell>
        </row>
      </sheetData>
      <sheetData sheetId="1688">
        <row r="16">
          <cell r="G16">
            <v>0</v>
          </cell>
        </row>
      </sheetData>
      <sheetData sheetId="1689">
        <row r="16">
          <cell r="G16">
            <v>0</v>
          </cell>
        </row>
      </sheetData>
      <sheetData sheetId="1690">
        <row r="16">
          <cell r="G16">
            <v>0</v>
          </cell>
        </row>
      </sheetData>
      <sheetData sheetId="1691">
        <row r="16">
          <cell r="G16">
            <v>0</v>
          </cell>
        </row>
      </sheetData>
      <sheetData sheetId="1692">
        <row r="16">
          <cell r="G16">
            <v>0</v>
          </cell>
        </row>
      </sheetData>
      <sheetData sheetId="1693">
        <row r="16">
          <cell r="G16">
            <v>0</v>
          </cell>
        </row>
      </sheetData>
      <sheetData sheetId="1694">
        <row r="16">
          <cell r="G16">
            <v>0</v>
          </cell>
        </row>
      </sheetData>
      <sheetData sheetId="1695">
        <row r="16">
          <cell r="G16">
            <v>0</v>
          </cell>
        </row>
      </sheetData>
      <sheetData sheetId="1696">
        <row r="16">
          <cell r="G16">
            <v>0</v>
          </cell>
        </row>
      </sheetData>
      <sheetData sheetId="1697">
        <row r="16">
          <cell r="G16">
            <v>0</v>
          </cell>
        </row>
      </sheetData>
      <sheetData sheetId="1698">
        <row r="16">
          <cell r="G16">
            <v>0</v>
          </cell>
        </row>
      </sheetData>
      <sheetData sheetId="1699">
        <row r="16">
          <cell r="G16">
            <v>0</v>
          </cell>
        </row>
      </sheetData>
      <sheetData sheetId="1700">
        <row r="16">
          <cell r="G16">
            <v>0</v>
          </cell>
        </row>
      </sheetData>
      <sheetData sheetId="1701">
        <row r="16">
          <cell r="G16">
            <v>0</v>
          </cell>
        </row>
      </sheetData>
      <sheetData sheetId="1702">
        <row r="16">
          <cell r="G16">
            <v>0</v>
          </cell>
        </row>
      </sheetData>
      <sheetData sheetId="1703">
        <row r="16">
          <cell r="G16">
            <v>0</v>
          </cell>
        </row>
      </sheetData>
      <sheetData sheetId="1704">
        <row r="16">
          <cell r="G16">
            <v>0</v>
          </cell>
        </row>
      </sheetData>
      <sheetData sheetId="1705">
        <row r="16">
          <cell r="G16">
            <v>132.10688000000002</v>
          </cell>
        </row>
      </sheetData>
      <sheetData sheetId="1706">
        <row r="16">
          <cell r="G16">
            <v>0</v>
          </cell>
        </row>
      </sheetData>
      <sheetData sheetId="1707">
        <row r="16">
          <cell r="G16">
            <v>0</v>
          </cell>
        </row>
      </sheetData>
      <sheetData sheetId="1708">
        <row r="16">
          <cell r="G16">
            <v>0</v>
          </cell>
        </row>
      </sheetData>
      <sheetData sheetId="1709">
        <row r="16">
          <cell r="G16">
            <v>0</v>
          </cell>
        </row>
      </sheetData>
      <sheetData sheetId="1710">
        <row r="16">
          <cell r="G16">
            <v>0</v>
          </cell>
        </row>
      </sheetData>
      <sheetData sheetId="1711">
        <row r="16">
          <cell r="G16">
            <v>0</v>
          </cell>
        </row>
      </sheetData>
      <sheetData sheetId="1712">
        <row r="16">
          <cell r="G16">
            <v>0</v>
          </cell>
        </row>
      </sheetData>
      <sheetData sheetId="1713">
        <row r="16">
          <cell r="G16">
            <v>0</v>
          </cell>
        </row>
      </sheetData>
      <sheetData sheetId="1714">
        <row r="16">
          <cell r="G16">
            <v>0</v>
          </cell>
        </row>
      </sheetData>
      <sheetData sheetId="1715">
        <row r="16">
          <cell r="G16">
            <v>0</v>
          </cell>
        </row>
      </sheetData>
      <sheetData sheetId="1716">
        <row r="16">
          <cell r="G16">
            <v>0</v>
          </cell>
        </row>
      </sheetData>
      <sheetData sheetId="1717">
        <row r="16">
          <cell r="G16">
            <v>0</v>
          </cell>
        </row>
      </sheetData>
      <sheetData sheetId="1718">
        <row r="16">
          <cell r="G16">
            <v>0</v>
          </cell>
        </row>
      </sheetData>
      <sheetData sheetId="1719">
        <row r="16">
          <cell r="G16">
            <v>0</v>
          </cell>
        </row>
      </sheetData>
      <sheetData sheetId="1720">
        <row r="16">
          <cell r="G16">
            <v>0</v>
          </cell>
        </row>
      </sheetData>
      <sheetData sheetId="1721">
        <row r="16">
          <cell r="G16">
            <v>0</v>
          </cell>
        </row>
      </sheetData>
      <sheetData sheetId="1722">
        <row r="16">
          <cell r="G16">
            <v>0</v>
          </cell>
        </row>
      </sheetData>
      <sheetData sheetId="1723">
        <row r="16">
          <cell r="G16">
            <v>132.10688000000002</v>
          </cell>
        </row>
      </sheetData>
      <sheetData sheetId="1724">
        <row r="16">
          <cell r="G16">
            <v>0</v>
          </cell>
        </row>
      </sheetData>
      <sheetData sheetId="1725">
        <row r="16">
          <cell r="G16">
            <v>132.10688000000002</v>
          </cell>
        </row>
      </sheetData>
      <sheetData sheetId="1726">
        <row r="16">
          <cell r="G16">
            <v>0</v>
          </cell>
        </row>
      </sheetData>
      <sheetData sheetId="1727">
        <row r="16">
          <cell r="G16">
            <v>132.10688000000002</v>
          </cell>
        </row>
      </sheetData>
      <sheetData sheetId="1728">
        <row r="16">
          <cell r="G16">
            <v>0</v>
          </cell>
        </row>
      </sheetData>
      <sheetData sheetId="1729">
        <row r="16">
          <cell r="G16">
            <v>0</v>
          </cell>
        </row>
      </sheetData>
      <sheetData sheetId="1730">
        <row r="16">
          <cell r="G16">
            <v>0</v>
          </cell>
        </row>
      </sheetData>
      <sheetData sheetId="1731">
        <row r="16">
          <cell r="G16">
            <v>0</v>
          </cell>
        </row>
      </sheetData>
      <sheetData sheetId="1732">
        <row r="16">
          <cell r="G16">
            <v>0</v>
          </cell>
        </row>
      </sheetData>
      <sheetData sheetId="1733">
        <row r="16">
          <cell r="G16">
            <v>0</v>
          </cell>
        </row>
      </sheetData>
      <sheetData sheetId="1734">
        <row r="16">
          <cell r="G16">
            <v>132.10688000000002</v>
          </cell>
        </row>
      </sheetData>
      <sheetData sheetId="1735">
        <row r="16">
          <cell r="G16">
            <v>0</v>
          </cell>
        </row>
      </sheetData>
      <sheetData sheetId="1736">
        <row r="16">
          <cell r="G16">
            <v>0</v>
          </cell>
        </row>
      </sheetData>
      <sheetData sheetId="1737">
        <row r="16">
          <cell r="G16">
            <v>0</v>
          </cell>
        </row>
      </sheetData>
      <sheetData sheetId="1738">
        <row r="16">
          <cell r="G16">
            <v>0</v>
          </cell>
        </row>
      </sheetData>
      <sheetData sheetId="1739">
        <row r="16">
          <cell r="G16">
            <v>0</v>
          </cell>
        </row>
      </sheetData>
      <sheetData sheetId="1740">
        <row r="16">
          <cell r="G16">
            <v>0</v>
          </cell>
        </row>
      </sheetData>
      <sheetData sheetId="1741">
        <row r="16">
          <cell r="G16">
            <v>0</v>
          </cell>
        </row>
      </sheetData>
      <sheetData sheetId="1742">
        <row r="16">
          <cell r="G16">
            <v>132.10688000000002</v>
          </cell>
        </row>
      </sheetData>
      <sheetData sheetId="1743">
        <row r="16">
          <cell r="G16">
            <v>0</v>
          </cell>
        </row>
      </sheetData>
      <sheetData sheetId="1744">
        <row r="16">
          <cell r="G16">
            <v>132.10688000000002</v>
          </cell>
        </row>
      </sheetData>
      <sheetData sheetId="1745">
        <row r="16">
          <cell r="G16">
            <v>0</v>
          </cell>
        </row>
      </sheetData>
      <sheetData sheetId="1746">
        <row r="16">
          <cell r="G16">
            <v>132.10688000000002</v>
          </cell>
        </row>
      </sheetData>
      <sheetData sheetId="1747">
        <row r="16">
          <cell r="G16">
            <v>0</v>
          </cell>
        </row>
      </sheetData>
      <sheetData sheetId="1748">
        <row r="16">
          <cell r="G16">
            <v>0</v>
          </cell>
        </row>
      </sheetData>
      <sheetData sheetId="1749">
        <row r="16">
          <cell r="G16">
            <v>0</v>
          </cell>
        </row>
      </sheetData>
      <sheetData sheetId="1750">
        <row r="16">
          <cell r="G16">
            <v>0</v>
          </cell>
        </row>
      </sheetData>
      <sheetData sheetId="1751">
        <row r="16">
          <cell r="G16">
            <v>132.10688000000002</v>
          </cell>
        </row>
      </sheetData>
      <sheetData sheetId="1752">
        <row r="16">
          <cell r="G16">
            <v>0</v>
          </cell>
        </row>
      </sheetData>
      <sheetData sheetId="1753">
        <row r="16">
          <cell r="G16">
            <v>132.10688000000002</v>
          </cell>
        </row>
      </sheetData>
      <sheetData sheetId="1754">
        <row r="16">
          <cell r="G16">
            <v>0</v>
          </cell>
        </row>
      </sheetData>
      <sheetData sheetId="1755">
        <row r="16">
          <cell r="G16">
            <v>132.10688000000002</v>
          </cell>
        </row>
      </sheetData>
      <sheetData sheetId="1756">
        <row r="16">
          <cell r="G16">
            <v>0</v>
          </cell>
        </row>
      </sheetData>
      <sheetData sheetId="1757">
        <row r="16">
          <cell r="G16">
            <v>0</v>
          </cell>
        </row>
      </sheetData>
      <sheetData sheetId="1758">
        <row r="16">
          <cell r="G16">
            <v>0</v>
          </cell>
        </row>
      </sheetData>
      <sheetData sheetId="1759">
        <row r="16">
          <cell r="G16">
            <v>0</v>
          </cell>
        </row>
      </sheetData>
      <sheetData sheetId="1760">
        <row r="16">
          <cell r="G16">
            <v>0</v>
          </cell>
        </row>
      </sheetData>
      <sheetData sheetId="1761">
        <row r="16">
          <cell r="G16">
            <v>132.10688000000002</v>
          </cell>
        </row>
      </sheetData>
      <sheetData sheetId="1762">
        <row r="16">
          <cell r="G16">
            <v>0</v>
          </cell>
        </row>
      </sheetData>
      <sheetData sheetId="1763">
        <row r="16">
          <cell r="G16">
            <v>132.10688000000002</v>
          </cell>
        </row>
      </sheetData>
      <sheetData sheetId="1764">
        <row r="16">
          <cell r="G16">
            <v>0</v>
          </cell>
        </row>
      </sheetData>
      <sheetData sheetId="1765">
        <row r="16">
          <cell r="G16">
            <v>132.10688000000002</v>
          </cell>
        </row>
      </sheetData>
      <sheetData sheetId="1766">
        <row r="16">
          <cell r="G16">
            <v>0</v>
          </cell>
        </row>
      </sheetData>
      <sheetData sheetId="1767">
        <row r="16">
          <cell r="G16">
            <v>0</v>
          </cell>
        </row>
      </sheetData>
      <sheetData sheetId="1768">
        <row r="16">
          <cell r="G16">
            <v>0</v>
          </cell>
        </row>
      </sheetData>
      <sheetData sheetId="1769">
        <row r="16">
          <cell r="G16">
            <v>0</v>
          </cell>
        </row>
      </sheetData>
      <sheetData sheetId="1770">
        <row r="16">
          <cell r="G16">
            <v>0</v>
          </cell>
        </row>
      </sheetData>
      <sheetData sheetId="1771">
        <row r="16">
          <cell r="G16">
            <v>0</v>
          </cell>
        </row>
      </sheetData>
      <sheetData sheetId="1772">
        <row r="16">
          <cell r="G16">
            <v>0</v>
          </cell>
        </row>
      </sheetData>
      <sheetData sheetId="1773">
        <row r="16">
          <cell r="G16">
            <v>0</v>
          </cell>
        </row>
      </sheetData>
      <sheetData sheetId="1774">
        <row r="16">
          <cell r="G16">
            <v>0</v>
          </cell>
        </row>
      </sheetData>
      <sheetData sheetId="1775">
        <row r="16">
          <cell r="G16">
            <v>0</v>
          </cell>
        </row>
      </sheetData>
      <sheetData sheetId="1776">
        <row r="16">
          <cell r="G16">
            <v>0</v>
          </cell>
        </row>
      </sheetData>
      <sheetData sheetId="1777">
        <row r="16">
          <cell r="G16">
            <v>0</v>
          </cell>
        </row>
      </sheetData>
      <sheetData sheetId="1778">
        <row r="16">
          <cell r="G16">
            <v>0</v>
          </cell>
        </row>
      </sheetData>
      <sheetData sheetId="1779">
        <row r="16">
          <cell r="G16">
            <v>0</v>
          </cell>
        </row>
      </sheetData>
      <sheetData sheetId="1780">
        <row r="16">
          <cell r="G16">
            <v>0</v>
          </cell>
        </row>
      </sheetData>
      <sheetData sheetId="1781">
        <row r="16">
          <cell r="G16">
            <v>0</v>
          </cell>
        </row>
      </sheetData>
      <sheetData sheetId="1782">
        <row r="16">
          <cell r="G16">
            <v>0</v>
          </cell>
        </row>
      </sheetData>
      <sheetData sheetId="1783">
        <row r="16">
          <cell r="G16">
            <v>0</v>
          </cell>
        </row>
      </sheetData>
      <sheetData sheetId="1784">
        <row r="16">
          <cell r="G16">
            <v>0</v>
          </cell>
        </row>
      </sheetData>
      <sheetData sheetId="1785">
        <row r="16">
          <cell r="G16">
            <v>0</v>
          </cell>
        </row>
      </sheetData>
      <sheetData sheetId="1786">
        <row r="16">
          <cell r="G16">
            <v>0</v>
          </cell>
        </row>
      </sheetData>
      <sheetData sheetId="1787">
        <row r="16">
          <cell r="G16">
            <v>0</v>
          </cell>
        </row>
      </sheetData>
      <sheetData sheetId="1788">
        <row r="16">
          <cell r="G16">
            <v>0</v>
          </cell>
        </row>
      </sheetData>
      <sheetData sheetId="1789">
        <row r="16">
          <cell r="G16">
            <v>0</v>
          </cell>
        </row>
      </sheetData>
      <sheetData sheetId="1790">
        <row r="16">
          <cell r="G16">
            <v>0</v>
          </cell>
        </row>
      </sheetData>
      <sheetData sheetId="1791">
        <row r="16">
          <cell r="G16">
            <v>0</v>
          </cell>
        </row>
      </sheetData>
      <sheetData sheetId="1792">
        <row r="16">
          <cell r="G16">
            <v>0</v>
          </cell>
        </row>
      </sheetData>
      <sheetData sheetId="1793">
        <row r="16">
          <cell r="G16">
            <v>0</v>
          </cell>
        </row>
      </sheetData>
      <sheetData sheetId="1794">
        <row r="16">
          <cell r="G16">
            <v>0</v>
          </cell>
        </row>
      </sheetData>
      <sheetData sheetId="1795">
        <row r="16">
          <cell r="G16">
            <v>0</v>
          </cell>
        </row>
      </sheetData>
      <sheetData sheetId="1796">
        <row r="16">
          <cell r="G16">
            <v>0</v>
          </cell>
        </row>
      </sheetData>
      <sheetData sheetId="1797">
        <row r="16">
          <cell r="G16">
            <v>0</v>
          </cell>
        </row>
      </sheetData>
      <sheetData sheetId="1798">
        <row r="16">
          <cell r="G16">
            <v>0</v>
          </cell>
        </row>
      </sheetData>
      <sheetData sheetId="1799">
        <row r="16">
          <cell r="G16">
            <v>0</v>
          </cell>
        </row>
      </sheetData>
      <sheetData sheetId="1800">
        <row r="16">
          <cell r="G16">
            <v>0</v>
          </cell>
        </row>
      </sheetData>
      <sheetData sheetId="1801">
        <row r="16">
          <cell r="G16">
            <v>0</v>
          </cell>
        </row>
      </sheetData>
      <sheetData sheetId="1802">
        <row r="16">
          <cell r="G16">
            <v>0</v>
          </cell>
        </row>
      </sheetData>
      <sheetData sheetId="1803">
        <row r="16">
          <cell r="G16">
            <v>0</v>
          </cell>
        </row>
      </sheetData>
      <sheetData sheetId="1804">
        <row r="16">
          <cell r="G16">
            <v>0</v>
          </cell>
        </row>
      </sheetData>
      <sheetData sheetId="1805">
        <row r="16">
          <cell r="G16">
            <v>0</v>
          </cell>
        </row>
      </sheetData>
      <sheetData sheetId="1806">
        <row r="16">
          <cell r="G16">
            <v>0</v>
          </cell>
        </row>
      </sheetData>
      <sheetData sheetId="1807">
        <row r="16">
          <cell r="G16">
            <v>0</v>
          </cell>
        </row>
      </sheetData>
      <sheetData sheetId="1808">
        <row r="16">
          <cell r="G16">
            <v>0</v>
          </cell>
        </row>
      </sheetData>
      <sheetData sheetId="1809">
        <row r="16">
          <cell r="G16">
            <v>0</v>
          </cell>
        </row>
      </sheetData>
      <sheetData sheetId="1810">
        <row r="16">
          <cell r="G16">
            <v>0</v>
          </cell>
        </row>
      </sheetData>
      <sheetData sheetId="1811">
        <row r="16">
          <cell r="G16">
            <v>0</v>
          </cell>
        </row>
      </sheetData>
      <sheetData sheetId="1812">
        <row r="16">
          <cell r="G16">
            <v>0</v>
          </cell>
        </row>
      </sheetData>
      <sheetData sheetId="1813">
        <row r="16">
          <cell r="G16">
            <v>0</v>
          </cell>
        </row>
      </sheetData>
      <sheetData sheetId="1814">
        <row r="16">
          <cell r="G16">
            <v>0</v>
          </cell>
        </row>
      </sheetData>
      <sheetData sheetId="1815">
        <row r="16">
          <cell r="G16">
            <v>0</v>
          </cell>
        </row>
      </sheetData>
      <sheetData sheetId="1816">
        <row r="16">
          <cell r="G16">
            <v>0</v>
          </cell>
        </row>
      </sheetData>
      <sheetData sheetId="1817">
        <row r="16">
          <cell r="G16">
            <v>0</v>
          </cell>
        </row>
      </sheetData>
      <sheetData sheetId="1818">
        <row r="16">
          <cell r="G16">
            <v>0</v>
          </cell>
        </row>
      </sheetData>
      <sheetData sheetId="1819">
        <row r="16">
          <cell r="G16">
            <v>0</v>
          </cell>
        </row>
      </sheetData>
      <sheetData sheetId="1820">
        <row r="16">
          <cell r="G16">
            <v>0</v>
          </cell>
        </row>
      </sheetData>
      <sheetData sheetId="1821">
        <row r="16">
          <cell r="G16">
            <v>0</v>
          </cell>
        </row>
      </sheetData>
      <sheetData sheetId="1822">
        <row r="16">
          <cell r="G16">
            <v>0</v>
          </cell>
        </row>
      </sheetData>
      <sheetData sheetId="1823">
        <row r="16">
          <cell r="G16">
            <v>0</v>
          </cell>
        </row>
      </sheetData>
      <sheetData sheetId="1824">
        <row r="16">
          <cell r="G16">
            <v>0</v>
          </cell>
        </row>
      </sheetData>
      <sheetData sheetId="1825">
        <row r="16">
          <cell r="G16">
            <v>0</v>
          </cell>
        </row>
      </sheetData>
      <sheetData sheetId="1826">
        <row r="16">
          <cell r="G16">
            <v>0</v>
          </cell>
        </row>
      </sheetData>
      <sheetData sheetId="1827">
        <row r="16">
          <cell r="G16">
            <v>0</v>
          </cell>
        </row>
      </sheetData>
      <sheetData sheetId="1828">
        <row r="16">
          <cell r="G16">
            <v>0</v>
          </cell>
        </row>
      </sheetData>
      <sheetData sheetId="1829">
        <row r="16">
          <cell r="G16">
            <v>0</v>
          </cell>
        </row>
      </sheetData>
      <sheetData sheetId="1830">
        <row r="16">
          <cell r="G16">
            <v>0</v>
          </cell>
        </row>
      </sheetData>
      <sheetData sheetId="1831">
        <row r="16">
          <cell r="G16">
            <v>0</v>
          </cell>
        </row>
      </sheetData>
      <sheetData sheetId="1832">
        <row r="16">
          <cell r="G16">
            <v>0</v>
          </cell>
        </row>
      </sheetData>
      <sheetData sheetId="1833" refreshError="1"/>
      <sheetData sheetId="1834">
        <row r="16">
          <cell r="G16">
            <v>0</v>
          </cell>
        </row>
      </sheetData>
      <sheetData sheetId="1835">
        <row r="16">
          <cell r="G16">
            <v>0</v>
          </cell>
        </row>
      </sheetData>
      <sheetData sheetId="1836">
        <row r="16">
          <cell r="G16">
            <v>0</v>
          </cell>
        </row>
      </sheetData>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ow r="16">
          <cell r="G16">
            <v>132.10688000000002</v>
          </cell>
        </row>
      </sheetData>
      <sheetData sheetId="1862">
        <row r="16">
          <cell r="G16">
            <v>18750000</v>
          </cell>
        </row>
      </sheetData>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ow r="16">
          <cell r="G16">
            <v>132.10688000000002</v>
          </cell>
        </row>
      </sheetData>
      <sheetData sheetId="1903">
        <row r="16">
          <cell r="G16">
            <v>0</v>
          </cell>
        </row>
      </sheetData>
      <sheetData sheetId="1904">
        <row r="16">
          <cell r="G16">
            <v>0</v>
          </cell>
        </row>
      </sheetData>
      <sheetData sheetId="1905">
        <row r="16">
          <cell r="G16">
            <v>0</v>
          </cell>
        </row>
      </sheetData>
      <sheetData sheetId="1906">
        <row r="8">
          <cell r="B8">
            <v>43731</v>
          </cell>
        </row>
      </sheetData>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ow r="16">
          <cell r="G16">
            <v>0</v>
          </cell>
        </row>
      </sheetData>
      <sheetData sheetId="1929">
        <row r="16">
          <cell r="G16">
            <v>0</v>
          </cell>
        </row>
      </sheetData>
      <sheetData sheetId="1930">
        <row r="16">
          <cell r="G16">
            <v>0</v>
          </cell>
        </row>
      </sheetData>
      <sheetData sheetId="1931">
        <row r="16">
          <cell r="G16">
            <v>0</v>
          </cell>
        </row>
      </sheetData>
      <sheetData sheetId="1932">
        <row r="16">
          <cell r="G16">
            <v>0</v>
          </cell>
        </row>
      </sheetData>
      <sheetData sheetId="1933">
        <row r="16">
          <cell r="G16">
            <v>0</v>
          </cell>
        </row>
      </sheetData>
      <sheetData sheetId="1934">
        <row r="16">
          <cell r="G16">
            <v>0</v>
          </cell>
        </row>
      </sheetData>
      <sheetData sheetId="1935">
        <row r="16">
          <cell r="G16">
            <v>0</v>
          </cell>
        </row>
      </sheetData>
      <sheetData sheetId="1936">
        <row r="16">
          <cell r="G16">
            <v>0</v>
          </cell>
        </row>
      </sheetData>
      <sheetData sheetId="1937">
        <row r="16">
          <cell r="G16">
            <v>0</v>
          </cell>
        </row>
      </sheetData>
      <sheetData sheetId="1938">
        <row r="16">
          <cell r="G16">
            <v>132.10688000000002</v>
          </cell>
        </row>
      </sheetData>
      <sheetData sheetId="1939">
        <row r="16">
          <cell r="G16">
            <v>0</v>
          </cell>
        </row>
      </sheetData>
      <sheetData sheetId="1940" refreshError="1"/>
      <sheetData sheetId="1941">
        <row r="16">
          <cell r="G16">
            <v>0</v>
          </cell>
        </row>
      </sheetData>
      <sheetData sheetId="1942">
        <row r="16">
          <cell r="G16">
            <v>0</v>
          </cell>
        </row>
      </sheetData>
      <sheetData sheetId="1943">
        <row r="16">
          <cell r="G16">
            <v>0</v>
          </cell>
        </row>
      </sheetData>
      <sheetData sheetId="1944">
        <row r="16">
          <cell r="G16">
            <v>0</v>
          </cell>
        </row>
      </sheetData>
      <sheetData sheetId="1945">
        <row r="16">
          <cell r="G16">
            <v>0</v>
          </cell>
        </row>
      </sheetData>
      <sheetData sheetId="1946">
        <row r="16">
          <cell r="G16">
            <v>0</v>
          </cell>
        </row>
      </sheetData>
      <sheetData sheetId="1947">
        <row r="16">
          <cell r="G16">
            <v>0</v>
          </cell>
        </row>
      </sheetData>
      <sheetData sheetId="1948">
        <row r="16">
          <cell r="G16">
            <v>132.10688000000002</v>
          </cell>
        </row>
      </sheetData>
      <sheetData sheetId="1949">
        <row r="16">
          <cell r="G16">
            <v>0</v>
          </cell>
        </row>
      </sheetData>
      <sheetData sheetId="1950">
        <row r="16">
          <cell r="G16">
            <v>0</v>
          </cell>
        </row>
      </sheetData>
      <sheetData sheetId="1951">
        <row r="16">
          <cell r="G16">
            <v>0</v>
          </cell>
        </row>
      </sheetData>
      <sheetData sheetId="1952">
        <row r="16">
          <cell r="G16">
            <v>0</v>
          </cell>
        </row>
      </sheetData>
      <sheetData sheetId="1953">
        <row r="16">
          <cell r="G16">
            <v>0</v>
          </cell>
        </row>
      </sheetData>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sheetData sheetId="2143"/>
      <sheetData sheetId="2144"/>
      <sheetData sheetId="2145"/>
      <sheetData sheetId="2146"/>
      <sheetData sheetId="2147"/>
      <sheetData sheetId="2148"/>
      <sheetData sheetId="2149"/>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sheetData sheetId="2178" refreshError="1"/>
      <sheetData sheetId="2179"/>
      <sheetData sheetId="2180" refreshError="1"/>
      <sheetData sheetId="2181" refreshError="1"/>
      <sheetData sheetId="2182" refreshError="1"/>
      <sheetData sheetId="2183" refreshError="1"/>
      <sheetData sheetId="2184" refreshError="1"/>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refreshError="1"/>
      <sheetData sheetId="2198" refreshError="1"/>
      <sheetData sheetId="2199" refreshError="1"/>
      <sheetData sheetId="2200"/>
      <sheetData sheetId="2201" refreshError="1"/>
      <sheetData sheetId="2202" refreshError="1"/>
      <sheetData sheetId="2203" refreshError="1"/>
      <sheetData sheetId="2204"/>
      <sheetData sheetId="2205"/>
      <sheetData sheetId="2206"/>
      <sheetData sheetId="2207" refreshError="1"/>
      <sheetData sheetId="2208" refreshError="1"/>
      <sheetData sheetId="2209" refreshError="1"/>
      <sheetData sheetId="2210" refreshError="1"/>
      <sheetData sheetId="2211" refreshError="1"/>
      <sheetData sheetId="2212"/>
      <sheetData sheetId="2213"/>
      <sheetData sheetId="2214"/>
      <sheetData sheetId="2215"/>
      <sheetData sheetId="2216"/>
      <sheetData sheetId="2217"/>
      <sheetData sheetId="2218" refreshError="1"/>
      <sheetData sheetId="2219" refreshError="1"/>
      <sheetData sheetId="2220" refreshError="1"/>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refreshError="1"/>
      <sheetData sheetId="2263" refreshError="1"/>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refreshError="1"/>
      <sheetData sheetId="2315" refreshError="1"/>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refreshError="1"/>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sheetData sheetId="2405" refreshError="1"/>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refreshError="1"/>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Quantity"/>
      <sheetName val="PNT-QUOT-#3"/>
      <sheetName val="COAT&amp;WRAP-QIOT-#3"/>
      <sheetName val="BG"/>
      <sheetName val="RAB AR&amp;STR"/>
      <sheetName val="??-BLDG"/>
      <sheetName val="ml"/>
      <sheetName val="Earthwork"/>
      <sheetName val="GIAVLIEU"/>
      <sheetName val="BQ"/>
      <sheetName val="BQ External"/>
      <sheetName val="SHOPLIST"/>
      <sheetName val="Penthouse Apartment"/>
      <sheetName val="icmal"/>
      <sheetName val="Notes"/>
      <sheetName val="Basis"/>
      <sheetName val="#REF"/>
      <sheetName val="StattCo yCharges"/>
      <sheetName val="GFA_HQ_Building"/>
      <sheetName val="GFA_Conference"/>
      <sheetName val="Su}}ary"/>
      <sheetName val="TAS"/>
      <sheetName val="SubmitCal"/>
      <sheetName val="Cash2"/>
      <sheetName val="Z"/>
      <sheetName val="Raw Data"/>
      <sheetName val="BOQ"/>
      <sheetName val="Bill No. 2"/>
      <sheetName val="Graph Data (DO NOT PRINT)"/>
      <sheetName val="D-623D"/>
      <sheetName val="_______"/>
      <sheetName val="核算项目余额表"/>
      <sheetName val="Criteria"/>
      <sheetName val="Assumptions"/>
      <sheetName val="@risk rents and incentives"/>
      <sheetName val="Car park lease"/>
      <sheetName val="Net rent analysis"/>
      <sheetName val="Poz-1 "/>
      <sheetName val="차액보증"/>
      <sheetName val="Option"/>
      <sheetName val="Chiet tinh dz22"/>
      <sheetName val="Chiet tinh dz35"/>
      <sheetName val="Lab Cum Hist"/>
      <sheetName val="LABOUR HISTOGRAM"/>
      <sheetName val="1"/>
      <sheetName val="ancillary"/>
      <sheetName val="改加胶玻璃、室外栏杆"/>
      <sheetName val="FOL - Bar"/>
      <sheetName val="CT Thang Mo"/>
      <sheetName val="Budget"/>
      <sheetName val="LEVEL SHEET"/>
      <sheetName val="CASHFLOWS"/>
      <sheetName val="SPT vs PHI"/>
      <sheetName val="budget summary (2)"/>
      <sheetName val="Budget Analysis Summary"/>
      <sheetName val=""/>
      <sheetName val="Sheet1"/>
      <sheetName val="BQ_External"/>
      <sheetName val="Bill_1"/>
      <sheetName val="Bill_2"/>
      <sheetName val="Bill_3"/>
      <sheetName val="Bill_4"/>
      <sheetName val="Bill_5"/>
      <sheetName val="Bill_6"/>
      <sheetName val="Bill_7"/>
      <sheetName val="LABOUR_HISTOGRAM"/>
      <sheetName val="JAS"/>
      <sheetName val="Rate analysis"/>
      <sheetName val="企业表一"/>
      <sheetName val="M-5C"/>
      <sheetName val="M-5A"/>
      <sheetName val="Sheet2"/>
      <sheetName val="ANNEXURE-A"/>
      <sheetName val="CT  PL"/>
      <sheetName val="Projet, methodes &amp; couts"/>
      <sheetName val="Macro1"/>
      <sheetName val="Planning"/>
      <sheetName val="TAHRIR"/>
      <sheetName val="Bases"/>
      <sheetName val="Risques majeurs &amp; Frais Ind."/>
      <sheetName val="Bouclage"/>
      <sheetName val="AREG_05"/>
      <sheetName val="concrete"/>
      <sheetName val="beam-reinft-IIInd floor"/>
      <sheetName val="beam-reinft-machine rm"/>
      <sheetName val="girder"/>
      <sheetName val="Rocker"/>
      <sheetName val="98Price"/>
      <sheetName val="Bill 1"/>
      <sheetName val="Bill 2"/>
      <sheetName val="Bill 3"/>
      <sheetName val="Bill 4"/>
      <sheetName val="Bill 5"/>
      <sheetName val="Bill 6"/>
      <sheetName val="Bill 7"/>
      <sheetName val="B"/>
      <sheetName val="Customize Your Invoice"/>
      <sheetName val="PriceSummary"/>
      <sheetName val="POWER ASSUMPTIONS"/>
      <sheetName val="intr stool brkup"/>
      <sheetName val="ConferenceCentre_x0000_옰ʒ䄂ʒ鵠ʐ䄂ʒ閐̐䄂ʒ蕈̐"/>
      <sheetName val="Top sheet"/>
      <sheetName val="HVAC BoQ"/>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Data"/>
      <sheetName val="Tender Summary"/>
      <sheetName val="Insurance Ext"/>
      <sheetName val="Prelims"/>
      <sheetName val="Body Sheet"/>
      <sheetName val="1.0 Executive Summary"/>
      <sheetName val="Geneí¬_x0008_i_x0000__x0000__x0014__x0000_0."/>
      <sheetName val="70_x0000_,/0_x0000_s«_x0008_i_x0000_Æø_x0003_í¬_x0008_i_x0000_"/>
      <sheetName val="HQ-TO"/>
      <sheetName val="LABOUR_HISTOGRAM1"/>
      <sheetName val="COC"/>
      <sheetName val="List"/>
      <sheetName val="Currencies"/>
      <sheetName val="Ap A"/>
      <sheetName val="SAP"/>
      <sheetName val="DATAS"/>
      <sheetName val="POWER"/>
      <sheetName val="MTP"/>
      <sheetName val="Inputs"/>
      <sheetName val="기계내역서"/>
      <sheetName val="SHOPLIST.xls"/>
      <sheetName val="Rate_Analysis"/>
      <sheetName val="ACT_SPS"/>
      <sheetName val="SPSF"/>
      <sheetName val="Invoice Summary"/>
      <sheetName val="Sheet3"/>
      <sheetName val="2 Div 14 "/>
      <sheetName val="PROJECT BRIEF"/>
      <sheetName val="Civil Boq"/>
      <sheetName val="Tender_Summary"/>
      <sheetName val="Insurance_Ext"/>
      <sheetName val="C (3)"/>
      <sheetName val="공종별_집계금액"/>
      <sheetName val="Customize_Your_Invoice"/>
      <sheetName val="HVAC_BoQ"/>
      <sheetName val="Dubai golf"/>
      <sheetName val="GFA_HQ_Building2"/>
      <sheetName val="GFA_Conference2"/>
      <sheetName val="BQ_External2"/>
      <sheetName val="Penthouse_Apartment1"/>
      <sheetName val="StattCo_yCharges1"/>
      <sheetName val="Raw_Data1"/>
      <sheetName val="Bill_No__21"/>
      <sheetName val="Graph_Data_(DO_NOT_PRINT)1"/>
      <sheetName val="Chiet_tinh_dz221"/>
      <sheetName val="Chiet_tinh_dz351"/>
      <sheetName val="CT_Thang_Mo1"/>
      <sheetName val="@risk_rents_and_incentives1"/>
      <sheetName val="Car_park_lease1"/>
      <sheetName val="Net_rent_analysis1"/>
      <sheetName val="Poz-1_1"/>
      <sheetName val="Lab_Cum_Hist1"/>
      <sheetName val="FOL_-_Bar1"/>
      <sheetName val="LEVEL_SHEET1"/>
      <sheetName val="SPT_vs_PHI1"/>
      <sheetName val="budget_summary_(2)1"/>
      <sheetName val="Budget_Analysis_Summary1"/>
      <sheetName val="Projet,_methodes_&amp;_couts1"/>
      <sheetName val="Risques_majeurs_&amp;_Frais_Ind_1"/>
      <sheetName val="CT__PL1"/>
      <sheetName val="intr_stool_brkup"/>
      <sheetName val="Top_sheet"/>
      <sheetName val="Body_Sheet"/>
      <sheetName val="1_0_Executive_Summary"/>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ody_Sheet1"/>
      <sheetName val="1_0_Executive_Summary1"/>
      <sheetName val="Top_sheet1"/>
      <sheetName val="intr_stool_brkup1"/>
      <sheetName val="Rate_analysis1"/>
      <sheetName val="LABOUR_HISTOGRAM2"/>
      <sheetName val="Tender_Summary1"/>
      <sheetName val="Insurance_Ext1"/>
      <sheetName val="Customize_Your_Invoice1"/>
      <sheetName val="HVAC_BoQ1"/>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sal"/>
      <sheetName val="WITHOUT C&amp;I PROFIT (3)"/>
      <sheetName val="Geneí¬_x0008_i"/>
      <sheetName val="70"/>
      <sheetName val="CODE"/>
      <sheetName val="HIRED LABOUR CODE"/>
      <sheetName val="PA- Consutant "/>
      <sheetName val="Design"/>
      <sheetName val="upa"/>
      <sheetName val="foot-slab reinft"/>
      <sheetName val="Materials Cost(PCC)"/>
      <sheetName val="India F&amp;S Template"/>
      <sheetName val="Annex"/>
      <sheetName val="factors"/>
      <sheetName val="P4-B"/>
      <sheetName val="Break_Up"/>
      <sheetName val="RESULT"/>
      <sheetName val="IO LIST"/>
      <sheetName val="Formulas"/>
      <sheetName val="Material "/>
      <sheetName val="Quote Sheet"/>
      <sheetName val="Bill_21"/>
      <sheetName val="2_Div_14_"/>
      <sheetName val="Wall"/>
      <sheetName val="CERTIFICATE"/>
      <sheetName val="마산월령동골조물량변경"/>
      <sheetName val="__-BLDG"/>
      <sheetName val="NKC6"/>
      <sheetName val="TOSHIBA-Structure"/>
      <sheetName val="CHUNG CU CARRILON"/>
      <sheetName val="Elemental Buildup"/>
      <sheetName val="Data Validation"/>
      <sheetName val="Activity List"/>
      <sheetName val="GFA_HQ_Building6"/>
      <sheetName val="MOS"/>
      <sheetName val="Softscape Buildup"/>
      <sheetName val="Mat'l Rate"/>
      <sheetName val="BILL COV"/>
      <sheetName val="Ap_A"/>
      <sheetName val="SHOPLIST_xls"/>
      <sheetName val="Geneí¬i0_"/>
      <sheetName val="70,/0s«iÆøí¬i"/>
      <sheetName val="Invoice_Summary"/>
      <sheetName val="PROJECT_BRIEF"/>
      <sheetName val="Ra  stair"/>
      <sheetName val="250mm"/>
      <sheetName val="200mm"/>
      <sheetName val="160mm"/>
      <sheetName val="FITTINGS"/>
      <sheetName val="VALVE CHAMBERS"/>
      <sheetName val="Fire Hydrants"/>
      <sheetName val="B.GATE VALVE"/>
      <sheetName val="Sub G1 Fire"/>
      <sheetName val="Sub G12 Fire"/>
      <sheetName val="ABSTRACT"/>
      <sheetName val="DETAILED  BOQ"/>
      <sheetName val="M-Book for Conc"/>
      <sheetName val="M-Book for FW"/>
      <sheetName val="Vehicles"/>
      <sheetName val="Toolbox"/>
      <sheetName val="Day work"/>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PROJECT_BRIEF1"/>
      <sheetName val="Bill_22"/>
      <sheetName val="C_(3)1"/>
      <sheetName val="Ap_A1"/>
      <sheetName val="2_Div_14_1"/>
      <sheetName val="Bill_11"/>
      <sheetName val="Bill_31"/>
      <sheetName val="Bill_41"/>
      <sheetName val="Bill_51"/>
      <sheetName val="Bill_61"/>
      <sheetName val="Bill_71"/>
      <sheetName val="Dubai_golf"/>
      <sheetName val="beam-reinft-IIInd_floor"/>
      <sheetName val="POWER_ASSUMPTIONS"/>
      <sheetName val="beam-reinft-machine_rm"/>
      <sheetName val="C_(3)"/>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GFA_HQ_Building7"/>
      <sheetName val="GFA_Conference7"/>
      <sheetName val="BQ_External7"/>
      <sheetName val="StattCo_yCharges6"/>
      <sheetName val="Graph_Data_(DO_NOT_PRINT)6"/>
      <sheetName val="Penthouse_Apartment6"/>
      <sheetName val="Chiet_tinh_dz226"/>
      <sheetName val="Chiet_tinh_dz356"/>
      <sheetName val="Raw_Data6"/>
      <sheetName val="LABOUR_HISTOGRAM7"/>
      <sheetName val="@risk_rents_and_incentives6"/>
      <sheetName val="Car_park_lease6"/>
      <sheetName val="Net_rent_analysis6"/>
      <sheetName val="Poz-1_6"/>
      <sheetName val="Lab_Cum_Hist6"/>
      <sheetName val="CT_Thang_Mo6"/>
      <sheetName val="budget_summary_(2)5"/>
      <sheetName val="Budget_Analysis_Summary5"/>
      <sheetName val="Tender_Summary6"/>
      <sheetName val="Insurance_Ext6"/>
      <sheetName val="Customize_Your_Invoice6"/>
      <sheetName val="HVAC_BoQ6"/>
      <sheetName val="Bill_No__26"/>
      <sheetName val="Projet,_methodes_&amp;_couts5"/>
      <sheetName val="Risques_majeurs_&amp;_Frais_Ind_5"/>
      <sheetName val="LEVEL_SHEET6"/>
      <sheetName val="SPT_vs_PHI6"/>
      <sheetName val="CT__PL5"/>
      <sheetName val="FOL_-_Bar6"/>
      <sheetName val="intr_stool_brkup5"/>
      <sheetName val="Top_sheet5"/>
      <sheetName val="Rate_analysis4"/>
      <sheetName val="Body_Sheet5"/>
      <sheetName val="1_0_Executive_Summary5"/>
      <sheetName val="Bill_13"/>
      <sheetName val="Bill_24"/>
      <sheetName val="Bill_33"/>
      <sheetName val="Bill_43"/>
      <sheetName val="Bill_53"/>
      <sheetName val="Bill_63"/>
      <sheetName val="Bill_73"/>
      <sheetName val="2_Div_14_3"/>
      <sheetName val="Ap_A3"/>
      <sheetName val="SHOPLIST_xls2"/>
      <sheetName val="Dubai_golf2"/>
      <sheetName val="beam-reinft-IIInd_floor2"/>
      <sheetName val="beam-reinft-machine_rm2"/>
      <sheetName val="POWER_ASSUMPTIONS2"/>
      <sheetName val="Invoice_Summary2"/>
      <sheetName val="PROJECT_BRIEF3"/>
      <sheetName val="C_(3)3"/>
      <sheetName val="Civil_Boq1"/>
      <sheetName val="Activity_List1"/>
      <sheetName val="WITHOUT_C&amp;I_PROFIT_(3)1"/>
      <sheetName val="VALVE_CHAMBERS"/>
      <sheetName val="Fire_Hydrants"/>
      <sheetName val="B_GATE_VALVE"/>
      <sheetName val="Sub_G1_Fire"/>
      <sheetName val="Sub_G12_Fire"/>
      <sheetName val="DETAILED__BOQ1"/>
      <sheetName val="M-Book_for_Conc1"/>
      <sheetName val="M-Book_for_FW1"/>
      <sheetName val="Ra__stair"/>
      <sheetName val="HIRED_LABOUR_CODE1"/>
      <sheetName val="PA-_Consutant_1"/>
      <sheetName val="foot-slab_reinft1"/>
      <sheetName val="BILL_COV"/>
      <sheetName val="Softscape_Buildup"/>
      <sheetName val="Mat'l_Rate"/>
      <sheetName val="GFA_HQ_Building8"/>
      <sheetName val="GFA_Conference8"/>
      <sheetName val="BQ_External8"/>
      <sheetName val="StattCo_yCharges7"/>
      <sheetName val="Graph_Data_(DO_NOT_PRINT)7"/>
      <sheetName val="Penthouse_Apartment7"/>
      <sheetName val="Chiet_tinh_dz227"/>
      <sheetName val="Chiet_tinh_dz357"/>
      <sheetName val="Raw_Data7"/>
      <sheetName val="LABOUR_HISTOGRAM8"/>
      <sheetName val="@risk_rents_and_incentives7"/>
      <sheetName val="Car_park_lease7"/>
      <sheetName val="Net_rent_analysis7"/>
      <sheetName val="Poz-1_7"/>
      <sheetName val="Lab_Cum_Hist7"/>
      <sheetName val="CT_Thang_Mo7"/>
      <sheetName val="budget_summary_(2)6"/>
      <sheetName val="Budget_Analysis_Summary6"/>
      <sheetName val="Tender_Summary7"/>
      <sheetName val="Insurance_Ext7"/>
      <sheetName val="Customize_Your_Invoice7"/>
      <sheetName val="HVAC_BoQ7"/>
      <sheetName val="Bill_No__27"/>
      <sheetName val="Projet,_methodes_&amp;_couts6"/>
      <sheetName val="Risques_majeurs_&amp;_Frais_Ind_6"/>
      <sheetName val="LEVEL_SHEET7"/>
      <sheetName val="SPT_vs_PHI7"/>
      <sheetName val="CT__PL6"/>
      <sheetName val="FOL_-_Bar7"/>
      <sheetName val="intr_stool_brkup6"/>
      <sheetName val="Top_sheet6"/>
      <sheetName val="Rate_analysis5"/>
      <sheetName val="Body_Sheet6"/>
      <sheetName val="1_0_Executive_Summary6"/>
      <sheetName val="Bill_14"/>
      <sheetName val="Bill_25"/>
      <sheetName val="Bill_34"/>
      <sheetName val="Bill_44"/>
      <sheetName val="Bill_54"/>
      <sheetName val="Bill_64"/>
      <sheetName val="Bill_74"/>
      <sheetName val="2_Div_14_4"/>
      <sheetName val="Ap_A4"/>
      <sheetName val="SHOPLIST_xls3"/>
      <sheetName val="Dubai_golf3"/>
      <sheetName val="beam-reinft-IIInd_floor3"/>
      <sheetName val="beam-reinft-machine_rm3"/>
      <sheetName val="POWER_ASSUMPTIONS3"/>
      <sheetName val="Invoice_Summary3"/>
      <sheetName val="PROJECT_BRIEF4"/>
      <sheetName val="C_(3)4"/>
      <sheetName val="Civil_Boq2"/>
      <sheetName val="Activity_List2"/>
      <sheetName val="WITHOUT_C&amp;I_PROFIT_(3)2"/>
      <sheetName val="VALVE_CHAMBERS1"/>
      <sheetName val="Fire_Hydrants1"/>
      <sheetName val="B_GATE_VALVE1"/>
      <sheetName val="Sub_G1_Fire1"/>
      <sheetName val="Sub_G12_Fire1"/>
      <sheetName val="DETAILED__BOQ2"/>
      <sheetName val="M-Book_for_Conc2"/>
      <sheetName val="M-Book_for_FW2"/>
      <sheetName val="Ra__stair1"/>
      <sheetName val="HIRED_LABOUR_CODE2"/>
      <sheetName val="PA-_Consutant_2"/>
      <sheetName val="foot-slab_reinft2"/>
      <sheetName val="BILL_COV1"/>
      <sheetName val="Softscape_Buildup1"/>
      <sheetName val="Mat'l_Rate1"/>
      <sheetName val="GFA_HQ_Building9"/>
      <sheetName val="Rate_analysis6"/>
      <sheetName val="Day_work"/>
      <sheetName val="Dropdown"/>
      <sheetName val="ConferenceCentre?옰ʒ䄂ʒ鵠ʐ䄂ʒ閐̐䄂ʒ蕈̐"/>
      <sheetName val="INSTR"/>
      <sheetName val="갑지"/>
      <sheetName val="Data_Summary"/>
      <sheetName val="15-MECH"/>
      <sheetName val="Eq. Mobilization"/>
      <sheetName val="w't table"/>
      <sheetName val="cp-e1"/>
      <sheetName val="Softscape_Buildup2"/>
      <sheetName val="Mat'l_Rate2"/>
      <sheetName val="Working for RCC"/>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B185-B-2"/>
      <sheetName val="B185-B-3"/>
      <sheetName val="B185-B-4"/>
      <sheetName val="B185-B-5"/>
      <sheetName val="B185-B-6"/>
      <sheetName val="B185-B-7"/>
      <sheetName val="B185-B-8"/>
      <sheetName val="B185-B-9.1"/>
      <sheetName val="B185-B-9.2"/>
      <sheetName val="COLUMN"/>
      <sheetName val="집계표(OPTION)"/>
      <sheetName val="Materials_Cost(PCC)"/>
      <sheetName val="India_F&amp;S_Template"/>
      <sheetName val="IO_LIST"/>
      <sheetName val="Material_"/>
      <sheetName val="Quote_Sheet"/>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RA-markate"/>
      <sheetName val="BOQ_Direct_selling cost"/>
      <sheetName val="77S(O)"/>
      <sheetName val="PointNo.5"/>
      <sheetName val="11-hsd"/>
      <sheetName val="13-septic"/>
      <sheetName val="7-ug"/>
      <sheetName val="2-utility"/>
      <sheetName val="18-misc"/>
      <sheetName val="5-pipe"/>
      <sheetName val="PMWeb data"/>
      <sheetName val="ConferenceCentre_x005f_x0000_옰ʒ䄂ʒ鵠ʐ䄂ʒ"/>
      <sheetName val="Geneí¬_x005f_x0008_i_x005f_x0000__x005f_x0000__x0"/>
      <sheetName val="70_x005f_x0000_,_0_x005f_x0000_s«_x005f_x0008_i_x"/>
      <sheetName val="_x005f_x0000__x005f_x0000__x005f_x0000__x005f_x0000__x0"/>
      <sheetName val="PRECAST lightconc-II"/>
      <sheetName val="col-reinft1"/>
      <sheetName val="P&amp;L-BDMC"/>
      <sheetName val="final abstract"/>
      <sheetName val="Staff Acco."/>
      <sheetName val="TBAL9697 -group wise  sdpl"/>
      <sheetName val="CHART OF ACCOUNTS"/>
      <sheetName val="E-Bill No.6 A-O"/>
      <sheetName val="房屋及建筑物"/>
      <sheetName val="XL4Poppy"/>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B03"/>
      <sheetName val="B09.1"/>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Gra¦_x0004_)"/>
      <sheetName val="/VW"/>
      <sheetName val="2.2)Revised Cash Flow"/>
      <sheetName val="/VW_x0000_VU_x0000_)_x0000__x0000__x0000_)_x0000__x0000__x0000__x0001__x0000__x0000__x0000_tÏØ0 _x0008__x0000__x0000_ _x0008_"/>
      <sheetName val="Employee List"/>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Eq__Mobilization"/>
      <sheetName val="Working_for_RCC"/>
      <sheetName val="B185-B-9_1"/>
      <sheetName val="B185-B-9_2"/>
      <sheetName val="BOQ_Direct_selling_cost"/>
      <sheetName val="CHART_OF_ACCOUNTS"/>
      <sheetName val="E-Bill_No_6_A-O"/>
      <sheetName val="B09_1"/>
      <sheetName val="PMWeb_data"/>
      <sheetName val="SS_MH"/>
      <sheetName val="SS MH"/>
      <sheetName val="Geneí¬_x005f_x0008_i"/>
      <sheetName val="Material List "/>
      <sheetName val="Detail"/>
      <sheetName val="p&amp;m"/>
      <sheetName val="Voucher"/>
      <sheetName val="SStaff-Sept2013"/>
      <sheetName val="Index List"/>
      <sheetName val="Type List"/>
      <sheetName val="File Types"/>
      <sheetName val="입찰내역 발주처 양식"/>
      <sheetName val="LIST DO NOT REMOVE"/>
      <sheetName val="2_2)Revised_Cash_Flow"/>
      <sheetName val="Summary of Work"/>
      <sheetName val="Lists"/>
      <sheetName val="Div26 - Elect"/>
      <sheetName val="침하계"/>
      <sheetName val="70_x005f_x0000_,/0_x005f_x0000_s«_x005f_x0008_i_x"/>
      <sheetName val="tifico"/>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SHOPLIST.xls][SHOPLIST.xls]70_x0000_"/>
      <sheetName val="[SHOPLIST.xls][SHOPLIST.xls]70,"/>
      <sheetName val="05. Data_Cash Flow"/>
      <sheetName val="TH kinh phi"/>
      <sheetName val="KLDT DIEN"/>
      <sheetName val="Dinh muc CP KTCB khac"/>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SHOPLIST.xls]70_x0000_,/0_x0000_s«_x0008_i_x0000_Æø_x0003_í¬"/>
      <sheetName val="[SHOPLIST.xls]70,/0s«iÆøí¬i"/>
      <sheetName val="ConferenceCentre_x005f_x005f_x005f_x0000_옰ʒ"/>
      <sheetName val="Geneí¬_x005f_x005f_x005f_x0008_i_x005f_x005f_x000"/>
      <sheetName val="70_x005f_x005f_x005f_x0000_,_0_x005f_x005f_x005f_x0000_"/>
      <sheetName val="ConferenceCentre_x0000_옰ʒ䄂ʒ鵠ʐ䄂ʒ"/>
      <sheetName val="Geneí¬_x0008_i_x0000__x0000__x0"/>
      <sheetName val="70_x0000_,_0_x0000_s«_x0008_i_x"/>
      <sheetName val="70,_0s«iÆøí¬i"/>
      <sheetName val="ConferenceCentre_옰ʒ䄂ʒ鵠ʐ䄂ʒ閐̐䄂ʒ蕈̐"/>
      <sheetName val="ConferenceCentre_x005f_x0000_옰ʒ"/>
      <sheetName val="70_x005f_x0000_,_0_x005f_x0000_"/>
      <sheetName val="_x005f_x0000__x005f_x0000__x005"/>
      <sheetName val="Gra¦_x0004_)_x0000__x0000__x0"/>
      <sheetName val="_VW_x0000_VU_x0000_)_x0000__x"/>
      <sheetName val="_VW"/>
      <sheetName val="_SHOPLIST.xls_70_x0000_,_0_x000"/>
      <sheetName val="_SHOPLIST.xls_70,_0s«iÆøí¬i"/>
      <sheetName val="_SHOPLIST.xls__SHOPLIST.xls_70_"/>
      <sheetName val="_SHOPLIST.xls__SHOPLIST.xls_70,"/>
      <sheetName val="_x0000__x0000__x0000__x0000__x0"/>
      <sheetName val="ConferenceCentre_x005f_x005f_x0"/>
      <sheetName val="Geneí¬_x005f_x005f_x005f_x0008_"/>
      <sheetName val="70_x005f_x005f_x005f_x0000_,_0_"/>
      <sheetName val="Geneí¬_x005f_x0008_i_x000"/>
      <sheetName val="anti-termite"/>
      <sheetName val="单价"/>
      <sheetName val="材料价格（藏）"/>
      <sheetName val="#REF!"/>
      <sheetName val="汇总表(藏)"/>
      <sheetName val="工程量（新）"/>
      <sheetName val="quotation "/>
      <sheetName val="XLR_NoRangeSheet"/>
      <sheetName val="cost-RC"/>
      <sheetName val="GS"/>
      <sheetName val="代号(藏)(线密度)"/>
      <sheetName val="Bill 5 - Carpark"/>
      <sheetName val="汇总"/>
      <sheetName val="代号(线密度)藏"/>
      <sheetName val="preliminary"/>
      <sheetName val="BOQ - summary  3"/>
      <sheetName val="_SHOPLIST.xls_70"/>
      <sheetName val="NKSC thue"/>
      <sheetName val="실행"/>
      <sheetName val="SITE-E"/>
      <sheetName val="escon"/>
      <sheetName val="Chiet t"/>
      <sheetName val="Staffing and Rates IA"/>
      <sheetName val="70,"/>
      <sheetName val="MTO REV.2(ARMOR)"/>
      <sheetName val="References"/>
      <sheetName val="escalation"/>
      <sheetName val="ANAL"/>
      <sheetName val="BS"/>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Day_work2"/>
      <sheetName val="Gra¦)VW_U"/>
      <sheetName val="/VWVU))tÏØ0  "/>
      <sheetName val="/VWVU))tÏØ0__"/>
      <sheetName val="SIEMENS"/>
      <sheetName val="B6.2 "/>
      <sheetName val="PointNo_5"/>
      <sheetName val="Elemental_Buildup"/>
      <sheetName val="Demand"/>
      <sheetName val="Occ"/>
      <sheetName val="VCH-SLC"/>
      <sheetName val="Item- Compact"/>
      <sheetName val="Supplier"/>
      <sheetName val="BLK2"/>
      <sheetName val="BLK3"/>
      <sheetName val="E &amp; R"/>
      <sheetName val="radar"/>
      <sheetName val="UG"/>
      <sheetName val="Sub_G1_Five"/>
      <sheetName val="Prices"/>
      <sheetName val="Rate summary"/>
      <sheetName val="SW-TEO"/>
      <sheetName val="科目余额表正式"/>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GRSummary"/>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Elemental_Buildup1"/>
      <sheetName val="PointNo_51"/>
      <sheetName val="B6_2_"/>
      <sheetName val="LIST_DO_NOT_REMOVE"/>
      <sheetName val="Рабочий лист"/>
      <sheetName val="ФМ"/>
      <sheetName val="Сравнение"/>
      <sheetName val="Table"/>
      <sheetName val="F4-F7"/>
      <sheetName val="Doi so"/>
      <sheetName val="토공"/>
      <sheetName val="Geneí¬_x0008_i??_x0014_?0."/>
      <sheetName val="70?,/0?s«_x0008_i?Æø_x0003_í¬_x0008_i?"/>
      <sheetName val="CỘT + VÁCH B2-B4"/>
      <sheetName val="_SHOPLIST.xls__SHOPLIST.xls_70"/>
      <sheetName val="70_x005f_x005f_x005f_x0000_,/0_x005f_x005f_x005f_x0000_"/>
      <sheetName val="[SHOPLIST.xls]/VW"/>
      <sheetName val="RAB_AR&amp;STR"/>
      <sheetName val="Data_Validation"/>
      <sheetName val="PRECAST_lightconc-II"/>
      <sheetName val="final_abstract"/>
      <sheetName val="Staff_Acco_"/>
      <sheetName val="TBAL9697_-group_wise__sdpl"/>
      <sheetName val="2_2)Revised_Cash_Flow1"/>
      <sheetName val="Employee_List"/>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ummary_of_Work"/>
      <sheetName val="Div26_-_Elect"/>
      <sheetName val="CHUNG_CU_CARRILON"/>
      <sheetName val="TONG_HOP_VL-NC"/>
      <sheetName val="TONGKE3p_"/>
      <sheetName val="TH_VL,_NC,_DDHT_Thanhphuoc"/>
      <sheetName val="DON_GIA"/>
      <sheetName val="CHITIET_VL-NC"/>
      <sheetName val="TH_kinh_phi"/>
      <sheetName val="KLDT_DIEN"/>
      <sheetName val="Dinh_muc_CP_KTCB_khac"/>
      <sheetName val="Update_list"/>
      <sheetName val="Sinh_Nam_systems"/>
      <sheetName val="DIE_profile"/>
      <sheetName val="Import_tax"/>
      <sheetName val="[SHOPLIST_xls]70,/0s«iÆøí¬"/>
      <sheetName val="[SHOPLIST_xls]70,/0s«iÆøí¬i"/>
      <sheetName val="[SHOPLIST_xls][SHOPLIST_xls]70"/>
      <sheetName val="[SHOPLIST_xls][SHOPLIST_xls]70,"/>
      <sheetName val="NKSC_thue"/>
      <sheetName val="Geneí¬i_x0"/>
      <sheetName val="70,_0s«i_x"/>
      <sheetName val="Gra¦)_x0"/>
      <sheetName val="_SHOPLIST_xls_70,_0_x000"/>
      <sheetName val="_SHOPLIST_xls_70,_0s«iÆøí¬i"/>
      <sheetName val="_SHOPLIST_xls__SHOPLIST_xls_70_"/>
      <sheetName val="_SHOPLIST_xls__SHOPLIST_xls_70,"/>
      <sheetName val="SEX"/>
      <sheetName val="조명시설"/>
      <sheetName val="Du thau"/>
      <sheetName val="Door &amp; Window- Schedule"/>
      <sheetName val="[SHOPLIST.xls]70"/>
      <sheetName val="Buy vs. Lease Car"/>
      <sheetName val="[SHOPLIST.xls]/VWVU))tÏØ0  "/>
      <sheetName val="[SHOPLIST.xls]/VWVU))tÏØ0__"/>
      <sheetName val="_SHOPLIST_xls_70"/>
      <sheetName val="quotation_"/>
      <sheetName val="Bill_5_-_Carpark"/>
      <sheetName val="BOQ_-_summary__3"/>
      <sheetName val="05__Data_Cash_Flow"/>
      <sheetName val="_VWVU))tÏØ0  "/>
      <sheetName val="_VWVU))tÏØ0__"/>
      <sheetName val="Geneí¬_x0008_i___x0014__0."/>
      <sheetName val="70_,_0_s«_x0008_i_Æø_x0003_í¬_x"/>
      <sheetName val="_SHOPLIST.xls__VW"/>
      <sheetName val="_SHOPLIST_xls_70,_0s«iÆøí¬"/>
      <sheetName val="_SHOPLIST_xls__SHOPLIST_xls_70"/>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GFA_HQ_Building13"/>
      <sheetName val="GFA_Conference12"/>
      <sheetName val="RAB_AR&amp;STR1"/>
      <sheetName val="TH_kinh_phi1"/>
      <sheetName val="KLDT_DIEN1"/>
      <sheetName val="Dinh_muc_CP_KTCB_khac1"/>
      <sheetName val="BQ_External12"/>
      <sheetName val="Penthouse_Apartment11"/>
      <sheetName val="StattCo_yCharges11"/>
      <sheetName val="Raw_Data11"/>
      <sheetName val="Bill_No__211"/>
      <sheetName val="Graph_Data_(DO_NOT_PRINT)11"/>
      <sheetName val="@risk_rents_and_incentives11"/>
      <sheetName val="Car_park_lease11"/>
      <sheetName val="Net_rent_analysis11"/>
      <sheetName val="Poz-1_11"/>
      <sheetName val="Chiet_tinh_dz2211"/>
      <sheetName val="Chiet_tinh_dz3511"/>
      <sheetName val="Lab_Cum_Hist11"/>
      <sheetName val="LABOUR_HISTOGRAM12"/>
      <sheetName val="FOL_-_Bar11"/>
      <sheetName val="CT_Thang_Mo11"/>
      <sheetName val="LEVEL_SHEET11"/>
      <sheetName val="SPT_vs_PHI11"/>
      <sheetName val="budget_summary_(2)10"/>
      <sheetName val="Budget_Analysis_Summary10"/>
      <sheetName val="CT__PL10"/>
      <sheetName val="Projet,_methodes_&amp;_couts10"/>
      <sheetName val="Risques_majeurs_&amp;_Frais_Ind_10"/>
      <sheetName val="beam-reinft-IIInd_floor7"/>
      <sheetName val="beam-reinft-machine_rm7"/>
      <sheetName val="Bill_18"/>
      <sheetName val="Bill_29"/>
      <sheetName val="Bill_38"/>
      <sheetName val="Bill_48"/>
      <sheetName val="Bill_58"/>
      <sheetName val="Bill_68"/>
      <sheetName val="Bill_78"/>
      <sheetName val="Customize_Your_Invoice11"/>
      <sheetName val="POWER_ASSUMPTIONS7"/>
      <sheetName val="intr_stool_brkup10"/>
      <sheetName val="Top_sheet10"/>
      <sheetName val="HVAC_BoQ11"/>
      <sheetName val="Tender_Summary11"/>
      <sheetName val="Insurance_Ext11"/>
      <sheetName val="Body_Sheet10"/>
      <sheetName val="1_0_Executive_Summary10"/>
      <sheetName val="Ap_A8"/>
      <sheetName val="SHOPLIST_xls7"/>
      <sheetName val="Invoice_Summary7"/>
      <sheetName val="2_Div_14_8"/>
      <sheetName val="PROJECT_BRIEF8"/>
      <sheetName val="Civil_Boq6"/>
      <sheetName val="C_(3)8"/>
      <sheetName val="Dubai_golf7"/>
      <sheetName val="WITHOUT_C&amp;I_PROFIT_(3)6"/>
      <sheetName val="Data_Validation1"/>
      <sheetName val="Activity_List6"/>
      <sheetName val="Softscape_Buildup6"/>
      <sheetName val="Mat'l_Rate6"/>
      <sheetName val="BILL_COV4"/>
      <sheetName val="Ra__stair4"/>
      <sheetName val="Day_work3"/>
      <sheetName val="Eq__Mobilization2"/>
      <sheetName val="Working_for_RCC2"/>
      <sheetName val="B185-B-9_12"/>
      <sheetName val="B185-B-9_22"/>
      <sheetName val="BOQ_Direct_selling_cost2"/>
      <sheetName val="PMWeb_data2"/>
      <sheetName val="PRECAST_lightconc-II1"/>
      <sheetName val="final_abstract1"/>
      <sheetName val="Staff_Acco_1"/>
      <sheetName val="TBAL9697_-group_wise__sdpl1"/>
      <sheetName val="CHART_OF_ACCOUNTS2"/>
      <sheetName val="E-Bill_No_6_A-O2"/>
      <sheetName val="B09_12"/>
      <sheetName val="2_2)Revised_Cash_Flow2"/>
      <sheetName val="Employee_Lis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SS_MH2"/>
      <sheetName val="Material_List_1"/>
      <sheetName val="Index_List1"/>
      <sheetName val="Type_List1"/>
      <sheetName val="File_Types1"/>
      <sheetName val="입찰내역_발주처_양식1"/>
      <sheetName val="LIST_DO_NOT_REMOVE1"/>
      <sheetName val="Summary_of_Work1"/>
      <sheetName val="CHUNG_CU_CARRILON1"/>
      <sheetName val="Div26_-_Elect1"/>
      <sheetName val="Update_list1"/>
      <sheetName val="Sinh_Nam_systems1"/>
      <sheetName val="DIE_profile1"/>
      <sheetName val="Import_tax1"/>
      <sheetName val="TONG_HOP_VL-NC1"/>
      <sheetName val="TONGKE3p_1"/>
      <sheetName val="TH_VL,_NC,_DDHT_Thanhphuoc1"/>
      <sheetName val="DON_GIA1"/>
      <sheetName val="CHITIET_VL-NC1"/>
      <sheetName val="[SHOPLIST_xls]70,/0s«iÆøí¬i1"/>
      <sheetName val="[SHOPLIST_xls][SHOPLIST_xls]701"/>
      <sheetName val="/VWVU))tÏØ0__1"/>
      <sheetName val="BOQ(MECH)"/>
      <sheetName val="BOQ(ELEC) "/>
      <sheetName val="BM"/>
      <sheetName val="[SHOPLIST.xls]70,"/>
      <sheetName val="70,/0s«iÆøí¬"/>
      <sheetName val="[SHOPLIST_xls]70"/>
      <sheetName val="[SHOPLIST_xls]70,"/>
      <sheetName val="XV10017"/>
      <sheetName val="負荷集計（断熱不燃）"/>
      <sheetName val="입찰안"/>
      <sheetName val="Nhan cong"/>
      <sheetName val="Liệt kê"/>
      <sheetName val="d-safe DELUXE"/>
      <sheetName val="????????"/>
      <sheetName val="%"/>
      <sheetName val="Back up"/>
      <sheetName val="Vat tu XD"/>
      <sheetName val="70_x0000_,/0_x0000_s«_x0008_i_x"/>
      <sheetName val="ConferenceCentre_x0000_옰ʒ"/>
      <sheetName val="70_x0000_,_0_x0000_"/>
      <sheetName val="_x0000__x0000__x005"/>
      <sheetName val="Geneí¬_x005f_x0008_"/>
      <sheetName val="70_x005f_x0000_,_0_"/>
      <sheetName val="Geneí¬_x0008_i_x000"/>
      <sheetName val="ConferenceCentre_x0"/>
      <sheetName val="MTO REV_2_ARMOR_"/>
      <sheetName val="[SHOPLIST.xls]/VWVU))tÏØ0__1"/>
      <sheetName val="INPUT"/>
      <sheetName val="설계내역서"/>
      <sheetName val="PS-Labour_M"/>
      <sheetName val="BXLDL"/>
      <sheetName val="402"/>
      <sheetName val="BMS"/>
      <sheetName val="sort2"/>
      <sheetName val="個案9411"/>
      <sheetName val="Ｎｏ.13"/>
      <sheetName val="Budget Code"/>
      <sheetName val="Mall waterproofing"/>
      <sheetName val="MSCP waterproofing"/>
      <sheetName val="-----------------"/>
      <sheetName val="Annex 1 Sect 3a"/>
      <sheetName val="Annex 1 Sect 3a.1"/>
      <sheetName val="Annex 1 Sect 3b"/>
      <sheetName val="Annex 1 Sect 3c"/>
      <sheetName val="HOURLY RATES"/>
      <sheetName val="SITE WORK"/>
      <sheetName val="PT 141- Site A Landscape"/>
      <sheetName val="Geneí¬ i_x0000__x0000_ _x0000_0."/>
      <sheetName val="70_x0000_,/0_x0000_s« i_x0000_Æø í¬ i_x0000_"/>
      <sheetName val="Chiet_t1"/>
      <sheetName val="Staffing_and_Rates_IA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SHOPLIST.xls]70_x0000_,/0_x0000_s« i_x0000_Æø í¬"/>
      <sheetName val="Selections"/>
      <sheetName val="Duct Accesories"/>
      <sheetName val="INDIGINEOUS ITEMS "/>
      <sheetName val="office"/>
      <sheetName val="Lab"/>
      <sheetName val="PRJDATA"/>
      <sheetName val="Master"/>
      <sheetName val="合成単価作成表-BLDG"/>
      <sheetName val="BASE_APR17_HISTOGRAMS"/>
      <sheetName val="???? ??? ??"/>
      <sheetName val="200205C"/>
      <sheetName val="Headings"/>
      <sheetName val="MA"/>
      <sheetName val="Rebars"/>
      <sheetName val="Labour &amp; Plant"/>
      <sheetName val="Common Variables"/>
      <sheetName val="GPL Revenu Update"/>
      <sheetName val="DO NOT TOUCH"/>
      <sheetName val="Work Type"/>
      <sheetName val="train cash"/>
      <sheetName val="accom cash"/>
      <sheetName val="Rate_analysis10"/>
      <sheetName val="UOM"/>
      <sheetName val="Definitions"/>
      <sheetName val="E_&amp;_R"/>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Resumo Empreitadas"/>
      <sheetName val="COSTING"/>
      <sheetName val="PTS-1"/>
      <sheetName val="Sheet7"/>
      <sheetName val="ConferenceCentre?옰ʒ䄂ʒ鵠ʐ䄂ʒ閐̐脭め_x0005__x0000_"/>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B6_2_1"/>
      <sheetName val="입찰내역_발주처_양식3"/>
      <sheetName val="Chiet_t3"/>
      <sheetName val="Staffing_and_Rates_IA3"/>
      <sheetName val="/VWVU))tÏØ0__3"/>
      <sheetName val="Project_Cost_Breakdown"/>
      <sheetName val="Item-_Compact"/>
      <sheetName val="Рабочий_лист"/>
      <sheetName val="PT_141-_Site_A_Landscape"/>
      <sheetName val="Geneí¬_i_0_"/>
      <sheetName val="70,/0s«_iÆø_í¬_i"/>
      <sheetName val="d-safe_DELUXE"/>
      <sheetName val="Annex_1_Sect_3a"/>
      <sheetName val="Annex_1_Sect_3a_1"/>
      <sheetName val="Annex_1_Sect_3b"/>
      <sheetName val="Annex_1_Sect_3c"/>
      <sheetName val="HOURLY_RATES"/>
      <sheetName val="Rate_summary"/>
      <sheetName val="SITE_WORK"/>
      <sheetName val="Back_up"/>
      <sheetName val="INDIGINEOUS_ITEMS_"/>
      <sheetName val="Mall_waterproofing"/>
      <sheetName val="MSCP_waterproofing"/>
      <sheetName val="Duct_Accesories"/>
      <sheetName val="????_???_??"/>
      <sheetName val="Geneí¬i???0_"/>
      <sheetName val="70?,/0?s«i?Æøí¬i?"/>
      <sheetName val="train_cash"/>
      <sheetName val="accom_cash"/>
      <sheetName val="Map"/>
      <sheetName val="Geneí¬ i"/>
      <sheetName val="MEP"/>
      <sheetName val="IRR"/>
      <sheetName val="Coding"/>
      <sheetName val="1-G1"/>
      <sheetName val="Materials_Cost(PCC)5"/>
      <sheetName val="India_F&amp;S_Template5"/>
      <sheetName val="IO_LIST5"/>
      <sheetName val="Material_5"/>
      <sheetName val="Quote_Sheet5"/>
      <sheetName val="BOQ_Direct_selling_cost5"/>
      <sheetName val="PRECAST_lightconc-II5"/>
      <sheetName val="final_abstract5"/>
      <sheetName val="E_&amp;_R1"/>
      <sheetName val="Labour_&amp;_Plant"/>
      <sheetName val="TRIAL_BALANCE"/>
      <sheetName val="Ave_wtd_rates"/>
      <sheetName val="Debits_as_on_12_04_08"/>
      <sheetName val="STAFFSCHED_"/>
      <sheetName val="TESİSAT"/>
      <sheetName val="steel total"/>
      <sheetName val="ELE BOQ"/>
      <sheetName val="Source"/>
      <sheetName val="Lookup"/>
      <sheetName val="PE"/>
      <sheetName val="LIST_DO_NOT_REMOVE2"/>
      <sheetName val="B6_2_2"/>
      <sheetName val="Item-_Compact1"/>
      <sheetName val="Project_Cost_Breakdown1"/>
      <sheetName val="Annex_1_Sect_3a1"/>
      <sheetName val="Annex_1_Sect_3a_11"/>
      <sheetName val="Annex_1_Sect_3b1"/>
      <sheetName val="Annex_1_Sect_3c1"/>
      <sheetName val="HOURLY_RATES1"/>
      <sheetName val="analysis"/>
      <sheetName val="calculation_LC"/>
      <sheetName val="Internet"/>
      <sheetName val="Geneí¬_x005f_x005f_x005f_x0008_i"/>
      <sheetName val="ConferenceCentre_x005f_x005f_x005f_x005f_x0"/>
      <sheetName val="Geneí¬_x005f_x005f_x005f_x005f_x005f_x005f_x005f_x0008_"/>
      <sheetName val="70_x005f_x005f_x005f_x005f_x005f_x005f_x005f_x0000_,_0_"/>
      <sheetName val="PROJECT BRIEF(EX.NEW)"/>
      <sheetName val="INDEX"/>
      <sheetName val="PPA Summary"/>
      <sheetName val="Interior"/>
      <sheetName val="Risk Breakdown Structure"/>
      <sheetName val="Header"/>
      <sheetName val="instructions"/>
      <sheetName val="Home"/>
      <sheetName val="Steel"/>
      <sheetName val="FORM5"/>
      <sheetName val="Z- GENERAL PRICE SUMMARY"/>
      <sheetName val="Z-_GENERAL_PRICE_SUMMARY"/>
      <sheetName val="Cashflow projection"/>
      <sheetName val="superseded"/>
      <sheetName val="Confidential"/>
      <sheetName val="Risk_Breakdown_Structure"/>
      <sheetName val="Equipment Rates"/>
      <sheetName val="Final"/>
      <sheetName val="Materials "/>
      <sheetName val="Labour"/>
      <sheetName val="MAchinery(R1)"/>
      <sheetName val="[SHOPLIST.xls]/VW_x0000_VU_x0000_)_x0000__x0000__x0000_)_x0000__x0000__x0000_"/>
      <sheetName val="[SHOPLIST.xls][SHOPLIST.xls][SH"/>
      <sheetName val="CSC"/>
      <sheetName val="금융비용"/>
      <sheetName val="CostPlan"/>
      <sheetName val="Database"/>
      <sheetName val="dv_info"/>
      <sheetName val="Floor Box "/>
      <sheetName val="opstat"/>
      <sheetName val="costs"/>
      <sheetName val="[SHOPLIST.xls][SHOPLIST.xls]70_"/>
      <sheetName val="AREA OF APPLICATION"/>
      <sheetName val="E H - H. W.P."/>
      <sheetName val="E. H. Treatment for pile cap"/>
      <sheetName val="Vendors"/>
      <sheetName val="Food"/>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Back_up1"/>
      <sheetName val="INDIGINEOUS_ITEMS_1"/>
      <sheetName val="Mall_waterproofing1"/>
      <sheetName val="MSCP_waterproofing1"/>
      <sheetName val="Duct_Accesories1"/>
      <sheetName val="????_???_??1"/>
      <sheetName val="train_cash1"/>
      <sheetName val="accom_cash1"/>
      <sheetName val="Common_Variables"/>
      <sheetName val="ConferenceCentre?옰ʒ䄂ʒ鵠ʐ䄂ʒ閐̐脭め"/>
      <sheetName val="Geneí¬i___0_"/>
      <sheetName val="70_,_0_s«i_Æøí¬i_"/>
      <sheetName val="C1ㅇ"/>
      <sheetName val="AC"/>
      <sheetName val="Equip"/>
      <sheetName val="Payment"/>
      <sheetName val="Dropdowns"/>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70_x005f_x0000_,/0_x005f_x0000_"/>
      <sheetName val="CPBTXM-THUONG"/>
      <sheetName val="[SHOPLIST.xls]70,/0s«iÆøí¬"/>
      <sheetName val="[SHOPLIST.xls]70_x0000_,/0_x0000_s«_x0008_i_x"/>
      <sheetName val="_SHOPLIST.xls__VWVU))tÏØ0  "/>
      <sheetName val="_SHOPLIST.xls__VWVU))tÏØ0__"/>
      <sheetName val="_SHOPLIST.xls_70,"/>
      <sheetName val="70,_0s«iÆøí¬"/>
      <sheetName val="_SHOPLIST_xls_70,"/>
      <sheetName val="_SHOPLIST_xls_70,_0s«iÆøí¬i1"/>
      <sheetName val="_SHOPLIST_xls__SHOPLIST_xls_701"/>
      <sheetName val="_VWVU))tÏØ0__1"/>
      <sheetName val="Geneí¬_x0008_"/>
      <sheetName val="70_x0000_,_0_"/>
      <sheetName val="RAB_AR&amp;STR2"/>
      <sheetName val="Data_Validation2"/>
      <sheetName val="Staff_Acco_2"/>
      <sheetName val="TBAL9697_-group_wise__sdpl2"/>
      <sheetName val="Div26_-_Elect2"/>
      <sheetName val="CHUNG_CU_CARRILON2"/>
      <sheetName val="TONG_HOP_VL-NC2"/>
      <sheetName val="TONGKE3p_2"/>
      <sheetName val="TH_VL,_NC,_DDHT_Thanhphuoc2"/>
      <sheetName val="DON_GIA2"/>
      <sheetName val="CHITIET_VL-NC2"/>
      <sheetName val="TH_kinh_phi2"/>
      <sheetName val="KLDT_DIEN2"/>
      <sheetName val="Dinh_muc_CP_KTCB_khac2"/>
      <sheetName val="[SHOPLIST_xls]70,/0s«iÆøí¬i2"/>
      <sheetName val="Update_list2"/>
      <sheetName val="Sinh_Nam_systems2"/>
      <sheetName val="DIE_profile2"/>
      <sheetName val="Import_tax2"/>
      <sheetName val="[SHOPLIST_xls][SHOPLIST_xls]702"/>
      <sheetName val="NKSC_thue1"/>
      <sheetName val="_SHOPLIST_xls__SHOPLIST_xls_702"/>
      <sheetName val="_SHOPLIST_xls_701"/>
      <sheetName val="quotation_1"/>
      <sheetName val="Bill_5_-_Carpark1"/>
      <sheetName val="BOQ_-_summary__31"/>
      <sheetName val="MTO_REV_2(ARMOR)"/>
      <sheetName val="05__Data_Cash_Flow1"/>
      <sheetName val="Doi_so"/>
      <sheetName val="CỘT_+_VÁCH_B2-B4"/>
      <sheetName val="[SHOPLIST_xls]/VW"/>
      <sheetName val="[SHOPLIST_xls][SHOPLIST_xls]703"/>
      <sheetName val="_SHOPLIST_xls__SHOPLIST_xls_703"/>
      <sheetName val="Du_thau"/>
      <sheetName val="Door_&amp;_Window-_Schedule"/>
      <sheetName val="Buy_vs__Lease_Car"/>
      <sheetName val="[SHOPLIST_xls]/VWVU))tÏØ0__"/>
      <sheetName val="[SHOPLIST_xls]/VWVU))tÏØ0__1"/>
      <sheetName val="70,/0s«i_x"/>
      <sheetName val="Geneí¬i_x000"/>
      <sheetName val="70_,_0_s«i_Æøí¬_x"/>
      <sheetName val="_SHOPLIST_xls__VW"/>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STI_"/>
      <sheetName val="DI_ESTI"/>
      <sheetName val="70_x0000_,/0_x0000_"/>
      <sheetName val="TH thiet bi"/>
      <sheetName val="TH vat tu"/>
      <sheetName val="TH may TC"/>
      <sheetName val="Bang phan tich"/>
      <sheetName val="DM Chi phi"/>
      <sheetName val="NOTE"/>
      <sheetName val="eqpmad2"/>
      <sheetName val="결과조달"/>
      <sheetName val="SG"/>
      <sheetName val="264"/>
      <sheetName val="Priced BOQ"/>
      <sheetName val="A. Electrical"/>
      <sheetName val="LEGEND"/>
      <sheetName val="SP10"/>
      <sheetName val="_SHOPLIST.xls__VWVU))tÏØ0__1"/>
      <sheetName val="_SHOPLIST.xls_70,_0s«iÆøí¬"/>
      <sheetName val="HD-XUAT"/>
      <sheetName val="SORT"/>
      <sheetName val="VO-MC"/>
      <sheetName val="VO-Curtain Wall"/>
      <sheetName val="VO-M&amp;E"/>
      <sheetName val="Bar.Sched"/>
      <sheetName val="公寓材料表"/>
      <sheetName val="ANL"/>
      <sheetName val="Nhan_cong"/>
      <sheetName val="[SHOPLIST_xls]701"/>
      <sheetName val="[SHOPLIST_xls]70,1"/>
      <sheetName val="Liệt_kê"/>
      <sheetName val="[SHOPLIST_xls]/VWVU))tÏØ0__11"/>
      <sheetName val="Ｎｏ_13"/>
      <sheetName val="Budget_Code"/>
      <sheetName val="IBASE"/>
      <sheetName val="D &amp; W sizes"/>
      <sheetName val="FAB별"/>
      <sheetName val="BAOGIATHANG"/>
      <sheetName val="DAODAT"/>
      <sheetName val="vanchuyen TC"/>
      <sheetName val="Bill 1_Prelim"/>
      <sheetName val="Bill 2_Bored Pile"/>
      <sheetName val="[SHOPLIST.xls]70___0_s__i_____2"/>
      <sheetName val="[SHOPLIST.xls]_VW__VU_________2"/>
      <sheetName val="[SHOPLIST.xls]_VW__VU_________3"/>
      <sheetName val="[SHOPLIST.xls]70_x005f_x0000___0_x0_2"/>
      <sheetName val="CTG"/>
      <sheetName val="Gra¦_x0004_)???VW????????? U"/>
      <sheetName val="/VW?VU?)???)???_x0001_???tÏØ0 _x0008_?? _x0008_"/>
      <sheetName val="[SHOPLIST.xls]70?,/0?s«_x0008_i?Æø_x0003_í¬"/>
      <sheetName val="[SHOPLIST.xls][SHOPLIST.xls]70?"/>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電気設備表"/>
      <sheetName val="BQ_SUM"/>
      <sheetName val="BQ_T"/>
      <sheetName val="/VW?VU?)???)???_x0001_???tÏØ0_x0009__x0008_??_x0009__x0008_"/>
      <sheetName val="70,/0s«iÆøí¬i1"/>
      <sheetName val="TK T2"/>
      <sheetName val="TĐ-L2"/>
      <sheetName val="T2.CAMERA"/>
      <sheetName val="T2.LOA"/>
      <sheetName val="T2.TRUNKING"/>
      <sheetName val="T2.MANG"/>
      <sheetName val="[SHOPLIST.xls][SHOPLIST.xls]7_2"/>
      <sheetName val="[SHOPLIST.xls][SHOPLIST.xls]7_3"/>
      <sheetName val="[SHOPLIST.xls]70_x005f_x005f_x005f_x0000__2"/>
      <sheetName val="[SHOPLIST.xls]70___0_s__i_____3"/>
      <sheetName val="[SHOPLIST.xls][SHOPLIST.xls]__2"/>
      <sheetName val="[SHOPLIST.xls][SHOPLIST_xls]7_2"/>
      <sheetName val="[SHOPLIST.xls][SHOPLIST_xls]7_3"/>
      <sheetName val="[SHOPLIST.xls][SHOPLIST.xls]__3"/>
      <sheetName val="[SHOPLIST.xls][SHOPLIST.xls]__4"/>
      <sheetName val="[SHOPLIST.xls][SHOPLIST_xls]7_4"/>
      <sheetName val="Btra"/>
      <sheetName val="GiaVL"/>
      <sheetName val="PL-F&amp;B"/>
      <sheetName val="GAEYO"/>
      <sheetName val="갑지1"/>
      <sheetName val="概総括1"/>
      <sheetName val="[SHOPLIST.xls][SHOPLIST.xls]__5"/>
      <sheetName val="[SHOPLIST.xls][SHOPLIST.xls]7_4"/>
      <sheetName val="[SHOPLIST.xls][SHOPLIST.xls]7_5"/>
      <sheetName val="[SHOPLIST.xls]70_x005f_x0000___0_x0_3"/>
      <sheetName val="[SHOPLIST.xls]/VWVU))tÏØ0__2"/>
      <sheetName val="[SHOPLIST.xls][SHOPLIST_xls]7_5"/>
      <sheetName val="[SHOPLIST.xls]70?,/0?s«i?Æøí¬i?"/>
      <sheetName val="[SHOPLIST.xls][SHOPLIST_xls]__2"/>
      <sheetName val="[SHOPLIST.xls][SHOPLIST_xls]__3"/>
      <sheetName val="[SHOPLIST.xls][SHOPLIST_xls]__4"/>
      <sheetName val="[SHOPLIST.xls]70,/0s«i_x"/>
      <sheetName val="70,/0s«iÆøí¬i2"/>
      <sheetName val="[SHOPLIST_xls]702"/>
      <sheetName val="[SHOPLIST_xls]703"/>
      <sheetName val="[SHOPLIST.xls]70_x0000_,/0_x0000_"/>
      <sheetName val="[SHOPLIST.xls][SHOPLIST_xls]__5"/>
      <sheetName val="[SHOPLIST.xls]70___0_s__i_____4"/>
      <sheetName val="[SHOPLIST.xls][SHOPLIST.xls]7_6"/>
      <sheetName val="[SHOPLIST.xls]/VWVU))tÏØ0__3"/>
      <sheetName val="[SHOPLIST.xls]70,/0s«_iÆø_í¬_i"/>
      <sheetName val="[SHOPLIST.xls][SHOPLIST.xls]__6"/>
      <sheetName val="[SHOPLIST.xls]/VWVU))tÏØ0__4"/>
      <sheetName val="1.2 Staff Schedule"/>
      <sheetName val="Base BM-rebar"/>
      <sheetName val="Summ"/>
      <sheetName val="PNTEXT"/>
      <sheetName val="GPL_Revenu_Update"/>
      <sheetName val="DO_NOT_TOUCH"/>
      <sheetName val="Work_Type"/>
      <sheetName val="PROJECT_BRIEF(EX_NEW)"/>
      <sheetName val="BaseWeight"/>
      <sheetName val="ￒlￒmￒnￒaￒSￒmￒaￒy"/>
      <sheetName val="Materials_Cost(PCC)6"/>
      <sheetName val="India_F&amp;S_Template6"/>
      <sheetName val="IO_LIST6"/>
      <sheetName val="Material_6"/>
      <sheetName val="Quote_Sheet6"/>
      <sheetName val="BOQ_Direct_selling_cost6"/>
      <sheetName val="PRECAST_lightconc-II6"/>
      <sheetName val="final_abstract6"/>
      <sheetName val="E_&amp;_R2"/>
      <sheetName val="Common_Variables1"/>
      <sheetName val="GPL_Revenu_Update1"/>
      <sheetName val="DO_NOT_TOUCH1"/>
      <sheetName val="Work_Type1"/>
      <sheetName val="Labour_&amp;_Plant1"/>
      <sheetName val="Ave_wtd_rates1"/>
      <sheetName val="Debits_as_on_12_04_081"/>
      <sheetName val="STAFFSCHED_1"/>
      <sheetName val="TRIAL_BALANCE1"/>
      <sheetName val="PROJECT_BRIEF(EX_NEW)1"/>
      <sheetName val="[SHOPLIST_xls]70,/0s«_iÆø_í¬"/>
      <sheetName val="AREA_OF_APPLICATION"/>
      <sheetName val="% prog figs -u5 and total"/>
      <sheetName val="rc01"/>
      <sheetName val="Div.07 Thermal &amp; Moisture"/>
      <sheetName val="Contract Division"/>
      <sheetName val="SubContract Type"/>
      <sheetName val="Service Type"/>
      <sheetName val="PRJ_DATA"/>
      <sheetName val="gen"/>
      <sheetName val="VIABILITY"/>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Back_up2"/>
      <sheetName val="train_cash2"/>
      <sheetName val="accom_cash2"/>
      <sheetName val="INDIGINEOUS_ITEMS_2"/>
      <sheetName val="Duct_Accesories2"/>
      <sheetName val="Mall_waterproofing2"/>
      <sheetName val="MSCP_waterproofing2"/>
      <sheetName val="Common_Variables2"/>
      <sheetName val="????_???_??2"/>
      <sheetName val="GPL_Revenu_Update2"/>
      <sheetName val="DO_NOT_TOUCH2"/>
      <sheetName val="Work_Type2"/>
      <sheetName val="Labour_&amp;_Plant2"/>
      <sheetName val="Ave_wtd_rates2"/>
      <sheetName val="Debits_as_on_12_04_082"/>
      <sheetName val="STAFFSCHED_2"/>
      <sheetName val="TRIAL_BALANCE2"/>
      <sheetName val="PROJECT_BRIEF(EX_NEW)2"/>
      <sheetName val="AREA_OF_APPLICATION1"/>
      <sheetName val="Risk_Breakdown_Structure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Geneí¬_i"/>
      <sheetName val="steel_total"/>
      <sheetName val="ELE_BOQ"/>
      <sheetName val="Architect"/>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PROJECT_BRIEF(EX_NEW)3"/>
      <sheetName val="AREA_OF_APPLICATION2"/>
      <sheetName val="Risk_Breakdown_Structure2"/>
      <sheetName val="Geneí¬_i2"/>
      <sheetName val="steel_total2"/>
      <sheetName val="ELE_BOQ2"/>
      <sheetName val="Rates"/>
      <sheetName val="Mix Design"/>
      <sheetName val="std-rates"/>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Floor_Box_"/>
      <sheetName val="Floor_Box_1"/>
      <sheetName val="SRC-B3U2"/>
      <sheetName val="Form 6"/>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Dash board"/>
      <sheetName val="ACC"/>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Rate_analysis11"/>
      <sheetName val="SO"/>
      <sheetName val="Projects"/>
      <sheetName val="Equipment_Rates"/>
      <sheetName val="Data Sheet"/>
      <sheetName val="1_2_Staff_Schedule"/>
      <sheetName val="做法表"/>
      <sheetName val="A1-Continuous"/>
      <sheetName val="Attach 4-18"/>
      <sheetName val="TTL"/>
      <sheetName val="Base_Data"/>
      <sheetName val="P-100.MRF.DB.R1"/>
      <sheetName val="Qtys ZamZam (Del. before)"/>
      <sheetName val="Qtys Relocation (Del before)"/>
      <sheetName val=" Qtys Sub &amp; Tents (Del. before)"/>
      <sheetName val="Qtys  Signages (Del. before)"/>
      <sheetName val="Qtys Temporary Passages (Del)"/>
      <sheetName val=" Qtys Ser. Rooms (Del before)"/>
      <sheetName val="SubS2"/>
      <sheetName val="LMP"/>
      <sheetName val="PC"/>
      <sheetName val="PRL"/>
      <sheetName val="hist&amp;proj"/>
      <sheetName val="door"/>
      <sheetName val="window"/>
      <sheetName val="BLOCK-A (MEA.SHEET)"/>
      <sheetName val="Labour Costs"/>
      <sheetName val="allowances"/>
      <sheetName val="tender allowances"/>
      <sheetName val=" Summary BKG 034"/>
      <sheetName val="BILL 3R"/>
      <sheetName val="sheet6"/>
      <sheetName val="Hic_150EOffice"/>
      <sheetName val="Results"/>
      <sheetName val="BOQp4"/>
      <sheetName val="Ewaan Show Kitchen (2)"/>
      <sheetName val="Cash Flow Working"/>
      <sheetName val="MN T.B."/>
      <sheetName val="COMPLEXALL"/>
      <sheetName val="DATI_CONS"/>
      <sheetName val="2F 회의실견적(5_14 일대)"/>
      <sheetName val=" HIT-&gt;HMC 견적(3900)"/>
      <sheetName val="Appendix B"/>
      <sheetName val="Project"/>
      <sheetName val="PRICE INFO"/>
      <sheetName val="RC SUMMARY"/>
      <sheetName val="LABOUR PRODUCTIVITY-TAV"/>
      <sheetName val="MATERIAL PRICES"/>
      <sheetName val="Cost Heading"/>
      <sheetName val="DetEst"/>
      <sheetName val="SOPMA DD"/>
      <sheetName val="Site Dev BOQ"/>
      <sheetName val="STAIR-A"/>
      <sheetName val="B1"/>
      <sheetName val="Bill.10"/>
      <sheetName val="Material&amp;equipment"/>
      <sheetName val="Estimation"/>
      <sheetName val="PB"/>
      <sheetName val="RMOPS"/>
      <sheetName val="Finansal tamamlanma Eğrisi"/>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ay 05"/>
      <sheetName val="April 05"/>
      <sheetName val="Aug 05"/>
      <sheetName val="July 05"/>
      <sheetName val="June 05"/>
      <sheetName val="Nov 05"/>
      <sheetName val="Oct 05"/>
      <sheetName val="Sep 05"/>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Package-2"/>
      <sheetName val="Combined Results "/>
      <sheetName val="Cashflow"/>
      <sheetName val="RA"/>
      <sheetName val="AREAS"/>
      <sheetName val="Labour Rate "/>
      <sheetName val="(M+L)"/>
      <sheetName val="Names&amp;Cases"/>
      <sheetName val="Tables"/>
      <sheetName val="Data I (2)"/>
      <sheetName val="rEFERENCES "/>
      <sheetName val="DIV2"/>
      <sheetName val="DIV3"/>
      <sheetName val="DIV4"/>
      <sheetName val="DIV7"/>
      <sheetName val="DIV9"/>
      <sheetName val="KAP-2_C1_ALBAHA_GRID_POINT_NGL"/>
      <sheetName val="Drop Down Data"/>
      <sheetName val="Rules "/>
      <sheetName val="[SHOPLIST.xls][SHOPLIST.xls]7_7"/>
      <sheetName val="[SHOPLIST.xls][SHOPLIST.xls]__7"/>
      <sheetName val="[SHOPLIST.xls][SHOPLIST.xls]__8"/>
      <sheetName val="[SHOPLIST.xls][SHOPLIST.xls]__9"/>
      <sheetName val="[SHOPLIST.xls][SHOPLIST.xls]_10"/>
      <sheetName val="[SHOPLIST.xls][SHOPLIST.xls]7_8"/>
      <sheetName val="[SHOPLIST.xls][SHOPLIST.xls]7_9"/>
      <sheetName val="[SHOPLIST.xls][SHOPLIST.xls]_11"/>
      <sheetName val="[SHOPLIST.xls][SHOPLIST.xls]_12"/>
      <sheetName val="[SHOPLIST.xls][SHOPLIST.xls]_13"/>
      <sheetName val="[SHOPLIST.xls][SHOPLIST.xls]_14"/>
      <sheetName val="[SHOPLIST.xls][SHOPLIST.xls]_15"/>
      <sheetName val="[SHOPLIST.xls][SHOPLIST.xls]_16"/>
      <sheetName val="[SHOPLIST.xls][SHOPLIST.xls]_17"/>
      <sheetName val="집계표"/>
      <sheetName val="HĐ"/>
      <sheetName val="갑지(추정)"/>
      <sheetName val="工程量"/>
      <sheetName val="SUM-AIR-Submit"/>
      <sheetName val="Fitout"/>
      <sheetName val="Bill of Qty MEP"/>
      <sheetName val="6MONTHS"/>
      <sheetName val="Data_Validation3"/>
      <sheetName val="CHUNG_CU_CARRILON3"/>
      <sheetName val="Div26_-_Elect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_SHOPLIST_xls_70,_0s«iÆøí¬i2"/>
      <sheetName val="_SHOPLIST_xls__SHOPLIST_xls_704"/>
      <sheetName val="_SHOPLIST_xls__SHOPLIST_xls_705"/>
      <sheetName val="quotation_2"/>
      <sheetName val="Bill_5_-_Carpark2"/>
      <sheetName val="BOQ_-_summary__32"/>
      <sheetName val="_SHOPLIST_xls_702"/>
      <sheetName val="NKSC_thue2"/>
      <sheetName val="05__Data_Cash_Flow2"/>
      <sheetName val="MTO_REV_2(ARMOR)1"/>
      <sheetName val="Doi_so1"/>
      <sheetName val="CỘT_+_VÁCH_B2-B41"/>
      <sheetName val="[SHOPLIST_xls]/VW1"/>
      <sheetName val="_SHOPLIST_xls__SHOPLIST_xls_706"/>
      <sheetName val="[SHOPLIST_xls]/VWVU))tÏØ0__2"/>
      <sheetName val="[SHOPLIST_xls]/VWVU))tÏØ0__3"/>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_VWVU))tÏØ0__2"/>
      <sheetName val="_SHOPLIST_xls__VW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SHOPLIST_xls]70,2"/>
      <sheetName val="Liệt_kê1"/>
      <sheetName val="Vat_tu_XD1"/>
      <sheetName val="Nhan_cong1"/>
      <sheetName val="Ｎｏ_131"/>
      <sheetName val="Budget_Code1"/>
      <sheetName val="[SHOPLIST_xls]/VWVU))tÏØ0__12"/>
      <sheetName val="[SHOPLIST_xls]70,/0s«iÆøí¬1"/>
      <sheetName val="[SHOPLIST_xls]70,/0s«i_x"/>
      <sheetName val="_SHOPLIST_xls__VWVU))tÏØ0__"/>
      <sheetName val="_SHOPLIST_xls__VWVU))tÏØ0__1"/>
      <sheetName val="_SHOPLIST_xls_70,1"/>
      <sheetName val="Geneí¬"/>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SHOPLIST_xls][SHOPLIST_xls]705"/>
      <sheetName val="A__Electrical"/>
      <sheetName val="_SHOPLIST_xls__VWVU))tÏØ0__11"/>
      <sheetName val="_SHOPLIST_xls_70,_0s«iÆøí¬1"/>
      <sheetName val="Priced_BOQ"/>
      <sheetName val="TH_thiet_bi"/>
      <sheetName val="TH_vat_tu"/>
      <sheetName val="TH_may_TC"/>
      <sheetName val="Bang_phan_tich"/>
      <sheetName val="DM_Chi_phi"/>
      <sheetName val="Z-_GENERAL_PRICE_SUMMARY1"/>
      <sheetName val="Materials_"/>
      <sheetName val="[SHOPLIST_xls]/VWVU))"/>
      <sheetName val="[SHOPLIST_xls][SHOPLIST_xls][SH"/>
      <sheetName val="Gra¦)???VW?????????_U"/>
      <sheetName val="/VW?VU?)???)??????tÏØ0 ?? "/>
      <sheetName val="/VW?VU?)???)??????tÏØ0_??_"/>
      <sheetName val="[SHOPLIST_xls]70?,/0?s«i?Æøí¬"/>
      <sheetName val="[SHOPLIST_xls][SHOPLIST_xls]70?"/>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Config-C"/>
      <sheetName val="Service"/>
      <sheetName val="11"/>
      <sheetName val="Sheet Index"/>
      <sheetName val="Trade Summary"/>
      <sheetName val="Flight-1"/>
      <sheetName val="2 Plex"/>
      <sheetName val="Sheet1 (2)"/>
      <sheetName val="4 Plex"/>
      <sheetName val="6 Plex "/>
      <sheetName val="Detailed Summary"/>
      <sheetName val="Sheet1 (3)"/>
      <sheetName val="Sheet1 (4)"/>
      <sheetName val="Print"/>
      <sheetName val="precast RC element"/>
      <sheetName val="pile Fabrication"/>
      <sheetName val="New Bld"/>
      <sheetName val="BHANDUP"/>
      <sheetName val="Report"/>
      <sheetName val="PROCTOR"/>
      <sheetName val="Status Summary"/>
      <sheetName val="Bill-1"/>
      <sheetName val="Dropdown List"/>
      <sheetName val="Base_BM-rebar"/>
      <sheetName val="Calculations"/>
      <sheetName val="1 - Main Building"/>
      <sheetName val="1 - Summary"/>
      <sheetName val="2 - Landscaping Works"/>
      <sheetName val="2 - Summary"/>
      <sheetName val="4 - Bldg Infra"/>
      <sheetName val="4 - Summary"/>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LANGUAGE"/>
      <sheetName val="Summary "/>
      <sheetName val="B04-A - DIA SUDEER"/>
      <sheetName val="04D - Tanmyat"/>
      <sheetName val="13- B04-B &amp; C"/>
      <sheetName val=" SITE 09 B04-B&amp;C-AFAQ"/>
      <sheetName val="Detbal"/>
      <sheetName val="Harewood"/>
      <sheetName val="Balance Sheet"/>
      <sheetName val="B-3.2 EB"/>
      <sheetName val="Ragama"/>
      <sheetName val="B-3"/>
      <sheetName val="KP1590_E"/>
      <sheetName val="Model"/>
      <sheetName val="CONSTRUCTION COMPONENT"/>
      <sheetName val="HB CEC schd 4.2"/>
      <sheetName val="HB CEC schd 4.3"/>
      <sheetName val="HB CEC schd 5.2"/>
      <sheetName val="HB CEC schd 6.2"/>
      <sheetName val="HB CEC schd 7.2"/>
      <sheetName val="HB CEC schd 9.2"/>
      <sheetName val="Doha Farm"/>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ce"/>
      <sheetName val="[SHOPLIST.xls]/VWVU))tÏØ0__5"/>
      <sheetName val="[SHOPLIST.xls]/VWVU))tÏØ0__6"/>
      <sheetName val="[SHOPLIST.xls]/VWVU))tÏØ0__7"/>
      <sheetName val="Rate_analysis12"/>
      <sheetName val="Area_Breakdown_PER_LEVEL_LINK"/>
      <sheetName val="CF_Input"/>
      <sheetName val="DATA_INPUT"/>
      <sheetName val="Vordruck-Nr__7_1_3_D"/>
      <sheetName val="M&amp;A_D"/>
      <sheetName val="M&amp;A_E"/>
      <sheetName val="M&amp;A_G"/>
      <sheetName val="Rate_analysis13"/>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Qty-UG"/>
      <sheetName val="02"/>
      <sheetName val="03"/>
      <sheetName val="04"/>
      <sheetName val="01"/>
      <sheetName val="钢筋"/>
      <sheetName val="PLT-SUM"/>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PROJECT_BRIEF(EX_NEW)5"/>
      <sheetName val="Risk_Breakdown_Structure4"/>
      <sheetName val="AREA_OF_APPLICATION4"/>
      <sheetName val="Geneí¬_i4"/>
      <sheetName val="steel_total4"/>
      <sheetName val="ELE_BOQ4"/>
      <sheetName val="%_prog_figs_-u5_and_total1"/>
      <sheetName val="Floor_Box_2"/>
      <sheetName val="Site_Dev_BOQ"/>
      <sheetName val="Dash_board"/>
      <sheetName val="Data_Sheet"/>
      <sheetName val="tender_allowances"/>
      <sheetName val="_Summary_BKG_034"/>
      <sheetName val="BILL_3R"/>
      <sheetName val="1_2_Staff_Schedule1"/>
      <sheetName val="Bill_10"/>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Resumo_Empreitadas2"/>
      <sheetName val="PPA_Summary2"/>
      <sheetName val="Mix_Design2"/>
      <sheetName val="%_prog_figs_-u5_and_total2"/>
      <sheetName val="_VWVU))tÏØ0__3"/>
      <sheetName val="Floor_Box_3"/>
      <sheetName val="[SHOPLIST_xls][SHOPLIST_xls][S1"/>
      <sheetName val="[SHOPLIST_xls][SHOPLIST_xls]707"/>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Data_Sheet1"/>
      <sheetName val="tender_allowances1"/>
      <sheetName val="_Summary_BKG_0341"/>
      <sheetName val="BILL_3R1"/>
      <sheetName val="Bill_101"/>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Laundry"/>
      <sheetName val="B2-DV No.02"/>
      <sheetName val="Estimate for approval"/>
      <sheetName val="CIF COST ITEM"/>
      <sheetName val="Rates for public areas"/>
      <sheetName val="AOP Summary-2"/>
      <sheetName val="HWDG"/>
      <sheetName val="Rate_analysis14"/>
      <sheetName val="[SHOPLIST_xls]70,3"/>
      <sheetName val="Base_BM-rebar3"/>
      <sheetName val="[SHOPLIST_xls]/VW3"/>
      <sheetName val="Service_Type3"/>
      <sheetName val="Contract_Division3"/>
      <sheetName val="SubContract_Type3"/>
      <sheetName val="_SHOPLIST_xls_703"/>
      <sheetName val="_SHOPLIST_xls_70,_0s«iÆøí¬i3"/>
      <sheetName val="[SHOPLIST_xls][SHOPLIST_xls][S3"/>
      <sheetName val="Service_Type2"/>
      <sheetName val="Contract_Division2"/>
      <sheetName val="SubContract_Type2"/>
      <sheetName val="Service_Type1"/>
      <sheetName val="Contract_Division1"/>
      <sheetName val="SubContract_Type1"/>
      <sheetName val="DDL"/>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VU))tÏØ0__8"/>
      <sheetName val="[SHOPLIST_xls]/VWVU))tÏØ0__9"/>
      <sheetName val="[SHOPLIST_xls][SHOPLIST_xls]711"/>
      <sheetName val="Dash_board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st_Heading"/>
      <sheetName val="D_&amp;_W_sizes"/>
      <sheetName val="SOPMA_DD"/>
      <sheetName val="PRICE_INFO"/>
      <sheetName val="RC_SUMMARY"/>
      <sheetName val="LABOUR_PRODUCTIVITY-TAV"/>
      <sheetName val="MATERIAL_PRICES"/>
      <sheetName val="P-100_MRF_DB_R1"/>
      <sheetName val="Attach_4-18"/>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Attach_4-182"/>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Cost_any"/>
      <sheetName val="Set"/>
      <sheetName val="SCHEDULE"/>
      <sheetName val="Recon Template"/>
      <sheetName val="May_05"/>
      <sheetName val="April_05"/>
      <sheetName val="Aug_05"/>
      <sheetName val="July_05"/>
      <sheetName val="June_05"/>
      <sheetName val="Nov_05"/>
      <sheetName val="Oct_05"/>
      <sheetName val="Sep_05"/>
      <sheetName val="Finansal_tamamlanma_Eğrisi"/>
      <sheetName val="BOQ_(2)"/>
      <sheetName val="LABOUR_RATE"/>
      <sheetName val="Material_Rate"/>
      <sheetName val="Labor_abs-PW"/>
      <sheetName val="Labor_abs-NMR"/>
      <sheetName val="kppl_pl"/>
      <sheetName val="Basic_Rates"/>
      <sheetName val="Combined_Results_"/>
      <sheetName val="precast_RC_element"/>
      <sheetName val="pile_Fabrication"/>
      <sheetName val="New_Bld"/>
      <sheetName val="L3-WBS Mapping"/>
      <sheetName val="BAFO CCL Submission"/>
      <sheetName val="[SHOPLIST.xls][SHOPLIST.xls]/VW"/>
      <sheetName val="4"/>
      <sheetName val="Core Data"/>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Div_07_Thermal_&amp;_Moisture"/>
      <sheetName val="AOP_Summary-2"/>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SHOPLIST.xls]/VWVU))tÏØ0__8"/>
      <sheetName val="[SHOPLIST.xls]/VWVU))tÏØ0__9"/>
      <sheetName val="PDT(L)1"/>
      <sheetName val="主材价格"/>
      <sheetName val="各楼量单项组价及与DAR单价对比"/>
      <sheetName val="공문"/>
      <sheetName val="____ ___ __"/>
      <sheetName val="___________"/>
      <sheetName val="Sec__A-PQ"/>
      <sheetName val="Preamble_B"/>
      <sheetName val="Sec__C-Dayworks"/>
      <sheetName val="d5_"/>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ARBQ"/>
      <sheetName val="GAE8'97"/>
      <sheetName val="Overall"/>
      <sheetName val="税费"/>
      <sheetName val="P-Sum-Cab"/>
      <sheetName val="Det_Des"/>
      <sheetName val="DRUM"/>
      <sheetName val="GENERAL SUMMARY"/>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Estimate_for_approval"/>
      <sheetName val="slipsumpR"/>
      <sheetName val="Comp equip"/>
      <sheetName val="Démol."/>
      <sheetName val="Ravalement"/>
      <sheetName val="_x005f_x005f_x005f_x0000__x005f_x005f_x005f_x0000__x005"/>
      <sheetName val="Gra¦_x005f_x0004_)_x005f_x0000__x005f_x0000__x0"/>
      <sheetName val="_VW_x005f_x0000_VU_x005f_x0000_)_x005f_x0000__x"/>
      <sheetName val="Gra¦_x005f_x0004_)"/>
      <sheetName val="_SHOPLIST.xls_70_x005f_x0000_,_0_x000"/>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SHOPLIST_xls]/VWVU))tÏØ0  "/>
      <sheetName val="Staff"/>
      <sheetName val="Staff OLD "/>
      <sheetName val="Build-up"/>
      <sheetName val="[SHOPLIST.xls][SH"/>
      <sheetName val="70,/0s«_iÆø_í¬"/>
      <sheetName val="[SHOPLIST.xls]70_"/>
      <sheetName val="70,/0s«iÆøí¬i3"/>
      <sheetName val="[SHOPLIST_xls]70_"/>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SHOPLIST_xls][SH"/>
      <sheetName val="P1926-H2B Pkg 2A&amp;2B"/>
      <sheetName val="P1940-H2B Pkg 1 Guestrooms"/>
      <sheetName val="P1929-DHCT"/>
      <sheetName val="[SHOPLIST.xls]/VWVU))tÏØ0__10"/>
      <sheetName val="[SHOPLIST.xls]/VWVU))tÏØ0__11"/>
      <sheetName val="Chi tiet gia DT"/>
      <sheetName val="Gia DT bo Sung"/>
      <sheetName val="PT gia DT"/>
      <sheetName val="Phan tich vat tu"/>
      <sheetName val="PTgia DT BS"/>
      <sheetName val="Bill 3- Restaurant 1"/>
      <sheetName val="PEBBill 2- Food Court"/>
      <sheetName val="PEBBill 3- Restaurant 1"/>
      <sheetName val="PEBBill 4- Restaurant 2 &amp;3"/>
      <sheetName val="Steeldoor"/>
      <sheetName val="Du toan"/>
      <sheetName val="Keothep"/>
      <sheetName val="TEMP"/>
      <sheetName val="PTdam"/>
      <sheetName val="諸経費"/>
      <sheetName val="清水計算営業税率関連"/>
      <sheetName val="FP-Labour_M"/>
      <sheetName val="P-Ins &amp; Bonds"/>
      <sheetName val="Pivots"/>
      <sheetName val="Sheet"/>
      <sheetName val="Section_by_layers_old"/>
      <sheetName val="FLOOR AND CEILING"/>
      <sheetName val="area comp 2011 01 18 (2)"/>
      <sheetName val="Bill3-Basement"/>
      <sheetName val="PH 5"/>
      <sheetName val="drop down lists"/>
      <sheetName val="Product Sheet40"/>
      <sheetName val="09. DATABASE"/>
      <sheetName val="Data_Validation4"/>
      <sheetName val="CHUNG_CU_CARRILON4"/>
      <sheetName val="Div26_-_Elect4"/>
      <sheetName val="TONG_HOP_VL-NC4"/>
      <sheetName val="TONGKE3p_4"/>
      <sheetName val="TH_VL,_NC,_DDHT_Thanhphuoc4"/>
      <sheetName val="DON_GIA4"/>
      <sheetName val="CHITIET_VL-NC4"/>
      <sheetName val="TH_kinh_phi4"/>
      <sheetName val="KLDT_DIEN4"/>
      <sheetName val="Dinh_muc_CP_KTCB_khac4"/>
      <sheetName val="Update_list4"/>
      <sheetName val="Sinh_Nam_systems4"/>
      <sheetName val="DIE_profile4"/>
      <sheetName val="Import_tax4"/>
      <sheetName val="_SHOPLIST_xls__SHOPLIST_xls_707"/>
      <sheetName val="_SHOPLIST_xls__SHOPLIST_xls_708"/>
      <sheetName val="05__Data_Cash_Flow3"/>
      <sheetName val="NKSC_thue3"/>
      <sheetName val="quotation_3"/>
      <sheetName val="Bill_5_-_Carpark3"/>
      <sheetName val="BOQ_-_summary__33"/>
      <sheetName val="MTO_REV_2(ARMOR)2"/>
      <sheetName val="Doi_so2"/>
      <sheetName val="CỘT_+_VÁCH_B2-B42"/>
      <sheetName val="_SHOPLIST_xls__SHOPLIST_xls_709"/>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_SHOPLIST_xls__VW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SHOPLIST_xls]70,/0s«iÆøí¬2"/>
      <sheetName val="_SHOPLIST_xls__VWVU))tÏØ0__2"/>
      <sheetName val="_SHOPLIST_xls__VWVU))tÏØ0__3"/>
      <sheetName val="_SHOPLIST_xls_70,2"/>
      <sheetName val="Priced_BOQ1"/>
      <sheetName val="A__Electrical1"/>
      <sheetName val="_SHOPLIST_xls__VWVU))tÏØ0__12"/>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SHOPLIST_xls]70___0_s__i_____2"/>
      <sheetName val="[SHOPLIST_xls]_VW__VU_________2"/>
      <sheetName val="[SHOPLIST_xls]_VW__VU_________3"/>
      <sheetName val="[SHOPLIST_xls]70_x005f_x0000___0_x0_2"/>
      <sheetName val="TK_T2"/>
      <sheetName val="T2_CAMERA"/>
      <sheetName val="T2_LOA"/>
      <sheetName val="T2_TRUNKING"/>
      <sheetName val="T2_MANG"/>
      <sheetName val="[SHOPLIST_xls][SHOPLIST_xls]7_2"/>
      <sheetName val="[SHOPLIST_xls][SHOPLIST_xls]7_3"/>
      <sheetName val="[SHOPLIST_xls]70_x005f_x005f_x005f_x0000__2"/>
      <sheetName val="[SHOPLIST_xls]70___0_s__i_____3"/>
      <sheetName val="[SHOPLIST_xls][SHOPLIST_xls]__2"/>
      <sheetName val="[SHOPLIST_xls][SHOPLIST_xls]7_1"/>
      <sheetName val="[SHOPLIST_xls][SHOPLIST_xls]7_4"/>
      <sheetName val="[SHOPLIST_xls][SHOPLIST_xls]__3"/>
      <sheetName val="[SHOPLIST_xls][SHOPLIST_xls]__4"/>
      <sheetName val="[SHOPLIST_xls][SHOPLIST_xls]7_5"/>
      <sheetName val="Drop_Down_Data"/>
      <sheetName val="Rules_"/>
      <sheetName val="[SHOPLIST_xls][SHOPLIST_xls]__5"/>
      <sheetName val="[SHOPLIST_xls][SHOPLIST_xls]7_6"/>
      <sheetName val="[SHOPLIST_xls][SHOPLIST_xls]7_7"/>
      <sheetName val="[SHOPLIST_xls]70_x005f_x0000___0_x0_3"/>
      <sheetName val="[SHOPLIST_xls][SHOPLIST_xls]7_8"/>
      <sheetName val="[SHOPLIST_xls][SHOPLIST_xls]__1"/>
      <sheetName val="[SHOPLIST_xls][SHOPLIST_xls]__6"/>
      <sheetName val="[SHOPLIST_xls][SHOPLIST_xls]__7"/>
      <sheetName val="[SHOPLIST_xls]70,/0s«i_x1"/>
      <sheetName val="[SHOPLIST_xls]70,/0"/>
      <sheetName val="[SHOPLIST_xls][SHOPLIST_xls]__8"/>
      <sheetName val="[SHOPLIST_xls]70___0_s__i_____4"/>
      <sheetName val="[SHOPLIST_xls][SHOPLIST_xls]7_9"/>
      <sheetName val="[SHOPLIST_xls][SHOPLIST_xls]__9"/>
      <sheetName val="[SHOPLIST_xls][SHOPLIST_xls]_10"/>
      <sheetName val="[SHOPLIST_xls][SHOPLIST_xls]_11"/>
      <sheetName val="[SHOPLIST_xls][SHOPLIST_xls]_12"/>
      <sheetName val="[SHOPLIST_xls][SHOPLIST_xls]_13"/>
      <sheetName val="[SHOPLIST_xls][SHOPLIST_xls]_14"/>
      <sheetName val="[SHOPLIST_xls][SHOPLIST_xls]_15"/>
      <sheetName val="[SHOPLIST_xls][SHOPLIST_xls]_16"/>
      <sheetName val="[SHOPLIST_xls][SHOPLIST_xls]_17"/>
      <sheetName val="[SHOPLIST_xls][SHOPLIST_xls]_18"/>
      <sheetName val="[SHOPLIST_xls][SHOPLIST_xls]_19"/>
      <sheetName val="[SHOPLIST_xls][SHOPLIST_xls]_20"/>
      <sheetName val="/VW?VU?)???)??????tÏØ0_??_1"/>
      <sheetName val="Bill_of_Qty_MEP"/>
      <sheetName val="GTNC"/>
      <sheetName val="KỲ TT"/>
      <sheetName val="STR"/>
      <sheetName val="CFS3"/>
      <sheetName val="[SHOPLIST.xls]_VW__VU_________4"/>
      <sheetName val="[SHOPLIST.xls]_VW__VU_________5"/>
      <sheetName val="[SHOPLIST.xls]70_x005f_x0000___0_x0_4"/>
      <sheetName val="[SHOPLIST.xls]70___0_s__i_____5"/>
      <sheetName val="[SHOPLIST.xls]_VW__VU_________6"/>
      <sheetName val="[SHOPLIST.xls]_VW__VU_________7"/>
      <sheetName val="[SHOPLIST.xls]70?,/0?"/>
      <sheetName val="[SHOPLIST.xls]70___0_s__i_____6"/>
      <sheetName val="[SHOPLIST.xls]70,/0s«iÆøí¬i1"/>
      <sheetName val="[SHOPLIST.xls]70,/0s«iÆøí¬i2"/>
      <sheetName val="[SHOPLIST.xls][SHOPLIST_xls]7_6"/>
      <sheetName val="[SHOPLIST.xls][SHOPLIST_xls]7_7"/>
      <sheetName val="[SHOPLIST.xls][SHOPLIST_xls]7_8"/>
      <sheetName val="ConferenceCentre_옰ʒ䄂ʒ鵠ʐ䄂ʒ閐̐脭め_x0005_"/>
      <sheetName val="70,_0s«_iÆø_í¬_i"/>
      <sheetName val="_SHOPLIST.xls__SHOPLIST.xls__SH"/>
      <sheetName val="___________1"/>
      <sheetName val="ConferenceCentre_옰ʒ䄂ʒ鵠ʐ䄂ʒ閐̐脭め"/>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70,_0s«iÆøí¬i1"/>
      <sheetName val="_SHOPLIST.xls__SHOPLIST.xls___5"/>
      <sheetName val="_SHOPLIST.xls__SHOPLIST.xls_7_4"/>
      <sheetName val="_SHOPLIST.xls__SHOPLIST.xls_7_5"/>
      <sheetName val="_SHOPLIST.xls_70_x005f_x0000___0_x0_3"/>
      <sheetName val="_SHOPLIST.xls__VWVU))tÏØ0__2"/>
      <sheetName val="_SHOPLIST.xls__SHOPLIST_xls_7_5"/>
      <sheetName val="_SHOPLIST.xls_70_,_0_s«i_Æøí¬i_"/>
      <sheetName val="_SHOPLIST.xls__SHOPLIST_xls___2"/>
      <sheetName val="_SHOPLIST.xls__SHOPLIST_xls___3"/>
      <sheetName val="_SHOPLIST.xls__SHOPLIST_xls___4"/>
      <sheetName val="_SHOPLIST.xls_70,_0s«i_x"/>
      <sheetName val="70,_0s«iÆøí¬i2"/>
      <sheetName val="_SHOPLIST_xls_70,_0s«i_x"/>
      <sheetName val="_SHOPLIST_xls_70,_0s«_iÆø_í¬"/>
      <sheetName val="___________2"/>
      <sheetName val="_SHOPLIST_xls__VWVU))"/>
      <sheetName val="_SHOPLIST_xls__SHOPLIST_xls__SH"/>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_xls__VWVU))tÏØ0  "/>
      <sheetName val="_SHOPLIST_xls_70,_0s«_iÆø_í¬_i"/>
      <sheetName val="_SHOPLIST_xls_70_,_0_s«i_Æøí¬i_"/>
      <sheetName val="___________3"/>
      <sheetName val="___________4"/>
      <sheetName val="_SHOPLIST.xls__VWVU))tÏØ0__3"/>
      <sheetName val="_SHOPLIST.xls_70,_0s«_iÆø_í¬_i"/>
      <sheetName val="_SHOPLIST.xls__VWVU))tÏØ0__4"/>
      <sheetName val="___________5"/>
      <sheetName val="___________6"/>
      <sheetName val="_SHOPLIST_xls__SHOPLIST_xls__S1"/>
      <sheetName val="___________7"/>
      <sheetName val="_SHOPLIST_xls__VWVU))tÏØ0__4"/>
      <sheetName val="_SHOPLIST_xls__VWVU))tÏØ0__5"/>
      <sheetName val="_SHOPLIST_xls__SHOPLIST_xls__S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_VWVU))tÏØ0__13"/>
      <sheetName val="_SHOPLIST_xls__VWVU))tÏØ0__22"/>
      <sheetName val="_SHOPLIST_xls__VWVU))tÏØ0__32"/>
      <sheetName val="_SHOPLIST_xls_70,_0s«_iÆø_í¬_i2"/>
      <sheetName val="_SHOPLIST_xls_70_,_0_s«i_Æøí¬i2"/>
      <sheetName val="_SHOPLIST.xls__VWVU))tÏØ0__5"/>
      <sheetName val="_SHOPLIST.xls__VWVU))tÏØ0__6"/>
      <sheetName val="_SHOPLIST.xls__VWVU))tÏØ0__7"/>
      <sheetName val="_SHOPLIST.xls__SHOPLIST.xls__VW"/>
      <sheetName val="_SHOPLIST.xls__SH"/>
      <sheetName val="70,_0s«_iÆø_í¬"/>
      <sheetName val="_SHOPLIST.xls_70_"/>
      <sheetName val="70,_0s«iÆøí¬i3"/>
      <sheetName val="_SHOPLIST_xls_70_"/>
      <sheetName val="___________8"/>
      <sheetName val="_SHOPLIST_xls__SHOPLIST_xls_710"/>
      <sheetName val="_SHOPLIST_xls_70,_0s«iÆøí¬i8"/>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VWVU))tÏØ0__13"/>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_SHOPLIST_xls__VWVU))tÏØ0__51"/>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_SHOPLIST_xls__SH"/>
      <sheetName val="_SHOPLIST.xls__VWVU))tÏØ0__8"/>
      <sheetName val="_SHOPLIST.xls__VWVU))tÏØ0__9"/>
      <sheetName val="_SHOPLIST.xls__VWVU))tÏØ0__10"/>
      <sheetName val="_SHOPLIST.xls__VWVU))tÏØ0__11"/>
      <sheetName val="_SHOPLIST.xls__SHOPLIST_xls___5"/>
      <sheetName val="_SHOPLIST.xls_70___0_s__i_____4"/>
      <sheetName val="_SHOPLIST.xls__SHOPLIST.xls_7_6"/>
      <sheetName val="_SHOPLIST.xls__SHOPLIST.xls___6"/>
      <sheetName val="TT DZ35"/>
      <sheetName val="DGG"/>
      <sheetName val="TONGKE-HT"/>
      <sheetName val="Geneí¬_x005f_x005f_x005f_x005f_x005f_x005f_x005f_x005f_"/>
      <sheetName val="Geneí¬_x005f_x005f_x005f_x005f_"/>
      <sheetName val="DGchitiet "/>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물량표"/>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실행철강하도"/>
      <sheetName val="Bldg"/>
      <sheetName val="Rate (2)"/>
      <sheetName val="ProjInfo"/>
      <sheetName val="rate"/>
      <sheetName val="org"/>
      <sheetName val="CERT.NO 1"/>
      <sheetName val="Bldg Brkdown"/>
      <sheetName val="参数"/>
      <sheetName val="D.5 Bid statement"/>
      <sheetName val="Bill 2K"/>
      <sheetName val="1) COMMON FACILITIES"/>
      <sheetName val="COST"/>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BUR"/>
      <sheetName val="Hot-Piping"/>
      <sheetName val="Joinery works"/>
      <sheetName val="골조시행"/>
      <sheetName val="TH"/>
      <sheetName val="HS"/>
      <sheetName val="Thiet bi"/>
      <sheetName val="Vat tu"/>
      <sheetName val="DM.ChiPhi"/>
      <sheetName val="May TC"/>
      <sheetName val="Bang KL"/>
      <sheetName val="Portfolio List"/>
      <sheetName val="Abs PMRL"/>
      <sheetName val="BOQ.1.92"/>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VWVU))"/>
      <sheetName val="701"/>
      <sheetName val="70,1"/>
      <sheetName val="[SHOPLIST_xls][S1"/>
      <sheetName val="702"/>
      <sheetName val="70,2"/>
      <sheetName val="[SHOPLIST_xls][S2"/>
      <sheetName val="[SH"/>
      <sheetName val="70_"/>
      <sheetName val="703"/>
      <sheetName val="70,/0s«iÆøí¬i4"/>
      <sheetName val="[SHOPLIST.xls]/VW"/>
      <sheetName val="70,/0s«iÆøí¬i5"/>
      <sheetName val="MTL$-INTER"/>
      <sheetName val="유림골조"/>
      <sheetName val="Sheet4"/>
      <sheetName val="Đơn Giá "/>
      <sheetName val="Ã«ÀûÂÊ·ÖÎö±í"/>
      <sheetName val="_SHOPLIST_xls_70_,_0_x0001"/>
      <sheetName val="Geneí¬_i____0_1"/>
      <sheetName val="70_,_0_s«_i_Æø_í¬_i_1"/>
      <sheetName val="_SHOPLIST_xls_70_,_0_s«_i_Æø_í1"/>
      <sheetName val="_SHOPLIST_xls__VW_VU_)___)__1"/>
      <sheetName val="_SHOPLIST_xls_70___0_s__i_____2"/>
      <sheetName val="_SHOPLIST_xls__VW__VU_________2"/>
      <sheetName val="_SHOPLIST_xls__VW__VU_________3"/>
      <sheetName val="_SHOPLIST_xls_70_x005f_x0000___0_x0_2"/>
      <sheetName val="_SHOPLIST_xls__SHOPLIST_xls_7_2"/>
      <sheetName val="_SHOPLIST_xls__SHOPLIST_xls_7_3"/>
      <sheetName val="_SHOPLIST_xls_70_x005f_x005f_x005f_x0000__2"/>
      <sheetName val="_SHOPLIST_xls_70___0_s__i_____3"/>
      <sheetName val="_SHOPLIST_xls__SHOPLIST_xls___2"/>
      <sheetName val="_SHOPLIST_xls__SHOPLIST_xls_7_1"/>
      <sheetName val="_SHOPLIST_xls__SHOPLIST_xls_7_4"/>
      <sheetName val="_SHOPLIST_xls__SHOPLIST_xls___3"/>
      <sheetName val="_SHOPLIST_xls__SHOPLIST_xls___4"/>
      <sheetName val="_SHOPLIST_xls__SHOPLIST_xls_7_5"/>
      <sheetName val="_SHOPLIST_xls__SHOPLIST_xls___5"/>
      <sheetName val="_SHOPLIST_xls__SHOPLIST_xls_7_6"/>
      <sheetName val="_SHOPLIST_xls__SHOPLIST_xls_7_7"/>
      <sheetName val="_SHOPLIST_xls_70_x005f_x0000___0_x0_3"/>
      <sheetName val="_SHOPLIST_xls__SHOPLIST_xls_7_8"/>
      <sheetName val="_SHOPLIST_xls__SHOPLIST_xls___1"/>
      <sheetName val="_SHOPLIST_xls__SHOPLIST_xls___6"/>
      <sheetName val="_SHOPLIST_xls__SHOPLIST_xls___7"/>
      <sheetName val="_SHOPLIST_xls_70,_0s«i_x1"/>
      <sheetName val="_SHOPLIST_xls_70,_0"/>
      <sheetName val="_SHOPLIST_xls__SHOPLIST_xls___8"/>
      <sheetName val="_SHOPLIST_xls_70___0_s__i_____4"/>
      <sheetName val="_SHOPLIST_xls__SHOPLIST_xls_7_9"/>
      <sheetName val="_SHOPLIST_xls__SHOPLIST_xls___9"/>
      <sheetName val="_SHOPLIST_xls__SHOPLIST_xls__11"/>
      <sheetName val="_SHOPLIST_xls__SHOPLIST_xls__12"/>
      <sheetName val="_SHOPLIST_xls__SHOPLIST_xls__13"/>
      <sheetName val="_SHOPLIST_xls__SHOPLIST_xls__14"/>
      <sheetName val="_SHOPLIST_xls__SHOPLIST_xls__15"/>
      <sheetName val="_SHOPLIST_xls__SHOPLIST_xls__16"/>
      <sheetName val="_SHOPLIST_xls__SHOPLIST_xls__17"/>
      <sheetName val="_SHOPLIST_xls__SHOPLIST_xls__18"/>
      <sheetName val="_SHOPLIST_xls__SHOPLIST_xls__19"/>
      <sheetName val="_SHOPLIST_xls__SHOPLIST_xls__20"/>
      <sheetName val="_VW_VU_)___)______tÏØ0____1"/>
      <sheetName val="_SHOPLIST.xls__VW__VU_________4"/>
      <sheetName val="_SHOPLIST.xls__VW__VU_________5"/>
      <sheetName val="_SHOPLIST.xls_70_x005f_x0000___0_x0_4"/>
      <sheetName val="_SHOPLIST.xls_70___0_s__i_____5"/>
      <sheetName val="_SHOPLIST.xls__VW__VU_________6"/>
      <sheetName val="_SHOPLIST.xls__VW__VU_________7"/>
      <sheetName val="_SHOPLIST.xls_70_,_0_"/>
      <sheetName val="_SHOPLIST.xls_70___0_s__i_____6"/>
      <sheetName val="_SHOPLIST.xls_70,_0s«iÆøí¬i1"/>
      <sheetName val="_SHOPLIST.xls_70,_0s«iÆøí¬i2"/>
      <sheetName val="_SHOPLIST.xls__SHOPLIST_xls_7_6"/>
      <sheetName val="_SHOPLIST.xls__SHOPLIST_xls_7_7"/>
      <sheetName val="_SHOPLIST.xls__SHOPLIST_xls_7_8"/>
      <sheetName val="Isolasi Luar Dalam"/>
      <sheetName val="Isolasi Luar"/>
      <sheetName val="II손익관리"/>
      <sheetName val="목표세부명세"/>
      <sheetName val="h-013211-2"/>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CPA33-34"/>
      <sheetName val="Indices"/>
      <sheetName val="BQLIST"/>
      <sheetName val="conc-foot-gradeslab"/>
      <sheetName val="Wordsdata"/>
      <sheetName val="pile_Fabrication2"/>
      <sheetName val="Finansal_tamamlanma_Eğrisi2"/>
      <sheetName val="May_052"/>
      <sheetName val="April_052"/>
      <sheetName val="Aug_052"/>
      <sheetName val="July_052"/>
      <sheetName val="June_052"/>
      <sheetName val="Nov_052"/>
      <sheetName val="Oct_052"/>
      <sheetName val="Sep_05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Finansal_tamamlanma_Eğrisi1"/>
      <sheetName val="Dropdown_List1"/>
      <sheetName val="HB_CEC_schd_4_21"/>
      <sheetName val="HB_CEC_schd_4_31"/>
      <sheetName val="HB_CEC_schd_5_21"/>
      <sheetName val="HB_CEC_schd_6_21"/>
      <sheetName val="HB_CEC_schd_7_21"/>
      <sheetName val="HB_CEC_schd_9_21"/>
      <sheetName val="New_Bld1"/>
      <sheetName val="Doha_Farm1"/>
      <sheetName val="tonghop"/>
      <sheetName val="_SHOPLIST_xls_70_x005f_x0000_,_0_x000"/>
      <sheetName val="Geneí¬_x005f_x0008_i___x005f_x0014__0_"/>
      <sheetName val="Cac_HS_hieu_chinh"/>
      <sheetName val="Cước_CG"/>
      <sheetName val="gia_tri_theo_phong"/>
      <sheetName val="Contractor Application"/>
      <sheetName val="08 MEP Summary"/>
      <sheetName val="03B1"/>
      <sheetName val="03B2"/>
      <sheetName val="Addnl works"/>
      <sheetName val="VARIATIONS"/>
      <sheetName val="B3. Material on Site-Detail"/>
      <sheetName val="Cover Page"/>
      <sheetName val="Approved INR Claimed Log (2)"/>
      <sheetName val="Chart2"/>
      <sheetName val="INR Data"/>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Weekly"/>
      <sheetName val="S-Curve Update"/>
      <sheetName val="Grand Summary "/>
      <sheetName val="Bill No.01 - GI "/>
      <sheetName val="combined "/>
      <sheetName val="summary-Optional "/>
      <sheetName val="B14.02 "/>
      <sheetName val="B21"/>
      <sheetName val="B22"/>
      <sheetName val="B27"/>
      <sheetName val="Prov.Sum "/>
      <sheetName val="Joseph Record"/>
      <sheetName val="IO"/>
      <sheetName val="FAL intern"/>
      <sheetName val="TABLO-3"/>
      <sheetName val="Transport"/>
      <sheetName val="Indirect"/>
      <sheetName val="Gene��_x0008_i_x0000__x0000__x0014__x0000_0."/>
      <sheetName val="70_x0000_,/0_x0000_s�_x0008_i_x0000_��_x0003_��_x0008_i_x0000_"/>
      <sheetName val="Top_sh_x0000__x0000__x0001_Ԁ"/>
      <sheetName val="CIF_COST_ITEM"/>
      <sheetName val="B-3_2_EB"/>
      <sheetName val="Comp_equip"/>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CONSTRUCTION_COMPONENT"/>
      <sheetName val="Sheet_Index"/>
      <sheetName val="Trade_Summary"/>
      <sheetName val="Electrical_database"/>
      <sheetName val="[SHOPLIST.xls]70_x005f_x0000_,/0_x000"/>
      <sheetName val="L (4)"/>
      <sheetName val="ICM"/>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Balance_Sheet"/>
      <sheetName val="Steel-Circular"/>
      <sheetName val="Backup"/>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EE-PROP"/>
      <sheetName val="SI 22"/>
      <sheetName val="TO List"/>
      <sheetName val="Qualifications"/>
      <sheetName val="CCTV DATA"/>
      <sheetName val="Contractor_Application"/>
      <sheetName val="General_Summary"/>
      <sheetName val="08_MEP_Summary"/>
      <sheetName val="Addnl_works"/>
      <sheetName val="B3__Material_on_Site-Detail"/>
      <sheetName val="Geneí¬ i_x0000__x0000_ _x0000_0"/>
      <sheetName val="70_x0000_,_0_x0000_s« i_x0000_Æ"/>
      <sheetName val="ConferenceCentre_옰ʒ䄂ʒ鵠ʐ䄂ʒ閐̐脭め_x"/>
      <sheetName val="_SHOPLIST.xls__VW_x0000_VU_x0"/>
      <sheetName val="70_x005f_x005f_x005f_x005f_x005"/>
      <sheetName val="Item List OLD"/>
      <sheetName val="KEYFIGURES"/>
      <sheetName val="Top_s๨ꫝ_x0000__x0000_퀀"/>
      <sheetName val="Sec__A-PQ1"/>
      <sheetName val="Preamble_B1"/>
      <sheetName val="Sec__C-Dayworks1"/>
      <sheetName val="d5_1"/>
      <sheetName val="2_Plex1"/>
      <sheetName val="Sheet1_(2)1"/>
      <sheetName val="4_Plex1"/>
      <sheetName val="6_Plex_1"/>
      <sheetName val="Detailed_Summary1"/>
      <sheetName val="Sheet1_(3)1"/>
      <sheetName val="Sheet1_(4)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SHOPLIST_xls]/VWVU))tÏØ0__61"/>
      <sheetName val="2gii"/>
      <sheetName val="Other Cost Norms"/>
      <sheetName val="MAIN SUMMARY"/>
      <sheetName val="S"/>
      <sheetName val="T&amp;M"/>
      <sheetName val="Specialist"/>
      <sheetName val="Manpower"/>
      <sheetName val="Deliverables"/>
      <sheetName val="Rate_analysis15"/>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6.2 Floor Finishes"/>
      <sheetName val="piedathot"/>
      <sheetName val="projcasflo"/>
      <sheetName val="supdata"/>
      <sheetName val="devbud"/>
      <sheetName val="Basic Rate"/>
      <sheetName val="MASTER_RATE ANALYSIS"/>
      <sheetName val="BQMPALOC"/>
      <sheetName val="COLUMNS"/>
      <sheetName val="VESSELS "/>
      <sheetName val="Ref Arch"/>
      <sheetName val="Gene��_x0008_i"/>
      <sheetName val="Top_s๨ꫝ"/>
      <sheetName val="Top_s灨ὔ밀ὔ턀"/>
      <sheetName val="Spacing of Delineators"/>
      <sheetName val="Surbhi"/>
      <sheetName val="Bill No.1"/>
      <sheetName val="Top_sh"/>
      <sheetName val="[SHOPLIST.xls]70?,/0?s«i_x"/>
      <sheetName val="[SHOPLIST.xls]70,/0s«_iÆø_í¬"/>
      <sheetName val="[SHOPLIST.xls]70,/0s«iÆøí¬i3"/>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Goc CC"/>
      <sheetName val="[SHOPLIST.xls][SHOPLIST.xls]_18"/>
      <sheetName val="[SHOPLIST.xls][SHOPLIST.xls]_19"/>
      <sheetName val="[SHOPLIST.xls]70_x005f_x005f_x005f_x0000__3"/>
      <sheetName val="[SHOPLIST.xls][SHOPLIST.xls]_20"/>
      <sheetName val="[SHOPLIST.xls][SHOPLIST.xls]_21"/>
      <sheetName val="[SHOPLIST.xls][SHOPLIST.xls]_22"/>
      <sheetName val="[SHOPLIST.xls][SHOPLIST.xls]_23"/>
      <sheetName val="[SHOPLIST.xls]70_x005f_x0000___0_x0_5"/>
      <sheetName val="[SHOPLIST.xls][SHOPLIST.xls]_24"/>
      <sheetName val="[SHOPLIST.xls][SHOPLIST.xls]_25"/>
      <sheetName val="[SHOPLIST.xls][SHOPLIST_xls]7_9"/>
      <sheetName val="[SHOPLIST.xls][SHOPLIST_xls]__6"/>
      <sheetName val="[SHOPLIST.xls][SHOPLIST_xls]__7"/>
      <sheetName val="[SHOPLIST.xls][SHOPLIST_xls]__8"/>
      <sheetName val="[SHOPLIST.xls]70___0_s__i_____7"/>
      <sheetName val="[SHOPLIST.xls][SHOPLIST.xls]_26"/>
      <sheetName val="[SHOPLIST.xls][SHOPLIST.xls]_27"/>
      <sheetName val="[SHOPLIST.xls][SHOPLIST_xls]__9"/>
      <sheetName val="[SHOPLIST.xls][SHOPLIST.xls]_28"/>
      <sheetName val="[SHOPLIST.xls][SHOPLIST.xls]_29"/>
      <sheetName val="[SHOPLIST.xls]70___0_s__i_____8"/>
      <sheetName val="[SHOPLIST.xls][SHOPLIST.xls]_30"/>
      <sheetName val="[SHOPLIST.xls][SHOPLIST.xls]_31"/>
      <sheetName val="[SHOPLIST.xls][SHOPLIST_xls]_10"/>
      <sheetName val="[SHOPLIST.xls][SHOPLIST_xls]_11"/>
      <sheetName val="[SHOPLIST.xls][SHOPLIST.xls]_32"/>
      <sheetName val="[SHOPLIST.xls][SHOPLIST_xls]_12"/>
      <sheetName val="[SHOPLIST.xls][SHOPLIST.xls]_33"/>
      <sheetName val="[SHOPLIST.xls][SHOPLIST.xls]_34"/>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_VW__VU_________8"/>
      <sheetName val="[SHOPLIST.xls]_VW__VU_________9"/>
      <sheetName val="[SHOPLIST.xls][SHOPLIST_xls]_20"/>
      <sheetName val="[SHOPLIST.xls][SHOPLIST_xls]_21"/>
      <sheetName val="[SHOPLIST.xls]70___0_s__i_____9"/>
      <sheetName val="[SHOPLIST.xls][SHOPLIST_xls]_22"/>
      <sheetName val="[SHOPLIST.xls][SHOPLIST_xls]_23"/>
      <sheetName val="[SHOPLIST.xls][SHOPLIST.xls]_35"/>
      <sheetName val="[SHOPLIST.xls][SHOPLIST.xls]_36"/>
      <sheetName val="[SHOPLIST.xls][SHOPLIST.xls]_37"/>
      <sheetName val="[SHOPLIST.xls][SHOPLIST.xls]_38"/>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xls]_39"/>
      <sheetName val="[SHOPLIST.xls][SHOPLIST.xls]_40"/>
      <sheetName val="[SHOPLIST.xls][SHOPLIST.xls]_41"/>
      <sheetName val="[SHOPLIST.xls][SHOPLIST.xls]_42"/>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_SHOPLIST_xls_102"/>
      <sheetName val="[SHOPLIST.xls]_SHOPLIST_xls_103"/>
      <sheetName val="[SHOPLIST.xls]_SHOPLIST_xls_104"/>
      <sheetName val="[SHOPLIST.xls]_SHOPLIST_xls_105"/>
      <sheetName val="[SHOPLIST.xls]_SHOPLIST_xls_106"/>
      <sheetName val="[SHOPLIST.xls]_SHOPLIST_xls_107"/>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SHOPLIST.xls]_43"/>
      <sheetName val="[SHOPLIST.xls][SHOPLIST.xls]_44"/>
      <sheetName val="[SHOPLIST.xls][SHOPLIST.xls]_45"/>
      <sheetName val="[SHOPLIST.xls][SHOPLIST.xls]_46"/>
      <sheetName val="Bang khoi luong"/>
      <sheetName val="Milestone"/>
      <sheetName val="Process"/>
      <sheetName val="Refinery"/>
      <sheetName val="Fructose"/>
      <sheetName val="Utilities"/>
      <sheetName val="Pipesizes"/>
      <sheetName val="Drop Down"/>
      <sheetName val="개시대사 (2)"/>
      <sheetName val="Micro"/>
      <sheetName val="Asset Desc"/>
      <sheetName val="Master data"/>
      <sheetName val="TBEAM"/>
      <sheetName val="XL4Test5"/>
      <sheetName val="MFG"/>
      <sheetName val="Basic_Rate"/>
      <sheetName val="MASTER_RATE_ANALYSIS"/>
      <sheetName val="P-Ins_&amp;_Bonds"/>
      <sheetName val="REBAR"/>
      <sheetName val="推拉"/>
      <sheetName val="平窗"/>
      <sheetName val="单价分析过程"/>
      <sheetName val="主要材料价格表 (2)"/>
      <sheetName val="3"/>
      <sheetName val="Staff Acco_"/>
      <sheetName val="8"/>
      <sheetName val="2"/>
      <sheetName val="6"/>
      <sheetName val="面积合计（藏）"/>
      <sheetName val="7"/>
      <sheetName val="投标材料清单 "/>
      <sheetName val="5"/>
      <sheetName val="D0026B3"/>
      <sheetName val="S-Hotel"/>
      <sheetName val="材料名称标准表"/>
      <sheetName val="資料庫"/>
      <sheetName val="材料"/>
      <sheetName val="雨棚"/>
      <sheetName val="[SHOPLIST.xls]70_x005f_x0000__2"/>
      <sheetName val="[SHOPLIST_xls]70_x005f_x0000__2"/>
      <sheetName val="BUAs and Sales Forecast"/>
      <sheetName val="Reference"/>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WIP"/>
      <sheetName val="المعادلات"/>
      <sheetName val="Cumulative Rail "/>
      <sheetName val="WATER DUCT - IC 21"/>
      <sheetName val="Initial Data"/>
      <sheetName val="Package Status"/>
      <sheetName val="Appendix-A -GRAND SUMMARY"/>
      <sheetName val="D9 (New Rate)"/>
      <sheetName val="Validation"/>
      <sheetName val="BoQ-22-8-2019"/>
      <sheetName val="Tech"/>
      <sheetName val="Ledger"/>
      <sheetName val="Data "/>
      <sheetName val="Lagoons Breakdown Prices"/>
      <sheetName val="Cover HW Z2 "/>
      <sheetName val="TOTAL WORK"/>
      <sheetName val="part 3"/>
      <sheetName val="pile Length for Easter fence"/>
      <sheetName val="Div 10-Specialities "/>
      <sheetName val="MALE &amp; FEMALE "/>
      <sheetName val="DISABLE"/>
      <sheetName val="VIP"/>
      <sheetName val="ABLUTION"/>
      <sheetName val="JANITOR"/>
      <sheetName val="Div Summary"/>
      <sheetName val=" Estimate  "/>
      <sheetName val="Equip."/>
      <sheetName val="Book1"/>
      <sheetName val="BORDGC"/>
      <sheetName val="MATERIALS"/>
      <sheetName val="Account Codes"/>
      <sheetName val="GFA_HQ_Building31"/>
      <sheetName val="GFA_Conference30"/>
      <sheetName val="BQ_External30"/>
      <sheetName val="Penthouse_Apartment29"/>
      <sheetName val="StattCo_yCharges29"/>
      <sheetName val="LABOUR_HISTOGRAM30"/>
      <sheetName val="Chiet_tinh_dz2229"/>
      <sheetName val="Chiet_tinh_dz3529"/>
      <sheetName val="CT_Thang_Mo29"/>
      <sheetName val="Raw_Data29"/>
      <sheetName val="Graph_Data_(DO_NOT_PRINT)29"/>
      <sheetName val="@risk_rents_and_incentives29"/>
      <sheetName val="Car_park_lease29"/>
      <sheetName val="Net_rent_analysis29"/>
      <sheetName val="Poz-1_29"/>
      <sheetName val="Lab_Cum_Hist29"/>
      <sheetName val="CT__PL28"/>
      <sheetName val="budget_summary_(2)28"/>
      <sheetName val="Budget_Analysis_Summary28"/>
      <sheetName val="Projet,_methodes_&amp;_couts28"/>
      <sheetName val="Risques_majeurs_&amp;_Frais_Ind_28"/>
      <sheetName val="FOL_-_Bar29"/>
      <sheetName val="LEVEL_SHEET29"/>
      <sheetName val="Top_sheet28"/>
      <sheetName val="SPT_vs_PHI29"/>
      <sheetName val="Bill_No__229"/>
      <sheetName val="Tender_Summary29"/>
      <sheetName val="Insurance_Ext29"/>
      <sheetName val="Rate_analysis16"/>
      <sheetName val="Customize_Your_Invoice29"/>
      <sheetName val="HVAC_BoQ29"/>
      <sheetName val="intr_stool_brkup28"/>
      <sheetName val="Body_Sheet28"/>
      <sheetName val="1_0_Executive_Summary28"/>
      <sheetName val="Bill_227"/>
      <sheetName val="Ap_A26"/>
      <sheetName val="SHOPLIST_xls25"/>
      <sheetName val="2_Div_14_26"/>
      <sheetName val="PROJECT_BRIEF26"/>
      <sheetName val="Invoice_Summary25"/>
      <sheetName val="Bill_126"/>
      <sheetName val="Bill_326"/>
      <sheetName val="Bill_426"/>
      <sheetName val="Bill_526"/>
      <sheetName val="Bill_626"/>
      <sheetName val="Bill_726"/>
      <sheetName val="POWER_ASSUMPTIONS25"/>
      <sheetName val="beam-reinft-IIInd_floor25"/>
      <sheetName val="beam-reinft-machine_rm25"/>
      <sheetName val="Dubai_golf25"/>
      <sheetName val="WITHOUT_C&amp;I_PROFIT_(3)24"/>
      <sheetName val="DETAILED__BOQ22"/>
      <sheetName val="M-Book_for_Conc22"/>
      <sheetName val="M-Book_for_FW22"/>
      <sheetName val="C_(3)26"/>
      <sheetName val="Civil_Boq24"/>
      <sheetName val="Activity_List24"/>
      <sheetName val="HIRED_LABOUR_CODE22"/>
      <sheetName val="PA-_Consutant_22"/>
      <sheetName val="foot-slab_reinft22"/>
      <sheetName val="BILL_COV22"/>
      <sheetName val="Ra__stair22"/>
      <sheetName val="Softscape_Buildup24"/>
      <sheetName val="Mat'l_Rate24"/>
      <sheetName val="Materials_Cost(PCC)21"/>
      <sheetName val="India_F&amp;S_Template21"/>
      <sheetName val="IO_LIST21"/>
      <sheetName val="Material_21"/>
      <sheetName val="Quote_Sheet21"/>
      <sheetName val="Day_work21"/>
      <sheetName val="VALVE_CHAMBERS21"/>
      <sheetName val="Fire_Hydrants21"/>
      <sheetName val="B_GATE_VALVE21"/>
      <sheetName val="Sub_G1_Fire21"/>
      <sheetName val="Sub_G12_Fire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Eq__Mobilization20"/>
      <sheetName val="w't_table19"/>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BOQ_Direct_selling_cost21"/>
      <sheetName val="Elemental_Buildup19"/>
      <sheetName val="CHART_OF_ACCOUNTS20"/>
      <sheetName val="Working_for_RCC20"/>
      <sheetName val="B185-B-9_120"/>
      <sheetName val="B185-B-9_220"/>
      <sheetName val="Material_List_19"/>
      <sheetName val="E-Bill_No_6_A-O20"/>
      <sheetName val="PointNo_519"/>
      <sheetName val="Index_List19"/>
      <sheetName val="Type_List19"/>
      <sheetName val="File_Types19"/>
      <sheetName val="2_2)Revised_Cash_Flow19"/>
      <sheetName val="Summary_of_Work17"/>
      <sheetName val="입찰내역_발주처_양식19"/>
      <sheetName val="B09_1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PMWeb_data20"/>
      <sheetName val="SS_MH20"/>
      <sheetName val="LIST_DO_NOT_REMOVE18"/>
      <sheetName val="/VWVU))tÏØ0__20"/>
      <sheetName val="B6_2_18"/>
      <sheetName val="PRECAST_lightconc-II21"/>
      <sheetName val="final_abstract21"/>
      <sheetName val="Staff_Acco_17"/>
      <sheetName val="TBAL9697_-group_wise__sdpl17"/>
      <sheetName val="Chiet_t19"/>
      <sheetName val="Staffing_and_Rates_IA19"/>
      <sheetName val="Employee_List17"/>
      <sheetName val="Рабочий_лист16"/>
      <sheetName val="Annex_1_Sect_3a17"/>
      <sheetName val="Annex_1_Sect_3a_117"/>
      <sheetName val="Annex_1_Sect_3b17"/>
      <sheetName val="Annex_1_Sect_3c17"/>
      <sheetName val="HOURLY_RATES17"/>
      <sheetName val="Item-_Compact17"/>
      <sheetName val="E_&amp;_R17"/>
      <sheetName val="Project_Cost_Breakdown17"/>
      <sheetName val="PT_141-_Site_A_Landscape16"/>
      <sheetName val="SITE_WORK16"/>
      <sheetName val="Rate_summary16"/>
      <sheetName val="train_cash16"/>
      <sheetName val="accom_cash16"/>
      <sheetName val="INDIGINEOUS_ITEMS_16"/>
      <sheetName val="d-safe_DELUXE16"/>
      <sheetName val="Back_up16"/>
      <sheetName val="RAB_AR&amp;STR16"/>
      <sheetName val="Duct_Accesories16"/>
      <sheetName val="Mall_waterproofing16"/>
      <sheetName val="MSCP_waterproofing16"/>
      <sheetName val="[SHOPLIST_xls][SHOPLIST_xls]726"/>
      <sheetName val="[SHOPLIST_xls]70,/0s«iÆøí¬i16"/>
      <sheetName val="????_???_??16"/>
      <sheetName val="Labour_&amp;_Plant16"/>
      <sheetName val="Ave_wtd_rates16"/>
      <sheetName val="Debits_as_on_12_04_0816"/>
      <sheetName val="STAFFSCHED_16"/>
      <sheetName val="TRIAL_BALANCE16"/>
      <sheetName val="Common_Variables16"/>
      <sheetName val="GPL_Revenu_Update16"/>
      <sheetName val="DO_NOT_TOUCH16"/>
      <sheetName val="Work_Type16"/>
      <sheetName val="PROJECT_BRIEF(EX_NEW)16"/>
      <sheetName val="Geneí¬_i15"/>
      <sheetName val="steel_total15"/>
      <sheetName val="ELE_BOQ15"/>
      <sheetName val="Cashflow_projection11"/>
      <sheetName val="[SHOPLIST_xls]7011"/>
      <sheetName val="[SHOPLIST_xls]70,11"/>
      <sheetName val="Base_BM-rebar11"/>
      <sheetName val="Floor_Box_13"/>
      <sheetName val="[SHOPLIST_xls][SHOPLIST_xls][11"/>
      <sheetName val="AREA_OF_APPLICATION15"/>
      <sheetName val="[SHOPLIST_xls]/VW11"/>
      <sheetName val="[SHOPLIST_xls]/VWVU))tÏØ0__55"/>
      <sheetName val="[SHOPLIST_xls]/VWVU))tÏØ0__56"/>
      <sheetName val="Risk_Breakdown_Structure15"/>
      <sheetName val="Resumo_Empreitadas12"/>
      <sheetName val="%_prog_figs_-u5_and_total12"/>
      <sheetName val="Service_Type9"/>
      <sheetName val="Contract_Division9"/>
      <sheetName val="SubContract_Type9"/>
      <sheetName val="PPA_Summary12"/>
      <sheetName val="Mix_Design12"/>
      <sheetName val="Z-_GENERAL_PRICE_SUMMARY12"/>
      <sheetName val="Equipment_Rates11"/>
      <sheetName val="[SHOPLIST_xls][SHOPLIST_xls]727"/>
      <sheetName val="E_H_-_H__W_P_11"/>
      <sheetName val="E__H__Treatment_for_pile_cap11"/>
      <sheetName val="Area_Breakdown_PER_LEVEL_LINK11"/>
      <sheetName val="CF_Input11"/>
      <sheetName val="DATA_INPUT11"/>
      <sheetName val="Vordruck-Nr__7_1_3_D11"/>
      <sheetName val="M&amp;A_D11"/>
      <sheetName val="M&amp;A_E11"/>
      <sheetName val="M&amp;A_G11"/>
      <sheetName val="Materials_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Site_Dev_BOQ11"/>
      <sheetName val="Attach_4-188"/>
      <sheetName val="BLOCK-A_(MEA_SHEET)11"/>
      <sheetName val="Data_I_(2)8"/>
      <sheetName val="rEFERENCES_8"/>
      <sheetName val="Dash_board11"/>
      <sheetName val="Labour_Costs11"/>
      <sheetName val="[SHOPLIST_xls]/VWVU))tÏØ0__57"/>
      <sheetName val="[SHOPLIST_xls]/VWVU))tÏØ0__58"/>
      <sheetName val="Data_Sheet11"/>
      <sheetName val="tender_allowances11"/>
      <sheetName val="_Summary_BKG_03411"/>
      <sheetName val="BILL_3R11"/>
      <sheetName val="Bill_1011"/>
      <sheetName val="[SHOPLIST_xls]/VWVU))tÏØ0__59"/>
      <sheetName val="[SHOPLIST_xls]70,/0s«_iÆø_í¬_11"/>
      <sheetName val="[SHOPLIST_xls]70?,/0?s«i?Æøí¬11"/>
      <sheetName val="Cost_Heading8"/>
      <sheetName val="Labour_Rate_8"/>
      <sheetName val="D_&amp;_W_sizes8"/>
      <sheetName val="SOPMA_DD8"/>
      <sheetName val="PRICE_INFO8"/>
      <sheetName val="RC_SUMMARY8"/>
      <sheetName val="LABOUR_PRODUCTIVITY-TAV8"/>
      <sheetName val="MATERIAL_PRICES8"/>
      <sheetName val="P-100_MRF_DB_R18"/>
      <sheetName val="Ewaan_Show_Kitchen_(2)8"/>
      <sheetName val="Cash_Flow_Working8"/>
      <sheetName val="MN_T_B_8"/>
      <sheetName val="Qtys_ZamZam_(Del__before)8"/>
      <sheetName val="Qtys_Relocation_(Del_before)8"/>
      <sheetName val="_Qtys_Sub_&amp;_Tents_(Del__before8"/>
      <sheetName val="Qtys__Signages_(Del__before)8"/>
      <sheetName val="Qtys_Temporary_Passages_(Del)8"/>
      <sheetName val="_Qtys_Ser__Rooms_(Del_before)8"/>
      <sheetName val="2F_회의실견적(5_14_일대)4"/>
      <sheetName val="_HIT-&gt;HMC_견적(3900)4"/>
      <sheetName val="Appendix_B4"/>
      <sheetName val="BOQ_(2)2"/>
      <sheetName val="LABOUR_RATE2"/>
      <sheetName val="Material_Rate2"/>
      <sheetName val="Labor_abs-PW2"/>
      <sheetName val="Labor_abs-NMR2"/>
      <sheetName val="kppl_pl2"/>
      <sheetName val="Basic_Rates2"/>
      <sheetName val="Combined_Results_2"/>
      <sheetName val="Balance_Sheet1"/>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Div_07_Thermal_&amp;_Moisture2"/>
      <sheetName val="[SHOPLIST_xls][SHOPLIST_xls]/VW"/>
      <sheetName val="AOP_Summary-23"/>
      <sheetName val="[SHOPLIST_xls][SHOPLIST_xls]728"/>
      <sheetName val="B-3_2_EB1"/>
      <sheetName val="[SHOPLIST_xls]/VWVU))tÏØ0__60"/>
      <sheetName val="1_-_Main_Building2"/>
      <sheetName val="1_-_Summary2"/>
      <sheetName val="2_-_Landscaping_Works2"/>
      <sheetName val="2_-_Summary2"/>
      <sheetName val="4_-_Bldg_Infra2"/>
      <sheetName val="4_-_Summary2"/>
      <sheetName val="Trade_Summary1"/>
      <sheetName val="Summary_1"/>
      <sheetName val="B04-A_-_DIA_SUDEER1"/>
      <sheetName val="04D_-_Tanmyat1"/>
      <sheetName val="13-_B04-B_&amp;_C1"/>
      <sheetName val="_SITE_09_B04-B&amp;C-AFAQ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eet_Index1"/>
      <sheetName val="Status_Summary2"/>
      <sheetName val="[SHOPLIST_xls]/VWVU))tÏØ0__62"/>
      <sheetName val="[SHOPLIST_xls]/VWVU))tÏØ0__63"/>
      <sheetName val="[SHOPLIST_xls]/VWVU))tÏØ0__72"/>
      <sheetName val="Sec__A-PQ2"/>
      <sheetName val="Preamble_B2"/>
      <sheetName val="Sec__C-Dayworks2"/>
      <sheetName val="d5_2"/>
      <sheetName val="CONSTRUCTION_COMPONENT1"/>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Dashboard_(1)2"/>
      <sheetName val="VO_Agreed_to_Unifier_Sum2"/>
      <sheetName val="VO_Not_yet_Agreed_to_Unifier2"/>
      <sheetName val="VO_Anticipated_to_Unifier2"/>
      <sheetName val="EW_to_Unifier2"/>
      <sheetName val="Prov_Sums2"/>
      <sheetName val="Other_Amounts2"/>
      <sheetName val="Asset_Allocation_(CR)2"/>
      <sheetName val="Project_Benchmarking2"/>
      <sheetName val="Recon_Template"/>
      <sheetName val="Estimate_for_approval1"/>
      <sheetName val="Rates_for_public_areas"/>
      <sheetName val="Core_Data"/>
      <sheetName val="L3-WBS_Mapping"/>
      <sheetName val="BAFO_CCL_Submission"/>
      <sheetName val="Abs_PMRL"/>
      <sheetName val="[SHOPLIST_xls]/VWVU))tÏØ0__81"/>
      <sheetName val="[SHOPLIST_xls]/VWVU))tÏØ0__91"/>
      <sheetName val="P1926-H2B_Pkg_2A&amp;2B"/>
      <sheetName val="P1940-H2B_Pkg_1_Guestrooms"/>
      <sheetName val="[SHOPLIST_xls][SH1"/>
      <sheetName val="[SHOPLIST_xls]70_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MAIN_SUMMARY"/>
      <sheetName val="[SHOPLIST_xls]/VWVU))tÏØ0__64"/>
      <sheetName val="[SHOPLIST_xls]/VWVU))tÏØ0__65"/>
      <sheetName val="B2-DV_No_02"/>
      <sheetName val="BOQ_1_92"/>
      <sheetName val="Other_Cost_Norms"/>
      <sheetName val="개시대사_(2)"/>
      <sheetName val="TB_ALJADA"/>
      <sheetName val="Plot_Area"/>
      <sheetName val="Closing_entries"/>
      <sheetName val="Executive_Summary"/>
      <sheetName val="Sales_Tracking_Report_(STR)"/>
      <sheetName val="Blocking_Tracking_Report_(BTR)"/>
      <sheetName val="Bill_No_1"/>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Ref_Arch"/>
      <sheetName val="6_2_Floor_Finishes"/>
      <sheetName val="Data_"/>
      <sheetName val="Cumulative_Rail_"/>
      <sheetName val="[SHOPLIST_xls]/VWVU))tÏØ0__66"/>
      <sheetName val="Staff_OLD_"/>
      <sheetName val="SLHW"/>
      <sheetName val="Bill 3 Boutique"/>
      <sheetName val="Detail Page"/>
      <sheetName val="base"/>
      <sheetName val="Geneí¬_x005f_x005f_"/>
      <sheetName val="_SHOPLIST.xls_70_x005f_x0000__2"/>
      <sheetName val="Geneí¬_x0008_i___x0014__0_"/>
      <sheetName val="70_x005f_x005f_x005"/>
      <sheetName val="내역서"/>
      <sheetName val="NET ALL (M)"/>
      <sheetName val="DG-TNHC-85"/>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BFS"/>
      <sheetName val="노임단가"/>
      <sheetName val="WT-LIST"/>
      <sheetName val="70,/0s«iÆøí¬i6"/>
      <sheetName val="/VW1"/>
      <sheetName val="70,/0s«iÆøí¬i7"/>
      <sheetName val="/VW2"/>
      <sheetName val="/VWVU))tÏØ0__21"/>
      <sheetName val="/VWVU))tÏØ0__31"/>
      <sheetName val="70,/0s«_iÆø_í¬_i1"/>
      <sheetName val="70?,/0?s«i?Æøí¬i1"/>
      <sheetName val="/VWVU))tÏØ0__22"/>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2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Detail_Page"/>
      <sheetName val="GFA_HQ_Building32"/>
      <sheetName val="GFA_Conference31"/>
      <sheetName val="BQ_External31"/>
      <sheetName val="StattCo_yCharges30"/>
      <sheetName val="Penthouse_Apartment30"/>
      <sheetName val="LABOUR_HISTOGRAM31"/>
      <sheetName val="Raw_Data30"/>
      <sheetName val="Chiet_tinh_dz2230"/>
      <sheetName val="Chiet_tinh_dz3530"/>
      <sheetName val="CT_Thang_Mo30"/>
      <sheetName val="@risk_rents_and_incentives30"/>
      <sheetName val="Car_park_lease30"/>
      <sheetName val="Net_rent_analysis30"/>
      <sheetName val="Poz-1_30"/>
      <sheetName val="Graph_Data_(DO_NOT_PRINT)30"/>
      <sheetName val="Lab_Cum_Hist30"/>
      <sheetName val="LEVEL_SHEET30"/>
      <sheetName val="Bill_No__230"/>
      <sheetName val="Tender_Summary30"/>
      <sheetName val="Insurance_Ext30"/>
      <sheetName val="FOL_-_Bar30"/>
      <sheetName val="SPT_vs_PHI30"/>
      <sheetName val="Customize_Your_Invoice30"/>
      <sheetName val="HVAC_BoQ30"/>
      <sheetName val="budget_summary_(2)29"/>
      <sheetName val="Budget_Analysis_Summary29"/>
      <sheetName val="Projet,_methodes_&amp;_couts29"/>
      <sheetName val="Risques_majeurs_&amp;_Frais_Ind_29"/>
      <sheetName val="CT__PL29"/>
      <sheetName val="Body_Sheet29"/>
      <sheetName val="1_0_Executive_Summary29"/>
      <sheetName val="Top_sheet29"/>
      <sheetName val="intr_stool_brkup29"/>
      <sheetName val="Dubai_golf26"/>
      <sheetName val="2_Div_14_27"/>
      <sheetName val="Bill_228"/>
      <sheetName val="Ap_A27"/>
      <sheetName val="Bill_127"/>
      <sheetName val="Bill_327"/>
      <sheetName val="Bill_427"/>
      <sheetName val="Bill_527"/>
      <sheetName val="Bill_627"/>
      <sheetName val="Bill_727"/>
      <sheetName val="POWER_ASSUMPTIONS26"/>
      <sheetName val="SHOPLIST_xls26"/>
      <sheetName val="beam-reinft-IIInd_floor26"/>
      <sheetName val="beam-reinft-machine_rm26"/>
      <sheetName val="Invoice_Summary26"/>
      <sheetName val="PROJECT_BRIEF27"/>
      <sheetName val="BILL_COV23"/>
      <sheetName val="C_(3)27"/>
      <sheetName val="WITHOUT_C&amp;I_PROFIT_(3)25"/>
      <sheetName val="Civil_Boq25"/>
      <sheetName val="Ra__stair23"/>
      <sheetName val="Day_work22"/>
      <sheetName val="Activity_List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DETAILED__BOQ23"/>
      <sheetName val="M-Book_for_Conc23"/>
      <sheetName val="M-Book_for_FW23"/>
      <sheetName val="Materials_Cost(PCC)22"/>
      <sheetName val="India_F&amp;S_Template22"/>
      <sheetName val="IO_LIST22"/>
      <sheetName val="Material_22"/>
      <sheetName val="Quote_Sheet22"/>
      <sheetName val="CHART_OF_ACCOUNTS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2_2)Revised_Cash_Flow20"/>
      <sheetName val="B185-B-9_121"/>
      <sheetName val="B185-B-9_221"/>
      <sheetName val="BOQ_Direct_selling_cost22"/>
      <sheetName val="E-Bill_No_6_A-O21"/>
      <sheetName val="PMWeb_data21"/>
      <sheetName val="SS_MH21"/>
      <sheetName val="Index_List20"/>
      <sheetName val="Type_List20"/>
      <sheetName val="File_Types20"/>
      <sheetName val="Eq__Mobilization21"/>
      <sheetName val="w't_table20"/>
      <sheetName val="B09_121"/>
      <sheetName val="Elemental_Buildup20"/>
      <sheetName val="Staffing_and_Rates_IA20"/>
      <sheetName val="Chiet_t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PointNo_520"/>
      <sheetName val="Working_for_RCC21"/>
      <sheetName val="Employee_List18"/>
      <sheetName val="B6_2_19"/>
      <sheetName val="Rate_summary17"/>
      <sheetName val="Material_List_20"/>
      <sheetName val="Summary_of_Work18"/>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RECAST_lightconc-II22"/>
      <sheetName val="final_abstract22"/>
      <sheetName val="입찰내역_발주처_양식20"/>
      <sheetName val="LIST_DO_NOT_REMOVE19"/>
      <sheetName val="Staff_Acco_18"/>
      <sheetName val="TBAL9697_-group_wise__sdpl18"/>
      <sheetName val="Project_Cost_Breakdown18"/>
      <sheetName val="Item-_Compact18"/>
      <sheetName val="E_&amp;_R18"/>
      <sheetName val="Рабочий_лист17"/>
      <sheetName val="SITE_WORK17"/>
      <sheetName val="Annex_1_Sect_3a18"/>
      <sheetName val="Annex_1_Sect_3a_118"/>
      <sheetName val="Annex_1_Sect_3b18"/>
      <sheetName val="Annex_1_Sect_3c18"/>
      <sheetName val="HOURLY_RATES18"/>
      <sheetName val="d-safe_DELUXE17"/>
      <sheetName val="Back_up17"/>
      <sheetName val="Labour_&amp;_Plant17"/>
      <sheetName val="RAB_AR&amp;STR17"/>
      <sheetName val="Duct_Accesories17"/>
      <sheetName val="PT_141-_Site_A_Landscape17"/>
      <sheetName val="Geneí¬_i16"/>
      <sheetName val="Common_Variables17"/>
      <sheetName val="????_???_??17"/>
      <sheetName val="INDIGINEOUS_ITEMS_17"/>
      <sheetName val="Mall_waterproofing17"/>
      <sheetName val="MSCP_waterproofing17"/>
      <sheetName val="GPL_Revenu_Update17"/>
      <sheetName val="DO_NOT_TOUCH17"/>
      <sheetName val="Work_Type17"/>
      <sheetName val="train_cash17"/>
      <sheetName val="accom_cash17"/>
      <sheetName val="[SHOPLIST_xls][SHOPLIST_xls]729"/>
      <sheetName val="TRIAL_BALANCE17"/>
      <sheetName val="Ave_wtd_rates17"/>
      <sheetName val="Debits_as_on_12_04_0817"/>
      <sheetName val="STAFFSCHED_17"/>
      <sheetName val="steel_total16"/>
      <sheetName val="ELE_BOQ16"/>
      <sheetName val="[SHOPLIST_xls]70,/0s«iÆøí¬i17"/>
      <sheetName val="[SHOPLIST_xls]7012"/>
      <sheetName val="[SHOPLIST_xls]70,12"/>
      <sheetName val="Base_BM-rebar12"/>
      <sheetName val="Materials_12"/>
      <sheetName val="PROJECT_BRIEF(EX_NEW)17"/>
      <sheetName val="Floor_Box_14"/>
      <sheetName val="Cashflow_projection12"/>
      <sheetName val="Z-_GENERAL_PRICE_SUMMARY13"/>
      <sheetName val="AREA_OF_APPLICATION16"/>
      <sheetName val="Risk_Breakdown_Structure16"/>
      <sheetName val="Resumo_Empreitadas13"/>
      <sheetName val="Equipment_Rates12"/>
      <sheetName val="PPA_Summary13"/>
      <sheetName val="Area_Breakdown_PER_LEVEL_LINK12"/>
      <sheetName val="CF_Input12"/>
      <sheetName val="DATA_INPUT12"/>
      <sheetName val="Vordruck-Nr__7_1_3_D12"/>
      <sheetName val="M&amp;A_D12"/>
      <sheetName val="M&amp;A_E12"/>
      <sheetName val="M&amp;A_G12"/>
      <sheetName val="[SHOPLIST_xls][SHOPLIST_xls]730"/>
      <sheetName val="[SHOPLIST_xls]/VW12"/>
      <sheetName val="E_H_-_H__W_P_12"/>
      <sheetName val="E__H__Treatment_for_pile_cap12"/>
      <sheetName val="%_prog_figs_-u5_and_total13"/>
      <sheetName val="[SHOPLIST_xls][SHOPLIST_xls][12"/>
      <sheetName val="1_2_Staff_Schedule13"/>
      <sheetName val="Attach_4-189"/>
      <sheetName val="P-100_MRF_DB_R19"/>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Contract_Division10"/>
      <sheetName val="SubContract_Type10"/>
      <sheetName val="Service_Type10"/>
      <sheetName val="Div_07_Thermal_&amp;_Moisture3"/>
      <sheetName val="[SHOPLIST_xls]/VWVU))tÏØ0__67"/>
      <sheetName val="Mix_Design13"/>
      <sheetName val="Qtys_ZamZam_(Del__before)9"/>
      <sheetName val="Qtys_Relocation_(Del_before)9"/>
      <sheetName val="_Qtys_Sub_&amp;_Tents_(Del__before9"/>
      <sheetName val="Qtys__Signages_(Del__before)9"/>
      <sheetName val="Qtys_Temporary_Passages_(Del)9"/>
      <sheetName val="_Qtys_Ser__Rooms_(Del_before)9"/>
      <sheetName val="Data_Sheet12"/>
      <sheetName val="BLOCK-A_(MEA_SHEET)12"/>
      <sheetName val="Bill_1012"/>
      <sheetName val="Site_Dev_BOQ12"/>
      <sheetName val="Dash_board12"/>
      <sheetName val="Data_I_(2)9"/>
      <sheetName val="rEFERENCES_9"/>
      <sheetName val="Cost_Heading9"/>
      <sheetName val="D_&amp;_W_sizes9"/>
      <sheetName val="SOPMA_DD9"/>
      <sheetName val="Labour_Costs12"/>
      <sheetName val="PRICE_INFO9"/>
      <sheetName val="RC_SUMMARY9"/>
      <sheetName val="LABOUR_PRODUCTIVITY-TAV9"/>
      <sheetName val="MATERIAL_PRICES9"/>
      <sheetName val="tender_allowances12"/>
      <sheetName val="_Summary_BKG_03412"/>
      <sheetName val="BILL_3R12"/>
      <sheetName val="Ewaan_Show_Kitchen_(2)9"/>
      <sheetName val="Cash_Flow_Working9"/>
      <sheetName val="MN_T_B_9"/>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precast_RC_element3"/>
      <sheetName val="pile_Fabrication3"/>
      <sheetName val="[SHOPLIST_xls][SHOPLIST_xls]/V1"/>
      <sheetName val="2F_회의실견적(5_14_일대)5"/>
      <sheetName val="_HIT-&gt;HMC_견적(3900)5"/>
      <sheetName val="Appendix_B5"/>
      <sheetName val="BOQ_(2)3"/>
      <sheetName val="LABOUR_RATE3"/>
      <sheetName val="Material_Rate3"/>
      <sheetName val="Labor_abs-PW3"/>
      <sheetName val="Labor_abs-NMR3"/>
      <sheetName val="kppl_pl3"/>
      <sheetName val="Basic_Rates3"/>
      <sheetName val="Combined_Results_3"/>
      <sheetName val="Labour_Rate_9"/>
      <sheetName val="Sheet_Index2"/>
      <sheetName val="Core_Data1"/>
      <sheetName val="[SHOPLIST_xls]/VWVU))tÏØ0__68"/>
      <sheetName val="[SHOPLIST_xls]70,/0s«_iÆø_í¬_12"/>
      <sheetName val="[SHOPLIST_xls]70?,/0?s«i?Æøí¬12"/>
      <sheetName val="Summary_2"/>
      <sheetName val="B04-A_-_DIA_SUDEER2"/>
      <sheetName val="04D_-_Tanmyat2"/>
      <sheetName val="13-_B04-B_&amp;_C2"/>
      <sheetName val="_SITE_09_B04-B&amp;C-AFAQ2"/>
      <sheetName val="[SHOPLIST_xls]/VWVU))tÏØ0__69"/>
      <sheetName val="B2-DV_No_021"/>
      <sheetName val="[SHOPLIST_xls][SH2"/>
      <sheetName val="[SHOPLIST_xls]70_2"/>
      <sheetName val="Trade_Summary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HOPLIST_xls][SHOPLIST_xls]731"/>
      <sheetName val="Comp_equip1"/>
      <sheetName val="Estimate_for_approval2"/>
      <sheetName val="Balance_Sheet2"/>
      <sheetName val="B-3_2_EB2"/>
      <sheetName val="[SHOPLIST_xls]/VWVU))tÏØ0__70"/>
      <sheetName val="[SHOPLIST_xls]/VWVU))tÏØ0__73"/>
      <sheetName val="[SHOPLIST_xls]/VWVU))tÏØ0__74"/>
      <sheetName val="CONSTRUCTION_COMPONENT2"/>
      <sheetName val="CIF_COST_ITEM1"/>
      <sheetName val="Rates_for_public_areas1"/>
      <sheetName val="Recon_Template1"/>
      <sheetName val="GENERAL_SUMMARY1"/>
      <sheetName val="SITE_WORKS1"/>
      <sheetName val="WOOD_WORK1"/>
      <sheetName val="THERMAL_&amp;_MOISTURE_1"/>
      <sheetName val="DOORS_&amp;_WINDOWS1"/>
      <sheetName val="Additional_Items1"/>
      <sheetName val="[SHOPLIST_xls]/VWVU))tÏØ0__82"/>
      <sheetName val="[SHOPLIST_xls]/VWVU))tÏØ0__92"/>
      <sheetName val="TB_ALJADA1"/>
      <sheetName val="Plot_Area1"/>
      <sheetName val="Closing_entries1"/>
      <sheetName val="Executive_Summary1"/>
      <sheetName val="Sales_Tracking_Report_(STR)1"/>
      <sheetName val="Blocking_Tracking_Report_(BTR)1"/>
      <sheetName val="Bill_No_11"/>
      <sheetName val="BOQ_1_92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P1926-H2B_Pkg_2A&amp;2B1"/>
      <sheetName val="P1940-H2B_Pkg_1_Guestrooms1"/>
      <sheetName val="Drop_Down_Data1"/>
      <sheetName val="Rules_1"/>
      <sheetName val="L3-WBS_Mapping1"/>
      <sheetName val="BAFO_CCL_Submission1"/>
      <sheetName val="Abs_PMRL1"/>
      <sheetName val="Detail_Page1"/>
      <sheetName val="MAIN_SUMMARY1"/>
      <sheetName val="[SHOPLIST_xls]/VWVU))tÏØ0__75"/>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ورقة2"/>
      <sheetName val="LTR-2"/>
      <sheetName val="National"/>
      <sheetName val="_board7"/>
      <sheetName val="_boaboard (1)"/>
      <sheetName val="BULD.3"/>
      <sheetName val="BLOCK K"/>
      <sheetName val="예가표"/>
      <sheetName val="BREAKDOWN"/>
      <sheetName val="Contractor_Application1"/>
      <sheetName val="08_MEP_Summary1"/>
      <sheetName val="Addnl_works1"/>
      <sheetName val="B3__Material_on_Site-Detail1"/>
      <sheetName val="[SHOPLIST_xls]70_x005f_x0000_,/0_x000"/>
      <sheetName val="Grand_Summary_"/>
      <sheetName val="Bill_No_01_-_GI_"/>
      <sheetName val="combined_"/>
      <sheetName val="summary-Optional_"/>
      <sheetName val="B14_02_"/>
      <sheetName val="Prov_Sum_"/>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SI_22"/>
      <sheetName val="TO_List"/>
      <sheetName val="CCTV_DATA"/>
      <sheetName val="Initial_Data"/>
      <sheetName val="Package_Status"/>
      <sheetName val="Appendix-A_-GRAND_SUMMARY"/>
      <sheetName val="D9_(New_Rate)"/>
      <sheetName val="_boaboard_(1)"/>
      <sheetName val="Gene��i0_"/>
      <sheetName val="70,/0s�i����i"/>
      <sheetName val="Top_shԀ"/>
      <sheetName val="Portfolio_List"/>
      <sheetName val="_Estimate__"/>
      <sheetName val="Equip_"/>
      <sheetName val="Div_Summary"/>
      <sheetName val="Cost Heaࡤing"/>
      <sheetName val="제출내역 (2)"/>
      <sheetName val="8.0 Programme"/>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d-7"/>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SHOPLIST.xls]_SHOPLIST_xls_116"/>
      <sheetName val="[SHOPLIST.xls]_SHOPLIST_xls_117"/>
      <sheetName val="[SHOPLIST.xls]_SHOPLIST_xls_118"/>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70___0_s__i____12"/>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_SHOPLIST_xls_318"/>
      <sheetName val="[SHOPLIST.xls]_SHOPLIST_xls_319"/>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Landscape No.1"/>
      <sheetName val="MEP No.3"/>
      <sheetName val="[SHOPLIST.xls]/VWVU))tÏØ0__20"/>
      <sheetName val="_SHOPLIST_xls__VWVU))tÏØ0__61"/>
      <sheetName val="_SHOPLIST_xls__VWVU))tÏØ0__71"/>
      <sheetName val="Finansal_tamamlanma_Eğrisi3"/>
      <sheetName val="New_Bld3"/>
      <sheetName val="HB_CEC_schd_4_23"/>
      <sheetName val="HB_CEC_schd_4_33"/>
      <sheetName val="HB_CEC_schd_5_23"/>
      <sheetName val="HB_CEC_schd_6_23"/>
      <sheetName val="HB_CEC_schd_7_23"/>
      <sheetName val="HB_CEC_schd_9_23"/>
      <sheetName val="Doha_Farm3"/>
      <sheetName val="Dropdown_List3"/>
      <sheetName val="Joseph_Record"/>
      <sheetName val="beam-reinft"/>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ASD Sum of Parts"/>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14"/>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MI"/>
      <sheetName val="SUBS SUM"/>
      <sheetName val="BoQ(2)"/>
      <sheetName val="tower and monopoles "/>
      <sheetName val="Income Statement"/>
      <sheetName val="FAL_intern"/>
      <sheetName val="Finansal_tamamlanma_Eğrisi4"/>
      <sheetName val="Dropdown_List4"/>
      <sheetName val="pile_Fabrication4"/>
      <sheetName val="precast_RC_element4"/>
      <sheetName val="New_Bld4"/>
      <sheetName val="HB_CEC_schd_4_24"/>
      <sheetName val="HB_CEC_schd_4_34"/>
      <sheetName val="HB_CEC_schd_5_24"/>
      <sheetName val="HB_CEC_schd_6_24"/>
      <sheetName val="HB_CEC_schd_7_24"/>
      <sheetName val="HB_CEC_schd_9_24"/>
      <sheetName val="Doha_Farm4"/>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May_054"/>
      <sheetName val="April_054"/>
      <sheetName val="Aug_054"/>
      <sheetName val="July_054"/>
      <sheetName val="June_054"/>
      <sheetName val="Nov_054"/>
      <sheetName val="Oct_054"/>
      <sheetName val="Sep_054"/>
      <sheetName val="Grand_Summary_1"/>
      <sheetName val="Bill_No_01_-_GI_1"/>
      <sheetName val="combined_1"/>
      <sheetName val="summary-Optional_1"/>
      <sheetName val="B14_02_1"/>
      <sheetName val="Prov_Sum_1"/>
      <sheetName val="SI_221"/>
      <sheetName val="TO_List1"/>
      <sheetName val="CCTV_DATA1"/>
      <sheetName val="FAL_intern1"/>
      <sheetName val="Finansal_tamamlanma_Eğrisi5"/>
      <sheetName val="Dropdown_List5"/>
      <sheetName val="Contractor_Application2"/>
      <sheetName val="General_Summary2"/>
      <sheetName val="08_MEP_Summary2"/>
      <sheetName val="Addnl_works2"/>
      <sheetName val="B3__Material_on_Site-Detail2"/>
      <sheetName val="pile_Fabrication5"/>
      <sheetName val="precast_RC_element5"/>
      <sheetName val="New_Bld5"/>
      <sheetName val="HB_CEC_schd_4_25"/>
      <sheetName val="HB_CEC_schd_4_35"/>
      <sheetName val="HB_CEC_schd_5_25"/>
      <sheetName val="HB_CEC_schd_6_25"/>
      <sheetName val="HB_CEC_schd_7_25"/>
      <sheetName val="HB_CEC_schd_9_25"/>
      <sheetName val="Comp_equip2"/>
      <sheetName val="Doha_Farm5"/>
      <sheetName val="CIF_COST_ITEM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May_055"/>
      <sheetName val="April_055"/>
      <sheetName val="Aug_055"/>
      <sheetName val="July_055"/>
      <sheetName val="June_055"/>
      <sheetName val="Nov_055"/>
      <sheetName val="Oct_055"/>
      <sheetName val="Sep_055"/>
      <sheetName val="Grand_Summary_2"/>
      <sheetName val="Bill_No_01_-_GI_2"/>
      <sheetName val="combined_2"/>
      <sheetName val="summary-Optional_2"/>
      <sheetName val="B14_02_2"/>
      <sheetName val="Prov_Sum_2"/>
      <sheetName val="SI_222"/>
      <sheetName val="TO_List2"/>
      <sheetName val="CCTV_DATA2"/>
      <sheetName val="B2-DV_No_022"/>
      <sheetName val="FAL_intern2"/>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SHOPLIST_xls]/VWVU))tÏØ0__83"/>
      <sheetName val="2_Plex3"/>
      <sheetName val="Sheet1_(2)3"/>
      <sheetName val="4_Plex3"/>
      <sheetName val="6_Plex_3"/>
      <sheetName val="Detailed_Summary3"/>
      <sheetName val="Sheet1_(3)3"/>
      <sheetName val="Sheet1_(4)3"/>
      <sheetName val="Dash_board13"/>
      <sheetName val="Rates_for_public_areas2"/>
      <sheetName val="[SHOPLIST_xls][SHOPLIST_xls]734"/>
      <sheetName val="AOP_Summary-24"/>
      <sheetName val="Sec__A-PQ3"/>
      <sheetName val="Preamble_B3"/>
      <sheetName val="Sec__C-Dayworks3"/>
      <sheetName val="d5_3"/>
      <sheetName val="Status_Summary3"/>
      <sheetName val="Recon_Template2"/>
      <sheetName val="[SHOPLIST_xls]/VWVU))tÏØ0__84"/>
      <sheetName val="[SHOPLIST_xls]/VWVU))tÏØ0__85"/>
      <sheetName val="[SHOPLIST_xls]/VWVU))tÏØ0__86"/>
      <sheetName val="Drop_Down_Data2"/>
      <sheetName val="Rules_2"/>
      <sheetName val="L3-WBS_Mapping2"/>
      <sheetName val="BAFO_CCL_Submission2"/>
      <sheetName val="[SHOPLIST_xls][SHOPLIST_xls]/V2"/>
      <sheetName val="Core_Data2"/>
      <sheetName val="[SHOPLIST_xls]/VWVU))tÏØ0__87"/>
      <sheetName val="[SHOPLIST_xls]/VWVU))tÏØ0__93"/>
      <sheetName val="P1926-H2B_Pkg_2A&amp;2B2"/>
      <sheetName val="P1940-H2B_Pkg_1_Guestrooms2"/>
      <sheetName val="BOQ_1_922"/>
      <sheetName val="Abs_PMRL2"/>
      <sheetName val="Master_data1"/>
      <sheetName val="[SHOPLIST_xls]/VWVU))tÏØ0__88"/>
      <sheetName val="Staff_OLD_1"/>
      <sheetName val="Basic_Rate1"/>
      <sheetName val="MASTER_RATE_ANALYSIS1"/>
      <sheetName val="[SHOPLIST_xls]/VWVU))tÏØ0__89"/>
      <sheetName val="[SHOPLIST_xls]/VWVU))tÏØ0__90"/>
      <sheetName val="Appendix-A_-GRAND_SUMMARY1"/>
      <sheetName val="D9_(New_Rate)1"/>
      <sheetName val="Joseph_Record1"/>
      <sheetName val="Cumulative_Rail_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SITE_WORKS2"/>
      <sheetName val="WOOD_WORK2"/>
      <sheetName val="THERMAL_&amp;_MOISTURE_2"/>
      <sheetName val="DOORS_&amp;_WINDOWS2"/>
      <sheetName val="Additional_Items2"/>
      <sheetName val="Master_data2"/>
      <sheetName val="[SHOPLIST_xls]/VWVU))tÏØ0_105"/>
      <sheetName val="Staff_OLD_2"/>
      <sheetName val="Basic_Rate2"/>
      <sheetName val="MASTER_RATE_ANALYSIS2"/>
      <sheetName val="MAIN_SUMMARY2"/>
      <sheetName val="[SHOPLIST_xls]/VWVU))tÏØ0_106"/>
      <sheetName val="[SHOPLIST_xls]/VWVU))tÏØ0_107"/>
      <sheetName val="Appendix-A_-GRAND_SUMMARY2"/>
      <sheetName val="D9_(New_Rate)2"/>
      <sheetName val="Joseph_Record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SHOPLIST_xls]/VW"/>
      <sheetName val="C-1"/>
      <sheetName val="PC "/>
      <sheetName val="Val"/>
      <sheetName val="App - A "/>
      <sheetName val="App- B "/>
      <sheetName val="App - C "/>
      <sheetName val="App - D "/>
      <sheetName val="App - E "/>
      <sheetName val="App - F"/>
      <sheetName val="App - G "/>
      <sheetName val="App - H"/>
      <sheetName val="9"/>
      <sheetName val="15"/>
      <sheetName val="16"/>
      <sheetName val="17"/>
      <sheetName val="18"/>
      <sheetName val="C-2"/>
      <sheetName val="Concrete Breakdown"/>
      <sheetName val="Masonry Breakdown"/>
      <sheetName val="Лист1"/>
      <sheetName val="Fiyatlar"/>
      <sheetName val="50"/>
      <sheetName val="Rectangular Duct"/>
      <sheetName val="Non-Positioin Summary"/>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C-10"/>
      <sheetName val="C-11"/>
      <sheetName val="C-12"/>
      <sheetName val="C-3"/>
      <sheetName val="C-4"/>
      <sheetName val="C-5"/>
      <sheetName val="C-5A"/>
      <sheetName val="C-6"/>
      <sheetName val="C-6A"/>
      <sheetName val="C-7"/>
      <sheetName val="C-8"/>
      <sheetName val="C-9"/>
      <sheetName val="STAND98"/>
      <sheetName val="辽电初设.XLS 定额"/>
      <sheetName val="S-Curve_Update"/>
      <sheetName val="VESSELS_"/>
      <sheetName val="Closing"/>
      <sheetName val="Unit cost- Drain-Protection-1 "/>
      <sheetName val="Unit cost- Drain-Protection-2"/>
      <sheetName val="[SHOPLIST.xls]70,/0s«iÆøí¬i4"/>
      <sheetName val="[SHOPLIST.xls]70,/0s«iÆøí¬i5"/>
      <sheetName val="[SHOPLIST.xls]70,/0s«iÆøí¬i6"/>
      <sheetName val="[SHOPLIST.xls]/VW1"/>
      <sheetName val="[SHOPLIST.xls]70,/0s«iÆøí¬i7"/>
      <sheetName val="[SHOPLIST.xls]/VW2"/>
      <sheetName val="[SHOPLIST.xls]/VWVU))tÏØ0__21"/>
      <sheetName val="[SHOPLIST.xls]/VWVU))tÏØ0__31"/>
      <sheetName val="[SHOPLIST.xls]70,/0s«_iÆø_í¬_i1"/>
      <sheetName val="[SHOPLIST.xls]70?,/0?s«i?Æøí¬i1"/>
      <sheetName val="[SHOPLIST.xls]/VWVU))tÏØ0__22"/>
      <sheetName val="[SHOPLIST.xls]/VWVU))tÏØ0__32"/>
      <sheetName val="[SHOPLIST.xls]70,/0s«_iÆø_í¬_i2"/>
      <sheetName val="[SHOPLIST.xls]70?,/0?s«i?Æøí¬i2"/>
      <sheetName val="[SHOPLIST.xls]70,/0s«iÆøí¬i8"/>
      <sheetName val="[SHOPLIST.xls]/VW3"/>
      <sheetName val="[SHOPLIST.xls]/VWVU))tÏØ0__2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SHOPLIST.xls]70,/0s�i����i"/>
      <sheetName val="BULD_3"/>
      <sheetName val="BLOCK_K"/>
      <sheetName val="제출내역_(2)"/>
      <sheetName val="[SHOPLIST.xls][SHOPLIST_xls]/VW"/>
      <sheetName val="satış planı (2)"/>
      <sheetName val="Tahsilat"/>
      <sheetName val="SoW_Assess_Blank_Form"/>
      <sheetName val="VO_Breakdown"/>
      <sheetName val="Measurement_Sheet"/>
      <sheetName val="Schedule_of_Drawings"/>
      <sheetName val="SI_Schedule"/>
      <sheetName val="ContraCharge_Schedule"/>
      <sheetName val="Démol_"/>
      <sheetName val="Spacing_of_Delineators"/>
      <sheetName val="CPK"/>
      <sheetName val="Rebar_Ramp"/>
      <sheetName val="Neo"/>
      <sheetName val="Macro custom function"/>
      <sheetName val="공사개요-C"/>
      <sheetName val="tuong"/>
      <sheetName val="JAN"/>
      <sheetName val="Biìl_No__218"/>
      <sheetName val="REKAP"/>
      <sheetName val="Dự thầu"/>
      <sheetName val="foot-slab_rein"/>
      <sheetName val="foot-slab_reinø_x0006_"/>
      <sheetName val="foot-slab_reinÝ¥"/>
      <sheetName val="foot-slab_reinP"/>
      <sheetName val="foot-slab_reinl"/>
      <sheetName val="GRAPH_DATA"/>
      <sheetName val=" N Finansal Eğri"/>
      <sheetName val="_SHOPLIST.xls__SHOPLIST.xls__18"/>
      <sheetName val="_SHOPLIST.xls__SHOPLIST.xls__19"/>
      <sheetName val="_SHOPLIST.xls_70_x005f_x005f_x005f_x0000__3"/>
      <sheetName val="_SHOPLIST.xls__SHOPLIST.xls__20"/>
      <sheetName val="_SHOPLIST.xls__SHOPLIST.xls__21"/>
      <sheetName val="_SHOPLIST.xls__SHOPLIST.xls__22"/>
      <sheetName val="_SHOPLIST.xls__SHOPLIST.xls__23"/>
      <sheetName val="_SHOPLIST.xls_70_x005f_x0000___0_x0_5"/>
      <sheetName val="_SHOPLIST.xls__SHOPLIST.xls__24"/>
      <sheetName val="_SHOPLIST.xls__SHOPLIST.xls__25"/>
      <sheetName val="_SHOPLIST.xls__SHOPLIST_xls_7_9"/>
      <sheetName val="_SHOPLIST.xls__SHOPLIST_xls___6"/>
      <sheetName val="_SHOPLIST.xls__SHOPLIST_xls___7"/>
      <sheetName val="_SHOPLIST.xls__SHOPLIST_xls___8"/>
      <sheetName val="_SHOPLIST.xls_70___0_s__i_____7"/>
      <sheetName val="_SHOPLIST.xls__SHOPLIST.xls__26"/>
      <sheetName val="_SHOPLIST.xls__SHOPLIST.xls__27"/>
      <sheetName val="_SHOPLIST.xls__SHOPLIST_xls__10"/>
      <sheetName val="_SHOPLIST.xls__SHOPLIST_xls___9"/>
      <sheetName val="_SHOPLIST.xls__SHOPLIST.xls__28"/>
      <sheetName val="_SHOPLIST.xls__SHOPLIST.xls__29"/>
      <sheetName val="_SHOPLIST.xls_70___0_s__i_____8"/>
      <sheetName val="_SHOPLIST.xls__SHOPLIST.xls__30"/>
      <sheetName val="_SHOPLIST.xls__SHOPLIST.xls__31"/>
      <sheetName val="_SHOPLIST.xls__SHOPLIST_xls__11"/>
      <sheetName val="_SHOPLIST.xls__SHOPLIST_xls__12"/>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VW__VU_________8"/>
      <sheetName val="_SHOPLIST.xls__VW__VU_________9"/>
      <sheetName val="_SHOPLIST.xls__SHOPLIST_xls__20"/>
      <sheetName val="_SHOPLIST.xls_70_,_0_s«i_x"/>
      <sheetName val="_SHOPLIST.xls__SHOPLIST_xls__21"/>
      <sheetName val="_SHOPLIST.xls_70___0_s__i_____9"/>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xls__39"/>
      <sheetName val="_SHOPLIST.xls__SHOPLIST.xls__40"/>
      <sheetName val="_SHOPLIST.xls__SHOPLIST.xls__41"/>
      <sheetName val="_SHOPLIST.xls__SHOPLIST.xls__42"/>
      <sheetName val="_SHOPLIST.xls_70,_0s«_iÆø_í¬"/>
      <sheetName val="_SHOPLIST.xls_70,_0s«iÆøí¬i3"/>
      <sheetName val="_SHOPLIST.xls__VWVU))tÏØ0__12"/>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VWVU))tÏØ0__17"/>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VWVU))tÏØ0__16"/>
      <sheetName val="_SHOPLIST.xls__VWVU))tÏØ0__14"/>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VWVU))tÏØ0__13"/>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VWVU))tÏØ0__15"/>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VWVU))tÏØ0__18"/>
      <sheetName val="_SHOPLIST.xls__SHOPLIST_xls__99"/>
      <sheetName val="_SHOPLIST.xls__SHOPLIST_xls_100"/>
      <sheetName val="_SHOPLIST.xls__SHOPLIST_xls_101"/>
      <sheetName val="_SHOPLIST.xls__SHOPLIST_xls_102"/>
      <sheetName val="_SHOPLIST.xls__SHOPLIST_xls_103"/>
      <sheetName val="_SHOPLIST.xls__SHOPLIST_xls_104"/>
      <sheetName val="_SHOPLIST.xls__SHOPLIST_xls_105"/>
      <sheetName val="_SHOPLIST.xls__SHOPLIST_xls_106"/>
      <sheetName val="_SHOPLIST.xls__SHOPLIST_xls_107"/>
      <sheetName val="_SHOPLIST.xls__VWVU))tÏØ0__19"/>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xls__43"/>
      <sheetName val="_SHOPLIST.xls__SHOPLIST.xls__44"/>
      <sheetName val="_SHOPLIST.xls__SHOPLIST.xls__45"/>
      <sheetName val="_SHOPLIST.xls__SHOPLIST.xls__46"/>
      <sheetName val="_VWVU))"/>
      <sheetName val="_SHOPLIST_xls__S1"/>
      <sheetName val="_SHOPLIST_xls__S2"/>
      <sheetName val="_SH"/>
      <sheetName val="70,_0s«iÆøí¬i4"/>
      <sheetName val="_SHOPLIST.xls__VW"/>
      <sheetName val="70,_0s«iÆøí¬i5"/>
      <sheetName val="학생내역"/>
      <sheetName val="ptvl"/>
      <sheetName val="ptm"/>
      <sheetName val="TONG_HOP_VL-NC5"/>
      <sheetName val="TONGKE3p_5"/>
      <sheetName val="TH_VL,_NC,_DDHT_Thanhphuoc5"/>
      <sheetName val="DON_GIA5"/>
      <sheetName val="CHITIET_VL-NC5"/>
      <sheetName val="TH_kinh_phi5"/>
      <sheetName val="KLDT_DIEN5"/>
      <sheetName val="Dinh_muc_CP_KTCB_khac5"/>
      <sheetName val="Update_list5"/>
      <sheetName val="Sinh_Nam_systems5"/>
      <sheetName val="DIE_profile5"/>
      <sheetName val="Import_tax5"/>
      <sheetName val="_SHOPLIST_xls_70,_0s«iÆøí¬i16"/>
      <sheetName val="_SHOPLIST_xls__SHOPLIST_xls_726"/>
      <sheetName val="_SHOPLIST_xls__SHOPLIST_xls_727"/>
      <sheetName val="NKSC_thue4"/>
      <sheetName val="quotation_4"/>
      <sheetName val="Bill_5_-_Carpark4"/>
      <sheetName val="BOQ_-_summary__34"/>
      <sheetName val="05__Data_Cash_Flow4"/>
      <sheetName val="Doi_so3"/>
      <sheetName val="CỘT_+_VÁCH_B2-B43"/>
      <sheetName val="_SHOPLIST_xls__SHOPLIST_xls_728"/>
      <sheetName val="Buy_vs__Lease_Car3"/>
      <sheetName val="Du_thau3"/>
      <sheetName val="Door_&amp;_Window-_Schedule3"/>
      <sheetName val="_VWVU))tÏØ0__20"/>
      <sheetName val="_SHOPLIST_xls__VW11"/>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_SHOPLIST_xls__VWVU))tÏØ0__55"/>
      <sheetName val="_SHOPLIST_xls__VWVU))tÏØ0__56"/>
      <sheetName val="_SHOPLIST_xls_70,11"/>
      <sheetName val="A__Electrical2"/>
      <sheetName val="Priced_BOQ2"/>
      <sheetName val="Bill_1_Prelim1"/>
      <sheetName val="Bill_2_Bored_Pile1"/>
      <sheetName val="_SHOPLIST_xls__VWVU))tÏØ0__57"/>
      <sheetName val="_SHOPLIST_xls_70,_0s«iÆøí¬3"/>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___________16"/>
      <sheetName val="vanchuyen_TC1"/>
      <sheetName val="[SHOPLIST_xls]70___0_s__i_____1"/>
      <sheetName val="[SHOPLIST_xls]_VW__VU_________1"/>
      <sheetName val="[SHOPLIST_xls]_VW__VU_________4"/>
      <sheetName val="[SHOPLIST_xls]70_x005f_x0000___0_x0_1"/>
      <sheetName val="[SHOPLIST_xls]70_x005f_x005f_x005f_x0000__1"/>
      <sheetName val="[SHOPLIST_xls]70___0_s__i_____5"/>
      <sheetName val="[SHOPLIST_xls][SHOPLIST_xls]_21"/>
      <sheetName val="[SHOPLIST_xls][SHOPLIST_xls]_22"/>
      <sheetName val="[SHOPLIST_xls][SHOPLIST_xls]_23"/>
      <sheetName val="[SHOPLIST_xls][SHOPLIST_xls]_24"/>
      <sheetName val="[SHOPLIST_xls]70_x005f_x0000___0_x0_4"/>
      <sheetName val="[SHOPLIST_xls][SHOPLIST_xls]_25"/>
      <sheetName val="[SHOPLIST_xls][SHOPLIST_xls]_26"/>
      <sheetName val="[SHOPLIST_xls][SHOPLIST_xls]_27"/>
      <sheetName val="[SHOPLIST_xls]70,/0s«i_x2"/>
      <sheetName val="/VW?VU?)???)??????tÏØ0_??_2"/>
      <sheetName val="[SHOPLIST_xls][SHOPLIST_xls]_28"/>
      <sheetName val="[SHOPLIST_xls]70___0_s__i_____6"/>
      <sheetName val="[SHOPLIST_xls][SHOPLIST_xls]738"/>
      <sheetName val="[SHOPLIST_xls][SHOPLIST_xls]_29"/>
      <sheetName val="Chi_tiet_gia_DT"/>
      <sheetName val="Gia_DT_bo_Sung"/>
      <sheetName val="PT_gia_DT"/>
      <sheetName val="Phan_tich_vat_tu"/>
      <sheetName val="PTgia_DT_BS"/>
      <sheetName val="_SHOPLIST_xls_70_x005f_x0000_,_0_x001"/>
      <sheetName val="Geneí¬_x005f_x0008_i___x005f_x0014__0_1"/>
      <sheetName val="Cac_HS_hieu_chinh1"/>
      <sheetName val="Cước_CG1"/>
      <sheetName val="gia_tri_theo_phong1"/>
      <sheetName val="_SHOPLIST_xls__SHOPLIST_xls__21"/>
      <sheetName val="_SHOPLIST_xls_70_,_0_x0002"/>
      <sheetName val="Geneí¬_i____0_2"/>
      <sheetName val="70_,_0_s«_i_Æø_í¬_i_2"/>
      <sheetName val="_SHOPLIST_xls_70_,_0_s«_i_Æø_í2"/>
      <sheetName val="_SHOPLIST_xls__VW_VU_)___)__2"/>
      <sheetName val="_SHOPLIST_xls_70___0_s__i_____1"/>
      <sheetName val="_SHOPLIST_xls__VW__VU_________1"/>
      <sheetName val="_SHOPLIST_xls__VW__VU_________4"/>
      <sheetName val="_SHOPLIST_xls_70_x005f_x0000___0_x0_1"/>
      <sheetName val="_SHOPLIST_xls__SHOPLIST_xls_729"/>
      <sheetName val="_SHOPLIST_xls__SHOPLIST_xls_730"/>
      <sheetName val="_SHOPLIST_xls_70_x005f_x005f_x005f_x0000__1"/>
      <sheetName val="_SHOPLIST_xls_70___0_s__i_____5"/>
      <sheetName val="_SHOPLIST_xls__SHOPLIST_xls__22"/>
      <sheetName val="_SHOPLIST_xls__SHOPLIST_xls_731"/>
      <sheetName val="_SHOPLIST_xls__SHOPLIST_xls_732"/>
      <sheetName val="_SHOPLIST_xls__SHOPLIST_xls__23"/>
      <sheetName val="_SHOPLIST_xls__SHOPLIST_xls__24"/>
      <sheetName val="_SHOPLIST_xls__SHOPLIST_xls_733"/>
      <sheetName val="_SHOPLIST_xls__SHOPLIST_xls__25"/>
      <sheetName val="_SHOPLIST_xls__SHOPLIST_xls_734"/>
      <sheetName val="_SHOPLIST_xls__SHOPLIST_xls_735"/>
      <sheetName val="_SHOPLIST_xls_70_x005f_x0000___0_x0_4"/>
      <sheetName val="_SHOPLIST_xls__VWVU))tÏØ0__58"/>
      <sheetName val="_SHOPLIST_xls__SHOPLIST_xls_736"/>
      <sheetName val="_SHOPLIST_xls_70_,_0_s«i_Æøí¬11"/>
      <sheetName val="_SHOPLIST_xls__SHOPLIST_xls__26"/>
      <sheetName val="_SHOPLIST_xls__SHOPLIST_xls__27"/>
      <sheetName val="_SHOPLIST_xls__SHOPLIST_xls__28"/>
      <sheetName val="_SHOPLIST_xls_70,_0s«i_x2"/>
      <sheetName val="_VW_VU_)___)______tÏØ0____2"/>
      <sheetName val="_SHOPLIST_xls__VWVU))tÏØ0__59"/>
      <sheetName val="_SHOPLIST_xls__VWVU))tÏØ0__60"/>
      <sheetName val="_SHOPLIST_xls_70,_0s«_iÆø_í¬_11"/>
      <sheetName val="_SHOPLIST_xls__VWVU))tÏØ0__62"/>
      <sheetName val="_SHOPLIST_xls__VWVU))tÏØ0__63"/>
      <sheetName val="_SHOPLIST_xls__SHOPLIST_xls__VW"/>
      <sheetName val="_SHOPLIST_xls__SH1"/>
      <sheetName val="_SHOPLIST_xls_70_1"/>
      <sheetName val="_SHOPLIST_xls__VWVU))tÏØ0__81"/>
      <sheetName val="_SHOPLIST_xls__VWVU))tÏØ0__91"/>
      <sheetName val="_SHOPLIST_xls__VWVU))tÏØ0__64"/>
      <sheetName val="_SHOPLIST_xls__VWVU))tÏØ0__65"/>
      <sheetName val="_SHOPLIST_xls__SHOPLIST_xls__29"/>
      <sheetName val="_SHOPLIST_xls_70___0_s__i_____6"/>
      <sheetName val="_SHOPLIST_xls__SHOPLIST_xls_737"/>
      <sheetName val="_SHOPLIST_xls__SHOPLIST_xls__30"/>
      <sheetName val="[SHOPLIST_xls][SHOPLIST_xls]739"/>
      <sheetName val="[SHOPLIST_xls][SHOPLIST_xls]_30"/>
      <sheetName val="[SHOPLIST_xls][SHOPLIST_xls]_31"/>
      <sheetName val="[SHOPLIST_xls][SHOPLIST_xls]_32"/>
      <sheetName val="[SHOPLIST_xls][SHOPLIST_xls]_33"/>
      <sheetName val="[SHOPLIST_xls][SHOPLIST_xls]740"/>
      <sheetName val="[SHOPLIST_xls][SHOPLIST_xls]741"/>
      <sheetName val="[SHOPLIST_xls][SHOPLIST_xls]_34"/>
      <sheetName val="[SHOPLIST_xls][SHOPLIST_xls]_35"/>
      <sheetName val="[SHOPLIST_xls][SHOPLIST_xls]_36"/>
      <sheetName val="[SHOPLIST_xls][SHOPLIST_xls]_37"/>
      <sheetName val="[SHOPLIST_xls][SHOPLIST_xls]_38"/>
      <sheetName val="[SHOPLIST_xls][SHOPLIST_xls]_39"/>
      <sheetName val="[SHOPLIST_xls][SHOPLIST_xls]_40"/>
      <sheetName val="Bill_of_Qty_MEP1"/>
      <sheetName val="P-Ins_&amp;_Bonds1"/>
      <sheetName val="FLOOR_AND_CEILING"/>
      <sheetName val="area_comp_2011_01_18_(2)"/>
      <sheetName val="PH_5"/>
      <sheetName val="drop_down_lists"/>
      <sheetName val="Product_Sheet40"/>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SHOPLIST_xls]_VW__VU_________5"/>
      <sheetName val="[SHOPLIST_xls]_VW__VU_________6"/>
      <sheetName val="[SHOPLIST_xls]70_x005f_x0000___0_x0_5"/>
      <sheetName val="[SHOPLIST_xls]70___0_s__i_____7"/>
      <sheetName val="[SHOPLIST_xls]_VW__VU_________7"/>
      <sheetName val="[SHOPLIST_xls]_VW__VU_________8"/>
      <sheetName val="[SHOPLIST_xls]70?,/0?"/>
      <sheetName val="[SHOPLIST_xls]70___0_s__i_____8"/>
      <sheetName val="[SHOPLIST_xls]70,/0s«iÆøí¬i21"/>
      <sheetName val="[SHOPLIST_xls][SHOPLIST_xls]742"/>
      <sheetName val="[SHOPLIST_xls][SHOPLIST_xls]743"/>
      <sheetName val="[SHOPLIST_xls][SHOPLIST_xls]744"/>
      <sheetName val="01__DATA"/>
      <sheetName val="_SHOPLIST_xls__SHOPLIST_xls_738"/>
      <sheetName val="_SHOPLIST_xls__SHOPLIST_xls__31"/>
      <sheetName val="_SHOPLIST_xls__SHOPLIST_xls__32"/>
      <sheetName val="_SHOPLIST_xls__SHOPLIST_xls__33"/>
      <sheetName val="_SHOPLIST_xls__SHOPLIST_xls__34"/>
      <sheetName val="_SHOPLIST_xls__SHOPLIST_xls_739"/>
      <sheetName val="_SHOPLIST_xls__SHOPLIST_xls_740"/>
      <sheetName val="_SHOPLIST_xls__SHOPLIST_xls__35"/>
      <sheetName val="_SHOPLIST_xls__SHOPLIST_xls__36"/>
      <sheetName val="_SHOPLIST_xls__SHOPLIST_xls__37"/>
      <sheetName val="_SHOPLIST_xls__SHOPLIST_xls__38"/>
      <sheetName val="_SHOPLIST_xls__SHOPLIST_xls__39"/>
      <sheetName val="_SHOPLIST_xls__SHOPLIST_xls__40"/>
      <sheetName val="_SHOPLIST_xls__SHOPLIST_xls__41"/>
      <sheetName val="DGchitiet_"/>
      <sheetName val="Isolasi_Luar_Dalam"/>
      <sheetName val="Isolasi_Luar"/>
      <sheetName val="Item_List_OLD"/>
      <sheetName val="Gene��i"/>
      <sheetName val="Свод_(Бюджет)"/>
      <sheetName val="Свод_(понедельно)"/>
      <sheetName val="Статьи_расходов"/>
      <sheetName val="[SHOPLIST_xls]70?,/0?s«i_x1"/>
      <sheetName val="[SHOPLIST_xls]70,/0s«_iÆø_í¬1"/>
      <sheetName val="[SHOPLIST_xls]70,/0s«iÆøí¬i31"/>
      <sheetName val="[SHOPLIST_xls]70_x005f_x005f_x005f_x0000__3"/>
      <sheetName val="[SHOPLIST_xls]70_x005f_x0000___0_x0_6"/>
      <sheetName val="[SHOPLIST_xls][SHOPLIST_xls]745"/>
      <sheetName val="[SHOPLIST_xls][SHOPLIST_xls]_41"/>
      <sheetName val="[SHOPLIST_xls][SHOPLIST_xls]_42"/>
      <sheetName val="[SHOPLIST_xls][SHOPLIST_xls]_43"/>
      <sheetName val="[SHOPLIST_xls]70___0_s__i_____9"/>
      <sheetName val="[SHOPLIST_xls][SHOPLIST_xls]_44"/>
      <sheetName val="Goc_CC"/>
      <sheetName val="Bang_khoi_luong"/>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70___0_s__i____10"/>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_VW__VU_________9"/>
      <sheetName val="[SHOPLIST_xls]_VW__VU________10"/>
      <sheetName val="[SHOPLIST_xls][SHOPLIST_xls]_76"/>
      <sheetName val="[SHOPLIST_xls][SHOPLIST_xls]_77"/>
      <sheetName val="[SHOPLIST_xls]70___0_s__i____11"/>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SHOPLIST_xls]113"/>
      <sheetName val="[SHOPLIST_xls][SHOPLIST_xls]114"/>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_SHOPLIST_xls_100"/>
      <sheetName val="[SHOPLIST_xls]_SHOPLIST_xls_101"/>
      <sheetName val="[SHOPLIST_xls]_SHOPLIST_xls_102"/>
      <sheetName val="[SHOPLIST_xls]_SHOPLIST_xls_103"/>
      <sheetName val="[SHOPLIST_xls]_SHOPLIST_xls_104"/>
      <sheetName val="[SHOPLIST_xls]_SHOPLIST_xls_105"/>
      <sheetName val="[SHOPLIST_xls]_SHOPLIST_xls_106"/>
      <sheetName val="[SHOPLIST_xls]_SHOPLIST_xls_10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SHOPLIST_xls]160"/>
      <sheetName val="[SHOPLIST_xls][SHOPLIST_xls]161"/>
      <sheetName val="[SHOPLIST_xls][SHOPLIST_xls]162"/>
      <sheetName val="[SHOPLIST_xls][SHOPLIST_xls]163"/>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_SHOPLIST_xls_70,_0s«iÆøí¬i17"/>
      <sheetName val="_SHOPLIST_xls_70,_0s«iÆøí¬i21"/>
      <sheetName val="_SHOPLIST_xls__SHOPLIST_xls_741"/>
      <sheetName val="_SHOPLIST_xls__SHOPLIST_xls_742"/>
      <sheetName val="_SHOPLIST_xls__SHOPLIST_xls_743"/>
      <sheetName val="chitimc"/>
      <sheetName val="dongia (2)"/>
      <sheetName val="giathanh1"/>
      <sheetName val="g-vl"/>
      <sheetName val="956A2"/>
      <sheetName val="TEN CONG TRINH"/>
      <sheetName val="6PILE  (돌출)"/>
      <sheetName val="[SHOPLIST.xls]70__0_x0_2"/>
      <sheetName val="[SHOPLIST.xls]70__0_x0_3"/>
      <sheetName val="[SHOPLIST_xls]70__0_x0_2"/>
      <sheetName val="[SHOPLIST_xls]70__0_x0_3"/>
      <sheetName val="DLdauvao"/>
      <sheetName val="[SHOPLIST.xls]70__0_x0_4"/>
      <sheetName val="_SHOPLIST.xls_70__0_x0_2"/>
      <sheetName val="_SHOPLIST.xls_70__0_x0_3"/>
      <sheetName val="[SHOPLIST.xls]70,/0_x000"/>
      <sheetName val="Budget vs Projection (CCL)"/>
      <sheetName val="UNDERGROUND"/>
      <sheetName val="arch-derivation"/>
      <sheetName val="derivation"/>
      <sheetName val="MTO REV.0"/>
      <sheetName val="[SHOPLIST.xls]_VW__VU________12"/>
      <sheetName val="[SHOPLIST.xls]_VW__VU________13"/>
      <sheetName val="[SHOPLIST.xls]_VW__VU________14"/>
      <sheetName val="_x0000__x0000__x0000__x0000__x0000__x0000__x0000__x0000_"/>
      <sheetName val="_VWVU)_x"/>
      <sheetName val="_x0"/>
      <sheetName val="[SHOPLIST.xls][SHOPLIST.xls]70"/>
      <sheetName val="70,_0"/>
      <sheetName val="_x005"/>
      <sheetName val="SCOPE OF WORK"/>
      <sheetName val="ConferenceCentre?옰ʒ䄂ʒ鵠ʐ䄂ʒ閐̐脭め_x0005_"/>
      <sheetName val="70,_0_"/>
      <sheetName val="70,/0"/>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refreshError="1"/>
      <sheetData sheetId="185" refreshError="1"/>
      <sheetData sheetId="186" refreshError="1"/>
      <sheetData sheetId="187"/>
      <sheetData sheetId="188" refreshError="1"/>
      <sheetData sheetId="189"/>
      <sheetData sheetId="190" refreshError="1"/>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refreshError="1"/>
      <sheetData sheetId="259" refreshError="1"/>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refreshError="1"/>
      <sheetData sheetId="471" refreshError="1"/>
      <sheetData sheetId="472" refreshError="1"/>
      <sheetData sheetId="473"/>
      <sheetData sheetId="474" refreshError="1"/>
      <sheetData sheetId="475" refreshError="1"/>
      <sheetData sheetId="476" refreshError="1"/>
      <sheetData sheetId="477" refreshError="1"/>
      <sheetData sheetId="478" refreshError="1"/>
      <sheetData sheetId="479"/>
      <sheetData sheetId="480">
        <row r="9">
          <cell r="A9" t="str">
            <v>A</v>
          </cell>
        </row>
      </sheetData>
      <sheetData sheetId="481">
        <row r="9">
          <cell r="A9" t="str">
            <v>A</v>
          </cell>
        </row>
      </sheetData>
      <sheetData sheetId="482">
        <row r="9">
          <cell r="A9" t="str">
            <v>A</v>
          </cell>
        </row>
      </sheetData>
      <sheetData sheetId="483">
        <row r="9">
          <cell r="A9" t="str">
            <v>A</v>
          </cell>
        </row>
      </sheetData>
      <sheetData sheetId="484" refreshError="1"/>
      <sheetData sheetId="485" refreshError="1"/>
      <sheetData sheetId="486"/>
      <sheetData sheetId="487" refreshError="1"/>
      <sheetData sheetId="488"/>
      <sheetData sheetId="489">
        <row r="9">
          <cell r="A9" t="str">
            <v>A</v>
          </cell>
        </row>
      </sheetData>
      <sheetData sheetId="490">
        <row r="9">
          <cell r="A9" t="str">
            <v>A</v>
          </cell>
        </row>
      </sheetData>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ow r="9">
          <cell r="A9" t="str">
            <v>A</v>
          </cell>
        </row>
      </sheetData>
      <sheetData sheetId="499">
        <row r="9">
          <cell r="A9" t="str">
            <v>A</v>
          </cell>
        </row>
      </sheetData>
      <sheetData sheetId="500">
        <row r="9">
          <cell r="A9" t="str">
            <v>A</v>
          </cell>
        </row>
      </sheetData>
      <sheetData sheetId="501">
        <row r="9">
          <cell r="A9" t="str">
            <v>A</v>
          </cell>
        </row>
      </sheetData>
      <sheetData sheetId="502">
        <row r="9">
          <cell r="A9" t="str">
            <v>A</v>
          </cell>
        </row>
      </sheetData>
      <sheetData sheetId="503">
        <row r="9">
          <cell r="A9" t="str">
            <v>A</v>
          </cell>
        </row>
      </sheetData>
      <sheetData sheetId="504">
        <row r="9">
          <cell r="A9" t="str">
            <v>A</v>
          </cell>
        </row>
      </sheetData>
      <sheetData sheetId="505"/>
      <sheetData sheetId="506">
        <row r="9">
          <cell r="A9" t="str">
            <v>A</v>
          </cell>
        </row>
      </sheetData>
      <sheetData sheetId="507">
        <row r="9">
          <cell r="A9" t="str">
            <v>A</v>
          </cell>
        </row>
      </sheetData>
      <sheetData sheetId="508">
        <row r="9">
          <cell r="A9" t="str">
            <v>A</v>
          </cell>
        </row>
      </sheetData>
      <sheetData sheetId="509">
        <row r="9">
          <cell r="A9" t="str">
            <v>A</v>
          </cell>
        </row>
      </sheetData>
      <sheetData sheetId="510">
        <row r="9">
          <cell r="A9" t="str">
            <v>A</v>
          </cell>
        </row>
      </sheetData>
      <sheetData sheetId="511">
        <row r="9">
          <cell r="A9" t="str">
            <v>A</v>
          </cell>
        </row>
      </sheetData>
      <sheetData sheetId="512">
        <row r="9">
          <cell r="A9" t="str">
            <v>A</v>
          </cell>
        </row>
      </sheetData>
      <sheetData sheetId="513">
        <row r="9">
          <cell r="A9" t="str">
            <v>A</v>
          </cell>
        </row>
      </sheetData>
      <sheetData sheetId="514">
        <row r="9">
          <cell r="A9" t="str">
            <v>A</v>
          </cell>
        </row>
      </sheetData>
      <sheetData sheetId="515">
        <row r="9">
          <cell r="A9" t="str">
            <v>A</v>
          </cell>
        </row>
      </sheetData>
      <sheetData sheetId="516">
        <row r="9">
          <cell r="A9" t="str">
            <v>A</v>
          </cell>
        </row>
      </sheetData>
      <sheetData sheetId="517">
        <row r="9">
          <cell r="A9" t="str">
            <v>A</v>
          </cell>
        </row>
      </sheetData>
      <sheetData sheetId="518">
        <row r="9">
          <cell r="A9" t="str">
            <v>A</v>
          </cell>
        </row>
      </sheetData>
      <sheetData sheetId="519">
        <row r="9">
          <cell r="A9" t="str">
            <v>A</v>
          </cell>
        </row>
      </sheetData>
      <sheetData sheetId="520">
        <row r="9">
          <cell r="A9" t="str">
            <v>A</v>
          </cell>
        </row>
      </sheetData>
      <sheetData sheetId="521">
        <row r="9">
          <cell r="A9" t="str">
            <v>A</v>
          </cell>
        </row>
      </sheetData>
      <sheetData sheetId="522">
        <row r="9">
          <cell r="A9" t="str">
            <v>A</v>
          </cell>
        </row>
      </sheetData>
      <sheetData sheetId="523">
        <row r="9">
          <cell r="A9" t="str">
            <v>A</v>
          </cell>
        </row>
      </sheetData>
      <sheetData sheetId="524">
        <row r="9">
          <cell r="A9" t="str">
            <v>A</v>
          </cell>
        </row>
      </sheetData>
      <sheetData sheetId="525">
        <row r="9">
          <cell r="A9" t="str">
            <v>A</v>
          </cell>
        </row>
      </sheetData>
      <sheetData sheetId="526">
        <row r="9">
          <cell r="A9" t="str">
            <v>A</v>
          </cell>
        </row>
      </sheetData>
      <sheetData sheetId="527" refreshError="1"/>
      <sheetData sheetId="528">
        <row r="9">
          <cell r="A9" t="str">
            <v>A</v>
          </cell>
        </row>
      </sheetData>
      <sheetData sheetId="529">
        <row r="9">
          <cell r="A9" t="str">
            <v>A</v>
          </cell>
        </row>
      </sheetData>
      <sheetData sheetId="530">
        <row r="9">
          <cell r="A9" t="str">
            <v>A</v>
          </cell>
        </row>
      </sheetData>
      <sheetData sheetId="531">
        <row r="9">
          <cell r="A9" t="str">
            <v>A</v>
          </cell>
        </row>
      </sheetData>
      <sheetData sheetId="532">
        <row r="9">
          <cell r="A9" t="str">
            <v>A</v>
          </cell>
        </row>
      </sheetData>
      <sheetData sheetId="533">
        <row r="9">
          <cell r="A9" t="str">
            <v>A</v>
          </cell>
        </row>
      </sheetData>
      <sheetData sheetId="534">
        <row r="9">
          <cell r="A9" t="str">
            <v>A</v>
          </cell>
        </row>
      </sheetData>
      <sheetData sheetId="535">
        <row r="9">
          <cell r="A9" t="str">
            <v>A</v>
          </cell>
        </row>
      </sheetData>
      <sheetData sheetId="536">
        <row r="9">
          <cell r="A9" t="str">
            <v>A</v>
          </cell>
        </row>
      </sheetData>
      <sheetData sheetId="537">
        <row r="9">
          <cell r="A9" t="str">
            <v>A</v>
          </cell>
        </row>
      </sheetData>
      <sheetData sheetId="538">
        <row r="9">
          <cell r="A9" t="str">
            <v>A</v>
          </cell>
        </row>
      </sheetData>
      <sheetData sheetId="539">
        <row r="9">
          <cell r="A9" t="str">
            <v>A</v>
          </cell>
        </row>
      </sheetData>
      <sheetData sheetId="540">
        <row r="9">
          <cell r="A9" t="str">
            <v>A</v>
          </cell>
        </row>
      </sheetData>
      <sheetData sheetId="541">
        <row r="9">
          <cell r="A9" t="str">
            <v>A</v>
          </cell>
        </row>
      </sheetData>
      <sheetData sheetId="542">
        <row r="9">
          <cell r="A9" t="str">
            <v>A</v>
          </cell>
        </row>
      </sheetData>
      <sheetData sheetId="543">
        <row r="9">
          <cell r="A9" t="str">
            <v>A</v>
          </cell>
        </row>
      </sheetData>
      <sheetData sheetId="544">
        <row r="9">
          <cell r="A9" t="str">
            <v>A</v>
          </cell>
        </row>
      </sheetData>
      <sheetData sheetId="545">
        <row r="9">
          <cell r="A9" t="str">
            <v>A</v>
          </cell>
        </row>
      </sheetData>
      <sheetData sheetId="546">
        <row r="9">
          <cell r="A9" t="str">
            <v>A</v>
          </cell>
        </row>
      </sheetData>
      <sheetData sheetId="547">
        <row r="9">
          <cell r="A9" t="str">
            <v>A</v>
          </cell>
        </row>
      </sheetData>
      <sheetData sheetId="548">
        <row r="9">
          <cell r="A9" t="str">
            <v>A</v>
          </cell>
        </row>
      </sheetData>
      <sheetData sheetId="549">
        <row r="9">
          <cell r="A9" t="str">
            <v>A</v>
          </cell>
        </row>
      </sheetData>
      <sheetData sheetId="550">
        <row r="9">
          <cell r="A9" t="str">
            <v>A</v>
          </cell>
        </row>
      </sheetData>
      <sheetData sheetId="551">
        <row r="9">
          <cell r="A9" t="str">
            <v>A</v>
          </cell>
        </row>
      </sheetData>
      <sheetData sheetId="552" refreshError="1"/>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ow r="9">
          <cell r="A9" t="str">
            <v>A</v>
          </cell>
        </row>
      </sheetData>
      <sheetData sheetId="609">
        <row r="9">
          <cell r="A9" t="str">
            <v>A</v>
          </cell>
        </row>
      </sheetData>
      <sheetData sheetId="610">
        <row r="9">
          <cell r="A9" t="str">
            <v>A</v>
          </cell>
        </row>
      </sheetData>
      <sheetData sheetId="611">
        <row r="9">
          <cell r="A9" t="str">
            <v>A</v>
          </cell>
        </row>
      </sheetData>
      <sheetData sheetId="612">
        <row r="9">
          <cell r="A9" t="str">
            <v>A</v>
          </cell>
        </row>
      </sheetData>
      <sheetData sheetId="613">
        <row r="9">
          <cell r="A9" t="str">
            <v>A</v>
          </cell>
        </row>
      </sheetData>
      <sheetData sheetId="614">
        <row r="9">
          <cell r="A9" t="str">
            <v>A</v>
          </cell>
        </row>
      </sheetData>
      <sheetData sheetId="615">
        <row r="9">
          <cell r="A9" t="str">
            <v>A</v>
          </cell>
        </row>
      </sheetData>
      <sheetData sheetId="616">
        <row r="9">
          <cell r="A9" t="str">
            <v>A</v>
          </cell>
        </row>
      </sheetData>
      <sheetData sheetId="617">
        <row r="9">
          <cell r="A9" t="str">
            <v>A</v>
          </cell>
        </row>
      </sheetData>
      <sheetData sheetId="618">
        <row r="9">
          <cell r="A9" t="str">
            <v>A</v>
          </cell>
        </row>
      </sheetData>
      <sheetData sheetId="619">
        <row r="9">
          <cell r="A9" t="str">
            <v>A</v>
          </cell>
        </row>
      </sheetData>
      <sheetData sheetId="620">
        <row r="9">
          <cell r="A9" t="str">
            <v>A</v>
          </cell>
        </row>
      </sheetData>
      <sheetData sheetId="621">
        <row r="9">
          <cell r="A9" t="str">
            <v>A</v>
          </cell>
        </row>
      </sheetData>
      <sheetData sheetId="622">
        <row r="9">
          <cell r="A9" t="str">
            <v>A</v>
          </cell>
        </row>
      </sheetData>
      <sheetData sheetId="623" refreshError="1"/>
      <sheetData sheetId="624" refreshError="1"/>
      <sheetData sheetId="625" refreshError="1"/>
      <sheetData sheetId="626" refreshError="1"/>
      <sheetData sheetId="627" refreshError="1"/>
      <sheetData sheetId="628" refreshError="1"/>
      <sheetData sheetId="629">
        <row r="9">
          <cell r="A9" t="str">
            <v>A</v>
          </cell>
        </row>
      </sheetData>
      <sheetData sheetId="630" refreshError="1"/>
      <sheetData sheetId="631" refreshError="1"/>
      <sheetData sheetId="632">
        <row r="9">
          <cell r="A9" t="str">
            <v>A</v>
          </cell>
        </row>
      </sheetData>
      <sheetData sheetId="633" refreshError="1"/>
      <sheetData sheetId="634" refreshError="1"/>
      <sheetData sheetId="635" refreshError="1"/>
      <sheetData sheetId="636">
        <row r="9">
          <cell r="A9" t="str">
            <v>A</v>
          </cell>
        </row>
      </sheetData>
      <sheetData sheetId="637">
        <row r="9">
          <cell r="A9" t="str">
            <v>A</v>
          </cell>
        </row>
      </sheetData>
      <sheetData sheetId="638">
        <row r="9">
          <cell r="A9" t="str">
            <v>A</v>
          </cell>
        </row>
      </sheetData>
      <sheetData sheetId="639">
        <row r="9">
          <cell r="A9" t="str">
            <v>A</v>
          </cell>
        </row>
      </sheetData>
      <sheetData sheetId="640">
        <row r="9">
          <cell r="A9" t="str">
            <v>A</v>
          </cell>
        </row>
      </sheetData>
      <sheetData sheetId="641">
        <row r="9">
          <cell r="A9" t="str">
            <v>A</v>
          </cell>
        </row>
      </sheetData>
      <sheetData sheetId="642">
        <row r="9">
          <cell r="A9" t="str">
            <v>A</v>
          </cell>
        </row>
      </sheetData>
      <sheetData sheetId="643">
        <row r="9">
          <cell r="A9" t="str">
            <v>A</v>
          </cell>
        </row>
      </sheetData>
      <sheetData sheetId="644">
        <row r="9">
          <cell r="A9" t="str">
            <v>A</v>
          </cell>
        </row>
      </sheetData>
      <sheetData sheetId="645">
        <row r="9">
          <cell r="A9" t="str">
            <v>A</v>
          </cell>
        </row>
      </sheetData>
      <sheetData sheetId="646">
        <row r="9">
          <cell r="A9" t="str">
            <v>A</v>
          </cell>
        </row>
      </sheetData>
      <sheetData sheetId="647">
        <row r="9">
          <cell r="A9" t="str">
            <v>A</v>
          </cell>
        </row>
      </sheetData>
      <sheetData sheetId="648">
        <row r="9">
          <cell r="A9" t="str">
            <v>A</v>
          </cell>
        </row>
      </sheetData>
      <sheetData sheetId="649">
        <row r="9">
          <cell r="A9" t="str">
            <v>A</v>
          </cell>
        </row>
      </sheetData>
      <sheetData sheetId="650">
        <row r="9">
          <cell r="A9" t="str">
            <v>A</v>
          </cell>
        </row>
      </sheetData>
      <sheetData sheetId="651">
        <row r="9">
          <cell r="A9" t="str">
            <v>A</v>
          </cell>
        </row>
      </sheetData>
      <sheetData sheetId="652">
        <row r="9">
          <cell r="A9" t="str">
            <v>A</v>
          </cell>
        </row>
      </sheetData>
      <sheetData sheetId="653">
        <row r="9">
          <cell r="A9" t="str">
            <v>A</v>
          </cell>
        </row>
      </sheetData>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ow r="9">
          <cell r="A9" t="str">
            <v>A</v>
          </cell>
        </row>
      </sheetData>
      <sheetData sheetId="659">
        <row r="9">
          <cell r="A9" t="str">
            <v>A</v>
          </cell>
        </row>
      </sheetData>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row r="9">
          <cell r="A9" t="str">
            <v>A</v>
          </cell>
        </row>
      </sheetData>
      <sheetData sheetId="671">
        <row r="9">
          <cell r="A9" t="str">
            <v>A</v>
          </cell>
        </row>
      </sheetData>
      <sheetData sheetId="672">
        <row r="9">
          <cell r="A9" t="str">
            <v>A</v>
          </cell>
        </row>
      </sheetData>
      <sheetData sheetId="673">
        <row r="9">
          <cell r="A9" t="str">
            <v>A</v>
          </cell>
        </row>
      </sheetData>
      <sheetData sheetId="674">
        <row r="9">
          <cell r="A9" t="str">
            <v>A</v>
          </cell>
        </row>
      </sheetData>
      <sheetData sheetId="675">
        <row r="9">
          <cell r="A9" t="str">
            <v>A</v>
          </cell>
        </row>
      </sheetData>
      <sheetData sheetId="676">
        <row r="9">
          <cell r="A9" t="str">
            <v>A</v>
          </cell>
        </row>
      </sheetData>
      <sheetData sheetId="677">
        <row r="9">
          <cell r="A9" t="str">
            <v>A</v>
          </cell>
        </row>
      </sheetData>
      <sheetData sheetId="678">
        <row r="9">
          <cell r="A9" t="str">
            <v>A</v>
          </cell>
        </row>
      </sheetData>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ow r="9">
          <cell r="A9" t="str">
            <v>A</v>
          </cell>
        </row>
      </sheetData>
      <sheetData sheetId="704">
        <row r="9">
          <cell r="A9" t="str">
            <v>A</v>
          </cell>
        </row>
      </sheetData>
      <sheetData sheetId="705">
        <row r="9">
          <cell r="A9" t="str">
            <v>A</v>
          </cell>
        </row>
      </sheetData>
      <sheetData sheetId="706">
        <row r="9">
          <cell r="A9" t="str">
            <v>A</v>
          </cell>
        </row>
      </sheetData>
      <sheetData sheetId="707">
        <row r="9">
          <cell r="A9" t="str">
            <v>A</v>
          </cell>
        </row>
      </sheetData>
      <sheetData sheetId="708">
        <row r="9">
          <cell r="A9" t="str">
            <v>A</v>
          </cell>
        </row>
      </sheetData>
      <sheetData sheetId="709">
        <row r="9">
          <cell r="A9" t="str">
            <v>A</v>
          </cell>
        </row>
      </sheetData>
      <sheetData sheetId="710">
        <row r="9">
          <cell r="A9" t="str">
            <v>A</v>
          </cell>
        </row>
      </sheetData>
      <sheetData sheetId="711">
        <row r="9">
          <cell r="A9" t="str">
            <v>A</v>
          </cell>
        </row>
      </sheetData>
      <sheetData sheetId="712">
        <row r="9">
          <cell r="A9" t="str">
            <v>A</v>
          </cell>
        </row>
      </sheetData>
      <sheetData sheetId="713">
        <row r="9">
          <cell r="A9" t="str">
            <v>A</v>
          </cell>
        </row>
      </sheetData>
      <sheetData sheetId="714">
        <row r="9">
          <cell r="A9" t="str">
            <v>A</v>
          </cell>
        </row>
      </sheetData>
      <sheetData sheetId="715">
        <row r="9">
          <cell r="A9" t="str">
            <v>A</v>
          </cell>
        </row>
      </sheetData>
      <sheetData sheetId="716">
        <row r="9">
          <cell r="A9" t="str">
            <v>A</v>
          </cell>
        </row>
      </sheetData>
      <sheetData sheetId="717">
        <row r="9">
          <cell r="A9" t="str">
            <v>A</v>
          </cell>
        </row>
      </sheetData>
      <sheetData sheetId="718">
        <row r="9">
          <cell r="A9" t="str">
            <v>A</v>
          </cell>
        </row>
      </sheetData>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ow r="9">
          <cell r="A9" t="str">
            <v>A</v>
          </cell>
        </row>
      </sheetData>
      <sheetData sheetId="784">
        <row r="9">
          <cell r="A9" t="str">
            <v>A</v>
          </cell>
        </row>
      </sheetData>
      <sheetData sheetId="785">
        <row r="9">
          <cell r="A9" t="str">
            <v>A</v>
          </cell>
        </row>
      </sheetData>
      <sheetData sheetId="786">
        <row r="9">
          <cell r="A9" t="str">
            <v>A</v>
          </cell>
        </row>
      </sheetData>
      <sheetData sheetId="787">
        <row r="9">
          <cell r="A9" t="str">
            <v>A</v>
          </cell>
        </row>
      </sheetData>
      <sheetData sheetId="788">
        <row r="9">
          <cell r="A9" t="str">
            <v>A</v>
          </cell>
        </row>
      </sheetData>
      <sheetData sheetId="789">
        <row r="9">
          <cell r="A9" t="str">
            <v>A</v>
          </cell>
        </row>
      </sheetData>
      <sheetData sheetId="790">
        <row r="9">
          <cell r="A9" t="str">
            <v>A</v>
          </cell>
        </row>
      </sheetData>
      <sheetData sheetId="791">
        <row r="9">
          <cell r="A9" t="str">
            <v>A</v>
          </cell>
        </row>
      </sheetData>
      <sheetData sheetId="792">
        <row r="9">
          <cell r="A9" t="str">
            <v>A</v>
          </cell>
        </row>
      </sheetData>
      <sheetData sheetId="793">
        <row r="9">
          <cell r="A9" t="str">
            <v>A</v>
          </cell>
        </row>
      </sheetData>
      <sheetData sheetId="794">
        <row r="9">
          <cell r="A9" t="str">
            <v>A</v>
          </cell>
        </row>
      </sheetData>
      <sheetData sheetId="795">
        <row r="9">
          <cell r="A9" t="str">
            <v>A</v>
          </cell>
        </row>
      </sheetData>
      <sheetData sheetId="796">
        <row r="9">
          <cell r="A9" t="str">
            <v>A</v>
          </cell>
        </row>
      </sheetData>
      <sheetData sheetId="797">
        <row r="9">
          <cell r="A9" t="str">
            <v>A</v>
          </cell>
        </row>
      </sheetData>
      <sheetData sheetId="798">
        <row r="9">
          <cell r="A9" t="str">
            <v>A</v>
          </cell>
        </row>
      </sheetData>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ow r="9">
          <cell r="A9" t="str">
            <v>A</v>
          </cell>
        </row>
      </sheetData>
      <sheetData sheetId="808">
        <row r="9">
          <cell r="A9" t="str">
            <v>A</v>
          </cell>
        </row>
      </sheetData>
      <sheetData sheetId="809">
        <row r="9">
          <cell r="A9" t="str">
            <v>A</v>
          </cell>
        </row>
      </sheetData>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ow r="9">
          <cell r="A9" t="str">
            <v>A</v>
          </cell>
        </row>
      </sheetData>
      <sheetData sheetId="834">
        <row r="9">
          <cell r="A9" t="str">
            <v>A</v>
          </cell>
        </row>
      </sheetData>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ow r="9">
          <cell r="A9" t="str">
            <v>A</v>
          </cell>
        </row>
      </sheetData>
      <sheetData sheetId="847">
        <row r="9">
          <cell r="A9" t="str">
            <v>A</v>
          </cell>
        </row>
      </sheetData>
      <sheetData sheetId="848">
        <row r="9">
          <cell r="A9" t="str">
            <v>A</v>
          </cell>
        </row>
      </sheetData>
      <sheetData sheetId="849">
        <row r="9">
          <cell r="A9" t="str">
            <v>A</v>
          </cell>
        </row>
      </sheetData>
      <sheetData sheetId="850" refreshError="1"/>
      <sheetData sheetId="851">
        <row r="9">
          <cell r="A9" t="str">
            <v>A</v>
          </cell>
        </row>
      </sheetData>
      <sheetData sheetId="852">
        <row r="9">
          <cell r="A9" t="str">
            <v>A</v>
          </cell>
        </row>
      </sheetData>
      <sheetData sheetId="853" refreshError="1"/>
      <sheetData sheetId="854">
        <row r="9">
          <cell r="A9" t="str">
            <v>A</v>
          </cell>
        </row>
      </sheetData>
      <sheetData sheetId="855" refreshError="1"/>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efreshError="1"/>
      <sheetData sheetId="876" refreshError="1"/>
      <sheetData sheetId="877" refreshError="1"/>
      <sheetData sheetId="878" refreshError="1"/>
      <sheetData sheetId="879" refreshError="1"/>
      <sheetData sheetId="880" refreshError="1"/>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efreshError="1"/>
      <sheetData sheetId="942" refreshError="1"/>
      <sheetData sheetId="943" refreshError="1"/>
      <sheetData sheetId="944">
        <row r="9">
          <cell r="A9" t="str">
            <v>A</v>
          </cell>
        </row>
      </sheetData>
      <sheetData sheetId="945">
        <row r="9">
          <cell r="A9" t="str">
            <v>A</v>
          </cell>
        </row>
      </sheetData>
      <sheetData sheetId="946">
        <row r="9">
          <cell r="A9" t="str">
            <v>A</v>
          </cell>
        </row>
      </sheetData>
      <sheetData sheetId="947" refreshError="1"/>
      <sheetData sheetId="948">
        <row r="9">
          <cell r="A9" t="str">
            <v>A</v>
          </cell>
        </row>
      </sheetData>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ow r="9">
          <cell r="A9" t="str">
            <v>A</v>
          </cell>
        </row>
      </sheetData>
      <sheetData sheetId="959">
        <row r="9">
          <cell r="A9" t="str">
            <v>A</v>
          </cell>
        </row>
      </sheetData>
      <sheetData sheetId="960" refreshError="1"/>
      <sheetData sheetId="961" refreshError="1"/>
      <sheetData sheetId="962" refreshError="1"/>
      <sheetData sheetId="963" refreshError="1"/>
      <sheetData sheetId="964" refreshError="1"/>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sheetData sheetId="976" refreshError="1"/>
      <sheetData sheetId="977" refreshError="1"/>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9">
          <cell r="A9" t="str">
            <v>A</v>
          </cell>
        </row>
      </sheetData>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sheetData sheetId="13100"/>
      <sheetData sheetId="13101"/>
      <sheetData sheetId="13102" refreshError="1"/>
      <sheetData sheetId="13103" refreshError="1"/>
      <sheetData sheetId="13104" refreshError="1"/>
      <sheetData sheetId="13105" refreshError="1"/>
      <sheetData sheetId="13106" refreshError="1"/>
      <sheetData sheetId="13107"/>
      <sheetData sheetId="13108"/>
      <sheetData sheetId="13109"/>
      <sheetData sheetId="13110"/>
      <sheetData sheetId="13111"/>
      <sheetData sheetId="13112" refreshError="1"/>
      <sheetData sheetId="13113" refreshError="1"/>
      <sheetData sheetId="13114" refreshError="1"/>
      <sheetData sheetId="131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토적표"/>
      <sheetName val="연약지반 토적"/>
      <sheetName val="누가토적"/>
      <sheetName val="토공"/>
      <sheetName val="조명시설"/>
      <sheetName val="실행철강하도"/>
      <sheetName val="프랜트면허"/>
      <sheetName val="토목주소"/>
      <sheetName val="연약지반_토적"/>
      <sheetName val="ESTIMATE1"/>
      <sheetName val="침하계"/>
      <sheetName val="6PILE  (돌출)"/>
      <sheetName val="연약지반_토적1"/>
      <sheetName val="6PILE__(돌출)"/>
      <sheetName val="차액보증"/>
      <sheetName val="FitOutConfCentre"/>
      <sheetName val="GAEYO"/>
      <sheetName val="負荷集計（断熱不燃）"/>
      <sheetName val="금호"/>
      <sheetName val="Name"/>
      <sheetName val="공문"/>
      <sheetName val="MTL__INTER"/>
      <sheetName val="내역"/>
      <sheetName val="Quantity"/>
      <sheetName val="A"/>
      <sheetName val="CTG Xây tô"/>
      <sheetName val="SUMMARY"/>
      <sheetName val="PRE (RICONS)"/>
      <sheetName val="CTG"/>
      <sheetName val="Input"/>
      <sheetName val="Mall"/>
      <sheetName val="Notes"/>
      <sheetName val="tifico"/>
      <sheetName val="RAB AR&amp;STR"/>
      <sheetName val="escon"/>
      <sheetName val="노임단가"/>
      <sheetName val="Div26 - Elect"/>
      <sheetName val="Ca may"/>
      <sheetName val="실행"/>
      <sheetName val="見積書"/>
      <sheetName val="6MONTHS"/>
      <sheetName val="연약지반_토적2"/>
      <sheetName val="6PILE__(돌출)1"/>
      <sheetName val="Gia"/>
      <sheetName val="electrical"/>
      <sheetName val="SEX"/>
      <sheetName val="Earthwork"/>
      <sheetName val="125x125"/>
      <sheetName val="Sheet1"/>
      <sheetName val="입찰내역 발주처 양식"/>
      <sheetName val="INDEX-BASE"/>
      <sheetName val="INDEX-VE"/>
      <sheetName val="Takeoff"/>
      <sheetName val="갑지"/>
      <sheetName val="DRUM"/>
      <sheetName val="내역서"/>
      <sheetName val="ABB_Trans"/>
      <sheetName val="Main Feeder"/>
      <sheetName val="Capacitor"/>
      <sheetName val="Input_Data-1"/>
      <sheetName val="PE Wire"/>
      <sheetName val="XLPE_Cable"/>
      <sheetName val="날개벽수량표"/>
      <sheetName val="BAOGIATHANG"/>
      <sheetName val="DAODAT"/>
      <sheetName val="vanchuyen TC"/>
      <sheetName val="VO Sum"/>
      <sheetName val="sl de cong"/>
      <sheetName val="consol"/>
      <sheetName val="연약지반_토적3"/>
      <sheetName val="6PILE__(돌출)2"/>
      <sheetName val="CTG_Xây_tô"/>
      <sheetName val="PRE_(RICONS)"/>
      <sheetName val="RAB_AR&amp;STR"/>
      <sheetName val="Div26_-_Elect"/>
      <sheetName val="Ca_may"/>
      <sheetName val="입찰내역_발주처_양식"/>
      <sheetName val="dghn"/>
      <sheetName val="KTCK"/>
      <sheetName val="CFA (ME)"/>
      <sheetName val="MEP Building"/>
      <sheetName val="DGG"/>
      <sheetName val="THKP957"/>
      <sheetName val="Tính giá NC"/>
      <sheetName val="Đầu vào"/>
      <sheetName val="Tiên lượng"/>
      <sheetName val="SL cước"/>
      <sheetName val="BOQ-1"/>
      <sheetName val="SUMMARY_DT"/>
      <sheetName val="CTG_Xây_tô1"/>
      <sheetName val="PRE_(RICONS)1"/>
      <sheetName val="RAB_AR&amp;STR1"/>
      <sheetName val="Div26_-_Elect1"/>
      <sheetName val="Ca_may1"/>
      <sheetName val="Main_Feeder"/>
      <sheetName val="PE_Wire"/>
      <sheetName val="gia vt,nc,may"/>
      <sheetName val="DO AM DT"/>
      <sheetName val="산근"/>
      <sheetName val="Cash2"/>
      <sheetName val="CFS3"/>
      <sheetName val="Z"/>
      <sheetName val="SITE-E"/>
      <sheetName val="FAB별"/>
      <sheetName val="Nhan cong"/>
      <sheetName val="Gld"/>
      <sheetName val="Gxd"/>
      <sheetName val="Ts"/>
      <sheetName val="QD957"/>
      <sheetName val="입찰안"/>
      <sheetName val="gvl"/>
      <sheetName val="개산공사비"/>
      <sheetName val="NKC6"/>
      <sheetName val="ERECIN"/>
      <sheetName val="KINH PHI TONG HOP"/>
      <sheetName val="Dinh muc CP KTCB khac"/>
      <sheetName val="TEN HANG MUC "/>
      <sheetName val="Đơn Giá "/>
      <sheetName val="Para"/>
      <sheetName val="Rates"/>
      <sheetName val="DGCT"/>
      <sheetName val="P"/>
      <sheetName val="Du lieu ban dau"/>
      <sheetName val="CONCRETE"/>
      <sheetName val="현장별"/>
      <sheetName val="tuong"/>
      <sheetName val="KUNGDEVI"/>
      <sheetName val="BG"/>
      <sheetName val="Areas"/>
      <sheetName val="breakdown"/>
      <sheetName val="Data"/>
      <sheetName val="경비2내역"/>
      <sheetName val="MTL(AG)"/>
      <sheetName val="Du toan"/>
      <sheetName val="daf-3(OK)"/>
      <sheetName val="daf-7(OK)"/>
      <sheetName val="ABUT수량-A1"/>
      <sheetName val="CFA"/>
      <sheetName val="연약지반_토적4"/>
      <sheetName val="6PILE__(돌출)3"/>
      <sheetName val="CTG_Xây_tô2"/>
      <sheetName val="PRE_(RICONS)2"/>
      <sheetName val="RAB_AR&amp;STR2"/>
      <sheetName val="Div26_-_Elect2"/>
      <sheetName val="Ca_may2"/>
      <sheetName val="입찰내역_발주처_양식1"/>
      <sheetName val="Main_Feeder1"/>
      <sheetName val="vanchuyen_TC"/>
      <sheetName val="VO_Sum"/>
      <sheetName val="PE_Wire1"/>
      <sheetName val="Tính_giá_NC"/>
      <sheetName val="Đầu_vào"/>
      <sheetName val="Tiên_lượng"/>
      <sheetName val="SL_cước"/>
      <sheetName val="sl_de_cong"/>
      <sheetName val="gia_vt,nc,may"/>
      <sheetName val="DO_AM_DT"/>
      <sheetName val="CFA_(ME)"/>
      <sheetName val="MEP_Building"/>
      <sheetName val="INDEX"/>
      <sheetName val="Level 20 - Estimate"/>
      <sheetName val="Matls"/>
      <sheetName val="Labor"/>
      <sheetName val="1.1.Barrette pile"/>
      <sheetName val="Qty_foundation"/>
      <sheetName val="Qty_pile"/>
      <sheetName val="Steel_ramp"/>
      <sheetName val="Steel_slab"/>
      <sheetName val="Steel_tank"/>
      <sheetName val="Steel_wall"/>
      <sheetName val="KC-moi"/>
      <sheetName val="B3A-APARTMENT"/>
      <sheetName val="Tongke"/>
      <sheetName val="유림골조"/>
      <sheetName val="유림콘도"/>
      <sheetName val="#REF"/>
      <sheetName val="Sheet4"/>
      <sheetName val="DHEQSUPT"/>
      <sheetName val="SUMMARY OF BILL OF QUANTITIES"/>
      <sheetName val="1.nha bao v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토공"/>
      <sheetName val="토공 (2)"/>
      <sheetName val="연약조정"/>
      <sheetName val="토공이월(본선)"/>
      <sheetName val="토공이월(교차로)"/>
      <sheetName val="발파구분"/>
      <sheetName val="배수공"/>
      <sheetName val="배수공(7호)"/>
      <sheetName val="자재(배수)"/>
      <sheetName val="자재(배수)(7호)"/>
      <sheetName val="배수(자재)"/>
      <sheetName val="배수(이기)"/>
      <sheetName val="배수공(이기2)"/>
      <sheetName val="측구공"/>
      <sheetName val="측구(본선)"/>
      <sheetName val="배수관공"/>
      <sheetName val="암거공"/>
      <sheetName val="암거공(7호)"/>
      <sheetName val="도수로공"/>
      <sheetName val="분수관"/>
      <sheetName val="구조물공"/>
      <sheetName val="옥구수로교"/>
      <sheetName val="구조물공(토공)"/>
      <sheetName val="구조물공(토공)(7호)"/>
      <sheetName val="구조물공(이기)"/>
      <sheetName val="구조물공(이기)(7호)"/>
      <sheetName val="철근(수로교)"/>
      <sheetName val="구조(철근)"/>
      <sheetName val="구조(철근)(7호)"/>
      <sheetName val="자재(구조)"/>
      <sheetName val="자재(총괄)"/>
      <sheetName val="자재(총괄) (2)"/>
      <sheetName val="강재(1)"/>
      <sheetName val="강재(2)"/>
      <sheetName val="강재(3)"/>
      <sheetName val="기타공제"/>
      <sheetName val="레미콘"/>
      <sheetName val="수량산출서"/>
      <sheetName val="수량표지"/>
      <sheetName val="도면결재"/>
      <sheetName val="전체개요"/>
      <sheetName val="6차개요"/>
      <sheetName val="부대1식"/>
      <sheetName val="부대잡비1식"/>
      <sheetName val="도면작업"/>
      <sheetName val="도면표지"/>
      <sheetName val="설계서표지"/>
      <sheetName val="당변"/>
      <sheetName val="범례"/>
      <sheetName val="집계표"/>
      <sheetName val="수량T9"/>
      <sheetName val="Balance sheet"/>
      <sheetName val="Sheet1"/>
      <sheetName val="침하계"/>
      <sheetName val="실행철강하도"/>
      <sheetName val="날개벽수량표"/>
      <sheetName val="조명시설"/>
      <sheetName val="돈암사업"/>
      <sheetName val="토공_(2)"/>
      <sheetName val="자재(총괄)_(2)"/>
      <sheetName val="Balance_sheet"/>
      <sheetName val="내역서"/>
      <sheetName val="입찰내역 발주처 양식"/>
      <sheetName val="Earthwork"/>
      <sheetName val="PANEL"/>
      <sheetName val="목표세부명세"/>
      <sheetName val="토공_(2)1"/>
      <sheetName val="자재(총괄)_(2)1"/>
      <sheetName val="Balance_sheet1"/>
      <sheetName val="입찰내역_발주처_양식"/>
      <sheetName val="gVL"/>
      <sheetName val="Input"/>
      <sheetName val="Div26 - Elect"/>
      <sheetName val="FAB별"/>
      <sheetName val="CTEMCOST"/>
      <sheetName val="차액보증"/>
      <sheetName val="5사남"/>
      <sheetName val="Total"/>
      <sheetName val="갑지"/>
      <sheetName val="6PILE  (돌출)"/>
      <sheetName val="Quantity"/>
      <sheetName val="FitOutConfCentre"/>
      <sheetName val="tifico"/>
      <sheetName val="RAB AR&amp;STR"/>
      <sheetName val="CTG"/>
      <sheetName val="Prelims"/>
      <sheetName val="BG"/>
      <sheetName val="Item-DATA"/>
      <sheetName val="NSA fr Revit"/>
      <sheetName val="토공_(2)2"/>
      <sheetName val="자재(총괄)_(2)2"/>
      <sheetName val="Balance_sheet2"/>
      <sheetName val="입찰내역_발주처_양식1"/>
      <sheetName val="Div26_-_Elect"/>
      <sheetName val="Rebar"/>
      <sheetName val="DTICH_OLD"/>
      <sheetName val="SUMMARY"/>
      <sheetName val="07.HT PODIUM"/>
      <sheetName val="04.KC HAM"/>
      <sheetName val="05.KC THAN_OK"/>
      <sheetName val="08.HT CANHO_OK"/>
      <sheetName val="INDEX"/>
      <sheetName val="外気負荷"/>
      <sheetName val="TinhGiaMTC"/>
      <sheetName val="TH MTC"/>
      <sheetName val="TH N.Cong"/>
      <sheetName val="TinhGiaNC"/>
      <sheetName val="Bang KL"/>
      <sheetName val="TH Vat tu"/>
      <sheetName val="DMCP"/>
      <sheetName val="A"/>
      <sheetName val="입찰안"/>
      <sheetName val="chitimc"/>
      <sheetName val="dongia (2)"/>
      <sheetName val="giathanh1"/>
      <sheetName val="THPDMoi  (2)"/>
      <sheetName val="gtrinh"/>
      <sheetName val="phuluc1"/>
      <sheetName val="lam-moi"/>
      <sheetName val="DONGIA"/>
      <sheetName val="thao-go"/>
      <sheetName val="DON GIA"/>
      <sheetName val="TONGKE-HT"/>
      <sheetName val="DG"/>
      <sheetName val="#REF"/>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Rate"/>
      <sheetName val="Gia"/>
      <sheetName val="Cash2"/>
      <sheetName val="Z"/>
      <sheetName val="QG"/>
      <sheetName val="Bill 2.2 Villa 2 beds"/>
      <sheetName val="Buy vs. Lease Car"/>
      <sheetName val="경비2내역"/>
      <sheetName val="OPER.BUDGET"/>
      <sheetName val="NOTE"/>
      <sheetName val="F4-F7"/>
      <sheetName val="Notes"/>
      <sheetName val="대비표"/>
      <sheetName val="MTO REV.2(ARMOR)"/>
      <sheetName val="NHÀ NHẬP LIỆU"/>
      <sheetName val="MÓNG SILO"/>
      <sheetName val="SEX"/>
      <sheetName val="개산공사비"/>
      <sheetName val="산근"/>
      <sheetName val="Vat tu"/>
      <sheetName val="QMCT"/>
      <sheetName val="토공_(2)3"/>
      <sheetName val="자재(총괄)_(2)3"/>
      <sheetName val="Balance_sheet3"/>
      <sheetName val="Div26_-_Elect1"/>
      <sheetName val="RAB_AR&amp;STR"/>
      <sheetName val="입찰내역_발주처_양식2"/>
      <sheetName val="NSA_fr_Revit"/>
      <sheetName val="07_HT_PODIUM"/>
      <sheetName val="04_KC_HAM"/>
      <sheetName val="05_KC_THAN_OK"/>
      <sheetName val="08_HT_CANHO_OK"/>
      <sheetName val="TH_MTC"/>
      <sheetName val="TH_N_Cong"/>
      <sheetName val="Bang_KL"/>
      <sheetName val="TH_Vat_tu"/>
      <sheetName val="dongia_(2)"/>
      <sheetName val="THPDMoi__(2)"/>
      <sheetName val="DON_GIA"/>
      <sheetName val="t-h_HA_THE"/>
      <sheetName val="CHITIET_VL-NC-TT_-1p"/>
      <sheetName val="TONG_HOP_VL-NC_TT"/>
      <sheetName val="TH_XL"/>
      <sheetName val="CHITIET_VL-NC-TT-3p"/>
      <sheetName val="KPVC-BD_"/>
      <sheetName val="CHITIET_VL-NC"/>
      <sheetName val="6PILE__(돌출)"/>
      <sheetName val="Bill_2_2_Villa_2_beds"/>
      <sheetName val="Buy_vs__Lease_Car"/>
      <sheetName val="OPER_BUDGET"/>
      <sheetName val="설계내역서"/>
      <sheetName val="Duc_bk"/>
      <sheetName val="Đơn Giá "/>
      <sheetName val="Technal"/>
      <sheetName val="Isolasi Luar Dalam"/>
      <sheetName val="Isolasi Luar"/>
      <sheetName val="유림골조"/>
      <sheetName val="Mẫu V2I"/>
      <sheetName val="RAB_AR&amp;STR1"/>
      <sheetName val="NSA_fr_Revit1"/>
      <sheetName val="07_HT_PODIUM1"/>
      <sheetName val="04_KC_HAM1"/>
      <sheetName val="05_KC_THAN_OK1"/>
      <sheetName val="08_HT_CANHO_OK1"/>
      <sheetName val="TH_MTC1"/>
      <sheetName val="TH_N_Cong1"/>
      <sheetName val="Bang_KL1"/>
      <sheetName val="TH_Vat_tu1"/>
      <sheetName val="MTO_REV_2(ARMOR)"/>
      <sheetName val="CHITIET VL-NC-TT1p"/>
      <sheetName val="TONGKE3p"/>
      <sheetName val="Budget Code"/>
      <sheetName val="JV-C"/>
      <sheetName val="Sym-C"/>
      <sheetName val="JV-F"/>
      <sheetName val="Keothep"/>
      <sheetName val="음료실행"/>
      <sheetName val="264"/>
      <sheetName val="매부"/>
      <sheetName val="현관"/>
      <sheetName val="인원"/>
      <sheetName val="공사개요-C"/>
      <sheetName val="breakdown"/>
      <sheetName val="THEP"/>
      <sheetName val="KET CAU"/>
      <sheetName val="Unit"/>
      <sheetName val="TH-Dien"/>
      <sheetName val="Sumary"/>
      <sheetName val="Plumbing"/>
      <sheetName val="DANHMUC"/>
      <sheetName val="3. KC - PODIUM"/>
      <sheetName val="BANG TONG HOP (2)"/>
      <sheetName val="개요"/>
      <sheetName val="DMCHIPHI"/>
      <sheetName val="TTIN"/>
      <sheetName val="내역"/>
      <sheetName val="COCQ"/>
      <sheetName val="DLDTLN"/>
      <sheetName val="우수공"/>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침하계"/>
      <sheetName val="표준도"/>
      <sheetName val="P.D.B"/>
      <sheetName val="PDB총괄(1)"/>
      <sheetName val="PDB총괄(2)"/>
      <sheetName val="공제총괄"/>
      <sheetName val="연약공제"/>
      <sheetName val="연약공제 (2)"/>
      <sheetName val="간극"/>
      <sheetName val="경사계"/>
      <sheetName val="계측집계"/>
      <sheetName val="표토제거 공제"/>
      <sheetName val="표토공제"/>
      <sheetName val="집계표"/>
      <sheetName val="실행철강하도"/>
      <sheetName val="조명시설"/>
      <sheetName val="차액보증"/>
      <sheetName val="P_D_B"/>
      <sheetName val="연약공제_(2)"/>
      <sheetName val="표토제거_공제"/>
      <sheetName val="Input"/>
      <sheetName val="6PILE  (돌출)"/>
      <sheetName val="Quantity"/>
      <sheetName val="P_D_B1"/>
      <sheetName val="연약공제_(2)1"/>
      <sheetName val="표토제거_공제1"/>
      <sheetName val="6PILE__(돌출)"/>
      <sheetName val="Tai khoan"/>
      <sheetName val="날개벽수량표"/>
      <sheetName val="RAB AR&amp;STR"/>
      <sheetName val="Notes"/>
      <sheetName val="#REF"/>
      <sheetName val="예총"/>
      <sheetName val="갑지"/>
      <sheetName val="MTL__INTER"/>
      <sheetName val="MTL$-INTER"/>
      <sheetName val="BID"/>
      <sheetName val="입찰안"/>
      <sheetName val="PEDESB"/>
      <sheetName val="escon"/>
      <sheetName val="Utilities"/>
      <sheetName val="Civil_B1"/>
      <sheetName val="Civil_B4"/>
      <sheetName val="FitOutConfCentre"/>
      <sheetName val="負荷集計（断熱不燃）"/>
      <sheetName val="electrical"/>
      <sheetName val="노임단가"/>
      <sheetName val="토공"/>
      <sheetName val="入力作成表"/>
      <sheetName val="tifico"/>
      <sheetName val="CTG"/>
      <sheetName val="THONG KE CAU KIEN"/>
      <sheetName val="Đơn giá"/>
      <sheetName val="電気設備表"/>
      <sheetName val="Data"/>
      <sheetName val="PTdam"/>
      <sheetName val="P_D_B2"/>
      <sheetName val="연약공제_(2)2"/>
      <sheetName val="표토제거_공제2"/>
      <sheetName val="6PILE__(돌출)1"/>
      <sheetName val="Tai_khoan"/>
      <sheetName val="RAB_AR&amp;STR"/>
      <sheetName val="見積書"/>
      <sheetName val="MAIN GATE HOUSE"/>
      <sheetName val="GAEYO"/>
      <sheetName val="Index"/>
      <sheetName val="Gia"/>
      <sheetName val="Sheet1"/>
      <sheetName val="Earthwork"/>
      <sheetName val="DONVIBAN"/>
      <sheetName val="NGUON"/>
      <sheetName val="SUM-AIR-Submit"/>
      <sheetName val="Alat"/>
      <sheetName val="Analisa Gabungan"/>
      <sheetName val="Sub"/>
      <sheetName val="BQ-E20-02(Rp)"/>
      <sheetName val="SGC RATE"/>
      <sheetName val="KTCK"/>
      <sheetName val="CP3-DI"/>
      <sheetName val="chiet tinh"/>
      <sheetName val="갑지(추정)"/>
      <sheetName val="Costmaster"/>
      <sheetName val="SITE-E"/>
      <sheetName val="daf-3(OK)"/>
      <sheetName val="daf-7(OK)"/>
      <sheetName val="Du lieu ban dau"/>
      <sheetName val="Du lieu TKT"/>
      <sheetName val="연약2"/>
      <sheetName val="F4-F7"/>
      <sheetName val="MTP"/>
      <sheetName val="MTP1"/>
      <sheetName val="P_D_B3"/>
      <sheetName val="연약공제_(2)3"/>
      <sheetName val="표토제거_공제3"/>
      <sheetName val="6PILE__(돌출)2"/>
      <sheetName val="RAB_AR&amp;STR1"/>
      <sheetName val="THONG_KE_CAU_KIEN"/>
      <sheetName val="Đơn_giá"/>
      <sheetName val="Tai_khoan1"/>
      <sheetName val="MAIN_GATE_HOUSE"/>
      <sheetName val="Analisa_Gabungan"/>
      <sheetName val="SGC_RATE"/>
      <sheetName val="유림골조"/>
      <sheetName val="Sheet4"/>
      <sheetName val="DONGIA"/>
      <sheetName val="Don gia chi tiet"/>
      <sheetName val="VIN_Index"/>
      <sheetName val="SEX"/>
      <sheetName val="BOQ-M"/>
      <sheetName val="Elemental Breakdown+20%"/>
      <sheetName val="Div26 - Elect"/>
      <sheetName val="TT04"/>
      <sheetName val="THONG_KE_CAU_KIEN1"/>
      <sheetName val="Đơn_giá1"/>
      <sheetName val="MAIN_GATE_HOUSE1"/>
      <sheetName val="chiet_tinh"/>
      <sheetName val="Sub total"/>
      <sheetName val="Gia_GC_Satthep"/>
      <sheetName val="Sensitivity"/>
      <sheetName val="AssGen"/>
      <sheetName val="AssHotel"/>
      <sheetName val="Buy vs. Lease Car"/>
      <sheetName val="Z"/>
      <sheetName val="Cash2"/>
      <sheetName val="경비2내역"/>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BIA.P3"/>
      <sheetName val="DMHS"/>
      <sheetName val="P3.GTTT_Dot01"/>
      <sheetName val="GTHT"/>
      <sheetName val="M1-XL-1"/>
      <sheetName val="M1-XL-1b.KLthep"/>
      <sheetName val="M1-XL-1c.KLbetong"/>
      <sheetName val="M1-XL-1c.KLvan khuon"/>
      <sheetName val="% BPTC"/>
      <sheetName val="P3-BTCT (hide)"/>
      <sheetName val="P3-hoan thien (hide)"/>
      <sheetName val="M1-XL-1a.KLdat (N.A)"/>
      <sheetName val="M1-XL-1d.KL ME (N.A)"/>
      <sheetName val="Villa A"/>
      <sheetName val="Temp&amp;Site"/>
      <sheetName val="D+W"/>
      <sheetName val="MTO REV_0"/>
      <sheetName val="전기"/>
      <sheetName val="Cst Pkg-Eden"/>
      <sheetName val="sch6-rm"/>
      <sheetName val="FAB별"/>
      <sheetName val="Rates"/>
      <sheetName val="SCOPE OF WORK"/>
      <sheetName val="6MONTHS"/>
      <sheetName val="Đơn Giá "/>
      <sheetName val="Para"/>
      <sheetName val="Đon gia"/>
      <sheetName val="DGG"/>
      <sheetName val="DLDTLN"/>
      <sheetName val="Regenerator  Concrete Structure"/>
      <sheetName val="Master"/>
      <sheetName val="gVL"/>
      <sheetName val="TEN CONG TRINH"/>
      <sheetName val="Sum ELE  CAP S1-4  "/>
      <sheetName val="SP10"/>
      <sheetName val="TH-Dien"/>
      <sheetName val="음료실행"/>
      <sheetName val="chitiet"/>
      <sheetName val="breakdown"/>
      <sheetName val="Duc_bk"/>
      <sheetName val="Unit"/>
      <sheetName val="A"/>
      <sheetName val="P_D_B4"/>
      <sheetName val="연약공제_(2)4"/>
      <sheetName val="표토제거_공제4"/>
      <sheetName val="6PILE__(돌출)3"/>
      <sheetName val="RAB_AR&amp;STR2"/>
      <sheetName val="THONG_KE_CAU_KIEN2"/>
      <sheetName val="Đơn_giá2"/>
      <sheetName val="Tai_khoan2"/>
      <sheetName val="MAIN_GATE_HOUSE2"/>
      <sheetName val="SGC_RATE1"/>
      <sheetName val="Analisa_Gabungan1"/>
      <sheetName val="chiet_tinh1"/>
      <sheetName val="Don_gia_chi_tiet"/>
      <sheetName val="Div26_-_Elect"/>
      <sheetName val="2nd-back_corridor"/>
      <sheetName val="1st-Multi-function_room"/>
      <sheetName val="2nd-Multi-function_room"/>
      <sheetName val="2nd-Meeting_room"/>
      <sheetName val="1st-back_chamber"/>
      <sheetName val="Du_lieu_ban_dau"/>
      <sheetName val="Du_lieu_TKT"/>
      <sheetName val="Sub_total"/>
      <sheetName val="Elemental_Breakdown+20%"/>
      <sheetName val="Parem"/>
      <sheetName val="barchart"/>
      <sheetName val="Char"/>
      <sheetName val="Detail"/>
      <sheetName val="RATE"/>
      <sheetName val="Boiler Block"/>
      <sheetName val="NH3 Block"/>
      <sheetName val="Chiller Block"/>
      <sheetName val="C02 Block"/>
      <sheetName val="Air compressor"/>
      <sheetName val="Wokers canteen"/>
      <sheetName val="Wokers Kitchen"/>
      <sheetName val="Wokers Toilet"/>
      <sheetName val="Maintenance"/>
      <sheetName val="Forklift"/>
      <sheetName val="Spare parts"/>
      <sheetName val="Maintenance office"/>
      <sheetName val="Emty RGB Yard"/>
      <sheetName val="External works"/>
      <sheetName val="Pipe bridge"/>
      <sheetName val="Corridor"/>
      <sheetName val="Cool warehouse"/>
      <sheetName val="Frozen warehouse"/>
      <sheetName val="DTICH (Full)"/>
      <sheetName val="DTICH(FDC)"/>
      <sheetName val="SORT"/>
      <sheetName val="Area Cal"/>
      <sheetName val="Config"/>
      <sheetName val="설계내역서"/>
      <sheetName val="삼홍테크"/>
      <sheetName val="골조시행"/>
      <sheetName val="TH-XL"/>
      <sheetName val="BAC THO"/>
      <sheetName val="DINHMU-DONGIA"/>
      <sheetName val="CAP NGAM HA THE"/>
      <sheetName val="CPVL CHIEU SANG"/>
      <sheetName val="BTK TT3P"/>
      <sheetName val="BANG KE TRU"/>
      <sheetName val="CTEMCOST"/>
      <sheetName val="TOWER 10TON"/>
      <sheetName val="TOWER 12TON"/>
      <sheetName val="JIB CRANE,HOIST"/>
      <sheetName val="내역서"/>
      <sheetName val="bang TH"/>
      <sheetName val="nha bao ve"/>
      <sheetName val="기본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P"/>
      <sheetName val="Sheet1"/>
      <sheetName val="Sheet6"/>
      <sheetName val="Sheet2"/>
      <sheetName val="Sheet7"/>
      <sheetName val="Sheet4"/>
      <sheetName val="Sheet5"/>
      <sheetName val="Sheet3"/>
      <sheetName val="XL4Poppy"/>
      <sheetName val="(1)TK_ThueGTGT_Thang"/>
      <sheetName val="Vat tu 1 pha"/>
      <sheetName val="Nhan cong"/>
      <sheetName val="1 pha"/>
      <sheetName val="3 pha"/>
      <sheetName val="NCong moi"/>
      <sheetName val="DG 06-05"/>
      <sheetName val="52 CMT8 Q3"/>
      <sheetName val="11Dang Dung"/>
      <sheetName val="85-5 TKChan"/>
      <sheetName val="249 NKKNghia"/>
      <sheetName val="53-4 TKDu"/>
      <sheetName val="18 Tran Cao Van 1"/>
      <sheetName val="18 Tran Cao Van"/>
      <sheetName val="475-15-49 HBTrung"/>
      <sheetName val="39-19 NTrai Q1"/>
      <sheetName val="39-17 NTrai Q1"/>
      <sheetName val="387-389 HBTrung 1"/>
      <sheetName val="387-389 HBTrung"/>
      <sheetName val="361-39-6 NDChieu"/>
      <sheetName val="361-39-7 NDChieu"/>
      <sheetName val="2-17 Cao Thang"/>
      <sheetName val="6A NTNgan"/>
      <sheetName val="2-42 Cao Thang"/>
      <sheetName val="358-1-15 cmt8"/>
      <sheetName val="68-17ATQKHAI-1P"/>
      <sheetName val="182-1-2 De Tham - 1 pha "/>
      <sheetName val=""/>
      <sheetName val="VT"/>
      <sheetName val="NC"/>
      <sheetName val="MTP1"/>
      <sheetName val="MTL$-INTER"/>
      <sheetName val="HCAOLANHQui1"/>
      <sheetName val="HCAOLANHQui2"/>
      <sheetName val="SADECQui1"/>
      <sheetName val="SADECQui2"/>
      <sheetName val="THANHBINHQui1"/>
      <sheetName val="THANHBINHQui2"/>
      <sheetName val="CAOLANHQui1"/>
      <sheetName val="CAOLANHQui2"/>
      <sheetName val="HONGNGHUQui1"/>
      <sheetName val="HONGNGUQui2"/>
      <sheetName val="CHAUTHANHQui1"/>
      <sheetName val="CHAUTHANHQui2"/>
      <sheetName val="TAMNONGQui1"/>
      <sheetName val="TAMNONGQui2"/>
      <sheetName val="TANHONGQui1"/>
      <sheetName val="TANHONGQui2"/>
      <sheetName val="THAPMUOIQui1"/>
      <sheetName val="THAPMUOIQui2"/>
      <sheetName val="LAPVOQui1"/>
      <sheetName val="LAPVOQui2"/>
      <sheetName val="LAIVUNGQui1"/>
      <sheetName val="LAIVUNGQui2"/>
      <sheetName val="DUTOAN"/>
      <sheetName val="Tongke"/>
      <sheetName val="THKP"/>
      <sheetName val="chiettinh"/>
      <sheetName val="vcvt"/>
      <sheetName val="thvt"/>
      <sheetName val="ptvt"/>
      <sheetName val="bthnenduong"/>
      <sheetName val="BKL"/>
      <sheetName val="CPKH"/>
      <sheetName val="ktcl"/>
      <sheetName val="kpcbxd"/>
      <sheetName val="2-42 Cao Tha.g"/>
      <sheetName val="???????-BLDG"/>
      <sheetName val="FitOutConfCentre"/>
      <sheetName val="TONGHOP"/>
      <sheetName val="dnc4"/>
      <sheetName val="S-SKTM"/>
      <sheetName val="S-BDMTK"/>
      <sheetName val="SQTM"/>
      <sheetName val="SNKTT"/>
      <sheetName val="BCDTKKT"/>
      <sheetName val="BCKQHDKD"/>
      <sheetName val="TGTGTDKT"/>
      <sheetName val="SOCAI"/>
      <sheetName val="XDCB"/>
      <sheetName val="KL"/>
      <sheetName val="TTP"/>
      <sheetName val="VATTU"/>
      <sheetName val="VCBD"/>
      <sheetName val="DGNC"/>
      <sheetName val="DGVT"/>
      <sheetName val="THUHOI"/>
      <sheetName val="VCDD"/>
      <sheetName val="TONGHOPKP"/>
      <sheetName val="giaitrinh"/>
      <sheetName val="pldt"/>
      <sheetName val="TH"/>
      <sheetName val="XD"/>
      <sheetName val="XD1"/>
      <sheetName val="01"/>
      <sheetName val="02"/>
      <sheetName val="03"/>
      <sheetName val="07"/>
      <sheetName val="08"/>
      <sheetName val="09"/>
      <sheetName val="XL (2)"/>
      <sheetName val="XL"/>
      <sheetName val="TN"/>
      <sheetName val="PBC"/>
      <sheetName val="PBC (2)"/>
      <sheetName val="BIATK"/>
      <sheetName val="BIADT"/>
      <sheetName val="LAP"/>
      <sheetName val="TONG"/>
      <sheetName val="00000000"/>
      <sheetName val="10000000"/>
      <sheetName val="CVC"/>
      <sheetName val="Tra_bang"/>
      <sheetName val="tra-vat-lieu"/>
      <sheetName val="ptdg"/>
      <sheetName val="dtct_Duong"/>
      <sheetName val="TH_Duong"/>
      <sheetName val="ptdg-ct"/>
      <sheetName val="dtct-HD"/>
      <sheetName val="TH-CT"/>
      <sheetName val="gia_DB"/>
      <sheetName val="DB-2CDD"/>
      <sheetName val="dbu-02"/>
      <sheetName val="KSTK_Duong"/>
      <sheetName val="kstk_CT"/>
      <sheetName val="****"/>
      <sheetName val="CTCP"/>
      <sheetName val="VT-TB"/>
      <sheetName val="NC-MTC"/>
      <sheetName val="DMNC(xntk)"/>
      <sheetName val="bt2"/>
      <sheetName val="bdm"/>
      <sheetName val="Bang can doi ke toan"/>
      <sheetName val="_DUTOAN.XLS_XD1"/>
      <sheetName val="____"/>
      <sheetName val="_______-BLDG"/>
      <sheetName val="Chiet tinh dz35"/>
      <sheetName val="gVL"/>
      <sheetName val="Tra"/>
      <sheetName val="Chi tiet"/>
      <sheetName val="[DUTOAN.XLS][DUTOAN.XLS][DUTOAN"/>
      <sheetName val="[DUTOAN.XLS][DUTOAN.XLS]_DUTO_4"/>
      <sheetName val="[DUTOAN.XLS][DUTOAN.XLS]_DUTO_6"/>
      <sheetName val="[DUTOAN.XLS][DUTOAN.XLS]_DUTO_2"/>
      <sheetName val="[DUTOAN.XLS][DUTOAN.XLS]_DUTO_3"/>
      <sheetName val="[DUTOAN.XLS][DUTOAN.XLS]_DUTO_7"/>
      <sheetName val="[DUTOAN.XLS][DUTOAN.XLS]_DUTO_5"/>
      <sheetName val="[DUTOAN.XLS][DUTOAN.XLS]_DUTO_8"/>
      <sheetName val="[DUTOAN.XLS][DUTOAN.XLS]_DUT_14"/>
      <sheetName val="[DUTOAN.XLS][DUTOAN.XLS]_DUT_10"/>
      <sheetName val="[DUTOAN.XLS][DUTOAN.XLS]_DUTO_9"/>
      <sheetName val="[DUTOAN.XLS][DUTOAN.XLS]_DUT_11"/>
      <sheetName val="[DUTOAN.XLS][DUTOAN.XLS]_DUT_12"/>
      <sheetName val="[DUTOAN.XLS][DUTOAN.XLS]_DUT_13"/>
      <sheetName val="[DUTOAN.XLS][DUTOAN.XLS]_DUT_17"/>
      <sheetName val="[DUTOAN.XLS][DUTOAN.XLS]_DUT_20"/>
      <sheetName val="[DUTOAN.XLS][DUTOAN.XLS]_DUT_15"/>
      <sheetName val="[DUTOAN.XLS][DUTOAN.XLS]_DUT_16"/>
      <sheetName val="[DUTOAN.XLS][DUTOAN.XLS]_DUT_21"/>
      <sheetName val="[DUTOAN.XLS][DUTOAN.XLS]_DUT_18"/>
      <sheetName val="[DUTOAN.XLS][DUTOAN.XLS]_DUT_19"/>
      <sheetName val="[DUTOAN.XLS][DUTOAN.XLS]_DUT_22"/>
      <sheetName val="[DUTOAN.XLS][DUTOAN.XLS]_DUT_23"/>
      <sheetName val="[DUTOAN.XLS][DUTOAN.XLS]_DUT_25"/>
      <sheetName val="[DUTOAN.XLS][DUTOAN.XLS]_DUT_26"/>
      <sheetName val="[DUTOAN.XLS][DUTOAN.XLS]_DUT_24"/>
      <sheetName val="[DUTOAN.XLS][DUTOAN.XLS]_DUT_27"/>
      <sheetName val="[DUTOAN.XLS][DUTOAN.XLS]_DUT_28"/>
      <sheetName val="[DUTOAN.XLS][DUTOAN.XLS]_DUT_29"/>
      <sheetName val="[DUTOAN.XLS][DUTOAN.XLS]_DUT_31"/>
      <sheetName val="[DUTOAN.XLS][DUTOAN.XLS]_DUT_30"/>
      <sheetName val="[DUTOAN.XLS][DUTOAN.XLS]_DUT_32"/>
      <sheetName val="[DUTOAN.XLS][DUTOAN.XLS]_DUT_33"/>
      <sheetName val="[DUTOAN.XLS][DUTOAN.XLS]_DUT_41"/>
      <sheetName val="[DUTOAN.XLS][DUTOAN.XLS]_DUT_42"/>
      <sheetName val="[DUTOAN.XLS][DUTOAN.XLS]_DUT_34"/>
      <sheetName val="[DUTOAN.XLS][DUTOAN.XLS]_DUT_35"/>
      <sheetName val="[DUTOAN.XLS][DUTOAN.XLS]_DUT_36"/>
      <sheetName val="[DUTOAN.XLS][DUTOAN.XLS]_DUT_39"/>
      <sheetName val="[DUTOAN.XLS][DUTOAN.XLS]_DUT_37"/>
      <sheetName val="[DUTOAN.XLS][DUTOAN.XLS]_DUT_38"/>
      <sheetName val="[DUTOAN.XLS][DUTOAN.XLS]_DUT_40"/>
      <sheetName val="[DUTOAN.XLS][DUTOAN.XLS]_DUT_43"/>
      <sheetName val="[DUTOAN.XLS][DUTOAN.XLS]_DUT_44"/>
      <sheetName val="[DUTOAN.XLS][DUTOAN.XLS]_DUT_46"/>
      <sheetName val="[DUTOAN.XLS][DUTOAN.XLS]_DUT_45"/>
      <sheetName val="[DUTOAN.XLS][DUTOAN.XLS]_DUT_47"/>
      <sheetName val="[DUTOAN.XLS][DUTOAN.XLS]_DUT_49"/>
      <sheetName val="[DUTOAN.XLS][DUTOAN.XLS]_DUT_48"/>
      <sheetName val="[DUTOAN.XLS][DUTOAN.XLS]_DUT_59"/>
      <sheetName val="[DUTOAN.XLS][DUTOAN.XLS]_DUT_51"/>
      <sheetName val="[DUTOAN.XLS][DUTOAN.XLS]_DUT_50"/>
      <sheetName val="Soluocmoi"/>
      <sheetName val="ttrinh"/>
      <sheetName val="bbmoi"/>
      <sheetName val="C.lech dr2004"/>
      <sheetName val="nhan xet"/>
      <sheetName val="chitiet154"/>
      <sheetName val="chitiet642"/>
      <sheetName val="Z"/>
      <sheetName val="nhat ky so cai"/>
      <sheetName val="so quy"/>
      <sheetName val="CHITIET3331"/>
      <sheetName val="chitiet3334"/>
      <sheetName val="sochitiet152"/>
      <sheetName val="sochitiet156"/>
      <sheetName val="sochitietbanhang"/>
      <sheetName val="1-GTGT"/>
      <sheetName val="2-GTGT"/>
      <sheetName val="3-GTGT"/>
      <sheetName val="THKP-QLDT"/>
      <sheetName val="d-gia moiQLDT"/>
      <sheetName val="Th-minh"/>
      <sheetName val="ho ga cho TP"/>
      <sheetName val="kl thap VL"/>
      <sheetName val="X@CB"/>
      <sheetName val="?_x0002_?CSV (Comma delimited) (*.csv"/>
      <sheetName val="KPXL"/>
      <sheetName val="QLDA1"/>
      <sheetName val="HSTV1"/>
      <sheetName val="KS"/>
      <sheetName val="DTCTKS"/>
      <sheetName val="DTCT"/>
      <sheetName val="DGR"/>
      <sheetName val="DGVL_BUCL"/>
      <sheetName val="VCVL"/>
      <sheetName val="BOCDO"/>
      <sheetName val="TKVL"/>
      <sheetName val="CPVC"/>
      <sheetName val="YCVL"/>
      <sheetName val="YCXM"/>
      <sheetName val="TKXM"/>
      <sheetName val="STKL"/>
      <sheetName val="DOITIEN"/>
      <sheetName val="TKVL_TAM"/>
      <sheetName val="THKL"/>
      <sheetName val="DT"/>
      <sheetName val="Sheet13"/>
      <sheetName val="Sheet14"/>
      <sheetName val="Sheet16"/>
      <sheetName val="SET_CTR"/>
      <sheetName val="CUOCDB"/>
      <sheetName val="vat tu"/>
      <sheetName val="#REF"/>
      <sheetName val="VC"/>
      <sheetName val="GiaVL"/>
      <sheetName val="VL"/>
      <sheetName val="ND"/>
      <sheetName val="Cp&gt;10-Ln&lt;10"/>
      <sheetName val="Ln&lt;20"/>
      <sheetName val="EIRR&gt;1&lt;1"/>
      <sheetName val="EIRR&gt; 2"/>
      <sheetName val="EIRR&lt;2"/>
      <sheetName val="__x0002__CSV (Comma delimited) (_.csv"/>
      <sheetName val="(1)TO_ThueGTGT_Thang"/>
      <sheetName val="BXLDL"/>
      <sheetName val="Vat_tu_1_pha"/>
      <sheetName val="Nhan_cong"/>
      <sheetName val="1_pha"/>
      <sheetName val="3_pha"/>
      <sheetName val="NCong_moi"/>
      <sheetName val="DG_06-05"/>
      <sheetName val="52_CMT8_Q3"/>
      <sheetName val="11Dang_Dung"/>
      <sheetName val="85-5_TKChan"/>
      <sheetName val="249_NKKNghia"/>
      <sheetName val="53-4_TKDu"/>
      <sheetName val="18_Tran_Cao_Van_1"/>
      <sheetName val="18_Tran_Cao_Van"/>
      <sheetName val="475-15-49_HBTrung"/>
      <sheetName val="39-19_NTrai_Q1"/>
      <sheetName val="39-17_NTrai_Q1"/>
      <sheetName val="387-389_HBTrung_1"/>
      <sheetName val="387-389_HBTrung"/>
      <sheetName val="361-39-6_NDChieu"/>
      <sheetName val="361-39-7_NDChieu"/>
      <sheetName val="2-17_Cao_Thang"/>
      <sheetName val="6A_NTNgan"/>
      <sheetName val="2-42_Cao_Thang"/>
      <sheetName val="358-1-15_cmt8"/>
      <sheetName val="182-1-2_De_Tham_-_1_pha_"/>
      <sheetName val="R"/>
      <sheetName val="Gia vat tu"/>
      <sheetName val="Gia V.L"/>
      <sheetName val="QMCT"/>
      <sheetName val="[DUTOAN.XLS][DUTOAN.XLS]"/>
      <sheetName val="[DUTOAN.XLS]"/>
      <sheetName val="NK.Chung"/>
      <sheetName val="111"/>
      <sheetName val="511"/>
      <sheetName val="632"/>
      <sheetName val="642.7"/>
      <sheetName val="133"/>
      <sheetName val="333"/>
      <sheetName val="911"/>
      <sheetName val="642"/>
      <sheetName val="421"/>
      <sheetName val="333,1"/>
      <sheetName val="333,4"/>
      <sheetName val="154"/>
      <sheetName val="155"/>
      <sheetName val="152,1"/>
      <sheetName val="152,2"/>
      <sheetName val="152,3"/>
      <sheetName val="152,4"/>
      <sheetName val="152,5"/>
      <sheetName val="152,6"/>
      <sheetName val="152,7"/>
      <sheetName val="CAT"/>
      <sheetName val="DA 1X2"/>
      <sheetName val="DA 4X6"/>
      <sheetName val="COT THEP"/>
      <sheetName val="xi mang"/>
      <sheetName val="DAY"/>
      <sheetName val="DINH"/>
      <sheetName val="THEP HINH"/>
      <sheetName val="GHACH"/>
      <sheetName val="THEP TAM"/>
      <sheetName val="TOL CAC LOAI"/>
      <sheetName val="BAT SAT"/>
      <sheetName val="BOT MAU, VOI"/>
      <sheetName val="BU LONG"/>
      <sheetName val="SAT TRON"/>
      <sheetName val="XANG"/>
      <sheetName val="PHU KIEN"/>
      <sheetName val="CAY"/>
      <sheetName val="SON"/>
      <sheetName val="GO"/>
      <sheetName val="S.B hang"/>
      <sheetName val="So.TM"/>
      <sheetName val="BC.TNDN"/>
      <sheetName val="BC .TKho"/>
      <sheetName val="BC.mua vao"/>
      <sheetName val="BC.B Ra"/>
      <sheetName val="BC.HD"/>
      <sheetName val="tua"/>
      <sheetName val="dm+dg"/>
      <sheetName val="vl "/>
      <sheetName val="vlxmnc"/>
      <sheetName val="cuoc"/>
      <sheetName val="tmdt"/>
      <sheetName val="kstk"/>
      <sheetName val="Dongia"/>
      <sheetName val="0000000"/>
      <sheetName val="1000000"/>
      <sheetName val="2000000"/>
      <sheetName val="3000000"/>
      <sheetName val="4000000"/>
      <sheetName val="5000000"/>
      <sheetName val="6000000"/>
      <sheetName val="7000000"/>
      <sheetName val="8000000"/>
      <sheetName val="20000000"/>
      <sheetName val="30000000"/>
      <sheetName val="40000000"/>
      <sheetName val="50000000"/>
      <sheetName val="60000000"/>
      <sheetName val="70000000"/>
      <sheetName val=" Files\Common Files\Microsoft S"/>
      <sheetName val="?C:\Program Files\Microsoft Off"/>
      <sheetName val="?"/>
      <sheetName val=" Files_Common Files_Microsoft S"/>
      <sheetName val="_C__Program Files_Microsoft Off"/>
      <sheetName val="_"/>
      <sheetName val="[DUTOAN.XLS][DUTOAN.XLS] Files\"/>
      <sheetName val="[DUTOAN.XLS][DUTOAN.XLS]?C:\Pro"/>
      <sheetName val="[DUTOAN.XLS] Files\Common Files"/>
      <sheetName val="[DUTOAN.XLS]?C:\Program Files\M"/>
      <sheetName val="Chenh lech vat tu"/>
      <sheetName val="Du toan"/>
      <sheetName val="Tong hop kinh phi"/>
      <sheetName val="XL_(2)"/>
      <sheetName val="PBC_(2)"/>
      <sheetName val="CT Thang Mo"/>
      <sheetName val="CT  PL"/>
      <sheetName val="LKVL-CK-HT-GD1"/>
      <sheetName val="truc tiep"/>
      <sheetName val="TONGKE-HT"/>
      <sheetName val="Chiet tinh dz22"/>
      <sheetName val="_DUTOAN_XLS_XD1"/>
      <sheetName val="KL-THO"/>
      <sheetName val="R?_x0004_?Microsoft Excel 4.0 Workshe"/>
      <sheetName val="_x0002_"/>
      <sheetName val="[DUTOAN.XLS]C:\Program Files\Mi"/>
      <sheetName val="[DUTOAN.XLS][DUTOAN.XLS]C:\Prog"/>
      <sheetName val="C:\Program Files\Microsoft Offi"/>
      <sheetName val="R__x0004__Microsoft Excel 4.0 Workshe"/>
      <sheetName val="TH tram"/>
      <sheetName val="LDC"/>
      <sheetName val="LDB"/>
      <sheetName val="LDA"/>
      <sheetName val="LD"/>
      <sheetName val="XL4Test5"/>
      <sheetName val="BIEU 1"/>
      <sheetName val="CHITIET VL-NC (2)"/>
      <sheetName val="GiaQuyen"/>
      <sheetName val="Solieu"/>
      <sheetName val="HESO"/>
      <sheetName val="ppctO"/>
      <sheetName val="pp3p_NC"/>
      <sheetName val="DATATT"/>
      <sheetName val="DATATT3P"/>
      <sheetName val="datahtABC"/>
      <sheetName val="pp3p-2m"/>
      <sheetName val="pp3p "/>
      <sheetName val="pp1p"/>
      <sheetName val="pphtABC"/>
      <sheetName val="ppht"/>
      <sheetName val="&lt;- nhap..."/>
      <sheetName val="TMC"/>
      <sheetName val="bangI"/>
      <sheetName val="BANGII"/>
      <sheetName val="BANGII.1"/>
      <sheetName val="BANG II.1.1"/>
      <sheetName val="Bang II.1.2"/>
      <sheetName val="bangII.1.3"/>
      <sheetName val="Bang II.2"/>
      <sheetName val="Bang II.2.1"/>
      <sheetName val="Bang II.2.2"/>
      <sheetName val="Bang II.2.3"/>
      <sheetName val="Bang II.3"/>
      <sheetName val="Bang II .3.1"/>
      <sheetName val="Bang II.3.2"/>
      <sheetName val="Bang II.3.3"/>
      <sheetName val="BangII. 4"/>
      <sheetName val="ThuHoiVT"/>
      <sheetName val="Bang 5"/>
      <sheetName val="BANG II.7"/>
      <sheetName val="MAUTHTRAM"/>
      <sheetName val="TBAT-NCS"/>
      <sheetName val="DD_trtreo"/>
      <sheetName val="BANG II.9"/>
      <sheetName val="bu"/>
      <sheetName val="bu-tr"/>
      <sheetName val="VTA"/>
      <sheetName val="...."/>
      <sheetName val="kl3pct"/>
      <sheetName val="bang II.4"/>
      <sheetName val="kl3p2M"/>
      <sheetName val="kl3pNGAM"/>
      <sheetName val="kl3pm"/>
      <sheetName val="kl1p"/>
      <sheetName val="klHTHH"/>
      <sheetName val="klHTDL"/>
      <sheetName val="LK_VTTH"/>
      <sheetName val="kl_trtreo"/>
      <sheetName val="kl_DD_trtreo"/>
      <sheetName val="kl-NCS"/>
      <sheetName val="tinhdatdaomong"/>
      <sheetName val="tiepdia dz"/>
      <sheetName val="DG"/>
      <sheetName val="BETONG"/>
      <sheetName val="TienLuong"/>
      <sheetName val="pp3p_2m"/>
      <sheetName val="bangII_1_3"/>
      <sheetName val="00000001"/>
      <sheetName val="00000002"/>
      <sheetName val="[DUTOAN.XLS][DUTOAN.XLS]_DUT_52"/>
      <sheetName val="[DUTOAN.XLS][DUTOAN.XLS]_DUT_53"/>
      <sheetName val="PNT-QUOT-#3"/>
      <sheetName val="COAT&amp;WRAP-QIOT-#3"/>
      <sheetName val="D+W"/>
      <sheetName val="Annex B"/>
      <sheetName val="6MONTHS"/>
      <sheetName val="THDT.xls"/>
      <sheetName val="_DUTOAN.XLS__DUTOAN.XLS__DUTOAN"/>
      <sheetName val="_DUTOAN.XLS__DUTOAN.XLS_XD1"/>
      <sheetName val="[DUTOAN.XLS][DUTOAN.XLS]_DUT_55"/>
      <sheetName val="[DUTOAN.XLS][DUTOAN.XLS]_DUT_54"/>
      <sheetName val="[DUTOAN.XLS][DUTOAN.XLS]_DUT_57"/>
      <sheetName val="[DUTOAN.XLS][DUTOAN.XLS]_DUT_56"/>
      <sheetName val="[DUTOAN.XLS][DUTOAN.XLS]_DUT_58"/>
      <sheetName val="[DUTOAN.XLS][DUTOAN.XLS]_DUT_75"/>
      <sheetName val="[DUTOAN.XLS][DUTOAN.XLS]_DUT_70"/>
      <sheetName val="[DUTOAN.XLS][DUTOAN.XLS]_DUT_60"/>
      <sheetName val="[DUTOAN.XLS][DUTOAN.XLS]_DUT_61"/>
      <sheetName val="[DUTOAN.XLS][DUTOAN.XLS]_DUT_67"/>
      <sheetName val="[DUTOAN.XLS][DUTOAN.XLS]_DUT_64"/>
      <sheetName val="[DUTOAN.XLS][DUTOAN.XLS]_DUT_62"/>
      <sheetName val="[DUTOAN.XLS][DUTOAN.XLS]_DUT_63"/>
      <sheetName val="[DUTOAN.XLS][DUTOAN.XLS]_DUT_68"/>
      <sheetName val="[DUTOAN.XLS][DUTOAN.XLS]_DUT_65"/>
      <sheetName val="[DUTOAN.XLS][DUTOAN.XLS]_DUT_66"/>
      <sheetName val="[DUTOAN.XLS][DUTOAN.XLS]_DUT_69"/>
      <sheetName val="[DUTOAN.XLS][DUTOAN.XLS]_DUT_71"/>
      <sheetName val="[DUTOAN.XLS][DUTOAN.XLS]_DUT_72"/>
      <sheetName val="[DUTOAN.XLS][DUTOAN.XLS]_DUT_77"/>
      <sheetName val="[DUTOAN.XLS][DUTOAN.XLS]_DUT_73"/>
      <sheetName val="[DUTOAN.XLS][DUTOAN.XLS]_DUT_74"/>
      <sheetName val="[DUTOAN.XLS][DUTOAN.XLS]_DUT_79"/>
      <sheetName val="[DUTOAN.XLS][DUTOAN.XLS]_DUT_76"/>
      <sheetName val="[DUTOAN.XLS][DUTOAN.XLS]_DUT_78"/>
      <sheetName val="[DUTOAN.XLS][DUTOAN.XLS]_DUT_80"/>
      <sheetName val="[DUTOAN.XLS][DUTOAN.XLS]_DUT_81"/>
      <sheetName val="[DUTOAN.XLS][DUTOAN.XLS]_DUT_82"/>
      <sheetName val="[DUTOAN.XLS][DUTOAN.XLS]_DUT_83"/>
      <sheetName val="[DUTOAN.XLS][DUTOAN.XLS]_DUT_84"/>
      <sheetName val="[DUTOAN.XLS][DUTOAN.XLS]_DUT_97"/>
      <sheetName val="[DUTOAN.XLS][DUTOAN.XLS]_DUT_94"/>
      <sheetName val="[DUTOAN.XLS][DUTOAN.XLS]_DUT_92"/>
      <sheetName val="[DUTOAN.XLS][DUTOAN.XLS]_DUT_85"/>
      <sheetName val="[DUTOAN.XLS][DUTOAN.XLS]_DUT_86"/>
      <sheetName val="[DUTOAN.XLS][DUTOAN.XLS]_DUT_87"/>
      <sheetName val="[DUTOAN.XLS][DUTOAN.XLS]_DUT_88"/>
      <sheetName val="[DUTOAN.XLS][DUTOAN.XLS]_DUT_89"/>
      <sheetName val="[DUTOAN.XLS][DUTOAN.XLS]_DUT_90"/>
      <sheetName val="[DUTOAN.XLS][DUTOAN.XLS]_DUT_91"/>
      <sheetName val="[DUTOAN.XLS][DUTOAN.XLS]_DUT_93"/>
      <sheetName val="[DUTOAN.XLS][DUTOAN.XLS]_DUT_95"/>
      <sheetName val="[DUTOAN.XLS][DUTOAN.XLS]_DUT_96"/>
      <sheetName val="[DUTOAN.XLS][DUTOAN.XLS]_DUT_99"/>
      <sheetName val="[DUTOAN.XLS][DUTOAN.XLS]_DUT_98"/>
      <sheetName val="[DUTOAN.XLS][DUTOAN.XLS]_DU_104"/>
      <sheetName val="[DUTOAN.XLS][DUTOAN.XLS]_DU_101"/>
      <sheetName val="[DUTOAN.XLS][DUTOAN.XLS]_DU_100"/>
      <sheetName val="[DUTOAN.XLS][DUTOAN.XLS]_DU_102"/>
      <sheetName val="[DUTOAN.XLS][DUTOAN.XLS]_DU_103"/>
      <sheetName val="[DUTOAN.XLS][DUTOAN.XLS]_DU_105"/>
      <sheetName val="[DUTOAN.XLS][DUTOAN.XLS]_DU_106"/>
      <sheetName val="[DUTOAN.XLS][DUTOAN.XLS]_DU_151"/>
      <sheetName val="[DUTOAN.XLS][DUTOAN.XLS]_DU_107"/>
      <sheetName val="[DUTOAN.XLS][DUTOAN.XLS]_DU_108"/>
      <sheetName val="[DUTOAN.XLS][DUTOAN.XLS]_DU_110"/>
      <sheetName val="[DUTOAN.XLS][DUTOAN.XLS]_DU_109"/>
      <sheetName val="[DUTOAN.XLS][DUTOAN.XLS]_DU_111"/>
      <sheetName val="[DUTOAN.XLS][DUTOAN.XLS]_DU_112"/>
      <sheetName val="[DUTOAN.XLS][DUTOAN.XLS]_DU_115"/>
      <sheetName val="[DUTOAN.XLS][DUTOAN.XLS]_DU_116"/>
      <sheetName val="[DUTOAN.XLS][DUTOAN.XLS]_DU_113"/>
      <sheetName val="[DUTOAN.XLS][DUTOAN.XLS]_DU_114"/>
      <sheetName val="[DUTOAN.XLS][DUTOAN.XLS]_DU_117"/>
      <sheetName val="[DUTOAN.XLS][DUTOAN.XLS]_DU_118"/>
      <sheetName val="[DUTOAN.XLS][DUTOAN.XLS]_DU_119"/>
      <sheetName val="[DUTOAN.XLS][DUTOAN.XLS]_DU_120"/>
      <sheetName val="[DUTOAN.XLS][DUTOAN.XLS]_DU_121"/>
      <sheetName val="[DUTOAN.XLS][DUTOAN.XLS]_DU_122"/>
      <sheetName val="[DUTOAN.XLS][DUTOAN.XLS]_DU_132"/>
      <sheetName val="[DUTOAN.XLS][DUTOAN.XLS]_DU_135"/>
      <sheetName val="[DUTOAN.XLS][DUTOAN.XLS]_DU_123"/>
      <sheetName val="[DUTOAN.XLS][DUTOAN.XLS]_DU_124"/>
      <sheetName val="[DUTOAN.XLS][DUTOAN.XLS]_DU_128"/>
      <sheetName val="[DUTOAN.XLS][DUTOAN.XLS]_DU_125"/>
      <sheetName val="[DUTOAN.XLS][DUTOAN.XLS]_DU_126"/>
      <sheetName val="[DUTOAN.XLS][DUTOAN.XLS]_DU_127"/>
      <sheetName val="[DUTOAN.XLS][DUTOAN.XLS]_DU_130"/>
      <sheetName val="[DUTOAN.XLS][DUTOAN.XLS]_DU_131"/>
      <sheetName val="[DUTOAN.XLS][DUTOAN.XLS]_DU_129"/>
      <sheetName val="[DUTOAN.XLS][DUTOAN.XLS]_DU_136"/>
      <sheetName val="[DUTOAN.XLS][DUTOAN.XLS]_DU_133"/>
      <sheetName val="[DUTOAN.XLS][DUTOAN.XLS]_DU_134"/>
      <sheetName val="[DUTOAN.XLS][DUTOAN.XLS]_DU_138"/>
      <sheetName val="[DUTOAN.XLS][DUTOAN.XLS]_DU_139"/>
      <sheetName val="[DUTOAN.XLS][DUTOAN.XLS]_DU_137"/>
      <sheetName val="[DUTOAN.XLS][DUTOAN.XLS]_DU_145"/>
      <sheetName val="[DUTOAN.XLS][DUTOAN.XLS]_DU_140"/>
      <sheetName val="[DUTOAN.XLS][DUTOAN.XLS]_DU_148"/>
      <sheetName val="[DUTOAN.XLS][DUTOAN.XLS]_DU_144"/>
      <sheetName val="[DUTOAN.XLS][DUTOAN.XLS]_DU_142"/>
      <sheetName val="[DUTOAN.XLS][DUTOAN.XLS]_DU_141"/>
      <sheetName val="[DUTOAN.XLS][DUTOAN.XLS]_DU_143"/>
      <sheetName val="[DUTOAN.XLS][DUTOAN.XLS]_DU_146"/>
      <sheetName val="[DUTOAN.XLS][DUTOAN.XLS]_DU_147"/>
      <sheetName val="[DUTOAN.XLS][DUTOAN.XLS]_DU_149"/>
      <sheetName val="[DUTOAN.XLS][DUTOAN.XLS]_DU_150"/>
      <sheetName val="C__Program Files_Microsoft Offi"/>
      <sheetName val="GiaTH_NC"/>
      <sheetName val="4_12.취Ƹ_"/>
      <sheetName val="4\12.취Ƹ*?le??_x0001_?D:\Chau$_x0018_?榄ピ????"/>
      <sheetName val="00 00000"/>
      <sheetName val="M"/>
      <sheetName val="[DUTOAN.XLS][DUTOAN.XLS]4\12.취Ƹ"/>
      <sheetName val="[DUTOAN.XLS]4\12.취Ƹ*?le??_x0001_?D:\C"/>
      <sheetName val="[DUTOAN.XLS][DUTOAN.XLS]_DU_152"/>
      <sheetName val="[DUTOAN.XLS][DUTOAN.XLS]_DU_153"/>
      <sheetName val="[DUTOAN.XLS][DUTOAN.XLS]_DU_154"/>
      <sheetName val="[DUTOAN.XLS][DUTOAN.XLS]_DU_155"/>
      <sheetName val="[DUTOAN.XLS][DUTOAN.XLS]_DU_156"/>
      <sheetName val="[DUTOAN.XLS][DUTOAN.XLS]_DU_159"/>
      <sheetName val="[DUTOAN.XLS][DUTOAN.XLS]_DU_160"/>
      <sheetName val="[DUTOAN.XLS][DUTOAN.XLS]_DU_157"/>
      <sheetName val="[DUTOAN.XLS][DUTOAN.XLS]_DU_158"/>
      <sheetName val="[DUTOAN.XLS][DUTOAN.XLS]_DU_161"/>
      <sheetName val="[DUTOAN.XLS][DUTOAN.XLS]_DU_167"/>
      <sheetName val="[DUTOAN.XLS][DUTOAN.XLS]_DU_166"/>
      <sheetName val="_DUTOAN.XLS__DUTOAN.XLS_"/>
      <sheetName val="_DUTOAN.XLS_"/>
      <sheetName val="[DUTOAN.XLS][DUTOAN.XLS]_DU_164"/>
      <sheetName val="[DUTOAN.XLS][DUTOAN.XLS]_DU_162"/>
      <sheetName val="[DUTOAN.XLS][DUTOAN.XLS]_DU_163"/>
      <sheetName val="[DUTOAN.XLS][DUTOAN.XLS]_DU_165"/>
      <sheetName val="[DUTOAN.XLS][DUTOAN.XLS]_DU_169"/>
      <sheetName val="[DUTOAN.XLS][DUTOAN.XLS]_DU_168"/>
      <sheetName val="___CSV__Comma_delimited_____c_2"/>
      <sheetName val="___CSV__Comma_delimited_____c_3"/>
      <sheetName val="_C__Program_Files_Microsoft_O_2"/>
      <sheetName val="[DUTOAN.XLS][DUTOAN.XLS]_DU_170"/>
      <sheetName val="[DUTOAN.XLS][DUTOAN.XLS]_DU_171"/>
      <sheetName val="[DUTOAN.XLS][DUTOAN.XLS]_DU_173"/>
      <sheetName val="[DUTOAN.XLS][DUTOAN.XLS]_DU_172"/>
      <sheetName val="[DUTOAN.XLS][DUTOAN.XLS]_DU_174"/>
      <sheetName val="[DUTOAN.XLS][DUTOAN.XLS]_DU_179"/>
      <sheetName val="[DUTOAN.XLS][DUTOAN.XLS]_DU_178"/>
      <sheetName val="[DUTOAN.XLS][DUTOAN.XLS]_DU_175"/>
      <sheetName val="[DUTOAN.XLS][DUTOAN.XLS]_DU_176"/>
      <sheetName val="[DUTOAN.XLS][DUTOAN.XLS]_DU_177"/>
      <sheetName val="[DUTOAN.XLS][DUTOAN.XLS]_DU_181"/>
      <sheetName val="[DUTOAN.XLS][DUTOAN.XLS]_DU_190"/>
      <sheetName val="[DUTOAN.XLS][DUTOAN.XLS]_DU_180"/>
      <sheetName val="[DUTOAN.XLS][DUTOAN.XLS]_DU_182"/>
      <sheetName val="[DUTOAN.XLS][DUTOAN.XLS]_DU_183"/>
      <sheetName val="[DUTOAN.XLS][DUTOAN.XLS]_DU_191"/>
      <sheetName val="[DUTOAN.XLS][DUTOAN.XLS]_DU_184"/>
      <sheetName val="[DUTOAN.XLS][DUTOAN.XLS]_DU_185"/>
      <sheetName val="[DUTOAN.XLS][DUTOAN.XLS]_DU_186"/>
      <sheetName val="[DUTOAN.XLS][DUTOAN.XLS]_DU_188"/>
      <sheetName val="[DUTOAN.XLS][DUTOAN.XLS]_DU_187"/>
      <sheetName val="[DUTOAN.XLS][DUTOAN.XLS]_DU_189"/>
      <sheetName val="_x0000__x0002__x0000_CSV (Comma delimited) (*.csv"/>
      <sheetName val="_x0000_C:\Program Files\Microsoft Off"/>
      <sheetName val="R_x0000__x0004__x0000_Microsoft Excel 4.0 Workshe"/>
      <sheetName val="[DUTOAN.XLS][DUTOAN.XLS]_x0000_C:\Pro"/>
      <sheetName val="[DUTOAN.XLS]_x0000_C:\Program Files\M"/>
      <sheetName val="_x0002__x0000_CSV (Comma delimited) (*.csv)"/>
      <sheetName val="M_x0000_Pà"/>
      <sheetName val="[DUTOAN.XLS][DUTOAN.XLS]_DU_192"/>
      <sheetName val="[DUTOAN.XLS][DUTOAN.XLS]_DU_193"/>
      <sheetName val="_DUTOAN.XLS__DUTOAN.XLS__DUTO_2"/>
      <sheetName val="_DUTOAN.XLS__DUTOAN.XLS__DUTO_3"/>
      <sheetName val="_DUTOAN.XLS__DUTOAN.XLS__DUTO_4"/>
      <sheetName val="_DUTOAN.XLS__DUTOAN.XLS__DUTO_5"/>
      <sheetName val="[DUTOAN.XLS][DUTOAN.XLS]_DU_194"/>
      <sheetName val="[DUTOAN.XLS][DUTOAN.XLS]_DU_195"/>
      <sheetName val="[DUTOAN.XLS][DUTOAN.XLS]_DU_210"/>
      <sheetName val="[DUTOAN.XLS][DUTOAN.XLS]_DU_196"/>
      <sheetName val="[DUTOAN.XLS][DUTOAN.XLS]_DU_197"/>
      <sheetName val="[DUTOAN.XLS][DUTOAN.XLS]_DU_198"/>
      <sheetName val="[DUTOAN.XLS][DUTOAN.XLS]_DU_206"/>
      <sheetName val="[DUTOAN.XLS][DUTOAN.XLS]_DU_207"/>
      <sheetName val="[DUTOAN.XLS][DUTOAN.XLS]_DU_199"/>
      <sheetName val="[DUTOAN.XLS][DUTOAN.XLS]_DU_200"/>
      <sheetName val="[DUTOAN.XLS][DUTOAN.XLS]_DU_202"/>
      <sheetName val="[DUTOAN.XLS][DUTOAN.XLS]_DU_203"/>
      <sheetName val="[DUTOAN.XLS][DUTOAN.XLS]_DU_201"/>
      <sheetName val="[DUTOAN.XLS][DUTOAN.XLS]_DU_204"/>
      <sheetName val="[DUTOAN.XLS][DUTOAN.XLS]_DU_205"/>
      <sheetName val="[DUTOAN.XLS][DUTOAN.XLS]_DU_208"/>
      <sheetName val="[DUTOAN.XLS][DUTOAN.XLS]_DU_209"/>
      <sheetName val="[DUTOAN.XLS][DUTOAN.XLS]_DU_213"/>
      <sheetName val="[DUTOAN.XLS][DUTOAN.XLS]_DU_214"/>
      <sheetName val="[DUTOAN.XLS][DUTOAN.XLS]_DU_211"/>
      <sheetName val="[DUTOAN.XLS][DUTOAN.XLS]_DU_212"/>
      <sheetName val="[DUTOAN.XLS][DUTOAN.XLS]_DU_215"/>
      <sheetName val="[DUTOAN.XLS][DUTOAN.XLS]_DU_216"/>
      <sheetName val="[DUTOAN.XLS][DUTOAN.XLS]_DU_217"/>
      <sheetName val="[DUTOAN.XLS][DUTOAN.XLS]_DU_218"/>
      <sheetName val="[DUTOAN.XLS][DUTOAN.XLS]_DU_219"/>
      <sheetName val="[DUTOAN.XLS][DUTOAN.XLS]_DU_229"/>
      <sheetName val="[DUTOAN.XLS][DUTOAN.XLS]_DU_221"/>
      <sheetName val="[DUTOAN.XLS][DUTOAN.XLS]_DU_222"/>
      <sheetName val="[DUTOAN.XLS][DUTOAN.XLS]_DU_220"/>
      <sheetName val="[DUTOAN.XLS][DUTOAN.XLS]_DU_230"/>
      <sheetName val="[DUTOAN.XLS][DUTOAN.XLS]_DU_223"/>
      <sheetName val="[DUTOAN.XLS][DUTOAN.XLS]_DU_224"/>
      <sheetName val="[DUTOAN.XLS][DUTOAN.XLS]_DU_225"/>
      <sheetName val="[DUTOAN.XLS][DUTOAN.XLS]_DU_226"/>
      <sheetName val="[DUTOAN.XLS][DUTOAN.XLS]_DU_227"/>
      <sheetName val="[DUTOAN.XLS][DUTOAN.XLS]_DU_228"/>
      <sheetName val="[DUTOAN.XLS][DUTOAN.XLS]_DU_231"/>
      <sheetName val="[DUTOAN.XLS][DUTOAN.XLS]_DU_235"/>
      <sheetName val="[DUTOAN.XLS][DUTOAN.XLS]_DU_236"/>
      <sheetName val="[DUTOAN.XLS][DUTOAN.XLS]_DU_232"/>
      <sheetName val="[DUTOAN.XLS][DUTOAN.XLS]_DU_233"/>
      <sheetName val="[DUTOAN.XLS][DUTOAN.XLS]_DU_234"/>
      <sheetName val="[DUTOAN.XLS][DUTOAN.XLS]_DU_238"/>
      <sheetName val="[DUTOAN.XLS][DUTOAN.XLS]_DU_237"/>
      <sheetName val="[DUTOAN.XLS][DUTOAN.XLS]_DU_23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refreshError="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MONTHS "/>
      <sheetName val="6MONTHS"/>
      <sheetName val="staffsched"/>
      <sheetName val="Gia"/>
      <sheetName val="tifico"/>
      <sheetName val="Earthwork"/>
      <sheetName val="負荷集計（断熱不燃）"/>
      <sheetName val="#REF"/>
      <sheetName val="8MONTHS_"/>
      <sheetName val="schedule form"/>
      <sheetName val="SALING"/>
      <sheetName val="RAB AR&amp;STR"/>
      <sheetName val="MTO REV.2(ARMOR)"/>
      <sheetName val="노임단가"/>
      <sheetName val="F4-F7"/>
      <sheetName val="FAB별"/>
      <sheetName val="Giá Bê tông 2 bên"/>
      <sheetName val="A"/>
      <sheetName val="FitOutConfCentre"/>
      <sheetName val="escon"/>
      <sheetName val="PNT_QUOT__3"/>
      <sheetName val="COAT_WRAP_QIOT__3"/>
      <sheetName val="Name"/>
      <sheetName val="SUM-AIR-Submit"/>
      <sheetName val="8MONTHS_1"/>
      <sheetName val="RAB_AR&amp;STR"/>
      <sheetName val="Giá_Bê_tông_2_bên"/>
      <sheetName val="D_MUC"/>
      <sheetName val="SORT"/>
      <sheetName val="Gia VLNCMTC"/>
      <sheetName val="Sheet1"/>
      <sheetName val="집계표"/>
      <sheetName val="VL"/>
      <sheetName val="TN"/>
      <sheetName val="ND"/>
      <sheetName val="DETAIL "/>
      <sheetName val="Sum"/>
      <sheetName val="Comparison"/>
      <sheetName val="A .Building  "/>
      <sheetName val="Qty-(Arc )"/>
      <sheetName val="gia vt,nc,may"/>
      <sheetName val="Sub total"/>
      <sheetName val="DETAIL_"/>
      <sheetName val="schedule_form"/>
      <sheetName val="A__Building__"/>
      <sheetName val="Qty-(Arc_)"/>
      <sheetName val="gia_vt,nc,may"/>
      <sheetName val="Sub_total"/>
      <sheetName val="DETAIL_1"/>
      <sheetName val="schedule_form1"/>
      <sheetName val="A__Building__1"/>
      <sheetName val="Qty-(Arc_)1"/>
      <sheetName val="gia_vt,nc,may1"/>
      <sheetName val="Sub_total1"/>
      <sheetName val="SEX"/>
      <sheetName val="6PILE  (돌출)"/>
      <sheetName val="Cash2"/>
      <sheetName val="Z"/>
      <sheetName val="실행"/>
      <sheetName val="8MONTHS_2"/>
      <sheetName val="RAB_AR&amp;STR1"/>
      <sheetName val="Giá_Bê_tông_2_bên1"/>
      <sheetName val="MTO_REV_2(ARMOR)"/>
      <sheetName val="유림골조"/>
      <sheetName val="Input"/>
      <sheetName val="Cash Flow"/>
      <sheetName val="MTP"/>
      <sheetName val="SW-TEO"/>
      <sheetName val="MAIN GATE HOUSE"/>
      <sheetName val="E. Factory"/>
      <sheetName val="Chiet tinh dz35"/>
      <sheetName val="Areas"/>
      <sheetName val="149-2"/>
      <sheetName val="Code"/>
      <sheetName val="Master"/>
      <sheetName val="Div26 - Elect"/>
      <sheetName val="AUTOMATIC SELECT"/>
      <sheetName val="dnc4"/>
      <sheetName val="차액보증"/>
      <sheetName val="XL4Poppy"/>
      <sheetName val="electrical"/>
      <sheetName val="B3A - TOWER A"/>
      <sheetName val="물량표"/>
      <sheetName val="Takeoff"/>
      <sheetName val="침하계"/>
      <sheetName val="2. BOQ DETAIL"/>
      <sheetName val="TKC"/>
      <sheetName val="BG"/>
      <sheetName val="264"/>
      <sheetName val="data"/>
      <sheetName val="gia vt"/>
      <sheetName val="1.BILL MOI THAU CAN THUONG"/>
      <sheetName val="Bangia"/>
      <sheetName val="Quantity"/>
      <sheetName val="CFS3"/>
      <sheetName val="Window Door schedule"/>
      <sheetName val="TT04"/>
      <sheetName val="조명시설"/>
      <sheetName val="아파트 기성내역서"/>
      <sheetName val="Yield"/>
      <sheetName val="MTP1"/>
      <sheetName val="VANKHUON"/>
      <sheetName val="Area Cal"/>
      <sheetName val="EQT-ESTN"/>
      <sheetName val="ctTBA"/>
      <sheetName val="Config"/>
      <sheetName val="入力作成表"/>
      <sheetName val="조선용암면"/>
      <sheetName val="Book 1 Summary"/>
      <sheetName val="U.P List"/>
      <sheetName val="Goc CC"/>
      <sheetName val="FD"/>
      <sheetName val="GI"/>
      <sheetName val="EE (3)"/>
      <sheetName val="PAVEMENT"/>
      <sheetName val="TRAFFIC"/>
      <sheetName val="Expenses (M)"/>
      <sheetName val="A1"/>
      <sheetName val="A10"/>
      <sheetName val="A2&amp;3. AC"/>
      <sheetName val="A4&amp;5. Fan"/>
      <sheetName val="1. Office stationary"/>
      <sheetName val="2. Safety"/>
      <sheetName val="3. Meal fee"/>
      <sheetName val="4. Temporary"/>
      <sheetName val="dg-VTu"/>
      <sheetName val="入力"/>
      <sheetName val="GVL"/>
      <sheetName val="TTTram"/>
      <sheetName val="Analisa Upah &amp; Bahan Plum"/>
      <sheetName val="1.Air"/>
      <sheetName val="1.8.CleanRM"/>
      <sheetName val="4.Compressor."/>
      <sheetName val="35.Machine &amp; Tank"/>
      <sheetName val="8.SGP Pipe"/>
      <sheetName val="unit price list"/>
      <sheetName val="TOSHIBA-Structure"/>
      <sheetName val="sort2"/>
      <sheetName val="SITE-E"/>
      <sheetName val="一発シート"/>
      <sheetName val="Ｎｏ.13"/>
      <sheetName val="금액내역서"/>
      <sheetName val="금융"/>
      <sheetName val="DS-Thuong 6T dau"/>
      <sheetName val="BQ"/>
      <sheetName val="NOTE"/>
      <sheetName val="MTL$-INTER"/>
      <sheetName val="Sheet2"/>
      <sheetName val="目次"/>
      <sheetName val="試運転項目"/>
      <sheetName val="ABILITY"/>
      <sheetName val="MEGA"/>
      <sheetName val="A1.CN"/>
      <sheetName val="HD-XUAT"/>
      <sheetName val="WT-LIST"/>
      <sheetName val="TH kinh phi"/>
      <sheetName val="KLDT DIEN"/>
      <sheetName val="Dinh muc CP KTCB khac"/>
      <sheetName val="갑지"/>
      <sheetName val="D+W"/>
      <sheetName val="CTEMCOST"/>
      <sheetName val="도로경계단위"/>
      <sheetName val="수량3"/>
      <sheetName val="tuong"/>
      <sheetName val="Fut_Perf"/>
      <sheetName val="THCT"/>
      <sheetName val="THDZ0,4"/>
      <sheetName val="TH DZ35"/>
      <sheetName val="DTICH"/>
      <sheetName val="토공"/>
      <sheetName val="8MONTHS_3"/>
      <sheetName val="RAB_AR&amp;STR2"/>
      <sheetName val="Giá_Bê_tông_2_bên2"/>
      <sheetName val="schedule_form2"/>
      <sheetName val="MTO_REV_2(ARMOR)1"/>
      <sheetName val="DETAIL_2"/>
      <sheetName val="A__Building__2"/>
      <sheetName val="Qty-(Arc_)2"/>
      <sheetName val="gia_vt,nc,may2"/>
      <sheetName val="Sub_total2"/>
      <sheetName val="Gia_VLNCMTC"/>
      <sheetName val="MAIN_GATE_HOUSE"/>
      <sheetName val="Cash_Flow"/>
      <sheetName val="6PILE__(돌출)"/>
      <sheetName val="E__Factory"/>
      <sheetName val="Chiet_tinh_dz35"/>
      <sheetName val="gia_vt"/>
      <sheetName val="1_BILL_MOI_THAU_CAN_THUONG"/>
      <sheetName val="Div26_-_Elect"/>
      <sheetName val="AUTOMATIC_SELECT"/>
      <sheetName val="B3A_-_TOWER_A"/>
      <sheetName val="2__BOQ_DETAIL"/>
      <sheetName val="Window_Door_schedule"/>
      <sheetName val="아파트_기성내역서"/>
      <sheetName val="Area_Cal"/>
      <sheetName val="8MONTHS_4"/>
      <sheetName val="schedule_form3"/>
      <sheetName val="RAB_AR&amp;STR3"/>
      <sheetName val="Giá_Bê_tông_2_bên3"/>
      <sheetName val="Gia_VLNCMTC1"/>
      <sheetName val="MTO_REV_2(ARMOR)2"/>
      <sheetName val="DETAIL_3"/>
      <sheetName val="gia_vt,nc,may3"/>
      <sheetName val="6PILE__(돌출)1"/>
      <sheetName val="A__Building__3"/>
      <sheetName val="Qty-(Arc_)3"/>
      <sheetName val="Sub_total3"/>
      <sheetName val="MAIN_GATE_HOUSE1"/>
      <sheetName val="Cash_Flow1"/>
      <sheetName val="E__Factory1"/>
      <sheetName val="Div26_-_Elect1"/>
      <sheetName val="AUTOMATIC_SELECT1"/>
      <sheetName val="B3A_-_TOWER_A1"/>
      <sheetName val="Chiet_tinh_dz351"/>
      <sheetName val="gia_vt1"/>
      <sheetName val="1_BILL_MOI_THAU_CAN_THUONG1"/>
      <sheetName val="2__BOQ_DETAIL1"/>
      <sheetName val="Window_Door_schedule1"/>
      <sheetName val="아파트_기성내역서1"/>
      <sheetName val="Area_Cal1"/>
      <sheetName val="DG duoi"/>
      <sheetName val="anti-termite"/>
      <sheetName val="DGKL - 5A+DL4"/>
      <sheetName val="TH_CPTB"/>
      <sheetName val="CP Khac cuoc VC"/>
      <sheetName val="Đơn Giá "/>
      <sheetName val="T.KE CP1"/>
      <sheetName val="Rates"/>
      <sheetName val="Blr"/>
      <sheetName val="대비"/>
      <sheetName val="Bill of Qty MEP"/>
      <sheetName val="적용환율"/>
      <sheetName val="DFA"/>
      <sheetName val="A-1"/>
      <sheetName val="기성내역"/>
      <sheetName val="I-KAMAR"/>
      <sheetName val="THONG SO KICH THUOC"/>
      <sheetName val="DGG"/>
      <sheetName val="Selection"/>
      <sheetName val="125x125"/>
      <sheetName val="P&amp;L"/>
      <sheetName val="전기"/>
      <sheetName val="Net_M_6.1"/>
      <sheetName val="Index"/>
      <sheetName val="Sheet4"/>
      <sheetName val="計算条件"/>
      <sheetName val="HRG BHN"/>
      <sheetName val="係数"/>
      <sheetName val="ABB_Trans"/>
      <sheetName val="Main Feeder"/>
      <sheetName val="Capacitor"/>
      <sheetName val="Input_Data-1"/>
      <sheetName val="PE Wire"/>
      <sheetName val="XLPE_Cable"/>
      <sheetName val="Currency Rate"/>
      <sheetName val="개산공사비"/>
      <sheetName val="Giathanh1m3BT"/>
      <sheetName val="Fans "/>
      <sheetName val="TT35"/>
      <sheetName val="個案9411"/>
      <sheetName val="D &amp; W sizes"/>
      <sheetName val="LEGEND"/>
      <sheetName val="tra_vat_lieu"/>
      <sheetName val="THVT"/>
      <sheetName val="기안"/>
      <sheetName val="Cst Pkg-Eden"/>
      <sheetName val="PNTEXT"/>
      <sheetName val="COAT&amp;WRAP-QIOT-#3"/>
      <sheetName val="설계내역서"/>
      <sheetName val="Cấu tạo giá"/>
      <sheetName val="Unt rate"/>
      <sheetName val="KC-moi"/>
      <sheetName val="8-31-98"/>
      <sheetName val="worksheet inchican"/>
      <sheetName val="combined 9-30"/>
      <sheetName val="실행철강하도"/>
      <sheetName val="CIM"/>
      <sheetName val="CT Thang Mo"/>
      <sheetName val="CT  PL"/>
      <sheetName val="SP10"/>
      <sheetName val="Base"/>
      <sheetName val="GlassData"/>
      <sheetName val="TNH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refreshError="1"/>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목차1"/>
      <sheetName val="우수공토공집계표"/>
      <sheetName val="1우수관로집계"/>
      <sheetName val="관로토공"/>
      <sheetName val="2우수받이집계"/>
      <sheetName val="우수받이단위토공"/>
      <sheetName val="3연결관집계 "/>
      <sheetName val="연결관단위토공"/>
      <sheetName val="연결관평균연장"/>
      <sheetName val="4집수정집계"/>
      <sheetName val="집수정단위토공(TYPE-1)"/>
      <sheetName val="집수정단위토공(TYPE-2)"/>
      <sheetName val="집수정단위토공(TYPE-3)"/>
      <sheetName val="집수정단위토공(TYPE-4)"/>
      <sheetName val="5도수로토공집계"/>
      <sheetName val="도수로단위토공(500x400)"/>
      <sheetName val="도수로단위토공(600x400)"/>
      <sheetName val="6U형플륨관집계"/>
      <sheetName val="플륨관터파기단위수량"/>
      <sheetName val="7토사측구집계"/>
      <sheetName val="토사측구수량산출"/>
      <sheetName val="토사측구단위토공"/>
      <sheetName val="U형측구토공"/>
      <sheetName val="토공0.6"/>
      <sheetName val="6PILE  (돌출)"/>
      <sheetName val="우수공토공(무안)"/>
      <sheetName val="3연결관집계_"/>
      <sheetName val="토공0_6"/>
      <sheetName val="6PILE__(돌출)"/>
      <sheetName val="실행철강하도"/>
      <sheetName val="차액보증"/>
      <sheetName val="인사자료총집계"/>
      <sheetName val="3연결관집계_1"/>
      <sheetName val="토공0_61"/>
      <sheetName val="6PILE__(돌출)1"/>
      <sheetName val="NC"/>
      <sheetName val="침하계"/>
      <sheetName val="6MONTHS"/>
      <sheetName val="공문"/>
      <sheetName val="I-KAMAR"/>
      <sheetName val="갑지"/>
      <sheetName val="유림골조"/>
      <sheetName val="Sheet4"/>
      <sheetName val="#REF"/>
      <sheetName val="Input"/>
      <sheetName val="건축공사"/>
      <sheetName val="대비표"/>
      <sheetName val="BIA YCTT"/>
      <sheetName val="SUMMARY PAYMENT TABLE"/>
      <sheetName val="R.C W"/>
      <sheetName val="DETAIL"/>
      <sheetName val="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refreshError="1"/>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PILE  (돌출)"/>
      <sheetName val="침하계"/>
      <sheetName val="갑지"/>
      <sheetName val="옹벽조금수정"/>
      <sheetName val="실행철강하도"/>
      <sheetName val="진주방향"/>
      <sheetName val="토공 갑지"/>
      <sheetName val="총 괄 표"/>
      <sheetName val="공종단가"/>
      <sheetName val="연돌일위집계"/>
      <sheetName val="단위중량"/>
      <sheetName val="조명시설"/>
      <sheetName val="반응조"/>
      <sheetName val="목표세부명세"/>
      <sheetName val="2.단면가정 "/>
      <sheetName val="SLAB&quot;1&quot;"/>
      <sheetName val="소업1교"/>
      <sheetName val="금액내역서"/>
      <sheetName val="내역서"/>
      <sheetName val="공사비집계"/>
      <sheetName val="입찰안"/>
      <sheetName val="Sheet1"/>
      <sheetName val="수지표"/>
      <sheetName val="셀명"/>
      <sheetName val="터파기및재료"/>
      <sheetName val="총괄"/>
      <sheetName val="3BL공동구 수량"/>
      <sheetName val="가설건물"/>
      <sheetName val="6PILE  _돌출_"/>
      <sheetName val="내역표지"/>
      <sheetName val="Quantity"/>
      <sheetName val="Input"/>
      <sheetName val="업무처리전"/>
      <sheetName val="CTEMCOST"/>
      <sheetName val="합천내역"/>
      <sheetName val="일위대가(계측기설치)"/>
      <sheetName val="말뚝지지력산정"/>
      <sheetName val="공사비증감"/>
      <sheetName val="가격조사서"/>
      <sheetName val="기성내역"/>
      <sheetName val="#REF"/>
      <sheetName val="SIL98"/>
      <sheetName val="Sheet2"/>
      <sheetName val="6PILE__(돌출)"/>
      <sheetName val="토공_갑지"/>
      <sheetName val="총_괄_표"/>
      <sheetName val="빗물받이(910-510-410)"/>
      <sheetName val="산출내역서"/>
      <sheetName val="원가"/>
      <sheetName val="실정보고"/>
      <sheetName val="갑지1"/>
      <sheetName val="실행"/>
      <sheetName val="교각계산"/>
      <sheetName val="부안일위"/>
      <sheetName val="총괄내역서"/>
      <sheetName val="본선 토공 분배표"/>
      <sheetName val="DATE"/>
      <sheetName val="인사자료총집계"/>
      <sheetName val="견적서(토공)"/>
      <sheetName val="노임단가"/>
      <sheetName val="Sheet1 (2)"/>
      <sheetName val="약품설비"/>
      <sheetName val="예가표"/>
      <sheetName val="DATA98"/>
      <sheetName val="견적의뢰서"/>
      <sheetName val="2000년1차"/>
      <sheetName val="2000전체분"/>
      <sheetName val="200"/>
      <sheetName val="포장물량집계"/>
      <sheetName val="DATA2000"/>
      <sheetName val="bid"/>
      <sheetName val="발주설계서(당초)"/>
      <sheetName val="샘플표지"/>
      <sheetName val="1062-X방향 "/>
      <sheetName val="1,2,3,4,5단위수량"/>
      <sheetName val="2호맨홀공제수량"/>
      <sheetName val="고창방향"/>
      <sheetName val="원형1호맨홀토공수량"/>
      <sheetName val="U-TYPE(1)"/>
      <sheetName val="배수관산출"/>
      <sheetName val="수안보-MBR1"/>
      <sheetName val="3.공통공사대비"/>
      <sheetName val="ELECTRIC"/>
      <sheetName val="SCHEDULE"/>
      <sheetName val="포장공자재집계표"/>
      <sheetName val="경상비"/>
      <sheetName val="공문"/>
      <sheetName val="COVER"/>
      <sheetName val="제출내역 (2)"/>
      <sheetName val="000000"/>
      <sheetName val="COPING"/>
      <sheetName val="참조"/>
      <sheetName val="사통"/>
      <sheetName val="물가시세"/>
      <sheetName val="수량3"/>
      <sheetName val="안산기계장치"/>
      <sheetName val="해전배수"/>
      <sheetName val="수문일1"/>
      <sheetName val="결과조달"/>
      <sheetName val="밸브설치"/>
      <sheetName val="일위대가목록"/>
      <sheetName val="슬래브"/>
      <sheetName val="오동"/>
      <sheetName val="대조"/>
      <sheetName val="나한"/>
      <sheetName val="내역"/>
      <sheetName val="1.설계조건"/>
      <sheetName val="유림골조"/>
      <sheetName val="단가"/>
      <sheetName val="공사내역"/>
      <sheetName val="일위대가"/>
      <sheetName val="가공비"/>
      <sheetName val="수량산출"/>
      <sheetName val="설계산출표지"/>
      <sheetName val="8.PILE  (돌출)"/>
      <sheetName val="산근터빈"/>
      <sheetName val="2공구산출내역"/>
      <sheetName val="집계표"/>
      <sheetName val="수로집계"/>
      <sheetName val="프랜트면허"/>
      <sheetName val="토목주소"/>
      <sheetName val="간지(1)"/>
      <sheetName val="archi(본사)"/>
      <sheetName val="대비"/>
      <sheetName val="단면 (2)"/>
      <sheetName val="하도내역 (철콘)"/>
      <sheetName val="1. 설계조건 2.단면가정 3. 하중계산"/>
      <sheetName val="DATA 입력란"/>
      <sheetName val="산출근거"/>
      <sheetName val="날개벽(시점좌측)"/>
      <sheetName val="배수통관(좌)"/>
      <sheetName val="단가일람"/>
      <sheetName val="조경일람"/>
      <sheetName val="2002상반기노임기준"/>
      <sheetName val="간선계산"/>
      <sheetName val="공사비증감(P4) "/>
      <sheetName val="식재"/>
      <sheetName val="시설물"/>
      <sheetName val="식재출력용"/>
      <sheetName val="유지관리"/>
      <sheetName val="실행예산"/>
      <sheetName val="주식"/>
      <sheetName val="TOTAL_BOQ"/>
      <sheetName val="BOX 본체"/>
      <sheetName val="DATA입력"/>
      <sheetName val="합의경상"/>
      <sheetName val="세대구분"/>
      <sheetName val="Sheet4"/>
      <sheetName val="6PILE 과속방지턱집계표!$K$12 (돌출)"/>
      <sheetName val="단면A-A(TR)"/>
      <sheetName val="F-302"/>
      <sheetName val="F301.303"/>
      <sheetName val="plan&amp;section of foundation"/>
      <sheetName val="design load"/>
      <sheetName val="working load at the btm ft."/>
      <sheetName val="stability check"/>
      <sheetName val="design criteria"/>
      <sheetName val="산근"/>
      <sheetName val="D-3109"/>
      <sheetName val="대비표"/>
      <sheetName val="Total"/>
      <sheetName val="inter"/>
      <sheetName val="B"/>
      <sheetName val="PROCURE"/>
      <sheetName val="out_prog"/>
      <sheetName val="선적schedule (2)"/>
      <sheetName val="4.2유효폭의 계산"/>
      <sheetName val="입찰"/>
      <sheetName val="현경"/>
      <sheetName val="집계표(육상)"/>
      <sheetName val="지급자재"/>
      <sheetName val="내역(전체)"/>
      <sheetName val="수량산출내역1115"/>
      <sheetName val="일위대가목차"/>
      <sheetName val="SG"/>
      <sheetName val="Sheet15"/>
      <sheetName val="정보"/>
      <sheetName val="TOWER 10TON"/>
      <sheetName val="TOWER 12TON"/>
      <sheetName val="가도공"/>
      <sheetName val="ABUT수량-A1"/>
      <sheetName val="D200"/>
      <sheetName val="장비"/>
      <sheetName val="산근1"/>
      <sheetName val="노무"/>
      <sheetName val="자재"/>
      <sheetName val="2000시행예상"/>
      <sheetName val="메서,변+증"/>
      <sheetName val="식생블럭단위수량"/>
      <sheetName val="갑지(추정)"/>
      <sheetName val="노무비"/>
      <sheetName val="EQUIP"/>
      <sheetName val="공량산출서"/>
      <sheetName val="지하"/>
      <sheetName val="공통비총괄표"/>
      <sheetName val="1TL종점(1)"/>
      <sheetName val="토목품셈"/>
      <sheetName val="PAD TR보호대기초"/>
      <sheetName val="가로등기초"/>
      <sheetName val="HANDHOLE(2)"/>
      <sheetName val="전차선로 물량표"/>
      <sheetName val="뚝토공"/>
      <sheetName val="70%"/>
      <sheetName val="소비자가"/>
      <sheetName val="공통가설공사"/>
      <sheetName val="부하계산서"/>
      <sheetName val="날개벽수량표"/>
      <sheetName val="신표지1"/>
      <sheetName val="DRUM"/>
      <sheetName val="CAL(1)."/>
      <sheetName val="12CGOU"/>
      <sheetName val="Bend_fact "/>
      <sheetName val="요약배부"/>
      <sheetName val="주관사업"/>
      <sheetName val="STAFF ANALYSIS"/>
      <sheetName val="C"/>
      <sheetName val="AN-01"/>
      <sheetName val="PRICES"/>
      <sheetName val="골조시행"/>
      <sheetName val="3.하중산정4.지지력"/>
      <sheetName val="도배공사언고"/>
      <sheetName val="기본"/>
      <sheetName val="견적서"/>
      <sheetName val="도봉2지구"/>
      <sheetName val="비목군분류일위"/>
      <sheetName val="사유서제출현황-2"/>
      <sheetName val="설계조건"/>
      <sheetName val="간 지1"/>
      <sheetName val="부하(성남)"/>
      <sheetName val="배수내역"/>
      <sheetName val="일위(PN)"/>
      <sheetName val="간접비"/>
      <sheetName val="관로토공집계표"/>
      <sheetName val="01.견적내역서"/>
      <sheetName val="수입"/>
      <sheetName val="대부예산서"/>
      <sheetName val="교각1"/>
      <sheetName val="기초공"/>
      <sheetName val="기둥(원형)"/>
      <sheetName val="부대공"/>
      <sheetName val="토공"/>
      <sheetName val="포장공"/>
      <sheetName val="4)유동표"/>
      <sheetName val="공사비예산서(토목분)"/>
      <sheetName val="CIVIL4"/>
      <sheetName val="Basic"/>
      <sheetName val="D"/>
      <sheetName val="L"/>
      <sheetName val="M"/>
      <sheetName val="Part AB"/>
      <sheetName val="Part I"/>
      <sheetName val="Part M"/>
      <sheetName val="S"/>
      <sheetName val="E"/>
      <sheetName val="Resource"/>
      <sheetName val="Exrate"/>
      <sheetName val="수문보고"/>
      <sheetName val="할증 "/>
      <sheetName val="40단가산출서"/>
      <sheetName val="40집계"/>
      <sheetName val="1NYS(당)"/>
      <sheetName val="교각정보"/>
      <sheetName val="기기리스트"/>
      <sheetName val="자료"/>
      <sheetName val="배수내역(98년도분)"/>
      <sheetName val="약품공급2"/>
      <sheetName val="본부소개"/>
      <sheetName val="산마루측구단위수량"/>
      <sheetName val="6PILE+옹벽집계!$G$6+옹벽집계!$H$10  (돌출"/>
      <sheetName val="시행후면적"/>
      <sheetName val="S.중기사용료"/>
      <sheetName val="97노임단가"/>
      <sheetName val="입력란"/>
      <sheetName val="3련 BOX"/>
      <sheetName val="최적단면"/>
      <sheetName val="토목"/>
      <sheetName val="기계(집계표)"/>
      <sheetName val="기자재비"/>
      <sheetName val="Sheet3"/>
      <sheetName val="기계경비일람"/>
      <sheetName val="예상"/>
      <sheetName val="ASP 일반구간_250A"/>
      <sheetName val="단가산출서"/>
      <sheetName val="1호맨홀토공"/>
      <sheetName val="3BL공동구_수량"/>
      <sheetName val="6PILE___돌출_"/>
      <sheetName val="F301_303"/>
      <sheetName val="plan&amp;section_of_foundation"/>
      <sheetName val="design_load"/>
      <sheetName val="working_load_at_the_btm_ft_"/>
      <sheetName val="stability_check"/>
      <sheetName val="design_criteria"/>
      <sheetName val="2_단면가정_"/>
      <sheetName val="CAL(1)_"/>
      <sheetName val="Bend_fact_"/>
      <sheetName val="STAFF_ANALYSIS"/>
      <sheetName val="하도내역_(철콘)"/>
      <sheetName val="Sheet1_(2)"/>
      <sheetName val="횡배날개"/>
      <sheetName val="차액보증"/>
      <sheetName val="6PILE__(돌출)1"/>
      <sheetName val="토공_갑지1"/>
      <sheetName val="총_괄_표1"/>
      <sheetName val="본선_토공_분배표"/>
      <sheetName val="1062-X방향_"/>
      <sheetName val="3_공통공사대비"/>
      <sheetName val="제출내역_(2)"/>
      <sheetName val="1_설계조건"/>
      <sheetName val="8_PILE__(돌출)"/>
      <sheetName val="단면_(2)"/>
      <sheetName val="1__설계조건_2_단면가정_3__하중계산"/>
      <sheetName val="DATA_입력란"/>
      <sheetName val="공사비증감(P4)_"/>
      <sheetName val="BOX_본체"/>
      <sheetName val="6PILE_과속방지턱집계표!$K$12_(돌출)"/>
      <sheetName val="선적schedule_(2)"/>
      <sheetName val="4_2유효폭의_계산"/>
      <sheetName val="TOWER_10TON"/>
      <sheetName val="TOWER_12TON"/>
      <sheetName val="PAD_TR보호대기초"/>
      <sheetName val="전차선로_물량표"/>
      <sheetName val="3_하중산정4_지지력"/>
      <sheetName val="Summary "/>
      <sheetName val="Thiet bi"/>
      <sheetName val="DM.ChiPhi"/>
      <sheetName val="화전내"/>
      <sheetName val="민자토목설변1차"/>
      <sheetName val="골재및자재집계표"/>
      <sheetName val="대운산출"/>
      <sheetName val="정부노임단가"/>
      <sheetName val="본체"/>
      <sheetName val="견적대비표"/>
      <sheetName val="DAILY"/>
      <sheetName val="단면B-B(EA)"/>
      <sheetName val="역T형"/>
      <sheetName val="품의"/>
      <sheetName val="MAIN GATE HOUSE"/>
      <sheetName val="escon"/>
      <sheetName val="당초"/>
      <sheetName val="대림경상68억"/>
      <sheetName val="264"/>
      <sheetName val="Data"/>
      <sheetName val="영동(D)"/>
      <sheetName val="6MONTHS"/>
      <sheetName val="9509"/>
      <sheetName val="BQMPALOC"/>
      <sheetName val="Cash2"/>
      <sheetName val="Z"/>
      <sheetName val="단가조사"/>
      <sheetName val="신당동집계표"/>
      <sheetName val="40총괄"/>
      <sheetName val="YES-T"/>
      <sheetName val="2.교량(신설)"/>
      <sheetName val="I.설계조건"/>
      <sheetName val="대,유,램"/>
      <sheetName val="경영상태"/>
      <sheetName val="허용지지력"/>
      <sheetName val="Output"/>
      <sheetName val="수량집계"/>
      <sheetName val="01.인원현황 (계획)"/>
      <sheetName val="J형측구단위수량"/>
      <sheetName val="소산진입"/>
      <sheetName val="가옥철거"/>
      <sheetName val="인건비"/>
      <sheetName val="격점수량"/>
      <sheetName val="일반수량"/>
      <sheetName val="방음벽기초"/>
      <sheetName val="기초일위"/>
      <sheetName val="수목단가"/>
      <sheetName val="시설수량표"/>
      <sheetName val="시설일위"/>
      <sheetName val="식재수량표"/>
      <sheetName val="식재일위"/>
      <sheetName val="일위목록"/>
      <sheetName val="자재단가"/>
      <sheetName val="대로근거"/>
      <sheetName val="중로근거"/>
      <sheetName val="★도급내역"/>
      <sheetName val="제직재"/>
      <sheetName val="설직재-1"/>
      <sheetName val="제-노임"/>
      <sheetName val="단위수량"/>
      <sheetName val="직노"/>
      <sheetName val="건축물터파기"/>
      <sheetName val="마감사양"/>
      <sheetName val="20-6(L)"/>
      <sheetName val="관로조사공"/>
      <sheetName val="본선차로수량집계표"/>
      <sheetName val="지장물C"/>
      <sheetName val="토공계산서(부체도로)"/>
      <sheetName val="돌담교 상부수량"/>
      <sheetName val="건축내역서"/>
      <sheetName val="설비내역서"/>
      <sheetName val="전기내역서"/>
      <sheetName val="토사(PE)"/>
      <sheetName val="바닥판"/>
      <sheetName val="수지예산"/>
      <sheetName val="코드표"/>
      <sheetName val="6PILE  _돌_x001c__"/>
      <sheetName val="guard(mac)"/>
      <sheetName val="부대토목"/>
      <sheetName val="수량산출서"/>
      <sheetName val="갑지(집행)"/>
      <sheetName val="음봉방향"/>
      <sheetName val="집수정"/>
      <sheetName val="철근량"/>
      <sheetName val="수량명세서"/>
      <sheetName val="배수공"/>
      <sheetName val="간지"/>
      <sheetName val="연습"/>
      <sheetName val="산출근거(S4)"/>
      <sheetName val="1을"/>
      <sheetName val="1.수인터널"/>
      <sheetName val="교대(A1-A2)"/>
      <sheetName val="설비"/>
      <sheetName val="우수받이재료집계표"/>
      <sheetName val="데리네이타현황"/>
      <sheetName val="당초내역서"/>
      <sheetName val="6월인원"/>
      <sheetName val="집계표(OPTION)"/>
      <sheetName val="의뢰서"/>
      <sheetName val="실행대비"/>
      <sheetName val="금융비용"/>
      <sheetName val="표지"/>
      <sheetName val="우수받이"/>
      <sheetName val="가설사무소수량집계"/>
      <sheetName val="총수량 (기성)"/>
      <sheetName val="수로단위수량"/>
      <sheetName val="4-1.노무비(직영)"/>
      <sheetName val="을 2"/>
      <sheetName val="을 1"/>
      <sheetName val="손익분석"/>
      <sheetName val="96노임기준"/>
      <sheetName val="건축"/>
      <sheetName val="type-F"/>
      <sheetName val="단위단가"/>
      <sheetName val="날개벽"/>
      <sheetName val="입출재고현황 (2)"/>
      <sheetName val="1.토공"/>
      <sheetName val="교통표지판수량집계표"/>
      <sheetName val="운반"/>
      <sheetName val="수량집계표"/>
      <sheetName val="A1(토공)"/>
      <sheetName val="A1(구조물)"/>
      <sheetName val="수량집계(1)"/>
      <sheetName val="철근집계표"/>
      <sheetName val="포장직선구간"/>
      <sheetName val="Sheet17"/>
      <sheetName val="중기사용료"/>
      <sheetName val="우수"/>
      <sheetName val="관급자재대"/>
      <sheetName val="비탈면보호공수량산출"/>
      <sheetName val="제수변수량H2.15"/>
      <sheetName val="_공기변수량"/>
      <sheetName val="낙찰표"/>
      <sheetName val="내역-가"/>
      <sheetName val="전기"/>
      <sheetName val="여과지동"/>
      <sheetName val="기초자료"/>
      <sheetName val="가압장구체수량산출서"/>
      <sheetName val="1단계"/>
      <sheetName val="입찰내역 발주처 양식"/>
      <sheetName val="dongia (2)"/>
      <sheetName val="負荷集計（断熱不燃）"/>
      <sheetName val="Div26 - Elect"/>
      <sheetName val="6PILE__(돌출)2"/>
      <sheetName val="토공_갑지2"/>
      <sheetName val="총_괄_표2"/>
      <sheetName val="2_단면가정_1"/>
      <sheetName val="3BL공동구_수량1"/>
      <sheetName val="6PILE___돌출_1"/>
      <sheetName val="본선_토공_분배표1"/>
      <sheetName val="Sheet1_(2)1"/>
      <sheetName val="1062-X방향_1"/>
      <sheetName val="3_공통공사대비1"/>
      <sheetName val="제출내역_(2)1"/>
      <sheetName val="1_설계조건1"/>
      <sheetName val="8_PILE__(돌출)1"/>
      <sheetName val="단면_(2)1"/>
      <sheetName val="하도내역_(철콘)1"/>
      <sheetName val="1__설계조건_2_단면가정_3__하중계산1"/>
      <sheetName val="DATA_입력란1"/>
      <sheetName val="공사비증감(P4)_1"/>
      <sheetName val="BOX_본체1"/>
      <sheetName val="6PILE_과속방지턱집계표!$K$12_(돌출)1"/>
      <sheetName val="F301_3031"/>
      <sheetName val="plan&amp;section_of_foundation1"/>
      <sheetName val="design_load1"/>
      <sheetName val="working_load_at_the_btm_ft_1"/>
      <sheetName val="stability_check1"/>
      <sheetName val="design_criteria1"/>
      <sheetName val="선적schedule_(2)1"/>
      <sheetName val="4_2유효폭의_계산1"/>
      <sheetName val="TOWER_10TON1"/>
      <sheetName val="TOWER_12TON1"/>
      <sheetName val="PAD_TR보호대기초1"/>
      <sheetName val="전차선로_물량표1"/>
      <sheetName val="CAL(1)_1"/>
      <sheetName val="Bend_fact_1"/>
      <sheetName val="STAFF_ANALYSIS1"/>
      <sheetName val="3_하중산정4_지지력1"/>
      <sheetName val="간_지1"/>
      <sheetName val="01_견적내역서"/>
      <sheetName val="Part_AB"/>
      <sheetName val="Part_I"/>
      <sheetName val="Part_M"/>
      <sheetName val="할증_"/>
      <sheetName val="6PILE+옹벽집계!$G$6+옹벽집계!$H$10__(돌출"/>
      <sheetName val="S_중기사용료"/>
      <sheetName val="3련_BOX"/>
      <sheetName val="ASP_일반구간_250A"/>
      <sheetName val="Summary_"/>
      <sheetName val="Thiet_bi"/>
      <sheetName val="DM_ChiPhi"/>
      <sheetName val="MAIN_GATE_HOUSE"/>
      <sheetName val="2_교량(신설)"/>
      <sheetName val="I_설계조건"/>
      <sheetName val="01_인원현황_(계획)"/>
      <sheetName val="돌담교_상부수량"/>
      <sheetName val="6PILE___돌_"/>
      <sheetName val="1_수인터널"/>
      <sheetName val="DANHPHAP"/>
      <sheetName val="RAB AR&amp;STR"/>
      <sheetName val="electrical"/>
      <sheetName val="6PILE  _돌_x005f_x001c__"/>
      <sheetName val="MTP"/>
      <sheetName val="칠산대교 중앙부"/>
      <sheetName val="칠산대교 시종점부"/>
      <sheetName val="BOX"/>
      <sheetName val="2.단면가정"/>
      <sheetName val="예정(3)"/>
      <sheetName val="동원(3)"/>
      <sheetName val="9GNG운반"/>
      <sheetName val="외주현황.wq1"/>
      <sheetName val="이름"/>
      <sheetName val="I一般比"/>
      <sheetName val="Y_WORK"/>
      <sheetName val="tifico"/>
      <sheetName val="EQT-ESTN"/>
      <sheetName val="노임"/>
      <sheetName val="PTdam"/>
      <sheetName val="wall"/>
      <sheetName val="보차도경계석"/>
      <sheetName val="자재집계표"/>
      <sheetName val="우각부보강"/>
      <sheetName val="입상내역"/>
      <sheetName val="옹벽"/>
      <sheetName val="일위대가1"/>
      <sheetName val="국공유지및사유지"/>
      <sheetName val="BOX(1.5X1.5)"/>
      <sheetName val="건설기계_목록"/>
      <sheetName val="변경집계표"/>
      <sheetName val="DHEQSUPT"/>
      <sheetName val="J01"/>
      <sheetName val="설계내역(2001)"/>
      <sheetName val="자재(설치)"/>
      <sheetName val="일위"/>
      <sheetName val="교량전기"/>
      <sheetName val="무근깨기"/>
      <sheetName val="품"/>
      <sheetName val="IW-LIST"/>
      <sheetName val="TYPE-1"/>
      <sheetName val="조건표"/>
      <sheetName val="현황"/>
      <sheetName val="loading"/>
      <sheetName val="설계내역서"/>
      <sheetName val="관급총괄"/>
      <sheetName val="매립"/>
      <sheetName val="계화총괄"/>
      <sheetName val="계화배수(3대)"/>
      <sheetName val="1.설계기준"/>
      <sheetName val="철집"/>
      <sheetName val="기계경비"/>
      <sheetName val="직재"/>
      <sheetName val="배수관설치현황"/>
      <sheetName val="2.하중산정"/>
      <sheetName val="L형집계"/>
      <sheetName val="이토변실(A3-LINE)"/>
      <sheetName val="이형관격점별수량산출(2)"/>
      <sheetName val="Supplement2"/>
      <sheetName val="포장총괄집계표"/>
      <sheetName val="품셈TABLE"/>
      <sheetName val="기초INPUT"/>
      <sheetName val="토공-내역"/>
      <sheetName val="96보완계획7.12"/>
      <sheetName val="계획서"/>
      <sheetName val="도자"/>
      <sheetName val="덤프총괄"/>
      <sheetName val="순성토운반거리산정"/>
      <sheetName val="임목폐기물파쇄"/>
      <sheetName val="토적집계표"/>
      <sheetName val="벌목공"/>
      <sheetName val="유동(순성_최종)"/>
      <sheetName val="비옥토수거"/>
      <sheetName val="이기(집계)"/>
      <sheetName val="2차토량발생"/>
      <sheetName val="6PILE (돌출)"/>
      <sheetName val="흥양2교토공집계표"/>
      <sheetName val="JUCKEYK"/>
      <sheetName val="TYPE-A"/>
      <sheetName val="부표총괄"/>
      <sheetName val="T.T.P 단위수량"/>
      <sheetName val="기계경비적용기준"/>
      <sheetName val="기존-내역"/>
      <sheetName val="토적표(우안)"/>
      <sheetName val="토적표(좌안)"/>
      <sheetName val="2.대외공문"/>
      <sheetName val="좌측"/>
      <sheetName val="실행내역서"/>
      <sheetName val="참고사항"/>
      <sheetName val="근로자자료입력"/>
      <sheetName val="구조물공"/>
      <sheetName val="토공 total"/>
      <sheetName val="단위수량산출"/>
      <sheetName val="중기비"/>
      <sheetName val="LOB"/>
      <sheetName val="C-직노1"/>
      <sheetName val="설계예시"/>
      <sheetName val="전선 및 전선관"/>
      <sheetName val="을"/>
      <sheetName val="전력구구조물산근"/>
      <sheetName val="A-4"/>
      <sheetName val="현장관리비"/>
      <sheetName val="계산근거"/>
      <sheetName val="woo(mac)"/>
      <sheetName val="김여중"/>
      <sheetName val="N賃率-職"/>
      <sheetName val="화재 탐지 설비"/>
      <sheetName val="단면가정"/>
      <sheetName val="일위대가표"/>
      <sheetName val="총괄표"/>
      <sheetName val="설계"/>
      <sheetName val="용산1(해보)"/>
      <sheetName val="외자배분"/>
      <sheetName val="외자내역"/>
      <sheetName val="수량"/>
      <sheetName val="시멘트 및 골재량 (슬래브)"/>
      <sheetName val="시멘트 및 골재량 (거더)"/>
      <sheetName val="STEEL BOX 단면설계(SEC.8)"/>
      <sheetName val="단위자갈수량1"/>
      <sheetName val="전체변경예정공정표_2012.07.30"/>
      <sheetName val="토목검측서"/>
      <sheetName val="자금신청서"/>
      <sheetName val="P.M 별"/>
      <sheetName val="토적계산"/>
      <sheetName val="깨기"/>
      <sheetName val="건축내역"/>
      <sheetName val="일위7"/>
      <sheetName val="일위6"/>
      <sheetName val="일위5"/>
      <sheetName val="노무단가비교표"/>
      <sheetName val="일위1"/>
      <sheetName val="일위2"/>
      <sheetName val="일위3"/>
      <sheetName val="일위4"/>
      <sheetName val="단가대비표"/>
      <sheetName val="일위8"/>
      <sheetName val="일위9"/>
      <sheetName val="철거산출근거"/>
      <sheetName val="목록"/>
      <sheetName val="자재단가표"/>
      <sheetName val="조합일"/>
      <sheetName val="철거일"/>
      <sheetName val="일위대가(1)"/>
      <sheetName val="계수시트"/>
      <sheetName val="지장물조서"/>
      <sheetName val="맨홀수량산출"/>
      <sheetName val="전기일위대가"/>
      <sheetName val="Master"/>
      <sheetName val="DGCT"/>
      <sheetName val="Ts"/>
      <sheetName val="TH"/>
      <sheetName val="Bia"/>
      <sheetName val="Vattu"/>
      <sheetName val="XL4Poppy"/>
      <sheetName val="6PILE  _돌_x005f_x005f_x005f_x001c__"/>
      <sheetName val="DG duoi"/>
      <sheetName val="6PILE__(돌출)3"/>
      <sheetName val="토공_갑지3"/>
      <sheetName val="총_괄_표3"/>
      <sheetName val="2_단면가정_2"/>
      <sheetName val="3BL공동구_수량2"/>
      <sheetName val="6PILE___돌출_2"/>
      <sheetName val="Summary_1"/>
      <sheetName val="Thiet_bi1"/>
      <sheetName val="DM_ChiPhi1"/>
      <sheetName val="dongia_(2)"/>
      <sheetName val="RAB_AR&amp;STR"/>
      <sheetName val="Div26_-_Elect"/>
      <sheetName val="본선_토공_분배표2"/>
      <sheetName val="Sheet1_(2)2"/>
      <sheetName val="1062-X방향_2"/>
      <sheetName val="3_공통공사대비2"/>
      <sheetName val="제출내역_(2)2"/>
      <sheetName val="1_설계조건2"/>
      <sheetName val="8_PILE__(돌출)2"/>
      <sheetName val="단면_(2)2"/>
      <sheetName val="하도내역_(철콘)2"/>
      <sheetName val="1__설계조건_2_단면가정_3__하중계산2"/>
      <sheetName val="DATA_입력란2"/>
      <sheetName val="공사비증감(P4)_2"/>
      <sheetName val="BOX_본체2"/>
      <sheetName val="6PILE_과속방지턱집계표!$K$12_(돌출)2"/>
      <sheetName val="F301_3032"/>
      <sheetName val="plan&amp;section_of_foundation2"/>
      <sheetName val="design_load2"/>
      <sheetName val="working_load_at_the_btm_ft_2"/>
      <sheetName val="stability_check2"/>
      <sheetName val="design_criteria2"/>
      <sheetName val="선적schedule_(2)2"/>
      <sheetName val="4_2유효폭의_계산2"/>
      <sheetName val="TOWER_10TON2"/>
      <sheetName val="TOWER_12TON2"/>
      <sheetName val="PAD_TR보호대기초2"/>
      <sheetName val="전차선로_물량표2"/>
      <sheetName val="CAL(1)_2"/>
      <sheetName val="Bend_fact_2"/>
      <sheetName val="STAFF_ANALYSIS2"/>
      <sheetName val="3_하중산정4_지지력2"/>
      <sheetName val="간_지11"/>
      <sheetName val="01_견적내역서1"/>
      <sheetName val="Part_AB1"/>
      <sheetName val="Part_I1"/>
      <sheetName val="Part_M1"/>
      <sheetName val="할증_1"/>
      <sheetName val="6PILE+옹벽집계!$G$6+옹벽집계!$H$10__(돌1"/>
      <sheetName val="S_중기사용료1"/>
      <sheetName val="3련_BOX1"/>
      <sheetName val="MAIN_GATE_HOUSE1"/>
      <sheetName val="ASP_일반구간_250A1"/>
      <sheetName val="2_교량(신설)1"/>
      <sheetName val="I_설계조건1"/>
      <sheetName val="01_인원현황_(계획)1"/>
      <sheetName val="돌담교_상부수량1"/>
      <sheetName val="1_수인터널1"/>
      <sheetName val="총수량_(기성)"/>
      <sheetName val="4-1_노무비(직영)"/>
      <sheetName val="을_2"/>
      <sheetName val="을_1"/>
      <sheetName val="입출재고현황_(2)"/>
      <sheetName val="1_토공"/>
      <sheetName val="제수변수량H2_15"/>
      <sheetName val="입찰내역_발주처_양식"/>
      <sheetName val="칠산대교_중앙부"/>
      <sheetName val="칠산대교_시종점부"/>
      <sheetName val="6PILE___돌_x005f_x001c__"/>
      <sheetName val="찍기"/>
      <sheetName val="에너지동"/>
      <sheetName val="중기목록표"/>
      <sheetName val="우수맨홀공제단위수량"/>
      <sheetName val="내역서(교량)전체"/>
      <sheetName val="6공구(당초)"/>
      <sheetName val="BOX-1510"/>
      <sheetName val="주요자재집계"/>
      <sheetName val="인부노임"/>
      <sheetName val="원형맨홀수량"/>
      <sheetName val="옹벽집계표"/>
      <sheetName val="토공산출(시)"/>
      <sheetName val="토공산출(포)"/>
      <sheetName val="단가비교"/>
      <sheetName val="중기목록"/>
      <sheetName val="운반단가"/>
      <sheetName val="보험료산출"/>
      <sheetName val="산출내역(4월)"/>
      <sheetName val="산출내역(5월) (2)"/>
      <sheetName val="GAEYO"/>
      <sheetName val="database"/>
      <sheetName val="INFOR-ST"/>
      <sheetName val="Benchmark"/>
      <sheetName val="TEN CONG TRINH"/>
      <sheetName val="Notes"/>
      <sheetName val="Earthwork"/>
      <sheetName val="149-2"/>
      <sheetName val="광주전남"/>
      <sheetName val="하천하류 철근수량 집계표"/>
      <sheetName val="평가데이터"/>
      <sheetName val="단가산출"/>
      <sheetName val="공틀공사"/>
      <sheetName val="교차구"/>
      <sheetName val="REINF."/>
      <sheetName val="EP0618"/>
      <sheetName val="상부공"/>
      <sheetName val="1련박스"/>
      <sheetName val="일반공사"/>
      <sheetName val="저"/>
      <sheetName val="Sheet13"/>
      <sheetName val="Sheet14"/>
      <sheetName val="GEN"/>
      <sheetName val="부대토공"/>
      <sheetName val="차선위치조서"/>
      <sheetName val=""/>
      <sheetName val="추진공"/>
      <sheetName val="설계내역"/>
      <sheetName val="견적서세부내용"/>
      <sheetName val="견적내용입력"/>
      <sheetName val="_x0018__x0000_℀"/>
      <sheetName val="CODE"/>
      <sheetName val="MOTOR"/>
      <sheetName val="125x125"/>
      <sheetName val="_x0018_"/>
      <sheetName val="BANG TONG HOP (2)"/>
      <sheetName val="AUTOMATIC SELECT"/>
      <sheetName val="MATERIAL"/>
      <sheetName val="상반기손익차2총괄"/>
      <sheetName val="표준단면수량(출력안함)"/>
      <sheetName val="토공정보"/>
      <sheetName val="단면검토"/>
      <sheetName val="INPUTDATA"/>
      <sheetName val="자재 집계표"/>
      <sheetName val="우수공"/>
      <sheetName val="마산방향"/>
      <sheetName val="트랜치 집수정 연결관-연장산출서"/>
      <sheetName val="배수장토목공사비"/>
      <sheetName val="구체"/>
      <sheetName val="좌측날개벽"/>
      <sheetName val="우측날개벽"/>
      <sheetName val="tggwan(mac)"/>
      <sheetName val="주형"/>
      <sheetName val="직원인원"/>
      <sheetName val="공종별내역서"/>
      <sheetName val="계약용량(서포)"/>
      <sheetName val="업체선정"/>
      <sheetName val="산출근거-S1"/>
      <sheetName val="배명(단가)"/>
      <sheetName val="전기혼잡제경비(45)"/>
      <sheetName val="Pier 3"/>
      <sheetName val="경산"/>
      <sheetName val="공사명입력"/>
      <sheetName val="참고자료"/>
      <sheetName val="데이타"/>
      <sheetName val="임목폐기물집계"/>
      <sheetName val="A LINE"/>
      <sheetName val="C.배수관공"/>
      <sheetName val="옹벽식측구단위"/>
      <sheetName val="시중노임"/>
      <sheetName val="3절_CheckList_구분"/>
      <sheetName val="개요"/>
      <sheetName val="입력시트"/>
      <sheetName val="구조물철거개소별명세"/>
      <sheetName val="연결관암거"/>
      <sheetName val="Finansal tamamlanma Eğrisi"/>
      <sheetName val="TESİSAT"/>
      <sheetName val="Finansal_tamamlanma_Eğrisi"/>
      <sheetName val="대목"/>
      <sheetName val="일위대가(가설)"/>
      <sheetName val="부대내역"/>
      <sheetName val="A1-DATA"/>
      <sheetName val="단면"/>
      <sheetName val="99노임단가"/>
      <sheetName val="자판실행"/>
      <sheetName val="연결원본-절대지우지말것"/>
      <sheetName val=" FURNACE현설"/>
      <sheetName val="도급견적가"/>
      <sheetName val="총집계"/>
      <sheetName val="Eq. Mobilization"/>
      <sheetName val="공사개요"/>
      <sheetName val="단가산출2"/>
      <sheetName val="중기사용료산출근거"/>
      <sheetName val="01. 지사동"/>
      <sheetName val="모델링"/>
      <sheetName val="하중계산"/>
      <sheetName val="2_대외공문"/>
      <sheetName val="2_단면가정"/>
      <sheetName val="T_T_P_단위수량"/>
      <sheetName val="BOX(1_5X1_5)"/>
      <sheetName val="전선_및_전선관"/>
      <sheetName val="96보완계획7_12"/>
      <sheetName val="전체변경예정공정표_2012_07_30"/>
      <sheetName val="토공_total"/>
      <sheetName val="화재_탐지_설비"/>
      <sheetName val="6PILE_(돌출)"/>
      <sheetName val="외주현황_wq1"/>
      <sheetName val="REINF_"/>
      <sheetName val="P_M_별"/>
      <sheetName val="하수급견적대비"/>
      <sheetName val="흄관기초"/>
      <sheetName val="0"/>
      <sheetName val="날개수량1.5"/>
      <sheetName val="dongia_(2)1"/>
      <sheetName val="Div26_-_Elect1"/>
      <sheetName val="RAB_AR&amp;STR1"/>
      <sheetName val="1_설계기준"/>
      <sheetName val="2_하중산정"/>
      <sheetName val="시멘트_및_골재량_(슬래브)"/>
      <sheetName val="시멘트_및_골재량_(거더)"/>
      <sheetName val="STEEL_BOX_단면설계(SEC_8)"/>
      <sheetName val="금융"/>
      <sheetName val="BG"/>
      <sheetName val="Parem"/>
      <sheetName val="Takeoff"/>
      <sheetName val="Rekap Addendum"/>
      <sheetName val="Hrg.Sat"/>
      <sheetName val="마감물량"/>
      <sheetName val="Sec I ML"/>
      <sheetName val=" PE-F-42 MR 9 Manpower"/>
      <sheetName val="On Time"/>
      <sheetName val="Curup"/>
      <sheetName val="Prabu"/>
      <sheetName val="PESANTREN"/>
      <sheetName val="G"/>
      <sheetName val="A"/>
      <sheetName val="SEX"/>
      <sheetName val="Contents"/>
      <sheetName val="Form.A"/>
      <sheetName val="Electrical(ISBL)"/>
      <sheetName val="Form.C"/>
      <sheetName val="Form.D"/>
      <sheetName val="Form.E"/>
      <sheetName val="Form.F"/>
      <sheetName val="Form.G"/>
      <sheetName val="사리부설"/>
      <sheetName val="가시설(TYPE-A)"/>
      <sheetName val="1호맨홀가감수량"/>
      <sheetName val="1-1평균터파기고(1)"/>
      <sheetName val="1호맨홀수량산출"/>
      <sheetName val="공사개요-C"/>
      <sheetName val="Items"/>
      <sheetName val="HESO"/>
      <sheetName val="TOTAL SUMMARY"/>
      <sheetName val="Config"/>
      <sheetName val="CP HMC"/>
      <sheetName val="Tong hop DT XDCT"/>
      <sheetName val="TH_CPTB"/>
      <sheetName val="CP Khac cuoc VC"/>
      <sheetName val="SUMMARY"/>
      <sheetName val="IBASE"/>
      <sheetName val="EARTH WORKS"/>
      <sheetName val="Du lieu ban dau"/>
      <sheetName val="INFO"/>
      <sheetName val="Sheet7"/>
      <sheetName val="B3A - TOWER A"/>
      <sheetName val="Bill of Qty MEP"/>
      <sheetName val="ctTBA"/>
      <sheetName val="PNT_QUOT__3"/>
      <sheetName val="COAT_WRAP_QIOT__3"/>
      <sheetName val="Nhan cong"/>
      <sheetName val="Gld"/>
      <sheetName val="Gxd"/>
      <sheetName val="QD957"/>
      <sheetName val="Chiet tinh dz35"/>
      <sheetName val="TBVL"/>
      <sheetName val="TLG Type"/>
      <sheetName val="Đon gia"/>
      <sheetName val="Duc_bk"/>
      <sheetName val="Đơn Giá "/>
      <sheetName val="Rates"/>
      <sheetName val="DGchitiet "/>
      <sheetName val="consilidate"/>
      <sheetName val="HS"/>
      <sheetName val="GIAVLIEU"/>
      <sheetName val="내역검토사항"/>
      <sheetName val="간1"/>
      <sheetName val="공사예산서"/>
      <sheetName val="예산서(사급분)"/>
      <sheetName val="설계내역집계표"/>
      <sheetName val="간2"/>
      <sheetName val="총괄자재집계표"/>
      <sheetName val="수량총괄표"/>
      <sheetName val="간3"/>
      <sheetName val="품셈총괄표"/>
      <sheetName val="품셈"/>
      <sheetName val="간4"/>
      <sheetName val="부표총괄표"/>
      <sheetName val="부표"/>
      <sheetName val="간5"/>
      <sheetName val="별표총괄표"/>
      <sheetName val="별표"/>
      <sheetName val="운반거리"/>
      <sheetName val="간6"/>
      <sheetName val="간7"/>
      <sheetName val="자재집계"/>
      <sheetName val="원가(조경)"/>
      <sheetName val="원가(토목)"/>
      <sheetName val="집수정(600-700)"/>
      <sheetName val="증감내역"/>
      <sheetName val="과속방지턱"/>
      <sheetName val="U형측구 표준단면도"/>
      <sheetName val="토공사"/>
      <sheetName val="우수관로단위수량(300)"/>
      <sheetName val="각형맨홀"/>
      <sheetName val="요율"/>
      <sheetName val="전체철근집계"/>
      <sheetName val="타견적(을)"/>
      <sheetName val="단가조사표"/>
      <sheetName val="MANP"/>
      <sheetName val="SYSTEM 945 Air&amp;Nitrogen"/>
      <sheetName val="백분율"/>
      <sheetName val="PM Demolition "/>
      <sheetName val="6PILE__(돌출)4"/>
      <sheetName val="토공_갑지4"/>
      <sheetName val="총_괄_표4"/>
      <sheetName val="2_단면가정_3"/>
      <sheetName val="3BL공동구_수량3"/>
      <sheetName val="6PILE___돌출_3"/>
      <sheetName val="Summary_2"/>
      <sheetName val="Thiet_bi2"/>
      <sheetName val="DM_ChiPhi2"/>
      <sheetName val="dongia_(2)2"/>
      <sheetName val="RAB_AR&amp;STR2"/>
      <sheetName val="Div26_-_Elect2"/>
      <sheetName val="본선_토공_분배표3"/>
      <sheetName val="Sheet1_(2)3"/>
      <sheetName val="1062-X방향_3"/>
      <sheetName val="3_공통공사대비3"/>
      <sheetName val="제출내역_(2)3"/>
      <sheetName val="1_설계조건3"/>
      <sheetName val="8_PILE__(돌출)3"/>
      <sheetName val="단면_(2)3"/>
      <sheetName val="하도내역_(철콘)3"/>
      <sheetName val="1__설계조건_2_단면가정_3__하중계산3"/>
      <sheetName val="DATA_입력란3"/>
      <sheetName val="공사비증감(P4)_3"/>
      <sheetName val="BOX_본체3"/>
      <sheetName val="6PILE_과속방지턱집계표!$K$12_(돌출)3"/>
      <sheetName val="F301_3033"/>
      <sheetName val="plan&amp;section_of_foundation3"/>
      <sheetName val="design_load3"/>
      <sheetName val="working_load_at_the_btm_ft_3"/>
      <sheetName val="stability_check3"/>
      <sheetName val="design_criteria3"/>
      <sheetName val="선적schedule_(2)3"/>
      <sheetName val="4_2유효폭의_계산3"/>
      <sheetName val="TOWER_10TON3"/>
      <sheetName val="TOWER_12TON3"/>
      <sheetName val="PAD_TR보호대기초3"/>
      <sheetName val="전차선로_물량표3"/>
      <sheetName val="CAL(1)_3"/>
      <sheetName val="Bend_fact_3"/>
      <sheetName val="STAFF_ANALYSIS3"/>
      <sheetName val="3_하중산정4_지지력3"/>
      <sheetName val="간_지12"/>
      <sheetName val="ASP_일반구간_250A2"/>
      <sheetName val="01_견적내역서2"/>
      <sheetName val="Part_AB2"/>
      <sheetName val="Part_I2"/>
      <sheetName val="Part_M2"/>
      <sheetName val="할증_2"/>
      <sheetName val="6PILE+옹벽집계!$G$6+옹벽집계!$H$10__(돌2"/>
      <sheetName val="S_중기사용료2"/>
      <sheetName val="3련_BOX2"/>
      <sheetName val="MAIN_GATE_HOUSE2"/>
      <sheetName val="2_교량(신설)2"/>
      <sheetName val="I_설계조건2"/>
      <sheetName val="01_인원현황_(계획)2"/>
      <sheetName val="돌담교_상부수량2"/>
      <sheetName val="1_수인터널2"/>
      <sheetName val="6PILE___돌_x005f_x001c__1"/>
      <sheetName val="총수량_(기성)1"/>
      <sheetName val="4-1_노무비(직영)1"/>
      <sheetName val="을_21"/>
      <sheetName val="을_11"/>
      <sheetName val="입출재고현황_(2)1"/>
      <sheetName val="1_토공1"/>
      <sheetName val="제수변수량H2_151"/>
      <sheetName val="입찰내역_발주처_양식1"/>
      <sheetName val="칠산대교_중앙부1"/>
      <sheetName val="칠산대교_시종점부1"/>
      <sheetName val="DG_duoi"/>
      <sheetName val="2_단면가정1"/>
      <sheetName val="외주현황_wq11"/>
      <sheetName val="T_T_P_단위수량1"/>
      <sheetName val="BOX(1_5X1_5)1"/>
      <sheetName val="전선_및_전선관1"/>
      <sheetName val="2_대외공문1"/>
      <sheetName val="전체변경예정공정표_2012_07_301"/>
      <sheetName val="96보완계획7_121"/>
      <sheetName val="P_M_별1"/>
      <sheetName val="2_하중산정1"/>
      <sheetName val="1_설계기준1"/>
      <sheetName val="토공_total1"/>
      <sheetName val="화재_탐지_설비1"/>
      <sheetName val="6PILE_(돌출)1"/>
      <sheetName val="STEEL_BOX_단면설계(SEC_8)1"/>
      <sheetName val="산출내역(5월)_(2)"/>
      <sheetName val="BANG_TONG_HOP_(2)"/>
      <sheetName val="AUTOMATIC_SELECT"/>
      <sheetName val="시멘트_및_골재량_(슬래브)1"/>
      <sheetName val="시멘트_및_골재량_(거더)1"/>
      <sheetName val="6PILE___돌_x005f_x005f_x005f_x001c__"/>
      <sheetName val="TEN_CONG_TRINH"/>
      <sheetName val="하천하류_철근수량_집계표"/>
      <sheetName val="REINF_1"/>
      <sheetName val="℀"/>
      <sheetName val="자재_집계표"/>
      <sheetName val="트랜치_집수정_연결관-연장산출서"/>
      <sheetName val="Pier_3"/>
      <sheetName val="A_LINE"/>
      <sheetName val="C_배수관공"/>
      <sheetName val="Finansal_tamamlanma_Eğrisi1"/>
      <sheetName val="_FURNACE현설"/>
      <sheetName val="Eq__Mobilization"/>
      <sheetName val="01__지사동"/>
      <sheetName val="날개수량1_5"/>
      <sheetName val="1_MV"/>
      <sheetName val="Parameter"/>
      <sheetName val="95MAKER"/>
      <sheetName val="재료율"/>
      <sheetName val="일위대가(여기까지)"/>
      <sheetName val="Tong du toan"/>
      <sheetName val="GENERAL REQUIREMENTS"/>
      <sheetName val="CAPVC"/>
      <sheetName val="CIM"/>
      <sheetName val="SP10"/>
      <sheetName val="FitOutConfCentre"/>
      <sheetName val="CT Thang Mo"/>
      <sheetName val="CT  PL"/>
      <sheetName val="Land Dev't. Ph-1"/>
      <sheetName val="Hac.Lots"/>
      <sheetName val="4-Lane bridge"/>
      <sheetName val="Res.Lots"/>
      <sheetName val="Spine Road"/>
      <sheetName val="FAB별"/>
      <sheetName val="Open"/>
      <sheetName val="직공시공계획서"/>
      <sheetName val="교대(A1)"/>
      <sheetName val="Cash Out Table"/>
      <sheetName val="Net Cash Table"/>
      <sheetName val="일용노임단가"/>
      <sheetName val="HVAC"/>
      <sheetName val="Riesgos y Oportunidades"/>
      <sheetName val="산1~6"/>
      <sheetName val="중기조종사 단위단가"/>
      <sheetName val="금액결정"/>
      <sheetName val="준검 내역서"/>
      <sheetName val="변경내역대비표(2)"/>
      <sheetName val="견적"/>
      <sheetName val="98지급계획"/>
      <sheetName val="연결임시"/>
      <sheetName val="선급금신청서"/>
      <sheetName val="특2맨홀(차도)(T-A)"/>
      <sheetName val="특2맨홀(보도)(T-A)"/>
      <sheetName val="맨홀이음부 몰탈수량 집계표"/>
      <sheetName val="안정검토"/>
      <sheetName val="소방현물"/>
      <sheetName val="맨홀되메우기"/>
      <sheetName val="VS P-Q"/>
      <sheetName val="setup"/>
      <sheetName val="USGC"/>
      <sheetName val="Equip."/>
      <sheetName val="공정계획(내부계획25%,내부w.f)"/>
      <sheetName val="AILC004"/>
      <sheetName val="단면치수"/>
      <sheetName val="격점관로집계"/>
      <sheetName val="철근단면적"/>
      <sheetName val="7.PILE  (돌출)"/>
      <sheetName val="작성"/>
      <sheetName val="danga"/>
      <sheetName val="ilch"/>
      <sheetName val="목창호"/>
      <sheetName val="단위수량(출력X)"/>
      <sheetName val="T.KE CP1"/>
      <sheetName val="Rekap_Addendum"/>
      <sheetName val="Hrg_Sat"/>
      <sheetName val="Sec_I_ML"/>
      <sheetName val="_PE-F-42_MR_9_Manpower"/>
      <sheetName val="On_Time"/>
      <sheetName val="Du_lieu_ban_dau"/>
      <sheetName val="Form_A"/>
      <sheetName val="Form_C"/>
      <sheetName val="Form_D"/>
      <sheetName val="Form_E"/>
      <sheetName val="Form_F"/>
      <sheetName val="Form_G"/>
      <sheetName val="6PILE__(돌출)5"/>
      <sheetName val="토공_갑지5"/>
      <sheetName val="총_괄_표5"/>
      <sheetName val="2_단면가정_4"/>
      <sheetName val="3BL공동구_수량4"/>
      <sheetName val="6PILE___돌출_4"/>
      <sheetName val="본선_토공_분배표4"/>
      <sheetName val="Sheet1_(2)4"/>
      <sheetName val="1062-X방향_4"/>
      <sheetName val="3_공통공사대비4"/>
      <sheetName val="제출내역_(2)4"/>
      <sheetName val="1_설계조건4"/>
      <sheetName val="8_PILE__(돌출)4"/>
      <sheetName val="단면_(2)4"/>
      <sheetName val="하도내역_(철콘)4"/>
      <sheetName val="1__설계조건_2_단면가정_3__하중계산4"/>
      <sheetName val="DATA_입력란4"/>
      <sheetName val="공사비증감(P4)_4"/>
      <sheetName val="BOX_본체4"/>
      <sheetName val="6PILE_과속방지턱집계표!$K$12_(돌출)4"/>
      <sheetName val="F301_3034"/>
      <sheetName val="plan&amp;section_of_foundation4"/>
      <sheetName val="design_load4"/>
      <sheetName val="working_load_at_the_btm_ft_4"/>
      <sheetName val="stability_check4"/>
      <sheetName val="design_criteria4"/>
      <sheetName val="선적schedule_(2)4"/>
      <sheetName val="4_2유효폭의_계산4"/>
      <sheetName val="TOWER_10TON4"/>
      <sheetName val="TOWER_12TON4"/>
      <sheetName val="PAD_TR보호대기초4"/>
      <sheetName val="전차선로_물량표4"/>
      <sheetName val="CAL(1)_4"/>
      <sheetName val="Bend_fact_4"/>
      <sheetName val="STAFF_ANALYSIS4"/>
      <sheetName val="3_하중산정4_지지력4"/>
      <sheetName val="간_지13"/>
      <sheetName val="01_견적내역서3"/>
      <sheetName val="Part_AB3"/>
      <sheetName val="Part_I3"/>
      <sheetName val="Part_M3"/>
      <sheetName val="할증_3"/>
      <sheetName val="6PILE+옹벽집계!$G$6+옹벽집계!$H$10__(돌3"/>
      <sheetName val="S_중기사용료3"/>
      <sheetName val="3련_BOX3"/>
      <sheetName val="ASP_일반구간_250A3"/>
      <sheetName val="Summary_3"/>
      <sheetName val="Thiet_bi3"/>
      <sheetName val="DM_ChiPhi3"/>
      <sheetName val="MAIN_GATE_HOUSE3"/>
      <sheetName val="2_교량(신설)3"/>
      <sheetName val="I_설계조건3"/>
      <sheetName val="01_인원현황_(계획)3"/>
      <sheetName val="돌담교_상부수량3"/>
      <sheetName val="1_수인터널3"/>
      <sheetName val="6PILE___돌_x005f_x001c__2"/>
      <sheetName val="dongia_(2)3"/>
      <sheetName val="RAB_AR&amp;STR3"/>
      <sheetName val="Div26_-_Elect3"/>
      <sheetName val="총수량_(기성)2"/>
      <sheetName val="4-1_노무비(직영)2"/>
      <sheetName val="을_22"/>
      <sheetName val="을_12"/>
      <sheetName val="입출재고현황_(2)2"/>
      <sheetName val="1_토공2"/>
      <sheetName val="제수변수량H2_152"/>
      <sheetName val="입찰내역_발주처_양식2"/>
      <sheetName val="6PILE___돌_x005f_x005f_x005f_x001c__1"/>
      <sheetName val="칠산대교_중앙부2"/>
      <sheetName val="칠산대교_시종점부2"/>
      <sheetName val="2_단면가정2"/>
      <sheetName val="외주현황_wq12"/>
      <sheetName val="DG_duoi1"/>
      <sheetName val="BOX(1_5X1_5)2"/>
      <sheetName val="T_T_P_단위수량2"/>
      <sheetName val="2_하중산정2"/>
      <sheetName val="1_설계기준2"/>
      <sheetName val="96보완계획7_122"/>
      <sheetName val="화재_탐지_설비2"/>
      <sheetName val="2_대외공문2"/>
      <sheetName val="6PILE_(돌출)2"/>
      <sheetName val="전선_및_전선관2"/>
      <sheetName val="토공_total2"/>
      <sheetName val="하천하류_철근수량_집계표1"/>
      <sheetName val="전체변경예정공정표_2012_07_302"/>
      <sheetName val="P_M_별2"/>
      <sheetName val="STEEL_BOX_단면설계(SEC_8)2"/>
      <sheetName val="산출내역(5월)_(2)1"/>
      <sheetName val="시멘트_및_골재량_(슬래브)2"/>
      <sheetName val="시멘트_및_골재량_(거더)2"/>
      <sheetName val="TEN_CONG_TRINH1"/>
      <sheetName val="자재_집계표1"/>
      <sheetName val="트랜치_집수정_연결관-연장산출서1"/>
      <sheetName val="Pier_31"/>
      <sheetName val="A_LINE1"/>
      <sheetName val="C_배수관공1"/>
      <sheetName val="Finansal_tamamlanma_Eğrisi2"/>
      <sheetName val="Rekap_Addendum1"/>
      <sheetName val="Hrg_Sat1"/>
      <sheetName val="Sec_I_ML1"/>
      <sheetName val="_PE-F-42_MR_9_Manpower1"/>
      <sheetName val="On_Time1"/>
      <sheetName val="BANG_TONG_HOP_(2)1"/>
      <sheetName val="AUTOMATIC_SELECT1"/>
      <sheetName val="Du_lieu_ban_dau1"/>
      <sheetName val="Form_A1"/>
      <sheetName val="Form_C1"/>
      <sheetName val="Form_D1"/>
      <sheetName val="Form_E1"/>
      <sheetName val="Form_F1"/>
      <sheetName val="Form_G1"/>
      <sheetName val="_FURNACE현설1"/>
      <sheetName val="01__지사동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refreshError="1"/>
      <sheetData sheetId="522" refreshError="1"/>
      <sheetData sheetId="523" refreshError="1"/>
      <sheetData sheetId="524"/>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refreshError="1"/>
      <sheetData sheetId="875" refreshError="1"/>
      <sheetData sheetId="876" refreshError="1"/>
      <sheetData sheetId="877" refreshError="1"/>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P"/>
      <sheetName val="6MONTHS"/>
      <sheetName val="escon"/>
      <sheetName val="6PILE  (돌출)"/>
    </sheetNames>
    <sheetDataSet>
      <sheetData sheetId="0"/>
      <sheetData sheetId="1" refreshError="1"/>
      <sheetData sheetId="2" refreshError="1"/>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T"/>
      <sheetName val="NC"/>
      <sheetName val="MTP"/>
      <sheetName val="6MONTHS"/>
      <sheetName val="escon"/>
    </sheetNames>
    <sheetDataSet>
      <sheetData sheetId="0" refreshError="1"/>
      <sheetData sheetId="1" refreshError="1"/>
      <sheetData sheetId="2"/>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P"/>
    </sheetNames>
    <sheetDataSet>
      <sheetData sheetId="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MCT"/>
      <sheetName val="MTP"/>
      <sheetName val="6MONTHS"/>
      <sheetName val="노임단가"/>
    </sheetNames>
    <sheetDataSet>
      <sheetData sheetId="0"/>
      <sheetData sheetId="1" refreshError="1"/>
      <sheetData sheetId="2" refreshError="1"/>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일위대가"/>
      <sheetName val="조명시설"/>
      <sheetName val="6PILE  (돌출)"/>
      <sheetName val="일위대가9803"/>
      <sheetName val="Sheet1"/>
      <sheetName val="Y-WORK"/>
      <sheetName val="집계표"/>
      <sheetName val="데리네이타현황"/>
      <sheetName val="날개벽수량표"/>
      <sheetName val="실행철강하도"/>
      <sheetName val="말뚝지지력산정"/>
      <sheetName val="콘크리트포장"/>
      <sheetName val="진입도로포장산출"/>
      <sheetName val="진입부포장면적위치조서"/>
      <sheetName val="진입부수량집계표"/>
      <sheetName val="콘크리트포장집계표"/>
      <sheetName val="포장공집계"/>
      <sheetName val="토적표"/>
      <sheetName val="토공집계표"/>
      <sheetName val="토공분석표"/>
      <sheetName val="자재대"/>
      <sheetName val="간지"/>
      <sheetName val="표지"/>
      <sheetName val="대로근거"/>
      <sheetName val="중로근거"/>
      <sheetName val="내역서 "/>
      <sheetName val="단가"/>
      <sheetName val="1.설계조건"/>
      <sheetName val="견적990322"/>
      <sheetName val="#REF"/>
      <sheetName val="대비표"/>
      <sheetName val="차액보증"/>
      <sheetName val="danga"/>
      <sheetName val="ilch"/>
      <sheetName val="6PILE__(돌출)"/>
      <sheetName val="내역서_"/>
      <sheetName val="1_설계조건"/>
      <sheetName val="예상"/>
      <sheetName val="금액내역서"/>
      <sheetName val="갑지"/>
      <sheetName val="내역서"/>
      <sheetName val="Sheet2"/>
      <sheetName val="Sheet3"/>
      <sheetName val="CTG"/>
      <sheetName val="2.2 S-Curve"/>
      <sheetName val="일위대가목차"/>
      <sheetName val="단면가정"/>
      <sheetName val="철근단면적"/>
      <sheetName val="물량표S"/>
      <sheetName val="PAINT"/>
      <sheetName val="SUMMARY"/>
      <sheetName val="물량표"/>
      <sheetName val="기둥(원형)"/>
      <sheetName val="주차구획선수량"/>
      <sheetName val="교각1"/>
      <sheetName val="하도금액분계"/>
      <sheetName val="ABUT수량-A1"/>
      <sheetName val="99노임기준"/>
      <sheetName val="대전21토목내역서"/>
      <sheetName val="총괄표"/>
      <sheetName val="물량표(신)"/>
      <sheetName val="보온자재단가표"/>
      <sheetName val="전기"/>
      <sheetName val="wall"/>
      <sheetName val="노임이"/>
      <sheetName val="DATA"/>
      <sheetName val="합계금액"/>
      <sheetName val="총집계"/>
      <sheetName val="원형맨홀수량"/>
      <sheetName val="산출근거"/>
      <sheetName val="자료"/>
      <sheetName val="입찰안"/>
      <sheetName val="COPING"/>
      <sheetName val="가도공"/>
      <sheetName val="관리,공감"/>
      <sheetName val="hvac(제어동)"/>
      <sheetName val="구조물철거타공정이월"/>
      <sheetName val="업체별기성내역"/>
      <sheetName val="DATE"/>
      <sheetName val="방음벽기초(H=4m)"/>
      <sheetName val="터파기및재료"/>
      <sheetName val="금융비용"/>
      <sheetName val="노임"/>
      <sheetName val="을"/>
      <sheetName val="설계조건"/>
      <sheetName val="SLAB&quot;1&quot;"/>
      <sheetName val="guard(mac)"/>
      <sheetName val="실행대비"/>
      <sheetName val="수량-가로등"/>
      <sheetName val="H-PILE수량집계"/>
      <sheetName val="해평견적"/>
      <sheetName val="소비자가"/>
      <sheetName val="돌담교 상부수량"/>
      <sheetName val="총괄"/>
      <sheetName val="기초단가"/>
      <sheetName val="중기손료"/>
      <sheetName val="건축내역"/>
      <sheetName val="건축"/>
      <sheetName val="8.석축단위(H=1.5M)"/>
      <sheetName val="BID"/>
      <sheetName val="설계명세서"/>
      <sheetName val="내역"/>
      <sheetName val="수량산출"/>
      <sheetName val="8.PILE  (돌출)"/>
      <sheetName val="원가계산서"/>
      <sheetName val="개산공사비"/>
      <sheetName val="원가계산"/>
      <sheetName val="#3_일위대가목록"/>
      <sheetName val="차수공개요"/>
      <sheetName val="공사비산출내역"/>
      <sheetName val="골재산출"/>
      <sheetName val="당초"/>
      <sheetName val="PIPING"/>
      <sheetName val="#2_일위대가목록"/>
      <sheetName val="중기"/>
      <sheetName val="DB"/>
      <sheetName val="분석"/>
      <sheetName val="코드표"/>
      <sheetName val="대비"/>
      <sheetName val="CODE"/>
      <sheetName val="몰탈재료산출"/>
      <sheetName val="일위대가(가설)"/>
      <sheetName val="노임단가"/>
      <sheetName val="식생블럭단위수량"/>
      <sheetName val="COMPARISON TABLE"/>
      <sheetName val="crude.SLAB RE-bar"/>
      <sheetName val="CRUDE RE-bar"/>
      <sheetName val="부대공Ⅱ"/>
      <sheetName val="단위수량"/>
      <sheetName val="9GNG운반"/>
      <sheetName val="Macro1"/>
      <sheetName val="예산대비"/>
      <sheetName val="지장물C"/>
      <sheetName val="법면"/>
      <sheetName val="부대공"/>
      <sheetName val="구조물공"/>
      <sheetName val="중기일위대가"/>
      <sheetName val="포장공"/>
      <sheetName val="토공"/>
      <sheetName val="배수공1"/>
      <sheetName val="토목"/>
      <sheetName val="70%"/>
      <sheetName val="전체"/>
      <sheetName val="공통가설"/>
      <sheetName val="전기일위대가"/>
      <sheetName val="ITEM"/>
      <sheetName val="용산1(해보)"/>
      <sheetName val="WVAL"/>
      <sheetName val="1"/>
      <sheetName val="원형1호맨홀토공수량"/>
      <sheetName val="본체"/>
      <sheetName val="데이타"/>
      <sheetName val="Front"/>
      <sheetName val="송라터널총괄"/>
      <sheetName val="INPUT(덕도방향-시점)"/>
      <sheetName val="1,2,3,4,5단위수량"/>
      <sheetName val="Macro(전선)"/>
      <sheetName val="hvac내역서(제어동)"/>
      <sheetName val="자재단가"/>
      <sheetName val="TYPE-A"/>
      <sheetName val="1.설계기준"/>
      <sheetName val="설계내역서"/>
      <sheetName val="기기리스트"/>
      <sheetName val="input"/>
      <sheetName val="참조"/>
      <sheetName val="sw1"/>
      <sheetName val="W3단면"/>
      <sheetName val="설직재-1"/>
      <sheetName val="철근량"/>
      <sheetName val="일위대가표"/>
      <sheetName val="우수공"/>
      <sheetName val="안산기계장치"/>
      <sheetName val="가로등내역서"/>
      <sheetName val="내력서"/>
      <sheetName val="배수통관(좌)"/>
      <sheetName val="토목품셈"/>
      <sheetName val="음료실행"/>
      <sheetName val="98수문일위"/>
      <sheetName val="안정계산"/>
      <sheetName val="단면검토"/>
      <sheetName val="신규 수주분(사용자 정의)"/>
      <sheetName val="DATA2000"/>
      <sheetName val="역T형"/>
      <sheetName val="하수급견적대비"/>
      <sheetName val="일반부표"/>
      <sheetName val="N賃率-職"/>
      <sheetName val="제직재"/>
      <sheetName val="제-노임"/>
      <sheetName val="단면 (2)"/>
      <sheetName val="설계예산"/>
      <sheetName val="플랜트 설치"/>
      <sheetName val="교각계산"/>
      <sheetName val="손익분석"/>
      <sheetName val="연령현황"/>
      <sheetName val="일위대가(건축)"/>
      <sheetName val="20관리비율"/>
      <sheetName val="설명서 "/>
      <sheetName val="세목전체"/>
      <sheetName val="좌측"/>
      <sheetName val="찍기"/>
      <sheetName val="정부노임단가"/>
      <sheetName val="가중치"/>
      <sheetName val="견적조건"/>
      <sheetName val="개략"/>
      <sheetName val="2호맨홀공제수량"/>
      <sheetName val="WORK"/>
      <sheetName val="1.2.1 마루높이결정"/>
      <sheetName val="갑지(추정)"/>
      <sheetName val="슬래브"/>
      <sheetName val="3.하중산정4.지지력"/>
      <sheetName val="표지 (2)"/>
      <sheetName val="3BL공동구 수량"/>
      <sheetName val="일위대가(계측기설치)"/>
      <sheetName val="단가산출서1"/>
      <sheetName val="식재총괄"/>
      <sheetName val="토적계산서"/>
      <sheetName val="2.입력sheet"/>
      <sheetName val="마산방향철근집계"/>
      <sheetName val="진주방향"/>
      <sheetName val="마산방향"/>
      <sheetName val="DATA 입력란"/>
      <sheetName val="CPM챠트"/>
      <sheetName val="한강운반비"/>
      <sheetName val="H-pile(298x299)"/>
      <sheetName val="H-pile(250x250)"/>
      <sheetName val="총괄내역서"/>
      <sheetName val="1.우편집중내역서"/>
      <sheetName val="신우"/>
      <sheetName val="Pier 3"/>
      <sheetName val="물가자료"/>
      <sheetName val="기계경비(시간당)"/>
      <sheetName val="램머"/>
      <sheetName val="2.가정단면"/>
      <sheetName val="수입"/>
      <sheetName val="조경"/>
      <sheetName val="SILICATE"/>
      <sheetName val="TB-내역서"/>
      <sheetName val="시설물기초"/>
      <sheetName val="뚝토공"/>
      <sheetName val="UEC영화관본공사내역"/>
      <sheetName val="대운산출"/>
      <sheetName val="정렬"/>
      <sheetName val="기안"/>
      <sheetName val="토공총괄집계"/>
      <sheetName val="2000년1차"/>
      <sheetName val="건축공사"/>
      <sheetName val="교대(A1)"/>
      <sheetName val="지주목시비량산출서"/>
      <sheetName val="일반공사"/>
      <sheetName val="원하도급내역서(당초)"/>
      <sheetName val="견적서"/>
      <sheetName val="배수공"/>
      <sheetName val="조작대(1연)"/>
      <sheetName val="내역표지"/>
      <sheetName val="&lt;목록&gt;"/>
      <sheetName val="직공비"/>
      <sheetName val="유림골조"/>
      <sheetName val="증감내역서"/>
      <sheetName val="7.PILE  (돌출)"/>
      <sheetName val="plan&amp;section of foundation"/>
      <sheetName val="pile bearing capa &amp; arrenge"/>
      <sheetName val="design load"/>
      <sheetName val="working load at the btm ft."/>
      <sheetName val="stability check"/>
      <sheetName val="design criteria"/>
      <sheetName val="산근(PE,300)"/>
      <sheetName val="특2호부관하천산근"/>
      <sheetName val="특2호하천산근"/>
      <sheetName val="6MONTHS"/>
      <sheetName val="변화치수"/>
      <sheetName val="대포2교접속"/>
      <sheetName val="천방교접속"/>
      <sheetName val="2000전체분"/>
      <sheetName val="약품공급2"/>
      <sheetName val="가시설수량"/>
      <sheetName val="우수받이"/>
      <sheetName val="제원및배치"/>
      <sheetName val="돌담교_상부수량"/>
      <sheetName val="CON기초"/>
      <sheetName val="역T형교대(말뚝기초)"/>
      <sheetName val="SAP_INPUT"/>
      <sheetName val="산근"/>
      <sheetName val="1단계"/>
      <sheetName val="테이블"/>
      <sheetName val="토목주소"/>
      <sheetName val="공구"/>
      <sheetName val="장비집계"/>
      <sheetName val="자재집계표"/>
      <sheetName val="용수량(생활용수)"/>
      <sheetName val="신표지1"/>
      <sheetName val="구천"/>
      <sheetName val="경산"/>
      <sheetName val="평가데이터"/>
      <sheetName val="청천내"/>
      <sheetName val="일위"/>
      <sheetName val="기계경비"/>
      <sheetName val="산출금액내역"/>
      <sheetName val="도급예산내역서봉투"/>
      <sheetName val="공사원가계산서"/>
      <sheetName val="설계산출표지"/>
      <sheetName val="도급예산내역서총괄표"/>
      <sheetName val="을부담운반비"/>
      <sheetName val="운반비산출"/>
      <sheetName val="현장예산"/>
      <sheetName val="예총"/>
      <sheetName val="요율"/>
      <sheetName val="준검 내역서"/>
      <sheetName val="명세서"/>
      <sheetName val="조경내역서"/>
      <sheetName val="3BL공동구_수량"/>
      <sheetName val="안정검토"/>
      <sheetName val="단면설계"/>
      <sheetName val="Total"/>
      <sheetName val="공사기본내용입력"/>
      <sheetName val="동원인원"/>
      <sheetName val="설계예산서"/>
      <sheetName val="2공구하도급내역서"/>
      <sheetName val="3.공통공사대비"/>
      <sheetName val="TOTAL_BOQ"/>
      <sheetName val="범례표"/>
      <sheetName val="옹벽일반수량"/>
      <sheetName val="품셈집계표"/>
      <sheetName val="자재조사표"/>
      <sheetName val="연결관암거"/>
      <sheetName val="현장경비"/>
      <sheetName val="방배동내역(리라)"/>
      <sheetName val="건축공사집계표"/>
      <sheetName val="방배동내역 (총괄)"/>
      <sheetName val="부대공사총괄"/>
      <sheetName val="원본(갑지)"/>
      <sheetName val="단열-자재"/>
      <sheetName val="공제수량총집계표"/>
      <sheetName val="임금단가"/>
      <sheetName val="총투입계"/>
      <sheetName val="대창(함평)"/>
      <sheetName val="대창(장성)"/>
      <sheetName val="대창(함평)-창열"/>
      <sheetName val="원가"/>
      <sheetName val="연습"/>
      <sheetName val="설계서을"/>
      <sheetName val="Sheet5"/>
      <sheetName val="견적"/>
      <sheetName val="조명율표"/>
      <sheetName val="수량3"/>
      <sheetName val="이토변실(A3-LINE)"/>
      <sheetName val="바닥판"/>
      <sheetName val="입력DATA"/>
      <sheetName val="흥양2교토공집계표"/>
      <sheetName val="주경기-오배수"/>
      <sheetName val="식재일위대가"/>
      <sheetName val="설계변경원가계산총괄표"/>
      <sheetName val="품셈TABLE"/>
      <sheetName val="식재인부"/>
      <sheetName val="소방현물"/>
      <sheetName val="옥룡잡비"/>
      <sheetName val="인명부"/>
      <sheetName val="내역및총괄"/>
      <sheetName val="M1"/>
      <sheetName val="(3.품질관리 시험 총괄표)"/>
      <sheetName val="지급자재"/>
      <sheetName val="공사비예산서(토목분)"/>
      <sheetName val="토량1-1"/>
      <sheetName val="산출내역서집계표"/>
      <sheetName val="프랜트면허"/>
      <sheetName val="별표 "/>
      <sheetName val="단가조사-2"/>
      <sheetName val="VE절감"/>
      <sheetName val="토공(우물통,기타) "/>
      <sheetName val="수량집계표"/>
      <sheetName val="수량BOQ"/>
      <sheetName val="거래처등록"/>
      <sheetName val="도장수량(하1)"/>
      <sheetName val="주형"/>
      <sheetName val="TEL"/>
      <sheetName val="Chiet tinh dz35"/>
      <sheetName val="가압장(토목)"/>
      <sheetName val="RFP002"/>
      <sheetName val="01"/>
      <sheetName val="Rooms"/>
      <sheetName val="전력구구조물산근"/>
      <sheetName val="영동(D)"/>
      <sheetName val="TABLE DB"/>
      <sheetName val="쌍용 data base"/>
      <sheetName val="업무분장"/>
      <sheetName val="침하계"/>
      <sheetName val="PAD TR보호대기초"/>
      <sheetName val="가로등기초"/>
      <sheetName val="덕전리"/>
      <sheetName val="전력"/>
      <sheetName val="SORCE1"/>
      <sheetName val="Notes"/>
      <sheetName val="code HTT Thap"/>
      <sheetName val="6PILE__(돌출)1"/>
      <sheetName val="내역서_1"/>
      <sheetName val="1_설계조건1"/>
      <sheetName val="2_2_S-Curve"/>
      <sheetName val="COMPARISON_TABLE"/>
      <sheetName val="crude_SLAB_RE-bar"/>
      <sheetName val="CRUDE_RE-bar"/>
      <sheetName val="8_PILE__(돌출)"/>
      <sheetName val="1_설계기준"/>
      <sheetName val="신규_수주분(사용자_정의)"/>
      <sheetName val="단면_(2)"/>
      <sheetName val="플랜트_설치"/>
      <sheetName val="설명서_"/>
      <sheetName val="1_2_1_마루높이결정"/>
      <sheetName val="3_하중산정4_지지력"/>
      <sheetName val="표지_(2)"/>
      <sheetName val="3BL공동구_수량1"/>
      <sheetName val="2_입력sheet"/>
      <sheetName val="DATA_입력란"/>
      <sheetName val="1_우편집중내역서"/>
      <sheetName val="Pier_3"/>
      <sheetName val="2_가정단면"/>
      <sheetName val="7_PILE__(돌출)"/>
      <sheetName val="plan&amp;section_of_foundation"/>
      <sheetName val="pile_bearing_capa_&amp;_arrenge"/>
      <sheetName val="design_load"/>
      <sheetName val="working_load_at_the_btm_ft_"/>
      <sheetName val="stability_check"/>
      <sheetName val="design_criteria"/>
      <sheetName val="돌담교_상부수량1"/>
      <sheetName val="8_석축단위(H=1_5M)"/>
      <sheetName val="준검_내역서"/>
      <sheetName val="3_공통공사대비"/>
      <sheetName val="방배동내역_(총괄)"/>
      <sheetName val="PAD_TR보호대기초"/>
      <sheetName val="(3_품질관리_시험_총괄표)"/>
      <sheetName val="DI-ESTI"/>
      <sheetName val="일위대가표(유단가)"/>
      <sheetName val="설계명세"/>
      <sheetName val="유림총괄"/>
      <sheetName val="견적대비"/>
      <sheetName val="단가조사서"/>
      <sheetName val="목차"/>
      <sheetName val="절취및터파기"/>
      <sheetName val="통영LNG입찰현황"/>
      <sheetName val="CON포장수량"/>
      <sheetName val="CONUNIT"/>
      <sheetName val="자재목록"/>
      <sheetName val="입력"/>
      <sheetName val="BOILING검토"/>
      <sheetName val="입찰보고"/>
      <sheetName val="COL"/>
      <sheetName val="간지9)"/>
      <sheetName val="WEON"/>
      <sheetName val="차선도색현황"/>
      <sheetName val="지구단위계획"/>
      <sheetName val="세부내역"/>
      <sheetName val="실행"/>
      <sheetName val="물류최종8월7"/>
      <sheetName val="gvl"/>
      <sheetName val="FitOutConfCentre"/>
      <sheetName val="RAB AR&amp;STR"/>
      <sheetName val="dongia (2)"/>
      <sheetName val="Civil. Sub-Station 1"/>
      <sheetName val="품셈총괄표"/>
      <sheetName val="FOOTING단면력"/>
      <sheetName val="Z"/>
      <sheetName val="escon"/>
      <sheetName val="BG"/>
      <sheetName val="APT"/>
      <sheetName val="실행내역서 "/>
      <sheetName val="Thuc thanh"/>
      <sheetName val="Sheet4"/>
      <sheetName val="GIAVLIEU"/>
      <sheetName val="SAP"/>
      <sheetName val="Mall"/>
      <sheetName val="D&amp;W def."/>
      <sheetName val="4-Lane bridge"/>
      <sheetName val="chitimc"/>
      <sheetName val="giathanh1"/>
      <sheetName val="THPDMoi  (2)"/>
      <sheetName val="gtrinh"/>
      <sheetName val="phuluc1"/>
      <sheetName val="lam-moi"/>
      <sheetName val="DONGIA"/>
      <sheetName val="thao-go"/>
      <sheetName val="DON GIA"/>
      <sheetName val="TONGKE-HT"/>
      <sheetName val="DG"/>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264"/>
      <sheetName val="MAIN GATE HOUSE"/>
      <sheetName val=" 냉각수펌프"/>
      <sheetName val="참조M"/>
      <sheetName val="BOX전기내역"/>
      <sheetName val="소운반"/>
      <sheetName val="1062-X방향 "/>
      <sheetName val="관경별우수관집계"/>
      <sheetName val="현장일반사항"/>
      <sheetName val="1TL종점(1)"/>
      <sheetName val="도로경계블럭연장조서"/>
      <sheetName val="단가(1)"/>
      <sheetName val="Sheet1 (2)"/>
      <sheetName val="은행"/>
      <sheetName val="예산작성기준(전기)"/>
      <sheetName val="BOX(1.5X1.5)"/>
      <sheetName val="U-TYPE(1)"/>
      <sheetName val="전선 및 전선관"/>
      <sheetName val="토공총괄표"/>
      <sheetName val="공량산출서"/>
      <sheetName val="물가시세표"/>
      <sheetName val="표  지"/>
      <sheetName val="시선유도표지집계표"/>
      <sheetName val="2000용수잠관-수량집계"/>
      <sheetName val="수정내역서"/>
      <sheetName val="PD-5(직선)"/>
      <sheetName val="맨홀수량"/>
      <sheetName val="웅진교-S2"/>
      <sheetName val="방음벽기초"/>
      <sheetName val="단가조사"/>
      <sheetName val="날개벽(시점좌측)"/>
      <sheetName val="설계기준"/>
      <sheetName val="갑지1"/>
      <sheetName val="공사내역"/>
      <sheetName val="※참고자료※"/>
      <sheetName val="기계시공"/>
      <sheetName val="우수관"/>
      <sheetName val="SLIDES"/>
      <sheetName val="토사(PE)"/>
      <sheetName val="단가(반정1교-원주)"/>
      <sheetName val="Sheet10"/>
      <sheetName val="부하계산서"/>
      <sheetName val="인천제철"/>
      <sheetName val="옹벽"/>
      <sheetName val="대림경상68억"/>
      <sheetName val="노무비계"/>
      <sheetName val="포장복구집계"/>
      <sheetName val="sheeet2"/>
      <sheetName val="단면 _2_"/>
      <sheetName val="기계경비일람"/>
      <sheetName val="별총"/>
      <sheetName val="BID9697"/>
      <sheetName val="관경"/>
      <sheetName val="토목내역"/>
      <sheetName val="시행후면적"/>
      <sheetName val="시가지우회도로공내역서"/>
      <sheetName val="o현장경비"/>
      <sheetName val="A-4"/>
      <sheetName val="횡배수관"/>
      <sheetName val="간선계산"/>
      <sheetName val="기둥(하중)"/>
      <sheetName val="ENE-CAL 1"/>
      <sheetName val="costing_CV"/>
      <sheetName val="ITB COST"/>
      <sheetName val="costing_ESDV"/>
      <sheetName val="costing_Misc"/>
      <sheetName val="costing_MOV"/>
      <sheetName val="costing_Press"/>
      <sheetName val="자압"/>
      <sheetName val="개요"/>
      <sheetName val="-몰탈콘크리트"/>
      <sheetName val="지급자재조서"/>
      <sheetName val="Baby일위대가"/>
      <sheetName val="주식"/>
      <sheetName val="기자재비"/>
      <sheetName val="spiral"/>
      <sheetName val="6호기"/>
      <sheetName val="집계표(육상)"/>
      <sheetName val="조건표"/>
      <sheetName val="일위대가1"/>
      <sheetName val="Sheet15"/>
      <sheetName val="하중"/>
      <sheetName val="XL4Poppy"/>
      <sheetName val="소업1교"/>
      <sheetName val="ACUNIT"/>
      <sheetName val="현황산출서"/>
      <sheetName val="상승요인분석"/>
      <sheetName val="2011.(4)"/>
      <sheetName val="보차도경계석"/>
      <sheetName val="DIAPHRAGM"/>
      <sheetName val="원형측구(B-type)"/>
      <sheetName val="상수도공-간지"/>
      <sheetName val="기초일위"/>
      <sheetName val="수목단가"/>
      <sheetName val="시설수량표"/>
      <sheetName val="시설일위"/>
      <sheetName val="식재수량표"/>
      <sheetName val="식재일위"/>
      <sheetName val="11.자재단가"/>
      <sheetName val="Dike for 49T03 &amp; 49T04"/>
      <sheetName val="Dike for 49T02, 05~07, 19 (1)"/>
      <sheetName val="변경후-SHEET"/>
      <sheetName val="상시"/>
      <sheetName val="woo(mac)"/>
      <sheetName val="수량집계"/>
      <sheetName val="날개벽"/>
      <sheetName val="2002년12월"/>
      <sheetName val="품의"/>
      <sheetName val="재집"/>
      <sheetName val="직재"/>
      <sheetName val="주요자재집계표"/>
      <sheetName val="통합"/>
      <sheetName val="맨홀평균높이"/>
      <sheetName val="결과조달"/>
      <sheetName val="포장물량집계"/>
      <sheetName val="바닥판(1)"/>
      <sheetName val="type-F"/>
      <sheetName val="터널구조물산근"/>
      <sheetName val="내역서(전기)"/>
      <sheetName val="계단"/>
      <sheetName val="MOTOR"/>
      <sheetName val="재료"/>
      <sheetName val="기초공"/>
      <sheetName val="설계기준 및 하중계산"/>
      <sheetName val="종배수관(신)"/>
      <sheetName val="적용단위길이"/>
      <sheetName val="자료입력"/>
      <sheetName val="종배수관면벽신"/>
      <sheetName val="배수내역"/>
      <sheetName val="공내역"/>
      <sheetName val="공종별수량집계"/>
      <sheetName val="역T형(H=6.0) (2)"/>
      <sheetName val="중기집계"/>
      <sheetName val="산근목록"/>
      <sheetName val="슬래브(유곡)"/>
      <sheetName val="0226"/>
      <sheetName val="1. 설계조건 2.단면가정 3. 하중계산"/>
      <sheetName val="기계내역"/>
      <sheetName val="포장직선구간"/>
      <sheetName val="중기사용료산출근거"/>
      <sheetName val="단가 및 재료비"/>
      <sheetName val="원가입력"/>
      <sheetName val="입력시트"/>
      <sheetName val="공사현황"/>
      <sheetName val="수량산출근거"/>
      <sheetName val="각사별공사비분개 "/>
      <sheetName val="단가일람"/>
      <sheetName val="단위량당중기"/>
      <sheetName val="P3"/>
      <sheetName val="수로단위수량"/>
      <sheetName val="기둥"/>
      <sheetName val="저판(버림100)"/>
      <sheetName val="계화배수"/>
      <sheetName val="전차선로 물량표"/>
      <sheetName val="CTEMCOST"/>
      <sheetName val="B3A - TOWER A"/>
      <sheetName val="Coax Designer"/>
      <sheetName val="우수"/>
      <sheetName val="Bìa"/>
      <sheetName val="Bảng KLHT"/>
      <sheetName val="RC WORK"/>
      <sheetName val="PKKK"/>
      <sheetName val="Kính"/>
      <sheetName val="BOQ"/>
      <sheetName val="Bảng Phân Tích Chi Phí"/>
      <sheetName val="FAB별"/>
      <sheetName val="Quantity"/>
      <sheetName val="MTP"/>
      <sheetName val="tong du toan"/>
      <sheetName val="DAF-2"/>
      <sheetName val="TOSHIBA-Structure"/>
      <sheetName val="배수내역 (2)"/>
      <sheetName val="6PILE__(돌출)2"/>
      <sheetName val="내역서_2"/>
      <sheetName val="1_설계조건2"/>
      <sheetName val="돌담교_상부수량2"/>
      <sheetName val="8_석축단위(H=1_5M)1"/>
      <sheetName val="3BL공동구_수량2"/>
      <sheetName val="준검_내역서1"/>
      <sheetName val="3_공통공사대비1"/>
      <sheetName val="방배동내역_(총괄)1"/>
      <sheetName val="설명서_1"/>
      <sheetName val="플랜트_설치1"/>
      <sheetName val="8_PILE__(돌출)1"/>
      <sheetName val="COMPARISON_TABLE1"/>
      <sheetName val="crude_SLAB_RE-bar1"/>
      <sheetName val="CRUDE_RE-bar1"/>
      <sheetName val="1_설계기준1"/>
      <sheetName val="신규_수주분(사용자_정의)1"/>
      <sheetName val="단면_(2)1"/>
      <sheetName val="1_2_1_마루높이결정1"/>
      <sheetName val="3_하중산정4_지지력1"/>
      <sheetName val="표지_(2)1"/>
      <sheetName val="2_입력sheet1"/>
      <sheetName val="DATA_입력란1"/>
      <sheetName val="1_우편집중내역서1"/>
      <sheetName val="Pier_31"/>
      <sheetName val="2_가정단면1"/>
      <sheetName val="7_PILE__(돌출)1"/>
      <sheetName val="plan&amp;section_of_foundation1"/>
      <sheetName val="pile_bearing_capa_&amp;_arrenge1"/>
      <sheetName val="design_load1"/>
      <sheetName val="working_load_at_the_btm_ft_1"/>
      <sheetName val="stability_check1"/>
      <sheetName val="design_criteria1"/>
      <sheetName val="2_2_S-Curve1"/>
      <sheetName val="PAD_TR보호대기초1"/>
      <sheetName val="(3_품질관리_시험_총괄표)1"/>
      <sheetName val="별표_"/>
      <sheetName val="토공(우물통,기타)_"/>
      <sheetName val="Chiet_tinh_dz35"/>
      <sheetName val="TABLE_DB"/>
      <sheetName val="쌍용_data_base"/>
      <sheetName val="code_HTT_Thap"/>
      <sheetName val="dongia_(2)"/>
      <sheetName val="RAB_AR&amp;STR"/>
      <sheetName val="Civil__Sub-Station_1"/>
      <sheetName val="실행내역서_"/>
      <sheetName val="Thuc_thanh"/>
      <sheetName val="D&amp;W_def_"/>
      <sheetName val="4-Lane_bridge"/>
      <sheetName val="dnc4"/>
      <sheetName val="Gia VL,NC,M"/>
      <sheetName val="Phan chung"/>
      <sheetName val="Names"/>
      <sheetName val="Tom tat gia du thau"/>
      <sheetName val="1_MV"/>
      <sheetName val="MTC"/>
      <sheetName val="Tien do TV"/>
      <sheetName val="Ts"/>
      <sheetName val="QD957"/>
      <sheetName val="Config"/>
      <sheetName val="CP Du phong"/>
      <sheetName val="THCP Lap dat"/>
      <sheetName val="THCP xay dung"/>
      <sheetName val="Tong hop kinh phi"/>
      <sheetName val="수리결과"/>
      <sheetName val="Rebar"/>
      <sheetName val="Bảng mã VT"/>
      <sheetName val="Bao cao hao hut VT-TR"/>
      <sheetName val="Earthwork"/>
      <sheetName val="CFS3"/>
      <sheetName val="SITE-E"/>
      <sheetName val="125x125"/>
      <sheetName val="당진1,2호기전선관설치및접지4차공사내역서-을지"/>
      <sheetName val="실행(ALT1)"/>
      <sheetName val="철거산출근거"/>
      <sheetName val="금액"/>
      <sheetName val="조직"/>
      <sheetName val="Items"/>
      <sheetName val="Detail"/>
      <sheetName val="¥ "/>
      <sheetName val="KLall"/>
      <sheetName val="DTTC CHI TIET"/>
      <sheetName val="Du toan"/>
      <sheetName val="tifico"/>
      <sheetName val="GAEYO"/>
      <sheetName val="Currency Rate"/>
      <sheetName val="MTO REV.2(ARMOR)"/>
      <sheetName val="SP10"/>
      <sheetName val="Cash Flow bulanan"/>
      <sheetName val="TEN CONG TRINH"/>
      <sheetName val="빙장비사양"/>
      <sheetName val="12호기내역서(건축분)"/>
      <sheetName val="환경기계공정표 (3)"/>
      <sheetName val="시설물단가표"/>
      <sheetName val="노무비단가표"/>
      <sheetName val="기초자료입력"/>
      <sheetName val="파형강관집계"/>
      <sheetName val="공사개요"/>
      <sheetName val="설비"/>
      <sheetName val="품셈"/>
      <sheetName val="인부임"/>
      <sheetName val="원가+내역"/>
      <sheetName val="배관배선 단가조사"/>
      <sheetName val="일위대가집계"/>
      <sheetName val="대치판정"/>
      <sheetName val="선정요령"/>
      <sheetName val="입력란"/>
      <sheetName val="97노임단가"/>
      <sheetName val="본선차로수량집계표"/>
      <sheetName val="SANBAISU"/>
      <sheetName val="2002하반기노임기준"/>
      <sheetName val="9.정착구 보강"/>
      <sheetName val="단가 (2)"/>
      <sheetName val="심사공종"/>
      <sheetName val="절대삭제금지"/>
      <sheetName val="96보완계획7.12"/>
      <sheetName val="중기사용료"/>
      <sheetName val="시운전연료"/>
      <sheetName val="b_balju"/>
      <sheetName val="수량증감표"/>
      <sheetName val="터파기운반비산출"/>
      <sheetName val="산적토운반비산출"/>
      <sheetName val="적용단가"/>
      <sheetName val="비교1"/>
      <sheetName val="구의33고"/>
      <sheetName val="(A)내역서"/>
      <sheetName val="연장및면적(좌측)"/>
      <sheetName val="구조물터파기수량집계"/>
      <sheetName val="배수공 시멘트 및 골재량 산출"/>
      <sheetName val="공량(1월22일)"/>
      <sheetName val="측구터파기공수량집계"/>
      <sheetName val="빗물받이(910-510-410)"/>
      <sheetName val="우수맨홀공제단위수량"/>
      <sheetName val="일반수량"/>
      <sheetName val="총집계표"/>
      <sheetName val="slurrywall설계가"/>
      <sheetName val="1차 내역서"/>
      <sheetName val="화설내"/>
      <sheetName val="기초코드"/>
      <sheetName val="본사공가현황"/>
      <sheetName val="토목검측서"/>
      <sheetName val="초기화면"/>
      <sheetName val="관급자재"/>
      <sheetName val="9811"/>
      <sheetName val="위치조서"/>
      <sheetName val="수산(당)"/>
      <sheetName val="을지"/>
      <sheetName val="SG"/>
      <sheetName val="신호등일위대가"/>
      <sheetName val="흄관기초"/>
      <sheetName val="내역서단가산출용"/>
      <sheetName val="단가산출"/>
      <sheetName val="하조서"/>
      <sheetName val="현장경상비"/>
      <sheetName val="database"/>
      <sheetName val="15"/>
      <sheetName val="준공평가"/>
      <sheetName val="98NS-N"/>
      <sheetName val="200"/>
      <sheetName val="몰탈"/>
      <sheetName val="집수정(600-700)"/>
      <sheetName val="설계예시"/>
      <sheetName val="부대내역"/>
      <sheetName val="내역서01"/>
      <sheetName val="1.수인터널"/>
      <sheetName val="오수주요자재"/>
      <sheetName val="조건"/>
      <sheetName val="T13(P68~72,78)"/>
      <sheetName val="할증"/>
      <sheetName val="실행내역서"/>
      <sheetName val="확약서"/>
      <sheetName val="물가대비표"/>
      <sheetName val="Sheet2 (2)"/>
      <sheetName val="변경비교-을"/>
      <sheetName val="건축내역서 (경제상무실)"/>
      <sheetName val="마산월령동골조물량변경"/>
      <sheetName val="VXXXXXX"/>
      <sheetName val="BSD (2)"/>
      <sheetName val="파일의이용"/>
      <sheetName val="MAT"/>
      <sheetName val="연도별cash"/>
      <sheetName val="이름정의"/>
      <sheetName val="교대철근집계"/>
      <sheetName val="설계"/>
      <sheetName val="내역서1999.8최종"/>
      <sheetName val="우각부보강"/>
      <sheetName val="계양가시설"/>
      <sheetName val="배수철근"/>
      <sheetName val="일위단위"/>
      <sheetName val="고유코드_설계"/>
      <sheetName val="PROJECT BRIEF(EX.NEW)"/>
      <sheetName val="Site Expenses"/>
      <sheetName val="실행견적"/>
      <sheetName val="추가예산"/>
      <sheetName val="단중표"/>
      <sheetName val="현장관리비참조"/>
      <sheetName val="직노"/>
      <sheetName val="다곡2교"/>
      <sheetName val="s"/>
      <sheetName val="용역비내역-진짜"/>
      <sheetName val="1000 DB구축 부표"/>
      <sheetName val="환율CHANGE"/>
      <sheetName val="실행내역"/>
      <sheetName val="EACT10"/>
      <sheetName val="현금흐름"/>
      <sheetName val="상 부"/>
      <sheetName val="9-1차이내역"/>
      <sheetName val="내역갑지"/>
      <sheetName val="Sheet6"/>
      <sheetName val="북방3터널"/>
      <sheetName val="예산내역서"/>
      <sheetName val="석축"/>
      <sheetName val="2공구산출내역"/>
      <sheetName val="D+W"/>
      <sheetName val="INFOR-ST"/>
      <sheetName val="252K444"/>
      <sheetName val="Isolasi Luar Dalam"/>
      <sheetName val="Isolasi Luar"/>
      <sheetName val="kpxlc"/>
      <sheetName val="kpxld"/>
      <sheetName val="VTu"/>
      <sheetName val="D_MUC"/>
      <sheetName val="Unit price"/>
      <sheetName val="p"/>
      <sheetName val="Define finishing"/>
      <sheetName val="SEX"/>
      <sheetName val="BIDDING-SUM"/>
      <sheetName val="PTĐG"/>
      <sheetName val="RATE"/>
      <sheetName val="MA"/>
      <sheetName val="Tiến độ  Rev1 (phói hợp)"/>
      <sheetName val="Level 2"/>
      <sheetName val="VT190111"/>
      <sheetName val="TH-XL"/>
      <sheetName val="PNT-QUOT-#3"/>
      <sheetName val="Keothep"/>
      <sheetName val="Re-bar"/>
      <sheetName val="HS"/>
      <sheetName val="Cst Pkg-Eden"/>
      <sheetName val="Chi tiết cấu tạo giá (2)"/>
      <sheetName val="SUMMARY-HT Thô"/>
      <sheetName val="02.PHAT SINH TANG"/>
      <sheetName val="DT"/>
      <sheetName val="TONG HOP XIN GIA"/>
      <sheetName val="Bảng_mã_VT"/>
      <sheetName val="tong_du_toan"/>
      <sheetName val="Cover"/>
      <sheetName val="Sheet"/>
      <sheetName val="DANHMUC"/>
      <sheetName val="電気設備表"/>
      <sheetName val="1.R18 BF"/>
      <sheetName val="A"/>
      <sheetName val="G"/>
      <sheetName val="F-B"/>
      <sheetName val="H-J"/>
      <sheetName val="6.External works-R18"/>
      <sheetName val="May"/>
      <sheetName val="Profile"/>
      <sheetName val="bill 3 - D Wall"/>
      <sheetName val="KHOI LUONG15-4"/>
      <sheetName val="NC"/>
      <sheetName val="Tro giup"/>
      <sheetName val="Villa A"/>
      <sheetName val="Div26 - Elect"/>
      <sheetName val="CPTNo"/>
      <sheetName val="COAT&amp;WRAP-QIOT-#3"/>
      <sheetName val="Parem"/>
      <sheetName val="Ref"/>
      <sheetName val="VO"/>
      <sheetName val="Xuly Data"/>
      <sheetName val="CSVC LD"/>
      <sheetName val="Ten_NVKD"/>
      <sheetName val="Setting"/>
      <sheetName val="運転条件一覧"/>
      <sheetName val="집계"/>
      <sheetName val="수량산출서 갑지"/>
      <sheetName val="수목표준대가"/>
      <sheetName val="코드"/>
      <sheetName val="1호맨홀토공"/>
      <sheetName val="현장관리비"/>
      <sheetName val="Model"/>
      <sheetName val="CONSTRUCTION COMPONENT"/>
      <sheetName val="견적대비 견적서"/>
      <sheetName val="daf-3(OK)"/>
      <sheetName val="daf-7(OK)"/>
      <sheetName val="Cash Flow"/>
      <sheetName val="Yield"/>
      <sheetName val="M_DB"/>
      <sheetName val="TYPE"/>
      <sheetName val="costing_FE"/>
      <sheetName val="inter"/>
      <sheetName val="공종집계"/>
      <sheetName val="ASP"/>
      <sheetName val="부속동"/>
      <sheetName val="밸브설치"/>
      <sheetName val="2000년하반기"/>
      <sheetName val="계산서(곡선부)"/>
      <sheetName val="-치수표(곡선부)"/>
      <sheetName val="설정"/>
      <sheetName val="SUMDO"/>
      <sheetName val="ENDDO"/>
      <sheetName val="PLDB"/>
      <sheetName val="AAA"/>
      <sheetName val="M-HOUR"/>
      <sheetName val="공기"/>
      <sheetName val="EQ"/>
      <sheetName val="국공유지및사유지"/>
      <sheetName val="00000"/>
      <sheetName val="평균터파기"/>
      <sheetName val="대정2공구"/>
      <sheetName val="추정공사비_산출내역1.xlsx"/>
      <sheetName val="맨홀수량산출"/>
      <sheetName val="접속 SLAB,BRACKET 설계"/>
      <sheetName val="3CHBDC"/>
      <sheetName val="사급자재"/>
      <sheetName val="CAT_5"/>
      <sheetName val="간접비내역-1"/>
      <sheetName val="내역(전체)"/>
      <sheetName val="가정급수관"/>
      <sheetName val="BOX-1515"/>
      <sheetName val="BOX-1510"/>
      <sheetName val="DESCRIPTION"/>
      <sheetName val="공정별 수량산출서"/>
      <sheetName val="일반시방서"/>
      <sheetName val="일위대가(조경)"/>
      <sheetName val="자재 및 폐기물견적(2008)"/>
      <sheetName val="Macro(차단기)"/>
      <sheetName val="터널조도"/>
      <sheetName val="분전함신설"/>
      <sheetName val="접지1종"/>
      <sheetName val="맨홀토공수량"/>
      <sheetName val="IMPEADENCE MAP 취수장"/>
      <sheetName val="화단 철거"/>
      <sheetName val="수지예산"/>
      <sheetName val="예정(3)"/>
      <sheetName val="전계가"/>
      <sheetName val="인건비"/>
      <sheetName val="공통부대비"/>
      <sheetName val="BOX(1_5X1_5)"/>
      <sheetName val="기본DATA"/>
      <sheetName val="점수계산1-2"/>
      <sheetName val="측구공"/>
      <sheetName val="Sheet16"/>
      <sheetName val="Sheet14"/>
      <sheetName val="부하"/>
      <sheetName val="Sheet13"/>
      <sheetName val="최적단면"/>
      <sheetName val="1호-아(오)0.4"/>
      <sheetName val="결재갑지"/>
      <sheetName val="Y_WORK"/>
      <sheetName val="BechLab"/>
      <sheetName val="Rates"/>
      <sheetName val="HE SO DIEU CHINH"/>
      <sheetName val="CPBTXM-THUONG"/>
      <sheetName val="입력값"/>
      <sheetName val="음봉방향"/>
      <sheetName val="cable data1"/>
      <sheetName val="약품설비"/>
      <sheetName val="COPING-1"/>
      <sheetName val="역T형교대-2수량"/>
      <sheetName val="중동공구"/>
      <sheetName val="옥내아파트(전기)"/>
      <sheetName val="기초(중마오수)"/>
      <sheetName val="CABLE SIZE-3"/>
      <sheetName val="재료비"/>
      <sheetName val="설계개요"/>
      <sheetName val="중기비"/>
      <sheetName val="주beam"/>
      <sheetName val="총수량집계표"/>
      <sheetName val="관로토공"/>
      <sheetName val="항목"/>
      <sheetName val="DNW"/>
      <sheetName val="예가표"/>
      <sheetName val="아스콘단위"/>
      <sheetName val="공사비증감"/>
      <sheetName val="Macro(전동기)"/>
      <sheetName val="세부내역서"/>
      <sheetName val="6공구(당초)"/>
      <sheetName val="건축집계"/>
      <sheetName val="일위대가_호표"/>
      <sheetName val="일위대가_호표 (계약)"/>
      <sheetName val="J直材4"/>
      <sheetName val="경비_원본"/>
      <sheetName val="Sheet1_(2)"/>
      <sheetName val="표__지"/>
      <sheetName val="산출내역서"/>
      <sheetName val="8521"/>
      <sheetName val="Cover (x)"/>
      <sheetName val="SORT"/>
      <sheetName val="Cor Apt"/>
      <sheetName val="dtct cong"/>
      <sheetName val="Buy vs. Lease Car"/>
      <sheetName val="BQ"/>
      <sheetName val="Costmaster"/>
      <sheetName val="DTCT"/>
      <sheetName val="2.1 受電設備棟"/>
      <sheetName val="2.2 受・防火水槽"/>
      <sheetName val="2.3 排水処理設備棟"/>
      <sheetName val="2.4 倉庫棟"/>
      <sheetName val="2.5 守衛棟"/>
      <sheetName val="wk prgs"/>
      <sheetName val="Berm"/>
      <sheetName val="포장재료집계표"/>
      <sheetName val="1-1"/>
      <sheetName val="Xunit (단위환산)"/>
      <sheetName val="고객사 관리 코드"/>
      <sheetName val="단"/>
      <sheetName val="연부97-1"/>
      <sheetName val="울산자동제어"/>
      <sheetName val="Xunit_(단위환산)"/>
      <sheetName val="고객사_관리_코드"/>
      <sheetName val="인상효1"/>
      <sheetName val="전체내역서"/>
      <sheetName val="간접비계산"/>
      <sheetName val="Contents"/>
      <sheetName val="EP0618"/>
      <sheetName val="물가시세"/>
      <sheetName val="빌딩 안내"/>
      <sheetName val="TYPE1"/>
      <sheetName val="공사비집계"/>
      <sheetName val="단가대비표"/>
      <sheetName val="자재 집계표"/>
      <sheetName val="현장별계약현황('98.10.31)"/>
      <sheetName val="집수정"/>
      <sheetName val="pvc연결관"/>
      <sheetName val="2. 공원조도"/>
      <sheetName val="종단계산"/>
      <sheetName val="장비사양"/>
      <sheetName val="Tables"/>
      <sheetName val="개방1"/>
      <sheetName val="VCV-BE-TONG"/>
      <sheetName val="Cash2"/>
      <sheetName val="6PILE__(돌출)3"/>
      <sheetName val="내역서_3"/>
      <sheetName val="1_설계조건3"/>
      <sheetName val="2_2_S-Curve2"/>
      <sheetName val="RAB_AR&amp;STR1"/>
      <sheetName val="8_PILE__(돌출)2"/>
      <sheetName val="Chiet_tinh_dz351"/>
      <sheetName val="TABLE_DB1"/>
      <sheetName val="쌍용_data_base1"/>
      <sheetName val="플랜트_설치2"/>
      <sheetName val="단면_(2)2"/>
      <sheetName val="code_HTT_Thap1"/>
      <sheetName val="4-Lane_bridge1"/>
      <sheetName val="dongia_(2)1"/>
      <sheetName val="t-h_HA_THE"/>
      <sheetName val="THPDMoi__(2)"/>
      <sheetName val="DON_GIA"/>
      <sheetName val="CHITIET_VL-NC-TT_-1p"/>
      <sheetName val="TONG_HOP_VL-NC_TT"/>
      <sheetName val="TH_XL"/>
      <sheetName val="CHITIET_VL-NC-TT-3p"/>
      <sheetName val="KPVC-BD_"/>
      <sheetName val="CHITIET_VL-NC"/>
      <sheetName val="B3A_-_TOWER_A"/>
      <sheetName val="D&amp;W_def_1"/>
      <sheetName val="돌담교_상부수량3"/>
      <sheetName val="8_석축단위(H=1_5M)2"/>
      <sheetName val="3BL공동구_수량3"/>
      <sheetName val="준검_내역서2"/>
      <sheetName val="3_공통공사대비2"/>
      <sheetName val="방배동내역_(총괄)2"/>
      <sheetName val="설명서_2"/>
      <sheetName val="COMPARISON_TABLE2"/>
      <sheetName val="crude_SLAB_RE-bar2"/>
      <sheetName val="CRUDE_RE-bar2"/>
      <sheetName val="1_설계기준2"/>
      <sheetName val="신규_수주분(사용자_정의)2"/>
      <sheetName val="1_2_1_마루높이결정2"/>
      <sheetName val="3_하중산정4_지지력2"/>
      <sheetName val="표지_(2)2"/>
      <sheetName val="2_입력sheet2"/>
      <sheetName val="DATA_입력란2"/>
      <sheetName val="1_우편집중내역서2"/>
      <sheetName val="Pier_32"/>
      <sheetName val="2_가정단면2"/>
      <sheetName val="7_PILE__(돌출)2"/>
      <sheetName val="plan&amp;section_of_foundation2"/>
      <sheetName val="pile_bearing_capa_&amp;_arrenge2"/>
      <sheetName val="design_load2"/>
      <sheetName val="working_load_at_the_btm_ft_2"/>
      <sheetName val="stability_check2"/>
      <sheetName val="design_criteria2"/>
      <sheetName val="Thuc_thanh1"/>
      <sheetName val="(3_품질관리_시험_총괄표)2"/>
      <sheetName val="별표_1"/>
      <sheetName val="토공(우물통,기타)_1"/>
      <sheetName val="PAD_TR보호대기초2"/>
      <sheetName val="Civil__Sub-Station_11"/>
      <sheetName val="Coax_Designer"/>
      <sheetName val="MAIN_GATE_HOUSE"/>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_냉각수펌프"/>
      <sheetName val="1062-X방향_"/>
      <sheetName val="전선_및_전선관"/>
      <sheetName val="단면__2_"/>
      <sheetName val="ENE-CAL_1"/>
      <sheetName val="ITB_COST"/>
      <sheetName val="2011_(4)"/>
      <sheetName val="11_자재단가"/>
      <sheetName val="Dike_for_49T03_&amp;_49T04"/>
      <sheetName val="Dike_for_49T02,_05~07,_19_(1)"/>
      <sheetName val="설계기준_및_하중계산"/>
      <sheetName val="역T형(H=6_0)_(2)"/>
      <sheetName val="1__설계조건_2_단면가정_3__하중계산"/>
      <sheetName val="단가_및_재료비"/>
      <sheetName val="각사별공사비분개_"/>
      <sheetName val="전차선로_물량표"/>
      <sheetName val="배수내역_(2)"/>
      <sheetName val="Bao_cao_hao_hut_VT-TR"/>
      <sheetName val="¥_"/>
      <sheetName val="DTTC_CHI_TIET"/>
      <sheetName val="Du_toan"/>
      <sheetName val="MTO_REV_2(ARMOR)"/>
      <sheetName val="TEN_CONG_TRINH"/>
      <sheetName val="환경기계공정표_(3)"/>
      <sheetName val="배관배선_단가조사"/>
      <sheetName val="9_정착구_보강"/>
      <sheetName val="단가_(2)"/>
      <sheetName val="96보완계획7_12"/>
      <sheetName val="배수공_시멘트_및_골재량_산출"/>
      <sheetName val="1차_내역서"/>
      <sheetName val="1_수인터널"/>
      <sheetName val="Sheet2_(2)"/>
      <sheetName val="건축내역서_(경제상무실)"/>
      <sheetName val="BSD_(2)"/>
      <sheetName val="내역서1999_8최종"/>
      <sheetName val="PROJECT_BRIEF(EX_NEW)"/>
      <sheetName val="Site_Expenses"/>
      <sheetName val="1000_DB구축_부표"/>
      <sheetName val="상_부"/>
      <sheetName val="Cash_Flow_bulanan"/>
      <sheetName val="Currency_Rate"/>
      <sheetName val="업무"/>
      <sheetName val="공사내역서(을)실행"/>
      <sheetName val="배수개거"/>
      <sheetName val="특수선일위대가"/>
      <sheetName val="구조물공위치조서"/>
      <sheetName val="AC포장수량"/>
      <sheetName val="대우단가(풍산)"/>
      <sheetName val="LKVL-CK-HT-GD1"/>
      <sheetName val="수량"/>
      <sheetName val="tggwan(mac)"/>
      <sheetName val="N10(미지급) "/>
      <sheetName val="(평균)"/>
      <sheetName val="단면A-A(TR)"/>
      <sheetName val="단지조성공(가포)"/>
      <sheetName val="깨기"/>
      <sheetName val="수량명세서"/>
      <sheetName val="종배수관"/>
      <sheetName val="설직재_1"/>
      <sheetName val="변실"/>
      <sheetName val="이음부"/>
      <sheetName val="편입용지조서"/>
      <sheetName val="주소록2000(전화번호부)"/>
      <sheetName val="단위중량"/>
      <sheetName val="-배수구조물공토공"/>
      <sheetName val="횡배수관재료-"/>
      <sheetName val="계산서(직선부)"/>
      <sheetName val="S0"/>
      <sheetName val="목표세부명세"/>
      <sheetName val="단면치수"/>
      <sheetName val="Multi-dims"/>
      <sheetName val="일반수량총괄집계"/>
      <sheetName val="중간간지 (2)"/>
      <sheetName val="배수관산출"/>
      <sheetName val="하중계산"/>
      <sheetName val="6.단면검토"/>
      <sheetName val="기초자료"/>
      <sheetName val="암거 제원표"/>
      <sheetName val="CAL"/>
      <sheetName val="도"/>
      <sheetName val="단가산출총괄표"/>
      <sheetName val="접속도로"/>
      <sheetName val="상세"/>
      <sheetName val="정읍농소"/>
      <sheetName val="2.단면가정 "/>
      <sheetName val="계약ITEM"/>
      <sheetName val="D-철근총괄"/>
      <sheetName val="수문보고"/>
      <sheetName val="경비"/>
      <sheetName val="노임단가기준"/>
      <sheetName val="직접인건비"/>
      <sheetName val="MU"/>
      <sheetName val="tra VL"/>
      <sheetName val="8.3해석단면 선정"/>
      <sheetName val="Ⅴ-2.공종별내역"/>
      <sheetName val="관보호공단위수량"/>
      <sheetName val="관경결정"/>
      <sheetName val="단가산출서"/>
      <sheetName val="Cấu tạo giá"/>
      <sheetName val="마감사양"/>
      <sheetName val="Lookups"/>
      <sheetName val="공문"/>
      <sheetName val="Add cost08"/>
      <sheetName val="SumBricks08"/>
      <sheetName val="SCOPE OF WORK"/>
      <sheetName val="Gia"/>
      <sheetName val="PH 5"/>
      <sheetName val="Dầm -4.7m"/>
      <sheetName val="Phu cap"/>
      <sheetName val="CE(E)"/>
      <sheetName val="CE(M)"/>
      <sheetName val="Project Data"/>
      <sheetName val="수정시산표"/>
      <sheetName val="FD"/>
      <sheetName val="GI"/>
      <sheetName val="EE (3)"/>
      <sheetName val="PAVEMENT"/>
      <sheetName val="TRAFFIC"/>
      <sheetName val="NOTE"/>
      <sheetName val="DFA"/>
      <sheetName val="공동구수량"/>
      <sheetName val="96정변2"/>
      <sheetName val="BOX수량"/>
      <sheetName val="입력자료"/>
      <sheetName val="내역서 제출"/>
      <sheetName val="FILE1"/>
      <sheetName val="견적단가"/>
      <sheetName val="CON'C"/>
      <sheetName val="I一般比"/>
      <sheetName val="건축명"/>
      <sheetName val="기계명"/>
      <sheetName val="전기명"/>
      <sheetName val="토목명"/>
      <sheetName val="내역1"/>
      <sheetName val="구체"/>
      <sheetName val="좌측날개벽"/>
      <sheetName val="우측날개벽"/>
      <sheetName val="setup"/>
      <sheetName val="공통가설공사"/>
      <sheetName val="항목등록"/>
      <sheetName val="102역사"/>
      <sheetName val="신고조서"/>
      <sheetName val="공사비총괄표"/>
      <sheetName val="101동"/>
      <sheetName val="총괄내역"/>
      <sheetName val="97년 추정"/>
      <sheetName val="월말"/>
      <sheetName val="간접1"/>
      <sheetName val="직접공사비"/>
      <sheetName val="0506생활권구적"/>
      <sheetName val="공정코드"/>
      <sheetName val="우수내용"/>
      <sheetName val="내역_ver1.0"/>
      <sheetName val="기성내역"/>
      <sheetName val="99총공사내역서"/>
      <sheetName val="차수"/>
      <sheetName val="노무비"/>
      <sheetName val="단양 00 아파트-세부내역"/>
      <sheetName val="일위대가목록"/>
      <sheetName val="적용토목"/>
      <sheetName val="재료집계표"/>
      <sheetName val="신천3호용수로"/>
      <sheetName val="각종양식"/>
      <sheetName val="암거단위"/>
      <sheetName val="오동"/>
      <sheetName val="대조"/>
      <sheetName val="나한"/>
      <sheetName val="단가표"/>
      <sheetName val="RAMP 단면(R2)"/>
      <sheetName val="토목내역서 (도급단가)"/>
      <sheetName val="예산M11A"/>
      <sheetName val="목차 "/>
      <sheetName val="NYS"/>
      <sheetName val="도로경계단위"/>
      <sheetName val="4.2유효폭의 계산"/>
      <sheetName val="시중노임단가"/>
      <sheetName val="발주내역"/>
      <sheetName val="세골재  T2 변경 현황"/>
      <sheetName val="0.단가"/>
      <sheetName val="토공 total"/>
      <sheetName val="PSCbeam설계"/>
      <sheetName val="내역서중"/>
      <sheetName val="접지수량"/>
      <sheetName val="공사착공계"/>
      <sheetName val="EQT-ESTN"/>
      <sheetName val="양식3"/>
      <sheetName val="세부내역서(전기)"/>
      <sheetName val="3련 BOX"/>
      <sheetName val="CC16-내역서"/>
      <sheetName val="이토변실"/>
      <sheetName val="단위단가"/>
      <sheetName val="건축공사실행"/>
      <sheetName val="식재가격"/>
      <sheetName val="일위목록"/>
      <sheetName val="조명일위"/>
      <sheetName val="기본1"/>
      <sheetName val="수정일위대가"/>
      <sheetName val="MAIN_TABLE"/>
      <sheetName val="자재단가비교표"/>
      <sheetName val="4. 주형설계"/>
      <sheetName val="1,2공구원가계산서"/>
      <sheetName val="1공구산출내역서"/>
      <sheetName val="수량집"/>
      <sheetName val="골조"/>
      <sheetName val="2.단면가정"/>
      <sheetName val="수우미양가(Vlookup)"/>
      <sheetName val="집계표(OPTION)"/>
      <sheetName val="지중자재단가"/>
      <sheetName val="계수시트"/>
      <sheetName val="입력변수"/>
      <sheetName val="개인"/>
      <sheetName val="인수공규격"/>
      <sheetName val="노무비 근거"/>
      <sheetName val="MAIN"/>
      <sheetName val="지장물_data"/>
      <sheetName val="ATM기초철가"/>
      <sheetName val="CIVIL4"/>
      <sheetName val=" 총괄표"/>
      <sheetName val="내역서적용수량"/>
      <sheetName val="수안보-MBR1"/>
      <sheetName val="도수로수량산출"/>
      <sheetName val="단가비교표_공통1"/>
      <sheetName val="제경비"/>
      <sheetName val="Customer Databas"/>
      <sheetName val="대부예산서"/>
      <sheetName val="표준차도부연장집계-ASP"/>
      <sheetName val="종배수관면벽구"/>
      <sheetName val="종배수관위치조서"/>
      <sheetName val="1련박스"/>
      <sheetName val="조경일람"/>
      <sheetName val="일위(수원)"/>
      <sheetName val="바닥판의 설계"/>
      <sheetName val="전체제잡비"/>
      <sheetName val="미드수량"/>
      <sheetName val="보도단위"/>
      <sheetName val="배수장토목공사비"/>
      <sheetName val="건축-물가변동"/>
      <sheetName val="汇总表"/>
      <sheetName val="수로교총재료집계"/>
      <sheetName val="7월천안현장 집계표"/>
      <sheetName val="장비.자재"/>
      <sheetName val="장비명세서"/>
      <sheetName val=" 노무집계"/>
      <sheetName val="일용노무비"/>
      <sheetName val="KLDT DIEN"/>
      <sheetName val="PTVT DIEN"/>
      <sheetName val="견적대비_견적서"/>
      <sheetName val="Sheet1_(2)1"/>
      <sheetName val="BOX(1_5X1_5)1"/>
      <sheetName val="표__지1"/>
      <sheetName val="화단_철거"/>
      <sheetName val="수량산출서_갑지"/>
      <sheetName val="공정별_수량산출서"/>
      <sheetName val="자재_및_폐기물견적(2008)"/>
      <sheetName val="추정공사비_산출내역1_xlsx"/>
      <sheetName val="cable_data1"/>
      <sheetName val="CONSTRUCTION_COMPONENT"/>
      <sheetName val="1호-아(오)0_4"/>
      <sheetName val="CABLE_SIZE-3"/>
      <sheetName val="IMPEADENCE_MAP_취수장"/>
      <sheetName val="접속_SLAB,BRACKET_설계"/>
      <sheetName val="일위대가_호표_(계약)"/>
      <sheetName val="StaffList-OLD"/>
      <sheetName val="Budget Code"/>
      <sheetName val="KUNGDEVI"/>
      <sheetName val="TinhGiaNC"/>
      <sheetName val="Thiet Bi"/>
      <sheetName val="VCBo"/>
      <sheetName val="Phan tich"/>
      <sheetName val="TH Vat tu"/>
      <sheetName val="TH Kinh phi"/>
      <sheetName val="BocXep"/>
      <sheetName val="TinhGiaMTC"/>
      <sheetName val="TH MTC"/>
      <sheetName val="TH N.Cong"/>
      <sheetName val="Bang KL"/>
      <sheetName val="VCThuy"/>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tong_du_toan1"/>
      <sheetName val="Gia_VL,NC,M1"/>
      <sheetName val="Phan_chung1"/>
      <sheetName val="Tom_tat_gia_du_thau1"/>
      <sheetName val="Tien_do_TV1"/>
      <sheetName val="CP_Du_phong1"/>
      <sheetName val="THCP_Lap_dat1"/>
      <sheetName val="THCP_xay_dung1"/>
      <sheetName val="Tong_hop_kinh_phi1"/>
      <sheetName val="Bảng_mã_VT1"/>
      <sheetName val="Bao_cao_hao_hut_VT-TR1"/>
      <sheetName val="wk_prgs"/>
      <sheetName val="Cover page"/>
      <sheetName val="Inputs_Sens"/>
      <sheetName val="IS_Sum_CM"/>
      <sheetName val="Daf 1"/>
      <sheetName val="삼홍테크"/>
      <sheetName val="Bang gia"/>
      <sheetName val="HRG BHN"/>
      <sheetName val="조선용암면"/>
      <sheetName val="2BOX본체"/>
      <sheetName val="Alat"/>
      <sheetName val="Analisa Gabungan"/>
      <sheetName val="bar"/>
      <sheetName val="table1"/>
      <sheetName val="SGC RATE"/>
      <sheetName val="KINH PHI TONG HOP"/>
      <sheetName val="Dinh muc CP KTCB khac"/>
      <sheetName val="TEN HANG MUC "/>
      <sheetName val="BAOCHE A"/>
      <sheetName val="Takeoff"/>
      <sheetName val="負荷集計（断熱不燃）"/>
      <sheetName val="Đơn Giá "/>
      <sheetName val="Para"/>
      <sheetName val="Duc_bk"/>
      <sheetName val="수량산출서"/>
      <sheetName val="현금및현금등가물1"/>
      <sheetName val="지장물총괄표"/>
      <sheetName val="제수"/>
      <sheetName val="경영상태"/>
      <sheetName val="간접경상비"/>
      <sheetName val="자재단가대비표"/>
      <sheetName val="PAINT (2)"/>
      <sheetName val="대전노은1차_조적_집계표"/>
      <sheetName val="1.폐기물집계표"/>
      <sheetName val="사각맨홀"/>
      <sheetName val="화산경계"/>
      <sheetName val="I.설계조건"/>
      <sheetName val="목록"/>
      <sheetName val="성곽내역서"/>
      <sheetName val="EQUIP-H"/>
      <sheetName val="암거공"/>
      <sheetName val="STRA2"/>
      <sheetName val="단위수량산출"/>
      <sheetName val="빌딩_안내"/>
      <sheetName val="자재_집계표"/>
      <sheetName val="2__공원조도"/>
      <sheetName val="Project Brief"/>
      <sheetName val="AILC004"/>
      <sheetName val="97 사업추정(WEKI)"/>
      <sheetName val="농로수량집계"/>
      <sheetName val="농로토공집계"/>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가감수량"/>
      <sheetName val="BOX"/>
      <sheetName val="BLOCK(1)"/>
      <sheetName val="내역서(토목)"/>
      <sheetName val="차선도색수량집계"/>
      <sheetName val="배수공BOQ"/>
      <sheetName val="Hydrant"/>
      <sheetName val="4)유동표"/>
      <sheetName val="현황"/>
      <sheetName val="计算稿"/>
      <sheetName val="노동부"/>
      <sheetName val="구성비"/>
      <sheetName val="Financial impact"/>
      <sheetName val="Sch7a (토요일)"/>
      <sheetName val="판"/>
      <sheetName val="S.중기사용료"/>
      <sheetName val="공사계약현황"/>
      <sheetName val="부재치수입력"/>
      <sheetName val="입찰견적보고서"/>
      <sheetName val="N10(미지급)_"/>
      <sheetName val="N10(미지급)_1"/>
      <sheetName val="기준Data"/>
      <sheetName val="의왕F사"/>
      <sheetName val="가공사"/>
      <sheetName val="참조영역"/>
      <sheetName val="신구계정대사표"/>
      <sheetName val="CALCULATION"/>
      <sheetName val="static.cal"/>
      <sheetName val="Total Progress (2)"/>
      <sheetName val="1.일반수량산출근거"/>
      <sheetName val="CAUDIT"/>
      <sheetName val="DI_전처리 단가집(GP1 실적가)"/>
      <sheetName val="XXXXXX"/>
      <sheetName val="조도"/>
      <sheetName val="동력"/>
      <sheetName val="변압기"/>
      <sheetName val="발전기"/>
      <sheetName val="간선"/>
      <sheetName val="도체종-상수표"/>
      <sheetName val="Sheet8"/>
      <sheetName val="Sheet9"/>
      <sheetName val="Sheet11"/>
      <sheetName val="Sheet12"/>
      <sheetName val="전기자료"/>
      <sheetName val="DUT-BAT1"/>
      <sheetName val="GEN"/>
      <sheetName val="합천내역"/>
      <sheetName val="배수관접합및부설  "/>
      <sheetName val="본장"/>
      <sheetName val="예산서"/>
      <sheetName val="깨기수량집계"/>
      <sheetName val="콘크리트측구연장"/>
      <sheetName val=""/>
      <sheetName val="총괄설계내역서"/>
      <sheetName val="건설성적"/>
      <sheetName val="5지구단위"/>
      <sheetName val="ESTI."/>
      <sheetName val="학생내역"/>
      <sheetName val="入力作成表"/>
      <sheetName val="Ma TP"/>
      <sheetName val="2_1_受電設備棟"/>
      <sheetName val="2_2_受・防火水槽"/>
      <sheetName val="2_3_排水処理設備棟"/>
      <sheetName val="2_4_倉庫棟"/>
      <sheetName val="2_5_守衛棟"/>
      <sheetName val="Xunit_(단위환산)1"/>
      <sheetName val="고객사_관리_코드1"/>
      <sheetName val="SCOPE_OF_WORK"/>
      <sheetName val="Dầm_-4_7m"/>
      <sheetName val="PH_5"/>
      <sheetName val="ESTI_"/>
      <sheetName val="Internal Finish"/>
      <sheetName val="Bill2-Sum-A"/>
      <sheetName val="Bill4-Sum-A"/>
      <sheetName val="Bill5-Sum-A"/>
      <sheetName val="EARTH WORKS"/>
      <sheetName val="Level_2"/>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Buy_vs__Lease_Car"/>
      <sheetName val="tra_VL"/>
      <sheetName val="8_3해석단면_선정"/>
      <sheetName val="Ⅴ-2_공종별내역"/>
      <sheetName val="Bill No.01"/>
      <sheetName val="Breakdown (B)"/>
      <sheetName val="THVT"/>
      <sheetName val="현장별"/>
      <sheetName val="IBASE"/>
      <sheetName val="NKC6"/>
      <sheetName val="DeluxeVilla 4"/>
      <sheetName val="Index"/>
      <sheetName val="공사원가 (3)"/>
      <sheetName val="내역서-2"/>
      <sheetName val="업무처리전"/>
      <sheetName val="Summary - Budget"/>
      <sheetName val="Khoi luong"/>
      <sheetName val="BQ-E20-02(Rp)"/>
      <sheetName val="PTdam"/>
      <sheetName val="Drop Down"/>
      <sheetName val="Project, methods &amp; costs"/>
      <sheetName val="Ind. costs. &amp; Closing"/>
      <sheetName val="Main risks"/>
      <sheetName val="Item-DATA"/>
      <sheetName val="NSA fr Revit"/>
      <sheetName val="Main_Mech"/>
      <sheetName val="Sub_Mech"/>
      <sheetName val="LEGEND"/>
      <sheetName val="Markup"/>
      <sheetName val="EFR30696"/>
      <sheetName val="PHG"/>
      <sheetName val="HỆ SỐ"/>
      <sheetName val="Matls"/>
      <sheetName val="Labor"/>
      <sheetName val="DTICH_OLD"/>
      <sheetName val="07.HT PODIUM"/>
      <sheetName val="04.KC HAM"/>
      <sheetName val="05.KC THAN_OK"/>
      <sheetName val="08.HT CANHO_OK"/>
      <sheetName val="DMVT"/>
      <sheetName val="인사자료총집계"/>
      <sheetName val="Loose"/>
      <sheetName val="경비2내역"/>
      <sheetName val="공사개요-C"/>
      <sheetName val="Động cơ"/>
      <sheetName val="Area Cal"/>
      <sheetName val="DTICH (Full)"/>
      <sheetName val="DGG"/>
      <sheetName val="DTICH(FDC)"/>
      <sheetName val="6PILE__(돌출)4"/>
      <sheetName val="내역서_4"/>
      <sheetName val="1_설계조건4"/>
      <sheetName val="2_2_S-Curve3"/>
      <sheetName val="8_PILE__(돌출)3"/>
      <sheetName val="Chiet_tinh_dz352"/>
      <sheetName val="TABLE_DB2"/>
      <sheetName val="쌍용_data_base2"/>
      <sheetName val="플랜트_설치3"/>
      <sheetName val="단면_(2)3"/>
      <sheetName val="code_HTT_Thap2"/>
      <sheetName val="4-Lane_bridge2"/>
      <sheetName val="dongia_(2)2"/>
      <sheetName val="t-h_HA_THE2"/>
      <sheetName val="THPDMoi__(2)2"/>
      <sheetName val="DON_GIA2"/>
      <sheetName val="CHITIET_VL-NC-TT_-1p2"/>
      <sheetName val="TONG_HOP_VL-NC_TT2"/>
      <sheetName val="TH_XL2"/>
      <sheetName val="CHITIET_VL-NC-TT-3p2"/>
      <sheetName val="KPVC-BD_2"/>
      <sheetName val="CHITIET_VL-NC2"/>
      <sheetName val="B3A_-_TOWER_A2"/>
      <sheetName val="RAB_AR&amp;STR2"/>
      <sheetName val="D&amp;W_def_2"/>
      <sheetName val="COMPARISON_TABLE3"/>
      <sheetName val="crude_SLAB_RE-bar3"/>
      <sheetName val="CRUDE_RE-bar3"/>
      <sheetName val="1_설계기준3"/>
      <sheetName val="신규_수주분(사용자_정의)3"/>
      <sheetName val="설명서_3"/>
      <sheetName val="1_2_1_마루높이결정3"/>
      <sheetName val="3_하중산정4_지지력3"/>
      <sheetName val="표지_(2)3"/>
      <sheetName val="3BL공동구_수량4"/>
      <sheetName val="2_입력sheet3"/>
      <sheetName val="DATA_입력란3"/>
      <sheetName val="1_우편집중내역서3"/>
      <sheetName val="Pier_33"/>
      <sheetName val="2_가정단면3"/>
      <sheetName val="7_PILE__(돌출)3"/>
      <sheetName val="plan&amp;section_of_foundation3"/>
      <sheetName val="pile_bearing_capa_&amp;_arrenge3"/>
      <sheetName val="design_load3"/>
      <sheetName val="working_load_at_the_btm_ft_3"/>
      <sheetName val="stability_check3"/>
      <sheetName val="design_criteria3"/>
      <sheetName val="돌담교_상부수량4"/>
      <sheetName val="8_석축단위(H=1_5M)3"/>
      <sheetName val="준검_내역서3"/>
      <sheetName val="3_공통공사대비3"/>
      <sheetName val="방배동내역_(총괄)3"/>
      <sheetName val="Coax_Designer2"/>
      <sheetName val="tong_du_toan2"/>
      <sheetName val="(3_품질관리_시험_총괄표)3"/>
      <sheetName val="별표_2"/>
      <sheetName val="토공(우물통,기타)_2"/>
      <sheetName val="Civil__Sub-Station_12"/>
      <sheetName val="PAD_TR보호대기초3"/>
      <sheetName val="MAIN_GATE_HOUSE2"/>
      <sheetName val="Thuc_thanh2"/>
      <sheetName val="Bảng_Phân_Tích_Chi_Phí2"/>
      <sheetName val="Tien_do_TV2"/>
      <sheetName val="CP_Du_phong2"/>
      <sheetName val="THCP_Lap_dat2"/>
      <sheetName val="THCP_xay_dung2"/>
      <sheetName val="Tong_hop_kinh_phi2"/>
      <sheetName val="Gia_VL,NC,M2"/>
      <sheetName val="Phan_chung2"/>
      <sheetName val="Tom_tat_gia_du_thau2"/>
      <sheetName val="실행내역서_2"/>
      <sheetName val="_냉각수펌프1"/>
      <sheetName val="1062-X방향_1"/>
      <sheetName val="Sheet1_(2)2"/>
      <sheetName val="BOX(1_5X1_5)2"/>
      <sheetName val="전선_및_전선관1"/>
      <sheetName val="표__지2"/>
      <sheetName val="단면__2_1"/>
      <sheetName val="ENE-CAL_11"/>
      <sheetName val="ITB_COST1"/>
      <sheetName val="2011_(4)1"/>
      <sheetName val="11_자재단가1"/>
      <sheetName val="Dike_for_49T03_&amp;_49T041"/>
      <sheetName val="Dike_for_49T02,_05~07,_19_(1)1"/>
      <sheetName val="설계기준_및_하중계산1"/>
      <sheetName val="역T형(H=6_0)_(2)1"/>
      <sheetName val="1__설계조건_2_단면가정_3__하중계산1"/>
      <sheetName val="단가_및_재료비1"/>
      <sheetName val="각사별공사비분개_1"/>
      <sheetName val="전차선로_물량표1"/>
      <sheetName val="Bảng_KLHT1"/>
      <sheetName val="RC_WORK1"/>
      <sheetName val="Bảng_mã_VT2"/>
      <sheetName val="배수내역_(2)1"/>
      <sheetName val="Bao_cao_hao_hut_VT-TR2"/>
      <sheetName val="환경기계공정표_(3)1"/>
      <sheetName val="배관배선_단가조사1"/>
      <sheetName val="9_정착구_보강1"/>
      <sheetName val="단가_(2)1"/>
      <sheetName val="96보완계획7_121"/>
      <sheetName val="배수공_시멘트_및_골재량_산출1"/>
      <sheetName val="1차_내역서1"/>
      <sheetName val="1_수인터널1"/>
      <sheetName val="Sheet2_(2)1"/>
      <sheetName val="건축내역서_(경제상무실)1"/>
      <sheetName val="BSD_(2)1"/>
      <sheetName val="내역서1999_8최종1"/>
      <sheetName val="PROJECT_BRIEF(EX_NEW)1"/>
      <sheetName val="Site_Expenses1"/>
      <sheetName val="1000_DB구축_부표1"/>
      <sheetName val="상_부1"/>
      <sheetName val="¥_1"/>
      <sheetName val="DTTC_CHI_TIET1"/>
      <sheetName val="Du_toan1"/>
      <sheetName val="Cash_Flow_bulanan1"/>
      <sheetName val="MTO_REV_2(ARMOR)1"/>
      <sheetName val="TEN_CONG_TRINH1"/>
      <sheetName val="Currency_Rate1"/>
      <sheetName val="수량산출서_갑지1"/>
      <sheetName val="CONSTRUCTION_COMPONENT1"/>
      <sheetName val="Isolasi_Luar_Dalam"/>
      <sheetName val="Isolasi_Luar"/>
      <sheetName val="Cash_Flow"/>
      <sheetName val="Cover_(x)"/>
      <sheetName val="Cor_Apt"/>
      <sheetName val="HE_SO_DIEU_CHINH"/>
      <sheetName val="견적대비_견적서1"/>
      <sheetName val="Cấu_tạo_giá"/>
      <sheetName val="추정공사비_산출내역1_xlsx1"/>
      <sheetName val="접속_SLAB,BRACKET_설계1"/>
      <sheetName val="공정별_수량산출서1"/>
      <sheetName val="자재_및_폐기물견적(2008)1"/>
      <sheetName val="IMPEADENCE_MAP_취수장1"/>
      <sheetName val="화단_철거1"/>
      <sheetName val="1호-아(오)0_41"/>
      <sheetName val="cable_data11"/>
      <sheetName val="CABLE_SIZE-31"/>
      <sheetName val="일위대가_호표_(계약)1"/>
      <sheetName val="wk_prgs1"/>
      <sheetName val="현장별계약현황('98_10_31)"/>
      <sheetName val="내역서_제출"/>
      <sheetName val="97년_추정"/>
      <sheetName val="내역_ver1_0"/>
      <sheetName val="단양_00_아파트-세부내역"/>
      <sheetName val="RAMP_단면(R2)"/>
      <sheetName val="토목내역서_(도급단가)"/>
      <sheetName val="목차_"/>
      <sheetName val="4_2유효폭의_계산"/>
      <sheetName val="세골재__T2_변경_현황"/>
      <sheetName val="0_단가"/>
      <sheetName val="토공_total"/>
      <sheetName val="3련_BOX"/>
      <sheetName val="4__주형설계"/>
      <sheetName val="2_단면가정"/>
      <sheetName val="노무비_근거"/>
      <sheetName val="_총괄표"/>
      <sheetName val="Customer_Databas"/>
      <sheetName val="바닥판의_설계"/>
      <sheetName val="Budget_Code"/>
      <sheetName val="Phu_cap"/>
      <sheetName val="Project_Data"/>
      <sheetName val="EE_(3)"/>
      <sheetName val="SGC_RATE"/>
      <sheetName val="Add_cost08"/>
      <sheetName val="Cover_page"/>
      <sheetName val="Bang_gia"/>
      <sheetName val="HRG_BHN"/>
      <sheetName val="Thiet_Bi"/>
      <sheetName val="Phan_tich"/>
      <sheetName val="TH_Vat_tu"/>
      <sheetName val="TH_Kinh_phi"/>
      <sheetName val="TH_MTC"/>
      <sheetName val="TH_N_Cong"/>
      <sheetName val="Bang_KL"/>
      <sheetName val="중간간지_(2)"/>
      <sheetName val="6_단면검토"/>
      <sheetName val="암거_제원표"/>
      <sheetName val="2_단면가정_"/>
      <sheetName val="7월천안현장_집계표"/>
      <sheetName val="장비_자재"/>
      <sheetName val="_노무집계"/>
      <sheetName val="KLDT_DIEN"/>
      <sheetName val="PTVT_DIEN"/>
      <sheetName val="Daf_1"/>
      <sheetName val="NSA_fr_Revit"/>
      <sheetName val="DM.ChiPhi"/>
      <sheetName val="May TC"/>
      <sheetName val="Nhan cong"/>
      <sheetName val="6PILE__(돌출)5"/>
      <sheetName val="내역서_5"/>
      <sheetName val="1_설계조건5"/>
      <sheetName val="2_2_S-Curve4"/>
      <sheetName val="돌담교_상부수량5"/>
      <sheetName val="8_석축단위(H=1_5M)4"/>
      <sheetName val="3BL공동구_수량5"/>
      <sheetName val="준검_내역서4"/>
      <sheetName val="3_공통공사대비4"/>
      <sheetName val="방배동내역_(총괄)4"/>
      <sheetName val="설명서_4"/>
      <sheetName val="플랜트_설치4"/>
      <sheetName val="8_PILE__(돌출)4"/>
      <sheetName val="COMPARISON_TABLE4"/>
      <sheetName val="crude_SLAB_RE-bar4"/>
      <sheetName val="CRUDE_RE-bar4"/>
      <sheetName val="1_설계기준4"/>
      <sheetName val="신규_수주분(사용자_정의)4"/>
      <sheetName val="단면_(2)4"/>
      <sheetName val="1_2_1_마루높이결정4"/>
      <sheetName val="3_하중산정4_지지력4"/>
      <sheetName val="표지_(2)4"/>
      <sheetName val="2_입력sheet4"/>
      <sheetName val="DATA_입력란4"/>
      <sheetName val="1_우편집중내역서4"/>
      <sheetName val="Pier_34"/>
      <sheetName val="2_가정단면4"/>
      <sheetName val="7_PILE__(돌출)4"/>
      <sheetName val="plan&amp;section_of_foundation4"/>
      <sheetName val="pile_bearing_capa_&amp;_arrenge4"/>
      <sheetName val="design_load4"/>
      <sheetName val="working_load_at_the_btm_ft_4"/>
      <sheetName val="stability_check4"/>
      <sheetName val="design_criteria4"/>
      <sheetName val="(3_품질관리_시험_총괄표)4"/>
      <sheetName val="별표_3"/>
      <sheetName val="토공(우물통,기타)_3"/>
      <sheetName val="Chiet_tinh_dz353"/>
      <sheetName val="TABLE_DB3"/>
      <sheetName val="쌍용_data_base3"/>
      <sheetName val="PAD_TR보호대기초4"/>
      <sheetName val="code_HTT_Thap3"/>
      <sheetName val="RAB_AR&amp;STR3"/>
      <sheetName val="dongia_(2)3"/>
      <sheetName val="Civil__Sub-Station_13"/>
      <sheetName val="실행내역서_3"/>
      <sheetName val="Thuc_thanh3"/>
      <sheetName val="D&amp;W_def_3"/>
      <sheetName val="4-Lane_bridge3"/>
      <sheetName val="t-h_HA_THE3"/>
      <sheetName val="THPDMoi__(2)3"/>
      <sheetName val="DON_GIA3"/>
      <sheetName val="CHITIET_VL-NC-TT_-1p3"/>
      <sheetName val="TONG_HOP_VL-NC_TT3"/>
      <sheetName val="TH_XL3"/>
      <sheetName val="CHITIET_VL-NC-TT-3p3"/>
      <sheetName val="KPVC-BD_3"/>
      <sheetName val="CHITIET_VL-NC3"/>
      <sheetName val="B3A_-_TOWER_A3"/>
      <sheetName val="Coax_Designer3"/>
      <sheetName val="MAIN_GATE_HOUSE3"/>
      <sheetName val="_냉각수펌프2"/>
      <sheetName val="1062-X방향_2"/>
      <sheetName val="Sheet1_(2)3"/>
      <sheetName val="BOX(1_5X1_5)3"/>
      <sheetName val="전선_및_전선관2"/>
      <sheetName val="표__지3"/>
      <sheetName val="단면__2_2"/>
      <sheetName val="ENE-CAL_12"/>
      <sheetName val="ITB_COST2"/>
      <sheetName val="2011_(4)2"/>
      <sheetName val="11_자재단가2"/>
      <sheetName val="Dike_for_49T03_&amp;_49T042"/>
      <sheetName val="Dike_for_49T02,_05~07,_19_(1)2"/>
      <sheetName val="설계기준_및_하중계산2"/>
      <sheetName val="역T형(H=6_0)_(2)2"/>
      <sheetName val="1__설계조건_2_단면가정_3__하중계산2"/>
      <sheetName val="단가_및_재료비2"/>
      <sheetName val="각사별공사비분개_2"/>
      <sheetName val="전차선로_물량표2"/>
      <sheetName val="Bảng_KLHT2"/>
      <sheetName val="RC_WORK2"/>
      <sheetName val="배수내역_(2)2"/>
      <sheetName val="tong_du_toan3"/>
      <sheetName val="Bảng_Phân_Tích_Chi_Phí3"/>
      <sheetName val="Tien_do_TV3"/>
      <sheetName val="CP_Du_phong3"/>
      <sheetName val="THCP_Lap_dat3"/>
      <sheetName val="THCP_xay_dung3"/>
      <sheetName val="Tong_hop_kinh_phi3"/>
      <sheetName val="Gia_VL,NC,M3"/>
      <sheetName val="Phan_chung3"/>
      <sheetName val="Tom_tat_gia_du_thau3"/>
      <sheetName val="Bảng_mã_VT3"/>
      <sheetName val="Bao_cao_hao_hut_VT-TR3"/>
      <sheetName val="Currency_Rate2"/>
      <sheetName val="TEN_CONG_TRINH2"/>
      <sheetName val="¥_2"/>
      <sheetName val="DTTC_CHI_TIET2"/>
      <sheetName val="Du_toan2"/>
      <sheetName val="Cash_Flow_bulanan2"/>
      <sheetName val="수량산출서_갑지2"/>
      <sheetName val="CONSTRUCTION_COMPONENT2"/>
      <sheetName val="추정공사비_산출내역1_xlsx2"/>
      <sheetName val="견적대비_견적서2"/>
      <sheetName val="접속_SLAB,BRACKET_설계2"/>
      <sheetName val="공정별_수량산출서2"/>
      <sheetName val="자재_및_폐기물견적(2008)2"/>
      <sheetName val="IMPEADENCE_MAP_취수장2"/>
      <sheetName val="화단_철거2"/>
      <sheetName val="1호-아(오)0_42"/>
      <sheetName val="MTO_REV_2(ARMOR)2"/>
      <sheetName val="Isolasi_Luar_Dalam1"/>
      <sheetName val="Isolasi_Luar1"/>
      <sheetName val="환경기계공정표_(3)2"/>
      <sheetName val="배관배선_단가조사2"/>
      <sheetName val="9_정착구_보강2"/>
      <sheetName val="단가_(2)2"/>
      <sheetName val="96보완계획7_122"/>
      <sheetName val="배수공_시멘트_및_골재량_산출2"/>
      <sheetName val="1차_내역서2"/>
      <sheetName val="1_수인터널2"/>
      <sheetName val="Sheet2_(2)2"/>
      <sheetName val="건축내역서_(경제상무실)2"/>
      <sheetName val="BSD_(2)2"/>
      <sheetName val="내역서1999_8최종2"/>
      <sheetName val="PROJECT_BRIEF(EX_NEW)2"/>
      <sheetName val="Site_Expenses2"/>
      <sheetName val="1000_DB구축_부표2"/>
      <sheetName val="상_부2"/>
      <sheetName val="Cash_Flow1"/>
      <sheetName val="Unit_price1"/>
      <sheetName val="Define_finishing1"/>
      <sheetName val="Tiến_độ__Rev1_(phói_hợp)1"/>
      <sheetName val="Level_21"/>
      <sheetName val="Cst_Pkg-Eden1"/>
      <sheetName val="Chi_tiết_cấu_tạo_giá_(2)1"/>
      <sheetName val="SUMMARY-HT_Thô1"/>
      <sheetName val="02_PHAT_SINH_TANG1"/>
      <sheetName val="TONG_HOP_XIN_GIA1"/>
      <sheetName val="1_R18_BF1"/>
      <sheetName val="6_External_works-R181"/>
      <sheetName val="bill_3_-_D_Wall1"/>
      <sheetName val="KHOI_LUONG15-41"/>
      <sheetName val="Tro_giup1"/>
      <sheetName val="Villa_A1"/>
      <sheetName val="Div26_-_Elect1"/>
      <sheetName val="Xuly_Data1"/>
      <sheetName val="CSVC_LD1"/>
      <sheetName val="HE_SO_DIEU_CHINH1"/>
      <sheetName val="dtct_cong1"/>
      <sheetName val="Buy_vs__Lease_Car1"/>
      <sheetName val="2_1_受電設備棟1"/>
      <sheetName val="2_2_受・防火水槽1"/>
      <sheetName val="2_3_排水処理設備棟1"/>
      <sheetName val="2_4_倉庫棟1"/>
      <sheetName val="2_5_守衛棟1"/>
      <sheetName val="cable_data12"/>
      <sheetName val="자재_집계표1"/>
      <sheetName val="CABLE_SIZE-32"/>
      <sheetName val="2__공원조도1"/>
      <sheetName val="wk_prgs2"/>
      <sheetName val="현장별계약현황('98_10_31)1"/>
      <sheetName val="빌딩_안내1"/>
      <sheetName val="일위대가_호표_(계약)2"/>
      <sheetName val="내역서_제출1"/>
      <sheetName val="97년_추정1"/>
      <sheetName val="내역_ver1_01"/>
      <sheetName val="단양_00_아파트-세부내역1"/>
      <sheetName val="RAMP_단면(R2)1"/>
      <sheetName val="토목내역서_(도급단가)1"/>
      <sheetName val="목차_1"/>
      <sheetName val="4_2유효폭의_계산1"/>
      <sheetName val="세골재__T2_변경_현황1"/>
      <sheetName val="0_단가1"/>
      <sheetName val="토공_total1"/>
      <sheetName val="3련_BOX1"/>
      <sheetName val="4__주형설계1"/>
      <sheetName val="2_단면가정1"/>
      <sheetName val="노무비_근거1"/>
      <sheetName val="_총괄표1"/>
      <sheetName val="Customer_Databas1"/>
      <sheetName val="바닥판의_설계1"/>
      <sheetName val="Cover_(x)1"/>
      <sheetName val="Cor_Apt1"/>
      <sheetName val="Cấu_tạo_giá1"/>
      <sheetName val="Cover_page1"/>
      <sheetName val="tra_VL1"/>
      <sheetName val="8_3해석단면_선정1"/>
      <sheetName val="Ⅴ-2_공종별내역1"/>
      <sheetName val="Add_cost081"/>
      <sheetName val="SCOPE_OF_WORK1"/>
      <sheetName val="Xunit_(단위환산)2"/>
      <sheetName val="고객사_관리_코드2"/>
      <sheetName val="PH_51"/>
      <sheetName val="Dầm_-4_7m1"/>
      <sheetName val="Phu_cap1"/>
      <sheetName val="Project_Data1"/>
      <sheetName val="EE_(3)1"/>
      <sheetName val="중간간지_(2)1"/>
      <sheetName val="6_단면검토1"/>
      <sheetName val="암거_제원표1"/>
      <sheetName val="2_단면가정_1"/>
      <sheetName val="7월천안현장_집계표1"/>
      <sheetName val="장비_자재1"/>
      <sheetName val="_노무집계1"/>
      <sheetName val="KLDT_DIEN1"/>
      <sheetName val="PTVT_DIEN1"/>
      <sheetName val="Budget_Code1"/>
      <sheetName val="Thiet_Bi1"/>
      <sheetName val="Phan_tich1"/>
      <sheetName val="TH_Vat_tu1"/>
      <sheetName val="TH_Kinh_phi1"/>
      <sheetName val="TH_MTC1"/>
      <sheetName val="TH_N_Cong1"/>
      <sheetName val="Bang_KL1"/>
      <sheetName val="Daf_11"/>
      <sheetName val="대전(세창동)"/>
      <sheetName val="공사비 증감 내역서"/>
      <sheetName val="기본"/>
      <sheetName val="수주추정"/>
      <sheetName val="흙쌓기도수로설치현황"/>
      <sheetName val="시점교대"/>
      <sheetName val="소보"/>
      <sheetName val="포장면적집계"/>
      <sheetName val="수로BOX"/>
      <sheetName val="신규보류입력"/>
      <sheetName val="POL6차-PIPING"/>
      <sheetName val="b_balju_cho"/>
      <sheetName val="토공개요C"/>
      <sheetName val="정공공사"/>
      <sheetName val="안전장치"/>
      <sheetName val="예산명세서"/>
      <sheetName val="Macro2"/>
      <sheetName val="년도별노임표"/>
      <sheetName val="중기목록표"/>
      <sheetName val="건축계약내역"/>
      <sheetName val="대전가오_견출_집계표"/>
      <sheetName val="공사"/>
      <sheetName val="도로"/>
      <sheetName val="노무비단가"/>
      <sheetName val="관급자재대"/>
      <sheetName val="2.토목공사"/>
      <sheetName val="노임,재료비"/>
      <sheetName val="골조시행"/>
      <sheetName val="건물철거"/>
      <sheetName val="기타배수구조물깨기-단위수량"/>
      <sheetName val="초"/>
      <sheetName val="관경별내역서"/>
      <sheetName val="원가&amp;하도급원가"/>
      <sheetName val="설계설명서"/>
      <sheetName val="개별직종노임단가(2003.9)"/>
      <sheetName val="청주(철골발주의뢰서)"/>
      <sheetName val="2-1. 경관조명 내역총괄표"/>
      <sheetName val="각형맨홀"/>
      <sheetName val="pier-1"/>
      <sheetName val="건축내역서"/>
      <sheetName val="설비내역서"/>
      <sheetName val="전기내역서"/>
      <sheetName val="II손익관리"/>
      <sheetName val="기본단가표"/>
      <sheetName val="노임단가 (2)"/>
      <sheetName val="적용기준"/>
      <sheetName val="내역을"/>
      <sheetName val="AS포장복구 "/>
      <sheetName val="문산방향-교대(A2)"/>
      <sheetName val="건축일위"/>
      <sheetName val="그라우팅일위"/>
      <sheetName val="설계변경총괄표(계산식)"/>
      <sheetName val="운임료"/>
      <sheetName val="작업입력"/>
      <sheetName val="2003상반기노임기준"/>
      <sheetName val="날개벽(TYPE2)"/>
      <sheetName val="보도교산출근거"/>
      <sheetName val="토공개요"/>
      <sheetName val="토공(1)"/>
      <sheetName val="공종별자재"/>
      <sheetName val="준공조서"/>
      <sheetName val="공사준공계"/>
      <sheetName val="준공검사보고서"/>
      <sheetName val="투찰"/>
      <sheetName val="L_RPTB02_01"/>
      <sheetName val="A2"/>
      <sheetName val=" 상부공통집계(총괄)"/>
      <sheetName val="방수"/>
      <sheetName val="포장자재집계표"/>
      <sheetName val="EQUIP LIST"/>
      <sheetName val="기본일위"/>
      <sheetName val="중기단가LIST"/>
      <sheetName val="산출기준"/>
      <sheetName val="개별직종노임"/>
      <sheetName val="엔지니어링노임"/>
      <sheetName val="2"/>
      <sheetName val="터파기단면도(보도)"/>
      <sheetName val="격점수량"/>
      <sheetName val="기존건물 깨기원단위"/>
      <sheetName val="시장성초안camera"/>
      <sheetName val="장비종합부표"/>
      <sheetName val="집계표_식재"/>
      <sheetName val="부표"/>
      <sheetName val="기본데이타입력"/>
      <sheetName val="단가산출2"/>
      <sheetName val="HVAC"/>
      <sheetName val="대공종"/>
      <sheetName val="실행내역(10.13)"/>
      <sheetName val="도급"/>
      <sheetName val="1구간FRP수량산출"/>
      <sheetName val="JUCKEYK"/>
      <sheetName val="노.표-조"/>
      <sheetName val="단관데이터"/>
      <sheetName val="이형관데이터"/>
      <sheetName val="가설공사비"/>
      <sheetName val="도로구조공사비"/>
      <sheetName val="도로토공공사비"/>
      <sheetName val="여수토공사비"/>
      <sheetName val="철거현황"/>
      <sheetName val="준공정산"/>
      <sheetName val="2000노임기준"/>
      <sheetName val="노무자도장2"/>
      <sheetName val="목포방향"/>
      <sheetName val="식재"/>
      <sheetName val="시설물"/>
      <sheetName val="식재출력용"/>
      <sheetName val="유지관리"/>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토목공사일반"/>
      <sheetName val="unitpric"/>
      <sheetName val="noyim"/>
      <sheetName val="99노임단가"/>
      <sheetName val="준비공"/>
      <sheetName val="목교수량산출"/>
      <sheetName val="물가단가"/>
      <sheetName val="제표일위대가"/>
      <sheetName val="208-238"/>
      <sheetName val="철근량 산정"/>
      <sheetName val="구분표"/>
      <sheetName val="개거산출내역"/>
      <sheetName val="연동내역"/>
      <sheetName val="슬래브 -연속(3경간)"/>
      <sheetName val="고창방향"/>
      <sheetName val="토공분배표"/>
      <sheetName val="산출3-동력"/>
      <sheetName val="산출4-전등"/>
      <sheetName val="종배수단위_CON기초"/>
      <sheetName val="터널굴착단산"/>
      <sheetName val="총 원가계산"/>
      <sheetName val="위생"/>
      <sheetName val="산출2-전력"/>
      <sheetName val="산출9-TRAY"/>
      <sheetName val="DATE2001"/>
      <sheetName val="사  업  비  수  지  예  산  서"/>
      <sheetName val="배수공수집"/>
      <sheetName val="참여현황 (직원)"/>
      <sheetName val="종형증설공"/>
      <sheetName val="시노501"/>
      <sheetName val="D"/>
      <sheetName val="일위대가_가설_"/>
      <sheetName val="공사설명서"/>
      <sheetName val="PI"/>
      <sheetName val="간접"/>
      <sheetName val="원가계산하도"/>
      <sheetName val="설내역서 "/>
      <sheetName val="현장소운반"/>
      <sheetName val="관구보호몰탈"/>
      <sheetName val="청 구"/>
      <sheetName val="설계산출기초"/>
      <sheetName val="전기단가조사서"/>
      <sheetName val="토목(용인)"/>
      <sheetName val="도기류"/>
      <sheetName val="남양내역"/>
      <sheetName val="원가서"/>
      <sheetName val="출장내역"/>
      <sheetName val="연결임시"/>
      <sheetName val="11.1 단면hwp"/>
      <sheetName val="흙막이 개산견적"/>
      <sheetName val="GI-LIST"/>
      <sheetName val="음성방향"/>
      <sheetName val="산출기준자료"/>
      <sheetName val="구역화물"/>
      <sheetName val="단위목록"/>
      <sheetName val="직접경비"/>
      <sheetName val="평내중"/>
      <sheetName val="차선도색-연장,수량(1)"/>
      <sheetName val="하도급 검토"/>
      <sheetName val="3.하중계산"/>
      <sheetName val="내역(신례)"/>
      <sheetName val="호프"/>
      <sheetName val="재료비단가"/>
      <sheetName val="탄성1"/>
      <sheetName val="산수배수"/>
      <sheetName val="(당평)자재"/>
      <sheetName val="당초명세(평)"/>
      <sheetName val="A-8 PD(도로중앙)"/>
      <sheetName val="보도포장연장조서-표준차도부"/>
      <sheetName val="표준차도부연장조서-ASP"/>
      <sheetName val="감액총괄표"/>
      <sheetName val="설계가"/>
      <sheetName val="단가조정표"/>
      <sheetName val="배수공 주요자재 집계표"/>
      <sheetName val="실행간접비용"/>
      <sheetName val="옹벽공 수량집계표"/>
      <sheetName val="순공사비"/>
      <sheetName val="앵커구조계산"/>
      <sheetName val="관접합및부설"/>
      <sheetName val="사통"/>
      <sheetName val="내역_FILE"/>
      <sheetName val="계림(함평)"/>
      <sheetName val="계림(장성)"/>
      <sheetName val="인원투입"/>
      <sheetName val="포장공자재집계표"/>
      <sheetName val="슬래브수량"/>
      <sheetName val="일위대가(1)"/>
      <sheetName val="구조물공집계"/>
      <sheetName val="상행-교대(A1-A2)"/>
      <sheetName val="부표총괄"/>
      <sheetName val="VII-2현장경비"/>
      <sheetName val="출력X"/>
      <sheetName val="내역서 (2)"/>
      <sheetName val="06 일위대가목록"/>
      <sheetName val="옹벽수량집계"/>
      <sheetName val="4.내진설계"/>
      <sheetName val=" ｹ-ﾌﾞﾙ"/>
      <sheetName val="공사비"/>
      <sheetName val="연도손익"/>
      <sheetName val="회수금"/>
      <sheetName val="대체용지"/>
      <sheetName val="건자이자"/>
      <sheetName val="내부매출원가"/>
      <sheetName val="지구 리스트"/>
      <sheetName val="용지비"/>
      <sheetName val="총괄서"/>
      <sheetName val="용역단가"/>
      <sheetName val="효성CB 1P기초"/>
      <sheetName val="조견표"/>
      <sheetName val="공용(현대건설공구)"/>
      <sheetName val="현대건설공구(UNIT)"/>
      <sheetName val="상호참고자료"/>
      <sheetName val="발주처자료입력"/>
      <sheetName val="회사기본자료"/>
      <sheetName val="하자보증자료"/>
      <sheetName val="기술자관련자료"/>
      <sheetName val="시점경사로"/>
      <sheetName val="사__업__비__수__지__예__산__서"/>
      <sheetName val="1차"/>
      <sheetName val="1.CB"/>
      <sheetName val="변수"/>
      <sheetName val="교사기준면적(중)"/>
      <sheetName val="반포2차"/>
      <sheetName val="첨"/>
      <sheetName val="낙석방지수량"/>
      <sheetName val="1차설계변경내역"/>
      <sheetName val="시화점실행"/>
      <sheetName val="전 기"/>
      <sheetName val="설계내역"/>
      <sheetName val="해외(원화)"/>
      <sheetName val="토목공사"/>
      <sheetName val="포장공수량집계표"/>
      <sheetName val="사유서제출현황-2"/>
      <sheetName val="콘크리트타설집계표"/>
      <sheetName val="제경비율"/>
      <sheetName val="공사명입력"/>
      <sheetName val="근로자자료입력"/>
      <sheetName val="참고자료"/>
      <sheetName val="원유_BANK"/>
      <sheetName val="공사분석"/>
      <sheetName val="GR"/>
      <sheetName val="폐기물"/>
      <sheetName val="공사품의서"/>
      <sheetName val="45,46"/>
      <sheetName val="부대tu"/>
      <sheetName val="HRSG SMALL07220"/>
      <sheetName val="수질정화시설"/>
      <sheetName val="ELECTRIC"/>
      <sheetName val="자재"/>
      <sheetName val="공비현2"/>
      <sheetName val="도급내역"/>
      <sheetName val="물집"/>
      <sheetName val="도급금액"/>
      <sheetName val="재노경"/>
      <sheetName val="집수A"/>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중요"/>
      <sheetName val="총내역서"/>
      <sheetName val="수량산출서-2"/>
      <sheetName val="인부노임"/>
      <sheetName val="4.2.1 마루높이 검토"/>
      <sheetName val="List"/>
      <sheetName val="단가산출서(기계)"/>
      <sheetName val="배관단가조사서"/>
      <sheetName val="참고사항"/>
      <sheetName val="설계명세서(종합)"/>
      <sheetName val="소요자재"/>
      <sheetName val="노무산출서"/>
      <sheetName val="특별교실"/>
      <sheetName val="낙찰표"/>
      <sheetName val="단 box"/>
      <sheetName val="기계"/>
      <sheetName val="sub"/>
      <sheetName val="내역전기"/>
      <sheetName val="중강당 내역"/>
      <sheetName val="단가조건(02년)"/>
      <sheetName val="05-원가계산"/>
      <sheetName val="골재집계"/>
      <sheetName val="-레미콘집계"/>
      <sheetName val="자갈,시멘트,모래산출"/>
      <sheetName val="-철근집계"/>
      <sheetName val="포장재료(1)"/>
      <sheetName val="-흄관집계"/>
      <sheetName val="안전시설"/>
      <sheetName val="세금자료"/>
      <sheetName val="가열로SW"/>
      <sheetName val="청_구"/>
      <sheetName val="공사비_증감_내역서"/>
      <sheetName val="기존포장깨기"/>
      <sheetName val="석축헐기"/>
      <sheetName val="sst,stl창호"/>
      <sheetName val="ETC"/>
      <sheetName val="A4"/>
      <sheetName val="연속벽현황"/>
      <sheetName val="산근(1)"/>
      <sheetName val="맨홀수량산출(A-LINE)"/>
      <sheetName val="03전반노무비"/>
      <sheetName val="08-공사비총괄표"/>
      <sheetName val="01-적용기준"/>
      <sheetName val="지장물 철거 물량 산출서"/>
      <sheetName val="민감도"/>
      <sheetName val="달서천-대비"/>
      <sheetName val="소방"/>
      <sheetName val="공통비(전체)"/>
      <sheetName val="노면및방향"/>
      <sheetName val="A4288"/>
      <sheetName val="포장공수량집계"/>
      <sheetName val="일위_파일"/>
      <sheetName val="P4-C"/>
      <sheetName val="J형측구단위수량"/>
      <sheetName val="설-원가"/>
      <sheetName val="일위대가-1"/>
      <sheetName val="협력업체"/>
      <sheetName val="지급(1)"/>
      <sheetName val="산출내역(K2)"/>
      <sheetName val="이음개소"/>
      <sheetName val="견적대비표"/>
      <sheetName val="기계경비및산출근거서"/>
      <sheetName val="집행안"/>
      <sheetName val="7-2"/>
      <sheetName val="중기손료집계(1209)"/>
      <sheetName val="가계부"/>
      <sheetName val="제품목록"/>
      <sheetName val="매입매출관리"/>
      <sheetName val="골막이(야매)"/>
      <sheetName val="말뚝기초(안정검토)-외측"/>
      <sheetName val="기흥하도용"/>
      <sheetName val="가격조사서"/>
      <sheetName val="암거"/>
      <sheetName val="총괄-1"/>
      <sheetName val="암거 제원표-1단계"/>
      <sheetName val="분뇨"/>
      <sheetName val="C.배수관공"/>
      <sheetName val="상-교대(A1-A2)"/>
      <sheetName val="집기손료"/>
      <sheetName val="WING3"/>
      <sheetName val="수요개발과판매량"/>
      <sheetName val="지질조사"/>
      <sheetName val="소도3교"/>
      <sheetName val="2.건축"/>
      <sheetName val="연돌일위집계"/>
      <sheetName val="여과지동"/>
      <sheetName val="교량"/>
      <sheetName val="제잡비"/>
      <sheetName val="문학간접"/>
      <sheetName val="보증수수료산출"/>
      <sheetName val="건축기계설비표선정수장"/>
      <sheetName val="지점별강우량"/>
      <sheetName val="절대지우지말것"/>
      <sheetName val="기계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sheetData sheetId="464"/>
      <sheetData sheetId="465" refreshError="1"/>
      <sheetData sheetId="466"/>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sheetData sheetId="957"/>
      <sheetData sheetId="958"/>
      <sheetData sheetId="959"/>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sheetData sheetId="1411"/>
      <sheetData sheetId="1412"/>
      <sheetData sheetId="1413"/>
      <sheetData sheetId="1414"/>
      <sheetData sheetId="1415" refreshError="1"/>
      <sheetData sheetId="1416" refreshError="1"/>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refreshError="1"/>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refreshError="1"/>
      <sheetData sheetId="1873" refreshError="1"/>
      <sheetData sheetId="1874" refreshError="1"/>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sheetData sheetId="2313"/>
      <sheetData sheetId="2314"/>
      <sheetData sheetId="2315"/>
      <sheetData sheetId="2316"/>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sheetData sheetId="2345"/>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sheetData sheetId="2422"/>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MYENGBU"/>
      <sheetName val="방배동내역(리라)"/>
      <sheetName val="현장경비"/>
      <sheetName val="건축공사집계표"/>
      <sheetName val="부대공사총괄"/>
      <sheetName val="노임단가"/>
      <sheetName val="기초일위"/>
      <sheetName val="수목단가"/>
      <sheetName val="시설수량표"/>
      <sheetName val="시설일위"/>
      <sheetName val="식재수량표"/>
      <sheetName val="식재일위"/>
      <sheetName val="자재단가"/>
      <sheetName val="중기일위대가"/>
      <sheetName val="1ST"/>
      <sheetName val="CTEMCOST"/>
      <sheetName val="0226"/>
      <sheetName val="EJ"/>
      <sheetName val="음료실행"/>
      <sheetName val="금융비용"/>
      <sheetName val="갑지(추정)"/>
      <sheetName val="경영상태"/>
      <sheetName val="금액내역서"/>
      <sheetName val="인사자료총집계"/>
      <sheetName val="Man Hole"/>
      <sheetName val="경비"/>
      <sheetName val="주식"/>
      <sheetName val="투자효율분석"/>
      <sheetName val="설계명세서"/>
      <sheetName val="Sheet4"/>
      <sheetName val="매립"/>
      <sheetName val="일위대가"/>
      <sheetName val="물량표"/>
      <sheetName val="배명(단가)"/>
      <sheetName val="ELECTRIC"/>
      <sheetName val="SCHEDULE"/>
      <sheetName val="갑지1"/>
      <sheetName val="연돌일위집계"/>
      <sheetName val="TEST1"/>
      <sheetName val="Sheet5"/>
      <sheetName val="FORM-0"/>
      <sheetName val="#REF"/>
      <sheetName val="결제"/>
      <sheetName val="집계표"/>
      <sheetName val="실행내역"/>
      <sheetName val="갑지"/>
      <sheetName val="마감사양"/>
      <sheetName val="할증 "/>
      <sheetName val="공사내역"/>
      <sheetName val="CAL1"/>
      <sheetName val="내역"/>
      <sheetName val="중기사용료"/>
      <sheetName val="차액보증"/>
      <sheetName val="archi(본사)"/>
      <sheetName val="대비"/>
      <sheetName val="도급"/>
      <sheetName val="ENE-CAL"/>
      <sheetName val="내역서"/>
      <sheetName val="실행"/>
      <sheetName val="기안"/>
      <sheetName val="개산공사비"/>
      <sheetName val="개요"/>
      <sheetName val="부속동"/>
      <sheetName val="정부노임단가"/>
      <sheetName val="단가표 "/>
      <sheetName val="부하계산서"/>
      <sheetName val="수량3"/>
      <sheetName val="Sheet1"/>
      <sheetName val="설산1.나"/>
      <sheetName val="본사S"/>
      <sheetName val="설계명세"/>
      <sheetName val="표준건축비"/>
      <sheetName val="TYPE-A"/>
      <sheetName val="지급자재"/>
      <sheetName val="DATA2000"/>
      <sheetName val="입출재고현황 (2)"/>
      <sheetName val="A"/>
      <sheetName val="일위"/>
      <sheetName val="연결임시"/>
      <sheetName val="1,2,3,4,5단위수량"/>
      <sheetName val="일위대가(여기까지)"/>
      <sheetName val="품셈"/>
      <sheetName val="을"/>
      <sheetName val="기지국"/>
      <sheetName val="공통가설"/>
      <sheetName val="방배동내역 (총괄)"/>
      <sheetName val="골조시행"/>
      <sheetName val="구체"/>
      <sheetName val="좌측날개벽"/>
      <sheetName val="우측날개벽"/>
      <sheetName val="ITEM"/>
      <sheetName val="6PILE  (돌출)"/>
      <sheetName val="Sheet2"/>
      <sheetName val="COVER"/>
      <sheetName val="cable-data"/>
      <sheetName val="FFU 물량"/>
      <sheetName val="환율"/>
      <sheetName val="변경내역대비표(2)"/>
      <sheetName val="찍기"/>
      <sheetName val="공문"/>
      <sheetName val="EQT-ESTN"/>
      <sheetName val="경비2내역"/>
      <sheetName val="산거각호표"/>
      <sheetName val="L형옹벽"/>
      <sheetName val="비교1"/>
      <sheetName val="IW-LIST"/>
      <sheetName val="3.공통공사대비"/>
      <sheetName val="은행"/>
      <sheetName val=" 공장동 건설공사 견적서 R5.xlsx"/>
      <sheetName val="공사예산하조서(O.K)"/>
      <sheetName val="투입집계표"/>
      <sheetName val="총괄표"/>
      <sheetName val="단가표"/>
      <sheetName val="14.1&quot; Cst 변화"/>
      <sheetName val="FOB발"/>
      <sheetName val="실행(ALT1)"/>
      <sheetName val="실행철강하도"/>
      <sheetName val="견적서"/>
      <sheetName val="MEXICO-C"/>
      <sheetName val="9GNG운반"/>
      <sheetName val="포장절단"/>
      <sheetName val="토목내역"/>
      <sheetName val="1호맨홀토공"/>
      <sheetName val="Sight n M.H"/>
      <sheetName val="__"/>
      <sheetName val="신우"/>
      <sheetName val="정산내역"/>
      <sheetName val="설계조건"/>
      <sheetName val="G.R300경비"/>
      <sheetName val="을지 (2)"/>
      <sheetName val="을지"/>
      <sheetName val="가격조사서"/>
      <sheetName val="대갑기성내역"/>
      <sheetName val="영동(D)"/>
      <sheetName val="일위_파일"/>
      <sheetName val="날개벽"/>
      <sheetName val="암거단위-1련"/>
      <sheetName val="00년"/>
      <sheetName val="계수시트"/>
      <sheetName val="원가계산서"/>
      <sheetName val="조명시설"/>
      <sheetName val="98비정기소모"/>
      <sheetName val="설비2차"/>
      <sheetName val="VS P-Q"/>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CAPVC"/>
      <sheetName val="1,2공구원가계산서"/>
      <sheetName val="2공구산출내역"/>
      <sheetName val="1공구산출내역서"/>
      <sheetName val="TTL"/>
      <sheetName val="單價表단가표"/>
      <sheetName val="잡철물"/>
      <sheetName val="설계내역서"/>
      <sheetName val="예가표"/>
      <sheetName val="견적대비표"/>
      <sheetName val="입찰안"/>
      <sheetName val="현장조직도"/>
      <sheetName val="원가"/>
      <sheetName val="원가 (2)"/>
      <sheetName val="설비집계"/>
      <sheetName val="장비설치공사"/>
      <sheetName val="옥외"/>
      <sheetName val="기계실"/>
      <sheetName val="공조배관"/>
      <sheetName val="공조닥트"/>
      <sheetName val="위생배관"/>
      <sheetName val="연도"/>
      <sheetName val="방진"/>
      <sheetName val="수영장"/>
      <sheetName val="kimre scrubber"/>
      <sheetName val=" 견적서"/>
      <sheetName val="121220_14라인 분석실 개조공사_정산내역서_최종취합"/>
      <sheetName val="BA "/>
      <sheetName val="DRUM"/>
      <sheetName val="Supplement2"/>
      <sheetName val="F4-F7"/>
      <sheetName val="장비명"/>
      <sheetName val="부하(성남)"/>
      <sheetName val="결과조달"/>
      <sheetName val="SPC노임(5월)"/>
      <sheetName val="G2설비도급"/>
      <sheetName val="의뢰서"/>
      <sheetName val="자금흐름표_SAC_작업"/>
      <sheetName val="P.M 별"/>
      <sheetName val="물량산출근거"/>
      <sheetName val="내역표지"/>
      <sheetName val="입고현황(전체)"/>
      <sheetName val="대공종"/>
      <sheetName val="아파트기별"/>
      <sheetName val="공리일"/>
      <sheetName val="SAKUB"/>
      <sheetName val="을 2"/>
      <sheetName val="을 1"/>
      <sheetName val="일위대가(1)"/>
      <sheetName val="업무처리전"/>
      <sheetName val="우수"/>
      <sheetName val="배수내역 (2)"/>
      <sheetName val="WORK"/>
      <sheetName val="Sheet1 (2)"/>
      <sheetName val="단면 (2)"/>
      <sheetName val="품의"/>
      <sheetName val="Total"/>
      <sheetName val="수선계획표"/>
      <sheetName val="36+45-113-18+19+20I"/>
      <sheetName val="Ⅴ-2.공종별내역"/>
      <sheetName val="건축공사"/>
      <sheetName val="40총괄"/>
      <sheetName val="40집계"/>
      <sheetName val="화전내"/>
      <sheetName val="전계가"/>
      <sheetName val="EGI 판넬단가표"/>
      <sheetName val="방음판단가.TRIM.ㄷPOST"/>
      <sheetName val="EGI원가산출"/>
      <sheetName val="EGI 원가산출표"/>
      <sheetName val="Y-WORK"/>
      <sheetName val="별표 "/>
      <sheetName val="BID"/>
      <sheetName val="평자재단가"/>
      <sheetName val="품셈TABLE"/>
      <sheetName val="간접경상비"/>
      <sheetName val="경성자금"/>
      <sheetName val="증감내역서"/>
      <sheetName val="안양건축"/>
      <sheetName val="경상비"/>
      <sheetName val="조명일위"/>
      <sheetName val="건축내역"/>
      <sheetName val="FB25JN"/>
      <sheetName val="납부서"/>
      <sheetName val="노무비단가"/>
      <sheetName val="중기조종사 단위단가"/>
      <sheetName val="원본"/>
      <sheetName val="JUCKEYK"/>
      <sheetName val="교통대책내역"/>
      <sheetName val="견적"/>
      <sheetName val="부표총괄"/>
      <sheetName val="기초"/>
      <sheetName val="시설"/>
      <sheetName val="노임이"/>
      <sheetName val="CC16-내역서"/>
      <sheetName val="일위대가(계측기설치)"/>
      <sheetName val="설계"/>
      <sheetName val="총괄내역서"/>
      <sheetName val="참고"/>
      <sheetName val="공사개요"/>
      <sheetName val="장비투입계획"/>
      <sheetName val="장비가동"/>
      <sheetName val="일위대가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주식"/>
      <sheetName val="Sheet1 (2)"/>
      <sheetName val="삼성전기"/>
      <sheetName val="대부현황"/>
      <sheetName val="조선맥주"/>
      <sheetName val="한솔전자"/>
      <sheetName val="군자산업"/>
      <sheetName val="두산음료"/>
      <sheetName val="아남산업"/>
      <sheetName val="유공"/>
      <sheetName val="두산상사"/>
      <sheetName val="대호"/>
      <sheetName val="Sheet3"/>
      <sheetName val="사용내역"/>
      <sheetName val="Sheet5"/>
      <sheetName val="Sheet6"/>
      <sheetName val="Sheet7"/>
      <sheetName val="Sheet8"/>
      <sheetName val="Sheet9"/>
      <sheetName val="Sheet10"/>
      <sheetName val="Sheet11"/>
      <sheetName val="Sheet12"/>
      <sheetName val="Sheet13"/>
      <sheetName val="Sheet14"/>
      <sheetName val="Sheet15"/>
      <sheetName val="Sheet16"/>
      <sheetName val="노임이"/>
      <sheetName val="#REF"/>
      <sheetName val="1-1"/>
      <sheetName val="01"/>
      <sheetName val="양식summary"/>
      <sheetName val="98주식"/>
      <sheetName val="원가계산서"/>
      <sheetName val="프랜트면허"/>
      <sheetName val="토목주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Sheet3"/>
      <sheetName val="VL"/>
      <sheetName val="TN"/>
      <sheetName val="ND"/>
      <sheetName val="BG"/>
      <sheetName val="NOTE"/>
      <sheetName val="XL4Poppy"/>
      <sheetName val="kecot"/>
      <sheetName val="6823_PS_1700"/>
      <sheetName val="PU_ITALY_"/>
      <sheetName val="Canopy,SS5"/>
      <sheetName val="Vat tu"/>
      <sheetName val="Canopy,SS5 (2)"/>
      <sheetName val="Sheet1"/>
      <sheetName val="Rate"/>
      <sheetName val="RAB AR&amp;STR"/>
      <sheetName val="escon"/>
      <sheetName val="NhanCong"/>
      <sheetName val="QD957"/>
      <sheetName val="THCP Lap dat"/>
      <sheetName val="THCP xay dung"/>
      <sheetName val="Ts"/>
      <sheetName val="D&amp;W def."/>
      <sheetName val="Gioi thieu"/>
      <sheetName val="6823_PS_17001"/>
      <sheetName val="PU_ITALY_1"/>
      <sheetName val="Du Toan"/>
      <sheetName val="갑지"/>
      <sheetName val="6823_PS_17002"/>
      <sheetName val="PU_ITALY_2"/>
      <sheetName val="LKVL-CK-HT-GD1"/>
      <sheetName val="TONGKE-HT"/>
      <sheetName val="V-M(Bdinh)"/>
      <sheetName val="he so"/>
      <sheetName val="TT35"/>
      <sheetName val="heso"/>
      <sheetName val="MTP"/>
      <sheetName val="MTP1"/>
      <sheetName val="실행"/>
      <sheetName val="SL"/>
      <sheetName val="KH tai chinh khoa san"/>
      <sheetName val="STRUCTURE.Q'TY"/>
      <sheetName val="REMAIN Q'TY - SUB"/>
      <sheetName val="DG-TNHC-85"/>
      <sheetName val="B3A - TOWER A"/>
      <sheetName val="Nhan cong"/>
      <sheetName val="Thiet bi"/>
      <sheetName val="DM.ChiPhi"/>
      <sheetName val="May TC"/>
      <sheetName val="Phan tich"/>
      <sheetName val="Bang KL"/>
      <sheetName val="TH Kinh phi"/>
      <sheetName val="P"/>
      <sheetName val="D+W"/>
      <sheetName val="Data"/>
      <sheetName val="T K"/>
      <sheetName val="조명시설"/>
      <sheetName val="Analisa"/>
      <sheetName val="125x125"/>
      <sheetName val="SEX"/>
      <sheetName val="NVL"/>
      <sheetName val="FitOutConfCentre"/>
      <sheetName val="노임단가"/>
      <sheetName val="6PILE  (돌출)"/>
      <sheetName val="Vat_tu"/>
      <sheetName val="Canopy,SS5_(2)"/>
      <sheetName val="RAB_AR&amp;STR"/>
      <sheetName val="THCP_Lap_dat"/>
      <sheetName val="THCP_xay_dung"/>
      <sheetName val="MAIN GATE HOUSE"/>
      <sheetName val="Ratios"/>
      <sheetName val="마감사양"/>
      <sheetName val="6MONTHS"/>
      <sheetName val="Office Tower"/>
      <sheetName val="DG duoi"/>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Main"/>
      <sheetName val="B-B"/>
      <sheetName val="Chenh lech vat tu"/>
      <sheetName val="Chiet tinh dz35"/>
      <sheetName val="chitimc"/>
      <sheetName val="dongia (2)"/>
      <sheetName val="giathanh1"/>
      <sheetName val="THPDMoi  (2)"/>
      <sheetName val="gtrinh"/>
      <sheetName val="phuluc1"/>
      <sheetName val="lam-moi"/>
      <sheetName val="Du_lieu"/>
      <sheetName val="#REF"/>
      <sheetName val="thao-go"/>
      <sheetName val="dtxl"/>
      <sheetName val="t-h HA THE"/>
      <sheetName val="CHITIET VL-NC-TT -1p"/>
      <sheetName val="TONG HOP VL-NC TT"/>
      <sheetName val="TH XL"/>
      <sheetName val="VC"/>
      <sheetName val="CHITIET VL-NC-TT-3p"/>
      <sheetName val="TDTKP1"/>
      <sheetName val="KPVC-BD "/>
      <sheetName val="Chi tiết Goc -AB"/>
      <sheetName val="SILICATE"/>
      <sheetName val="F4-F7"/>
      <sheetName val="tifico"/>
      <sheetName val="UNIT PRICE"/>
      <sheetName val="SAP"/>
      <sheetName val="KQKD-01"/>
      <sheetName val="KQKD-03"/>
      <sheetName val="Key"/>
      <sheetName val="KESSAN"/>
      <sheetName val="Cash Flow"/>
      <sheetName val="Yield"/>
      <sheetName val="Giá Bê tông 2 bên"/>
      <sheetName val="Phan tich tong hop"/>
      <sheetName val="Gld"/>
      <sheetName val="Gxd"/>
      <sheetName val="Takeoff"/>
      <sheetName val="XD4Poppy"/>
      <sheetName val="Tien do TV"/>
      <sheetName val="Config"/>
      <sheetName val="CP Du phong"/>
      <sheetName val="Tong hop kinh phi"/>
      <sheetName val="THDT goi thau TB"/>
      <sheetName val="QD79"/>
      <sheetName val="PNT-QUOT-#3"/>
      <sheetName val="COAT&amp;WRAP-QIOT-#3"/>
      <sheetName val="주식"/>
      <sheetName val="BTT (CAT COC)"/>
      <sheetName val="TT"/>
      <sheetName val="Sheet4"/>
      <sheetName val="실행철강하도"/>
      <sheetName val="MTO REV.2(ARMOR)"/>
      <sheetName val="cot_xa"/>
      <sheetName val="??-BLDG"/>
      <sheetName val="LEGEND"/>
      <sheetName val="Đơn Giá "/>
      <sheetName val="1.R18 BF"/>
      <sheetName val="A"/>
      <sheetName val="G"/>
      <sheetName val="F-B"/>
      <sheetName val="H-J"/>
      <sheetName val="6.External works-R18"/>
      <sheetName val="PRI-LS"/>
      <sheetName val="NKC6"/>
      <sheetName val="Electrical Breakdown"/>
      <sheetName val="proj"/>
      <sheetName val="DM"/>
      <sheetName val="見積書"/>
      <sheetName val="Tho lai may"/>
      <sheetName val="Don gia LD"/>
      <sheetName val="Du toan XD"/>
      <sheetName val="Don gia XD"/>
      <sheetName val="Sàn T1"/>
      <sheetName val="Lỗ thông gió"/>
      <sheetName val="Gia"/>
      <sheetName val="TinhGiaNC"/>
      <sheetName val="VCBo"/>
      <sheetName val="DMCP"/>
      <sheetName val="TH Vat tu"/>
      <sheetName val="BocXep"/>
      <sheetName val="TinhGiaMTC"/>
      <sheetName val="TH MTC"/>
      <sheetName val="TH N.Cong"/>
      <sheetName val="VCThuy"/>
      <sheetName val="Tennancy"/>
      <sheetName val="SITE-E"/>
      <sheetName val="__-BLDG"/>
      <sheetName val="6823_PS_17003"/>
      <sheetName val="PU_ITALY_3"/>
      <sheetName val="D&amp;W_def_"/>
      <sheetName val="Gioi_thieu"/>
      <sheetName val="Du_Toan"/>
      <sheetName val="he_so"/>
      <sheetName val="KH_tai_chinh_khoa_san"/>
      <sheetName val="STRUCTURE_Q'TY"/>
      <sheetName val="REMAIN_Q'TY_-_SUB"/>
      <sheetName val="T_K"/>
      <sheetName val="Nhan_cong"/>
      <sheetName val="Thiet_bi"/>
      <sheetName val="DM_ChiPhi"/>
      <sheetName val="May_TC"/>
      <sheetName val="Phan_tich"/>
      <sheetName val="Bang_KL"/>
      <sheetName val="TH_Kinh_phi"/>
      <sheetName val="B3A_-_TOWER_A"/>
      <sheetName val="MAIN_GATE_HOUSE"/>
      <sheetName val="Office_Tower"/>
      <sheetName val="Vat_tu1"/>
      <sheetName val="Canopy,SS5_(2)1"/>
      <sheetName val="RAB_AR&amp;STR1"/>
      <sheetName val="THCP_Lap_dat1"/>
      <sheetName val="THCP_xay_dung1"/>
      <sheetName val="6PILE__(돌출)"/>
      <sheetName val="Giá_Bê_tông_2_bên"/>
      <sheetName val="Phan_tich_tong_hop"/>
      <sheetName val="Chiet_tinh_dz35"/>
      <sheetName val="DG_duoi"/>
      <sheetName val="TONG_HOP_VL-NC"/>
      <sheetName val="TONGKE3p_"/>
      <sheetName val="TH_VL,_NC,_DDHT_Thanhphuoc"/>
      <sheetName val="DON_GIA"/>
      <sheetName val="CHITIET_VL-NC"/>
      <sheetName val="Chenh_lech_vat_tu"/>
      <sheetName val="dongia_(2)"/>
      <sheetName val="THPDMoi__(2)"/>
      <sheetName val="t-h_HA_THE"/>
      <sheetName val="CHITIET_VL-NC-TT_-1p"/>
      <sheetName val="TONG_HOP_VL-NC_TT"/>
      <sheetName val="TH_XL"/>
      <sheetName val="CHITIET_VL-NC-TT-3p"/>
      <sheetName val="KPVC-BD_"/>
      <sheetName val="Chi_tiết_Goc_-AB"/>
      <sheetName val="UNIT_PRICE"/>
      <sheetName val="Div26 - Elect"/>
      <sheetName val="DTCT"/>
      <sheetName val="ThongTinBanDau"/>
      <sheetName val="Gia. vat tu"/>
      <sheetName val="Tra_bang"/>
      <sheetName val="PTDG"/>
      <sheetName val="Earthwork"/>
      <sheetName val="BID"/>
      <sheetName val="TOSHIBA-Structure"/>
      <sheetName val="Tong hop"/>
      <sheetName val="GIAVLIEU"/>
      <sheetName val="Don gia (khong in)"/>
      <sheetName val="List"/>
      <sheetName val="Z"/>
      <sheetName val="入力作成表"/>
      <sheetName val="Chi ti?t Goc -AB"/>
      <sheetName val="149-2"/>
      <sheetName val="khung ten TD"/>
      <sheetName val="Tien_do_TV"/>
      <sheetName val="CP_Du_phong"/>
      <sheetName val="Tong_hop_kinh_phi"/>
      <sheetName val="THDT_goi_thau_TB"/>
      <sheetName val="유림골조"/>
      <sheetName val="총괄"/>
      <sheetName val="갑,을"/>
      <sheetName val="표지"/>
      <sheetName val="개요"/>
      <sheetName val="사통"/>
      <sheetName val="단가검토"/>
      <sheetName val="설치중량 "/>
      <sheetName val="철거중량"/>
      <sheetName val="수문일위 "/>
      <sheetName val="자재단가"/>
      <sheetName val="Summary"/>
      <sheetName val="DG3285"/>
      <sheetName val="PTVT (MAU)"/>
      <sheetName val="FAB별"/>
      <sheetName val="4-Lane bridge"/>
      <sheetName val="Tongke"/>
      <sheetName val="아파트 "/>
      <sheetName val="원가계산서"/>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대가"/>
      <sheetName val="일위산출(1)"/>
      <sheetName val="일위산출(2)"/>
      <sheetName val="일위산출(3)"/>
      <sheetName val="침하계"/>
      <sheetName val="공통부대비"/>
      <sheetName val="집계표"/>
      <sheetName val="토공"/>
      <sheetName val="Eng"/>
      <sheetName val="M 67"/>
      <sheetName val="264"/>
      <sheetName val="Column"/>
      <sheetName val="Schedule S-Curve Revision#3"/>
      <sheetName val="HD-XUAT"/>
      <sheetName val="내역"/>
      <sheetName val="KET CAU CT5"/>
      <sheetName val="ERECIN"/>
      <sheetName val="기안"/>
      <sheetName val="Doors(C)"/>
      <sheetName val="Notes"/>
      <sheetName val="사리부설"/>
      <sheetName val="참조"/>
      <sheetName val="단가"/>
      <sheetName val="도로구조공사비"/>
      <sheetName val="도로토공공사비"/>
      <sheetName val="여수토공사비"/>
      <sheetName val="설치중량_"/>
      <sheetName val="수문일위_"/>
      <sheetName val="PTVT_(MAU)"/>
      <sheetName val="BTT_(CAT_COC)"/>
      <sheetName val="아파트_"/>
      <sheetName val="4-Lane_bridge"/>
      <sheetName val="unitmass"/>
      <sheetName val="Input"/>
      <sheetName val="Bia"/>
      <sheetName val="BXLDL"/>
      <sheetName val="Đơn_Giá_"/>
      <sheetName val="1_R18_BF"/>
      <sheetName val="6_External_works-R18"/>
      <sheetName val="Div26_-_Elect"/>
      <sheetName val="MTO_REV_2(ARMOR)"/>
      <sheetName val="Tho_lai_may"/>
      <sheetName val="Don_gia_LD"/>
      <sheetName val="Du_toan_XD"/>
      <sheetName val="Don_gia_XD"/>
      <sheetName val="Cash_Flow"/>
      <sheetName val="Gia__vat_tu"/>
      <sheetName val="Sàn_T1"/>
      <sheetName val="Lỗ_thông_gió"/>
      <sheetName val="GVT"/>
      <sheetName val="TLg CN&amp;Laixe"/>
      <sheetName val="TLg CN&amp;Laixe (2)"/>
      <sheetName val="TLg Laitau"/>
      <sheetName val="TLg Laitau (2)"/>
      <sheetName val="TH1"/>
      <sheetName val="데이타"/>
      <sheetName val="식재인부"/>
      <sheetName val="PT ksat"/>
      <sheetName val="LUONG KS"/>
      <sheetName val="May"/>
      <sheetName val="THDT"/>
      <sheetName val="VAT LIEU"/>
      <sheetName val="ranh hong"/>
      <sheetName val="Chiettinh dz0,4"/>
      <sheetName val="PCCC"/>
      <sheetName val="luong"/>
      <sheetName val="GiaVL"/>
      <sheetName val="Elec LG"/>
      <sheetName val="THEP TAM"/>
      <sheetName val="THEP HÌNH"/>
      <sheetName val="THEP HINH"/>
      <sheetName val="XA GO"/>
      <sheetName val="BANG TRA"/>
      <sheetName val="Master"/>
      <sheetName val="SUM-AIR-Submit"/>
      <sheetName val="Bill 2.1_BOQ ĐIỆN"/>
      <sheetName val="Chi ti_t Goc -AB"/>
      <sheetName val="BOQ_CAU CAN"/>
      <sheetName val="DGPS"/>
      <sheetName val="CPC"/>
      <sheetName val="Tính toàn đào đất"/>
      <sheetName val="Khối lượng cốt thép"/>
      <sheetName val="Chi tiết chi phí chung"/>
      <sheetName val="CP. SD Điện"/>
      <sheetName val="GAEYO"/>
      <sheetName val="NVN Hotel"/>
      <sheetName val=""/>
      <sheetName val="Pasir Panjang 100J"/>
      <sheetName val="MB-D2"/>
      <sheetName val="MB-D3"/>
      <sheetName val="MB-D8"/>
      <sheetName val="MB-D9"/>
      <sheetName val="MB-D4"/>
      <sheetName val="MB-D12"/>
      <sheetName val="MB-D7"/>
      <sheetName val="MB-D6"/>
      <sheetName val="6823_PS_17004"/>
      <sheetName val="PU_ITALY_4"/>
      <sheetName val="Vat_tu2"/>
      <sheetName val="Canopy,SS5_(2)2"/>
      <sheetName val="RAB_AR&amp;STR2"/>
      <sheetName val="THCP_Lap_dat2"/>
      <sheetName val="THCP_xay_dung2"/>
      <sheetName val="D&amp;W_def_1"/>
      <sheetName val="Gioi_thieu1"/>
      <sheetName val="Du_Toan1"/>
      <sheetName val="he_so1"/>
      <sheetName val="Chiet_tinh_dz351"/>
      <sheetName val="KH_tai_chinh_khoa_san1"/>
      <sheetName val="Nhan_cong1"/>
      <sheetName val="Thiet_bi1"/>
      <sheetName val="DM_ChiPhi1"/>
      <sheetName val="May_TC1"/>
      <sheetName val="Phan_tich1"/>
      <sheetName val="Bang_KL1"/>
      <sheetName val="TH_Kinh_phi1"/>
      <sheetName val="STRUCTURE_Q'TY1"/>
      <sheetName val="REMAIN_Q'TY_-_SUB1"/>
      <sheetName val="T_K1"/>
      <sheetName val="B3A_-_TOWER_A1"/>
      <sheetName val="MAIN_GATE_HOUSE1"/>
      <sheetName val="Giá_Bê_tông_2_bên1"/>
      <sheetName val="Chenh_lech_vat_tu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Chi_tiết_Goc_-AB1"/>
      <sheetName val="DG_duoi1"/>
      <sheetName val="6PILE__(돌출)1"/>
      <sheetName val="Office_Tower1"/>
      <sheetName val="UNIT_PRICE1"/>
      <sheetName val="Tien_do_TV1"/>
      <sheetName val="CP_Du_phong1"/>
      <sheetName val="Tong_hop_kinh_phi1"/>
      <sheetName val="THDT_goi_thau_TB1"/>
      <sheetName val="Đơn_Giá_1"/>
      <sheetName val="1_R18_BF1"/>
      <sheetName val="6_External_works-R181"/>
      <sheetName val="Phan_tich_tong_hop1"/>
      <sheetName val="Sàn_T11"/>
      <sheetName val="Lỗ_thông_gió1"/>
      <sheetName val="MTO_REV_2(ARMOR)1"/>
      <sheetName val="BTT_(CAT_COC)1"/>
      <sheetName val="Electrical_Breakdown"/>
      <sheetName val="Cash_Flow1"/>
      <sheetName val="TH_Vat_tu"/>
      <sheetName val="TH_MTC"/>
      <sheetName val="TH_N_Cong"/>
      <sheetName val="Don_gia_(khong_in)"/>
      <sheetName val="Div26_-_Elect1"/>
      <sheetName val="Tho_lai_may1"/>
      <sheetName val="Don_gia_LD1"/>
      <sheetName val="Du_toan_XD1"/>
      <sheetName val="Don_gia_XD1"/>
      <sheetName val="Gia__vat_tu1"/>
      <sheetName val="TLg_CN&amp;Laixe"/>
      <sheetName val="TLg_CN&amp;Laixe_(2)"/>
      <sheetName val="TLg_Laitau"/>
      <sheetName val="TLg_Laitau_(2)"/>
      <sheetName val="Tong_hop"/>
      <sheetName val="설치중량_1"/>
      <sheetName val="수문일위_1"/>
      <sheetName val="PTVT_(MAU)1"/>
      <sheetName val="4-Lane_bridge1"/>
      <sheetName val="아파트_1"/>
      <sheetName val="M_67"/>
      <sheetName val="Schedule_S-Curve_Revision#3"/>
      <sheetName val="KET_CAU_CT5"/>
      <sheetName val="Chi_ti?t_Goc_-AB"/>
      <sheetName val="khung_ten_TD"/>
      <sheetName val="Chiettinh_dz0,4"/>
      <sheetName val="BANRA"/>
      <sheetName val="KL san lap"/>
      <sheetName val="CTDZTA(5)"/>
      <sheetName val="THONG SO"/>
      <sheetName val="Đơn giá chi tiết TN 39"/>
      <sheetName val="KLHT"/>
      <sheetName val="수정시산표"/>
      <sheetName val="Ceiling Height- Schedule"/>
      <sheetName val="04-BETONG"/>
      <sheetName val="COC-LAP DAT"/>
      <sheetName val="05-COPPHA"/>
      <sheetName val="02-Lap dat"/>
      <sheetName val="Ngân sách"/>
      <sheetName val="09-Hoan thien nen"/>
      <sheetName val="Phân tích"/>
      <sheetName val="MTC"/>
      <sheetName val="names"/>
      <sheetName val="LaborPY"/>
      <sheetName val="LaborKH"/>
      <sheetName val="Equip "/>
      <sheetName val="Material"/>
      <sheetName val="A1.CN"/>
      <sheetName val="DLdauvao"/>
      <sheetName val="CaMay"/>
      <sheetName val="BQ"/>
      <sheetName val="BK04"/>
      <sheetName val="Hệ số"/>
      <sheetName val="Động cơ"/>
      <sheetName val="Currency Rate"/>
      <sheetName val="EXTERNAL"/>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Cp&gt;10-Ln&lt;10"/>
      <sheetName val="Ln&lt;20"/>
      <sheetName val="EIRR&gt;1&lt;1"/>
      <sheetName val="EIRR&gt; 2"/>
      <sheetName val="EIRR&lt;2"/>
      <sheetName val="gVL"/>
      <sheetName val="kinh."/>
      <sheetName val="Profile"/>
      <sheetName val="차액보증"/>
      <sheetName val="경비2내역"/>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1.Requisition(E)"/>
      <sheetName val="Cash2"/>
      <sheetName val="금융"/>
      <sheetName val="電気設備表"/>
      <sheetName val="03 Detailed"/>
      <sheetName val="01 Bid Price summary"/>
      <sheetName val="Breadown"/>
      <sheetName val="CANDOI"/>
      <sheetName val="Nhap VT oto"/>
      <sheetName val="0. Bìa"/>
      <sheetName val="1. THONG TIN TT"/>
      <sheetName val="DNTT"/>
      <sheetName val="Tiên Lượng"/>
      <sheetName val="THGT TT PL01&amp;02"/>
      <sheetName val="1. THGT-TT"/>
      <sheetName val="1.1 THGT MEP"/>
      <sheetName val="1.2 THGT PCCC"/>
      <sheetName val="1.3 THGT PL"/>
      <sheetName val="2. BBNT KLHT"/>
      <sheetName val="4.2 THKL PL02"/>
      <sheetName val="5.2 DGCT PL02"/>
      <sheetName val="3. DGCT MEP + PCCC "/>
      <sheetName val="3.1 DGCT PL"/>
      <sheetName val="DBỐC ACMV"/>
      <sheetName val="DB CABLE"/>
      <sheetName val="DB ONG CC &amp; CS"/>
      <sheetName val="DB CABLE FA + SP"/>
      <sheetName val="DB ONG SP ELC"/>
      <sheetName val="DB CTN"/>
      <sheetName val="Ref"/>
      <sheetName val="BM"/>
      <sheetName val="ma-pt"/>
      <sheetName val="BAG-2"/>
      <sheetName val="Dgia vat tu"/>
      <sheetName val="Don gia_III"/>
      <sheetName val="BookJHFGJGXBGCCNCVCCVVCVCC2"/>
      <sheetName val="_REF"/>
      <sheetName val="dg-VTu"/>
      <sheetName val="MeKong - Penetration"/>
      <sheetName val="Dist. Perform - Ctns.sales in "/>
      <sheetName val="Dist. Perform - Value.sales in"/>
      <sheetName val="Dist. Perform - Value.sales Out"/>
      <sheetName val="Head Count"/>
      <sheetName val="Sales Result For Month"/>
      <sheetName val="DN"/>
      <sheetName val="VP"/>
      <sheetName val="KD"/>
      <sheetName val="DD"/>
      <sheetName val="CT"/>
      <sheetName val="PX"/>
      <sheetName val="GR"/>
      <sheetName val="00000000"/>
      <sheetName val="DS CHU Phuc"/>
      <sheetName val="DS THI AT"/>
      <sheetName val="Bien Ban"/>
      <sheetName val="BC Ton Kho New"/>
      <sheetName val="BC Cua GSBH New"/>
      <sheetName val="10000000"/>
      <sheetName val="PTTL"/>
      <sheetName val="Gia_GC_Satthep"/>
      <sheetName val="ESTI."/>
      <sheetName val="DI-ESTI"/>
      <sheetName val="DS CHU Ph_x0001__x0000_"/>
      <sheetName val="材労機単価"/>
      <sheetName val="LME"/>
      <sheetName val="CT Thang Mo"/>
      <sheetName val="CT  PL"/>
      <sheetName val="DTKLg"/>
      <sheetName val="PTVTu"/>
      <sheetName val="THKP-Full"/>
      <sheetName val="KLg"/>
      <sheetName val="khongin"/>
      <sheetName val="Chuso"/>
      <sheetName val="Bhyt t1"/>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Leave_Statistic_Report"/>
      <sheetName val="bieu_solieu"/>
      <sheetName val="DS CHU Ph_x0001__"/>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A1.8 NhIII (1050k)"/>
      <sheetName val="Nhan cong nhom I"/>
      <sheetName val="Luong TT05"/>
      <sheetName val="10_VC đ. ngắn"/>
      <sheetName val="PT_ksat"/>
      <sheetName val="LUONG_KS"/>
      <sheetName val="VAT_LIEU"/>
      <sheetName val="ranh_hong"/>
      <sheetName val="Elec_LG"/>
      <sheetName val="THEP_TAM"/>
      <sheetName val="THEP_HÌNH"/>
      <sheetName val="THEP_HINH"/>
      <sheetName val="XA_GO"/>
      <sheetName val="BANG_TRA"/>
      <sheetName val="Phân_tích"/>
      <sheetName val="Bill_2_1_BOQ_ĐIỆN"/>
      <sheetName val="Chi_ti_t_Goc_-AB"/>
      <sheetName val="BOQ_CAU_CAN"/>
      <sheetName val="Tính_toàn_đào_đất"/>
      <sheetName val="Khối_lượng_cốt_thép"/>
      <sheetName val="Chi_tiết_chi_phí_chung"/>
      <sheetName val="CP__SD_Điện"/>
      <sheetName val="NVN_Hotel"/>
      <sheetName val="Ceiling_Height-_Schedule"/>
      <sheetName val="COC-LAP_DAT"/>
      <sheetName val="02-Lap_dat"/>
      <sheetName val="Ngân_sách"/>
      <sheetName val="09-Hoan_thien_nen"/>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TOEC"/>
      <sheetName val="目次"/>
      <sheetName val="Scorp of work (2)"/>
      <sheetName val="TH2"/>
      <sheetName val="SUM (2)"/>
      <sheetName val="CPC (2)"/>
      <sheetName val="A1.ELC ok "/>
      <sheetName val=" A2.ELV ok"/>
      <sheetName val="A3.VAC ok "/>
      <sheetName val="A4.PLB ok"/>
      <sheetName val="A5.FPS ok"/>
      <sheetName val=" B1.ELC  ok"/>
      <sheetName val="B2.ELV ok"/>
      <sheetName val="B3.VAC ok"/>
      <sheetName val="B4.PLB "/>
      <sheetName val="B5.FPS ok"/>
      <sheetName val="C. SOFTWARE"/>
      <sheetName val="D. OTHER"/>
      <sheetName val="A1. ELC PANEL"/>
      <sheetName val="Haophi"/>
      <sheetName val="NC"/>
      <sheetName val="TTDA"/>
      <sheetName val="General"/>
      <sheetName val="Sum material"/>
      <sheetName val="Detail"/>
      <sheetName val="TSCK"/>
      <sheetName val="DMCV"/>
      <sheetName val="TỔNG HỢP KHỐI LƯỢNG"/>
      <sheetName val="NƯƠC CẤP TRỤC + TAY NHÁNH"/>
      <sheetName val="CTEMCOST"/>
      <sheetName val="SORT"/>
      <sheetName val="Temp&amp;Site"/>
      <sheetName val="Budget Code"/>
      <sheetName val="Code"/>
      <sheetName val="係数"/>
      <sheetName val="BẢNG ÁP GIÁ (in)"/>
      <sheetName val="NT (KL) IN"/>
      <sheetName val="DOM D2"/>
      <sheetName val="nhà ăn"/>
      <sheetName val="Công nhật"/>
      <sheetName val="btkt cột"/>
      <sheetName val="THÉP"/>
      <sheetName val="Luong A3"/>
      <sheetName val="Luong TT01"/>
      <sheetName val="DG_TN TB LE (2)"/>
      <sheetName val="E"/>
      <sheetName val="Breadown-Nop"/>
      <sheetName val="MHMay-13"/>
      <sheetName val="装置"/>
      <sheetName val="hrs &amp; prg"/>
      <sheetName val="luong "/>
      <sheetName val="Cost Report Sum"/>
      <sheetName val="TH thiet bi"/>
      <sheetName val="TH may TC"/>
      <sheetName val="Bang phan tich"/>
      <sheetName val="DM Chi phi"/>
      <sheetName val="Bill rekap"/>
      <sheetName val="VTLD"/>
      <sheetName val="QLDA"/>
      <sheetName val="CFA (ME)"/>
      <sheetName val="GOC-KO IN"/>
      <sheetName val="Thong tin"/>
      <sheetName val="Danh muc NT cong viec"/>
      <sheetName val="Danh muc NT Giai doan"/>
      <sheetName val="Danh muc NT Vat lieu"/>
      <sheetName val="ND Nhat ky"/>
      <sheetName val="NT cong viec"/>
      <sheetName val="Sheet1 (2)"/>
      <sheetName val="Moäul'1"/>
      <sheetName val="Solieutinh"/>
      <sheetName val="0"/>
      <sheetName val="Dầm 1"/>
      <sheetName val="Cọc nhồi"/>
      <sheetName val="Equipment"/>
      <sheetName val="DT_THAU"/>
      <sheetName val="DGVL"/>
      <sheetName val="NC+MTC"/>
      <sheetName val="Assumptions"/>
      <sheetName val="1. BCC T03.2018"/>
      <sheetName val="2.  BCC T04.2018"/>
      <sheetName val="XD nhanh 3"/>
      <sheetName val="5.2.1 Đo bóc KL OLK-10"/>
      <sheetName val="4.2.1 Đo bóc KL OLK-06"/>
      <sheetName val="4.1.1 CHI TIET OLK-06"/>
      <sheetName val="負荷集計（断熱不燃）"/>
      <sheetName val="Total"/>
      <sheetName val="TK SX"/>
      <sheetName val="Quotation"/>
      <sheetName val="TINH GIA - SAN XUAT Vertico"/>
      <sheetName val="6823_PS_17005"/>
      <sheetName val="PU_ITALY_5"/>
      <sheetName val="Vat_tu3"/>
      <sheetName val="Canopy,SS5_(2)3"/>
      <sheetName val="RAB_AR&amp;STR3"/>
      <sheetName val="THCP_Lap_dat3"/>
      <sheetName val="THCP_xay_dung3"/>
      <sheetName val="D&amp;W_def_2"/>
      <sheetName val="Gioi_thieu2"/>
      <sheetName val="Du_Toan2"/>
      <sheetName val="he_so2"/>
      <sheetName val="Chiet_tinh_dz352"/>
      <sheetName val="KH_tai_chinh_khoa_san2"/>
      <sheetName val="Nhan_cong2"/>
      <sheetName val="Thiet_bi2"/>
      <sheetName val="DM_ChiPhi2"/>
      <sheetName val="May_TC2"/>
      <sheetName val="Phan_tich2"/>
      <sheetName val="Bang_KL2"/>
      <sheetName val="TH_Kinh_phi2"/>
      <sheetName val="STRUCTURE_Q'TY2"/>
      <sheetName val="REMAIN_Q'TY_-_SUB2"/>
      <sheetName val="T_K2"/>
      <sheetName val="B3A_-_TOWER_A2"/>
      <sheetName val="MAIN_GATE_HOUSE2"/>
      <sheetName val="Giá_Bê_tông_2_bên2"/>
      <sheetName val="Chenh_lech_vat_tu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Chi_tiết_Goc_-AB2"/>
      <sheetName val="DG_duoi2"/>
      <sheetName val="6PILE__(돌출)2"/>
      <sheetName val="Office_Tower2"/>
      <sheetName val="UNIT_PRICE2"/>
      <sheetName val="Tien_do_TV2"/>
      <sheetName val="CP_Du_phong2"/>
      <sheetName val="Tong_hop_kinh_phi2"/>
      <sheetName val="THDT_goi_thau_TB2"/>
      <sheetName val="Đơn_Giá_2"/>
      <sheetName val="1_R18_BF2"/>
      <sheetName val="6_External_works-R182"/>
      <sheetName val="BTT_(CAT_COC)2"/>
      <sheetName val="MTO_REV_2(ARMOR)2"/>
      <sheetName val="Cash_Flow2"/>
      <sheetName val="Phan_tich_tong_hop2"/>
      <sheetName val="Sàn_T12"/>
      <sheetName val="Lỗ_thông_gió2"/>
      <sheetName val="Tho_lai_may2"/>
      <sheetName val="Don_gia_LD2"/>
      <sheetName val="Du_toan_XD2"/>
      <sheetName val="Don_gia_XD2"/>
      <sheetName val="Electrical_Breakdown1"/>
      <sheetName val="Div26_-_Elect2"/>
      <sheetName val="TH_Vat_tu1"/>
      <sheetName val="TH_MTC1"/>
      <sheetName val="TH_N_Cong1"/>
      <sheetName val="Gia__vat_tu2"/>
      <sheetName val="Tong_hop1"/>
      <sheetName val="설치중량_2"/>
      <sheetName val="수문일위_2"/>
      <sheetName val="PTVT_(MAU)2"/>
      <sheetName val="4-Lane_bridge2"/>
      <sheetName val="아파트_2"/>
      <sheetName val="M_671"/>
      <sheetName val="Schedule_S-Curve_Revision#31"/>
      <sheetName val="KET_CAU_CT51"/>
      <sheetName val="TLg_CN&amp;Laixe1"/>
      <sheetName val="TLg_CN&amp;Laixe_(2)1"/>
      <sheetName val="TLg_Laitau1"/>
      <sheetName val="TLg_Laitau_(2)1"/>
      <sheetName val="Don_gia_(khong_in)1"/>
      <sheetName val="Chi_ti?t_Goc_-AB1"/>
      <sheetName val="khung_ten_TD1"/>
      <sheetName val="Chiettinh_dz0,41"/>
      <sheetName val="Equip_"/>
      <sheetName val="A1_CN"/>
      <sheetName val="Hệ_số"/>
      <sheetName val="Động_cơ"/>
      <sheetName val="Currency_Rate"/>
      <sheetName val="kinh_"/>
      <sheetName val="EIRR&gt;_2"/>
      <sheetName val="Pasir_Panjang_100J"/>
      <sheetName val="Nhap_VT_oto"/>
      <sheetName val="0__Bìa"/>
      <sheetName val="1__THONG_TIN_TT"/>
      <sheetName val="Tiên_Lượng"/>
      <sheetName val="THGT_TT_PL01&amp;02"/>
      <sheetName val="1__THGT-TT"/>
      <sheetName val="1_1_THGT_MEP"/>
      <sheetName val="1_2_THGT_PCCC"/>
      <sheetName val="1_3_THGT_PL"/>
      <sheetName val="2__BBNT_KLHT"/>
      <sheetName val="4_2_THKL_PL02"/>
      <sheetName val="5_2_DGCT_PL02"/>
      <sheetName val="3__DGCT_MEP_+_PCCC_"/>
      <sheetName val="3_1_DGCT_PL"/>
      <sheetName val="DBỐC_ACMV"/>
      <sheetName val="DB_CABLE"/>
      <sheetName val="DB_ONG_CC_&amp;_CS"/>
      <sheetName val="DB_CABLE_FA_+_SP"/>
      <sheetName val="DB_ONG_SP_ELC"/>
      <sheetName val="DB_CTN"/>
      <sheetName val="03_Detailed"/>
      <sheetName val="01_Bid_Price_summary"/>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1_Requisition(E)"/>
      <sheetName val="BC_Ton_Kho_New"/>
      <sheetName val="BC_Cua_GSBH_New"/>
      <sheetName val="ESTI_"/>
      <sheetName val="DS_CHU_Ph"/>
      <sheetName val="CT_Thang_Mo"/>
      <sheetName val="CT__PL"/>
      <sheetName val="ELEC"/>
      <sheetName val="Maker List"/>
      <sheetName val="REQUEST BUILDER"/>
      <sheetName val="DS CHU Ph_x005f_x0001__x0"/>
      <sheetName val="DS CHU Ph_x005f_x005f_x00"/>
      <sheetName val="D&amp;W"/>
      <sheetName val="Du toan truc tiep - Bill 2"/>
      <sheetName val="Cong nợ"/>
      <sheetName val="??"/>
      <sheetName val="PL02-NHOM"/>
      <sheetName val="PL02-NHUA"/>
      <sheetName val="TT05"/>
      <sheetName val="GiaVT"/>
      <sheetName val="Bang cap"/>
      <sheetName val="Chiet tinh"/>
      <sheetName val="Control"/>
      <sheetName val="THVATTU"/>
      <sheetName val="CT -THVLNC"/>
      <sheetName val="san dao"/>
      <sheetName val="Ty le"/>
      <sheetName val="TH"/>
      <sheetName val="DSHD DH"/>
      <sheetName val="Giathanh1m3BT"/>
      <sheetName val="DTXD-DD (2)"/>
      <sheetName val="PTVT"/>
      <sheetName val="BASE"/>
      <sheetName val="vlieu"/>
      <sheetName val="Luong+may"/>
      <sheetName val="영동(D)"/>
      <sheetName val="DGchitiet "/>
      <sheetName val="CP HMC"/>
      <sheetName val="TH_CPTB"/>
      <sheetName val="CP Khac cuoc VC"/>
      <sheetName val="Tong du toan"/>
      <sheetName val="PT_ksat1"/>
      <sheetName val="LUONG_KS1"/>
      <sheetName val="VAT_LIEU1"/>
      <sheetName val="ranh_hong1"/>
      <sheetName val="THEP_TAM1"/>
      <sheetName val="THEP_HÌNH1"/>
      <sheetName val="THEP_HINH1"/>
      <sheetName val="XA_GO1"/>
      <sheetName val="BANG_TRA1"/>
      <sheetName val="Elec_LG1"/>
      <sheetName val="Bill_2_1_BOQ_ĐIỆN1"/>
      <sheetName val="Chi_ti_t_Goc_-AB1"/>
      <sheetName val="BOQ_CAU_CAN1"/>
      <sheetName val="Tính_toàn_đào_đất1"/>
      <sheetName val="Khối_lượng_cốt_thép1"/>
      <sheetName val="Chi_tiết_chi_phí_chung1"/>
      <sheetName val="CP__SD_Điện1"/>
      <sheetName val="Ceiling_Height-_Schedule1"/>
      <sheetName val="COC-LAP_DAT1"/>
      <sheetName val="02-Lap_dat1"/>
      <sheetName val="Ngân_sách1"/>
      <sheetName val="09-Hoan_thien_nen1"/>
      <sheetName val="NVN_Hotel1"/>
      <sheetName val="list_VL1"/>
      <sheetName val="Trình_mẫu_VL1"/>
      <sheetName val="Nhap_VL1"/>
      <sheetName val="LIST_VLĐV1"/>
      <sheetName val="BB_VLDV1"/>
      <sheetName val="BB_VLDV_(multi)1"/>
      <sheetName val="nghiệm_thu_hoàn_thành1"/>
      <sheetName val="Báo_cáo_hiện_trường1"/>
      <sheetName val="Kế_hoạch_nghiệm_thu1"/>
      <sheetName val="Quy_trình1"/>
      <sheetName val="List_vữa1"/>
      <sheetName val="List_NT1"/>
      <sheetName val="BBNT_thô1"/>
      <sheetName val="Phân_tích1"/>
      <sheetName val="MeKong_-_Penetration1"/>
      <sheetName val="Dist__Perform_-_Ctns_sales_in_1"/>
      <sheetName val="Dist__Perform_-_Value_sales_in1"/>
      <sheetName val="Dist__Perform_-_Value_sales_Ou1"/>
      <sheetName val="Head_Count1"/>
      <sheetName val="Sales_Result_For_Month1"/>
      <sheetName val="DS_CHU_Phuc1"/>
      <sheetName val="DS_THI_AT1"/>
      <sheetName val="Bien_Ban1"/>
      <sheetName val="Dgia_vat_tu"/>
      <sheetName val="Don_gia_III"/>
      <sheetName val="Bhyt_t1"/>
      <sheetName val="DS_CHU_Ph?"/>
      <sheetName val="Leave_Statistic_Report1"/>
      <sheetName val="DS_CHU_Ph_"/>
      <sheetName val="DS_CHU_Ph_x005f_x0001__x005f_x0000_"/>
      <sheetName val="DS_CHU_Ph_x005f_x0001_?"/>
      <sheetName val="DS_CHU_Ph_x005f_x0001_"/>
      <sheetName val="DS_CHU_Ph_x005f_x0001__"/>
      <sheetName val="Vat_tu_XD"/>
      <sheetName val="DS_CHU_Ph_x005f_x005f_x005f_x0001__x005f_x005f_x0"/>
      <sheetName val="DS_CHU_Ph_x005f_x005f_x005f_x0001__"/>
      <sheetName val="DS_CHU_Ph_x005f_x005f_x005f_x0001_"/>
      <sheetName val="A1_8_NhIII_(1050k)"/>
      <sheetName val="Nhan_cong_nhom_I"/>
      <sheetName val="Luong_TT05"/>
      <sheetName val="10_VC_đ__ngắn"/>
      <sheetName val="KL_san_lap"/>
      <sheetName val="THONG_SO"/>
      <sheetName val="Đơn_giá_chi_tiết_TN_39"/>
      <sheetName val="TỔNG_HỢP_KHỐI_LƯỢNG"/>
      <sheetName val="NƯƠC_CẤP_TRỤC_+_TAY_NHÁNH"/>
      <sheetName val="TH_thiet_bi"/>
      <sheetName val="TH_may_TC"/>
      <sheetName val="Bang_phan_tich"/>
      <sheetName val="DM_Chi_phi"/>
      <sheetName val="luong_"/>
      <sheetName val="BẢNG_ÁP_GIÁ_(in)"/>
      <sheetName val="NT_(KL)_IN"/>
      <sheetName val="DOM_D2"/>
      <sheetName val="nhà_ăn"/>
      <sheetName val="Công_nhật"/>
      <sheetName val="btkt_cột"/>
      <sheetName val="Bill_rekap"/>
      <sheetName val="hrs_&amp;_prg"/>
      <sheetName val="CFA_(ME)"/>
      <sheetName val="Cost_Report_Sum"/>
      <sheetName val="GOC-KO_IN"/>
      <sheetName val="Thong_tin"/>
      <sheetName val="Danh_muc_NT_cong_viec"/>
      <sheetName val="Danh_muc_NT_Giai_doan"/>
      <sheetName val="Danh_muc_NT_Vat_lieu"/>
      <sheetName val="ND_Nhat_ky"/>
      <sheetName val="NT_cong_viec"/>
      <sheetName val="Sheet1_(2)"/>
      <sheetName val="Dầm_1"/>
      <sheetName val="Cọc_nhồi"/>
      <sheetName val="1__BCC_T03_2018"/>
      <sheetName val="2___BCC_T04_2018"/>
      <sheetName val="XD_nhanh_3"/>
      <sheetName val="Scorp_of_work_(2)"/>
      <sheetName val="SUM_(2)"/>
      <sheetName val="CPC_(2)"/>
      <sheetName val="A1_ELC_ok_"/>
      <sheetName val="_A2_ELV_ok"/>
      <sheetName val="A3_VAC_ok_"/>
      <sheetName val="A4_PLB_ok"/>
      <sheetName val="A5_FPS_ok"/>
      <sheetName val="_B1_ELC__ok"/>
      <sheetName val="B2_ELV_ok"/>
      <sheetName val="B3_VAC_ok"/>
      <sheetName val="B4_PLB_"/>
      <sheetName val="B5_FPS_ok"/>
      <sheetName val="C__SOFTWARE"/>
      <sheetName val="D__OTHER"/>
      <sheetName val="A1__ELC_PANEL"/>
      <sheetName val="Sum_material"/>
      <sheetName val="5_2_1_Đo_bóc_KL_OLK-10"/>
      <sheetName val="4_2_1_Đo_bóc_KL_OLK-06"/>
      <sheetName val="4_1_1_CHI_TIET_OLK-06"/>
      <sheetName val="Budget_Code"/>
      <sheetName val="Luong_A3"/>
      <sheetName val="Luong_TT01"/>
      <sheetName val="DG_TN_TB_LE_(2)"/>
      <sheetName val="DS CHU Ph_x0001__x0"/>
      <sheetName val="Breakdown (B)"/>
      <sheetName val="MTL$-INTER"/>
      <sheetName val="Thép phần thô"/>
      <sheetName val="개산공사비"/>
      <sheetName val="Cover"/>
      <sheetName val="HVAC"/>
      <sheetName val="P&amp;S"/>
      <sheetName val="Changelog"/>
      <sheetName val="HRG BHN"/>
      <sheetName val="TABLE-A"/>
      <sheetName val="GA 15"/>
      <sheetName val="CHICLAND"/>
      <sheetName val="HILTON"/>
      <sheetName val="HÒA XUÂN II"/>
      <sheetName val="KEMBEACH-SUN"/>
      <sheetName val="LƯƠNG YÊN"/>
      <sheetName val="OCEAN GATE"/>
      <sheetName val="KEMBEACH-AA"/>
      <sheetName val="PREMIER-SUN"/>
      <sheetName val="THÀNH ĐÔ"/>
      <sheetName val="BOQ DOME G"/>
      <sheetName val="Phòng 4 SV"/>
      <sheetName val="Phòng 2 SV"/>
      <sheetName val="Phòng bảo vệ"/>
      <sheetName val="Hành lang, cầu thang, phòng đện"/>
      <sheetName val="Thang máng và cáp điện tủ tầng"/>
      <sheetName val="Thiết bị"/>
      <sheetName val="Chống sét và tiếp địa"/>
      <sheetName val="Đặt chờ báo cháy"/>
      <sheetName val="Đặt chờ mạng"/>
      <sheetName val="BOQ DOME H"/>
      <sheetName val="GIÁ HĐ 30 CĂN"/>
      <sheetName val="banggia1"/>
      <sheetName val="Bang chiet tinh TBA"/>
      <sheetName val="STR"/>
      <sheetName val="THVT"/>
      <sheetName val="Keothep"/>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THKL"/>
      <sheetName val="DGCT SƠN BẢ TƯỜNG NLV"/>
      <sheetName val="DGKL TRẦN NHN"/>
      <sheetName val="GV1-D13 (Casement door)"/>
      <sheetName val="built-up rate"/>
      <sheetName val="List of works"/>
      <sheetName val="GEN REQ"/>
      <sheetName val="SD and START UP"/>
      <sheetName val="VT NC M"/>
      <sheetName val="RecheckBOQ"/>
      <sheetName val="11-MEPF"/>
      <sheetName val="DS CHU Ph_x005f_x0001__x005f_x005f_x0"/>
      <sheetName val="Bảng nhân công"/>
      <sheetName val="KL phat sinh"/>
      <sheetName val="Luong GT"/>
      <sheetName val="SP10"/>
      <sheetName val="INFOR-ST"/>
      <sheetName val="Inputs_Sens"/>
      <sheetName val="IS_Sum_CM"/>
      <sheetName val="BOQ"/>
      <sheetName val="PKKK"/>
      <sheetName val="Kính"/>
      <sheetName val="Bảng Phân Tích Chi Phí"/>
      <sheetName val="VTP"/>
      <sheetName val="Div 13"/>
      <sheetName val="MTO REV_0"/>
      <sheetName val="BuilderWorkForME"/>
      <sheetName val="SUMDETAIL"/>
      <sheetName val="Factory"/>
      <sheetName val="Matchung"/>
      <sheetName val="BU LONG"/>
      <sheetName val="ĐNVT"/>
      <sheetName val="ĐNBL"/>
      <sheetName val="CTLK"/>
      <sheetName val="Div10"/>
      <sheetName val="Div11"/>
      <sheetName val="Div12"/>
      <sheetName val="Div13"/>
      <sheetName val="Div2"/>
      <sheetName val="Div4"/>
      <sheetName val="Div5"/>
      <sheetName val="Div6"/>
      <sheetName val="Div7"/>
      <sheetName val="Div8"/>
      <sheetName val="Div9"/>
      <sheetName val="KHỐI LƯỢNG TB - newFormat"/>
      <sheetName val="COFFA"/>
      <sheetName val="공문"/>
      <sheetName val="03. THGT"/>
      <sheetName val="Bang chi tiet-Direct work"/>
      <sheetName val="4641"/>
      <sheetName val="6823_PS_17006"/>
      <sheetName val="PU_ITALY_6"/>
      <sheetName val="Vat_tu4"/>
      <sheetName val="Canopy,SS5_(2)4"/>
      <sheetName val="RAB_AR&amp;STR4"/>
      <sheetName val="THCP_Lap_dat4"/>
      <sheetName val="THCP_xay_dung4"/>
      <sheetName val="D&amp;W_def_3"/>
      <sheetName val="KH_tai_chinh_khoa_san3"/>
      <sheetName val="Gioi_thieu3"/>
      <sheetName val="Du_Toan3"/>
      <sheetName val="he_so3"/>
      <sheetName val="TONG_HOP_VL-NC3"/>
      <sheetName val="TONGKE3p_3"/>
      <sheetName val="TH_VL,_NC,_DDHT_Thanhphuoc3"/>
      <sheetName val="DON_GIA3"/>
      <sheetName val="CHITIET_VL-NC3"/>
      <sheetName val="MAIN_GATE_HOUSE3"/>
      <sheetName val="DG_duoi3"/>
      <sheetName val="B3A_-_TOWER_A3"/>
      <sheetName val="STRUCTURE_Q'TY3"/>
      <sheetName val="REMAIN_Q'TY_-_SUB3"/>
      <sheetName val="Nhan_cong3"/>
      <sheetName val="Thiet_bi3"/>
      <sheetName val="DM_ChiPhi3"/>
      <sheetName val="May_TC3"/>
      <sheetName val="Phan_tich3"/>
      <sheetName val="Bang_KL3"/>
      <sheetName val="TH_Kinh_phi3"/>
      <sheetName val="T_K3"/>
      <sheetName val="6PILE__(돌출)3"/>
      <sheetName val="Office_Tower3"/>
      <sheetName val="Chenh_lech_vat_tu3"/>
      <sheetName val="Chiet_tinh_dz353"/>
      <sheetName val="dongia_(2)3"/>
      <sheetName val="THPDMoi__(2)3"/>
      <sheetName val="t-h_HA_THE3"/>
      <sheetName val="CHITIET_VL-NC-TT_-1p3"/>
      <sheetName val="TONG_HOP_VL-NC_TT3"/>
      <sheetName val="TH_XL3"/>
      <sheetName val="CHITIET_VL-NC-TT-3p3"/>
      <sheetName val="KPVC-BD_3"/>
      <sheetName val="Chi_tiết_Goc_-AB3"/>
      <sheetName val="UNIT_PRICE3"/>
      <sheetName val="Giá_Bê_tông_2_bên3"/>
      <sheetName val="Tien_do_TV3"/>
      <sheetName val="CP_Du_phong3"/>
      <sheetName val="Tong_hop_kinh_phi3"/>
      <sheetName val="THDT_goi_thau_TB3"/>
      <sheetName val="Đơn_Giá_3"/>
      <sheetName val="1_R18_BF3"/>
      <sheetName val="6_External_works-R183"/>
      <sheetName val="MTO_REV_2(ARMOR)3"/>
      <sheetName val="Phan_tich_tong_hop3"/>
      <sheetName val="BTT_(CAT_COC)3"/>
      <sheetName val="Tho_lai_may3"/>
      <sheetName val="Don_gia_LD3"/>
      <sheetName val="Du_toan_XD3"/>
      <sheetName val="Don_gia_XD3"/>
      <sheetName val="Sàn_T13"/>
      <sheetName val="Lỗ_thông_gió3"/>
      <sheetName val="Cash_Flow3"/>
      <sheetName val="Electrical_Breakdown2"/>
      <sheetName val="Div26_-_Elect3"/>
      <sheetName val="Gia__vat_tu3"/>
      <sheetName val="TH_Vat_tu2"/>
      <sheetName val="TH_MTC2"/>
      <sheetName val="TH_N_Cong2"/>
      <sheetName val="Tong_hop2"/>
      <sheetName val="설치중량_3"/>
      <sheetName val="수문일위_3"/>
      <sheetName val="PTVT_(MAU)3"/>
      <sheetName val="4-Lane_bridge3"/>
      <sheetName val="아파트_3"/>
      <sheetName val="M_672"/>
      <sheetName val="Schedule_S-Curve_Revision#32"/>
      <sheetName val="KET_CAU_CT52"/>
      <sheetName val="TLg_CN&amp;Laixe2"/>
      <sheetName val="TLg_CN&amp;Laixe_(2)2"/>
      <sheetName val="TLg_Laitau2"/>
      <sheetName val="TLg_Laitau_(2)2"/>
      <sheetName val="Don_gia_(khong_in)2"/>
      <sheetName val="Chi_ti?t_Goc_-AB2"/>
      <sheetName val="khung_ten_TD2"/>
      <sheetName val="PT_ksat2"/>
      <sheetName val="LUONG_KS2"/>
      <sheetName val="VAT_LIEU2"/>
      <sheetName val="ranh_hong2"/>
      <sheetName val="Elec_LG2"/>
      <sheetName val="Chiettinh_dz0,42"/>
      <sheetName val="THEP_TAM2"/>
      <sheetName val="THEP_HÌNH2"/>
      <sheetName val="THEP_HINH2"/>
      <sheetName val="XA_GO2"/>
      <sheetName val="BANG_TRA2"/>
      <sheetName val="Bill_2_1_BOQ_ĐIỆN2"/>
      <sheetName val="Chi_ti_t_Goc_-AB2"/>
      <sheetName val="BOQ_CAU_CAN2"/>
      <sheetName val="Tính_toàn_đào_đất2"/>
      <sheetName val="Khối_lượng_cốt_thép2"/>
      <sheetName val="Chi_tiết_chi_phí_chung2"/>
      <sheetName val="CP__SD_Điện2"/>
      <sheetName val="NVN_Hotel2"/>
      <sheetName val="Ceiling_Height-_Schedule2"/>
      <sheetName val="COC-LAP_DAT2"/>
      <sheetName val="02-Lap_dat2"/>
      <sheetName val="Ngân_sách2"/>
      <sheetName val="09-Hoan_thien_nen2"/>
      <sheetName val="03_Detailed1"/>
      <sheetName val="01_Bid_Price_summary1"/>
      <sheetName val="Phân_tích2"/>
      <sheetName val="list_VL2"/>
      <sheetName val="Trình_mẫu_VL2"/>
      <sheetName val="Nhap_VL2"/>
      <sheetName val="LIST_VLĐV2"/>
      <sheetName val="BB_VLDV2"/>
      <sheetName val="BB_VLDV_(multi)2"/>
      <sheetName val="nghiệm_thu_hoàn_thành2"/>
      <sheetName val="Báo_cáo_hiện_trường2"/>
      <sheetName val="Kế_hoạch_nghiệm_thu2"/>
      <sheetName val="Quy_trình2"/>
      <sheetName val="List_vữa2"/>
      <sheetName val="List_NT2"/>
      <sheetName val="BBNT_thô2"/>
      <sheetName val="Equip_1"/>
      <sheetName val="A1_CN1"/>
      <sheetName val="Nhap_VT_oto1"/>
      <sheetName val="0__Bìa1"/>
      <sheetName val="1__THONG_TIN_TT1"/>
      <sheetName val="Tiên_Lượng1"/>
      <sheetName val="THGT_TT_PL01&amp;021"/>
      <sheetName val="1__THGT-TT1"/>
      <sheetName val="1_1_THGT_MEP1"/>
      <sheetName val="1_2_THGT_PCCC1"/>
      <sheetName val="1_3_THGT_PL1"/>
      <sheetName val="2__BBNT_KLHT1"/>
      <sheetName val="4_2_THKL_PL021"/>
      <sheetName val="5_2_DGCT_PL021"/>
      <sheetName val="3__DGCT_MEP_+_PCCC_1"/>
      <sheetName val="3_1_DGCT_PL1"/>
      <sheetName val="DBỐC_ACMV1"/>
      <sheetName val="DB_CABLE1"/>
      <sheetName val="DB_ONG_CC_&amp;_CS1"/>
      <sheetName val="DB_CABLE_FA_+_SP1"/>
      <sheetName val="DB_ONG_SP_ELC1"/>
      <sheetName val="DB_CTN1"/>
      <sheetName val="Hệ_số1"/>
      <sheetName val="Động_cơ1"/>
      <sheetName val="Currency_Rate1"/>
      <sheetName val="EIRR&gt;_21"/>
      <sheetName val="kinh_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1_Requisition(E)1"/>
      <sheetName val="Pasir_Panjang_100J1"/>
      <sheetName val="MeKong_-_Penetration2"/>
      <sheetName val="Dist__Perform_-_Ctns_sales_in_2"/>
      <sheetName val="Dist__Perform_-_Value_sales_in2"/>
      <sheetName val="Dist__Perform_-_Value_sales_Ou2"/>
      <sheetName val="Head_Count2"/>
      <sheetName val="Sales_Result_For_Month2"/>
      <sheetName val="DS_CHU_Phuc2"/>
      <sheetName val="DS_THI_AT2"/>
      <sheetName val="Bien_Ban2"/>
      <sheetName val="BC_Ton_Kho_New1"/>
      <sheetName val="BC_Cua_GSBH_New1"/>
      <sheetName val="ESTI_1"/>
      <sheetName val="CT_Thang_Mo1"/>
      <sheetName val="CT__PL1"/>
      <sheetName val="Dgia_vat_tu1"/>
      <sheetName val="Don_gia_III1"/>
      <sheetName val="Bhyt_t11"/>
      <sheetName val="Leave_Statistic_Report2"/>
      <sheetName val="DS_CHU_Ph_x005f_x0001__x005f_x0000_1"/>
      <sheetName val="DS_CHU_Ph_x005f_x0001_?1"/>
      <sheetName val="DS_CHU_Ph_x005f_x0001_1"/>
      <sheetName val="DS_CHU_Ph_x005f_x0001__1"/>
      <sheetName val="Vat_tu_XD1"/>
      <sheetName val="DS_CHU_Ph_x005f_x005f_x005f_x0001__x005f_x005f_x1"/>
      <sheetName val="DS_CHU_Ph_x005f_x005f_x005f_x0001__1"/>
      <sheetName val="DS_CHU_Ph_x005f_x005f_x005f_x0001_1"/>
      <sheetName val="A1_8_NhIII_(1050k)1"/>
      <sheetName val="Nhan_cong_nhom_I1"/>
      <sheetName val="Luong_TT051"/>
      <sheetName val="10_VC_đ__ngắn1"/>
      <sheetName val="KL_san_lap1"/>
      <sheetName val="luong_1"/>
      <sheetName val="BẢNG_ÁP_GIÁ_(in)1"/>
      <sheetName val="NT_(KL)_IN1"/>
      <sheetName val="DOM_D21"/>
      <sheetName val="nhà_ăn1"/>
      <sheetName val="Công_nhật1"/>
      <sheetName val="btkt_cột1"/>
      <sheetName val="Bill_rekap1"/>
      <sheetName val="hrs_&amp;_prg1"/>
      <sheetName val="TH_thiet_bi1"/>
      <sheetName val="TH_may_TC1"/>
      <sheetName val="Bang_phan_tich1"/>
      <sheetName val="DM_Chi_phi1"/>
      <sheetName val="TỔNG_HỢP_KHỐI_LƯỢNG1"/>
      <sheetName val="NƯƠC_CẤP_TRỤC_+_TAY_NHÁNH1"/>
      <sheetName val="CFA_(ME)1"/>
      <sheetName val="Cost_Report_Sum1"/>
      <sheetName val="GOC-KO_IN1"/>
      <sheetName val="Dầm_11"/>
      <sheetName val="Cọc_nhồi1"/>
      <sheetName val="THONG_SO1"/>
      <sheetName val="Đơn_giá_chi_tiết_TN_391"/>
      <sheetName val="Thong_tin1"/>
      <sheetName val="Danh_muc_NT_cong_viec1"/>
      <sheetName val="Danh_muc_NT_Giai_doan1"/>
      <sheetName val="Danh_muc_NT_Vat_lieu1"/>
      <sheetName val="ND_Nhat_ky1"/>
      <sheetName val="NT_cong_viec1"/>
      <sheetName val="Sheet1_(2)1"/>
      <sheetName val="1__BCC_T03_20181"/>
      <sheetName val="2___BCC_T04_20181"/>
      <sheetName val="TK_SX"/>
      <sheetName val="XD_nhanh_31"/>
      <sheetName val="Scorp_of_work_(2)1"/>
      <sheetName val="SUM_(2)1"/>
      <sheetName val="CPC_(2)1"/>
      <sheetName val="A1_ELC_ok_1"/>
      <sheetName val="_A2_ELV_ok1"/>
      <sheetName val="A3_VAC_ok_1"/>
      <sheetName val="A4_PLB_ok1"/>
      <sheetName val="A5_FPS_ok1"/>
      <sheetName val="_B1_ELC__ok1"/>
      <sheetName val="B2_ELV_ok1"/>
      <sheetName val="B3_VAC_ok1"/>
      <sheetName val="B4_PLB_1"/>
      <sheetName val="B5_FPS_ok1"/>
      <sheetName val="C__SOFTWARE1"/>
      <sheetName val="D__OTHER1"/>
      <sheetName val="A1__ELC_PANEL1"/>
      <sheetName val="Sum_material1"/>
      <sheetName val="5_2_1_Đo_bóc_KL_OLK-101"/>
      <sheetName val="4_2_1_Đo_bóc_KL_OLK-061"/>
      <sheetName val="4_1_1_CHI_TIET_OLK-061"/>
      <sheetName val="Du_toan_truc_tiep_-_Bill_2"/>
      <sheetName val="DS_CHU_Ph_x005f_x0001__x0"/>
      <sheetName val="DS_CHU_Ph_x005f_x005f_x00"/>
      <sheetName val="Budget_Code1"/>
      <sheetName val="Luong_A31"/>
      <sheetName val="Luong_TT011"/>
      <sheetName val="DG_TN_TB_LE_(2)1"/>
      <sheetName val="TINH_GIA_-_SAN_XUAT_Vertico"/>
      <sheetName val="Cong_nợ"/>
      <sheetName val="Maker_List"/>
      <sheetName val="REQUEST_BUILDER"/>
      <sheetName val="Bang_cap"/>
      <sheetName val="Chiet_tinh"/>
      <sheetName val="CT_-THVLNC"/>
      <sheetName val="san_dao"/>
      <sheetName val="Ty_le"/>
      <sheetName val="DSHD_DH"/>
      <sheetName val="DTXD-DD_(2)"/>
      <sheetName val="GA_15"/>
      <sheetName val="HÒA_XUÂN_II"/>
      <sheetName val="LƯƠNG_YÊN"/>
      <sheetName val="OCEAN_GATE"/>
      <sheetName val="THÀNH_ĐÔ"/>
      <sheetName val="DS_CHU_Ph_x0"/>
      <sheetName val="Breakdown_(B)"/>
      <sheetName val="Thép_phần_thô"/>
      <sheetName val="INDEX"/>
      <sheetName val="68-69"/>
      <sheetName val="Chi tiet ranh"/>
      <sheetName val="Duong Ngang"/>
      <sheetName val="San gia co"/>
      <sheetName val="Bien Bao"/>
      <sheetName val="Coc tieu - Coc H"/>
      <sheetName val="TTVanChuyen"/>
      <sheetName val="So lieu"/>
      <sheetName val="LTT_ TT01_2015_BXD"/>
      <sheetName val="Đơn giá NC_TT01_2015"/>
      <sheetName val="Đơn giá ca máy theo TT06_2010"/>
      <sheetName val="ĐM6061_2008(XLĐZ)"/>
      <sheetName val="ĐM6060_2008(Lap dat TBA)"/>
      <sheetName val="Dongia7606_8001_4167"/>
      <sheetName val="ĐM228 _2015(suachua)"/>
      <sheetName val="ĐM39_2005(T.N đien ĐZ&amp;TBA)"/>
      <sheetName val="ĐM01_2000(thinghiem ĐZTTĐL)"/>
      <sheetName val="Đon gia thi nghiem ĐZ&amp;TBA"/>
      <sheetName val="Đon gia 228 sua chua"/>
      <sheetName val="các máy chưa có trong TT 06"/>
      <sheetName val="Cuoc van chuyen"/>
      <sheetName val="THEPMA"/>
      <sheetName val="GIA VT 03-2019"/>
      <sheetName val="NC "/>
      <sheetName val="DGCT"/>
      <sheetName val="C.BI DAO"/>
      <sheetName val="RFI-1"/>
      <sheetName val="XL-Duct"/>
      <sheetName val="Bang TT"/>
      <sheetName val="door"/>
      <sheetName val="CFA Sumary"/>
      <sheetName val="__"/>
      <sheetName val="Cost annalysis"/>
      <sheetName val="Certificate"/>
      <sheetName val="Attached_List"/>
      <sheetName val="List_AdvancePayment"/>
      <sheetName val="List_Retention (Contract)"/>
      <sheetName val="List_AP (Contract)"/>
      <sheetName val="Progress nstallaton (2)"/>
      <sheetName val="List_VO"/>
      <sheetName val="List_CO"/>
      <sheetName val="8-31-98"/>
      <sheetName val="worksheet inchican"/>
      <sheetName val="combined 9-30"/>
      <sheetName val="DS CHU Ph_x00"/>
      <sheetName val="DS_CHU_Ph_x0001__x0000_"/>
      <sheetName val="DS_CHU_Ph_x0001_?"/>
      <sheetName val="DS_CHU_Ph_x0001__"/>
      <sheetName val="DS_CHU_Ph_x0001__x0000_1"/>
      <sheetName val="DS_CHU_Ph_x0001_?1"/>
      <sheetName val="DS_CHU_Ph_x0001__1"/>
      <sheetName val="DS_CHU_Ph_x005f_x0001__x1"/>
      <sheetName val="DS_CHU_Ph_x0001__x0"/>
      <sheetName val="DS_CHU_Ph_x00"/>
      <sheetName val="valeurs de base"/>
      <sheetName val="Xuat152"/>
      <sheetName val="프랜트면허"/>
      <sheetName val="토목주소"/>
      <sheetName val="Char"/>
      <sheetName val="SCOPE OF WORK"/>
      <sheetName val="KTCK"/>
      <sheetName val="BOX(1.5X1.5)"/>
      <sheetName val="gia vt"/>
      <sheetName val="1.BILL MOI THAU CAN THUONG"/>
      <sheetName val="Block A-FlrBm(Conc&amp;Fwk)"/>
      <sheetName val="입찰안"/>
      <sheetName val="Thoat nuoc"/>
      <sheetName val="MEP Building"/>
      <sheetName val="6823_PS_17007"/>
      <sheetName val="PU_ITALY_7"/>
      <sheetName val="Vat_tu5"/>
      <sheetName val="Canopy,SS5_(2)5"/>
      <sheetName val="RAB_AR&amp;STR5"/>
      <sheetName val="THCP_Lap_dat5"/>
      <sheetName val="THCP_xay_dung5"/>
      <sheetName val="D&amp;W_def_4"/>
      <sheetName val="Gioi_thieu4"/>
      <sheetName val="Du_Toan4"/>
      <sheetName val="he_so4"/>
      <sheetName val="KH_tai_chinh_khoa_san4"/>
      <sheetName val="STRUCTURE_Q'TY4"/>
      <sheetName val="REMAIN_Q'TY_-_SUB4"/>
      <sheetName val="Nhan_cong4"/>
      <sheetName val="Thiet_bi4"/>
      <sheetName val="DM_ChiPhi4"/>
      <sheetName val="May_TC4"/>
      <sheetName val="Phan_tich4"/>
      <sheetName val="Bang_KL4"/>
      <sheetName val="TH_Kinh_phi4"/>
      <sheetName val="T_K4"/>
      <sheetName val="B3A_-_TOWER_A4"/>
      <sheetName val="Giá_Bê_tông_2_bên4"/>
      <sheetName val="Phan_tich_tong_hop4"/>
      <sheetName val="MAIN_GATE_HOUSE4"/>
      <sheetName val="Chiet_tinh_dz354"/>
      <sheetName val="DON_GIA4"/>
      <sheetName val="CHITIET_VL-NC4"/>
      <sheetName val="dongia_(2)4"/>
      <sheetName val="THPDMoi__(2)4"/>
      <sheetName val="t-h_HA_THE4"/>
      <sheetName val="CHITIET_VL-NC-TT_-1p4"/>
      <sheetName val="TONG_HOP_VL-NC_TT4"/>
      <sheetName val="TH_XL4"/>
      <sheetName val="CHITIET_VL-NC-TT-3p4"/>
      <sheetName val="KPVC-BD_4"/>
      <sheetName val="TONG_HOP_VL-NC4"/>
      <sheetName val="TONGKE3p_4"/>
      <sheetName val="TH_VL,_NC,_DDHT_Thanhphuoc4"/>
      <sheetName val="DG_duoi4"/>
      <sheetName val="6PILE__(돌출)4"/>
      <sheetName val="Office_Tower4"/>
      <sheetName val="Chenh_lech_vat_tu4"/>
      <sheetName val="Chi_tiết_Goc_-AB4"/>
      <sheetName val="UNIT_PRICE4"/>
      <sheetName val="Tien_do_TV4"/>
      <sheetName val="CP_Du_phong4"/>
      <sheetName val="Tong_hop_kinh_phi4"/>
      <sheetName val="THDT_goi_thau_TB4"/>
      <sheetName val="BTT_(CAT_COC)4"/>
      <sheetName val="Đơn_Giá_4"/>
      <sheetName val="1_R18_BF4"/>
      <sheetName val="6_External_works-R184"/>
      <sheetName val="MTO_REV_2(ARMOR)4"/>
      <sheetName val="Sàn_T14"/>
      <sheetName val="Lỗ_thông_gió4"/>
      <sheetName val="Cash_Flow4"/>
      <sheetName val="TH_Vat_tu3"/>
      <sheetName val="TH_MTC3"/>
      <sheetName val="TH_N_Cong3"/>
      <sheetName val="Electrical_Breakdown3"/>
      <sheetName val="Tho_lai_may4"/>
      <sheetName val="Don_gia_LD4"/>
      <sheetName val="Du_toan_XD4"/>
      <sheetName val="Don_gia_XD4"/>
      <sheetName val="Div26_-_Elect4"/>
      <sheetName val="Gia__vat_tu4"/>
      <sheetName val="Tong_hop3"/>
      <sheetName val="설치중량_4"/>
      <sheetName val="수문일위_4"/>
      <sheetName val="PTVT_(MAU)4"/>
      <sheetName val="4-Lane_bridge4"/>
      <sheetName val="아파트_4"/>
      <sheetName val="M_673"/>
      <sheetName val="Schedule_S-Curve_Revision#33"/>
      <sheetName val="KET_CAU_CT53"/>
      <sheetName val="Chiettinh_dz0,43"/>
      <sheetName val="Don_gia_(khong_in)3"/>
      <sheetName val="Chi_ti?t_Goc_-AB3"/>
      <sheetName val="khung_ten_TD3"/>
      <sheetName val="TLg_CN&amp;Laixe3"/>
      <sheetName val="TLg_CN&amp;Laixe_(2)3"/>
      <sheetName val="TLg_Laitau3"/>
      <sheetName val="TLg_Laitau_(2)3"/>
      <sheetName val="PT_ksat3"/>
      <sheetName val="LUONG_KS3"/>
      <sheetName val="VAT_LIEU3"/>
      <sheetName val="ranh_hong3"/>
      <sheetName val="THEP_TAM3"/>
      <sheetName val="THEP_HÌNH3"/>
      <sheetName val="THEP_HINH3"/>
      <sheetName val="XA_GO3"/>
      <sheetName val="BANG_TRA3"/>
      <sheetName val="Elec_LG3"/>
      <sheetName val="Bill_2_1_BOQ_ĐIỆN3"/>
      <sheetName val="BOQ_CAU_CAN3"/>
      <sheetName val="Tính_toàn_đào_đất3"/>
      <sheetName val="Khối_lượng_cốt_thép3"/>
      <sheetName val="Chi_tiết_chi_phí_chung3"/>
      <sheetName val="CP__SD_Điện3"/>
      <sheetName val="Chi_ti_t_Goc_-AB3"/>
      <sheetName val="Equip_2"/>
      <sheetName val="A1_CN2"/>
      <sheetName val="Hệ_số2"/>
      <sheetName val="Động_cơ2"/>
      <sheetName val="Currency_Rate2"/>
      <sheetName val="Ceiling_Height-_Schedule3"/>
      <sheetName val="COC-LAP_DAT3"/>
      <sheetName val="02-Lap_dat3"/>
      <sheetName val="Ngân_sách3"/>
      <sheetName val="09-Hoan_thien_nen3"/>
      <sheetName val="NVN_Hotel3"/>
      <sheetName val="list_VL3"/>
      <sheetName val="Trình_mẫu_VL3"/>
      <sheetName val="Nhap_VL3"/>
      <sheetName val="LIST_VLĐV3"/>
      <sheetName val="BB_VLDV3"/>
      <sheetName val="BB_VLDV_(multi)3"/>
      <sheetName val="nghiệm_thu_hoàn_thành3"/>
      <sheetName val="Báo_cáo_hiện_trường3"/>
      <sheetName val="Kế_hoạch_nghiệm_thu3"/>
      <sheetName val="Quy_trình3"/>
      <sheetName val="List_vữa3"/>
      <sheetName val="List_NT3"/>
      <sheetName val="BBNT_thô3"/>
      <sheetName val="Phân_tích3"/>
      <sheetName val="EIRR&gt;_22"/>
      <sheetName val="kinh_2"/>
      <sheetName val="1_Quotation(見積決裁書）_2"/>
      <sheetName val="2_Operation(実施計画書）2"/>
      <sheetName val="3_Summary_of_Cost_2"/>
      <sheetName val="4_Ｓｐｅｃｉａｌ_Material2"/>
      <sheetName val="6_Ｃｏｍｍｏｎ_Material2"/>
      <sheetName val="9_Indirect_budget2"/>
      <sheetName val="TOP_2"/>
      <sheetName val="Detail_E2"/>
      <sheetName val="1_Requisition(E)2"/>
      <sheetName val="Pasir_Panjang_100J2"/>
      <sheetName val="03_Detailed2"/>
      <sheetName val="01_Bid_Price_summary2"/>
      <sheetName val="MeKong_-_Penetration3"/>
      <sheetName val="Dist__Perform_-_Ctns_sales_in_3"/>
      <sheetName val="Dist__Perform_-_Value_sales_in3"/>
      <sheetName val="Dist__Perform_-_Value_sales_Ou3"/>
      <sheetName val="Head_Count3"/>
      <sheetName val="Sales_Result_For_Month3"/>
      <sheetName val="DS_CHU_Phuc3"/>
      <sheetName val="DS_THI_AT3"/>
      <sheetName val="Bien_Ban3"/>
      <sheetName val="BC_Ton_Kho_New2"/>
      <sheetName val="BC_Cua_GSBH_New2"/>
      <sheetName val="ESTI_2"/>
      <sheetName val="CT_Thang_Mo2"/>
      <sheetName val="CT__PL2"/>
      <sheetName val="Dgia_vat_tu2"/>
      <sheetName val="Don_gia_III2"/>
      <sheetName val="Bhyt_t12"/>
      <sheetName val="Leave_Statistic_Report3"/>
      <sheetName val="DS_CHU_Ph_x005f_x0001__x005f_x0000_2"/>
      <sheetName val="DS_CHU_Ph_x005f_x0001_?2"/>
      <sheetName val="DS_CHU_Ph_x005f_x0001_2"/>
      <sheetName val="DS_CHU_Ph_x005f_x0001__2"/>
      <sheetName val="Vat_tu_XD2"/>
      <sheetName val="DS_CHU_Ph_x005f_x005f_x005f_x0001__x005f_x005f_x2"/>
      <sheetName val="DS_CHU_Ph_x005f_x005f_x005f_x0001__2"/>
      <sheetName val="DS_CHU_Ph_x005f_x005f_x005f_x0001_2"/>
      <sheetName val="A1_8_NhIII_(1050k)2"/>
      <sheetName val="Nhan_cong_nhom_I2"/>
      <sheetName val="Luong_TT052"/>
      <sheetName val="10_VC_đ__ngắn2"/>
      <sheetName val="Nhap_VT_oto2"/>
      <sheetName val="0__Bìa2"/>
      <sheetName val="1__THONG_TIN_TT2"/>
      <sheetName val="Tiên_Lượng2"/>
      <sheetName val="THGT_TT_PL01&amp;022"/>
      <sheetName val="1__THGT-TT2"/>
      <sheetName val="1_1_THGT_MEP2"/>
      <sheetName val="1_2_THGT_PCCC2"/>
      <sheetName val="1_3_THGT_PL2"/>
      <sheetName val="2__BBNT_KLHT2"/>
      <sheetName val="4_2_THKL_PL022"/>
      <sheetName val="5_2_DGCT_PL022"/>
      <sheetName val="3__DGCT_MEP_+_PCCC_2"/>
      <sheetName val="3_1_DGCT_PL2"/>
      <sheetName val="DBỐC_ACMV2"/>
      <sheetName val="DB_CABLE2"/>
      <sheetName val="DB_ONG_CC_&amp;_CS2"/>
      <sheetName val="DB_CABLE_FA_+_SP2"/>
      <sheetName val="DB_ONG_SP_ELC2"/>
      <sheetName val="DB_CTN2"/>
      <sheetName val="Thong_tin2"/>
      <sheetName val="Danh_muc_NT_cong_viec2"/>
      <sheetName val="Danh_muc_NT_Giai_doan2"/>
      <sheetName val="Danh_muc_NT_Vat_lieu2"/>
      <sheetName val="ND_Nhat_ky2"/>
      <sheetName val="NT_cong_viec2"/>
      <sheetName val="KL_san_lap2"/>
      <sheetName val="luong_2"/>
      <sheetName val="BẢNG_ÁP_GIÁ_(in)2"/>
      <sheetName val="NT_(KL)_IN2"/>
      <sheetName val="DOM_D22"/>
      <sheetName val="nhà_ăn2"/>
      <sheetName val="Công_nhật2"/>
      <sheetName val="btkt_cột2"/>
      <sheetName val="Bill_rekap2"/>
      <sheetName val="hrs_&amp;_prg2"/>
      <sheetName val="TH_thiet_bi2"/>
      <sheetName val="TH_may_TC2"/>
      <sheetName val="Bang_phan_tich2"/>
      <sheetName val="DM_Chi_phi2"/>
      <sheetName val="CFA_(ME)2"/>
      <sheetName val="TỔNG_HỢP_KHỐI_LƯỢNG2"/>
      <sheetName val="NƯƠC_CẤP_TRỤC_+_TAY_NHÁNH2"/>
      <sheetName val="THONG_SO2"/>
      <sheetName val="Đơn_giá_chi_tiết_TN_392"/>
      <sheetName val="Cost_Report_Sum2"/>
      <sheetName val="GOC-KO_IN2"/>
      <sheetName val="Dầm_12"/>
      <sheetName val="Cọc_nhồi2"/>
      <sheetName val="Sheet1_(2)2"/>
      <sheetName val="XD_nhanh_32"/>
      <sheetName val="1__BCC_T03_20182"/>
      <sheetName val="2___BCC_T04_20182"/>
      <sheetName val="TK_SX1"/>
      <sheetName val="Scorp_of_work_(2)2"/>
      <sheetName val="SUM_(2)2"/>
      <sheetName val="CPC_(2)2"/>
      <sheetName val="A1_ELC_ok_2"/>
      <sheetName val="_A2_ELV_ok2"/>
      <sheetName val="A3_VAC_ok_2"/>
      <sheetName val="A4_PLB_ok2"/>
      <sheetName val="A5_FPS_ok2"/>
      <sheetName val="_B1_ELC__ok2"/>
      <sheetName val="B2_ELV_ok2"/>
      <sheetName val="B3_VAC_ok2"/>
      <sheetName val="B4_PLB_2"/>
      <sheetName val="B5_FPS_ok2"/>
      <sheetName val="C__SOFTWARE2"/>
      <sheetName val="D__OTHER2"/>
      <sheetName val="A1__ELC_PANEL2"/>
      <sheetName val="Sum_material2"/>
      <sheetName val="5_2_1_Đo_bóc_KL_OLK-102"/>
      <sheetName val="4_2_1_Đo_bóc_KL_OLK-062"/>
      <sheetName val="4_1_1_CHI_TIET_OLK-062"/>
      <sheetName val="Du_toan_truc_tiep_-_Bill_21"/>
      <sheetName val="DS_CHU_Ph_x005f_x0001__x01"/>
      <sheetName val="DS_CHU_Ph_x005f_x005f_x001"/>
      <sheetName val="Budget_Code2"/>
      <sheetName val="Luong_A32"/>
      <sheetName val="Luong_TT012"/>
      <sheetName val="DG_TN_TB_LE_(2)2"/>
      <sheetName val="TINH_GIA_-_SAN_XUAT_Vertico1"/>
      <sheetName val="Maker_List1"/>
      <sheetName val="REQUEST_BUILDER1"/>
      <sheetName val="Bang_cap1"/>
      <sheetName val="Chiet_tinh1"/>
      <sheetName val="CT_-THVLNC1"/>
      <sheetName val="san_dao1"/>
      <sheetName val="Ty_le1"/>
      <sheetName val="DSHD_DH1"/>
      <sheetName val="DTXD-DD_(2)1"/>
      <sheetName val="Cong_nợ1"/>
      <sheetName val="GA_151"/>
      <sheetName val="HÒA_XUÂN_II1"/>
      <sheetName val="LƯƠNG_YÊN1"/>
      <sheetName val="OCEAN_GATE1"/>
      <sheetName val="THÀNH_ĐÔ1"/>
      <sheetName val="Breakdown_(B)1"/>
      <sheetName val="Thép_phần_thô1"/>
      <sheetName val="HRG_BHN"/>
      <sheetName val="BOQ_DOME_G"/>
      <sheetName val="Phòng_4_SV"/>
      <sheetName val="Phòng_2_SV"/>
      <sheetName val="Phòng_bảo_vệ"/>
      <sheetName val="Hành_lang,_cầu_thang,_phòng_đện"/>
      <sheetName val="Thang_máng_và_cáp_điện_tủ_tầng"/>
      <sheetName val="Thiết_bị"/>
      <sheetName val="Chống_sét_và_tiếp_địa"/>
      <sheetName val="Đặt_chờ_báo_cháy"/>
      <sheetName val="Đặt_chờ_mạng"/>
      <sheetName val="BOQ_DOME_H"/>
      <sheetName val="GIÁ_HĐ_30_CĂN"/>
      <sheetName val="Tong_du_toan"/>
      <sheetName val="DGchitiet_"/>
      <sheetName val="CP_HMC"/>
      <sheetName val="CP_Khac_cuoc_VC"/>
      <sheetName val="Bang_chiet_tinh_TBA"/>
      <sheetName val="DS_CHU_Ph_x005f_x0001__x005f_x005f_x0"/>
      <sheetName val="KL_phat_sinh"/>
      <sheetName val="Bảng_nhân_công"/>
      <sheetName val="KHỐI_LƯỢNG_TB_-_newFormat"/>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GV1-D13_(Casement_door)"/>
      <sheetName val="built-up_rate"/>
      <sheetName val="List_of_works"/>
      <sheetName val="GEN_REQ"/>
      <sheetName val="SD_and_START_UP"/>
      <sheetName val="VT_NC_M"/>
      <sheetName val="Luong_GT"/>
      <sheetName val="Bảng_Phân_Tích_Chi_Phí"/>
      <sheetName val="Bang_chi_tiet-Direct_work"/>
      <sheetName val="Div_13"/>
      <sheetName val="List_Retention_(Contract)"/>
      <sheetName val="List_AP_(Contract)"/>
      <sheetName val="Progress_nstallaton_(2)"/>
      <sheetName val="MTO_REV_0"/>
      <sheetName val="基本"/>
      <sheetName val="出図表"/>
      <sheetName val="Tai trong"/>
      <sheetName val="MTO REV.0"/>
      <sheetName val="TDTKP (2)"/>
      <sheetName val="TONGKE3p"/>
      <sheetName val="CHITIET VL-NC-DDTT3PHA "/>
      <sheetName val="CHITIET VL-NC-TT1p"/>
      <sheetName val="foxz"/>
      <sheetName val="NTNB"/>
      <sheetName val="Cao TN"/>
      <sheetName val="ĐỔ BT 5"/>
      <sheetName val="222"/>
      <sheetName val="LĐCĐ"/>
      <sheetName val="LĐTĐ"/>
      <sheetName val="CPDD II"/>
      <sheetName val="NT CAO DO"/>
      <sheetName val="THCP thiet bi"/>
      <sheetName val="01. SAT TRUNG + UV"/>
      <sheetName val="DMTL"/>
      <sheetName val="DS CHU Ph_x0001_"/>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refreshError="1"/>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refreshError="1"/>
      <sheetData sheetId="174" refreshError="1"/>
      <sheetData sheetId="175" refreshError="1"/>
      <sheetData sheetId="176" refreshError="1"/>
      <sheetData sheetId="177"/>
      <sheetData sheetId="178" refreshError="1"/>
      <sheetData sheetId="179"/>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sheetData sheetId="365"/>
      <sheetData sheetId="366"/>
      <sheetData sheetId="367" refreshError="1"/>
      <sheetData sheetId="368" refreshError="1"/>
      <sheetData sheetId="369"/>
      <sheetData sheetId="370"/>
      <sheetData sheetId="371"/>
      <sheetData sheetId="372"/>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sheetData sheetId="487" refreshError="1"/>
      <sheetData sheetId="488" refreshError="1"/>
      <sheetData sheetId="489" refreshError="1"/>
      <sheetData sheetId="490" refreshError="1"/>
      <sheetData sheetId="491" refreshError="1"/>
      <sheetData sheetId="492" refreshError="1"/>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refreshError="1"/>
      <sheetData sheetId="514"/>
      <sheetData sheetId="515" refreshError="1"/>
      <sheetData sheetId="516" refreshError="1"/>
      <sheetData sheetId="517"/>
      <sheetData sheetId="518"/>
      <sheetData sheetId="519" refreshError="1"/>
      <sheetData sheetId="520" refreshError="1"/>
      <sheetData sheetId="521" refreshError="1"/>
      <sheetData sheetId="522" refreshError="1"/>
      <sheetData sheetId="523" refreshError="1"/>
      <sheetData sheetId="524"/>
      <sheetData sheetId="525"/>
      <sheetData sheetId="526"/>
      <sheetData sheetId="527"/>
      <sheetData sheetId="528"/>
      <sheetData sheetId="529"/>
      <sheetData sheetId="530"/>
      <sheetData sheetId="53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sheetData sheetId="563" refreshError="1"/>
      <sheetData sheetId="564"/>
      <sheetData sheetId="565"/>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sheetData sheetId="671"/>
      <sheetData sheetId="672"/>
      <sheetData sheetId="673"/>
      <sheetData sheetId="674"/>
      <sheetData sheetId="675"/>
      <sheetData sheetId="676"/>
      <sheetData sheetId="677"/>
      <sheetData sheetId="678" refreshError="1"/>
      <sheetData sheetId="679" refreshError="1"/>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refreshError="1"/>
      <sheetData sheetId="704" refreshError="1"/>
      <sheetData sheetId="705"/>
      <sheetData sheetId="706"/>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refreshError="1"/>
      <sheetData sheetId="1053" refreshError="1"/>
      <sheetData sheetId="1054" refreshError="1"/>
      <sheetData sheetId="1055" refreshError="1"/>
      <sheetData sheetId="1056" refreshError="1"/>
      <sheetData sheetId="1057"/>
      <sheetData sheetId="1058"/>
      <sheetData sheetId="1059"/>
      <sheetData sheetId="1060"/>
      <sheetData sheetId="1061" refreshError="1"/>
      <sheetData sheetId="1062" refreshError="1"/>
      <sheetData sheetId="1063" refreshError="1"/>
      <sheetData sheetId="1064"/>
      <sheetData sheetId="1065"/>
      <sheetData sheetId="1066" refreshError="1"/>
      <sheetData sheetId="1067" refreshError="1"/>
      <sheetData sheetId="1068"/>
      <sheetData sheetId="1069" refreshError="1"/>
      <sheetData sheetId="1070" refreshError="1"/>
      <sheetData sheetId="1071" refreshError="1"/>
      <sheetData sheetId="1072" refreshError="1"/>
      <sheetData sheetId="1073"/>
      <sheetData sheetId="1074"/>
      <sheetData sheetId="1075"/>
      <sheetData sheetId="1076"/>
      <sheetData sheetId="1077"/>
      <sheetData sheetId="1078"/>
      <sheetData sheetId="1079"/>
      <sheetData sheetId="1080"/>
      <sheetData sheetId="1081"/>
      <sheetData sheetId="1082"/>
      <sheetData sheetId="1083"/>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sheetData sheetId="1149"/>
      <sheetData sheetId="1150" refreshError="1"/>
      <sheetData sheetId="1151" refreshError="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sheetData sheetId="1454"/>
      <sheetData sheetId="1455" refreshError="1"/>
      <sheetData sheetId="1456"/>
      <sheetData sheetId="1457"/>
      <sheetData sheetId="1458"/>
      <sheetData sheetId="1459"/>
      <sheetData sheetId="1460"/>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sheetData sheetId="1815"/>
      <sheetData sheetId="1816"/>
      <sheetData sheetId="1817"/>
      <sheetData sheetId="1818"/>
      <sheetData sheetId="1819"/>
      <sheetData sheetId="1820"/>
      <sheetData sheetId="1821"/>
      <sheetData sheetId="1822"/>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put"/>
      <sheetName val="Est"/>
      <sheetName val="E-Breakdown"/>
      <sheetName val="V-Breakdown"/>
      <sheetName val="CostData"/>
      <sheetName val="LOGIN"/>
      <sheetName val="Wind"/>
      <sheetName val="1_Frame"/>
      <sheetName val="2_Door"/>
      <sheetName val="3_purlins"/>
      <sheetName val="4_Cladding"/>
      <sheetName val="갑지"/>
      <sheetName val="조명시설"/>
      <sheetName val="내역"/>
      <sheetName val="Quantity"/>
    </sheetNames>
    <sheetDataSet>
      <sheetData sheetId="0"/>
      <sheetData sheetId="1">
        <row r="7">
          <cell r="D7">
            <v>35</v>
          </cell>
        </row>
      </sheetData>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개요"/>
      <sheetName val="Ext. Stone-P"/>
      <sheetName val="FURNITURE-01"/>
      <sheetName val="시화점실행"/>
      <sheetName val="천안IP공장자100노100물량110할증"/>
      <sheetName val="Sheet5"/>
      <sheetName val="Girder"/>
      <sheetName val="공문"/>
      <sheetName val="입찰안"/>
      <sheetName val="토목주소"/>
      <sheetName val="프랜트면허"/>
      <sheetName val="플랜트 설치"/>
      <sheetName val="BSD (2)"/>
      <sheetName val="INPUT"/>
      <sheetName val="ETC"/>
      <sheetName val="갑지(추정)"/>
      <sheetName val="기본DATA"/>
      <sheetName val="정부노임단가"/>
      <sheetName val="인사자료총집계"/>
      <sheetName val="I一般比"/>
      <sheetName val="CAT_5"/>
      <sheetName val="GAEYOXLS"/>
      <sheetName val="#REF"/>
      <sheetName val="DATE"/>
      <sheetName val="ITEM"/>
      <sheetName val="노임이"/>
      <sheetName val="갑지"/>
      <sheetName val="직노"/>
      <sheetName val="SUMMARY"/>
      <sheetName val="PAINT"/>
      <sheetName val="PROJECT BRIEF(EX.NEW)"/>
      <sheetName val="추가예산"/>
      <sheetName val="기존단가 (2)"/>
      <sheetName val="APT"/>
      <sheetName val="부속동"/>
      <sheetName val="제출견적(을)"/>
      <sheetName val="6호기"/>
      <sheetName val="집행갑지"/>
      <sheetName val="내역서"/>
      <sheetName val="Parts"/>
      <sheetName val="Menu A"/>
      <sheetName val="간접경상비"/>
      <sheetName val="갑지1"/>
      <sheetName val="소요자재"/>
      <sheetName val="노무산출서"/>
      <sheetName val="경제성분석"/>
      <sheetName val="공사개요"/>
      <sheetName val="매입세율"/>
      <sheetName val="광혁기성"/>
      <sheetName val="FB25JN"/>
      <sheetName val="양수장(기계)"/>
      <sheetName val="XZLC004_PART2"/>
      <sheetName val="일위대가"/>
      <sheetName val="원부자재"/>
      <sheetName val="BID"/>
      <sheetName val="식재총괄"/>
      <sheetName val="공정코드"/>
      <sheetName val="데이타"/>
      <sheetName val="식재인부"/>
      <sheetName val="예비품"/>
      <sheetName val="45,46"/>
      <sheetName val="chitimc"/>
      <sheetName val="기존"/>
      <sheetName val="Total"/>
      <sheetName val="ABUT수량-A1"/>
      <sheetName val="기존단가_(2)"/>
      <sheetName val="Ext__Stone-P"/>
      <sheetName val="플랜트_설치"/>
      <sheetName val="BSD_(2)"/>
      <sheetName val="Menu_A"/>
      <sheetName val="연부97-1"/>
      <sheetName val="Sheet1 (2)"/>
      <sheetName val="설계조건"/>
      <sheetName val="단가산출1"/>
      <sheetName val="COMPOHP (2)"/>
      <sheetName val="Y-WORK"/>
      <sheetName val="대리점판정"/>
      <sheetName val="sw1"/>
      <sheetName val="NOMUBI"/>
      <sheetName val="적용률"/>
      <sheetName val="차액보증"/>
      <sheetName val="1공구산출내역서"/>
      <sheetName val="plan&amp;section of foundation"/>
      <sheetName val="design criteria"/>
      <sheetName val="포장복구집계"/>
      <sheetName val="EQUIPMENT -2"/>
      <sheetName val="건축집계"/>
      <sheetName val="설 계"/>
      <sheetName val="전신환매도율"/>
      <sheetName val="PANEL"/>
      <sheetName val="일위"/>
      <sheetName val="잡비"/>
      <sheetName val="재료율"/>
      <sheetName val="입출재고현황 (2)"/>
      <sheetName val="목표세부명세"/>
      <sheetName val="설계내역서"/>
      <sheetName val="코드"/>
      <sheetName val="원가계산"/>
      <sheetName val="콘크리트타설집계표"/>
      <sheetName val="횡배수관토공수량"/>
      <sheetName val="연돌일위집계"/>
      <sheetName val="내역"/>
      <sheetName val="9GNG운반"/>
      <sheetName val="TOTAL1"/>
      <sheetName val="예산"/>
      <sheetName val="실행철강하도"/>
      <sheetName val="Curves"/>
      <sheetName val="Tables"/>
      <sheetName val="A-4"/>
      <sheetName val="노원열병합  건축공사기성내역서"/>
      <sheetName val="4)유동표"/>
      <sheetName val="단위세대물량"/>
      <sheetName val="C_d"/>
      <sheetName val="을"/>
      <sheetName val="견"/>
      <sheetName val="일위대가표"/>
      <sheetName val="1.취수장"/>
      <sheetName val="실행내역서 "/>
      <sheetName val="연습"/>
      <sheetName val="EJ"/>
      <sheetName val="업무분장"/>
      <sheetName val="BSD _2_"/>
      <sheetName val="N賃率-職"/>
      <sheetName val="일반부표"/>
      <sheetName val="6동"/>
      <sheetName val="기안지"/>
      <sheetName val="금융"/>
      <sheetName val="교통대책내역"/>
      <sheetName val="집계표"/>
      <sheetName val="Customer Databas"/>
      <sheetName val="Raw Data"/>
      <sheetName val="품셈TABLE"/>
      <sheetName val="청천내"/>
      <sheetName val="품종별-이름"/>
      <sheetName val="금액"/>
      <sheetName val="기흥하도용"/>
      <sheetName val="가압장(토목)"/>
      <sheetName val="전계가"/>
      <sheetName val="DATA"/>
      <sheetName val="소방사항"/>
      <sheetName val="01"/>
      <sheetName val="산출내역서집계표"/>
      <sheetName val="배수내역 (2)"/>
      <sheetName val="빗물받이(910-510-410)"/>
      <sheetName val="위치조서"/>
      <sheetName val="220 (2)"/>
      <sheetName val="견적서"/>
      <sheetName val="산#3-2-2"/>
      <sheetName val="시멘트"/>
      <sheetName val="XZLC003_PART1"/>
      <sheetName val="공통가설"/>
      <sheetName val="날개벽수량표"/>
      <sheetName val="심의위원명단"/>
      <sheetName val="7월11일"/>
      <sheetName val="STAND20"/>
      <sheetName val="1층"/>
      <sheetName val="원본"/>
      <sheetName val="별표집계"/>
      <sheetName val="말뚝물량"/>
      <sheetName val="일반설비내역서"/>
      <sheetName val="마산월령동골조물량변경"/>
      <sheetName val="상반기손익차2총괄"/>
      <sheetName val="평균터파기고(1-2,ASP)"/>
      <sheetName val="VLOOKUP"/>
      <sheetName val="cal-foamglass"/>
      <sheetName val="BQ List"/>
      <sheetName val="PipWT"/>
      <sheetName val="TTL"/>
      <sheetName val="7-2"/>
      <sheetName val="F-302"/>
      <sheetName val="F301.303"/>
      <sheetName val="공사설계서"/>
      <sheetName val="실행내역"/>
      <sheetName val="_REF"/>
      <sheetName val="EACT10"/>
      <sheetName val="자재단가"/>
      <sheetName val="IMPEADENCE MAP 취수장"/>
      <sheetName val="터파기및재료"/>
      <sheetName val="ASP"/>
      <sheetName val="견적을지"/>
      <sheetName val="표지"/>
      <sheetName val="전차선로 물량표"/>
      <sheetName val="PIPE(UG)내역"/>
      <sheetName val="COVER-P"/>
      <sheetName val="내역 누락분 수량산출서"/>
      <sheetName val="NYS"/>
      <sheetName val="점수계산1-2"/>
      <sheetName val="수입"/>
      <sheetName val="명세서"/>
      <sheetName val="낙찰표"/>
      <sheetName val="Sheet4"/>
      <sheetName val="다곡2교"/>
      <sheetName val="단가산출"/>
      <sheetName val="HW일위"/>
      <sheetName val="VENT"/>
      <sheetName val="부대공Ⅱ"/>
      <sheetName val="Lr"/>
      <sheetName val="노무비"/>
      <sheetName val="소비자가"/>
      <sheetName val="cal"/>
      <sheetName val="처리단락"/>
      <sheetName val="입찰보고"/>
      <sheetName val="피벗테이블데이터분석"/>
      <sheetName val="적용단위길이"/>
      <sheetName val="특수기호강도거푸집"/>
      <sheetName val="종배수관면벽신"/>
      <sheetName val="종배수관(신)"/>
      <sheetName val="자료입력"/>
      <sheetName val="LD"/>
      <sheetName val="견적대비 견적서"/>
      <sheetName val="DB"/>
      <sheetName val="sheet1"/>
      <sheetName val="70%"/>
      <sheetName val="방수"/>
      <sheetName val="도급"/>
      <sheetName val="EQUIP LIST"/>
      <sheetName val="Note"/>
      <sheetName val="Heads"/>
      <sheetName val="Page 2"/>
      <sheetName val="Dbase"/>
      <sheetName val="가설공사"/>
      <sheetName val="VXXXXX"/>
      <sheetName val=" 갑지"/>
      <sheetName val="EXCHANGER-BEAM1"/>
      <sheetName val="EXCHANGER-COM"/>
      <sheetName val="EXCHANGER"/>
      <sheetName val="EXCHANGER-BEAM2"/>
      <sheetName val="원가계산서"/>
      <sheetName val="설계변경내역서"/>
      <sheetName val="경비"/>
      <sheetName val="총괄내역서"/>
      <sheetName val="Gia vat tu"/>
      <sheetName val="Quantity"/>
      <sheetName val="負荷集計（断熱不燃）"/>
      <sheetName val="RAB AR&amp;STR"/>
      <sheetName val="FitOutConfCentre"/>
      <sheetName val="MTL$-INTER"/>
      <sheetName val="단가대비표"/>
      <sheetName val="단가"/>
      <sheetName val="매립"/>
      <sheetName val="총원"/>
      <sheetName val="소요자재명세서"/>
      <sheetName val="노무비명세서"/>
      <sheetName val="D-경비1"/>
      <sheetName val="건축내역"/>
      <sheetName val="수전기기DATA"/>
      <sheetName val="200"/>
      <sheetName val="열린교실"/>
      <sheetName val="9609추"/>
      <sheetName val="CTEMCOST"/>
      <sheetName val="방배동내역(리라)"/>
      <sheetName val="부대공사총괄"/>
      <sheetName val="현장경비"/>
      <sheetName val="건축공사집계표"/>
      <sheetName val="Ext__Stone-P1"/>
      <sheetName val="플랜트_설치1"/>
      <sheetName val="BSD_(2)1"/>
      <sheetName val="Menu_A1"/>
      <sheetName val="기존단가_(2)1"/>
      <sheetName val="COMPOHP_(2)"/>
      <sheetName val="plan&amp;section_of_foundation"/>
      <sheetName val="design_criteria"/>
      <sheetName val="EQUIPMENT_-2"/>
      <sheetName val="입출재고현황_(2)"/>
      <sheetName val="설_계"/>
      <sheetName val="Sheet1_(2)"/>
      <sheetName val="노원열병합__건축공사기성내역서"/>
      <sheetName val="PROJECT_BRIEF(EX_NEW)"/>
      <sheetName val="실행내역서_"/>
      <sheetName val="BSD__2_"/>
      <sheetName val="Customer_Databas"/>
      <sheetName val="Raw_Data"/>
      <sheetName val="배수내역_(2)"/>
      <sheetName val="220_(2)"/>
      <sheetName val="1_취수장"/>
      <sheetName val="약품설비"/>
      <sheetName val="Du toan"/>
      <sheetName val="phan can ho 103"/>
      <sheetName val="실행"/>
      <sheetName val="DHEQSUPT"/>
      <sheetName val="수량산출"/>
      <sheetName val="HANDHOLE(2)"/>
      <sheetName val="품셈(기초)"/>
      <sheetName val="식음료"/>
      <sheetName val="종단계산"/>
      <sheetName val="날개½_x0000_뜀표"/>
      <sheetName val="현장관리비"/>
      <sheetName val="asd"/>
      <sheetName val="월별수입"/>
      <sheetName val="진접"/>
      <sheetName val="골재산출"/>
      <sheetName val="조명시설"/>
      <sheetName val="Sheet3"/>
      <sheetName val="수량산출서 갑지"/>
      <sheetName val="설비원가"/>
      <sheetName val="Feuil1"/>
      <sheetName val="와동25-3(변경)"/>
      <sheetName val="AC-01-원본"/>
      <sheetName val="덕전리"/>
      <sheetName val="상가지급현황"/>
      <sheetName val="예가표"/>
      <sheetName val="중기일위대가"/>
      <sheetName val="의왕"/>
      <sheetName val="6PILE  (돌출)"/>
      <sheetName val="금융비용"/>
      <sheetName val="공량산출근거서"/>
      <sheetName val="날개½_x005f_x0000_뜀표"/>
      <sheetName val="날개½"/>
      <sheetName val="98지급계획"/>
      <sheetName val="기초일위"/>
      <sheetName val="시설일위"/>
      <sheetName val="조명일위"/>
      <sheetName val="견적대비표"/>
      <sheetName val="문화재토적"/>
      <sheetName val="개요입력"/>
      <sheetName val="수량기준"/>
      <sheetName val="단가기준"/>
      <sheetName val="FORM-0"/>
      <sheetName val="직공비"/>
      <sheetName val="1승인신청서"/>
      <sheetName val="국내"/>
      <sheetName val="총내역서"/>
      <sheetName val="D"/>
      <sheetName val="간접1"/>
      <sheetName val="말뚝지지력산정"/>
      <sheetName val="제수"/>
      <sheetName val="공기"/>
      <sheetName val="배수통관토공수량"/>
      <sheetName val="일위_파일"/>
      <sheetName val="CIVIL"/>
      <sheetName val="98수문일위"/>
      <sheetName val="운반"/>
      <sheetName val="현장일반사항"/>
      <sheetName val="토공총괄표"/>
      <sheetName val="부안일위"/>
      <sheetName val="Inputs"/>
      <sheetName val="차선도색현황"/>
      <sheetName val="사업성분석"/>
      <sheetName val="배명(단가)"/>
      <sheetName val="다이꾸"/>
      <sheetName val="MAIN_TABLE"/>
      <sheetName val="하조서"/>
      <sheetName val="PROCURE"/>
      <sheetName val="KL-CABLE"/>
      <sheetName val="제1영업소"/>
      <sheetName val="제2영업소"/>
      <sheetName val="제3영업소"/>
      <sheetName val="ABB"/>
      <sheetName val="escon"/>
      <sheetName val="負荷集計 (不燃)"/>
      <sheetName val="負荷集計_断熱不燃_"/>
      <sheetName val="P"/>
      <sheetName val="MTP"/>
      <sheetName val="Dulieu"/>
      <sheetName val="dg-VTu"/>
      <sheetName val="KL hoàn thành"/>
      <sheetName val="外構・目次"/>
      <sheetName val="工場棟・目次"/>
      <sheetName val="事務棟・目次"/>
      <sheetName val="Earthwork"/>
      <sheetName val="MAIN GATE HOUSE"/>
      <sheetName val="負荷集計（愛知製鋼）"/>
      <sheetName val="負荷集計_(不燃)"/>
      <sheetName val="KL_hoàn_thành"/>
      <sheetName val="負荷集計_(不燃)1"/>
      <sheetName val="KL_hoàn_thành1"/>
      <sheetName val="MAIN_GATE_HOUSE"/>
      <sheetName val="Cash2"/>
      <sheetName val="Z"/>
      <sheetName val="THKP957"/>
      <sheetName val="Tính giá NC"/>
      <sheetName val="Hạng mục chung"/>
      <sheetName val="THCPTB"/>
      <sheetName val="THCPXD"/>
      <sheetName val="Chi phí dự phòng"/>
      <sheetName val="Đầu vào"/>
      <sheetName val="Tiên lượng"/>
      <sheetName val="SL cước"/>
      <sheetName val="NKSC thue"/>
      <sheetName val="Notes"/>
      <sheetName val="KL thanh toan-Xuan Dao"/>
      <sheetName val="Tinh thep"/>
      <sheetName val="ThuVien"/>
      <sheetName val="QUY CHE-CTG"/>
      <sheetName val="SEX"/>
      <sheetName val="SITE-E"/>
      <sheetName val="Chenh lech vat tu"/>
      <sheetName val="PNT-QUOT-#3"/>
      <sheetName val="COAT&amp;WRAP-QIOT-#3"/>
      <sheetName val="tifico"/>
      <sheetName val="CTG Xây tô"/>
      <sheetName val="XL4Poppy"/>
      <sheetName val="BM"/>
      <sheetName val="負荷集計_(不燃)2"/>
      <sheetName val="KL_hoàn_thành2"/>
      <sheetName val="MAIN_GATE_HOUSE1"/>
      <sheetName val="RAB_AR&amp;STR"/>
      <sheetName val="REF"/>
      <sheetName val="MTL(AG)"/>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PTĐG"/>
      <sheetName val="RATE"/>
      <sheetName val="NVL"/>
      <sheetName val="Sheet2"/>
      <sheetName val="MTO REV_2_ARMOR_"/>
      <sheetName val="電気設備表"/>
      <sheetName val="Bill 1.CPC"/>
      <sheetName val="Tong hợp"/>
      <sheetName val="Bill 2.1_BOQ ĐIỆN"/>
      <sheetName val="Bóc khối lượng"/>
      <sheetName val="BT-ELC"/>
      <sheetName val="Bill 2.2_BOQ ĐHKK&amp;TG"/>
      <sheetName val="Bill 2.3-PCCC(BoQ) "/>
      <sheetName val="Bill 2.4-CTN(BoQ)"/>
      <sheetName val="Bill 4.Do boc KL"/>
      <sheetName val="(C)원내역"/>
      <sheetName val="개산공사비"/>
      <sheetName val="전익자재"/>
      <sheetName val="건축2"/>
      <sheetName val="TOWER 10TON"/>
      <sheetName val="별표 "/>
      <sheetName val="조명율표"/>
      <sheetName val="단가조사-2"/>
      <sheetName val="VE절감"/>
      <sheetName val="청주(철골발주의뢰서)"/>
      <sheetName val="정렬"/>
      <sheetName val="분전함신설"/>
      <sheetName val="접지1종"/>
      <sheetName val="금액내역서"/>
      <sheetName val="터널조도"/>
      <sheetName val="실행_ALT1_"/>
      <sheetName val="1-1"/>
      <sheetName val="주식"/>
      <sheetName val="무전표"/>
      <sheetName val="0226"/>
      <sheetName val="1.설계조건"/>
      <sheetName val="날개½?뜀표"/>
      <sheetName val="quotation"/>
      <sheetName val="공사수행방안"/>
      <sheetName val="7방수수량"/>
      <sheetName val="변경후-SHEET"/>
      <sheetName val="sum1 (2)"/>
      <sheetName val="입력DATA"/>
      <sheetName val="주빔의 설계"/>
      <sheetName val="JOIN(2span)"/>
      <sheetName val="철근량산정및사용성검토"/>
      <sheetName val="바닥판"/>
      <sheetName val="전선"/>
      <sheetName val="잔여공정(감독청보고)"/>
      <sheetName val="울산시산표"/>
      <sheetName val="입력"/>
      <sheetName val="일위대가-1"/>
      <sheetName val="EXPENSE"/>
      <sheetName val="골조시행"/>
      <sheetName val="예정(3)"/>
      <sheetName val="동원(3)"/>
      <sheetName val="foxz"/>
      <sheetName val="Huong dan"/>
      <sheetName val="DXVT-00x"/>
      <sheetName val="2.KLVT"/>
      <sheetName val="3.KLDM"/>
      <sheetName val="4.TDVT"/>
      <sheetName val="5. NHAT KY THEO DOI CODE"/>
      <sheetName val="見積書"/>
      <sheetName val="外気負荷"/>
      <sheetName val="GOC-KO IN"/>
      <sheetName val="基本"/>
      <sheetName val="IAS Adj."/>
      <sheetName val="VAS Adj."/>
      <sheetName val="LIG"/>
      <sheetName val="Nam HN"/>
      <sheetName val="Royal"/>
      <sheetName val="SCOPE OF WORK"/>
      <sheetName val="TL-Goc Ko in"/>
      <sheetName val="ABB_Trans"/>
      <sheetName val="Main Feeder"/>
      <sheetName val="Capacitor"/>
      <sheetName val="Input_Data-1"/>
      <sheetName val="PE Wire"/>
      <sheetName val="XLPE_Cable"/>
      <sheetName val="Code"/>
      <sheetName val="날개½_뜀표"/>
      <sheetName val="날개½_x005f_x005f_x005f_x0000_뜀표"/>
      <sheetName val="BQ-E20-02(Rp)"/>
      <sheetName val="HS"/>
      <sheetName val="NETCOST-ACMV"/>
      <sheetName val="ACMV_General equipment"/>
      <sheetName val="NETCOST_ELV"/>
      <sheetName val="ELEC - DATA"/>
      <sheetName val="DTICH"/>
      <sheetName val="Mdata_FF"/>
      <sheetName val="Mdata_PD"/>
      <sheetName val="Netcost_FF"/>
      <sheetName val="Netcost_PD"/>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CHITIET VL-NC-TT1p"/>
      <sheetName val="품셈표"/>
      <sheetName val="가격조사서"/>
      <sheetName val="WORK"/>
      <sheetName val="1.설계기준"/>
      <sheetName val="I.설계조건"/>
      <sheetName val="형틀공사"/>
      <sheetName val="DS적용내역서"/>
      <sheetName val="노임"/>
      <sheetName val="관급"/>
      <sheetName val="투찰(하수)"/>
      <sheetName val="태안9)3-2)원내역"/>
      <sheetName val="견적정보"/>
      <sheetName val="동구분"/>
      <sheetName val="북방3터널"/>
      <sheetName val="약품공급2"/>
      <sheetName val="대로근거"/>
      <sheetName val="중로근거"/>
      <sheetName val="식생블럭단위수량"/>
      <sheetName val="C1ㅇ"/>
      <sheetName val="집계"/>
      <sheetName val="제직재"/>
      <sheetName val="설직재-1"/>
      <sheetName val="내역서2안"/>
      <sheetName val="패널"/>
      <sheetName val="경산"/>
      <sheetName val="콘크리트"/>
      <sheetName val="J01"/>
      <sheetName val="Apt내역"/>
      <sheetName val="부대시설"/>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슬래브"/>
      <sheetName val="총괄표"/>
      <sheetName val="통합"/>
      <sheetName val="P.M 별"/>
      <sheetName val="SG"/>
      <sheetName val="목동세대 산출근거"/>
      <sheetName val="갑지-19년1월"/>
      <sheetName val="중지"/>
      <sheetName val="을지-19년1월"/>
      <sheetName val="피엘"/>
      <sheetName val="3본사"/>
      <sheetName val="Ext__Stone-P2"/>
      <sheetName val="플랜트_설치2"/>
      <sheetName val="IMPEADENCE_MAP_취수장"/>
      <sheetName val="BSD_(2)2"/>
      <sheetName val="Menu_A2"/>
      <sheetName val="COMPOHP_(2)1"/>
      <sheetName val="plan&amp;section_of_foundation1"/>
      <sheetName val="design_criteria1"/>
      <sheetName val="EQUIPMENT_-21"/>
      <sheetName val="기존단가_(2)2"/>
      <sheetName val="설_계1"/>
      <sheetName val="입출재고현황_(2)1"/>
      <sheetName val="Sheet1_(2)1"/>
      <sheetName val="노원열병합__건축공사기성내역서1"/>
      <sheetName val="PROJECT_BRIEF(EX_NEW)1"/>
      <sheetName val="실행내역서_1"/>
      <sheetName val="BSD__2_1"/>
      <sheetName val="Raw_Data1"/>
      <sheetName val="Customer_Databas1"/>
      <sheetName val="배수내역_(2)1"/>
      <sheetName val="1_취수장1"/>
      <sheetName val="220_(2)1"/>
      <sheetName val="BQ_List"/>
      <sheetName val="F301_303"/>
      <sheetName val="내역_누락분_수량산출서"/>
      <sheetName val="전차선로_물량표"/>
      <sheetName val="견적대비_견적서"/>
      <sheetName val="EQUIP_LIST"/>
      <sheetName val="Page_2"/>
      <sheetName val="_갑지"/>
      <sheetName val="Ext__Stone-P3"/>
      <sheetName val="플랜트_설치3"/>
      <sheetName val="IMPEADENCE_MAP_취수장1"/>
      <sheetName val="BSD_(2)3"/>
      <sheetName val="Menu_A3"/>
      <sheetName val="COMPOHP_(2)2"/>
      <sheetName val="plan&amp;section_of_foundation2"/>
      <sheetName val="design_criteria2"/>
      <sheetName val="EQUIPMENT_-22"/>
      <sheetName val="기존단가_(2)3"/>
      <sheetName val="설_계2"/>
      <sheetName val="입출재고현황_(2)2"/>
      <sheetName val="Sheet1_(2)2"/>
      <sheetName val="노원열병합__건축공사기성내역서2"/>
      <sheetName val="PROJECT_BRIEF(EX_NEW)2"/>
      <sheetName val="실행내역서_2"/>
      <sheetName val="BSD__2_2"/>
      <sheetName val="Raw_Data2"/>
      <sheetName val="Customer_Databas2"/>
      <sheetName val="배수내역_(2)2"/>
      <sheetName val="1_취수장2"/>
      <sheetName val="220_(2)2"/>
      <sheetName val="BQ_List1"/>
      <sheetName val="F301_3031"/>
      <sheetName val="내역_누락분_수량산출서1"/>
      <sheetName val="전차선로_물량표1"/>
      <sheetName val="견적대비_견적서1"/>
      <sheetName val="EQUIP_LIST1"/>
      <sheetName val="Page_21"/>
      <sheetName val="_갑지1"/>
      <sheetName val="일위대가목록"/>
      <sheetName val="내역표지"/>
      <sheetName val="설계예산서"/>
      <sheetName val="인건비"/>
      <sheetName val="수량산출서_갑지"/>
      <sheetName val="대림경상68억"/>
      <sheetName val="Config"/>
      <sheetName val="Bangia"/>
      <sheetName val="F4-F7"/>
      <sheetName val="Soil"/>
      <sheetName val="LEGEND"/>
      <sheetName val="본관"/>
      <sheetName val="단가표"/>
      <sheetName val="내역_누락분_x0000__x0000_Ԁ_x0000_ကꩉ炡"/>
      <sheetName val="내역_누락분_x0000__x0000_Ԁ_x0000_瀀靵"/>
      <sheetName val="날개½_x005f_x005f_x005f_x005f_x005f_x005f_x005f_x0000_뜀표"/>
      <sheetName val="551"/>
      <sheetName val="D-623D"/>
      <sheetName val="발주현황"/>
      <sheetName val="수주실적0709"/>
      <sheetName val="내역_누락분_x0000__x0000_Ԁ_x0000_ꀀ쏼"/>
      <sheetName val="내역_누락분_x0000__x0000_Ԁ_x0000_耀ᳮ"/>
      <sheetName val="내역_누락분_x0000__x0000_Ԁ_x0000_ꀀ쑺"/>
      <sheetName val="내역_누락분_x0000__x0000_Ԁ_x0000_ꀀ쑷"/>
      <sheetName val="내역_누락분_x0000__x0000_Ԁ_x0000_ꀀ켡"/>
      <sheetName val="내역_누락분_x0000__x0000_Ԁ_x0000_瀀䉱"/>
      <sheetName val="내역_누락분_x0000__x0000_Ԁ_x0000_쀀ᰏ"/>
      <sheetName val="내역_누락분_x0000__x0000_Ԁ_x0000_怀쨔烀"/>
      <sheetName val="내역_누락분_x0000__x0000_Ԁ_x0000_炢"/>
      <sheetName val="내역_누락분_x0000__x0000_Ԁ_x0000_怀炢"/>
      <sheetName val="에너지동"/>
      <sheetName val="내역서을지"/>
      <sheetName val="b_balju"/>
      <sheetName val="원가(㌔ɥ퟈ឩ허"/>
      <sheetName val="원가(㌔ɥ퟈ឩ_x0000_"/>
      <sheetName val="원가(_x0000__x0000__x0005__x0000_䣀"/>
      <sheetName val="내역_누락분³_x0000_Ԁ_x0000_퀀吔胋"/>
      <sheetName val="내역_누락분³_x0000_Ԁ_x0000_　秊胋"/>
      <sheetName val="내역_누락분³_x0000_Ԁ_x0000_㠠⩖"/>
      <sheetName val="내역_누락분³_x0000_Ԁ_x0000_耀⩜"/>
      <sheetName val="내역_누락분Ñ_x0000_Ԁ_x0000_怀嫋"/>
      <sheetName val="내역_누락분Ñ_x0000_Ԁ_x0000_　靾嫒"/>
      <sheetName val="내역_누락분Ñ_x0000_Ԁ_x0000_ 嫒"/>
      <sheetName val="내역_누락분Ñ_x0000_Ԁ_x0000_怀㤗嫒"/>
      <sheetName val="내역_누락분Ñ_x0000_Ԁ_x0000__x0000_矫嫒"/>
      <sheetName val="내역_누락분Ñ_x0000_Ԁ_x0000_瀀䷜벩"/>
      <sheetName val="내역_누락분Ñ_x0000_Ԁ_x0000_䀀࿭벳"/>
      <sheetName val="내역_누락분Ñ_x0000_Ԁ_x0000_　亪벩"/>
      <sheetName val="배수통관(좌)"/>
      <sheetName val="내역_누락분"/>
      <sheetName val="원가("/>
      <sheetName val="내역_누락분³"/>
      <sheetName val="내역_누락분Ñ"/>
      <sheetName val="DGG"/>
      <sheetName val="BG"/>
      <sheetName val="6MONTHS"/>
      <sheetName val="노임단가"/>
      <sheetName val="AC"/>
      <sheetName val="DenKhac"/>
      <sheetName val="Duhal"/>
      <sheetName val="Paragon"/>
      <sheetName val="3.1.1"/>
      <sheetName val="3.1.4"/>
      <sheetName val="2.5.1"/>
      <sheetName val="4.1.1"/>
      <sheetName val="4.3.2"/>
      <sheetName val="5.3.1"/>
      <sheetName val="2.4.3"/>
      <sheetName val="TON KHO VCI"/>
      <sheetName val="11"/>
      <sheetName val="12"/>
      <sheetName val="13"/>
      <sheetName val="14"/>
      <sheetName val="15"/>
      <sheetName val="16"/>
      <sheetName val="17"/>
      <sheetName val="18"/>
      <sheetName val="19"/>
      <sheetName val="21"/>
      <sheetName val="22"/>
      <sheetName val="23"/>
      <sheetName val="24"/>
      <sheetName val="25"/>
      <sheetName val="26"/>
      <sheetName val="27"/>
      <sheetName val="28"/>
      <sheetName val="29"/>
      <sheetName val="8"/>
      <sheetName val="5"/>
      <sheetName val="4"/>
      <sheetName val="Analysis Rate"/>
      <sheetName val="9"/>
      <sheetName val="1"/>
      <sheetName val="7"/>
      <sheetName val="6"/>
      <sheetName val="3"/>
      <sheetName val="30"/>
      <sheetName val="31"/>
      <sheetName val="32"/>
      <sheetName val="33"/>
      <sheetName val="34"/>
      <sheetName val="35"/>
      <sheetName val="2"/>
      <sheetName val="20"/>
      <sheetName val="Thiet bi"/>
      <sheetName val="May TC"/>
      <sheetName val="Nhan cong"/>
      <sheetName val="DM.ChiPhi"/>
      <sheetName val="8.PILE  (돌출)"/>
      <sheetName val="단위가격"/>
      <sheetName val="1SGATE97"/>
      <sheetName val="전문"/>
      <sheetName val="예산서"/>
      <sheetName val="사급분"/>
      <sheetName val="도급총괄"/>
      <sheetName val="설계예시"/>
      <sheetName val="단가목록"/>
      <sheetName val="세부내역"/>
      <sheetName val="2공구산출내역"/>
      <sheetName val="주공 갑지"/>
      <sheetName val="기계설비설계서"/>
      <sheetName val="JOKUN"/>
      <sheetName val="Elemental Breakdown+20%"/>
      <sheetName val="FAB별"/>
      <sheetName val="경비2내역"/>
      <sheetName val="대비"/>
      <sheetName val="건축통합"/>
      <sheetName val="간접비 총괄표"/>
      <sheetName val="B"/>
      <sheetName val="공통가설(기준안)"/>
      <sheetName val="Breakdown (B)"/>
      <sheetName val="6. Scope of work "/>
      <sheetName val="4.6 Phân tích nhân sự "/>
      <sheetName val="4.5 Mức độ tham gia dự án"/>
      <sheetName val="Eq. Mobilization"/>
      <sheetName val="Gia_vat_tu"/>
      <sheetName val="6PILE__(돌출)"/>
      <sheetName val="RAB_AR&amp;STR1"/>
      <sheetName val="Du_toan"/>
      <sheetName val="phan_can_ho_103"/>
      <sheetName val="負荷集計_(不燃)3"/>
      <sheetName val="KL_hoàn_thành3"/>
      <sheetName val="MAIN_GATE_HOUSE2"/>
      <sheetName val="Tính_giá_NC"/>
      <sheetName val="Hạng_mục_chung"/>
      <sheetName val="Chi_phí_dự_phòng"/>
      <sheetName val="Đầu_vào"/>
      <sheetName val="Tiên_lượng"/>
      <sheetName val="SL_cước"/>
      <sheetName val="NKSC_thue"/>
      <sheetName val="KL_thanh_toan-Xuan_Dao"/>
      <sheetName val="Tinh_thep"/>
      <sheetName val="QUY_CHE-CTG"/>
      <sheetName val="Chenh_lech_vat_tu"/>
      <sheetName val="CTG_Xây_tô"/>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MTO_REV_2_ARMOR_"/>
      <sheetName val="Bill_1_CPC"/>
      <sheetName val="Tong_hợp"/>
      <sheetName val="Bill_2_1_BOQ_ĐIỆN"/>
      <sheetName val="Bóc_khối_lượng"/>
      <sheetName val="Bill_2_2_BOQ_ĐHKK&amp;TG"/>
      <sheetName val="Bill_2_3-PCCC(BoQ)_"/>
      <sheetName val="Bill_2_4-CTN(BoQ)"/>
      <sheetName val="Bill_4_Do_boc_KL"/>
      <sheetName val="TOWER_10TON"/>
      <sheetName val="별표_"/>
      <sheetName val="1_설계조건"/>
      <sheetName val="sum1_(2)"/>
      <sheetName val="주빔의_설계"/>
      <sheetName val="Huong_dan"/>
      <sheetName val="2_KLVT"/>
      <sheetName val="3_KLDM"/>
      <sheetName val="4_TDVT"/>
      <sheetName val="5__NHAT_KY_THEO_DOI_CODE"/>
      <sheetName val="GOC-KO_IN"/>
      <sheetName val="2.1.4 (CHI TIET)"/>
      <sheetName val="PTdam"/>
      <sheetName val="tinh"/>
      <sheetName val="cctp"/>
      <sheetName val="Giai trinh"/>
      <sheetName val="입력자료"/>
      <sheetName val="GIAVLIEU"/>
      <sheetName val="Chi tiết KT"/>
      <sheetName val="CỔ CỘT-Thống kê"/>
      <sheetName val="CỔ CỘT-Chi tiết"/>
      <sheetName val="CỔ CỘT-Cốt thép"/>
      <sheetName val="Công tác đất"/>
      <sheetName val="CỘTDẦMGIẰNGLANHTÔ - ThốngKê"/>
      <sheetName val="CỘTDẦMGIẰNGLANHTÔ - Chi Tiết"/>
      <sheetName val="CỘTDẦMGIẰNGLANHTÔ-Cốt thép"/>
      <sheetName val="Cửa"/>
      <sheetName val="ĐÀ KIỀNG -Thống kê"/>
      <sheetName val="ĐÀ KIỀNG-Cốt thép"/>
      <sheetName val="SÀN MÁI-Chi tiết"/>
      <sheetName val="KETCAUSANTRET-ChiTiết"/>
      <sheetName val="KETCAUSANTRET-Cốt thép"/>
      <sheetName val="MÓNG-Thống kê"/>
      <sheetName val="MÓNG-Chi tiết"/>
      <sheetName val="MÓNG-Cốt thép"/>
      <sheetName val="MƯƠNG-Chi Tiết"/>
      <sheetName val="MƯƠNG-Cốt thép"/>
      <sheetName val="MƯƠNG-Thống kê"/>
      <sheetName val="SÀN MÁI-Cốt thép"/>
      <sheetName val="BOQ(NKL)"/>
      <sheetName val="Ext__Stone-P4"/>
      <sheetName val="BSD_(2)4"/>
      <sheetName val="플랜트_설치4"/>
      <sheetName val="PROJECT_BRIEF(EX_NEW)3"/>
      <sheetName val="기존단가_(2)4"/>
      <sheetName val="Menu_A4"/>
      <sheetName val="설_계3"/>
      <sheetName val="COMPOHP_(2)3"/>
      <sheetName val="Sheet1_(2)3"/>
      <sheetName val="plan&amp;section_of_foundation3"/>
      <sheetName val="design_criteria3"/>
      <sheetName val="EQUIPMENT_-23"/>
      <sheetName val="입출재고현황_(2)3"/>
      <sheetName val="노원열병합__건축공사기성내역서3"/>
      <sheetName val="실행내역서_3"/>
      <sheetName val="BSD__2_3"/>
      <sheetName val="배수내역_(2)3"/>
      <sheetName val="220_(2)3"/>
      <sheetName val="Customer_Databas3"/>
      <sheetName val="Raw_Data3"/>
      <sheetName val="1_취수장3"/>
      <sheetName val="BQ_List2"/>
      <sheetName val="F301_3032"/>
      <sheetName val="전차선로_물량표2"/>
      <sheetName val="IMPEADENCE_MAP_취수장2"/>
      <sheetName val="내역_누락분_수량산출서2"/>
      <sheetName val="Page_22"/>
      <sheetName val="EQUIP_LIST2"/>
      <sheetName val="_갑지2"/>
      <sheetName val="견적대비_견적서2"/>
      <sheetName val="수량산출서_갑지1"/>
      <sheetName val="1_설계기준"/>
      <sheetName val="I_설계조건"/>
      <sheetName val="분야별_집계표"/>
      <sheetName val="_공사설정_"/>
      <sheetName val="P_M_별"/>
      <sheetName val="목동세대_산출근거"/>
      <sheetName val="IAS_Adj_"/>
      <sheetName val="VAS_Adj_"/>
      <sheetName val="Nam_HN"/>
      <sheetName val="TL-Goc_Ko_in"/>
      <sheetName val="TONG_HOP_VL-NC"/>
      <sheetName val="TONGKE3p_"/>
      <sheetName val="TH_VL,_NC,_DDHT_Thanhphuoc"/>
      <sheetName val="DON_GIA"/>
      <sheetName val="CHITIET_VL-NC"/>
      <sheetName val="ACMV_General_equipment"/>
      <sheetName val="ELEC_-_DATA"/>
      <sheetName val="SCOPE_OF_WORK"/>
      <sheetName val="CHITIET_VL-NC-TT1p"/>
      <sheetName val="Main_Feeder"/>
      <sheetName val="PE_Wire"/>
      <sheetName val="TON_KHO_VCI"/>
      <sheetName val="Breakdown_(B)"/>
      <sheetName val="3_1_1"/>
      <sheetName val="3_1_4"/>
      <sheetName val="2_5_1"/>
      <sheetName val="4_1_1"/>
      <sheetName val="4_3_2"/>
      <sheetName val="5_3_1"/>
      <sheetName val="2_4_3"/>
      <sheetName val="CFA Sumary"/>
      <sheetName val="Detail"/>
      <sheetName val="Bill 04-Kim lo_x0000__x0000__x0005__x0000_鲀ᬅɃ_x0000_"/>
      <sheetName val="EP0618"/>
      <sheetName val="내역_누락분å_x0000_Ԁ_x0000_䀀쌵"/>
      <sheetName val="내역_누락분å_x0000_Ԁ_x0000_　騫쌵"/>
      <sheetName val="내역_누락분å_x0000_Ԁ_x0000_뀀颀쌵"/>
      <sheetName val="내역_누락분å_x0000_Ԁ_x0000_退桰쌸"/>
      <sheetName val="내역_누락분_x001e__x0000_Ԁ_x0000_ 陁쌹"/>
      <sheetName val="내역_누락분_x001e__x0000_Ԁ_x0000_倀椛쌸"/>
      <sheetName val="공사내역"/>
      <sheetName val="잡철물"/>
      <sheetName val="내역_누락분??Ԁ?瀀靵"/>
      <sheetName val="내역_누락분_수량산ᰐẗ_x0000_"/>
      <sheetName val="내역_누락분_x0000__x0000_Ԁ_x0000_退ᮨ颗"/>
      <sheetName val="표층포설및다짐"/>
      <sheetName val="내역_누락분Á_x0000_Ԁ_x0000_怀Ӟ뢫"/>
      <sheetName val="내역_누락분_수량산출_x0000__x0000_"/>
      <sheetName val="Bill 04-Kim lo"/>
      <sheetName val="내역_누락분å"/>
      <sheetName val="내역_누락분_x001e_"/>
      <sheetName val="내역_누락분_x0000__x0000_Ԁ_x0000_е膰"/>
      <sheetName val="내역_누락분_x0000__x0000_Ԁ_x0000_斜膕"/>
      <sheetName val="내역_누락분_x0000__x0000_Ԁ_x0000_怀믗膱"/>
      <sheetName val="내역_누락분_x0000__x0000_Ԁ_x0000_ ۑ膣"/>
      <sheetName val="현장"/>
      <sheetName val="Rate-Code"/>
      <sheetName val="Staffing"/>
      <sheetName val="Contact"/>
      <sheetName val="Be Aware ! "/>
      <sheetName val="APPENDIX"/>
      <sheetName val="Ücret"/>
      <sheetName val="Suppliers"/>
      <sheetName val="2019 Q1 TB"/>
      <sheetName val="2018 TB"/>
      <sheetName val="2017 TB"/>
      <sheetName val="Data Entry"/>
      <sheetName val="RJE"/>
      <sheetName val="AJE"/>
      <sheetName val="IFRS TB"/>
      <sheetName val="Linked IS"/>
      <sheetName val="Non Deductable"/>
      <sheetName val="SAD corrected 2017"/>
      <sheetName val="IFRS PPE Data"/>
      <sheetName val="mdm"/>
      <sheetName val="CLASS 1,2,&amp;3"/>
      <sheetName val="CLASS 6"/>
      <sheetName val="MDM FC01"/>
      <sheetName val="FC03"/>
      <sheetName val="Yerel Bordro Tahmini"/>
      <sheetName val="IPS -FC3"/>
      <sheetName val="Budget"/>
      <sheetName val="Deferred Tax"/>
      <sheetName val="Stand-Alone FS + AJE and RJE"/>
      <sheetName val="Linked BS"/>
      <sheetName val="Changes in Equity"/>
      <sheetName val="Conversion Sheet"/>
      <sheetName val="Dipnot Kontrol"/>
      <sheetName val="5. Nakit ve Nakit Benzerleri"/>
      <sheetName val="6. Finansal Yatırımlar"/>
      <sheetName val="7. Finansal Borçlar"/>
      <sheetName val="8. Ticari Alacaklar ve Borçlar"/>
      <sheetName val="9. Diğer Alacak ve Borçlar"/>
      <sheetName val="11. Devam Eden İnşaat Söz."/>
      <sheetName val="12. Özkaynak Yön. Değ. Yat."/>
      <sheetName val="13. Yatırım Amaçlı Gay."/>
      <sheetName val="14. Maddi Duran Varlıklar"/>
      <sheetName val="15. Maddi Olmayan Duran Varlıkl"/>
      <sheetName val="16. Ertelenmiş Gelirler"/>
      <sheetName val="17. Şarta Bağlı Varlık ve Yüküm"/>
      <sheetName val="19. Çalışanlara Sağlanan Faydal"/>
      <sheetName val="20. Peşin Ödenmiş Giderler"/>
      <sheetName val="21. Diğer Varlık ve Yükümlülükl"/>
      <sheetName val="23. Satışlar ve Satışların Mali"/>
      <sheetName val="24. Paz. Sat. &amp;  Gen. Yön."/>
      <sheetName val="25. Diğer Faal. Gel. Gid."/>
      <sheetName val="26. Finansal Gelirler"/>
      <sheetName val="27. Finansal Giderler"/>
      <sheetName val="28. Vergi Varlık ve Yükümlülükl"/>
      <sheetName val="29. İlişkili Taraf Açıklamaları"/>
      <sheetName val="30. Kredi Riski"/>
      <sheetName val="30. Likidite Riski"/>
      <sheetName val="30. Yabancı Para Riski"/>
      <sheetName val="30. Faiz Oranı Riski"/>
      <sheetName val="Balancesheet IFRS"/>
      <sheetName val="Inc. Sta. Cumulative IFRS USD"/>
      <sheetName val="Income Statement IFRS"/>
      <sheetName val="Inc. Sta. Cumulative IFRS ETB"/>
      <sheetName val="Balancesheet Legal"/>
      <sheetName val="Income Statement Legal"/>
      <sheetName val="5.Cash and Cash Equivalents A"/>
      <sheetName val="5.Cash and Cash Equivalents B"/>
      <sheetName val="6.Other Financial Assets"/>
      <sheetName val="7.Trade Receivables-Current"/>
      <sheetName val="7.Trade Receivables-Non Current"/>
      <sheetName val="8.Related Party Transactions"/>
      <sheetName val="9.Inventories"/>
      <sheetName val="10.Contract and Oth. Adv. Given"/>
      <sheetName val="11.Other Receivables and Assets"/>
      <sheetName val="12.Investments in Associates"/>
      <sheetName val="13.Property and Equipment"/>
      <sheetName val="14.Investment Properties"/>
      <sheetName val="15.Inv. Property Under Dev A"/>
      <sheetName val="15.Inv. Propert Under Dev B"/>
      <sheetName val="16. Intangible Assets"/>
      <sheetName val="17.Construction Contracts"/>
      <sheetName val="18.Bank Loans"/>
      <sheetName val="19.Other Financial Liabilities"/>
      <sheetName val="20.Obligations Und. Fin. Leases"/>
      <sheetName val="18.Bank Loan"/>
      <sheetName val="21.Trade Payables - Current"/>
      <sheetName val="21.Trade Payables - Non Current"/>
      <sheetName val="22.Contract and Other Adv. Rec."/>
      <sheetName val="23.Other Pay. and Expense Acc."/>
      <sheetName val="24.Provision for Emp. Term."/>
      <sheetName val="25.Provisions"/>
      <sheetName val="26.Taxation on Income"/>
      <sheetName val="27.Commitments and Contingicies"/>
      <sheetName val="28. Share Capital"/>
      <sheetName val="29.Revenue"/>
      <sheetName val="30.Cost of Revenue"/>
      <sheetName val="31.Other Gains and Losses"/>
      <sheetName val="32.Sales and Adm. Expenses"/>
      <sheetName val="33.Financial Income"/>
      <sheetName val="34.Financial Expenses"/>
      <sheetName val="35.Foreign Currency Position"/>
      <sheetName val="36.Business Combinations"/>
      <sheetName val="37.Disposal of Subsidary"/>
      <sheetName val="38.Segment Information"/>
      <sheetName val="39.Joint Ventures"/>
      <sheetName val="40.Events After BS Date"/>
      <sheetName val="41.Approval of Fin.Statements"/>
      <sheetName val="42.Financial Risk Management"/>
      <sheetName val="IFRS 7"/>
      <sheetName val="BOD Review"/>
      <sheetName val="Legal Letters Review"/>
      <sheetName val="Corporate Tax Calculation"/>
      <sheetName val="Profit Distribution Table"/>
      <sheetName val="Goodwill - Net"/>
      <sheetName val="예산대비"/>
      <sheetName val="POL6차-PIPING"/>
      <sheetName val="산#3-1"/>
      <sheetName val="산#2-1 (2)"/>
      <sheetName val="WEIGHT LIST"/>
      <sheetName val="C-18"/>
      <sheetName val="COA-17"/>
      <sheetName val="合成単価作成表-BLDG"/>
      <sheetName val="내역_누락분_x0000__x0000__x0000__x0000_ 씬臔"/>
      <sheetName val="VXXXXXXXXXXXXXXXXXXXXXXXX"/>
      <sheetName val="우석문틀"/>
      <sheetName val="우석문틀1"/>
      <sheetName val="우석도아1"/>
      <sheetName val="실행1"/>
      <sheetName val="라미1"/>
      <sheetName val="견적1"/>
      <sheetName val="겉표지1"/>
      <sheetName val="실행내역1"/>
      <sheetName val="실행견적"/>
      <sheetName val="관리동실행"/>
      <sheetName val="라미견적"/>
      <sheetName val="관리동견적"/>
      <sheetName val="겉표지"/>
      <sheetName val="창"/>
      <sheetName val="고려일위"/>
      <sheetName val="총괄집계표"/>
      <sheetName val="현장별계약현황('98.10.31)"/>
      <sheetName val="준검 내역서"/>
      <sheetName val="민감도"/>
      <sheetName val="기본사항"/>
      <sheetName val="000000"/>
      <sheetName val="경로당내역건축"/>
      <sheetName val="정우연립"/>
      <sheetName val="내역_누락분¬_x0000_Ԁ_x0000_瀀࿝ቫ"/>
      <sheetName val="총원가계산서(요율)"/>
      <sheetName val="포장직선구간"/>
      <sheetName val="물량표(신)"/>
      <sheetName val="내역_누락분_x0000__x0000__x0000__x0000_䄫뺢"/>
      <sheetName val="Bill 05 - Hoan th刀_x0010__x0000__x0000__x0000__x0000__x0000__x0001_Ԁ"/>
      <sheetName val="영동(D)"/>
      <sheetName val="내역_누락분؀_x0001__x0000__x0000__x0000_묁Փ"/>
      <sheetName val="원가(䣀"/>
      <sheetName val="8_PILE__(돌출)"/>
      <sheetName val="Bill_04-Kim_lo鲀ᬅɃ"/>
      <sheetName val="간접비_총괄표"/>
      <sheetName val="방송(체육관)"/>
      <sheetName val="내역_누락분Q_x0000_Ԁ_x0000_　ἦ"/>
      <sheetName val="내역_누락분Q_x0000_Ԁ_x0000_뀀긭"/>
      <sheetName val="내역_누락분Q_x0000_Ԁ_x0000_瀀쑂"/>
      <sheetName val="내역_누락분Q_x0000_Ԁ_x0000_洵"/>
      <sheetName val="주관사업"/>
      <sheetName val="내역_누락분Á"/>
      <sheetName val="Gia"/>
      <sheetName val="내역_누락분¬"/>
      <sheetName val="Bill 05 - Hoan th刀_x0010_"/>
      <sheetName val="내역_누락분؀_x0001_"/>
      <sheetName val="내역_누락분Q"/>
      <sheetName val="원가(㌔ɥ퟈ឩ"/>
      <sheetName val="내역_누락분_수량산ᰐẗ"/>
      <sheetName val="내역_누락분_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sheetData sheetId="365"/>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sheetData sheetId="466"/>
      <sheetData sheetId="467"/>
      <sheetData sheetId="468"/>
      <sheetData sheetId="469"/>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nh tong hop du toan"/>
      <sheetName val="QMCT"/>
      <sheetName val="TOSHIBA-Structure"/>
      <sheetName val="A"/>
      <sheetName val="Quantity"/>
      <sheetName val="-15.0"/>
      <sheetName val="外気負荷"/>
      <sheetName val="GAEY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
      <sheetName val="Elec"/>
      <sheetName val="Mech"/>
      <sheetName val="Temp"/>
      <sheetName val="Quotation(M)"/>
      <sheetName val="Budget Code"/>
      <sheetName val="E &amp; M"/>
      <sheetName val="M Sum"/>
      <sheetName val="E&amp;M"/>
      <sheetName val="JOB Report"/>
      <sheetName val="BudgetCode"/>
      <sheetName val="Calculation"/>
      <sheetName val="BANG TONG HOP (2)"/>
      <sheetName val="Project Data"/>
      <sheetName val="Additional Work(M-01.Rev2)14"/>
      <sheetName val="ABB_Trans"/>
      <sheetName val="Main Feeder"/>
      <sheetName val="Capacitor"/>
      <sheetName val="Input_Data-1"/>
      <sheetName val="PE Wire"/>
      <sheetName val="XLPE_Cable"/>
      <sheetName val="예산M11A"/>
      <sheetName val="SITE-E"/>
      <sheetName val="AUTOMATIC SELECT"/>
      <sheetName val="QMCT"/>
      <sheetName val="1.8.CleanRM"/>
      <sheetName val="Material of Quantities"/>
      <sheetName val="M Budget(A2)"/>
      <sheetName val="Fan(1)"/>
      <sheetName val="TNHC"/>
      <sheetName val="dtxl"/>
      <sheetName val="Comparison"/>
      <sheetName val="Elemental Breakdown+20%"/>
      <sheetName val="MTO REV.0"/>
      <sheetName val="Kiem-Toan"/>
      <sheetName val="MTL$-INTER"/>
      <sheetName val="Giai trinh"/>
      <sheetName val="Estimation Notes"/>
      <sheetName val="BQ(M)"/>
      <sheetName val="Sheet2"/>
      <sheetName val="A2FormM"/>
      <sheetName val="Update Price"/>
      <sheetName val="BQ(M) Old"/>
      <sheetName val="Summary Sheet"/>
      <sheetName val="M Budget"/>
      <sheetName val="E&amp;M Budget"/>
      <sheetName val="Chiller(2)"/>
      <sheetName val="Fan(2)"/>
      <sheetName val="AC(1)"/>
      <sheetName val="For Copy(2)"/>
      <sheetName val="unit price list"/>
      <sheetName val="1.Air"/>
      <sheetName val="2.Fans"/>
      <sheetName val="5.Sanytary&amp;Kitchen"/>
      <sheetName val="2.5.Ducts"/>
      <sheetName val="3.Pumps &amp; Control Panel"/>
      <sheetName val="35.Machine &amp; Tank"/>
      <sheetName val="4.Compressor."/>
      <sheetName val="5.5.Fire FT"/>
      <sheetName val="6.Valves"/>
      <sheetName val="7.Copper Pipe"/>
      <sheetName val="7.5 Insulation"/>
      <sheetName val="8.SGP Pipe"/>
      <sheetName val="8.5.PVC Pipe"/>
      <sheetName val="PRPORT($10000)"/>
      <sheetName val="Expenses Examination"/>
      <sheetName val="Condition"/>
      <sheetName val="見積条件書(日本語）"/>
      <sheetName val="9.Cable&amp; Paint"/>
      <sheetName val="9.2.Item"/>
      <sheetName val="Sanitary Price"/>
      <sheetName val="Sheet1"/>
      <sheetName val="一発シート"/>
      <sheetName val="TOSHIBA-Structure"/>
      <sheetName val="IBASE"/>
      <sheetName val="A"/>
    </sheetNames>
    <sheetDataSet>
      <sheetData sheetId="0">
        <row r="1">
          <cell r="B1" t="str">
            <v>Electrical</v>
          </cell>
        </row>
      </sheetData>
      <sheetData sheetId="1">
        <row r="1">
          <cell r="B1" t="str">
            <v>Electrical</v>
          </cell>
        </row>
      </sheetData>
      <sheetData sheetId="2"/>
      <sheetData sheetId="3"/>
      <sheetData sheetId="4">
        <row r="1">
          <cell r="B1" t="str">
            <v>Electrical</v>
          </cell>
        </row>
      </sheetData>
      <sheetData sheetId="5">
        <row r="1">
          <cell r="B1" t="str">
            <v>Electrical</v>
          </cell>
        </row>
      </sheetData>
      <sheetData sheetId="6" refreshError="1">
        <row r="1">
          <cell r="B1" t="str">
            <v>Electrical</v>
          </cell>
        </row>
        <row r="2">
          <cell r="B2" t="str">
            <v>BudgetCode</v>
          </cell>
          <cell r="C2" t="str">
            <v>BudgetName</v>
          </cell>
        </row>
        <row r="3">
          <cell r="B3">
            <v>10001</v>
          </cell>
          <cell r="C3" t="str">
            <v>(E) Total Cost Amount</v>
          </cell>
        </row>
        <row r="4">
          <cell r="B4">
            <v>10002</v>
          </cell>
          <cell r="C4" t="str">
            <v>(E) VAT</v>
          </cell>
        </row>
        <row r="5">
          <cell r="B5">
            <v>10003</v>
          </cell>
          <cell r="C5" t="str">
            <v>(E) Total Order Amount</v>
          </cell>
        </row>
        <row r="6">
          <cell r="B6" t="str">
            <v xml:space="preserve"> </v>
          </cell>
          <cell r="C6" t="str">
            <v xml:space="preserve"> </v>
          </cell>
        </row>
        <row r="7">
          <cell r="B7">
            <v>11000</v>
          </cell>
          <cell r="C7" t="str">
            <v xml:space="preserve"> Electrical work Material</v>
          </cell>
        </row>
        <row r="8">
          <cell r="B8">
            <v>11010</v>
          </cell>
          <cell r="C8" t="str">
            <v>(E)  Cable &amp; Wire</v>
          </cell>
        </row>
        <row r="9">
          <cell r="B9">
            <v>11020</v>
          </cell>
          <cell r="C9" t="str">
            <v>(E)  Extra-Low voltage Wire</v>
          </cell>
        </row>
        <row r="11">
          <cell r="B11">
            <v>11040</v>
          </cell>
          <cell r="C11" t="str">
            <v>(E)  Bus Duct</v>
          </cell>
        </row>
        <row r="12">
          <cell r="B12">
            <v>11050</v>
          </cell>
        </row>
        <row r="13">
          <cell r="B13">
            <v>11060</v>
          </cell>
          <cell r="C13" t="str">
            <v>(E)  PVC Pipe</v>
          </cell>
        </row>
        <row r="15">
          <cell r="B15">
            <v>11070</v>
          </cell>
          <cell r="C15" t="str">
            <v>(E)  PVC Pipe Fitting</v>
          </cell>
        </row>
        <row r="16">
          <cell r="B16">
            <v>11080</v>
          </cell>
          <cell r="C16" t="str">
            <v>(E)  Steel Conduit Pipe</v>
          </cell>
        </row>
        <row r="18">
          <cell r="B18">
            <v>11100</v>
          </cell>
          <cell r="C18" t="str">
            <v>(E)  Steel Conduit Fitting</v>
          </cell>
        </row>
        <row r="19">
          <cell r="B19">
            <v>11110</v>
          </cell>
          <cell r="C19" t="str">
            <v>(E)  Floor Duct</v>
          </cell>
        </row>
        <row r="21">
          <cell r="B21">
            <v>11130</v>
          </cell>
          <cell r="C21" t="str">
            <v>(E)  Grinding device</v>
          </cell>
        </row>
        <row r="22">
          <cell r="B22">
            <v>11140</v>
          </cell>
          <cell r="C22" t="str">
            <v>(E)  Cable Duct &amp; Rack</v>
          </cell>
        </row>
        <row r="23">
          <cell r="B23">
            <v>11150</v>
          </cell>
          <cell r="C23" t="str">
            <v>(E)  Raceway</v>
          </cell>
        </row>
        <row r="24">
          <cell r="B24">
            <v>11160</v>
          </cell>
          <cell r="C24" t="str">
            <v>(E)  Boxes</v>
          </cell>
        </row>
        <row r="25">
          <cell r="B25">
            <v>11170</v>
          </cell>
          <cell r="C25" t="str">
            <v>(E)  Flexible</v>
          </cell>
        </row>
        <row r="26">
          <cell r="B26">
            <v>11180</v>
          </cell>
          <cell r="C26" t="str">
            <v>(E)  Wiring Device</v>
          </cell>
        </row>
        <row r="27">
          <cell r="B27">
            <v>11190</v>
          </cell>
          <cell r="C27" t="str">
            <v>(E)  Switch Box</v>
          </cell>
        </row>
        <row r="28">
          <cell r="B28">
            <v>11200</v>
          </cell>
        </row>
        <row r="29">
          <cell r="B29">
            <v>11260</v>
          </cell>
          <cell r="C29" t="str">
            <v>(E)  Lighting Fixture</v>
          </cell>
        </row>
        <row r="30">
          <cell r="B30">
            <v>11270</v>
          </cell>
        </row>
        <row r="31">
          <cell r="B31">
            <v>11320</v>
          </cell>
          <cell r="C31" t="str">
            <v>(E)  Panel</v>
          </cell>
        </row>
        <row r="32">
          <cell r="B32">
            <v>11330</v>
          </cell>
          <cell r="C32" t="str">
            <v>(E)  Low Voltage Panel</v>
          </cell>
        </row>
        <row r="33">
          <cell r="B33">
            <v>11340</v>
          </cell>
          <cell r="C33" t="str">
            <v>(E)  Local Panel</v>
          </cell>
        </row>
        <row r="34">
          <cell r="B34">
            <v>11350</v>
          </cell>
          <cell r="C34" t="str">
            <v>(E)  Panel (other)</v>
          </cell>
        </row>
        <row r="35">
          <cell r="B35">
            <v>11360</v>
          </cell>
        </row>
        <row r="36">
          <cell r="B36">
            <v>11380</v>
          </cell>
          <cell r="C36" t="str">
            <v>(E)  Transformer ( Dry  type)</v>
          </cell>
        </row>
        <row r="37">
          <cell r="B37">
            <v>11390</v>
          </cell>
          <cell r="C37" t="str">
            <v>(E)  Transformer ( OIL type)</v>
          </cell>
        </row>
        <row r="38">
          <cell r="B38">
            <v>11400</v>
          </cell>
          <cell r="C38" t="str">
            <v>(E)  Condenser</v>
          </cell>
        </row>
        <row r="39">
          <cell r="B39">
            <v>11410</v>
          </cell>
          <cell r="C39" t="str">
            <v>(E)  Generator</v>
          </cell>
        </row>
        <row r="40">
          <cell r="B40">
            <v>11420</v>
          </cell>
          <cell r="C40" t="str">
            <v>(E)  Battery</v>
          </cell>
        </row>
        <row r="41">
          <cell r="B41">
            <v>11430</v>
          </cell>
          <cell r="C41" t="str">
            <v>(E)  Dryer</v>
          </cell>
        </row>
        <row r="42">
          <cell r="B42">
            <v>11440</v>
          </cell>
        </row>
        <row r="43">
          <cell r="B43">
            <v>11450</v>
          </cell>
          <cell r="C43" t="str">
            <v>(E)  Public Address Equipment</v>
          </cell>
        </row>
        <row r="44">
          <cell r="B44">
            <v>11460</v>
          </cell>
          <cell r="C44" t="str">
            <v>(E)  Clock</v>
          </cell>
        </row>
        <row r="45">
          <cell r="B45">
            <v>11470</v>
          </cell>
          <cell r="C45" t="str">
            <v>(E)  Interphone</v>
          </cell>
        </row>
        <row r="46">
          <cell r="B46">
            <v>11480</v>
          </cell>
          <cell r="C46" t="str">
            <v>(E)  TV Equipment</v>
          </cell>
        </row>
        <row r="47">
          <cell r="B47">
            <v>11490</v>
          </cell>
          <cell r="C47" t="str">
            <v>(E)  Telephone</v>
          </cell>
        </row>
        <row r="48">
          <cell r="B48">
            <v>11500</v>
          </cell>
          <cell r="C48" t="str">
            <v>(E)  Fan</v>
          </cell>
        </row>
        <row r="49">
          <cell r="B49">
            <v>11510</v>
          </cell>
        </row>
        <row r="50">
          <cell r="B50">
            <v>11530</v>
          </cell>
          <cell r="C50" t="str">
            <v>(E)  Local Area Network (LAN) System</v>
          </cell>
        </row>
        <row r="51">
          <cell r="B51">
            <v>11540</v>
          </cell>
          <cell r="C51" t="str">
            <v>(E)  Alarm System</v>
          </cell>
        </row>
        <row r="52">
          <cell r="B52">
            <v>11550</v>
          </cell>
          <cell r="C52" t="str">
            <v>(E)  BAS</v>
          </cell>
        </row>
        <row r="53">
          <cell r="B53">
            <v>11560</v>
          </cell>
          <cell r="C53" t="str">
            <v>(E)  Fire Alarm</v>
          </cell>
        </row>
        <row r="54">
          <cell r="B54">
            <v>11570</v>
          </cell>
          <cell r="C54" t="str">
            <v>(E)  Security System</v>
          </cell>
        </row>
        <row r="55">
          <cell r="B55">
            <v>11580</v>
          </cell>
        </row>
        <row r="56">
          <cell r="B56">
            <v>11590</v>
          </cell>
        </row>
        <row r="57">
          <cell r="B57">
            <v>11600</v>
          </cell>
        </row>
        <row r="58">
          <cell r="B58">
            <v>11610</v>
          </cell>
          <cell r="C58" t="str">
            <v>(E)  Lightning Protection</v>
          </cell>
        </row>
        <row r="59">
          <cell r="B59">
            <v>11620</v>
          </cell>
          <cell r="C59" t="str">
            <v>(E)  Supporting</v>
          </cell>
        </row>
        <row r="60">
          <cell r="B60">
            <v>11630</v>
          </cell>
          <cell r="C60" t="str">
            <v>(E)  Terminating</v>
          </cell>
        </row>
        <row r="61">
          <cell r="B61">
            <v>11640</v>
          </cell>
          <cell r="C61" t="str">
            <v>(E)  Grounding material</v>
          </cell>
        </row>
        <row r="62">
          <cell r="B62">
            <v>11650</v>
          </cell>
        </row>
        <row r="63">
          <cell r="B63">
            <v>11660</v>
          </cell>
        </row>
        <row r="64">
          <cell r="B64">
            <v>11670</v>
          </cell>
          <cell r="C64" t="str">
            <v>(E) Concrete Materials</v>
          </cell>
        </row>
        <row r="65">
          <cell r="B65">
            <v>11680</v>
          </cell>
        </row>
        <row r="66">
          <cell r="B66">
            <v>11690</v>
          </cell>
        </row>
        <row r="67">
          <cell r="B67">
            <v>11700</v>
          </cell>
        </row>
        <row r="68">
          <cell r="B68">
            <v>11800</v>
          </cell>
          <cell r="C68" t="str">
            <v>(E) Tools</v>
          </cell>
        </row>
        <row r="69">
          <cell r="B69">
            <v>11900</v>
          </cell>
          <cell r="C69" t="str">
            <v>(E) Miscellaneous</v>
          </cell>
        </row>
        <row r="70">
          <cell r="B70" t="str">
            <v xml:space="preserve"> </v>
          </cell>
        </row>
        <row r="71">
          <cell r="B71">
            <v>13000</v>
          </cell>
          <cell r="C71" t="str">
            <v xml:space="preserve">(E)  Sub-Contract fee </v>
          </cell>
        </row>
        <row r="72">
          <cell r="B72">
            <v>13010</v>
          </cell>
          <cell r="C72" t="str">
            <v xml:space="preserve">(E)  Electrical Work -1 </v>
          </cell>
        </row>
        <row r="73">
          <cell r="B73">
            <v>13011</v>
          </cell>
          <cell r="C73" t="str">
            <v xml:space="preserve">(E)  Electrical Work -2 </v>
          </cell>
        </row>
        <row r="74">
          <cell r="B74">
            <v>13012</v>
          </cell>
          <cell r="C74" t="str">
            <v xml:space="preserve">(E)  Electrical Work -3 </v>
          </cell>
        </row>
        <row r="75">
          <cell r="B75">
            <v>13020</v>
          </cell>
          <cell r="C75" t="str">
            <v xml:space="preserve">(E)  Generator System </v>
          </cell>
        </row>
        <row r="76">
          <cell r="B76">
            <v>13030</v>
          </cell>
        </row>
        <row r="77">
          <cell r="B77">
            <v>13040</v>
          </cell>
          <cell r="C77" t="str">
            <v>(E)  Telephone System</v>
          </cell>
        </row>
        <row r="78">
          <cell r="B78">
            <v>13050</v>
          </cell>
        </row>
        <row r="79">
          <cell r="B79">
            <v>13060</v>
          </cell>
          <cell r="C79" t="str">
            <v>(E)  Public Address System</v>
          </cell>
        </row>
        <row r="80">
          <cell r="B80">
            <v>13070</v>
          </cell>
        </row>
        <row r="81">
          <cell r="B81">
            <v>13080</v>
          </cell>
          <cell r="C81" t="str">
            <v>(E)  Fire Alarm System</v>
          </cell>
        </row>
        <row r="82">
          <cell r="B82">
            <v>13090</v>
          </cell>
        </row>
        <row r="83">
          <cell r="B83">
            <v>13100</v>
          </cell>
          <cell r="C83" t="str">
            <v>(E)  TV System</v>
          </cell>
        </row>
        <row r="84">
          <cell r="B84">
            <v>13110</v>
          </cell>
          <cell r="C84" t="str">
            <v>(E)  Power Income work</v>
          </cell>
        </row>
        <row r="85">
          <cell r="B85">
            <v>13120</v>
          </cell>
          <cell r="C85" t="str">
            <v>(E)  Consultant</v>
          </cell>
        </row>
        <row r="86">
          <cell r="B86">
            <v>13130</v>
          </cell>
          <cell r="C86" t="str">
            <v>(E)  Civil work</v>
          </cell>
        </row>
        <row r="87">
          <cell r="B87">
            <v>13140</v>
          </cell>
          <cell r="C87" t="str">
            <v>(E)  Application &amp; Approval-Power income</v>
          </cell>
        </row>
        <row r="88">
          <cell r="B88">
            <v>13150</v>
          </cell>
          <cell r="C88" t="str">
            <v>(E)  Approval-Fire alarm</v>
          </cell>
        </row>
        <row r="89">
          <cell r="B89">
            <v>13160</v>
          </cell>
          <cell r="C89" t="str">
            <v>(E)  Approval-Lightning</v>
          </cell>
        </row>
        <row r="90">
          <cell r="B90">
            <v>13170</v>
          </cell>
          <cell r="C90" t="str">
            <v>(E)  Approval-Environment</v>
          </cell>
        </row>
        <row r="91">
          <cell r="B91">
            <v>13180</v>
          </cell>
        </row>
        <row r="92">
          <cell r="B92">
            <v>13190</v>
          </cell>
          <cell r="C92" t="str">
            <v>(E)  Design</v>
          </cell>
        </row>
        <row r="93">
          <cell r="B93">
            <v>13200</v>
          </cell>
          <cell r="C93" t="str">
            <v>(E)  Site Employee ( Labour fee )</v>
          </cell>
        </row>
        <row r="94">
          <cell r="B94">
            <v>13210</v>
          </cell>
          <cell r="C94" t="str">
            <v>(E)  Guard man ( Labour Fee)</v>
          </cell>
        </row>
        <row r="95">
          <cell r="B95">
            <v>13220</v>
          </cell>
          <cell r="C95" t="str">
            <v>(E)  Cleaner ( Labour fee )</v>
          </cell>
        </row>
        <row r="96">
          <cell r="B96">
            <v>13230</v>
          </cell>
          <cell r="C96" t="str">
            <v>(E)  Sub-Supervisor (S/V)</v>
          </cell>
        </row>
        <row r="97">
          <cell r="B97">
            <v>13240</v>
          </cell>
          <cell r="C97" t="str">
            <v>(E)  Clerk</v>
          </cell>
        </row>
        <row r="98">
          <cell r="B98">
            <v>13250</v>
          </cell>
          <cell r="C98" t="str">
            <v>(E)  CAD Operator</v>
          </cell>
        </row>
        <row r="99">
          <cell r="B99">
            <v>13260</v>
          </cell>
          <cell r="C99" t="str">
            <v>(E)  General Worker</v>
          </cell>
        </row>
        <row r="100">
          <cell r="B100">
            <v>13270</v>
          </cell>
          <cell r="C100" t="str">
            <v>(E)  Store Keeper</v>
          </cell>
        </row>
        <row r="101">
          <cell r="B101">
            <v>13280</v>
          </cell>
          <cell r="C101" t="str">
            <v>(E)  Excavation</v>
          </cell>
        </row>
        <row r="102">
          <cell r="B102">
            <v>13290</v>
          </cell>
        </row>
        <row r="103">
          <cell r="B103">
            <v>13300</v>
          </cell>
          <cell r="C103" t="str">
            <v>(E)  Painting</v>
          </cell>
        </row>
        <row r="104">
          <cell r="B104">
            <v>0</v>
          </cell>
        </row>
        <row r="105">
          <cell r="B105">
            <v>14000</v>
          </cell>
          <cell r="C105" t="str">
            <v xml:space="preserve">(E)  Expense </v>
          </cell>
        </row>
        <row r="106">
          <cell r="B106">
            <v>14100</v>
          </cell>
          <cell r="C106" t="str">
            <v xml:space="preserve">(E)  Site Expense </v>
          </cell>
        </row>
        <row r="107">
          <cell r="B107">
            <v>14110</v>
          </cell>
          <cell r="C107" t="str">
            <v>(E)  Share of site office expense ( from Owner/G.C. )</v>
          </cell>
        </row>
        <row r="108">
          <cell r="B108">
            <v>14111</v>
          </cell>
          <cell r="C108" t="str">
            <v>(E)  Electricity at site office</v>
          </cell>
        </row>
        <row r="109">
          <cell r="B109">
            <v>14112</v>
          </cell>
          <cell r="C109" t="str">
            <v>(E)  Drinking Water/ Water Supply</v>
          </cell>
        </row>
        <row r="110">
          <cell r="B110">
            <v>14113</v>
          </cell>
          <cell r="C110" t="str">
            <v>(E)  Gasoline ( for Car, Motorbike )</v>
          </cell>
        </row>
        <row r="111">
          <cell r="B111">
            <v>14114</v>
          </cell>
          <cell r="C111" t="str">
            <v>(E)  Coffee &amp; Tea</v>
          </cell>
        </row>
        <row r="112">
          <cell r="B112">
            <v>14115</v>
          </cell>
          <cell r="C112" t="str">
            <v>(E)  Overtime food</v>
          </cell>
        </row>
        <row r="113">
          <cell r="B113">
            <v>14116</v>
          </cell>
          <cell r="C113" t="str">
            <v>(E)  Maintenance &amp; Repair Fee for office machinery</v>
          </cell>
        </row>
        <row r="114">
          <cell r="B114">
            <v>14117</v>
          </cell>
          <cell r="C114" t="str">
            <v>(E)  Exchange or expandable supplies ( Toner &amp; cartridge )</v>
          </cell>
        </row>
        <row r="115">
          <cell r="B115">
            <v>14118</v>
          </cell>
        </row>
        <row r="116">
          <cell r="B116">
            <v>14120</v>
          </cell>
          <cell r="C116" t="str">
            <v>(E)  Printing Fee</v>
          </cell>
        </row>
        <row r="117">
          <cell r="B117">
            <v>14121</v>
          </cell>
          <cell r="C117" t="str">
            <v>(E)  Photo copy fee (A1, A2, A3, A4)</v>
          </cell>
        </row>
        <row r="118">
          <cell r="B118">
            <v>14122</v>
          </cell>
          <cell r="C118" t="str">
            <v>(E)  Photo copy of Drawing</v>
          </cell>
        </row>
        <row r="119">
          <cell r="B119">
            <v>14123</v>
          </cell>
          <cell r="C119" t="str">
            <v>(E)  Stationery</v>
          </cell>
        </row>
        <row r="120">
          <cell r="B120">
            <v>14124</v>
          </cell>
          <cell r="C120" t="str">
            <v>(E)  Photograph ( film , development )</v>
          </cell>
        </row>
        <row r="121">
          <cell r="B121">
            <v>14125</v>
          </cell>
          <cell r="C121" t="str">
            <v>(E)  Cleaning Fee at Site office</v>
          </cell>
        </row>
        <row r="122">
          <cell r="B122">
            <v>14126</v>
          </cell>
          <cell r="C122" t="str">
            <v>(E)  Subscription ( Newspaper )</v>
          </cell>
        </row>
        <row r="123">
          <cell r="B123">
            <v>14127</v>
          </cell>
        </row>
        <row r="124">
          <cell r="B124">
            <v>14128</v>
          </cell>
          <cell r="C124" t="str">
            <v>(E)  Books for technical matters</v>
          </cell>
        </row>
        <row r="125">
          <cell r="B125">
            <v>14129</v>
          </cell>
          <cell r="C125" t="str">
            <v>(E)  Flower basket ( for ceremony )</v>
          </cell>
        </row>
        <row r="126">
          <cell r="B126">
            <v>14199</v>
          </cell>
          <cell r="C126" t="str">
            <v>(E)  Miscellaneous expense at site office</v>
          </cell>
        </row>
        <row r="127">
          <cell r="B127">
            <v>0</v>
          </cell>
        </row>
        <row r="128">
          <cell r="B128">
            <v>14200</v>
          </cell>
          <cell r="C128" t="str">
            <v>(E)  Communication Fee</v>
          </cell>
        </row>
        <row r="129">
          <cell r="B129">
            <v>14210</v>
          </cell>
          <cell r="C129" t="str">
            <v>(E)  Telephone &amp; Fax Fee</v>
          </cell>
        </row>
        <row r="130">
          <cell r="B130">
            <v>14220</v>
          </cell>
          <cell r="C130" t="str">
            <v>(E)  Mobile phone Fee</v>
          </cell>
        </row>
        <row r="131">
          <cell r="B131">
            <v>14230</v>
          </cell>
          <cell r="C131" t="str">
            <v>(E)  Internet Fee (E-mail)</v>
          </cell>
        </row>
        <row r="132">
          <cell r="B132">
            <v>14240</v>
          </cell>
          <cell r="C132" t="str">
            <v>(E)  Postage/ EMS/ DHL</v>
          </cell>
        </row>
        <row r="133">
          <cell r="B133">
            <v>0</v>
          </cell>
        </row>
        <row r="134">
          <cell r="B134">
            <v>14300</v>
          </cell>
          <cell r="C134" t="str">
            <v>(E)  Traveling &amp; Lodging</v>
          </cell>
        </row>
        <row r="135">
          <cell r="B135">
            <v>14311</v>
          </cell>
          <cell r="C135" t="str">
            <v>(E)  Business Trip Fee &amp; Allowance</v>
          </cell>
        </row>
        <row r="136">
          <cell r="B136">
            <v>14312</v>
          </cell>
          <cell r="C136" t="str">
            <v>(E)  Hotel Fee</v>
          </cell>
        </row>
        <row r="137">
          <cell r="B137">
            <v>14313</v>
          </cell>
          <cell r="C137" t="str">
            <v>(E)  Air -flight, rail-way, bus fee</v>
          </cell>
        </row>
        <row r="138">
          <cell r="B138">
            <v>14314</v>
          </cell>
          <cell r="C138" t="str">
            <v>(E)  Taxi Fee</v>
          </cell>
        </row>
        <row r="139">
          <cell r="B139">
            <v>14315</v>
          </cell>
          <cell r="C139" t="str">
            <v>(E)  Procedure fee of going aboard ( Visa, Passport )</v>
          </cell>
        </row>
        <row r="140">
          <cell r="B140">
            <v>14320</v>
          </cell>
          <cell r="C140" t="str">
            <v>(E)  Lodging  fee ( Dormitory )</v>
          </cell>
        </row>
        <row r="141">
          <cell r="B141">
            <v>14321</v>
          </cell>
          <cell r="C141" t="str">
            <v>(E)  Rental house for Local staffs</v>
          </cell>
        </row>
        <row r="142">
          <cell r="B142">
            <v>14322</v>
          </cell>
          <cell r="C142" t="str">
            <v>(E)  Bedding ( sheets, mats … ) +furniture+Air conditional</v>
          </cell>
        </row>
        <row r="143">
          <cell r="B143">
            <v>14323</v>
          </cell>
          <cell r="C143" t="str">
            <v>(E)  Electricity Fee of Dormitory</v>
          </cell>
        </row>
        <row r="144">
          <cell r="B144">
            <v>14324</v>
          </cell>
          <cell r="C144" t="str">
            <v>(E)  Telephone Fee of Dormitory</v>
          </cell>
        </row>
        <row r="145">
          <cell r="B145">
            <v>14325</v>
          </cell>
          <cell r="C145" t="str">
            <v>(E)  Maid ( Cleaner ) of Dormitory</v>
          </cell>
        </row>
        <row r="146">
          <cell r="B146">
            <v>14326</v>
          </cell>
          <cell r="C146" t="str">
            <v>(E)  Furniture ( Bed, Desk ) of Dormitory</v>
          </cell>
        </row>
        <row r="147">
          <cell r="B147">
            <v>14327</v>
          </cell>
          <cell r="C147" t="str">
            <v>(E)  Water &amp; Gas of dormitory</v>
          </cell>
        </row>
        <row r="148">
          <cell r="B148">
            <v>0</v>
          </cell>
        </row>
        <row r="149">
          <cell r="B149">
            <v>14329</v>
          </cell>
          <cell r="C149" t="str">
            <v>(E)  Rental Car fee</v>
          </cell>
        </row>
        <row r="150">
          <cell r="B150">
            <v>0</v>
          </cell>
        </row>
        <row r="151">
          <cell r="B151">
            <v>14331</v>
          </cell>
          <cell r="C151" t="str">
            <v>(E)  Bicycle</v>
          </cell>
        </row>
        <row r="152">
          <cell r="B152">
            <v>14332</v>
          </cell>
          <cell r="C152" t="str">
            <v>(E)  Gasoline ( for Car, Motorbike )</v>
          </cell>
        </row>
        <row r="153">
          <cell r="B153">
            <v>0</v>
          </cell>
        </row>
        <row r="154">
          <cell r="B154">
            <v>14399</v>
          </cell>
          <cell r="C154" t="str">
            <v>(E) Other Travel Fee</v>
          </cell>
        </row>
        <row r="155">
          <cell r="B155">
            <v>0</v>
          </cell>
        </row>
        <row r="156">
          <cell r="B156">
            <v>14400</v>
          </cell>
          <cell r="C156" t="str">
            <v>(E)  Entertainment fee</v>
          </cell>
        </row>
        <row r="157">
          <cell r="B157">
            <v>14411</v>
          </cell>
          <cell r="C157" t="str">
            <v>(E) Party Fee with customer (Dinner, Karaoke, golf)</v>
          </cell>
        </row>
        <row r="158">
          <cell r="B158">
            <v>14412</v>
          </cell>
          <cell r="C158" t="str">
            <v>(E) Gift / Present (Tet Holiday, Others)</v>
          </cell>
        </row>
        <row r="159">
          <cell r="B159">
            <v>14413</v>
          </cell>
          <cell r="C159" t="str">
            <v>(E) Contribution, Ceremony Fee</v>
          </cell>
        </row>
        <row r="160">
          <cell r="B160">
            <v>0</v>
          </cell>
          <cell r="C160" t="str">
            <v xml:space="preserve">(E) </v>
          </cell>
        </row>
        <row r="161">
          <cell r="B161">
            <v>14500</v>
          </cell>
          <cell r="C161" t="str">
            <v>(E)  Transportation fee for Material</v>
          </cell>
        </row>
        <row r="162">
          <cell r="B162">
            <v>14511</v>
          </cell>
          <cell r="C162" t="str">
            <v>(E) Inland Transportation Fee</v>
          </cell>
        </row>
        <row r="163">
          <cell r="B163">
            <v>14512</v>
          </cell>
          <cell r="C163" t="str">
            <v>(E) Rental of Truck, Railway Fee</v>
          </cell>
        </row>
        <row r="164">
          <cell r="B164">
            <v>14513</v>
          </cell>
          <cell r="C164" t="str">
            <v>(E) Packing Fee</v>
          </cell>
        </row>
        <row r="165">
          <cell r="B165">
            <v>14514</v>
          </cell>
          <cell r="C165" t="str">
            <v>(E) Transportation Insurance</v>
          </cell>
        </row>
        <row r="166">
          <cell r="B166">
            <v>14515</v>
          </cell>
          <cell r="C166" t="str">
            <v>(E)  Custom Clearance fee</v>
          </cell>
        </row>
        <row r="167">
          <cell r="B167">
            <v>14516</v>
          </cell>
          <cell r="C167" t="str">
            <v>(E) Warehouse Charge</v>
          </cell>
        </row>
        <row r="168">
          <cell r="B168">
            <v>14517</v>
          </cell>
          <cell r="C168" t="str">
            <v>(E) Import Tax</v>
          </cell>
        </row>
        <row r="169">
          <cell r="B169">
            <v>0</v>
          </cell>
        </row>
        <row r="170">
          <cell r="B170">
            <v>14600</v>
          </cell>
          <cell r="C170" t="str">
            <v>(E)  Insurance</v>
          </cell>
        </row>
        <row r="171">
          <cell r="B171">
            <v>14611</v>
          </cell>
          <cell r="C171" t="str">
            <v>(E)  Workmen's' Compensation Insurance</v>
          </cell>
        </row>
        <row r="172">
          <cell r="B172">
            <v>0</v>
          </cell>
        </row>
        <row r="173">
          <cell r="B173">
            <v>14613</v>
          </cell>
          <cell r="C173" t="str">
            <v>(E)  Construction Insurance</v>
          </cell>
        </row>
        <row r="174">
          <cell r="B174">
            <v>14614</v>
          </cell>
          <cell r="C174" t="str">
            <v>(E)  Robbery Insurance</v>
          </cell>
        </row>
        <row r="175">
          <cell r="B175">
            <v>14615</v>
          </cell>
          <cell r="C175" t="str">
            <v>(E)  All risk Insurance</v>
          </cell>
        </row>
        <row r="176">
          <cell r="B176">
            <v>14699</v>
          </cell>
          <cell r="C176" t="str">
            <v>(E)  Other Insurance</v>
          </cell>
        </row>
        <row r="177">
          <cell r="B177">
            <v>0</v>
          </cell>
        </row>
        <row r="178">
          <cell r="B178">
            <v>14700</v>
          </cell>
          <cell r="C178" t="str">
            <v>(E)  Rental of Machinery</v>
          </cell>
        </row>
        <row r="179">
          <cell r="B179">
            <v>14711</v>
          </cell>
          <cell r="C179" t="str">
            <v>(E)  Rental of Machinery ( Crane  Rental fee )</v>
          </cell>
        </row>
        <row r="180">
          <cell r="B180">
            <v>14712</v>
          </cell>
          <cell r="C180" t="str">
            <v>(E)  Rental of Machinery ( Forklift  Rental fee )</v>
          </cell>
        </row>
        <row r="181">
          <cell r="B181">
            <v>14713</v>
          </cell>
          <cell r="C181" t="str">
            <v>(E)  Rental of Machinery ( Drill   Rental Fee )</v>
          </cell>
        </row>
        <row r="182">
          <cell r="B182">
            <v>0</v>
          </cell>
        </row>
        <row r="183">
          <cell r="B183">
            <v>14800</v>
          </cell>
          <cell r="C183" t="str">
            <v>(E)  Office  Facilities</v>
          </cell>
        </row>
        <row r="184">
          <cell r="B184">
            <v>14811</v>
          </cell>
          <cell r="C184" t="str">
            <v>(E)   Construction cost of site office</v>
          </cell>
        </row>
        <row r="185">
          <cell r="B185">
            <v>14812</v>
          </cell>
          <cell r="C185" t="str">
            <v>(E)   Site Warehouse</v>
          </cell>
        </row>
        <row r="186">
          <cell r="B186">
            <v>14813</v>
          </cell>
          <cell r="C186" t="str">
            <v>(E)   Container</v>
          </cell>
        </row>
        <row r="187">
          <cell r="B187">
            <v>14814</v>
          </cell>
          <cell r="C187" t="str">
            <v>(E)   Rental house ( Container )</v>
          </cell>
        </row>
        <row r="188">
          <cell r="B188">
            <v>0</v>
          </cell>
        </row>
        <row r="189">
          <cell r="B189">
            <v>14817</v>
          </cell>
          <cell r="C189" t="str">
            <v>(E)    Site facilities - Workshop</v>
          </cell>
        </row>
        <row r="190">
          <cell r="B190">
            <v>14818</v>
          </cell>
          <cell r="C190" t="str">
            <v>(E)    Site facilities- Sub-Con. room</v>
          </cell>
        </row>
        <row r="191">
          <cell r="B191">
            <v>14819</v>
          </cell>
          <cell r="C191" t="str">
            <v>(E)    Site facilities- Sub-Con. Storehouse</v>
          </cell>
        </row>
        <row r="192">
          <cell r="B192">
            <v>14820</v>
          </cell>
          <cell r="C192" t="str">
            <v>(E)    Site facilities- Toilet</v>
          </cell>
        </row>
        <row r="193">
          <cell r="B193">
            <v>14821</v>
          </cell>
          <cell r="C193" t="str">
            <v>(E)    Site facilities- Gatehouse</v>
          </cell>
        </row>
        <row r="194">
          <cell r="B194">
            <v>14822</v>
          </cell>
          <cell r="C194" t="str">
            <v>(E)    Site facilities- Electrical, Water, Generator</v>
          </cell>
        </row>
        <row r="195">
          <cell r="B195">
            <v>14823</v>
          </cell>
          <cell r="C195" t="str">
            <v>(E)    Site facilities- Panel (Lighting and Power )</v>
          </cell>
        </row>
        <row r="196">
          <cell r="B196">
            <v>14859</v>
          </cell>
          <cell r="C196" t="str">
            <v>(E)    Site facilities- Others</v>
          </cell>
        </row>
        <row r="197">
          <cell r="B197">
            <v>0</v>
          </cell>
        </row>
        <row r="198">
          <cell r="B198">
            <v>14900</v>
          </cell>
          <cell r="C198" t="str">
            <v>(E)   Office Supplies</v>
          </cell>
        </row>
        <row r="199">
          <cell r="B199">
            <v>14911</v>
          </cell>
          <cell r="C199" t="str">
            <v>(E)  Computer/ Printer</v>
          </cell>
        </row>
        <row r="200">
          <cell r="B200">
            <v>14912</v>
          </cell>
          <cell r="C200" t="str">
            <v>(E)  CAD System</v>
          </cell>
        </row>
        <row r="201">
          <cell r="B201">
            <v>14913</v>
          </cell>
          <cell r="C201" t="str">
            <v>(E) Photocopy Machine</v>
          </cell>
        </row>
        <row r="202">
          <cell r="B202">
            <v>14914</v>
          </cell>
          <cell r="C202" t="str">
            <v>(E) Fax Machine</v>
          </cell>
        </row>
        <row r="203">
          <cell r="B203">
            <v>14915</v>
          </cell>
          <cell r="C203" t="str">
            <v>(E) White Board</v>
          </cell>
        </row>
        <row r="204">
          <cell r="B204">
            <v>14916</v>
          </cell>
          <cell r="C204" t="str">
            <v>(E) Telephone &amp; Mobil phone Set</v>
          </cell>
        </row>
        <row r="205">
          <cell r="B205">
            <v>14917</v>
          </cell>
          <cell r="C205" t="str">
            <v>(E) Transceiver</v>
          </cell>
        </row>
        <row r="206">
          <cell r="B206">
            <v>14918</v>
          </cell>
          <cell r="C206" t="str">
            <v>(E) Safe Box</v>
          </cell>
        </row>
        <row r="207">
          <cell r="B207">
            <v>14919</v>
          </cell>
          <cell r="C207" t="str">
            <v>(E) Desk - Chair</v>
          </cell>
        </row>
        <row r="208">
          <cell r="B208">
            <v>14920</v>
          </cell>
          <cell r="C208" t="str">
            <v>(E) Tools &amp; Safety goods</v>
          </cell>
        </row>
        <row r="209">
          <cell r="B209">
            <v>14921</v>
          </cell>
          <cell r="C209" t="str">
            <v>(E) Helmet</v>
          </cell>
        </row>
        <row r="210">
          <cell r="B210">
            <v>14922</v>
          </cell>
          <cell r="C210" t="str">
            <v>(E) Safety-boots</v>
          </cell>
        </row>
        <row r="211">
          <cell r="B211">
            <v>14923</v>
          </cell>
          <cell r="C211" t="str">
            <v>(E) Camera</v>
          </cell>
        </row>
        <row r="212">
          <cell r="B212">
            <v>14924</v>
          </cell>
          <cell r="C212" t="str">
            <v>(E) Shelf, desk. Chair</v>
          </cell>
        </row>
        <row r="213">
          <cell r="B213">
            <v>0</v>
          </cell>
        </row>
        <row r="214">
          <cell r="B214">
            <v>15000</v>
          </cell>
          <cell r="C214" t="str">
            <v xml:space="preserve">(E) Depreciation </v>
          </cell>
        </row>
        <row r="215">
          <cell r="B215">
            <v>15100</v>
          </cell>
          <cell r="C215" t="str">
            <v>(E) Depreciation/ Transportration</v>
          </cell>
        </row>
        <row r="216">
          <cell r="B216">
            <v>15101</v>
          </cell>
          <cell r="C216" t="str">
            <v>(E) Depreciation/ Car</v>
          </cell>
        </row>
        <row r="217">
          <cell r="B217">
            <v>15102</v>
          </cell>
          <cell r="C217" t="str">
            <v>(E) Depreciation/ Bike</v>
          </cell>
        </row>
        <row r="218">
          <cell r="B218">
            <v>0</v>
          </cell>
        </row>
        <row r="219">
          <cell r="B219">
            <v>15200</v>
          </cell>
          <cell r="C219" t="str">
            <v>(E) Depreciation/ Tools &amp; equipment</v>
          </cell>
        </row>
        <row r="220">
          <cell r="B220">
            <v>15201</v>
          </cell>
          <cell r="C220" t="str">
            <v>(E) Depreciation/ Computer+ Printer</v>
          </cell>
        </row>
        <row r="221">
          <cell r="B221">
            <v>15202</v>
          </cell>
          <cell r="C221" t="str">
            <v>(E) Depreciation/ CAD System</v>
          </cell>
        </row>
        <row r="222">
          <cell r="B222">
            <v>15203</v>
          </cell>
          <cell r="C222" t="str">
            <v>(E) Depreciation/ Photocopy Machine</v>
          </cell>
        </row>
        <row r="223">
          <cell r="B223">
            <v>15204</v>
          </cell>
          <cell r="C223" t="str">
            <v>(E) Depreciation/ Fax Machine</v>
          </cell>
        </row>
        <row r="224">
          <cell r="B224">
            <v>15205</v>
          </cell>
          <cell r="C224" t="str">
            <v>(E) Depreciation/ Telephone &amp; Mobil phone Set</v>
          </cell>
        </row>
        <row r="225">
          <cell r="B225">
            <v>15206</v>
          </cell>
          <cell r="C225" t="str">
            <v>(E) Depreciation/ Transceiver</v>
          </cell>
        </row>
        <row r="226">
          <cell r="B226">
            <v>15207</v>
          </cell>
          <cell r="C226" t="str">
            <v xml:space="preserve">(E) Depreciation/ Testing Tools </v>
          </cell>
        </row>
        <row r="227">
          <cell r="B227">
            <v>15208</v>
          </cell>
          <cell r="C227" t="str">
            <v>(E) Depreciation/ Camera</v>
          </cell>
        </row>
        <row r="228">
          <cell r="B228">
            <v>15209</v>
          </cell>
          <cell r="C228" t="str">
            <v>(E) Depreciation/ Container</v>
          </cell>
        </row>
        <row r="229">
          <cell r="B229">
            <v>0</v>
          </cell>
        </row>
        <row r="230">
          <cell r="B230">
            <v>16000</v>
          </cell>
          <cell r="C230" t="str">
            <v xml:space="preserve">(E)  Kinden's Cost </v>
          </cell>
        </row>
        <row r="231">
          <cell r="B231">
            <v>16100</v>
          </cell>
          <cell r="C231" t="str">
            <v>(E)  Kinden's Commission Fee</v>
          </cell>
        </row>
        <row r="232">
          <cell r="B232">
            <v>16200</v>
          </cell>
          <cell r="C232" t="str">
            <v>(E)  Kinden's Supervisor Fee or Engineering Fee</v>
          </cell>
        </row>
        <row r="233">
          <cell r="B233">
            <v>0</v>
          </cell>
          <cell r="C233" t="str">
            <v>(E)  Japanese Indirect Cost</v>
          </cell>
        </row>
        <row r="234">
          <cell r="B234">
            <v>17000</v>
          </cell>
          <cell r="C234" t="str">
            <v>(E)  Salary for our company staff</v>
          </cell>
        </row>
        <row r="235">
          <cell r="B235">
            <v>17100</v>
          </cell>
          <cell r="C235" t="str">
            <v>(E)  Salary for our company staff</v>
          </cell>
        </row>
        <row r="236">
          <cell r="B236">
            <v>17200</v>
          </cell>
          <cell r="C236" t="str">
            <v>(E) Temporary staff</v>
          </cell>
        </row>
        <row r="237">
          <cell r="B237">
            <v>0</v>
          </cell>
        </row>
        <row r="238">
          <cell r="B238">
            <v>18000</v>
          </cell>
          <cell r="C238" t="str">
            <v>(E) Administration Cost  for electrical work</v>
          </cell>
        </row>
        <row r="239">
          <cell r="B239">
            <v>0</v>
          </cell>
        </row>
        <row r="240">
          <cell r="B240">
            <v>19000</v>
          </cell>
          <cell r="C240" t="str">
            <v>(E) Business Profit  for electrical work</v>
          </cell>
        </row>
        <row r="244">
          <cell r="B244" t="str">
            <v>Mechanical</v>
          </cell>
        </row>
        <row r="246">
          <cell r="B246">
            <v>20001</v>
          </cell>
          <cell r="C246" t="str">
            <v>(M) Total Cost Amount</v>
          </cell>
        </row>
        <row r="247">
          <cell r="B247">
            <v>20002</v>
          </cell>
          <cell r="C247" t="str">
            <v>(M) VAT</v>
          </cell>
        </row>
        <row r="248">
          <cell r="B248">
            <v>20003</v>
          </cell>
          <cell r="C248" t="str">
            <v>(M) Total Order Amount</v>
          </cell>
        </row>
        <row r="249">
          <cell r="B249" t="str">
            <v xml:space="preserve"> </v>
          </cell>
          <cell r="C249" t="str">
            <v xml:space="preserve"> </v>
          </cell>
        </row>
        <row r="250">
          <cell r="B250">
            <v>21000</v>
          </cell>
          <cell r="C250" t="str">
            <v xml:space="preserve">(M)  Material </v>
          </cell>
        </row>
        <row r="251">
          <cell r="B251">
            <v>21010</v>
          </cell>
          <cell r="C251" t="str">
            <v>(M) Fan Coil Unit</v>
          </cell>
        </row>
        <row r="252">
          <cell r="B252">
            <v>21020</v>
          </cell>
          <cell r="C252" t="str">
            <v>(M) Multi type Air Conditioner</v>
          </cell>
        </row>
        <row r="253">
          <cell r="B253">
            <v>21030</v>
          </cell>
          <cell r="C253" t="str">
            <v>(M) Room Air Conditioner</v>
          </cell>
        </row>
        <row r="254">
          <cell r="B254">
            <v>21040</v>
          </cell>
          <cell r="C254" t="str">
            <v>(M) Package Air conditioner</v>
          </cell>
        </row>
        <row r="255">
          <cell r="B255">
            <v>21050</v>
          </cell>
          <cell r="C255" t="str">
            <v>(M) FRP made Water Tank</v>
          </cell>
        </row>
        <row r="256">
          <cell r="B256">
            <v>21060</v>
          </cell>
          <cell r="C256" t="str">
            <v>(M) Dehumidifier</v>
          </cell>
        </row>
        <row r="257">
          <cell r="B257">
            <v>0</v>
          </cell>
        </row>
        <row r="258">
          <cell r="B258">
            <v>21150</v>
          </cell>
          <cell r="C258" t="str">
            <v>(M) Pump</v>
          </cell>
        </row>
        <row r="259">
          <cell r="B259">
            <v>21160</v>
          </cell>
          <cell r="C259" t="str">
            <v>(M) Blower Fan</v>
          </cell>
        </row>
        <row r="260">
          <cell r="B260">
            <v>21170</v>
          </cell>
          <cell r="C260" t="str">
            <v>(M) Ventilation Fan</v>
          </cell>
        </row>
        <row r="261">
          <cell r="B261">
            <v>21180</v>
          </cell>
          <cell r="C261" t="str">
            <v>(M) Kitchen Hood</v>
          </cell>
        </row>
        <row r="262">
          <cell r="B262">
            <v>21190</v>
          </cell>
          <cell r="C262" t="str">
            <v>(M) Outside Rain hood</v>
          </cell>
        </row>
        <row r="263">
          <cell r="B263">
            <v>21200</v>
          </cell>
          <cell r="C263" t="str">
            <v>(M) Diffusers</v>
          </cell>
        </row>
        <row r="264">
          <cell r="B264">
            <v>21210</v>
          </cell>
          <cell r="C264" t="str">
            <v>(M) Vent Louvers</v>
          </cell>
        </row>
        <row r="265">
          <cell r="B265">
            <v>21220</v>
          </cell>
          <cell r="C265" t="str">
            <v>(M) Sanitary Fixture</v>
          </cell>
        </row>
        <row r="266">
          <cell r="B266">
            <v>21230</v>
          </cell>
          <cell r="C266" t="str">
            <v>(M) Electrical Water Heater</v>
          </cell>
        </row>
        <row r="267">
          <cell r="B267">
            <v>21240</v>
          </cell>
          <cell r="C267" t="str">
            <v>(M) Kitchen Equipment</v>
          </cell>
        </row>
        <row r="268">
          <cell r="B268">
            <v>21250</v>
          </cell>
          <cell r="C268" t="str">
            <v>(M) Hydrant box</v>
          </cell>
        </row>
        <row r="269">
          <cell r="B269">
            <v>21260</v>
          </cell>
          <cell r="C269" t="str">
            <v>(M) Fire Extinguisher</v>
          </cell>
        </row>
        <row r="270">
          <cell r="B270">
            <v>21270</v>
          </cell>
          <cell r="C270" t="str">
            <v>(M) Gas Cylinder Manifold</v>
          </cell>
        </row>
        <row r="271">
          <cell r="B271">
            <v>21280</v>
          </cell>
          <cell r="C271" t="str">
            <v>(M) Air-Compressor</v>
          </cell>
        </row>
        <row r="272">
          <cell r="B272">
            <v>21290</v>
          </cell>
          <cell r="C272" t="str">
            <v>(M) Chemical Feeder</v>
          </cell>
        </row>
        <row r="273">
          <cell r="B273">
            <v>21300</v>
          </cell>
          <cell r="C273" t="str">
            <v>(M) Oil Tank</v>
          </cell>
        </row>
        <row r="274">
          <cell r="B274">
            <v>0</v>
          </cell>
          <cell r="C274" t="str">
            <v>(M)-Accessories for fans</v>
          </cell>
        </row>
        <row r="275">
          <cell r="B275">
            <v>21380</v>
          </cell>
          <cell r="C275" t="str">
            <v>(M) Galvanized Steel pipe</v>
          </cell>
        </row>
        <row r="276">
          <cell r="B276">
            <v>21390</v>
          </cell>
          <cell r="C276" t="str">
            <v>(M) Poly Vinyl Chloride Pipe</v>
          </cell>
        </row>
        <row r="277">
          <cell r="B277">
            <v>21400</v>
          </cell>
          <cell r="C277" t="str">
            <v>(M) Copper Pipe</v>
          </cell>
        </row>
        <row r="278">
          <cell r="B278">
            <v>21410</v>
          </cell>
          <cell r="C278" t="str">
            <v>(M) Pipe Insulation</v>
          </cell>
        </row>
        <row r="279">
          <cell r="B279">
            <v>0</v>
          </cell>
          <cell r="C279" t="str">
            <v>(M)-Air-Compressor</v>
          </cell>
        </row>
        <row r="280">
          <cell r="B280">
            <v>21500</v>
          </cell>
          <cell r="C280" t="str">
            <v>(M) Valves</v>
          </cell>
        </row>
        <row r="281">
          <cell r="B281">
            <v>21510</v>
          </cell>
          <cell r="C281" t="str">
            <v>(M) Supporting</v>
          </cell>
        </row>
        <row r="282">
          <cell r="B282">
            <v>21520</v>
          </cell>
          <cell r="C282" t="str">
            <v>(M) Floor Drain</v>
          </cell>
        </row>
        <row r="283">
          <cell r="B283">
            <v>21530</v>
          </cell>
          <cell r="C283" t="str">
            <v>(M) Water Meter</v>
          </cell>
        </row>
        <row r="284">
          <cell r="B284">
            <v>21540</v>
          </cell>
          <cell r="C284" t="str">
            <v>(M) Manhole</v>
          </cell>
        </row>
        <row r="285">
          <cell r="B285">
            <v>21550</v>
          </cell>
          <cell r="C285" t="str">
            <v>(M) Steel Sheet</v>
          </cell>
        </row>
        <row r="286">
          <cell r="B286">
            <v>21560</v>
          </cell>
          <cell r="C286" t="str">
            <v>(M) Spiral Duct</v>
          </cell>
        </row>
        <row r="287">
          <cell r="B287">
            <v>21570</v>
          </cell>
          <cell r="C287" t="str">
            <v>(M) Flexible Duct</v>
          </cell>
        </row>
        <row r="288">
          <cell r="B288">
            <v>21580</v>
          </cell>
          <cell r="C288" t="str">
            <v>(M) Dampers</v>
          </cell>
        </row>
        <row r="289">
          <cell r="B289">
            <v>21590</v>
          </cell>
          <cell r="C289" t="str">
            <v>(M) Duct Insulation</v>
          </cell>
        </row>
        <row r="290">
          <cell r="B290">
            <v>21600</v>
          </cell>
          <cell r="C290" t="str">
            <v>(M) Ducting materials</v>
          </cell>
        </row>
        <row r="291">
          <cell r="B291">
            <v>21610</v>
          </cell>
          <cell r="C291" t="str">
            <v>(M) Refrigerator</v>
          </cell>
        </row>
        <row r="292">
          <cell r="B292">
            <v>21620</v>
          </cell>
          <cell r="C292" t="str">
            <v>(M) Grease Trap</v>
          </cell>
        </row>
        <row r="293">
          <cell r="B293">
            <v>21630</v>
          </cell>
          <cell r="C293" t="str">
            <v>(M) Gas for air-condissoner</v>
          </cell>
        </row>
        <row r="295">
          <cell r="B295">
            <v>0</v>
          </cell>
        </row>
        <row r="296">
          <cell r="B296">
            <v>21700</v>
          </cell>
          <cell r="C296" t="str">
            <v>(M)-Diffusers</v>
          </cell>
        </row>
        <row r="297">
          <cell r="B297">
            <v>21701</v>
          </cell>
          <cell r="C297" t="str">
            <v>(M)-Air Outlet, Inlet Grelle</v>
          </cell>
        </row>
        <row r="298">
          <cell r="B298">
            <v>0</v>
          </cell>
          <cell r="C298" t="str">
            <v>(M)-Outside Rain Hood</v>
          </cell>
        </row>
        <row r="299">
          <cell r="B299">
            <v>21703</v>
          </cell>
          <cell r="C299" t="str">
            <v>(M)-Vent Louvers</v>
          </cell>
        </row>
        <row r="300">
          <cell r="B300">
            <v>21710</v>
          </cell>
          <cell r="C300" t="str">
            <v>(M)-Kitchen Hood</v>
          </cell>
        </row>
        <row r="301">
          <cell r="B301">
            <v>21720</v>
          </cell>
          <cell r="C301" t="str">
            <v>(M)-Air Filter</v>
          </cell>
        </row>
        <row r="302">
          <cell r="B302">
            <v>21721</v>
          </cell>
          <cell r="C302" t="str">
            <v>(M)-Paint filter</v>
          </cell>
        </row>
        <row r="303">
          <cell r="B303">
            <v>21722</v>
          </cell>
          <cell r="C303" t="str">
            <v>(M)-Filter Box</v>
          </cell>
        </row>
        <row r="304">
          <cell r="B304">
            <v>21730</v>
          </cell>
          <cell r="C304" t="str">
            <v>(M)-Steel sheet</v>
          </cell>
        </row>
        <row r="305">
          <cell r="B305">
            <v>21731</v>
          </cell>
          <cell r="C305" t="str">
            <v>(M)-Duct steel sheet</v>
          </cell>
        </row>
        <row r="306">
          <cell r="B306">
            <v>21732</v>
          </cell>
          <cell r="C306" t="str">
            <v>(M)-Spiral Duct</v>
          </cell>
        </row>
        <row r="307">
          <cell r="B307">
            <v>21640</v>
          </cell>
          <cell r="C307" t="str">
            <v>(M) Concreate</v>
          </cell>
        </row>
        <row r="308">
          <cell r="B308">
            <v>21650</v>
          </cell>
          <cell r="C308" t="str">
            <v>(M) Control Panel</v>
          </cell>
        </row>
        <row r="309">
          <cell r="B309">
            <v>21660</v>
          </cell>
          <cell r="C309" t="str">
            <v>(M)  Testing</v>
          </cell>
        </row>
        <row r="310">
          <cell r="B310">
            <v>21670</v>
          </cell>
          <cell r="C310" t="str">
            <v>(M)  Transportation</v>
          </cell>
        </row>
        <row r="311">
          <cell r="B311">
            <v>21800</v>
          </cell>
          <cell r="C311" t="str">
            <v>(M)  Tools</v>
          </cell>
        </row>
        <row r="312">
          <cell r="B312">
            <v>21900</v>
          </cell>
          <cell r="C312" t="str">
            <v>(M)  Miscellaneous</v>
          </cell>
        </row>
        <row r="313">
          <cell r="B313">
            <v>21760</v>
          </cell>
          <cell r="C313" t="str">
            <v>(M)-Duct Insulation</v>
          </cell>
        </row>
        <row r="314">
          <cell r="B314">
            <v>23000</v>
          </cell>
          <cell r="C314" t="str">
            <v xml:space="preserve">(M)  Sub-Contract fee </v>
          </cell>
        </row>
        <row r="315">
          <cell r="B315">
            <v>23010</v>
          </cell>
          <cell r="C315" t="str">
            <v>(M)  Mechanical Work-1</v>
          </cell>
        </row>
        <row r="316">
          <cell r="B316">
            <v>23011</v>
          </cell>
          <cell r="C316" t="str">
            <v>(M)  Mechanical Work-2</v>
          </cell>
        </row>
        <row r="317">
          <cell r="B317">
            <v>23012</v>
          </cell>
          <cell r="C317" t="str">
            <v>(M)  Mechanical Work-3</v>
          </cell>
        </row>
        <row r="318">
          <cell r="B318">
            <v>0</v>
          </cell>
          <cell r="C318" t="str">
            <v>(M)-Other automatic control equipment</v>
          </cell>
        </row>
        <row r="319">
          <cell r="B319">
            <v>23120</v>
          </cell>
          <cell r="C319" t="str">
            <v>(M)  Consultant</v>
          </cell>
        </row>
        <row r="320">
          <cell r="B320">
            <v>23130</v>
          </cell>
          <cell r="C320" t="str">
            <v>(M)  Civil work</v>
          </cell>
        </row>
        <row r="321">
          <cell r="B321">
            <v>0</v>
          </cell>
        </row>
        <row r="322">
          <cell r="B322">
            <v>23150</v>
          </cell>
          <cell r="C322" t="str">
            <v>(M)  Approval-Fire alarm</v>
          </cell>
        </row>
        <row r="323">
          <cell r="B323">
            <v>0</v>
          </cell>
          <cell r="C323" t="str">
            <v>(M)-Sanitary equipment</v>
          </cell>
        </row>
        <row r="324">
          <cell r="B324">
            <v>23170</v>
          </cell>
          <cell r="C324" t="str">
            <v>(M)  Approval-Environment</v>
          </cell>
        </row>
        <row r="325">
          <cell r="B325">
            <v>0</v>
          </cell>
          <cell r="C325" t="str">
            <v>(M)-Refrigerator</v>
          </cell>
        </row>
        <row r="326">
          <cell r="B326">
            <v>23190</v>
          </cell>
          <cell r="C326" t="str">
            <v>(M)  Design</v>
          </cell>
        </row>
        <row r="327">
          <cell r="B327">
            <v>23200</v>
          </cell>
          <cell r="C327" t="str">
            <v>(M)  Site Employee ( Labour fee )</v>
          </cell>
        </row>
        <row r="328">
          <cell r="B328">
            <v>23210</v>
          </cell>
          <cell r="C328" t="str">
            <v>(M)  Guard man ( Labour Fee)</v>
          </cell>
        </row>
        <row r="329">
          <cell r="B329">
            <v>23220</v>
          </cell>
          <cell r="C329" t="str">
            <v>(M)  Cleaner ( Labour fee )</v>
          </cell>
        </row>
        <row r="330">
          <cell r="B330">
            <v>23230</v>
          </cell>
          <cell r="C330" t="str">
            <v>(M)  Sub-Supervisor (S/V)</v>
          </cell>
        </row>
        <row r="331">
          <cell r="B331">
            <v>23240</v>
          </cell>
          <cell r="C331" t="str">
            <v>(M)  Clerk</v>
          </cell>
        </row>
        <row r="332">
          <cell r="B332">
            <v>23250</v>
          </cell>
          <cell r="C332" t="str">
            <v>(M)  CAD operator</v>
          </cell>
        </row>
        <row r="333">
          <cell r="B333">
            <v>23260</v>
          </cell>
          <cell r="C333" t="str">
            <v>(M)  General worker</v>
          </cell>
        </row>
        <row r="334">
          <cell r="B334">
            <v>23270</v>
          </cell>
          <cell r="C334" t="str">
            <v>(M)  Store keeper</v>
          </cell>
        </row>
        <row r="335">
          <cell r="B335">
            <v>23280</v>
          </cell>
          <cell r="C335" t="str">
            <v>(M)  Excavation</v>
          </cell>
        </row>
        <row r="336">
          <cell r="B336">
            <v>0</v>
          </cell>
          <cell r="C336" t="str">
            <v>(M)-Chemical Feeder</v>
          </cell>
        </row>
        <row r="337">
          <cell r="B337">
            <v>23300</v>
          </cell>
          <cell r="C337" t="str">
            <v>(M)  Painting</v>
          </cell>
        </row>
        <row r="338">
          <cell r="B338">
            <v>0</v>
          </cell>
        </row>
        <row r="340">
          <cell r="B340">
            <v>22100</v>
          </cell>
          <cell r="C340" t="str">
            <v>(M)-Galvanized Steel Pipe</v>
          </cell>
        </row>
        <row r="341">
          <cell r="B341">
            <v>22101</v>
          </cell>
          <cell r="C341" t="str">
            <v>(M)-Poly Vinyl Chloride Pipe</v>
          </cell>
        </row>
        <row r="342">
          <cell r="B342">
            <v>22102</v>
          </cell>
          <cell r="C342" t="str">
            <v>(M)-Copper pipe</v>
          </cell>
        </row>
        <row r="343">
          <cell r="B343">
            <v>22103</v>
          </cell>
          <cell r="C343" t="str">
            <v>(M)-Refrigerant Pipe</v>
          </cell>
        </row>
        <row r="344">
          <cell r="B344">
            <v>22104</v>
          </cell>
          <cell r="C344" t="str">
            <v>(M)-Stainless steel pipe</v>
          </cell>
        </row>
        <row r="345">
          <cell r="B345">
            <v>22105</v>
          </cell>
          <cell r="C345" t="str">
            <v>(M)-Cast iron pipe</v>
          </cell>
        </row>
        <row r="346">
          <cell r="B346">
            <v>22106</v>
          </cell>
          <cell r="C346" t="str">
            <v>(M)-Hume pipe</v>
          </cell>
        </row>
        <row r="347">
          <cell r="B347">
            <v>22110</v>
          </cell>
          <cell r="C347" t="str">
            <v>(M)-Galvanized Steel Pipe fittings</v>
          </cell>
        </row>
        <row r="348">
          <cell r="B348">
            <v>24000</v>
          </cell>
          <cell r="C348" t="str">
            <v>(M)  Expense</v>
          </cell>
        </row>
        <row r="349">
          <cell r="B349">
            <v>24100</v>
          </cell>
          <cell r="C349" t="str">
            <v xml:space="preserve">(M)  Site Expense </v>
          </cell>
        </row>
        <row r="350">
          <cell r="B350">
            <v>24110</v>
          </cell>
          <cell r="C350" t="str">
            <v>(M)  Share of site office expense ( from Owner/G.C. )</v>
          </cell>
        </row>
        <row r="351">
          <cell r="B351">
            <v>24111</v>
          </cell>
          <cell r="C351" t="str">
            <v>(M)  Electricity at site office</v>
          </cell>
        </row>
        <row r="352">
          <cell r="B352">
            <v>24112</v>
          </cell>
          <cell r="C352" t="str">
            <v>(M)  Drinking Water/ Water Supply</v>
          </cell>
        </row>
        <row r="353">
          <cell r="B353">
            <v>24113</v>
          </cell>
          <cell r="C353" t="str">
            <v>(M)  Gasoline ( for Car, Motorbike )</v>
          </cell>
        </row>
        <row r="354">
          <cell r="B354">
            <v>24114</v>
          </cell>
          <cell r="C354" t="str">
            <v>(M)  Coffee &amp; Tea</v>
          </cell>
        </row>
        <row r="355">
          <cell r="B355">
            <v>24115</v>
          </cell>
          <cell r="C355" t="str">
            <v>(M)  Overtime food</v>
          </cell>
        </row>
        <row r="356">
          <cell r="B356">
            <v>24116</v>
          </cell>
          <cell r="C356" t="str">
            <v>(M)  Maintenance &amp; Repair Fee for office machinery</v>
          </cell>
        </row>
        <row r="357">
          <cell r="B357">
            <v>24117</v>
          </cell>
          <cell r="C357" t="str">
            <v>(M)  Exchange or expandable supplies ( Toner &amp; cartridge )</v>
          </cell>
        </row>
        <row r="358">
          <cell r="B358">
            <v>0</v>
          </cell>
          <cell r="C358" t="str">
            <v>(M)-Water flow indicator</v>
          </cell>
        </row>
        <row r="359">
          <cell r="B359">
            <v>24120</v>
          </cell>
          <cell r="C359" t="str">
            <v>(M)  Printing Fee</v>
          </cell>
        </row>
        <row r="360">
          <cell r="B360">
            <v>24121</v>
          </cell>
          <cell r="C360" t="str">
            <v>(M)  Photo copy fee (A1, A2, A3, A4)</v>
          </cell>
        </row>
        <row r="361">
          <cell r="B361">
            <v>24122</v>
          </cell>
          <cell r="C361" t="str">
            <v>(M)  Photo copy of Drawing</v>
          </cell>
        </row>
        <row r="362">
          <cell r="B362">
            <v>24123</v>
          </cell>
          <cell r="C362" t="str">
            <v>(M)  Stationery</v>
          </cell>
        </row>
        <row r="363">
          <cell r="B363">
            <v>24124</v>
          </cell>
          <cell r="C363" t="str">
            <v>(M)  Photograph ( film , development )</v>
          </cell>
        </row>
        <row r="364">
          <cell r="B364">
            <v>24125</v>
          </cell>
          <cell r="C364" t="str">
            <v>(M)  Cleaning Fee at Site office</v>
          </cell>
        </row>
        <row r="365">
          <cell r="B365">
            <v>24126</v>
          </cell>
          <cell r="C365" t="str">
            <v>(M)  Subscription ( Newspaper )</v>
          </cell>
        </row>
        <row r="366">
          <cell r="B366">
            <v>0</v>
          </cell>
          <cell r="C366" t="str">
            <v>(M)-Anti Vibration Fixture</v>
          </cell>
        </row>
        <row r="367">
          <cell r="B367">
            <v>24128</v>
          </cell>
          <cell r="C367" t="str">
            <v>(M)  Books for technical matters</v>
          </cell>
        </row>
        <row r="368">
          <cell r="B368">
            <v>24129</v>
          </cell>
          <cell r="C368" t="str">
            <v>(M)  Flower basket ( for ceremony )</v>
          </cell>
        </row>
        <row r="369">
          <cell r="B369">
            <v>24199</v>
          </cell>
          <cell r="C369" t="str">
            <v>(M)  Miscellaneous expense at site office</v>
          </cell>
        </row>
        <row r="370">
          <cell r="B370">
            <v>0</v>
          </cell>
          <cell r="C370" t="str">
            <v>(M)-Anti Corrosion material</v>
          </cell>
        </row>
        <row r="371">
          <cell r="B371">
            <v>24200</v>
          </cell>
          <cell r="C371" t="str">
            <v>(M)  Communication Fee</v>
          </cell>
        </row>
        <row r="372">
          <cell r="B372">
            <v>24210</v>
          </cell>
          <cell r="C372" t="str">
            <v>(M)  Telephone &amp; Fax Fee</v>
          </cell>
        </row>
        <row r="373">
          <cell r="B373">
            <v>24220</v>
          </cell>
          <cell r="C373" t="str">
            <v>(M)  Mobile phone Fee</v>
          </cell>
        </row>
        <row r="374">
          <cell r="B374">
            <v>24230</v>
          </cell>
          <cell r="C374" t="str">
            <v>(M)  Internet Fee (E-mail)</v>
          </cell>
        </row>
        <row r="375">
          <cell r="B375">
            <v>24240</v>
          </cell>
          <cell r="C375" t="str">
            <v>(M)  Postage/ EMS/ DHL</v>
          </cell>
        </row>
        <row r="376">
          <cell r="B376">
            <v>0</v>
          </cell>
        </row>
        <row r="377">
          <cell r="B377">
            <v>24300</v>
          </cell>
          <cell r="C377" t="str">
            <v>(M)  Traveling &amp; Lodging</v>
          </cell>
        </row>
        <row r="378">
          <cell r="B378">
            <v>24311</v>
          </cell>
          <cell r="C378" t="str">
            <v>(M)  Business Trip Fee &amp; Allowance</v>
          </cell>
        </row>
        <row r="379">
          <cell r="B379">
            <v>24312</v>
          </cell>
          <cell r="C379" t="str">
            <v>(M)  Hotel Fee</v>
          </cell>
        </row>
        <row r="380">
          <cell r="B380">
            <v>24313</v>
          </cell>
          <cell r="C380" t="str">
            <v>(M)  Air -flight, rail-way, bus fee</v>
          </cell>
        </row>
        <row r="381">
          <cell r="B381">
            <v>24314</v>
          </cell>
          <cell r="C381" t="str">
            <v>(M)  Taxi Fee</v>
          </cell>
        </row>
        <row r="382">
          <cell r="B382">
            <v>24315</v>
          </cell>
          <cell r="C382" t="str">
            <v>(M)  Procedure fee of going aboard ( Visa, Passport )</v>
          </cell>
        </row>
        <row r="383">
          <cell r="B383">
            <v>24320</v>
          </cell>
          <cell r="C383" t="str">
            <v>(M)  Lodging  fee ( Dormitory )</v>
          </cell>
        </row>
        <row r="384">
          <cell r="B384">
            <v>24321</v>
          </cell>
          <cell r="C384" t="str">
            <v>(M)  Rental house for Local staffs</v>
          </cell>
        </row>
        <row r="385">
          <cell r="B385">
            <v>24322</v>
          </cell>
          <cell r="C385" t="str">
            <v>(M)  Bedding ( sheets, mats … ) +furniture+Air conditional</v>
          </cell>
        </row>
        <row r="386">
          <cell r="B386">
            <v>24323</v>
          </cell>
          <cell r="C386" t="str">
            <v>(M)  Electricity Fee of Dormitory</v>
          </cell>
        </row>
        <row r="387">
          <cell r="B387">
            <v>24324</v>
          </cell>
          <cell r="C387" t="str">
            <v>(M)  Telephone Fee of Dormitory</v>
          </cell>
        </row>
        <row r="388">
          <cell r="B388">
            <v>24325</v>
          </cell>
          <cell r="C388" t="str">
            <v>(M)  Maid ( Cleaner ) of Dormitory</v>
          </cell>
        </row>
        <row r="389">
          <cell r="B389">
            <v>24326</v>
          </cell>
          <cell r="C389" t="str">
            <v>(M)  Furniture ( Bed, Desk ) of Dormitory</v>
          </cell>
        </row>
        <row r="390">
          <cell r="B390">
            <v>24327</v>
          </cell>
          <cell r="C390" t="str">
            <v>(M)  Water &amp; Gas of dormitory</v>
          </cell>
        </row>
        <row r="391">
          <cell r="B391">
            <v>0</v>
          </cell>
          <cell r="C391" t="str">
            <v>(M)-Site Employee (Labor fee)</v>
          </cell>
        </row>
        <row r="392">
          <cell r="B392">
            <v>24329</v>
          </cell>
          <cell r="C392" t="str">
            <v>(M)  Rental Car fee</v>
          </cell>
        </row>
        <row r="393">
          <cell r="B393">
            <v>0</v>
          </cell>
          <cell r="C393" t="str">
            <v>(M)-CAD operator</v>
          </cell>
        </row>
        <row r="394">
          <cell r="B394">
            <v>24331</v>
          </cell>
          <cell r="C394" t="str">
            <v>(M)  Bicycle</v>
          </cell>
        </row>
        <row r="395">
          <cell r="B395">
            <v>24332</v>
          </cell>
          <cell r="C395" t="str">
            <v>(M)  Gasoline ( for Car, Motorbike )</v>
          </cell>
        </row>
        <row r="396">
          <cell r="B396">
            <v>23140</v>
          </cell>
          <cell r="C396" t="str">
            <v>(M)-Sub-Supervisor (S/V)</v>
          </cell>
        </row>
        <row r="397">
          <cell r="B397">
            <v>24399</v>
          </cell>
          <cell r="C397" t="str">
            <v>(M) Other Travel Fee</v>
          </cell>
        </row>
        <row r="398">
          <cell r="B398">
            <v>0</v>
          </cell>
          <cell r="C398" t="str">
            <v>(M)-Approval For Fire Alarm</v>
          </cell>
        </row>
        <row r="399">
          <cell r="B399">
            <v>24400</v>
          </cell>
          <cell r="C399" t="str">
            <v>(M)  Entertainment fee</v>
          </cell>
        </row>
        <row r="400">
          <cell r="B400">
            <v>24411</v>
          </cell>
          <cell r="C400" t="str">
            <v>(M) Party Fee with customer (Dinner, Karaoke, golf)</v>
          </cell>
        </row>
        <row r="401">
          <cell r="B401">
            <v>24412</v>
          </cell>
          <cell r="C401" t="str">
            <v>(M) Gift / Present (Tet Holiday, Others)</v>
          </cell>
        </row>
        <row r="402">
          <cell r="B402">
            <v>24413</v>
          </cell>
          <cell r="C402" t="str">
            <v>(M) Contribution, Ceremony Fee</v>
          </cell>
        </row>
        <row r="403">
          <cell r="B403">
            <v>0</v>
          </cell>
        </row>
        <row r="404">
          <cell r="B404">
            <v>24500</v>
          </cell>
          <cell r="C404" t="str">
            <v>(M)  Transportation fee for Material</v>
          </cell>
        </row>
        <row r="405">
          <cell r="B405">
            <v>24511</v>
          </cell>
          <cell r="C405" t="str">
            <v>(M) Inland Transportation Fee</v>
          </cell>
        </row>
        <row r="406">
          <cell r="B406">
            <v>24512</v>
          </cell>
          <cell r="C406" t="str">
            <v>(M) Rental of Truck, Railway Fee</v>
          </cell>
        </row>
        <row r="407">
          <cell r="B407">
            <v>24513</v>
          </cell>
          <cell r="C407" t="str">
            <v>(M) Packing Fee</v>
          </cell>
        </row>
        <row r="408">
          <cell r="B408">
            <v>24514</v>
          </cell>
          <cell r="C408" t="str">
            <v>(M) Transportation Insurance</v>
          </cell>
        </row>
        <row r="409">
          <cell r="B409">
            <v>24515</v>
          </cell>
          <cell r="C409" t="str">
            <v>(M)  Custom Clearance fee</v>
          </cell>
        </row>
        <row r="410">
          <cell r="B410">
            <v>24516</v>
          </cell>
          <cell r="C410" t="str">
            <v>(M) Warehouse Charge</v>
          </cell>
        </row>
        <row r="411">
          <cell r="B411">
            <v>24517</v>
          </cell>
          <cell r="C411" t="str">
            <v>(M) Import Tax</v>
          </cell>
        </row>
        <row r="412">
          <cell r="B412">
            <v>0</v>
          </cell>
          <cell r="C412" t="str">
            <v>(M)  Expense</v>
          </cell>
        </row>
        <row r="413">
          <cell r="B413">
            <v>24600</v>
          </cell>
          <cell r="C413" t="str">
            <v>(M)  Insurance</v>
          </cell>
        </row>
        <row r="414">
          <cell r="B414">
            <v>24611</v>
          </cell>
          <cell r="C414" t="str">
            <v>(M)  Workmen's' Compensation Insurance</v>
          </cell>
        </row>
        <row r="415">
          <cell r="B415">
            <v>0</v>
          </cell>
          <cell r="C415" t="str">
            <v>(M)  Electricity at site office</v>
          </cell>
        </row>
        <row r="416">
          <cell r="B416">
            <v>24613</v>
          </cell>
          <cell r="C416" t="str">
            <v>(M)  Construction Insurance</v>
          </cell>
        </row>
        <row r="417">
          <cell r="B417">
            <v>24614</v>
          </cell>
          <cell r="C417" t="str">
            <v>(M)  Robbery Insurance</v>
          </cell>
        </row>
        <row r="418">
          <cell r="B418">
            <v>24615</v>
          </cell>
          <cell r="C418" t="str">
            <v>(M)  All risk Insurance</v>
          </cell>
        </row>
        <row r="419">
          <cell r="B419">
            <v>24699</v>
          </cell>
          <cell r="C419" t="str">
            <v>(M)  Other Insurance</v>
          </cell>
        </row>
        <row r="420">
          <cell r="B420">
            <v>0</v>
          </cell>
          <cell r="C420" t="str">
            <v>(M)  Maintenance &amp; Repair Fee for office machinery</v>
          </cell>
        </row>
        <row r="421">
          <cell r="B421">
            <v>24700</v>
          </cell>
          <cell r="C421" t="str">
            <v>(M)  Rental of Machinery</v>
          </cell>
        </row>
        <row r="422">
          <cell r="B422">
            <v>24711</v>
          </cell>
          <cell r="C422" t="str">
            <v>(M)  Rental of Machinery ( Crane  Rental fee )</v>
          </cell>
        </row>
        <row r="423">
          <cell r="B423">
            <v>24712</v>
          </cell>
          <cell r="C423" t="str">
            <v>(M)  Rental of Machinery ( Forklift  Rental fee )</v>
          </cell>
        </row>
        <row r="424">
          <cell r="B424">
            <v>24713</v>
          </cell>
          <cell r="C424" t="str">
            <v>(M)  Rental of Machinery ( Drill   Rental Fee )</v>
          </cell>
        </row>
        <row r="425">
          <cell r="B425">
            <v>0</v>
          </cell>
          <cell r="C425" t="str">
            <v>(M)  Photo copy of Drawing</v>
          </cell>
        </row>
        <row r="426">
          <cell r="B426">
            <v>24800</v>
          </cell>
          <cell r="C426" t="str">
            <v>(M)  Office  Facilities</v>
          </cell>
        </row>
        <row r="427">
          <cell r="B427">
            <v>24811</v>
          </cell>
          <cell r="C427" t="str">
            <v>(M)   Construction cost of site office</v>
          </cell>
        </row>
        <row r="428">
          <cell r="B428">
            <v>24812</v>
          </cell>
          <cell r="C428" t="str">
            <v>(M)   Site Warehouse</v>
          </cell>
        </row>
        <row r="429">
          <cell r="B429">
            <v>24813</v>
          </cell>
          <cell r="C429" t="str">
            <v>(M)   Container</v>
          </cell>
        </row>
        <row r="430">
          <cell r="B430">
            <v>24814</v>
          </cell>
          <cell r="C430" t="str">
            <v>(M)   Rental house ( Container )</v>
          </cell>
        </row>
        <row r="431">
          <cell r="B431">
            <v>0</v>
          </cell>
          <cell r="C431" t="str">
            <v>(M)  Books for technical matters</v>
          </cell>
        </row>
        <row r="432">
          <cell r="B432">
            <v>24817</v>
          </cell>
          <cell r="C432" t="str">
            <v>(M)    Site facilities - Workshop</v>
          </cell>
        </row>
        <row r="433">
          <cell r="B433">
            <v>24818</v>
          </cell>
          <cell r="C433" t="str">
            <v>(M)    Site facilities- Sub-Con. room</v>
          </cell>
        </row>
        <row r="434">
          <cell r="B434">
            <v>24819</v>
          </cell>
          <cell r="C434" t="str">
            <v>(M)    Site facilities- Sub-Con. Storehouse</v>
          </cell>
        </row>
        <row r="435">
          <cell r="B435">
            <v>24820</v>
          </cell>
          <cell r="C435" t="str">
            <v>(M)    Site facilities- Toilet</v>
          </cell>
        </row>
        <row r="436">
          <cell r="B436">
            <v>24821</v>
          </cell>
          <cell r="C436" t="str">
            <v>(M)    Site facilities- Gatehouse</v>
          </cell>
        </row>
        <row r="437">
          <cell r="B437">
            <v>24822</v>
          </cell>
          <cell r="C437" t="str">
            <v>(M)    Site facilities- Electrical, Water, Generator</v>
          </cell>
        </row>
        <row r="438">
          <cell r="B438">
            <v>24823</v>
          </cell>
          <cell r="C438" t="str">
            <v>(M)    Site facilities- Panel (Lighting and Power )</v>
          </cell>
        </row>
        <row r="439">
          <cell r="B439">
            <v>24859</v>
          </cell>
          <cell r="C439" t="str">
            <v>(M)    Site facilities- Others</v>
          </cell>
        </row>
        <row r="440">
          <cell r="B440">
            <v>0</v>
          </cell>
        </row>
        <row r="441">
          <cell r="B441">
            <v>24900</v>
          </cell>
          <cell r="C441" t="str">
            <v>(M)   Office Supplies</v>
          </cell>
        </row>
        <row r="442">
          <cell r="B442">
            <v>24911</v>
          </cell>
          <cell r="C442" t="str">
            <v>(M)  Computer/ Printer</v>
          </cell>
        </row>
        <row r="443">
          <cell r="B443">
            <v>24912</v>
          </cell>
          <cell r="C443" t="str">
            <v>(M)  CAD System</v>
          </cell>
        </row>
        <row r="444">
          <cell r="B444">
            <v>24913</v>
          </cell>
          <cell r="C444" t="str">
            <v>(M) Photocopy Machine</v>
          </cell>
        </row>
        <row r="445">
          <cell r="B445">
            <v>24914</v>
          </cell>
          <cell r="C445" t="str">
            <v>(M) Fax Machine</v>
          </cell>
        </row>
        <row r="446">
          <cell r="B446">
            <v>24915</v>
          </cell>
          <cell r="C446" t="str">
            <v>(M) White Board</v>
          </cell>
        </row>
        <row r="447">
          <cell r="B447">
            <v>24916</v>
          </cell>
          <cell r="C447" t="str">
            <v>(M) Telephone &amp; Mobil phone Set</v>
          </cell>
        </row>
        <row r="448">
          <cell r="B448">
            <v>24917</v>
          </cell>
          <cell r="C448" t="str">
            <v>(M) Transceiver</v>
          </cell>
        </row>
        <row r="449">
          <cell r="B449">
            <v>24918</v>
          </cell>
          <cell r="C449" t="str">
            <v>(M) Safe Box</v>
          </cell>
        </row>
        <row r="450">
          <cell r="B450">
            <v>24919</v>
          </cell>
          <cell r="C450" t="str">
            <v>(M) Desk - Chair</v>
          </cell>
        </row>
        <row r="451">
          <cell r="B451">
            <v>24920</v>
          </cell>
          <cell r="C451" t="str">
            <v>(M) Tools &amp; Safety goods</v>
          </cell>
        </row>
        <row r="452">
          <cell r="B452">
            <v>24921</v>
          </cell>
          <cell r="C452" t="str">
            <v>(M) Helmet</v>
          </cell>
        </row>
        <row r="453">
          <cell r="B453">
            <v>24922</v>
          </cell>
          <cell r="C453" t="str">
            <v>(M) Safety-boots</v>
          </cell>
        </row>
        <row r="454">
          <cell r="B454">
            <v>24923</v>
          </cell>
          <cell r="C454" t="str">
            <v>(M) Camera</v>
          </cell>
        </row>
        <row r="455">
          <cell r="B455">
            <v>24924</v>
          </cell>
          <cell r="C455" t="str">
            <v>(M) Shelf, desk. Chair</v>
          </cell>
        </row>
        <row r="456">
          <cell r="B456">
            <v>0</v>
          </cell>
          <cell r="C456" t="str">
            <v>(M)  Rental Car fee</v>
          </cell>
        </row>
        <row r="457">
          <cell r="B457">
            <v>25000</v>
          </cell>
          <cell r="C457" t="str">
            <v>(M) Depreciation</v>
          </cell>
        </row>
        <row r="458">
          <cell r="B458">
            <v>25100</v>
          </cell>
          <cell r="C458" t="str">
            <v>(M) Depreciation/ Transportration</v>
          </cell>
        </row>
        <row r="459">
          <cell r="B459">
            <v>25101</v>
          </cell>
          <cell r="C459" t="str">
            <v>(M) Depreciation/ Car</v>
          </cell>
        </row>
        <row r="460">
          <cell r="B460">
            <v>25102</v>
          </cell>
          <cell r="C460" t="str">
            <v>(M) Depreciation/ Bike</v>
          </cell>
        </row>
        <row r="461">
          <cell r="B461">
            <v>0</v>
          </cell>
          <cell r="C461" t="str">
            <v>(M) Other Travel Fee</v>
          </cell>
        </row>
        <row r="462">
          <cell r="B462">
            <v>25200</v>
          </cell>
          <cell r="C462" t="str">
            <v>(M) Depreciation/ Tools &amp; equipment</v>
          </cell>
        </row>
        <row r="463">
          <cell r="B463">
            <v>25201</v>
          </cell>
          <cell r="C463" t="str">
            <v>(M) Depreciation/ Computer+ Printer</v>
          </cell>
        </row>
        <row r="464">
          <cell r="B464">
            <v>25202</v>
          </cell>
          <cell r="C464" t="str">
            <v>(M) Depreciation/ CAD System</v>
          </cell>
        </row>
        <row r="465">
          <cell r="B465">
            <v>25203</v>
          </cell>
          <cell r="C465" t="str">
            <v>(M) Depreciation/ Photocopy Machine</v>
          </cell>
        </row>
        <row r="466">
          <cell r="B466">
            <v>25204</v>
          </cell>
          <cell r="C466" t="str">
            <v>(M) Depreciation/ Fax Machine</v>
          </cell>
        </row>
        <row r="467">
          <cell r="B467">
            <v>25205</v>
          </cell>
          <cell r="C467" t="str">
            <v>(M) Depreciation/ Telephone &amp; Mobil phone Set</v>
          </cell>
        </row>
        <row r="468">
          <cell r="B468">
            <v>25206</v>
          </cell>
          <cell r="C468" t="str">
            <v>(M) Depreciation/ Transceiver</v>
          </cell>
        </row>
        <row r="469">
          <cell r="B469">
            <v>25207</v>
          </cell>
          <cell r="C469" t="str">
            <v xml:space="preserve">(M) Depreciation/ Testing Tools </v>
          </cell>
        </row>
        <row r="470">
          <cell r="B470">
            <v>25208</v>
          </cell>
          <cell r="C470" t="str">
            <v>(M) Depreciation/ Camera</v>
          </cell>
        </row>
        <row r="471">
          <cell r="B471">
            <v>25209</v>
          </cell>
          <cell r="C471" t="str">
            <v>(M) Depreciation/ Container</v>
          </cell>
        </row>
        <row r="472">
          <cell r="B472">
            <v>0</v>
          </cell>
          <cell r="C472" t="str">
            <v>(M) Transportation Insurance</v>
          </cell>
        </row>
        <row r="473">
          <cell r="B473">
            <v>26000</v>
          </cell>
          <cell r="C473" t="str">
            <v>(M)  Kinden's Cost</v>
          </cell>
        </row>
        <row r="474">
          <cell r="B474">
            <v>26100</v>
          </cell>
          <cell r="C474" t="str">
            <v>(M)  Kinden's Commission Fee</v>
          </cell>
        </row>
        <row r="475">
          <cell r="B475">
            <v>26200</v>
          </cell>
          <cell r="C475" t="str">
            <v>(M)  Kinden's Supervisor Fee or Engineering Fee</v>
          </cell>
        </row>
        <row r="476">
          <cell r="B476">
            <v>0</v>
          </cell>
        </row>
        <row r="477">
          <cell r="B477">
            <v>27000</v>
          </cell>
          <cell r="C477" t="str">
            <v>(M)  Salary</v>
          </cell>
        </row>
        <row r="478">
          <cell r="B478">
            <v>27100</v>
          </cell>
          <cell r="C478" t="str">
            <v>(M)  Salary for our company staff</v>
          </cell>
        </row>
        <row r="479">
          <cell r="B479">
            <v>27200</v>
          </cell>
          <cell r="C479" t="str">
            <v>(M) Temporary staff</v>
          </cell>
        </row>
        <row r="480">
          <cell r="B480">
            <v>0</v>
          </cell>
          <cell r="C480" t="str">
            <v>(M)  Construction Insurance</v>
          </cell>
        </row>
        <row r="481">
          <cell r="B481">
            <v>28000</v>
          </cell>
          <cell r="C481" t="str">
            <v>(M) Administration Cost</v>
          </cell>
        </row>
        <row r="482">
          <cell r="B482">
            <v>0</v>
          </cell>
          <cell r="C482" t="str">
            <v>(M)  All risk Insurance</v>
          </cell>
        </row>
        <row r="483">
          <cell r="B483">
            <v>29000</v>
          </cell>
          <cell r="C483" t="str">
            <v>(M) Business Profit</v>
          </cell>
        </row>
        <row r="484">
          <cell r="B484">
            <v>0</v>
          </cell>
        </row>
        <row r="485">
          <cell r="B485">
            <v>24700</v>
          </cell>
          <cell r="C485" t="str">
            <v>(M)  Rental of Machinery</v>
          </cell>
        </row>
        <row r="486">
          <cell r="B486">
            <v>24711</v>
          </cell>
          <cell r="C486" t="str">
            <v>(M)  Rental of Machinery ( Crane  Rental fee )</v>
          </cell>
        </row>
        <row r="487">
          <cell r="B487" t="str">
            <v>Combined Code</v>
          </cell>
          <cell r="C487" t="str">
            <v>(M)  Rental of Machinery ( Forklift  Rental fee )</v>
          </cell>
        </row>
        <row r="488">
          <cell r="B488">
            <v>24713</v>
          </cell>
          <cell r="C488" t="str">
            <v>(M)  Rental of Machinery ( Drill   Rental Fee )</v>
          </cell>
        </row>
        <row r="489">
          <cell r="B489">
            <v>30001</v>
          </cell>
          <cell r="C489" t="str">
            <v>Total Cost Amount</v>
          </cell>
        </row>
        <row r="490">
          <cell r="B490">
            <v>30002</v>
          </cell>
          <cell r="C490" t="str">
            <v>VAT</v>
          </cell>
        </row>
        <row r="491">
          <cell r="B491">
            <v>30003</v>
          </cell>
          <cell r="C491" t="str">
            <v>Total Order Amount</v>
          </cell>
        </row>
        <row r="492">
          <cell r="B492">
            <v>24812</v>
          </cell>
          <cell r="C492" t="str">
            <v>(M)   Site Warehouse</v>
          </cell>
        </row>
        <row r="493">
          <cell r="B493">
            <v>31000</v>
          </cell>
          <cell r="C493" t="str">
            <v xml:space="preserve">(M)  Material </v>
          </cell>
        </row>
        <row r="494">
          <cell r="B494">
            <v>24814</v>
          </cell>
          <cell r="C494" t="str">
            <v>(M)   Rental house ( Container )</v>
          </cell>
        </row>
        <row r="495">
          <cell r="B495">
            <v>0</v>
          </cell>
        </row>
        <row r="496">
          <cell r="B496">
            <v>24817</v>
          </cell>
          <cell r="C496" t="str">
            <v>(M)    Site facilities - Workshop</v>
          </cell>
        </row>
        <row r="497">
          <cell r="B497">
            <v>24818</v>
          </cell>
          <cell r="C497" t="str">
            <v>(M)    Site facilities- Sub-Con. room</v>
          </cell>
        </row>
        <row r="498">
          <cell r="B498">
            <v>24819</v>
          </cell>
          <cell r="C498" t="str">
            <v>(M)    Site facilities- Sub-Con. Storehouse</v>
          </cell>
        </row>
        <row r="499">
          <cell r="B499">
            <v>24820</v>
          </cell>
          <cell r="C499" t="str">
            <v>(M)    Site facilities- Toilet</v>
          </cell>
        </row>
        <row r="500">
          <cell r="B500">
            <v>24821</v>
          </cell>
          <cell r="C500" t="str">
            <v>(M)    Site facilities- Gatehouse</v>
          </cell>
        </row>
        <row r="501">
          <cell r="B501">
            <v>24822</v>
          </cell>
          <cell r="C501" t="str">
            <v>(M)    Site facilities- Electrical, Water, Generator</v>
          </cell>
        </row>
        <row r="502">
          <cell r="B502">
            <v>24823</v>
          </cell>
          <cell r="C502" t="str">
            <v>(M)    Site facilities- Panel (Lighting and Power )</v>
          </cell>
        </row>
        <row r="503">
          <cell r="B503">
            <v>24859</v>
          </cell>
          <cell r="C503" t="str">
            <v>(M)    Site facilities- Others</v>
          </cell>
        </row>
        <row r="504">
          <cell r="B504">
            <v>0</v>
          </cell>
        </row>
        <row r="505">
          <cell r="B505">
            <v>24900</v>
          </cell>
          <cell r="C505" t="str">
            <v>(M)   Office Supplies</v>
          </cell>
        </row>
        <row r="506">
          <cell r="B506">
            <v>24911</v>
          </cell>
          <cell r="C506" t="str">
            <v>(M)  Computer/ Printer</v>
          </cell>
        </row>
        <row r="507">
          <cell r="B507">
            <v>24912</v>
          </cell>
          <cell r="C507" t="str">
            <v>(M)  CAD System</v>
          </cell>
        </row>
        <row r="508">
          <cell r="B508">
            <v>24913</v>
          </cell>
          <cell r="C508" t="str">
            <v>(M) Photocopy Machine</v>
          </cell>
        </row>
        <row r="509">
          <cell r="B509">
            <v>24914</v>
          </cell>
          <cell r="C509" t="str">
            <v>(M) Fax Machine</v>
          </cell>
        </row>
        <row r="510">
          <cell r="B510">
            <v>24915</v>
          </cell>
          <cell r="C510" t="str">
            <v>(M) White Board</v>
          </cell>
        </row>
        <row r="511">
          <cell r="B511">
            <v>24916</v>
          </cell>
          <cell r="C511" t="str">
            <v>(M) Telephone &amp; Mobil phone Set</v>
          </cell>
        </row>
        <row r="512">
          <cell r="B512">
            <v>24917</v>
          </cell>
          <cell r="C512" t="str">
            <v>(M) Transceiver</v>
          </cell>
        </row>
        <row r="513">
          <cell r="B513">
            <v>24918</v>
          </cell>
          <cell r="C513" t="str">
            <v>(M) Safe Box</v>
          </cell>
        </row>
        <row r="514">
          <cell r="B514">
            <v>24919</v>
          </cell>
          <cell r="C514" t="str">
            <v>(M) Desk - Chair</v>
          </cell>
        </row>
        <row r="515">
          <cell r="B515">
            <v>24920</v>
          </cell>
          <cell r="C515" t="str">
            <v>(M) Tools &amp; Safety goods</v>
          </cell>
        </row>
        <row r="516">
          <cell r="B516">
            <v>24921</v>
          </cell>
          <cell r="C516" t="str">
            <v>(M) Helmet</v>
          </cell>
        </row>
        <row r="517">
          <cell r="B517">
            <v>24922</v>
          </cell>
          <cell r="C517" t="str">
            <v>(M) Safety-boots</v>
          </cell>
        </row>
        <row r="518">
          <cell r="B518">
            <v>24923</v>
          </cell>
          <cell r="C518" t="str">
            <v>(M) Camera</v>
          </cell>
        </row>
        <row r="519">
          <cell r="B519">
            <v>24924</v>
          </cell>
          <cell r="C519" t="str">
            <v>(M) Shelf, desk. Chair</v>
          </cell>
        </row>
        <row r="520">
          <cell r="B520">
            <v>0</v>
          </cell>
        </row>
        <row r="521">
          <cell r="B521">
            <v>25000</v>
          </cell>
          <cell r="C521" t="str">
            <v>(M) Depreciation</v>
          </cell>
        </row>
        <row r="522">
          <cell r="B522">
            <v>25100</v>
          </cell>
          <cell r="C522" t="str">
            <v>(M) Depreciation/ Transportration</v>
          </cell>
        </row>
        <row r="523">
          <cell r="B523">
            <v>25101</v>
          </cell>
          <cell r="C523" t="str">
            <v>(M) Depreciation/ Car</v>
          </cell>
        </row>
        <row r="524">
          <cell r="B524">
            <v>25102</v>
          </cell>
          <cell r="C524" t="str">
            <v>(M) Depreciation/ Bike</v>
          </cell>
        </row>
        <row r="525">
          <cell r="B525">
            <v>0</v>
          </cell>
        </row>
        <row r="526">
          <cell r="B526">
            <v>25200</v>
          </cell>
          <cell r="C526" t="str">
            <v>(M) Depreciation/ Tools &amp; equipment</v>
          </cell>
        </row>
        <row r="527">
          <cell r="B527">
            <v>25201</v>
          </cell>
          <cell r="C527" t="str">
            <v>(M) Depreciation/ Computer+ Printer</v>
          </cell>
        </row>
        <row r="528">
          <cell r="B528">
            <v>25202</v>
          </cell>
          <cell r="C528" t="str">
            <v>(M) Depreciation/ CAD System</v>
          </cell>
        </row>
        <row r="529">
          <cell r="B529">
            <v>25203</v>
          </cell>
          <cell r="C529" t="str">
            <v>(M) Depreciation/ Photocopy Machine</v>
          </cell>
        </row>
        <row r="530">
          <cell r="B530">
            <v>25204</v>
          </cell>
          <cell r="C530" t="str">
            <v>(M) Depreciation/ Fax Machine</v>
          </cell>
        </row>
        <row r="531">
          <cell r="B531">
            <v>25205</v>
          </cell>
          <cell r="C531" t="str">
            <v>(M) Depreciation/ Telephone &amp; Mobil phone Set</v>
          </cell>
        </row>
        <row r="532">
          <cell r="B532">
            <v>25206</v>
          </cell>
          <cell r="C532" t="str">
            <v>(M) Depreciation/ Transceiver</v>
          </cell>
        </row>
        <row r="533">
          <cell r="B533">
            <v>25207</v>
          </cell>
          <cell r="C533" t="str">
            <v xml:space="preserve">(M) Depreciation/ Testing Tools </v>
          </cell>
        </row>
        <row r="534">
          <cell r="B534">
            <v>25208</v>
          </cell>
          <cell r="C534" t="str">
            <v>(M) Depreciation/ Camera</v>
          </cell>
        </row>
        <row r="535">
          <cell r="B535">
            <v>25209</v>
          </cell>
          <cell r="C535" t="str">
            <v>(M) Depreciation/ Container</v>
          </cell>
        </row>
        <row r="536">
          <cell r="B536">
            <v>0</v>
          </cell>
        </row>
        <row r="537">
          <cell r="B537">
            <v>26000</v>
          </cell>
          <cell r="C537" t="str">
            <v>(M)  Kinden's Cost</v>
          </cell>
        </row>
        <row r="538">
          <cell r="B538">
            <v>26100</v>
          </cell>
          <cell r="C538" t="str">
            <v>(M)  Kinden's Commission Fee</v>
          </cell>
        </row>
        <row r="539">
          <cell r="B539">
            <v>26200</v>
          </cell>
          <cell r="C539" t="str">
            <v>(M)  Kinden's Supervisor Fee or Engineering Fee</v>
          </cell>
        </row>
        <row r="540">
          <cell r="B540">
            <v>26300</v>
          </cell>
          <cell r="C540" t="str">
            <v>(M)  Japanese Indirect Cost</v>
          </cell>
        </row>
        <row r="541">
          <cell r="B541">
            <v>27000</v>
          </cell>
          <cell r="C541" t="str">
            <v>(M)  Salary</v>
          </cell>
        </row>
        <row r="542">
          <cell r="B542">
            <v>27100</v>
          </cell>
          <cell r="C542" t="str">
            <v>(M)  Salary for our company staff</v>
          </cell>
        </row>
        <row r="543">
          <cell r="B543">
            <v>27200</v>
          </cell>
          <cell r="C543" t="str">
            <v>(M) Temporary staff</v>
          </cell>
        </row>
        <row r="544">
          <cell r="B544">
            <v>0</v>
          </cell>
        </row>
        <row r="545">
          <cell r="B545">
            <v>28000</v>
          </cell>
          <cell r="C545" t="str">
            <v>(M) Administration Cost</v>
          </cell>
        </row>
        <row r="546">
          <cell r="B546">
            <v>0</v>
          </cell>
        </row>
        <row r="547">
          <cell r="B547">
            <v>29000</v>
          </cell>
          <cell r="C547" t="str">
            <v>(M) Business Profit</v>
          </cell>
        </row>
        <row r="551">
          <cell r="B551" t="str">
            <v>Combined Code</v>
          </cell>
        </row>
        <row r="553">
          <cell r="B553">
            <v>30001</v>
          </cell>
          <cell r="C553" t="str">
            <v>Total Cost Amount</v>
          </cell>
        </row>
        <row r="554">
          <cell r="B554">
            <v>30002</v>
          </cell>
          <cell r="C554" t="str">
            <v>VAT</v>
          </cell>
        </row>
        <row r="555">
          <cell r="B555">
            <v>30003</v>
          </cell>
          <cell r="C555" t="str">
            <v>Total Order Amount</v>
          </cell>
        </row>
        <row r="557">
          <cell r="B557">
            <v>33000</v>
          </cell>
          <cell r="C557" t="str">
            <v xml:space="preserve">Sub-Contract fee </v>
          </cell>
        </row>
        <row r="591">
          <cell r="B591">
            <v>34000</v>
          </cell>
          <cell r="C591" t="str">
            <v xml:space="preserve">  Expense</v>
          </cell>
        </row>
        <row r="592">
          <cell r="B592">
            <v>34100</v>
          </cell>
          <cell r="C592" t="str">
            <v xml:space="preserve">  Site Expense </v>
          </cell>
        </row>
        <row r="593">
          <cell r="B593">
            <v>34110</v>
          </cell>
          <cell r="C593" t="str">
            <v xml:space="preserve">  Share of site office expense ( from Owner/G.C. )</v>
          </cell>
        </row>
        <row r="594">
          <cell r="B594">
            <v>34111</v>
          </cell>
          <cell r="C594" t="str">
            <v xml:space="preserve">  Electricity at site office</v>
          </cell>
        </row>
        <row r="595">
          <cell r="B595">
            <v>34112</v>
          </cell>
          <cell r="C595" t="str">
            <v xml:space="preserve">  Drinking Water/ Water Supply</v>
          </cell>
        </row>
        <row r="596">
          <cell r="B596">
            <v>34113</v>
          </cell>
          <cell r="C596" t="str">
            <v xml:space="preserve">  Gasoline ( for Car, Motorbike )</v>
          </cell>
        </row>
        <row r="597">
          <cell r="B597">
            <v>34114</v>
          </cell>
          <cell r="C597" t="str">
            <v xml:space="preserve">  Coffee &amp; Tea</v>
          </cell>
        </row>
        <row r="598">
          <cell r="B598">
            <v>34115</v>
          </cell>
          <cell r="C598" t="str">
            <v xml:space="preserve">  Overtime food</v>
          </cell>
        </row>
        <row r="599">
          <cell r="B599">
            <v>34116</v>
          </cell>
          <cell r="C599" t="str">
            <v xml:space="preserve">  Maintenance &amp; Repair Fee for office machinery</v>
          </cell>
        </row>
        <row r="600">
          <cell r="B600">
            <v>34117</v>
          </cell>
          <cell r="C600" t="str">
            <v xml:space="preserve">  Exchange or expandable supplies ( Toner &amp; cartridge )</v>
          </cell>
        </row>
        <row r="601">
          <cell r="B601">
            <v>0</v>
          </cell>
        </row>
        <row r="602">
          <cell r="B602">
            <v>34120</v>
          </cell>
          <cell r="C602" t="str">
            <v xml:space="preserve">  Printing Fee</v>
          </cell>
        </row>
        <row r="603">
          <cell r="B603">
            <v>34121</v>
          </cell>
          <cell r="C603" t="str">
            <v xml:space="preserve">  Photo copy fee (A1, A2, A3, A4)</v>
          </cell>
        </row>
        <row r="604">
          <cell r="B604">
            <v>34122</v>
          </cell>
          <cell r="C604" t="str">
            <v xml:space="preserve">  Photo copy of Drawing</v>
          </cell>
        </row>
        <row r="605">
          <cell r="B605">
            <v>34123</v>
          </cell>
          <cell r="C605" t="str">
            <v xml:space="preserve">  Stationery</v>
          </cell>
        </row>
        <row r="606">
          <cell r="B606">
            <v>34124</v>
          </cell>
          <cell r="C606" t="str">
            <v xml:space="preserve">  Photograph ( film , development )</v>
          </cell>
        </row>
        <row r="607">
          <cell r="B607">
            <v>34125</v>
          </cell>
          <cell r="C607" t="str">
            <v xml:space="preserve">  Cleaning Fee at Site office</v>
          </cell>
        </row>
        <row r="608">
          <cell r="B608">
            <v>34126</v>
          </cell>
          <cell r="C608" t="str">
            <v xml:space="preserve">  Subscription ( Newspaper )</v>
          </cell>
        </row>
        <row r="609">
          <cell r="B609">
            <v>0</v>
          </cell>
        </row>
        <row r="610">
          <cell r="B610">
            <v>34128</v>
          </cell>
          <cell r="C610" t="str">
            <v xml:space="preserve">  Books for technical matters</v>
          </cell>
        </row>
        <row r="611">
          <cell r="B611">
            <v>34129</v>
          </cell>
          <cell r="C611" t="str">
            <v xml:space="preserve">  Flower basket ( for ceremony )</v>
          </cell>
        </row>
        <row r="612">
          <cell r="B612">
            <v>34199</v>
          </cell>
          <cell r="C612" t="str">
            <v xml:space="preserve">  Miscellaneous expense at site office</v>
          </cell>
        </row>
        <row r="613">
          <cell r="B613">
            <v>0</v>
          </cell>
        </row>
        <row r="614">
          <cell r="B614">
            <v>34200</v>
          </cell>
          <cell r="C614" t="str">
            <v xml:space="preserve">  Communication Fee</v>
          </cell>
        </row>
        <row r="615">
          <cell r="B615">
            <v>34210</v>
          </cell>
          <cell r="C615" t="str">
            <v xml:space="preserve">  Telephone &amp; Fax Fee</v>
          </cell>
        </row>
        <row r="616">
          <cell r="B616">
            <v>34220</v>
          </cell>
          <cell r="C616" t="str">
            <v xml:space="preserve">  Mobile phone Fee</v>
          </cell>
        </row>
        <row r="617">
          <cell r="B617">
            <v>34230</v>
          </cell>
          <cell r="C617" t="str">
            <v xml:space="preserve">  Internet Fee (E-mail)</v>
          </cell>
        </row>
        <row r="618">
          <cell r="B618">
            <v>34340</v>
          </cell>
          <cell r="C618" t="str">
            <v xml:space="preserve">  Postage/ EMS/ DHL</v>
          </cell>
        </row>
        <row r="619">
          <cell r="B619">
            <v>0</v>
          </cell>
        </row>
        <row r="620">
          <cell r="B620">
            <v>34300</v>
          </cell>
          <cell r="C620" t="str">
            <v xml:space="preserve">  Traveling &amp; Lodging</v>
          </cell>
        </row>
        <row r="621">
          <cell r="B621">
            <v>34311</v>
          </cell>
          <cell r="C621" t="str">
            <v xml:space="preserve">  Business Trip Fee &amp; Allowance</v>
          </cell>
        </row>
        <row r="622">
          <cell r="B622">
            <v>34312</v>
          </cell>
          <cell r="C622" t="str">
            <v xml:space="preserve">  Hotel Fee</v>
          </cell>
        </row>
        <row r="623">
          <cell r="B623">
            <v>34313</v>
          </cell>
          <cell r="C623" t="str">
            <v xml:space="preserve">  Air -flight, rail-way, bus fee</v>
          </cell>
        </row>
        <row r="624">
          <cell r="B624">
            <v>34314</v>
          </cell>
          <cell r="C624" t="str">
            <v xml:space="preserve">  Taxi Fee</v>
          </cell>
        </row>
        <row r="625">
          <cell r="B625">
            <v>34315</v>
          </cell>
          <cell r="C625" t="str">
            <v xml:space="preserve">  Procedure fee of going aboard ( Visa, Passport )</v>
          </cell>
        </row>
        <row r="626">
          <cell r="B626">
            <v>34320</v>
          </cell>
          <cell r="C626" t="str">
            <v xml:space="preserve">  Lodging  fee ( Dormitory )</v>
          </cell>
        </row>
        <row r="627">
          <cell r="B627">
            <v>34321</v>
          </cell>
          <cell r="C627" t="str">
            <v xml:space="preserve">  Rental house for Local staffs</v>
          </cell>
        </row>
        <row r="628">
          <cell r="B628">
            <v>34322</v>
          </cell>
          <cell r="C628" t="str">
            <v xml:space="preserve">  Bedding ( sheets, mats … ) +furniture+Air conditional</v>
          </cell>
        </row>
        <row r="629">
          <cell r="B629">
            <v>34323</v>
          </cell>
          <cell r="C629" t="str">
            <v xml:space="preserve">  Electricity Fee of Dormitory</v>
          </cell>
        </row>
        <row r="630">
          <cell r="B630">
            <v>34324</v>
          </cell>
          <cell r="C630" t="str">
            <v xml:space="preserve">  Telephone Fee of Dormitory</v>
          </cell>
        </row>
        <row r="631">
          <cell r="B631">
            <v>34325</v>
          </cell>
          <cell r="C631" t="str">
            <v xml:space="preserve">  Maid ( Cleaner ) of Dormitory</v>
          </cell>
        </row>
        <row r="632">
          <cell r="B632">
            <v>34326</v>
          </cell>
          <cell r="C632" t="str">
            <v xml:space="preserve">  Furniture ( Bed, Desk ) of Dormitory</v>
          </cell>
        </row>
        <row r="633">
          <cell r="B633">
            <v>34327</v>
          </cell>
          <cell r="C633" t="str">
            <v xml:space="preserve">  Water &amp; Gas of dormitory</v>
          </cell>
        </row>
        <row r="634">
          <cell r="B634">
            <v>0</v>
          </cell>
        </row>
        <row r="635">
          <cell r="B635">
            <v>34329</v>
          </cell>
          <cell r="C635" t="str">
            <v xml:space="preserve">  Rental Car fee</v>
          </cell>
        </row>
        <row r="636">
          <cell r="B636">
            <v>0</v>
          </cell>
        </row>
        <row r="637">
          <cell r="B637">
            <v>34331</v>
          </cell>
          <cell r="C637" t="str">
            <v xml:space="preserve">  Bicycle</v>
          </cell>
        </row>
        <row r="638">
          <cell r="B638">
            <v>34332</v>
          </cell>
          <cell r="C638" t="str">
            <v xml:space="preserve">  Gasoline ( for Car, Motorbike )</v>
          </cell>
        </row>
        <row r="640">
          <cell r="B640">
            <v>34399</v>
          </cell>
          <cell r="C640" t="str">
            <v xml:space="preserve"> Other Travel Fee</v>
          </cell>
        </row>
        <row r="641">
          <cell r="B641">
            <v>0</v>
          </cell>
        </row>
        <row r="642">
          <cell r="B642">
            <v>34400</v>
          </cell>
          <cell r="C642" t="str">
            <v xml:space="preserve">  Entertainment fee</v>
          </cell>
        </row>
        <row r="643">
          <cell r="B643">
            <v>34411</v>
          </cell>
          <cell r="C643" t="str">
            <v xml:space="preserve"> Party Fee with customer (Dinner, Karaoke, golf)</v>
          </cell>
        </row>
        <row r="644">
          <cell r="B644">
            <v>34412</v>
          </cell>
          <cell r="C644" t="str">
            <v xml:space="preserve"> Gift / Present (Tet Holiday, Others)</v>
          </cell>
        </row>
        <row r="645">
          <cell r="B645">
            <v>34413</v>
          </cell>
          <cell r="C645" t="str">
            <v xml:space="preserve"> Contribution, Ceremony Fee</v>
          </cell>
        </row>
        <row r="646">
          <cell r="B646">
            <v>0</v>
          </cell>
        </row>
        <row r="647">
          <cell r="B647">
            <v>34500</v>
          </cell>
          <cell r="C647" t="str">
            <v xml:space="preserve">  Transportation fee for Material</v>
          </cell>
        </row>
        <row r="648">
          <cell r="B648">
            <v>34511</v>
          </cell>
          <cell r="C648" t="str">
            <v xml:space="preserve"> Inland Transportation Fee</v>
          </cell>
        </row>
        <row r="649">
          <cell r="B649">
            <v>34512</v>
          </cell>
          <cell r="C649" t="str">
            <v xml:space="preserve"> Rental of Truck, Railway Fee</v>
          </cell>
        </row>
        <row r="650">
          <cell r="B650">
            <v>34513</v>
          </cell>
          <cell r="C650" t="str">
            <v xml:space="preserve"> Packing Fee</v>
          </cell>
        </row>
        <row r="651">
          <cell r="B651">
            <v>34514</v>
          </cell>
          <cell r="C651" t="str">
            <v xml:space="preserve"> Transportation Insurance</v>
          </cell>
        </row>
        <row r="652">
          <cell r="B652">
            <v>34515</v>
          </cell>
          <cell r="C652" t="str">
            <v xml:space="preserve">  Custom Clearance fee</v>
          </cell>
        </row>
        <row r="653">
          <cell r="B653">
            <v>34516</v>
          </cell>
          <cell r="C653" t="str">
            <v xml:space="preserve"> Warehouse Charge</v>
          </cell>
        </row>
        <row r="654">
          <cell r="B654">
            <v>34517</v>
          </cell>
          <cell r="C654" t="str">
            <v xml:space="preserve"> Import Tax</v>
          </cell>
        </row>
        <row r="655">
          <cell r="B655">
            <v>0</v>
          </cell>
          <cell r="C655" t="str">
            <v xml:space="preserve">  Expense</v>
          </cell>
        </row>
        <row r="656">
          <cell r="B656">
            <v>34600</v>
          </cell>
          <cell r="C656" t="str">
            <v xml:space="preserve">  Insurance</v>
          </cell>
        </row>
        <row r="657">
          <cell r="B657">
            <v>34611</v>
          </cell>
          <cell r="C657" t="str">
            <v xml:space="preserve">  Workmen's' Compensation Insurance</v>
          </cell>
        </row>
        <row r="658">
          <cell r="B658">
            <v>0</v>
          </cell>
          <cell r="C658" t="str">
            <v xml:space="preserve">  Electricity at site office</v>
          </cell>
        </row>
        <row r="659">
          <cell r="B659">
            <v>34613</v>
          </cell>
          <cell r="C659" t="str">
            <v xml:space="preserve">  Construction Insurance</v>
          </cell>
        </row>
        <row r="660">
          <cell r="B660">
            <v>34614</v>
          </cell>
          <cell r="C660" t="str">
            <v xml:space="preserve">  Robbery Insurance</v>
          </cell>
        </row>
        <row r="661">
          <cell r="B661">
            <v>34615</v>
          </cell>
          <cell r="C661" t="str">
            <v xml:space="preserve">  All risk Insurance</v>
          </cell>
        </row>
        <row r="662">
          <cell r="B662">
            <v>34699</v>
          </cell>
          <cell r="C662" t="str">
            <v xml:space="preserve">  Other Insurance</v>
          </cell>
        </row>
        <row r="663">
          <cell r="B663">
            <v>0</v>
          </cell>
          <cell r="C663" t="str">
            <v xml:space="preserve">  Maintenance &amp; Repair Fee for office machinery</v>
          </cell>
        </row>
        <row r="664">
          <cell r="B664">
            <v>34700</v>
          </cell>
          <cell r="C664" t="str">
            <v xml:space="preserve">  Rental of Machinery</v>
          </cell>
        </row>
        <row r="665">
          <cell r="B665">
            <v>34711</v>
          </cell>
          <cell r="C665" t="str">
            <v xml:space="preserve">  Rental of Machinery ( Crane  Rental fee )</v>
          </cell>
        </row>
        <row r="666">
          <cell r="B666">
            <v>34712</v>
          </cell>
          <cell r="C666" t="str">
            <v xml:space="preserve">  Rental of Machinery ( Forklift  Rental fee )</v>
          </cell>
        </row>
        <row r="667">
          <cell r="B667">
            <v>34713</v>
          </cell>
          <cell r="C667" t="str">
            <v xml:space="preserve">  Rental of Machinery ( Drill   Rental Fee )</v>
          </cell>
        </row>
        <row r="668">
          <cell r="B668">
            <v>0</v>
          </cell>
          <cell r="C668" t="str">
            <v xml:space="preserve">  Photo copy of Drawing</v>
          </cell>
        </row>
        <row r="669">
          <cell r="B669">
            <v>34800</v>
          </cell>
          <cell r="C669" t="str">
            <v xml:space="preserve">  Office  Facilities</v>
          </cell>
        </row>
        <row r="670">
          <cell r="B670">
            <v>34811</v>
          </cell>
          <cell r="C670" t="str">
            <v xml:space="preserve">   Construction cost of site office</v>
          </cell>
        </row>
        <row r="671">
          <cell r="B671">
            <v>34812</v>
          </cell>
          <cell r="C671" t="str">
            <v xml:space="preserve">   Site Warehouse</v>
          </cell>
        </row>
        <row r="672">
          <cell r="B672">
            <v>34813</v>
          </cell>
          <cell r="C672" t="str">
            <v xml:space="preserve">   Container</v>
          </cell>
        </row>
        <row r="673">
          <cell r="B673">
            <v>34814</v>
          </cell>
          <cell r="C673" t="str">
            <v xml:space="preserve">   Rental house ( Container )</v>
          </cell>
        </row>
        <row r="674">
          <cell r="B674">
            <v>0</v>
          </cell>
          <cell r="C674" t="str">
            <v xml:space="preserve">  Books for technical matters</v>
          </cell>
        </row>
        <row r="675">
          <cell r="B675">
            <v>34817</v>
          </cell>
          <cell r="C675" t="str">
            <v xml:space="preserve">    Site facilities - Workshop</v>
          </cell>
        </row>
        <row r="676">
          <cell r="B676">
            <v>34818</v>
          </cell>
          <cell r="C676" t="str">
            <v xml:space="preserve">    Site facilities- Sub-Con. room</v>
          </cell>
        </row>
        <row r="677">
          <cell r="B677">
            <v>34819</v>
          </cell>
          <cell r="C677" t="str">
            <v xml:space="preserve">    Site facilities- Sub-Con. Storehouse</v>
          </cell>
        </row>
        <row r="678">
          <cell r="B678">
            <v>34820</v>
          </cell>
          <cell r="C678" t="str">
            <v xml:space="preserve">    Site facilities- Toilet</v>
          </cell>
        </row>
        <row r="679">
          <cell r="B679">
            <v>34821</v>
          </cell>
          <cell r="C679" t="str">
            <v xml:space="preserve">    Site facilities- Gatehouse</v>
          </cell>
        </row>
        <row r="680">
          <cell r="B680">
            <v>34822</v>
          </cell>
          <cell r="C680" t="str">
            <v xml:space="preserve">    Site facilities- Electrical, Water, Generator</v>
          </cell>
        </row>
        <row r="681">
          <cell r="B681">
            <v>34823</v>
          </cell>
          <cell r="C681" t="str">
            <v xml:space="preserve">    Site facilities- Panel (Lighting and Power )</v>
          </cell>
        </row>
        <row r="682">
          <cell r="B682">
            <v>34859</v>
          </cell>
          <cell r="C682" t="str">
            <v xml:space="preserve">    Site facilities- Others</v>
          </cell>
        </row>
        <row r="683">
          <cell r="B683">
            <v>0</v>
          </cell>
        </row>
        <row r="684">
          <cell r="B684">
            <v>34900</v>
          </cell>
          <cell r="C684" t="str">
            <v xml:space="preserve">   Office Supplies</v>
          </cell>
        </row>
        <row r="685">
          <cell r="B685">
            <v>34911</v>
          </cell>
          <cell r="C685" t="str">
            <v xml:space="preserve">  Computer/ Printer</v>
          </cell>
        </row>
        <row r="686">
          <cell r="B686">
            <v>34912</v>
          </cell>
          <cell r="C686" t="str">
            <v xml:space="preserve">  CAD System</v>
          </cell>
        </row>
        <row r="687">
          <cell r="B687">
            <v>34913</v>
          </cell>
          <cell r="C687" t="str">
            <v xml:space="preserve"> Photocopy Machine</v>
          </cell>
        </row>
        <row r="688">
          <cell r="B688">
            <v>34914</v>
          </cell>
          <cell r="C688" t="str">
            <v xml:space="preserve"> Fax Machine</v>
          </cell>
        </row>
        <row r="689">
          <cell r="B689">
            <v>34915</v>
          </cell>
          <cell r="C689" t="str">
            <v xml:space="preserve"> White Board</v>
          </cell>
        </row>
        <row r="690">
          <cell r="B690">
            <v>34916</v>
          </cell>
          <cell r="C690" t="str">
            <v xml:space="preserve"> Telephone &amp; Mobil phone Set</v>
          </cell>
        </row>
        <row r="691">
          <cell r="B691">
            <v>34917</v>
          </cell>
          <cell r="C691" t="str">
            <v xml:space="preserve"> Transceiver</v>
          </cell>
        </row>
        <row r="692">
          <cell r="B692">
            <v>34918</v>
          </cell>
          <cell r="C692" t="str">
            <v xml:space="preserve"> Safe Box</v>
          </cell>
        </row>
        <row r="693">
          <cell r="B693">
            <v>34919</v>
          </cell>
          <cell r="C693" t="str">
            <v xml:space="preserve"> Desk - Chair</v>
          </cell>
        </row>
        <row r="694">
          <cell r="B694">
            <v>34920</v>
          </cell>
          <cell r="C694" t="str">
            <v xml:space="preserve"> Tools &amp; Safety goods</v>
          </cell>
        </row>
        <row r="695">
          <cell r="B695">
            <v>34921</v>
          </cell>
          <cell r="C695" t="str">
            <v xml:space="preserve"> Helmet</v>
          </cell>
        </row>
        <row r="696">
          <cell r="B696">
            <v>34922</v>
          </cell>
          <cell r="C696" t="str">
            <v xml:space="preserve"> Safety-boots</v>
          </cell>
        </row>
        <row r="697">
          <cell r="B697">
            <v>34923</v>
          </cell>
          <cell r="C697" t="str">
            <v xml:space="preserve"> Camera</v>
          </cell>
        </row>
        <row r="698">
          <cell r="B698">
            <v>34924</v>
          </cell>
          <cell r="C698" t="str">
            <v xml:space="preserve"> Shelf, desk. Chair</v>
          </cell>
        </row>
        <row r="699">
          <cell r="B699">
            <v>0</v>
          </cell>
          <cell r="C699" t="str">
            <v xml:space="preserve">  Rental Car fee</v>
          </cell>
        </row>
        <row r="700">
          <cell r="B700">
            <v>35000</v>
          </cell>
          <cell r="C700" t="str">
            <v xml:space="preserve"> Depreciation</v>
          </cell>
        </row>
        <row r="701">
          <cell r="B701">
            <v>35100</v>
          </cell>
          <cell r="C701" t="str">
            <v xml:space="preserve"> Depreciation/ Transportration</v>
          </cell>
        </row>
        <row r="702">
          <cell r="B702">
            <v>35101</v>
          </cell>
          <cell r="C702" t="str">
            <v xml:space="preserve"> Depreciation/ Car</v>
          </cell>
        </row>
        <row r="703">
          <cell r="B703">
            <v>35102</v>
          </cell>
          <cell r="C703" t="str">
            <v xml:space="preserve"> Depreciation/ Bike</v>
          </cell>
        </row>
        <row r="704">
          <cell r="B704">
            <v>0</v>
          </cell>
          <cell r="C704" t="str">
            <v xml:space="preserve"> Other Travel Fee</v>
          </cell>
        </row>
        <row r="705">
          <cell r="B705">
            <v>35200</v>
          </cell>
          <cell r="C705" t="str">
            <v xml:space="preserve"> Depreciation/ Tools &amp; equipment</v>
          </cell>
        </row>
        <row r="706">
          <cell r="B706">
            <v>35201</v>
          </cell>
          <cell r="C706" t="str">
            <v xml:space="preserve"> Depreciation/ Computer+ Printer</v>
          </cell>
        </row>
        <row r="707">
          <cell r="B707">
            <v>35202</v>
          </cell>
          <cell r="C707" t="str">
            <v xml:space="preserve"> Depreciation/ CAD System</v>
          </cell>
        </row>
        <row r="708">
          <cell r="B708">
            <v>35203</v>
          </cell>
          <cell r="C708" t="str">
            <v xml:space="preserve"> Depreciation/ Photocopy Machine</v>
          </cell>
        </row>
        <row r="709">
          <cell r="B709">
            <v>35204</v>
          </cell>
          <cell r="C709" t="str">
            <v xml:space="preserve"> Depreciation/ Fax Machine</v>
          </cell>
        </row>
        <row r="710">
          <cell r="B710">
            <v>35205</v>
          </cell>
          <cell r="C710" t="str">
            <v xml:space="preserve"> Depreciation/ Telephone &amp; Mobil phone Set</v>
          </cell>
        </row>
        <row r="711">
          <cell r="B711">
            <v>35206</v>
          </cell>
          <cell r="C711" t="str">
            <v xml:space="preserve"> Depreciation/ Transceiver</v>
          </cell>
        </row>
        <row r="712">
          <cell r="B712">
            <v>35207</v>
          </cell>
          <cell r="C712" t="str">
            <v xml:space="preserve"> Depreciation/ Testing Tools </v>
          </cell>
        </row>
        <row r="713">
          <cell r="B713">
            <v>35208</v>
          </cell>
          <cell r="C713" t="str">
            <v xml:space="preserve"> Depreciation/ Camera</v>
          </cell>
        </row>
        <row r="714">
          <cell r="B714">
            <v>35209</v>
          </cell>
          <cell r="C714" t="str">
            <v xml:space="preserve"> Depreciation/ Container</v>
          </cell>
        </row>
        <row r="715">
          <cell r="B715">
            <v>0</v>
          </cell>
          <cell r="C715" t="str">
            <v xml:space="preserve"> Transportation Insurance</v>
          </cell>
        </row>
        <row r="716">
          <cell r="B716">
            <v>36000</v>
          </cell>
          <cell r="C716" t="str">
            <v xml:space="preserve">  Kinden's Cost</v>
          </cell>
        </row>
        <row r="717">
          <cell r="B717">
            <v>36100</v>
          </cell>
          <cell r="C717" t="str">
            <v xml:space="preserve">  Kinden's Commission Fee</v>
          </cell>
        </row>
        <row r="718">
          <cell r="B718">
            <v>36200</v>
          </cell>
          <cell r="C718" t="str">
            <v xml:space="preserve">  Kinden's Supervisor Fee or Engineering Fee</v>
          </cell>
        </row>
        <row r="719">
          <cell r="B719">
            <v>0</v>
          </cell>
        </row>
        <row r="720">
          <cell r="B720">
            <v>27000</v>
          </cell>
          <cell r="C720" t="str">
            <v xml:space="preserve">  Salary</v>
          </cell>
        </row>
        <row r="721">
          <cell r="B721">
            <v>37100</v>
          </cell>
          <cell r="C721" t="str">
            <v xml:space="preserve">  Salary for our company staff</v>
          </cell>
        </row>
        <row r="722">
          <cell r="B722">
            <v>37200</v>
          </cell>
          <cell r="C722" t="str">
            <v xml:space="preserve"> Temporary staff</v>
          </cell>
        </row>
        <row r="723">
          <cell r="B723">
            <v>0</v>
          </cell>
          <cell r="C723" t="str">
            <v xml:space="preserve">  Construction Insurance</v>
          </cell>
        </row>
        <row r="724">
          <cell r="B724">
            <v>38000</v>
          </cell>
          <cell r="C724" t="str">
            <v xml:space="preserve"> Administration Cost</v>
          </cell>
        </row>
        <row r="725">
          <cell r="B725">
            <v>0</v>
          </cell>
          <cell r="C725" t="str">
            <v xml:space="preserve">  All risk Insurance</v>
          </cell>
        </row>
        <row r="726">
          <cell r="B726">
            <v>39000</v>
          </cell>
          <cell r="C726" t="str">
            <v xml:space="preserve"> Business Profit</v>
          </cell>
        </row>
        <row r="727">
          <cell r="B727">
            <v>0</v>
          </cell>
        </row>
        <row r="728">
          <cell r="B728">
            <v>34700</v>
          </cell>
          <cell r="C728" t="str">
            <v xml:space="preserve">  Rental of Machinery</v>
          </cell>
        </row>
        <row r="729">
          <cell r="B729">
            <v>34711</v>
          </cell>
          <cell r="C729" t="str">
            <v xml:space="preserve">  Rental of Machinery ( Crane  Rental fee )</v>
          </cell>
        </row>
        <row r="730">
          <cell r="B730">
            <v>34712</v>
          </cell>
          <cell r="C730" t="str">
            <v xml:space="preserve">  Rental of Machinery ( Forklift  Rental fee )</v>
          </cell>
        </row>
        <row r="731">
          <cell r="B731">
            <v>34713</v>
          </cell>
          <cell r="C731" t="str">
            <v xml:space="preserve">  Rental of Machinery ( Drill   Rental Fee )</v>
          </cell>
        </row>
        <row r="732">
          <cell r="B732">
            <v>0</v>
          </cell>
        </row>
        <row r="733">
          <cell r="B733">
            <v>34800</v>
          </cell>
          <cell r="C733" t="str">
            <v xml:space="preserve">  Office  Facilities</v>
          </cell>
        </row>
        <row r="734">
          <cell r="B734">
            <v>34811</v>
          </cell>
          <cell r="C734" t="str">
            <v xml:space="preserve">   Construction cost of site office</v>
          </cell>
        </row>
        <row r="735">
          <cell r="B735">
            <v>34812</v>
          </cell>
          <cell r="C735" t="str">
            <v xml:space="preserve">   Site Warehouse</v>
          </cell>
        </row>
        <row r="736">
          <cell r="B736">
            <v>34813</v>
          </cell>
          <cell r="C736" t="str">
            <v xml:space="preserve">   Container</v>
          </cell>
        </row>
        <row r="737">
          <cell r="B737">
            <v>34814</v>
          </cell>
          <cell r="C737" t="str">
            <v xml:space="preserve">   Rental house ( Container )</v>
          </cell>
        </row>
        <row r="738">
          <cell r="B738">
            <v>0</v>
          </cell>
        </row>
        <row r="739">
          <cell r="B739">
            <v>34817</v>
          </cell>
          <cell r="C739" t="str">
            <v xml:space="preserve">    Site facilities - Workshop</v>
          </cell>
        </row>
        <row r="740">
          <cell r="B740">
            <v>34818</v>
          </cell>
          <cell r="C740" t="str">
            <v xml:space="preserve">    Site facilities- Sub-Con. room</v>
          </cell>
        </row>
        <row r="741">
          <cell r="B741">
            <v>34819</v>
          </cell>
          <cell r="C741" t="str">
            <v xml:space="preserve">    Site facilities- Sub-Con. Storehouse</v>
          </cell>
        </row>
        <row r="742">
          <cell r="B742">
            <v>34820</v>
          </cell>
          <cell r="C742" t="str">
            <v xml:space="preserve">    Site facilities- Toilet</v>
          </cell>
        </row>
        <row r="743">
          <cell r="B743">
            <v>34821</v>
          </cell>
          <cell r="C743" t="str">
            <v xml:space="preserve">    Site facilities- Gatehouse</v>
          </cell>
        </row>
        <row r="744">
          <cell r="B744">
            <v>34822</v>
          </cell>
          <cell r="C744" t="str">
            <v xml:space="preserve">    Site facilities- Electrical, Water, Generator</v>
          </cell>
        </row>
        <row r="745">
          <cell r="B745">
            <v>34823</v>
          </cell>
          <cell r="C745" t="str">
            <v xml:space="preserve">    Site facilities- Panel (Lighting and Power )</v>
          </cell>
        </row>
        <row r="746">
          <cell r="B746">
            <v>34859</v>
          </cell>
          <cell r="C746" t="str">
            <v xml:space="preserve">    Site facilities- Others</v>
          </cell>
        </row>
        <row r="747">
          <cell r="B747">
            <v>0</v>
          </cell>
        </row>
        <row r="748">
          <cell r="B748">
            <v>34900</v>
          </cell>
          <cell r="C748" t="str">
            <v xml:space="preserve">   Office Supplies</v>
          </cell>
        </row>
        <row r="749">
          <cell r="B749">
            <v>34911</v>
          </cell>
          <cell r="C749" t="str">
            <v xml:space="preserve">  Computer/ Printer</v>
          </cell>
        </row>
        <row r="750">
          <cell r="B750">
            <v>34912</v>
          </cell>
          <cell r="C750" t="str">
            <v xml:space="preserve">  CAD System</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OP95"/>
      <sheetName val="SITE-E"/>
      <sheetName val="QMCT"/>
      <sheetName val="PHÒNG BƠM"/>
      <sheetName val="Bang gia 2011.10.12"/>
      <sheetName val="VT190111"/>
      <sheetName val="THONG SO KICH THUOC"/>
      <sheetName val="Budget Code"/>
    </sheetNames>
    <definedNames>
      <definedName name="cplhsmt"/>
      <definedName name="cptdhsmt"/>
      <definedName name="cptdtdt"/>
      <definedName name="cptdtkkt"/>
      <definedName name="gsktxd"/>
      <definedName name="qlda"/>
      <definedName name="tinhqt"/>
      <definedName name="tkp"/>
      <definedName name="tkpd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KP_List"/>
      <sheetName val="PU_ITALY "/>
      <sheetName val="Prices"/>
      <sheetName val="Module1"/>
      <sheetName val="Module2"/>
      <sheetName val="XL4Poppy"/>
      <sheetName val="RAB AR&amp;STR"/>
      <sheetName val="Earthwork"/>
      <sheetName val="Input"/>
      <sheetName val="조명시설"/>
      <sheetName val="6787CWFASE2CASE2_00"/>
      <sheetName val="Sheet1"/>
      <sheetName val="DANHPHAP"/>
      <sheetName val="chi tiet TBA"/>
      <sheetName val="chi tiet C"/>
      <sheetName val="#REF"/>
      <sheetName val="내역서"/>
      <sheetName val="Tro giup"/>
      <sheetName val="DG"/>
      <sheetName val="THDZ0,4"/>
      <sheetName val="TH DZ35"/>
      <sheetName val="THTram"/>
      <sheetName val="SILICATE"/>
      <sheetName val="DATA"/>
      <sheetName val="Customize Your Purchase Order"/>
      <sheetName val="공통가설"/>
      <sheetName val="물량표S"/>
      <sheetName val="BG"/>
      <sheetName val="FitOutConfCentre"/>
      <sheetName val="ptnc"/>
      <sheetName val="ptvl"/>
      <sheetName val="ptm"/>
      <sheetName val="KLHT"/>
      <sheetName val="CHITIET VL-NC-TT -1p"/>
      <sheetName val="CHITIET VL-NC-TT-3p"/>
      <sheetName val="TONG HOP VL-NC TT"/>
      <sheetName val="TDTKP1"/>
      <sheetName val="KPVC-BD "/>
      <sheetName val="Don gia"/>
      <sheetName val="PU_ITALY_"/>
      <sheetName val="Tro_giup"/>
      <sheetName val="RAB_AR&amp;STR"/>
      <sheetName val="chi_tiet_TBA"/>
      <sheetName val="chi_tiet_C"/>
      <sheetName val="TH_DZ35"/>
      <sheetName val="Customize_Your_Purchase_Order"/>
      <sheetName val="Shdet1"/>
      <sheetName val="402"/>
      <sheetName val="Control"/>
      <sheetName val="THVATTU"/>
      <sheetName val="DC"/>
      <sheetName val="NL"/>
      <sheetName val="DON GIA TRAM (3)"/>
      <sheetName val="dongia"/>
      <sheetName val="7606 DZ"/>
      <sheetName val="DON GIA CAN THO"/>
      <sheetName val="TONGKE-HT"/>
      <sheetName val="VL,NC,MTC"/>
      <sheetName val="Don gia chi tiet"/>
      <sheetName val="Mall"/>
      <sheetName val="CTG"/>
      <sheetName val="TinhGiaMTC"/>
      <sheetName val="TinhGiaNC"/>
      <sheetName val="dnc4"/>
      <sheetName val="침하계"/>
      <sheetName val="BETON"/>
      <sheetName val="DGTH"/>
      <sheetName val="HĐ ngoài"/>
      <sheetName val="XT_Buoc 3"/>
      <sheetName val="dongia (2)"/>
      <sheetName val="Adix A"/>
      <sheetName val="DONVIBAN"/>
      <sheetName val="NGUON"/>
      <sheetName val="P"/>
      <sheetName val="실행철강하도"/>
      <sheetName val="24-ACMV"/>
      <sheetName val="gvl"/>
      <sheetName val="project management"/>
      <sheetName val="갑지"/>
      <sheetName val="So doi chieu LC"/>
      <sheetName val="phuluc1"/>
      <sheetName val="S-curve "/>
      <sheetName val="DON_GIA_CAN_THO"/>
      <sheetName val="PU_ITALY_1"/>
      <sheetName val="TH_DZ351"/>
      <sheetName val="Tro_giup1"/>
      <sheetName val="DON_GIA_CAN_THO1"/>
      <sheetName val="PU_ITALY_2"/>
      <sheetName val="TH_DZ352"/>
      <sheetName val="Tro_giup2"/>
      <sheetName val="DON_GIA_CAN_THO2"/>
      <sheetName val="Don_gia_chi_tiet"/>
      <sheetName val="Commercial value"/>
      <sheetName val="Du_lieu"/>
      <sheetName val="VL"/>
      <sheetName val="THVT"/>
      <sheetName val="chitimc"/>
      <sheetName val="giathanh1"/>
      <sheetName val="CAT_5"/>
      <sheetName val="BQMP"/>
      <sheetName val="산근"/>
      <sheetName val="inter"/>
      <sheetName val="대비"/>
      <sheetName val="REINF."/>
      <sheetName val="SKETCH"/>
      <sheetName val="LOADS"/>
      <sheetName val="Titles"/>
      <sheetName val="Rates 2009"/>
      <sheetName val="O20"/>
      <sheetName val="Du toan"/>
      <sheetName val="Keothep"/>
      <sheetName val="Re-bar"/>
      <sheetName val="SL"/>
      <sheetName val="집계표"/>
      <sheetName val="CBKC-110"/>
      <sheetName val="MAIN GATE HOUSE"/>
      <sheetName val="DLDTLN"/>
      <sheetName val="차액보증"/>
      <sheetName val="NC"/>
      <sheetName val="Dulieu"/>
      <sheetName val="SITE-E"/>
      <sheetName val="Ky Lam Bridge"/>
      <sheetName val="Provisional Sums Item"/>
      <sheetName val="Gas Pressure Welding"/>
      <sheetName val="General Item&amp;General Requiremen"/>
      <sheetName val="General Items"/>
      <sheetName val="Regenral Requirements"/>
      <sheetName val="chiet tinh"/>
      <sheetName val="dg67-1"/>
      <sheetName val="Don_gia"/>
      <sheetName val="DON_GIA_TRAM_(3)"/>
      <sheetName val="7606_DZ"/>
      <sheetName val="TONG_HOP_VL-NC_TT"/>
      <sheetName val="CHITIET_VL-NC-TT_-1p"/>
      <sheetName val="KPVC-BD_"/>
      <sheetName val="Ng.hàng xà+bulong"/>
      <sheetName val="Bang KL"/>
      <sheetName val="TONG HOP VL-NC"/>
      <sheetName val="lam-moi"/>
      <sheetName val="ALLOWANCE"/>
      <sheetName val="MH RATE"/>
      <sheetName val="TH_CNO"/>
      <sheetName val="NK_CHUNG"/>
      <sheetName val="Config"/>
      <sheetName val="DMCP"/>
      <sheetName val="HS_TDT"/>
      <sheetName val="Sheet3"/>
      <sheetName val="KPTH-T12"/>
      <sheetName val="Thamgia-T10"/>
      <sheetName val="BGD"/>
      <sheetName val="KCS"/>
      <sheetName val="KD"/>
      <sheetName val="KT"/>
      <sheetName val="KTNL"/>
      <sheetName val="KH"/>
      <sheetName val="PX-SX"/>
      <sheetName val="TC"/>
      <sheetName val="Lcau - Lxuc"/>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May"/>
      <sheetName val="K95"/>
      <sheetName val="K98"/>
      <sheetName val="PTDG"/>
      <sheetName val="LaborPY"/>
      <sheetName val="LaborKH"/>
      <sheetName val="Equip "/>
      <sheetName val="Material"/>
      <sheetName val="A1.CN"/>
      <sheetName val="DG thep ma kem"/>
      <sheetName val="dm366"/>
      <sheetName val="damgiua"/>
      <sheetName val="dgct"/>
      <sheetName val="입찰안"/>
      <sheetName val="금융비용"/>
      <sheetName val="WT-LIST"/>
      <sheetName val="DG-VL"/>
      <sheetName val="PTDGCT"/>
      <sheetName val="CT vat lieu"/>
      <sheetName val="vcdngan"/>
      <sheetName val="TBA"/>
      <sheetName val="DM 6061"/>
      <sheetName val="Gia"/>
      <sheetName val="PROFILE"/>
      <sheetName val="Đầu vào"/>
      <sheetName val="Ts"/>
      <sheetName val="EXTERNAL"/>
      <sheetName val="366"/>
      <sheetName val="Trạm biến áp"/>
      <sheetName val="Đơn Giá "/>
      <sheetName val="Chi tiet XD TBA"/>
      <sheetName val="Giá"/>
      <sheetName val="DM1776"/>
      <sheetName val="DM228"/>
      <sheetName val="DM4970"/>
      <sheetName val="Camay_DP"/>
      <sheetName val="DM6061"/>
      <sheetName val="Luong2"/>
      <sheetName val="Chenh lech vat tu"/>
      <sheetName val="Diện tích"/>
      <sheetName val="1_Khái toán"/>
      <sheetName val="TONG HOP T5 1998"/>
      <sheetName val="ironmongery"/>
      <sheetName val="DM"/>
      <sheetName val="DG DZ"/>
      <sheetName val="DG TBA"/>
      <sheetName val="DGXD"/>
      <sheetName val="CT-35"/>
      <sheetName val="CT-0.4KV"/>
      <sheetName val="GAEYO"/>
      <sheetName val="DTOAN"/>
      <sheetName val="rate material"/>
      <sheetName val="KL Chi tiết Xây tô"/>
      <sheetName val="Equipment"/>
      <sheetName val="DT_THAU"/>
      <sheetName val="말뚝지지력산정"/>
      <sheetName val="6PILE  (돌출)"/>
      <sheetName val="6MONTHS"/>
      <sheetName val="Bill 1_Quy dinh chung"/>
      <sheetName val="1.R18 BF"/>
      <sheetName val="A"/>
      <sheetName val="G"/>
      <sheetName val="F-B"/>
      <sheetName val="H-J"/>
      <sheetName val="6.External works-R18"/>
      <sheetName val="____"/>
      <sheetName val="___S"/>
      <sheetName val="___"/>
      <sheetName val="__"/>
      <sheetName val="HÐ ngoài"/>
      <sheetName val="______"/>
      <sheetName val="HÐ_ngoài"/>
      <sheetName val="DTXL"/>
      <sheetName val="EIRR&gt;1&lt;1"/>
      <sheetName val="EIRR&gt; 2"/>
      <sheetName val="EIRR&lt;2"/>
      <sheetName val="Cp&gt;10-Ln&lt;10"/>
      <sheetName val="Ln&lt;20"/>
      <sheetName val="Data Input"/>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Sheet2"/>
      <sheetName val="04 - XUONG DET B"/>
      <sheetName val="CTGX"/>
      <sheetName val="CTG-1"/>
      <sheetName val="BM"/>
      <sheetName val="07Base Cost"/>
      <sheetName val="Chi tiet KL"/>
      <sheetName val="Tổng hợp KL"/>
      <sheetName val="01"/>
      <sheetName val="02"/>
      <sheetName val=" 03"/>
      <sheetName val="04"/>
      <sheetName val="05"/>
      <sheetName val="06"/>
      <sheetName val="07"/>
      <sheetName val="08"/>
      <sheetName val="09"/>
      <sheetName val="chieu day san"/>
      <sheetName val="Podium Concrete Works"/>
      <sheetName val="KLCT- TOWER"/>
      <sheetName val="KLCT- PODIUM"/>
      <sheetName val="Gia thanh chuoi su"/>
      <sheetName val="Tiep dia"/>
      <sheetName val="Don gia vung III-Can Tho"/>
      <sheetName val="base"/>
      <sheetName val="DGG"/>
      <sheetName val="INDEX"/>
      <sheetName val="Area Cal"/>
      <sheetName val="負荷集計（断熱不燃）"/>
      <sheetName val="Barrem"/>
      <sheetName val="Phan khai KLuong"/>
      <sheetName val="Duphong"/>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INFO"/>
      <sheetName val="Summary"/>
      <sheetName val="Loại Vật tư"/>
      <sheetName val="7606-TBA"/>
      <sheetName val="7606-ĐZ"/>
      <sheetName val="DM 67"/>
      <sheetName val="Đầu tư"/>
      <sheetName val="CANDOI"/>
      <sheetName val="MATK"/>
      <sheetName val="NHATKY"/>
      <sheetName val="Xay lapduongR3"/>
      <sheetName val="Standardwerte"/>
      <sheetName val="BKBANRA"/>
      <sheetName val="BKMUAVAO"/>
      <sheetName val="Duc_bk"/>
      <sheetName val="CE(E)"/>
      <sheetName val="CE(M)"/>
      <sheetName val="Project Data"/>
      <sheetName val="chiettinh"/>
      <sheetName val="I-KAMAR"/>
      <sheetName val="GTTBA"/>
      <sheetName val="新规"/>
      <sheetName val="Master"/>
      <sheetName val="ESTI."/>
      <sheetName val="실행"/>
      <sheetName val="KL san lap"/>
      <sheetName val="Bill 01 - CTN"/>
      <sheetName val="Bill 2.2 Villa 2 beds"/>
      <sheetName val="Measure 1306"/>
      <sheetName val="0"/>
      <sheetName val="갑지1"/>
      <sheetName val="dg tphcm"/>
      <sheetName val="tonghop"/>
      <sheetName val="DATA2"/>
      <sheetName val="DTICH"/>
      <sheetName val="DUCVIETPQ"/>
      <sheetName val="INFOR-ST"/>
      <sheetName val="T.KÊ K.CẤU"/>
      <sheetName val="D&amp;W"/>
      <sheetName val="gia cong tac"/>
      <sheetName val="DL"/>
      <sheetName val="6787CWFASE2CASE2_00.xls"/>
      <sheetName val="T&amp;D"/>
      <sheetName val="list"/>
      <sheetName val="BIDDING-SUM"/>
      <sheetName val="4.PTDG"/>
      <sheetName val="A1, May"/>
      <sheetName val="Máy"/>
      <sheetName val="Vat lieu"/>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DG-TNHC-85"/>
      <sheetName val="Vat tu XD"/>
      <sheetName val="Note"/>
      <sheetName val="Door and window"/>
      <sheetName val="CTG-PLP-1.08"/>
      <sheetName val="CTG-QUYCHE"/>
      <sheetName val="CTG-AB"/>
      <sheetName val="Pre Đội nhóm"/>
      <sheetName val="database"/>
      <sheetName val="inpukeoI"/>
      <sheetName val="Tower - Concrete Works"/>
      <sheetName val="Bill-04 ket cau thap- UNI"/>
      <sheetName val="LEGEND"/>
      <sheetName val="PEDESB"/>
      <sheetName val="????"/>
      <sheetName val="PS-Labour_M"/>
      <sheetName val="???S"/>
      <sheetName val="???"/>
      <sheetName val="??"/>
      <sheetName val="??????"/>
      <sheetName val="TH Vat tu"/>
      <sheetName val="Cửa"/>
      <sheetName val="Bang trong luong rieng thep"/>
      <sheetName val="SORT"/>
      <sheetName val="BocXep"/>
      <sheetName val="VCBo"/>
      <sheetName val="VCThuy"/>
      <sheetName val="SP10"/>
      <sheetName val="DETAIL "/>
      <sheetName val="D &amp; W sizes"/>
      <sheetName val="Dia"/>
      <sheetName val="NVL"/>
      <sheetName val="DLdauvao"/>
      <sheetName val="CẤP THOÁT NƯỚC"/>
      <sheetName val="PRI-LS"/>
      <sheetName val="NKC6"/>
      <sheetName val="Cước VC + ĐM CP Tư vấn"/>
      <sheetName val="Hệ số"/>
      <sheetName val="dg7606"/>
      <sheetName val="DGsuyrong"/>
      <sheetName val="PhanTichVua"/>
      <sheetName val="PhanTichVT"/>
      <sheetName val="KhoiluongDT"/>
      <sheetName val="JP_List"/>
      <sheetName val="SUBS"/>
      <sheetName val="Feeds"/>
      <sheetName val="final list 2005"/>
      <sheetName val="final_list_2005"/>
      <sheetName val="WORKINGS"/>
      <sheetName val="LV data"/>
      <sheetName val="DTXD"/>
      <sheetName val="GV1-D13 (Casement door)"/>
      <sheetName val="MTL$-INTER"/>
      <sheetName val="CPDDII"/>
      <sheetName val="Gia vat tu"/>
      <sheetName val="bt19"/>
      <sheetName val="Btr25"/>
      <sheetName val="TH MTC"/>
      <sheetName val="TH N.Cong"/>
      <sheetName val="THDT goi thau TB"/>
      <sheetName val="Tien do TV"/>
      <sheetName val="QD957"/>
      <sheetName val="Harga ME "/>
      <sheetName val="토공"/>
      <sheetName val="Alat"/>
      <sheetName val="Analisa Gabungan"/>
      <sheetName val="Sub"/>
      <sheetName val="Sheet4"/>
      <sheetName val="Supplier"/>
      <sheetName val=" Bill.5-Earthing.2 - Add Works"/>
      <sheetName val="bridge # 1"/>
      <sheetName val="DK"/>
      <sheetName val="Isolasi Luar Dalam"/>
      <sheetName val="Isolasi Luar"/>
      <sheetName val="Chenh lech ca may"/>
      <sheetName val="TLg CN&amp;Laixe"/>
      <sheetName val="TLg CN&amp;Laixe (2)"/>
      <sheetName val="TLg Laitau"/>
      <sheetName val="TLg Laitau (2)"/>
      <sheetName val="HMCV"/>
      <sheetName val="CauKien"/>
      <sheetName val="Bang 3_Chi tiet phan Dz"/>
      <sheetName val="KHOI LUONG"/>
      <sheetName val="TK-COL"/>
      <sheetName val="02_Dulieu_Cua"/>
      <sheetName val="XD"/>
      <sheetName val="Cuongricc"/>
      <sheetName val="Chi tiet"/>
      <sheetName val="CT_vat_lieu"/>
      <sheetName val="DM_6061"/>
      <sheetName val="DG_thep_ma_kem"/>
      <sheetName val="DG_DZ"/>
      <sheetName val="DG_TBA"/>
      <sheetName val="Data_Input"/>
      <sheetName val="DG1426"/>
      <sheetName val="KH-Q1,Q2,01"/>
      <sheetName val="Setting"/>
      <sheetName val="Settings"/>
      <sheetName val="Equipment list (PAC)"/>
      <sheetName val="計算条件"/>
      <sheetName val="TINH KHOI LUONG"/>
      <sheetName val="DATA BASE"/>
      <sheetName val="Mat_Source"/>
      <sheetName val="入力作成表"/>
      <sheetName val="CPA"/>
      <sheetName val="DG7606DZ"/>
      <sheetName val="BẢNG KHỐI LƯỢNG TỔNG HỢP"/>
      <sheetName val="VND"/>
      <sheetName val="Buy vs. Lease Car"/>
      <sheetName val="Hardware"/>
      <sheetName val="HWW"/>
      <sheetName val="TH_CPTB"/>
      <sheetName val="CP Khac cuoc VC"/>
      <sheetName val="Code"/>
      <sheetName val="Budget Code"/>
      <sheetName val="CTKL KTX HT"/>
      <sheetName val="2.Chiet tinh"/>
      <sheetName val="daf-3(OK)"/>
      <sheetName val="daf-7(OK)"/>
      <sheetName val="subcon sched"/>
      <sheetName val="SourceData"/>
      <sheetName val="SEX"/>
      <sheetName val="HVAC.BLOCK B4"/>
      <sheetName val="PRE (E)"/>
      <sheetName val="Z"/>
      <sheetName val="CT1"/>
      <sheetName val="NHÀ NHẬP LIỆU"/>
      <sheetName val="MÓNG SILO"/>
      <sheetName val="Tong du toan"/>
      <sheetName val="Bill 2 - ketcau"/>
      <sheetName val="A1"/>
      <sheetName val="13-Cốt thép (10mm&lt;D≤18mm) FO16"/>
      <sheetName val="DonGiaLD"/>
      <sheetName val="du lieu du toan"/>
      <sheetName val="IBASE"/>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A1_CN"/>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plan&amp;section_of_foundation"/>
      <sheetName val="design_criteria"/>
      <sheetName val="Bond_수수료_계산_포맷"/>
      <sheetName val="ITB_COST"/>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6PILE__(돌출)"/>
      <sheetName val="HÐ_ngoài1"/>
      <sheetName val="Xay_lapduongR3"/>
      <sheetName val="wsLists"/>
      <sheetName val="Chi tiet lan can"/>
      <sheetName val="PU_ITALY_4"/>
      <sheetName val="Tro_giup4"/>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Du_toan1"/>
      <sheetName val="MAIN_GATE_HOUSE1"/>
      <sheetName val="Commercial_value1"/>
      <sheetName val="Ky_Lam_Bridge1"/>
      <sheetName val="BOQ THAN"/>
      <sheetName val="1_MV"/>
      <sheetName val="Unit_Div6"/>
      <sheetName val="7606"/>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DGIA"/>
      <sheetName val="TT"/>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Purchase Order"/>
      <sheetName val="BOQ건축"/>
      <sheetName val="CTEMCOST"/>
      <sheetName val="DL ĐẦU VÀO"/>
      <sheetName val="Main"/>
      <sheetName val="dghn"/>
      <sheetName val="경비2내역"/>
      <sheetName val="Formwork"/>
      <sheetName val="Analisa &amp; Upah"/>
      <sheetName val="DETAIL_"/>
      <sheetName val="Luong NII"/>
      <sheetName val="Cpbetong"/>
      <sheetName val="366fun"/>
      <sheetName val="DM_60606061"/>
      <sheetName val="DINH MUC THI NGHIEM"/>
      <sheetName val="CUOCVC"/>
      <sheetName val="Luong NI"/>
      <sheetName val="Vatlieu"/>
      <sheetName val="CT"/>
      <sheetName val="don_giaQB"/>
      <sheetName val="Markup"/>
      <sheetName val="소일위대가코드표"/>
      <sheetName val="CP HMC"/>
      <sheetName val="DongiaVL2"/>
      <sheetName val="Active"/>
      <sheetName val="PMS"/>
      <sheetName val="Du lieu"/>
      <sheetName val="Cash2"/>
      <sheetName val="cash budget"/>
      <sheetName val="Criteria"/>
      <sheetName val="ICGSIP"/>
      <sheetName val="Ktmo"/>
      <sheetName val="DM_60611"/>
      <sheetName val="DG_thep_ma_kem1"/>
      <sheetName val="CT_vat_lieu1"/>
      <sheetName val="DG_DZ1"/>
      <sheetName val="DG_TBA1"/>
      <sheetName val="_Bill_5-Earthing_2_-_Add_Works"/>
      <sheetName val="Data_Input1"/>
      <sheetName val="final_list_20051"/>
      <sheetName val="LV_data"/>
      <sheetName val="ESTI_"/>
      <sheetName val="KL_san_lap"/>
      <sheetName val="Equipment_list_(PAC)"/>
      <sheetName val="TINH_KHOI_LUONG"/>
      <sheetName val="DATA_BASE"/>
      <sheetName val="Gia_vat_tu"/>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OT"/>
      <sheetName val="Phan tich"/>
      <sheetName val="INPUT-STR"/>
      <sheetName val="REF"/>
      <sheetName val="CT Thang Mo"/>
      <sheetName val="CT  PL"/>
      <sheetName val="DTCTchung"/>
      <sheetName val="dongia _2_"/>
      <sheetName val="FAB별"/>
      <sheetName val="Thép CKN"/>
      <sheetName val="GOC-KO IN"/>
      <sheetName val="TMinh"/>
      <sheetName val="MAU 8A"/>
      <sheetName val="MAU 8B"/>
      <sheetName val="MAU 9"/>
      <sheetName val="MAU 10"/>
      <sheetName val="TLuong"/>
      <sheetName val="Don gia (khong in)"/>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Dlieu dau vao"/>
      <sheetName val="DK1.Don gia"/>
      <sheetName val="1.MONG 1-2"/>
      <sheetName val="BANCO (2)"/>
      <sheetName val="MT DPin (2)"/>
      <sheetName val="外気負荷"/>
      <sheetName val="02. PTDG"/>
      <sheetName val="Chiết tính"/>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Gia_vat_tu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Budget_Code"/>
      <sheetName val="CP_Khac_cuoc_VC"/>
      <sheetName val="subcon_sched1"/>
      <sheetName val="Bang_3_Chi_tiet_phan_Dz1"/>
      <sheetName val="KHOI_LUONG1"/>
      <sheetName val="HVAC_BLOCK_B41"/>
      <sheetName val="PRE_(E)1"/>
      <sheetName val="BẢNG_KHỐI_LƯỢNG_TỔNG_HỢP"/>
      <sheetName val="CTKL_KTX_HT"/>
      <sheetName val="2_Chiet_tinh"/>
      <sheetName val="Tong_du_toan"/>
      <sheetName val="Bill_2_-_ketcau"/>
      <sheetName val="NHÀ_NHẬP_LIỆU"/>
      <sheetName val="MÓNG_SILO"/>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Don_gia_(khong_in)"/>
      <sheetName val="Dlieu_dau_vao"/>
      <sheetName val="DK1_Don_gia"/>
      <sheetName val="1_MONG_1-2"/>
      <sheetName val="BANCO_(2)"/>
      <sheetName val="MT_DPin_(2)"/>
      <sheetName val="02__PTDG"/>
      <sheetName val="Chiết_tính"/>
      <sheetName val="wk prgs"/>
      <sheetName val="sort2"/>
      <sheetName val="DATA1"/>
      <sheetName val="Ma don vi"/>
      <sheetName val="bang cc"/>
      <sheetName val="Notes"/>
      <sheetName val="1.2 Staff Schedule"/>
      <sheetName val="Income Statement"/>
      <sheetName val="Shareholders' Equity"/>
      <sheetName val="Income_Statement1"/>
      <sheetName val="Shareholders'_Equity1"/>
      <sheetName val="Income_Statement"/>
      <sheetName val="Shareholders'_Equity"/>
      <sheetName val="VC.xd"/>
      <sheetName val="Gia.VLTB"/>
      <sheetName val="B.Luong"/>
      <sheetName val="C.May"/>
      <sheetName val="TH TN"/>
      <sheetName val="Du tru CP-Bieu 01"/>
      <sheetName val="TB NẶNG"/>
      <sheetName val="dm 366"/>
      <sheetName val="DM 6060"/>
      <sheetName val="Gvlch"/>
      <sheetName val="DGLX"/>
      <sheetName val="Bill No.3 - Prov. Sum (Ph2&amp;3)"/>
      <sheetName val="CĂN HỘ T16-17 "/>
      <sheetName val="TRỤC ĐỨNG THOÁT BẨN T15-17"/>
      <sheetName val="TRỤC ĐỨNG TM T15-17"/>
      <sheetName val="Tongke"/>
      <sheetName val="AG Pipe Qty Analysis"/>
      <sheetName val="TK-TUBU"/>
      <sheetName val="DM_4970"/>
      <sheetName val="DM7606"/>
      <sheetName val="XDM22"/>
      <sheetName val="Dongiaxd"/>
      <sheetName val="Hao phí"/>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MTL(AG)"/>
      <sheetName val="2.1Warehouse 1"/>
      <sheetName val="đọc số"/>
      <sheetName val="Specs"/>
      <sheetName val="Data.Wall"/>
      <sheetName val="Nhap VT oto"/>
      <sheetName val="DinhMuc"/>
      <sheetName val="trialth"/>
      <sheetName val="1"/>
      <sheetName val="PCCC"/>
      <sheetName val="THEP TAM"/>
      <sheetName val="THEP HÌNH"/>
      <sheetName val="THEP HINH"/>
      <sheetName val="XA GO"/>
      <sheetName val="BANG TRA"/>
      <sheetName val="見積書"/>
      <sheetName val="TNHC"/>
      <sheetName val="Ｎｏ.13"/>
      <sheetName val="tra_vat_lieu"/>
      <sheetName val="DGchitiet "/>
      <sheetName val="Bill 2-Road HR2"/>
      <sheetName val="Bill 3 - Softscape HR2"/>
      <sheetName val="Brick"/>
      <sheetName val="Dự thầu"/>
      <sheetName val="TK chi tiet"/>
      <sheetName val="HỆ THỐNG PHÒNG CHÁY CHỮA CHÁY"/>
      <sheetName val="HỆ THỐNG CẤP THOÁT NƯỚC"/>
      <sheetName val="HỆ THỐNG ĐHKK"/>
      <sheetName val="MÁY PHÁT ĐIỆN"/>
      <sheetName val="HỆ THỐNG ĐIỆN"/>
      <sheetName val="Thiết bị chính"/>
      <sheetName val="유림콘도"/>
      <sheetName val="유림골조"/>
      <sheetName val="Btra"/>
      <sheetName val="Door_and_window1"/>
      <sheetName val="Ma_don_vi"/>
      <sheetName val="bang_cc"/>
      <sheetName val="Chi tiet -tong 9 thang"/>
      <sheetName val="BangMa"/>
      <sheetName val="Don gia chi tiet DIEN 2"/>
      <sheetName val="nkc"/>
      <sheetName val="Móng, nền "/>
      <sheetName val="Structure data"/>
      <sheetName val="CP Du phong"/>
      <sheetName val="THCP Lap dat"/>
      <sheetName val="THCP xay dung"/>
      <sheetName val="Tong hop kinh phi"/>
      <sheetName val="QD79"/>
      <sheetName val="CDTK"/>
      <sheetName val="CHI PHI"/>
      <sheetName val="MDA"/>
      <sheetName val="MKH"/>
      <sheetName val="DMNV"/>
      <sheetName val="DMNCC"/>
      <sheetName val="MHH"/>
      <sheetName val="1.Requisition(E)"/>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물량표"/>
      <sheetName val="VT190111"/>
      <sheetName val="DG 1426"/>
      <sheetName val="gui BKCT"/>
      <sheetName val="NHATKYC"/>
      <sheetName val="BCX_NL"/>
      <sheetName val="TONG HOP"/>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Ca máy"/>
      <sheetName val="Dự toán"/>
      <sheetName val="Đơn Giá TH"/>
      <sheetName val="Nhân công"/>
      <sheetName val="Phân tích"/>
      <sheetName val="C.P Thiết bị"/>
      <sheetName val="T.H Kinh phí"/>
      <sheetName val="Vật tư"/>
      <sheetName val="Trang bìa"/>
      <sheetName val="phan tic chi tiet"/>
      <sheetName val="BẢNG ÁP GIÁ (in)"/>
      <sheetName val="NT (KL) IN"/>
      <sheetName val="DOM D2"/>
      <sheetName val="nhà ăn"/>
      <sheetName val="Công nhật"/>
      <sheetName val="btkt cột"/>
      <sheetName val="THÉP"/>
      <sheetName val="Tổng GT"/>
      <sheetName val="GT"/>
      <sheetName val="KL"/>
      <sheetName val="Chi tiết KL"/>
      <sheetName val="khấu trừ phạt"/>
      <sheetName val="GT  KHAU TRU"/>
      <sheetName val="HAO HUT VAT TU (2)"/>
      <sheetName val="cao độ"/>
      <sheetName val="Dongia7606new"/>
      <sheetName val="7606(TT01)"/>
      <sheetName val="7606TBA(TT01)"/>
      <sheetName val="DG7606TBA"/>
      <sheetName val="CTTN"/>
      <sheetName val="Luong_Cnhan"/>
      <sheetName val="DMTN"/>
      <sheetName val="VatTU"/>
      <sheetName val="lam_moi"/>
      <sheetName val="B3A - TOWER A"/>
      <sheetName val="Annex B"/>
      <sheetName val="NEW-PANEL"/>
      <sheetName val="Doi so"/>
      <sheetName val="NHAP"/>
      <sheetName val="THONGTIN"/>
      <sheetName val="BQ-E20-02(Rp)"/>
      <sheetName val="Open"/>
      <sheetName val="Function"/>
      <sheetName val="Noisuy-LLL"/>
      <sheetName val="Theo doi Doanh thu 2017"/>
      <sheetName val="F4-F7"/>
      <sheetName val="1.Civil (Org)"/>
      <sheetName val="villa"/>
      <sheetName val="SPEC"/>
      <sheetName val="VO-PS02-XD"/>
      <sheetName val="0. Input"/>
      <sheetName val="Gia vat lieu"/>
      <sheetName val="Precios unitarios AXH"/>
      <sheetName val=""/>
      <sheetName val="3. CNT"/>
      <sheetName val="unit price list(M)"/>
      <sheetName val="Rate1"/>
      <sheetName val="TH VL, NC, DDHT Thanhphuoc"/>
      <sheetName val="전기"/>
      <sheetName val="DMCT"/>
      <sheetName val="So lieu chung"/>
      <sheetName val="DGiaT"/>
      <sheetName val="DGiaTN"/>
      <sheetName val="KL THEP  GIAM DO DUNG COUPLER"/>
      <sheetName val="01.KL THÉP NHẬP VỀ"/>
      <sheetName val="BBLMHT"/>
      <sheetName val="2. NT VLDV"/>
      <sheetName val="GHI CHU"/>
      <sheetName val="1.BB LMHT"/>
      <sheetName val="Bê tông bảo vệ"/>
      <sheetName val="01. Data"/>
      <sheetName val="Neo, nối cốt thép dầm, cột"/>
      <sheetName val="Uốn móc cốt thép"/>
      <sheetName val="Tiêu chuẩn cốt thép"/>
      <sheetName val="PERSONNELIST"/>
      <sheetName val="1. Office"/>
      <sheetName val="Assumptions"/>
      <sheetName val="dutoan"/>
      <sheetName val="Cotthep.NPT"/>
      <sheetName val="vl.nc.mtc"/>
      <sheetName val="INF"/>
      <sheetName val="MTO REV.2(ARMOR)"/>
      <sheetName val="ReadFirst"/>
      <sheetName val="TOSHIBA-Structure"/>
      <sheetName val="Bill Prelim-CDT"/>
      <sheetName val="Prelims"/>
      <sheetName val="Bill BPTC-CDT"/>
      <sheetName val="Chi tiết BPTC"/>
      <sheetName val="Bill BPTC-CDT (PA MCT CDT)"/>
      <sheetName val="Chi tiết BPTC (PA MCT CDT)"/>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dm_366"/>
      <sheetName val="DM_6060"/>
      <sheetName val="Bill_No_3_-_Prov__Sum_(Ph2&amp;3)"/>
      <sheetName val="Du_tru_CP-Bieu_01"/>
      <sheetName val="TB_NẶNG"/>
      <sheetName val="Income_Statement2"/>
      <sheetName val="Shareholders'_Equity2"/>
      <sheetName val="VC_xd"/>
      <sheetName val="Gia_VLTB"/>
      <sheetName val="B_Luong"/>
      <sheetName val="C_May"/>
      <sheetName val="2_1Warehouse_1"/>
      <sheetName val="đọc_số"/>
      <sheetName val="Data_Wall"/>
      <sheetName val="Nhap_VT_oto"/>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TK_chi_tiet"/>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Dự_thầu"/>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CHI_PHI"/>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DM-VNT ko sd"/>
      <sheetName val="125x125"/>
      <sheetName val="Bảng đo bóc KL OLK-09"/>
      <sheetName val="6.3 CHI TIET OLK-09"/>
      <sheetName val="M1-XL-1c"/>
      <sheetName val="THKL"/>
      <sheetName val="T2-3"/>
      <sheetName val="음료실행"/>
      <sheetName val="내역서을지"/>
      <sheetName val="TLG Type"/>
      <sheetName val="날개벽수량표"/>
      <sheetName val="7.Khau tru "/>
      <sheetName val="DMSC"/>
      <sheetName val="Heso DZ"/>
      <sheetName val="DGiaDZ"/>
      <sheetName val="gtrinh"/>
      <sheetName val="dgtn"/>
      <sheetName val="DM_336cai tao"/>
      <sheetName val="A6,MAY"/>
      <sheetName val="DG_BINH THUAN"/>
      <sheetName val="Steel"/>
      <sheetName val="Order"/>
      <sheetName val="TH các CC"/>
      <sheetName val="Inputs_Sens"/>
      <sheetName val="IS_Sum_CM"/>
      <sheetName val="gia vt,nc,may"/>
      <sheetName val="A6"/>
      <sheetName val="KL thep lam sat"/>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REF!"/>
      <sheetName val="Chi phi van chuyen"/>
      <sheetName val="KHOI LUONG15-4"/>
      <sheetName val="HS"/>
      <sheetName val="DLDT"/>
      <sheetName val="Dgia vat tu"/>
      <sheetName val="Don gia_III"/>
      <sheetName val="D÷ liÖu"/>
      <sheetName val="Tong hop vat tu"/>
      <sheetName val="XLR_NoRangeSheet"/>
      <sheetName val="工艺分类库"/>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1.San "/>
      <sheetName val="Dot 4"/>
      <sheetName val="Data-year2001i"/>
      <sheetName val="Tien Thuong"/>
      <sheetName val="NC XL 6T cuoi 01 CTy"/>
      <sheetName val="Data -6T dau"/>
      <sheetName val="Cong 6T"/>
      <sheetName val="Pric塅䕃"/>
      <sheetName val="2.CDPS"/>
      <sheetName val="Div26 - Elect"/>
      <sheetName val="DT hợp đồng"/>
      <sheetName val="Bảng KL đợt 1"/>
      <sheetName val="4 CĂN"/>
      <sheetName val="HRG BHN"/>
      <sheetName val="CĂN ĐH"/>
      <sheetName val="Q.A01.2-Sh"/>
      <sheetName val="13.BANG CT"/>
      <sheetName val="14.MMUS GIUA NHIP"/>
      <sheetName val="4.HSPBngang"/>
      <sheetName val="6.Tinh tai"/>
      <sheetName val="2 NSl"/>
      <sheetName val="17.US CHU tho a_b"/>
      <sheetName val="15.MMUS GOI"/>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Method_BouyancyFactor"/>
      <sheetName val="Method_PressureArea"/>
      <sheetName val="InputData"/>
      <sheetName val="B-2  (DPP)"/>
      <sheetName val="cuocbd"/>
      <sheetName val="CUOC"/>
      <sheetName val="Danh mục"/>
      <sheetName val="Don gia NC"/>
      <sheetName val="Duthau"/>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개산공사비"/>
      <sheetName val="Gld"/>
      <sheetName val="Gxd"/>
      <sheetName val="Bieu gia HD"/>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Calculation"/>
      <sheetName val="PNT_QUOT__3"/>
      <sheetName val="COAT_WRAP_QIOT__3"/>
      <sheetName val="BANRA"/>
      <sheetName val="Financ. Overview"/>
      <sheetName val="Toolbox"/>
      <sheetName val="TINH GIA - SAN XUAT Vertico"/>
      <sheetName val="DGIAgoi1"/>
      <sheetName val="Huong dan"/>
      <sheetName val="Kyhieuloptratsonba"/>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DZ 22KV"/>
      <sheetName val="COVER"/>
      <sheetName val="Annual_CFs_Asset"/>
      <sheetName val="BTK-Dai Hoc Kien Giang"/>
      <sheetName val="PV Graph Data"/>
      <sheetName val="GJ_06"/>
      <sheetName val="doanh thu"/>
      <sheetName val="Dutoan KL"/>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Tổng hợp KPHM"/>
      <sheetName val="Cong"/>
      <sheetName val="BT3"/>
      <sheetName val="Dinh muc"/>
      <sheetName val="TDTKP"/>
      <sheetName val="DK-KH"/>
      <sheetName val="5.2.1 Đo bóc KL OLK-06"/>
      <sheetName val="QUO"/>
      <sheetName val="Classification"/>
      <sheetName val="DT"/>
      <sheetName val="Giathau"/>
      <sheetName val="KS tuyen"/>
      <sheetName val="THTL"/>
      <sheetName val="CP(dz)"/>
      <sheetName val="THCT"/>
      <sheetName val="Bang chiet tinh TBA"/>
      <sheetName val="PTVT"/>
      <sheetName val="GIÁ DỰ THẦU 30 CĂN"/>
      <sheetName val="datatt"/>
      <sheetName val="MB.DT.02"/>
      <sheetName val="01-&gt;12"/>
      <sheetName val="Article"/>
      <sheetName val="Hệ_qố2"/>
      <sheetName val="영동(D)"/>
      <sheetName val="electrical"/>
      <sheetName val="So sanh"/>
      <sheetName val="DT. NHA XUONG"/>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DI_ESTI"/>
      <sheetName val="CTDZTA(5)"/>
      <sheetName val="THONG SO"/>
      <sheetName val="Đơn giá chi tiết TN 39"/>
      <sheetName val="PU_ITALY_9"/>
      <sheetName val="RAB_AR&amp;STR7"/>
      <sheetName val="chi_tiet_TBA7"/>
      <sheetName val="chi_tiet_C7"/>
      <sheetName val="Tro_giup9"/>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Don_gia_chi_tiet7"/>
      <sheetName val="project_management6"/>
      <sheetName val="Adix_A6"/>
      <sheetName val="S-curve_6"/>
      <sheetName val="REINF_6"/>
      <sheetName val="Rates_20096"/>
      <sheetName val="MAIN_GATE_HOUSE6"/>
      <sheetName val="So_doi_chieu_LC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Bang_KL6"/>
      <sheetName val="TONG_HOP_VL-NC6"/>
      <sheetName val="MH_RATE6"/>
      <sheetName val="Lcau_-_Lxuc6"/>
      <sheetName val="CT_vat_lieu6"/>
      <sheetName val="Equip_5"/>
      <sheetName val="A1_CN5"/>
      <sheetName val="DG_thep_ma_kem6"/>
      <sheetName val="Đầu_vào5"/>
      <sheetName val="DM_60616"/>
      <sheetName val="Trạm_biến_áp5"/>
      <sheetName val="Đơn_Giá_5"/>
      <sheetName val="Chi_tiet_XD_TBA5"/>
      <sheetName val="Chenh_lech_vat_tu5"/>
      <sheetName val="Diện_tích5"/>
      <sheetName val="1_Khái_toán5"/>
      <sheetName val="TONG_HOP_T5_19985"/>
      <sheetName val="CT-0_4KV5"/>
      <sheetName val="KL_Chi_tiết_Xây_tô5"/>
      <sheetName val="rate_material5"/>
      <sheetName val="04_-_XUONG_DET_B5"/>
      <sheetName val="DG_DZ6"/>
      <sheetName val="DG_TBA6"/>
      <sheetName val="Bill_1_Quy_dinh_chung5"/>
      <sheetName val="1_R18_BF5"/>
      <sheetName val="6_External_works-R185"/>
      <sheetName val="07Base_Cost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Area_Cal5"/>
      <sheetName val="Phan_khai_KLuong5"/>
      <sheetName val="Elect_(3)5"/>
      <sheetName val="plan&amp;section_of_foundation5"/>
      <sheetName val="design_criteria5"/>
      <sheetName val="Bond_수수료_계산_포맷5"/>
      <sheetName val="ITB_COST5"/>
      <sheetName val="PAGE_15"/>
      <sheetName val="DM_675"/>
      <sheetName val="Đầu_tư5"/>
      <sheetName val="Loại_Vật_tư5"/>
      <sheetName val="Xay_lapduongR35"/>
      <sheetName val="EIRR&gt;_25"/>
      <sheetName val="6787CWFASE2CASE2_00_xls5"/>
      <sheetName val="Project_Data5"/>
      <sheetName val="4_PTDG5"/>
      <sheetName val="A1,_May5"/>
      <sheetName val="Vat_lieu5"/>
      <sheetName val="Data_Input6"/>
      <sheetName val="dg_tphcm5"/>
      <sheetName val="T_KÊ_K_CẤU5"/>
      <sheetName val="Bill_01_-_CTN5"/>
      <sheetName val="Bill_2_2_Villa_2_beds5"/>
      <sheetName val="Bill_02_-_Xay_gach-Pou_5"/>
      <sheetName val="Bill_03-Chống_thấm-Pou5"/>
      <sheetName val="Bill_04-Kim_loại-Pou5"/>
      <sheetName val="Bill_05_-_Hoan_thien-Pou_5"/>
      <sheetName val="Bill_02_-_Xay_gach-Tower5"/>
      <sheetName val="Bill_03-Chống_thấm-Tower5"/>
      <sheetName val="Bill_04-Kim_loại-Tower5"/>
      <sheetName val="Bill_05_-_Hoan_thien-Tower5"/>
      <sheetName val="KL-_KHAC5"/>
      <sheetName val="BILL_3_-_KẾT_CẤU_HẦM5"/>
      <sheetName val="PTĐG_LTBT5"/>
      <sheetName val="CTG-PRECHEx1_45"/>
      <sheetName val="CTG-AB_(2)5"/>
      <sheetName val="CTG-AB_(3)5"/>
      <sheetName val="CTG-PLP-1_085"/>
      <sheetName val="Pre_Đội_nhóm5"/>
      <sheetName val="Vat_tu_XD5"/>
      <sheetName val="Tower_-_Concrete_Works5"/>
      <sheetName val="Bill-04_ket_cau_thap-_UNI5"/>
      <sheetName val="TH_Vat_tu5"/>
      <sheetName val="Bang_trong_luong_rieng_thep5"/>
      <sheetName val="gia_cong_tac5"/>
      <sheetName val="Measure_13065"/>
      <sheetName val="ESTI_5"/>
      <sheetName val="KL_san_lap5"/>
      <sheetName val="HÐ_ngoài6"/>
      <sheetName val="6PILE__(돌출)5"/>
      <sheetName val="CẤP_THOÁT_NƯỚC5"/>
      <sheetName val="Cước_VC_+_ĐM_CP_Tư_vấn5"/>
      <sheetName val="Hệ_số5"/>
      <sheetName val="Harga_ME_5"/>
      <sheetName val="Analisa_Gabungan5"/>
      <sheetName val="bridge_#_15"/>
      <sheetName val="THDT_goi_thau_TB5"/>
      <sheetName val="Tien_do_TV5"/>
      <sheetName val="GV1-D13_(Casement_door)5"/>
      <sheetName val="Isolasi_Luar_Dalam5"/>
      <sheetName val="Isolasi_Luar5"/>
      <sheetName val="DATA_BASE5"/>
      <sheetName val="Equipment_list_(PAC)5"/>
      <sheetName val="DETAIL_5"/>
      <sheetName val="_Bill_5-Earthing_2_-_Add_Works5"/>
      <sheetName val="final_list_20056"/>
      <sheetName val="LV_data5"/>
      <sheetName val="Gia_vat_tu5"/>
      <sheetName val="TINH_KHOI_LUONG5"/>
      <sheetName val="TH_MTC5"/>
      <sheetName val="TH_N_Cong5"/>
      <sheetName val="Chi_tiet5"/>
      <sheetName val="Buy_vs__Lease_Car5"/>
      <sheetName val="NHÀ_NHẬP_LIỆU4"/>
      <sheetName val="MÓNG_SILO4"/>
      <sheetName val="Chenh_lech_ca_may5"/>
      <sheetName val="TLg_CN&amp;Laixe5"/>
      <sheetName val="TLg_CN&amp;Laixe_(2)5"/>
      <sheetName val="TLg_Laitau5"/>
      <sheetName val="TLg_Laitau_(2)5"/>
      <sheetName val="Bang_3_Chi_tiet_phan_Dz5"/>
      <sheetName val="KHOI_LUONG5"/>
      <sheetName val="Budget_Code4"/>
      <sheetName val="CP_Khac_cuoc_VC4"/>
      <sheetName val="subcon_sched5"/>
      <sheetName val="PRE_(E)5"/>
      <sheetName val="CTKL_KTX_HT4"/>
      <sheetName val="BOQ_THAN4"/>
      <sheetName val="2_Chiet_tinh4"/>
      <sheetName val="BẢNG_KHỐI_LƯỢNG_TỔNG_HỢP4"/>
      <sheetName val="HVAC_BLOCK_B45"/>
      <sheetName val="Tong_du_toan4"/>
      <sheetName val="Bill_2_-_ketcau4"/>
      <sheetName val="Chi_tiet_lan_can4"/>
      <sheetName val="13-Cốt_thép_(10mm&lt;D≤18mm)_FO164"/>
      <sheetName val="du_lieu_du_toan4"/>
      <sheetName val="D_&amp;_W_sizes4"/>
      <sheetName val="Analisa_&amp;_Upah4"/>
      <sheetName val="Purchase_Order4"/>
      <sheetName val="DL_ĐẦU_VÀO4"/>
      <sheetName val="Du_lieu5"/>
      <sheetName val="cash_budget4"/>
      <sheetName val="Luong_NII4"/>
      <sheetName val="DINH_MUC_THI_NGHIEM4"/>
      <sheetName val="Luong_NI4"/>
      <sheetName val="Phan_tich4"/>
      <sheetName val="CT_Thang_Mo4"/>
      <sheetName val="CT__PL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on_gia_(khong_in)4"/>
      <sheetName val="Dlieu_dau_vao4"/>
      <sheetName val="DK1_Don_gia4"/>
      <sheetName val="1_MONG_1-24"/>
      <sheetName val="BANCO_(2)4"/>
      <sheetName val="MT_DPin_(2)4"/>
      <sheetName val="02__PTDG4"/>
      <sheetName val="Chiết_tính4"/>
      <sheetName val="Nhap_VT_oto2"/>
      <sheetName val="dm_3662"/>
      <sheetName val="DM_60602"/>
      <sheetName val="Bill_No_3_-_Prov__Sum_(Ph2&amp;3)2"/>
      <sheetName val="Du_tru_CP-Bieu_012"/>
      <sheetName val="TB_NẶNG2"/>
      <sheetName val="TH_TN2"/>
      <sheetName val="wk_prgs2"/>
      <sheetName val="Ma_don_vi2"/>
      <sheetName val="bang_cc2"/>
      <sheetName val="Income_Statement4"/>
      <sheetName val="Shareholders'_Equity4"/>
      <sheetName val="VC_xd2"/>
      <sheetName val="Gia_VLTB2"/>
      <sheetName val="B_Luong2"/>
      <sheetName val="C_May2"/>
      <sheetName val="AG_Pipe_Qty_Analysis2"/>
      <sheetName val="THEP_TAM2"/>
      <sheetName val="THEP_HÌNH2"/>
      <sheetName val="THEP_HINH2"/>
      <sheetName val="XA_GO2"/>
      <sheetName val="BANG_TRA2"/>
      <sheetName val="2_1Warehouse_12"/>
      <sheetName val="đọc_số2"/>
      <sheetName val="Data_Wall2"/>
      <sheetName val="Hao_phí2"/>
      <sheetName val="CĂN_HỘ_T16-17_2"/>
      <sheetName val="TRỤC_ĐỨNG_THOÁT_BẨN_T15-172"/>
      <sheetName val="TRỤC_ĐỨNG_TM_T15-172"/>
      <sheetName val="Ｎｏ_132"/>
      <sheetName val="DGchitiet_2"/>
      <sheetName val="Bill_2-Road_HR22"/>
      <sheetName val="Bill_3_-_Softscape_HR22"/>
      <sheetName val="TK_chi_tiet2"/>
      <sheetName val="Dự_thầu2"/>
      <sheetName val="CP_HMC2"/>
      <sheetName val="Structure_data2"/>
      <sheetName val="CP_Du_phong2"/>
      <sheetName val="THCP_Lap_dat2"/>
      <sheetName val="THCP_xay_dung2"/>
      <sheetName val="Tong_hop_kinh_phi2"/>
      <sheetName val="HỆ_THỐNG_PHÒNG_CHÁY_CHỮA_CHÁY2"/>
      <sheetName val="HỆ_THỐNG_CẤP_THOÁT_NƯỚC2"/>
      <sheetName val="HỆ_THỐNG_ĐHKK2"/>
      <sheetName val="MÁY_PHÁT_ĐIỆN2"/>
      <sheetName val="HỆ_THỐNG_ĐIỆN2"/>
      <sheetName val="Thiết_bị_chính2"/>
      <sheetName val="CHI_PHI2"/>
      <sheetName val="Chi_tiet_-tong_9_thang1"/>
      <sheetName val="Don_gia_chi_tiet_DIEN_21"/>
      <sheetName val="Móng,_nền_2"/>
      <sheetName val="Main_Bldg-Rev022"/>
      <sheetName val="D&amp;W_def_2"/>
      <sheetName val="Nhan_cong2"/>
      <sheetName val="Thiet_bi2"/>
      <sheetName val="Vat_tu2"/>
      <sheetName val="DM_ChiPhi2"/>
      <sheetName val="May_TC2"/>
      <sheetName val="TH_Kinh_phi2"/>
      <sheetName val="Ptvl_2"/>
      <sheetName val="DG_14261"/>
      <sheetName val="1_Requisition(E)2"/>
      <sheetName val="Tổng_GT2"/>
      <sheetName val="Chi_tiết_KL2"/>
      <sheetName val="ca_máy2"/>
      <sheetName val="khấu_trừ_phạt2"/>
      <sheetName val="GT__KHAU_TRU2"/>
      <sheetName val="HAO_HUT_VAT_TU_(2)2"/>
      <sheetName val="cao_độ2"/>
      <sheetName val="gui_BKCT1"/>
      <sheetName val="Theo_doi_Doanh_thu_20171"/>
      <sheetName val="Chi_tiet_cong_no2"/>
      <sheetName val="PHÁT_SINH_TẦNG_1_2"/>
      <sheetName val="PHÁT_SINH_TẦNG_22"/>
      <sheetName val="Hầm_chuyển_psinh2"/>
      <sheetName val="Ống_thẳng2"/>
      <sheetName val="Côn_thu2"/>
      <sheetName val="Vuông_tròn2"/>
      <sheetName val="Chân_rẽ2"/>
      <sheetName val="Chạc_ba2"/>
      <sheetName val="Dự_toán2"/>
      <sheetName val="Đơn_Giá_TH2"/>
      <sheetName val="Nhân_công2"/>
      <sheetName val="Phân_tích2"/>
      <sheetName val="C_P_Thiết_bị2"/>
      <sheetName val="T_H_Kinh_phí2"/>
      <sheetName val="Vật_tư2"/>
      <sheetName val="Trang_bìa2"/>
      <sheetName val="TONG_HOP2"/>
      <sheetName val="phan_tic_chi_tiet2"/>
      <sheetName val="Precios_unitarios_AXH1"/>
      <sheetName val="BẢNG_ÁP_GIÁ_(in)1"/>
      <sheetName val="NT_(KL)_IN1"/>
      <sheetName val="DOM_D21"/>
      <sheetName val="nhà_ăn1"/>
      <sheetName val="Công_nhật1"/>
      <sheetName val="btkt_cột1"/>
      <sheetName val="TH_các_CC1"/>
      <sheetName val="0__Input1"/>
      <sheetName val="1_2_Staff_Schedule1"/>
      <sheetName val="Bill_Prelim-CDT1"/>
      <sheetName val="Bill_BPTC-CDT1"/>
      <sheetName val="Chi_tiết_BPTC1"/>
      <sheetName val="Bill_BPTC-CDT_(PA_MCT_CDT)1"/>
      <sheetName val="Chi_tiết_BPTC_(PA_MCT_CDT)1"/>
      <sheetName val="3__CNT1"/>
      <sheetName val="unit_price_list(M)1"/>
      <sheetName val="Gia_vat_lieu1"/>
      <sheetName val="So_lieu_chung1"/>
      <sheetName val="TH_VL,_NC,_DDHT_Thanhphuoc1"/>
      <sheetName val="Doi_so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MTO_REV_2(ARMOR)1"/>
      <sheetName val="DM-VNT_ko_sd1"/>
      <sheetName val="Bảng_đo_bóc_KL_OLK-091"/>
      <sheetName val="6_3_CHI_TIET_OLK-091"/>
      <sheetName val="Cotthep_NPT1"/>
      <sheetName val="vl_nc_mtc1"/>
      <sheetName val="1_Civil_(Org)1"/>
      <sheetName val="KL_THEP__GIAM_DO_DUNG_COUPLER1"/>
      <sheetName val="01_KL_THÉP_NHẬP_VỀ1"/>
      <sheetName val="2__NT_VLDV1"/>
      <sheetName val="GHI_CHU1"/>
      <sheetName val="1_BB_LMHT1"/>
      <sheetName val="Bê_tông_bảo_vệ1"/>
      <sheetName val="01__Data1"/>
      <sheetName val="Neo,_nối_cốt_thép_dầm,_cột1"/>
      <sheetName val="Uốn_móc_cốt_thép1"/>
      <sheetName val="Tiêu_chuẩn_cốt_thép1"/>
      <sheetName val="1__Office1"/>
      <sheetName val="KL_thep_lam_sat1"/>
      <sheetName val="Tien_Thuong1"/>
      <sheetName val="NC_XL_6T_cuoi_01_CTy1"/>
      <sheetName val="Data_-6T_dau1"/>
      <sheetName val="Cong_6T1"/>
      <sheetName val="1_San_1"/>
      <sheetName val="Tong_hop_vat_tu1"/>
      <sheetName val="B3A_-_TOWER_A1"/>
      <sheetName val="Annex_B1"/>
      <sheetName val="TLG_Type1"/>
      <sheetName val="KHOI_LUONG15-41"/>
      <sheetName val="Dgia_vat_tu1"/>
      <sheetName val="Don_gia_III1"/>
      <sheetName val="D÷_liÖu1"/>
      <sheetName val="Dot_4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2_CDPS1"/>
      <sheetName val="Heso_DZ1"/>
      <sheetName val="DM_336cai_tao1"/>
      <sheetName val="DG_BINH_THUAN1"/>
      <sheetName val="7_Khau_tru_1"/>
      <sheetName val="4_CĂN1"/>
      <sheetName val="HRG_BHN1"/>
      <sheetName val="CĂN_ĐH1"/>
      <sheetName val="Q_A01_2-Sh1"/>
      <sheetName val="B-2__(DPP)1"/>
      <sheetName val="Div26_-_Elect1"/>
      <sheetName val="DT_hợp_đồng"/>
      <sheetName val="Bảng_KL_đợt_1"/>
      <sheetName val="Danh_mục"/>
      <sheetName val="Don_gia_NC1"/>
      <sheetName val="Bieu_gia_HD"/>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13_BANG_CT"/>
      <sheetName val="14_MMUS_GIUA_NHIP"/>
      <sheetName val="4_HSPBngang"/>
      <sheetName val="6_Tinh_tai"/>
      <sheetName val="2_NSl"/>
      <sheetName val="17_US_CHU_tho_a_b"/>
      <sheetName val="15_MMUS_GOI"/>
      <sheetName val="Financ__Overview"/>
      <sheetName val="gia_vt,nc,may"/>
      <sheetName val="TINH_GIA_-_SAN_XUAT_Vertico"/>
      <sheetName val="Huong_dan"/>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Tổng_hợp_KPHM"/>
      <sheetName val="Dinh_muc"/>
      <sheetName val="5_2_1_Đo_bóc_KL_OLK-06"/>
      <sheetName val="KS_tuyen"/>
      <sheetName val="Bang_chiet_tinh_TBA"/>
      <sheetName val="GIÁ_DỰ_THẦU_30_CĂN"/>
      <sheetName val="MB_DT_02"/>
      <sheetName val="So_sanh"/>
      <sheetName val="DT__NHA_XUONG"/>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Electrical Works"/>
      <sheetName val="H_T_ INCOMING SYSTEM"/>
      <sheetName val="EQUIP LIST"/>
      <sheetName val="EQT-ESTN"/>
      <sheetName val="ABUT수량-A1"/>
      <sheetName val="THKP957"/>
      <sheetName val="Tính giá NC"/>
      <sheetName val="Tiên lượng"/>
      <sheetName val="SL cước"/>
      <sheetName val="Items"/>
      <sheetName val="Detail"/>
      <sheetName val="¥ "/>
      <sheetName val="KLall"/>
      <sheetName val="SUMDETAIL"/>
      <sheetName val="Factory"/>
      <sheetName val="Matchung"/>
      <sheetName val="BU LONG"/>
      <sheetName val="ĐNVT"/>
      <sheetName val="ĐNBL"/>
      <sheetName val="CTLK"/>
      <sheetName val="DG Chi tiet"/>
      <sheetName val=" 1710 HOINGHINLD"/>
      <sheetName val="99"/>
      <sheetName val="99 (2)"/>
      <sheetName val="134 "/>
      <sheetName val="DG-1776KV4"/>
      <sheetName val="DG 4970"/>
      <sheetName val="DM-1776"/>
      <sheetName val="Painting"/>
      <sheetName val="4.2.1 Đo bóc KL OLK-06"/>
      <sheetName val="4.1.1 CHI TIET OLK-06"/>
      <sheetName val="CAUDIT"/>
      <sheetName val="Gia VT-TB"/>
      <sheetName val="noi suy xa"/>
      <sheetName val="noi suy xa thu hoi"/>
      <sheetName val="Thuyết minh"/>
      <sheetName val="Đơn giá máy"/>
      <sheetName val="說明"/>
      <sheetName val="COAT&amp;WRAP-QIOT-#3"/>
      <sheetName val="Cash Flow"/>
      <sheetName val="Yield"/>
      <sheetName val="DCQ"/>
      <sheetName val="DCS"/>
      <sheetName val="DD"/>
      <sheetName val="Tong DT"/>
      <sheetName val="phan tich don gia"/>
      <sheetName val="dulieumong"/>
      <sheetName val="係数"/>
      <sheetName val="8521"/>
      <sheetName val="Package1"/>
      <sheetName val="112016"/>
      <sheetName val="Bán đợt 1 trang"/>
      <sheetName val="Bill No.1.6"/>
      <sheetName val="Bill No.1.10"/>
      <sheetName val="Bill No.3.3"/>
      <sheetName val="Bill No.1.4"/>
      <sheetName val="Bill No.1.7"/>
      <sheetName val="Summary Bill No. 3"/>
      <sheetName val="Unit price"/>
      <sheetName val="현장별"/>
      <sheetName val="DI-ESTI"/>
      <sheetName val="Chiet tinh dz35"/>
      <sheetName val="DG3285"/>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BU_LONG"/>
      <sheetName val="DG_Chi_tiet"/>
      <sheetName val="_1710_HOINGHINLD"/>
      <sheetName val="99_(2)"/>
      <sheetName val="134_"/>
      <sheetName val="DG_4970"/>
      <sheetName val="Electrical_Works"/>
      <sheetName val="H_T__INCOMING_SYSTEM"/>
      <sheetName val="THONG_SO"/>
      <sheetName val="Đơn_giá_chi_tiết_TN_39"/>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데리네이타현황"/>
      <sheetName val="BID"/>
      <sheetName val="dg-VTu"/>
      <sheetName val="Tien Luong"/>
      <sheetName val="3. KC - PODIUM"/>
      <sheetName val="DW"/>
      <sheetName val="DWD"/>
      <sheetName val="DW1"/>
      <sheetName val="pctg"/>
      <sheetName val="M-work"/>
      <sheetName val="WORK"/>
      <sheetName val="DWi"/>
      <sheetName val="PC=FLAT"/>
      <sheetName val="Cert1"/>
      <sheetName val="Breakdown (B)"/>
      <sheetName val="U.P_Breakdown"/>
      <sheetName val="기안"/>
      <sheetName val="설계내역서"/>
      <sheetName val="Cost List"/>
      <sheetName val="Detail Cost"/>
      <sheetName val="IC Price New"/>
      <sheetName val="QUOTE-IC"/>
      <sheetName val="Summary Table"/>
      <sheetName val="Sales Person"/>
      <sheetName val="Bidding Entity"/>
      <sheetName val="DOA"/>
      <sheetName val="Unit price(Updateting)"/>
      <sheetName val="基本"/>
      <sheetName val="149-2"/>
      <sheetName val="tuong"/>
      <sheetName val="IMF Code"/>
      <sheetName val="Main_Mech"/>
      <sheetName val="Sub_Mech"/>
      <sheetName val="Bù giá CM"/>
      <sheetName val="CTDZ6kv (gd1) "/>
      <sheetName val="CTDZ 0.4+cto (GD1)"/>
      <sheetName val="CTTBA (gd1)"/>
      <sheetName val="선가03C"/>
      <sheetName val="03 Detailed"/>
      <sheetName val="01 Bid Price summary"/>
      <sheetName val="갑지(추정)"/>
      <sheetName val="Home Office Manhours"/>
      <sheetName val="Field SPV Barchart"/>
      <sheetName val="95D"/>
      <sheetName val="94D"/>
      <sheetName val="dats"/>
      <sheetName val="CHITIET VL-NCHT1 (2)"/>
      <sheetName val="Luong BN"/>
      <sheetName val="Luong TB"/>
      <sheetName val="Ca may TB"/>
      <sheetName val="Ca máy BN"/>
      <sheetName val="Vật liệu"/>
      <sheetName val="LX -TT05"/>
      <sheetName val="NC Moi TT05"/>
      <sheetName val="Links"/>
      <sheetName val="Lead"/>
      <sheetName val="Cau tao gia xay to"/>
      <sheetName val="tifico"/>
      <sheetName val="CashFlows"/>
      <sheetName val="SGC RATE"/>
      <sheetName val="주식"/>
      <sheetName val="DSKH"/>
      <sheetName val="DT san XD-So lieu cu"/>
      <sheetName val="ERECIN"/>
      <sheetName val="Bangia"/>
      <sheetName val="D+W"/>
      <sheetName val="Subsidiary Calculation"/>
      <sheetName val="Tru TT"/>
      <sheetName val="Thg 04"/>
      <sheetName val="Thg 05"/>
      <sheetName val="Thg 06"/>
      <sheetName val="Thg 07"/>
      <sheetName val="Thg 08"/>
      <sheetName val="Thg 09"/>
      <sheetName val="Thg 10"/>
      <sheetName val="Thg 11"/>
      <sheetName val="Thg 12"/>
      <sheetName val="5.2.1 Đo bóc KL OLK-10"/>
      <sheetName val="inputcua"/>
      <sheetName val="Phu Bai Bridge"/>
      <sheetName val="THPDMoi  (2)"/>
      <sheetName val="thao-go"/>
      <sheetName val="t-h HA THE"/>
      <sheetName val="TH XL"/>
      <sheetName val="chitiet"/>
      <sheetName val="Tiepdia"/>
      <sheetName val="CHITIET VL-NC"/>
      <sheetName val="don gia 1426"/>
      <sheetName val="DSNV"/>
      <sheetName val="kl3p"/>
      <sheetName val="kl3pct"/>
      <sheetName val="kl3pcto"/>
      <sheetName val="STATC"/>
      <sheetName val="FF-2 (1)"/>
      <sheetName val="FSA"/>
      <sheetName val="KCCP"/>
      <sheetName val="Contents"/>
      <sheetName val="Factor_sheet"/>
      <sheetName val="Labour Summary"/>
      <sheetName val="CWN_Consol"/>
      <sheetName val="Labour_Summary"/>
      <sheetName val="final_list_20059"/>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Abutment"/>
      <sheetName val="beam"/>
      <sheetName val="Y-WORK"/>
      <sheetName val="Khai toan"/>
      <sheetName val="Phu luc 01.1 EPC P11-14"/>
      <sheetName val="Bìa"/>
      <sheetName val="TM"/>
      <sheetName val="TH"/>
      <sheetName val="TDT P11-P14"/>
      <sheetName val="CPXD"/>
      <sheetName val="Chi phi khac "/>
      <sheetName val="Hang muc Chung"/>
      <sheetName val="ĐGNC"/>
      <sheetName val="DGMTC"/>
      <sheetName val="Bia Phu Luc"/>
      <sheetName val="DATA.1 CHUNG"/>
      <sheetName val="Muc luc"/>
      <sheetName val="Tra cuu 957"/>
      <sheetName val="lookups"/>
      <sheetName val="Solieu"/>
      <sheetName val="Bia lot"/>
      <sheetName val="CTGS"/>
      <sheetName val="Chu dau tu"/>
      <sheetName val="Danh mục khối"/>
      <sheetName val="Danh mục đơn vị -phòng chức năn"/>
      <sheetName val="ThongtinDN"/>
      <sheetName val="DM DU AN"/>
      <sheetName val="DM TP."/>
      <sheetName val="File Chi tiet"/>
      <sheetName val="BILL 34Āᐁë"/>
      <sheetName val="BẢNG DIỄN GIẢI KL (7)"/>
      <sheetName val="w't table"/>
      <sheetName val="COST_ACC"/>
      <sheetName val="Probbl - Production"/>
      <sheetName val="Bán_đợt_1_trang"/>
      <sheetName val="Tong_DT"/>
      <sheetName val="phan_tich_don_gia"/>
      <sheetName val="Cost_List"/>
      <sheetName val="Detail_Cost"/>
      <sheetName val="IC_Price_New"/>
      <sheetName val="Summary_Table"/>
      <sheetName val="Sales_Person"/>
      <sheetName val="Bidding_Entity"/>
      <sheetName val="Tcd"/>
      <sheetName val="NTCV1"/>
      <sheetName val="THÔNG TIN"/>
      <sheetName val="변경내역"/>
      <sheetName val="TABLE-A"/>
      <sheetName val="Takeoff"/>
      <sheetName val="Currency Rate"/>
      <sheetName val="BQ"/>
      <sheetName val="KEILA TP 2020-07"/>
      <sheetName val="toyota"/>
      <sheetName val="Dashboard - BQL - VHL"/>
      <sheetName val="DG05new"/>
      <sheetName val="CauHinh"/>
      <sheetName val="DLTA"/>
      <sheetName val="Backup"/>
      <sheetName val="내역"/>
      <sheetName val="Door_and_window3"/>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Cash_Flow1"/>
      <sheetName val="Thuyết_minh1"/>
      <sheetName val="Đơn_giá_máy1"/>
      <sheetName val="Tính_giá_NC1"/>
      <sheetName val="SL_cước1"/>
      <sheetName val="CHI PHÍ NHÔM"/>
      <sheetName val="LUONG SCL"/>
      <sheetName val="Cot"/>
      <sheetName val="B3A-APARTMENT"/>
      <sheetName val="AASHTO92"/>
      <sheetName val="CFA (ME)"/>
      <sheetName val="MEP Building"/>
      <sheetName val="HERD_MOVEMENTFARM13"/>
      <sheetName val="HERD_MOVEMENTFARM23"/>
      <sheetName val="CALVES_2-43"/>
      <sheetName val="Cavles_2-43"/>
      <sheetName val="CALVES_4-73"/>
      <sheetName val="HEIFER_7-12m3"/>
      <sheetName val="HEIFER_12+3"/>
      <sheetName val="FRESH_COW_2017-183"/>
      <sheetName val="HP_COW_20183"/>
      <sheetName val="LP_COW_2017-183"/>
      <sheetName val="DRY_COW3"/>
      <sheetName val="FIELD_CROPS3"/>
      <sheetName val="Gia_VT-TB1"/>
      <sheetName val="noi_suy_xa1"/>
      <sheetName val="noi_suy_xa_thu_hoi1"/>
      <sheetName val="¥_1"/>
      <sheetName val="CHITIET_VL-NCHT1_(2)"/>
      <sheetName val="Unit_price"/>
      <sheetName val="Bill_No_1_61"/>
      <sheetName val="Bill_No_1_101"/>
      <sheetName val="Bill_No_3_31"/>
      <sheetName val="Bill_No_1_41"/>
      <sheetName val="Bill_No_1_71"/>
      <sheetName val="Summary_Bill_No__31"/>
      <sheetName val="3__KC_-_PODIUM"/>
      <sheetName val="Tien_Luong"/>
      <sheetName val="Chiet_tinh_dz35"/>
      <sheetName val="Bù_giá_CM"/>
      <sheetName val="2. BBNT KLHT"/>
      <sheetName val="Menu"/>
      <sheetName val="Bordereau"/>
      <sheetName val="SucChiuTaiCuaCoc"/>
      <sheetName val="BILL 34Āᐁë_x0000__x0000__x0001__x0000__x0000__x0000_ HẦM"/>
      <sheetName val="HidePriceList"/>
      <sheetName val="BANGTRA"/>
      <sheetName val="CHITIET VL-NC-TT1p"/>
      <sheetName val="재료비단가(VALVE)"/>
      <sheetName val="BOM-13.11-Other(PS1+PS2)"/>
      <sheetName val="Tra_thep"/>
      <sheetName val="PAINT_SPEC"/>
      <sheetName val="SCHEDULE"/>
      <sheetName val="CFS3"/>
      <sheetName val="CFA"/>
      <sheetName val="TKLD"/>
      <sheetName val="NHOM KINH"/>
      <sheetName val="Breakdown"/>
      <sheetName val="DTCT"/>
      <sheetName val="TKXM"/>
      <sheetName val="QSUM"/>
      <sheetName val="Bech_Lab"/>
      <sheetName val="TH khoi luong"/>
      <sheetName val="Chi tiet khoi luong"/>
      <sheetName val="TK thep"/>
      <sheetName val="CT THOÁT WC VP"/>
      <sheetName val="CT CẤP WC VP"/>
      <sheetName val="CT THOÁT MƯA VP TRỤC LỚN"/>
      <sheetName val="CT THOÁT MƯA VP TRỤC NHỎ"/>
      <sheetName val="Service Cost "/>
      <sheetName val="Don gia Tay Ninh"/>
      <sheetName val="Don gia Dak Lak"/>
      <sheetName val="做法表"/>
      <sheetName val="진주방향"/>
      <sheetName val="2BOX본체"/>
      <sheetName val="마산방향"/>
      <sheetName val="MB-D2"/>
      <sheetName val="Bearing"/>
      <sheetName val="MB-D3"/>
      <sheetName val="MB-D8"/>
      <sheetName val="MB-D9"/>
      <sheetName val="Manhole"/>
      <sheetName val="MB-D4"/>
      <sheetName val="MB-D12"/>
      <sheetName val="streeta and cacth pit"/>
      <sheetName val="MB-D7"/>
      <sheetName val="Pipe"/>
      <sheetName val="MB-D6"/>
      <sheetName val="Daf 1"/>
      <sheetName val="Dinh Muc Vat Tu"/>
      <sheetName val="mã "/>
      <sheetName val="Tiên_lượng1"/>
      <sheetName val="Breakdown_(B)"/>
      <sheetName val="U_P_Breakdown"/>
      <sheetName val="Unit_price(Updateting)"/>
      <sheetName val="CTDZ6kv_(gd1)_"/>
      <sheetName val="CTDZ_0_4+cto_(GD1)"/>
      <sheetName val="CTTBA_(gd1)"/>
      <sheetName val="03_Detailed"/>
      <sheetName val="01_Bid_Price_summary"/>
      <sheetName val="Home_Office_Manhours"/>
      <sheetName val="Field_SPV_Barchart"/>
      <sheetName val="IMF_Code"/>
      <sheetName val="Subsidiary_Calculation"/>
      <sheetName val="Auto Monthly Inputs "/>
      <sheetName val="SLabs"/>
      <sheetName val="g-vl"/>
      <sheetName val="BangQuiDoi"/>
      <sheetName val="MSB-DB"/>
      <sheetName val="TienLuong"/>
      <sheetName val="Para"/>
      <sheetName val="PNTEXT"/>
      <sheetName val="DFA"/>
      <sheetName val="Nhập liệu"/>
      <sheetName val="KUNGDEVI"/>
      <sheetName val="Gia NC theo TT05"/>
      <sheetName val="Sum ELE  CAP S1-4  "/>
      <sheetName val="Chao gia T12_RE"/>
      <sheetName val="Luong_BN"/>
      <sheetName val="Luong_TB"/>
      <sheetName val="Ca_may_TB"/>
      <sheetName val="Ca_máy_BN"/>
      <sheetName val="Vật_liệu"/>
      <sheetName val="CTtr"/>
      <sheetName val="caocot"/>
      <sheetName val="Don gia XD"/>
      <sheetName val="Utilities"/>
      <sheetName val="Civil_B1"/>
      <sheetName val="Civil_B4"/>
      <sheetName val="CONSOIDATE 4"/>
      <sheetName val="CONSOIDATE 2"/>
      <sheetName val="1CT-CAUTHANG-TT-T13(TRIU)&lt;16&gt;16"/>
      <sheetName val="3,CT-CAUTHANG-T23-24&gt;50"/>
      <sheetName val="공사개요-C"/>
      <sheetName val="Chênh lệch máy thi công"/>
      <sheetName val="Chênh lệch nhân công"/>
      <sheetName val="Chênh lệch vật liệu"/>
      <sheetName val="Share Price 2002"/>
      <sheetName val="Case"/>
      <sheetName val="SumVal"/>
      <sheetName val="Tabela1"/>
      <sheetName val="BTH"/>
      <sheetName val="Form"/>
      <sheetName val="Bill 2"/>
      <sheetName val="Bill 3"/>
      <sheetName val="Bill 4a - 1A"/>
      <sheetName val="Bill 4a (Fiber) - 1A"/>
      <sheetName val="Bill 4b"/>
      <sheetName val="Bill 4c"/>
      <sheetName val="Bill 5"/>
      <sheetName val="Bill 4a - 1B"/>
      <sheetName val="Bill 4a (Fiber) - 1B"/>
      <sheetName val="NTKL"/>
      <sheetName val="BP"/>
      <sheetName val="DEF"/>
      <sheetName val="GIAVLIEU"/>
      <sheetName val="Gia-VL"/>
      <sheetName val="chitietCS"/>
      <sheetName val="chitietTD"/>
      <sheetName val="PL02"/>
      <sheetName val="Bia1"/>
      <sheetName val="Luong (TP Việt Trì)"/>
      <sheetName val="기본DATA"/>
      <sheetName val="Currency"/>
      <sheetName val="tra-vat-lieu"/>
      <sheetName val="PHẦN KIẾN TRÚC"/>
      <sheetName val="sortÔ"/>
      <sheetName val="DSV6 Summ"/>
      <sheetName val="DG "/>
      <sheetName val="Land Dev't. Ph-1"/>
      <sheetName val="Hac.Lots"/>
      <sheetName val="4-Lane bridge"/>
      <sheetName val="Res.Lots"/>
      <sheetName val="Spine Road"/>
      <sheetName val="BAG-2"/>
      <sheetName val="COPING"/>
      <sheetName val="ChiTietDZ"/>
      <sheetName val="VuaBT"/>
      <sheetName val="datta"/>
      <sheetName val="PHG"/>
      <sheetName val="THKP"/>
      <sheetName val="표지"/>
      <sheetName val="직종인원"/>
      <sheetName val="총원dB"/>
      <sheetName val="Bank Rev"/>
      <sheetName val="dlvoid"/>
      <sheetName val="STAX"/>
      <sheetName val="PU_ITALY_22"/>
      <sheetName val="final_list_200522"/>
      <sheetName val="Tro_giup21"/>
      <sheetName val="Labour_Summary13"/>
      <sheetName val="PU_ITALY_23"/>
      <sheetName val="final_list_200523"/>
      <sheetName val="Tro_giup22"/>
      <sheetName val="Labour_Summary14"/>
      <sheetName val="PU_ITALY_24"/>
      <sheetName val="final_list_200524"/>
      <sheetName val="Tro_giup23"/>
      <sheetName val="Labour_Summary15"/>
      <sheetName val="DATAENTRY"/>
      <sheetName val="Merit &amp; Market Grid"/>
      <sheetName val="BP DECLINE IT"/>
      <sheetName val="Input List"/>
      <sheetName val="SYSTEMS"/>
      <sheetName val="DBASE"/>
      <sheetName val="Valid data revised"/>
      <sheetName val="BUDGET"/>
      <sheetName val="EXPENSES"/>
      <sheetName val="DETAIL MIX % REPORT"/>
      <sheetName val="LBO"/>
      <sheetName val="BS-DET"/>
      <sheetName val="Table"/>
      <sheetName val="Fill this out first..."/>
      <sheetName val="BC chi tiết TT"/>
      <sheetName val="seido_BS"/>
      <sheetName val="DS_GioiTinh"/>
      <sheetName val="DS_LoaiNhanVien"/>
      <sheetName val="DS_QuocTich"/>
      <sheetName val="DS_TinhTrangGiaDinh"/>
      <sheetName val="DS_TonGiao"/>
      <sheetName val="DoanhNghiệp"/>
      <sheetName val="ThôngTin"/>
      <sheetName val="WEIGHT"/>
      <sheetName val="Aging Sept"/>
      <sheetName val="Invoice"/>
      <sheetName val="Aging_Sept"/>
      <sheetName val="DT_san_XD-So_lieu_cu"/>
      <sheetName val="Overview"/>
      <sheetName val="調整項目マスタ"/>
      <sheetName val="0.Data"/>
      <sheetName val="0.Data_new"/>
      <sheetName val="Dai tu"/>
      <sheetName val="HSTV"/>
      <sheetName val="GCM"/>
      <sheetName val="GVT"/>
      <sheetName val="NC CU"/>
      <sheetName val="PLV"/>
      <sheetName val="CT_trtreo"/>
      <sheetName val="pphtAV"/>
      <sheetName val="Boc KL DAT+CAT+BT"/>
      <sheetName val="Boc KL thép"/>
      <sheetName val="Bieu do nhan luc"/>
      <sheetName val="DNTT_2"/>
      <sheetName val="DNTT_3"/>
      <sheetName val="DNTT_4"/>
      <sheetName val="5.2.1 Đo bóc KL OLK-07"/>
      <sheetName val="DGKL_TRỤC NGOAI NHA"/>
      <sheetName val="노임이"/>
      <sheetName val="B1_HT"/>
      <sheetName val="Elemental Breakdown+20%"/>
      <sheetName val="TH_DZ3511"/>
      <sheetName val="RAB_AR&amp;STR9"/>
      <sheetName val="chi_tiet_TBA9"/>
      <sheetName val="chi_tiet_C9"/>
      <sheetName val="Customize_Your_Purchase_Order9"/>
      <sheetName val="Don_gia9"/>
      <sheetName val="CHITIET_VL-NC-TT_-1p9"/>
      <sheetName val="CHITIET_VL-NC-TT-3p8"/>
      <sheetName val="TONG_HOP_VL-NC_TT9"/>
      <sheetName val="KPVC-BD_9"/>
      <sheetName val="DON_GIA_TRAM_(3)9"/>
      <sheetName val="DON_GIA_CAN_THO11"/>
      <sheetName val="HĐ_ngoài8"/>
      <sheetName val="XT_Buoc_38"/>
      <sheetName val="dongia_(2)8"/>
      <sheetName val="Don_gia_chi_tiet9"/>
      <sheetName val="7606_DZ9"/>
      <sheetName val="project_management8"/>
      <sheetName val="Adix_A8"/>
      <sheetName val="REINF_8"/>
      <sheetName val="Rates_20098"/>
      <sheetName val="S-curve_8"/>
      <sheetName val="Du_toan8"/>
      <sheetName val="So_doi_chieu_LC8"/>
      <sheetName val="MAIN_GATE_HOUSE8"/>
      <sheetName val="Commercial_value8"/>
      <sheetName val="Ky_Lam_Bridge8"/>
      <sheetName val="Provisional_Sums_Item8"/>
      <sheetName val="Gas_Pressure_Welding8"/>
      <sheetName val="General_Item&amp;General_Requireme8"/>
      <sheetName val="General_Items8"/>
      <sheetName val="Regenral_Requirements8"/>
      <sheetName val="chiet_tinh8"/>
      <sheetName val="Ng_hàng_xà+bulong8"/>
      <sheetName val="TONG_HOP_VL-NC8"/>
      <sheetName val="MH_RATE8"/>
      <sheetName val="Bang_KL8"/>
      <sheetName val="Đầu_vào7"/>
      <sheetName val="Equip_7"/>
      <sheetName val="A1_CN7"/>
      <sheetName val="DG_thep_ma_kem8"/>
      <sheetName val="Lcau_-_Lxuc8"/>
      <sheetName val="CT_vat_lieu8"/>
      <sheetName val="Trạm_biến_áp7"/>
      <sheetName val="Đơn_Giá_7"/>
      <sheetName val="DM_60618"/>
      <sheetName val="TONG_HOP_T5_19987"/>
      <sheetName val="Chenh_lech_vat_tu7"/>
      <sheetName val="Diện_tích7"/>
      <sheetName val="1_Khái_toán7"/>
      <sheetName val="Chi_tiet_XD_TBA7"/>
      <sheetName val="DG_DZ8"/>
      <sheetName val="DG_TBA8"/>
      <sheetName val="CT-0_4KV7"/>
      <sheetName val="rate_material7"/>
      <sheetName val="KL_Chi_tiết_Xây_tô7"/>
      <sheetName val="04_-_XUONG_DET_B7"/>
      <sheetName val="Loại_Vật_tư7"/>
      <sheetName val="Bill_1_Quy_dinh_chung7"/>
      <sheetName val="1_R18_BF7"/>
      <sheetName val="6_External_works-R187"/>
      <sheetName val="07Base_Cost7"/>
      <sheetName val="Chi_tiet_KL7"/>
      <sheetName val="Tổng_hợp_KL7"/>
      <sheetName val="_037"/>
      <sheetName val="chieu_day_san7"/>
      <sheetName val="Podium_Concrete_Works7"/>
      <sheetName val="KLCT-_TOWER7"/>
      <sheetName val="KLCT-_PODIUM7"/>
      <sheetName val="Gia_thanh_chuoi_su7"/>
      <sheetName val="Tiep_dia7"/>
      <sheetName val="Don_gia_vung_III-Can_Tho7"/>
      <sheetName val="Phan_khai_KLuong7"/>
      <sheetName val="Area_Cal7"/>
      <sheetName val="Bill_01_-_CTN7"/>
      <sheetName val="Bill_2_2_Villa_2_beds7"/>
      <sheetName val="Elect_(3)7"/>
      <sheetName val="plan&amp;section_of_foundation7"/>
      <sheetName val="design_criteria7"/>
      <sheetName val="Bond_수수료_계산_포맷7"/>
      <sheetName val="ITB_COST7"/>
      <sheetName val="PAGE_17"/>
      <sheetName val="DM_677"/>
      <sheetName val="Project_Data7"/>
      <sheetName val="6787CWFASE2CASE2_00_xls7"/>
      <sheetName val="Xay_lapduongR37"/>
      <sheetName val="Đầu_tư7"/>
      <sheetName val="gia_cong_tac7"/>
      <sheetName val="EIRR&gt;_27"/>
      <sheetName val="dg_tphcm7"/>
      <sheetName val="T_KÊ_K_CẤU7"/>
      <sheetName val="4_PTDG7"/>
      <sheetName val="A1,_May7"/>
      <sheetName val="Vat_lieu7"/>
      <sheetName val="Data_Input8"/>
      <sheetName val="Measure_13067"/>
      <sheetName val="Bill_02_-_Xay_gach-Pou_7"/>
      <sheetName val="Bill_03-Chống_thấm-Pou7"/>
      <sheetName val="Bill_04-Kim_loại-Pou7"/>
      <sheetName val="Bill_05_-_Hoan_thien-Pou_7"/>
      <sheetName val="Bill_02_-_Xay_gach-Tower7"/>
      <sheetName val="Bill_03-Chống_thấm-Tower7"/>
      <sheetName val="Bill_04-Kim_loại-Tower7"/>
      <sheetName val="Bill_05_-_Hoan_thien-Tower7"/>
      <sheetName val="KL-_KHAC7"/>
      <sheetName val="BILL_3_-_KẾT_CẤU_HẦM7"/>
      <sheetName val="PTĐG_LTBT7"/>
      <sheetName val="CTG-PRECHEx1_47"/>
      <sheetName val="CTG-AB_(2)7"/>
      <sheetName val="CTG-AB_(3)7"/>
      <sheetName val="CTG-PLP-1_087"/>
      <sheetName val="Pre_Đội_nhóm7"/>
      <sheetName val="Vat_tu_XD7"/>
      <sheetName val="Tower_-_Concrete_Works7"/>
      <sheetName val="Bill-04_ket_cau_thap-_UNI7"/>
      <sheetName val="TH_Vat_tu7"/>
      <sheetName val="HÐ_ngoài8"/>
      <sheetName val="6PILE__(돌출)7"/>
      <sheetName val="DETAIL_7"/>
      <sheetName val="GV1-D13_(Casement_door)7"/>
      <sheetName val="Harga_ME_7"/>
      <sheetName val="Analisa_Gabungan7"/>
      <sheetName val="_Bill_5-Earthing_2_-_Add_Works7"/>
      <sheetName val="Isolasi_Luar_Dalam7"/>
      <sheetName val="Isolasi_Luar7"/>
      <sheetName val="Bang_trong_luong_rieng_thep7"/>
      <sheetName val="LV_data7"/>
      <sheetName val="CẤP_THOÁT_NƯỚC7"/>
      <sheetName val="Cước_VC_+_ĐM_CP_Tư_vấn7"/>
      <sheetName val="Hệ_số7"/>
      <sheetName val="ESTI_7"/>
      <sheetName val="Gia_vat_tu7"/>
      <sheetName val="bridge_#_17"/>
      <sheetName val="THDT_goi_thau_TB7"/>
      <sheetName val="Tien_do_TV7"/>
      <sheetName val="Chenh_lech_ca_may7"/>
      <sheetName val="TLg_CN&amp;Laixe7"/>
      <sheetName val="TLg_CN&amp;Laixe_(2)7"/>
      <sheetName val="TLg_Laitau7"/>
      <sheetName val="TLg_Laitau_(2)7"/>
      <sheetName val="KHOI_LUONG7"/>
      <sheetName val="Bang_3_Chi_tiet_phan_Dz7"/>
      <sheetName val="DATA_BASE7"/>
      <sheetName val="Equipment_list_(PAC)7"/>
      <sheetName val="KL_san_lap7"/>
      <sheetName val="TH_N_Cong7"/>
      <sheetName val="TH_MTC7"/>
      <sheetName val="TINH_KHOI_LUONG7"/>
      <sheetName val="Chi_tiet7"/>
      <sheetName val="Buy_vs__Lease_Car7"/>
      <sheetName val="PRE_(E)7"/>
      <sheetName val="CTKL_KTX_HT6"/>
      <sheetName val="subcon_sched7"/>
      <sheetName val="Tong_du_toan6"/>
      <sheetName val="Bill_2_-_ketcau6"/>
      <sheetName val="Budget_Code6"/>
      <sheetName val="CP_Khac_cuoc_VC6"/>
      <sheetName val="NHÀ_NHẬP_LIỆU6"/>
      <sheetName val="MÓNG_SILO6"/>
      <sheetName val="HVAC_BLOCK_B47"/>
      <sheetName val="2_Chiet_tinh6"/>
      <sheetName val="BẢNG_KHỐI_LƯỢNG_TỔNG_HỢP6"/>
      <sheetName val="Chi_tiet_lan_can6"/>
      <sheetName val="13-Cốt_thép_(10mm&lt;D≤18mm)_FO166"/>
      <sheetName val="du_lieu_du_toan6"/>
      <sheetName val="BOQ_THAN6"/>
      <sheetName val="DL_ĐẦU_VÀO6"/>
      <sheetName val="Analisa_&amp;_Upah6"/>
      <sheetName val="Purchase_Order6"/>
      <sheetName val="D_&amp;_W_sizes6"/>
      <sheetName val="Du_lieu7"/>
      <sheetName val="cash_budget6"/>
      <sheetName val="Luong_NII6"/>
      <sheetName val="DINH_MUC_THI_NGHIEM6"/>
      <sheetName val="Luong_NI6"/>
      <sheetName val="Phan_tich6"/>
      <sheetName val="CT_Thang_Mo6"/>
      <sheetName val="CT__PL6"/>
      <sheetName val="dongia__2_6"/>
      <sheetName val="Thép_CKN6"/>
      <sheetName val="GOC-KO_IN6"/>
      <sheetName val="MAU_8A6"/>
      <sheetName val="MAU_8B6"/>
      <sheetName val="MAU_96"/>
      <sheetName val="MAU_106"/>
      <sheetName val="sochitiettaikhoan_6"/>
      <sheetName val="Share_price_data6"/>
      <sheetName val="19_36"/>
      <sheetName val="20_36"/>
      <sheetName val="Chieu_4_36"/>
      <sheetName val="Cow_req6"/>
      <sheetName val="TỔNG_HỢP6"/>
      <sheetName val="14-LẦN_3-CHIỀU6"/>
      <sheetName val="14-LẦN_1-SÁNG6"/>
      <sheetName val="14-LẦN_2-TRƯA6"/>
      <sheetName val="1_3+1_4-TOTAL_-_Ko_IN6"/>
      <sheetName val="2_1-LẦN_3-CHIỀU6"/>
      <sheetName val="2_1-LẦN_1-SÁNG6"/>
      <sheetName val="2_1-LẦN_2-TRƯA6"/>
      <sheetName val="2_1-TOTAL-Ko_IN6"/>
      <sheetName val="1_3(TMR_4)6"/>
      <sheetName val="CHO_DE6"/>
      <sheetName val="1_1+1_2+2_2+2_3(TMR_3)6"/>
      <sheetName val="CK1+CK2_(VS_SAN_CHOI_23)6"/>
      <sheetName val="CK1+CK2_(2)6"/>
      <sheetName val="12-16_THÁNG6"/>
      <sheetName val="CAN_SỮA6"/>
      <sheetName val="54+55+56(SAU_CAI_SỮA-6)6"/>
      <sheetName val="BÊ_71-90_NGÀY6"/>
      <sheetName val="BÊ_12-16_tháng6"/>
      <sheetName val="BÊ_6-126"/>
      <sheetName val="BÊ_1-36"/>
      <sheetName val="F01-BC_KHAU_PHAN_SANG_20_36"/>
      <sheetName val="F01-BC_KHAU_PHAN_CHIEU_19_36"/>
      <sheetName val="dinh_mưc_cty6"/>
      <sheetName val="Giá_thành6"/>
      <sheetName val="Thong_ke6"/>
      <sheetName val="Energy_for_milk_prod6"/>
      <sheetName val="DE_NGHI_XUAT_6"/>
      <sheetName val="phieu_xuat_mau6"/>
      <sheetName val="PHIEU_XUAT_CHIEU6"/>
      <sheetName val="11_rai_them_cỏ6"/>
      <sheetName val="PHU_LUC_02-_HDSD_CAC_BIEU_MAU6"/>
      <sheetName val="PhU_LUC_01-_MA_CAC_NHOM_BO6"/>
      <sheetName val="F03-BC_THUC_TRON_SANG_20_36"/>
      <sheetName val="F03-BC_THUC_TRON_CHIEU_19_36"/>
      <sheetName val="F02-BC_THEO_DOI_THUC_AN_DU6"/>
      <sheetName val="Tham_khao-_Bao_cao_xuat_thuc_a6"/>
      <sheetName val="Don_gia_(khong_in)6"/>
      <sheetName val="Dlieu_dau_vao6"/>
      <sheetName val="DK1_Don_gia6"/>
      <sheetName val="1_MONG_1-26"/>
      <sheetName val="BANCO_(2)6"/>
      <sheetName val="MT_DPin_(2)6"/>
      <sheetName val="dm_3664"/>
      <sheetName val="DM_60604"/>
      <sheetName val="02__PTDG6"/>
      <sheetName val="Chiết_tính6"/>
      <sheetName val="2_1Warehouse_14"/>
      <sheetName val="Income_Statement6"/>
      <sheetName val="Shareholders'_Equity6"/>
      <sheetName val="VC_xd4"/>
      <sheetName val="Gia_VLTB4"/>
      <sheetName val="B_Luong4"/>
      <sheetName val="C_May4"/>
      <sheetName val="TB_NẶNG4"/>
      <sheetName val="Du_tru_CP-Bieu_014"/>
      <sheetName val="Dự_thầu4"/>
      <sheetName val="Nhap_VT_oto4"/>
      <sheetName val="TH_TN4"/>
      <sheetName val="Bill_No_3_-_Prov__Sum_(Ph2&amp;3)4"/>
      <sheetName val="Hao_phí4"/>
      <sheetName val="Structure_data4"/>
      <sheetName val="đọc_số4"/>
      <sheetName val="Ma_don_vi4"/>
      <sheetName val="bang_cc4"/>
      <sheetName val="CP_Du_phong4"/>
      <sheetName val="THCP_Lap_dat4"/>
      <sheetName val="THCP_xay_dung4"/>
      <sheetName val="Tong_hop_kinh_phi4"/>
      <sheetName val="CP_HMC4"/>
      <sheetName val="HỆ_THỐNG_PHÒNG_CHÁY_CHỮA_CHÁY4"/>
      <sheetName val="HỆ_THỐNG_CẤP_THOÁT_NƯỚC4"/>
      <sheetName val="HỆ_THỐNG_ĐHKK4"/>
      <sheetName val="MÁY_PHÁT_ĐIỆN4"/>
      <sheetName val="HỆ_THỐNG_ĐIỆN4"/>
      <sheetName val="Thiết_bị_chính4"/>
      <sheetName val="Ｎｏ_134"/>
      <sheetName val="DGchitiet_4"/>
      <sheetName val="wk_prgs4"/>
      <sheetName val="AG_Pipe_Qty_Analysis4"/>
      <sheetName val="CHI_PHI4"/>
      <sheetName val="TK_chi_tiet4"/>
      <sheetName val="Bill_2-Road_HR24"/>
      <sheetName val="Bill_3_-_Softscape_HR24"/>
      <sheetName val="THEP_TAM4"/>
      <sheetName val="THEP_HÌNH4"/>
      <sheetName val="THEP_HINH4"/>
      <sheetName val="XA_GO4"/>
      <sheetName val="BANG_TRA4"/>
      <sheetName val="CĂN_HỘ_T16-17_4"/>
      <sheetName val="TRỤC_ĐỨNG_THOÁT_BẨN_T15-174"/>
      <sheetName val="TRỤC_ĐỨNG_TM_T15-174"/>
      <sheetName val="Móng,_nền_4"/>
      <sheetName val="Main_Bldg-Rev024"/>
      <sheetName val="D&amp;W_def_4"/>
      <sheetName val="Nhan_cong4"/>
      <sheetName val="Thiet_bi4"/>
      <sheetName val="Vat_tu4"/>
      <sheetName val="DM_ChiPhi4"/>
      <sheetName val="May_TC4"/>
      <sheetName val="TH_Kinh_phi4"/>
      <sheetName val="Ptvl_4"/>
      <sheetName val="1_Requisition(E)4"/>
      <sheetName val="TONG_HOP4"/>
      <sheetName val="Tổng_GT4"/>
      <sheetName val="Chi_tiết_KL4"/>
      <sheetName val="ca_máy4"/>
      <sheetName val="khấu_trừ_phạt4"/>
      <sheetName val="GT__KHAU_TRU4"/>
      <sheetName val="HAO_HUT_VAT_TU_(2)4"/>
      <sheetName val="cao_độ4"/>
      <sheetName val="Data_Wall4"/>
      <sheetName val="Dự_toán4"/>
      <sheetName val="Đơn_Giá_TH4"/>
      <sheetName val="Nhân_công4"/>
      <sheetName val="Phân_tích4"/>
      <sheetName val="C_P_Thiết_bị4"/>
      <sheetName val="T_H_Kinh_phí4"/>
      <sheetName val="Vật_tư4"/>
      <sheetName val="Trang_bìa4"/>
      <sheetName val="phan_tic_chi_tiet4"/>
      <sheetName val="Gia_vat_lieu3"/>
      <sheetName val="DG_14263"/>
      <sheetName val="Theo_doi_Doanh_thu_20173"/>
      <sheetName val="gui_BKCT3"/>
      <sheetName val="Precios_unitarios_AXH3"/>
      <sheetName val="Chi_tiet_cong_no4"/>
      <sheetName val="PHÁT_SINH_TẦNG_1_4"/>
      <sheetName val="PHÁT_SINH_TẦNG_24"/>
      <sheetName val="Hầm_chuyển_psinh4"/>
      <sheetName val="Ống_thẳng4"/>
      <sheetName val="Côn_thu4"/>
      <sheetName val="Vuông_tròn4"/>
      <sheetName val="Chân_rẽ4"/>
      <sheetName val="Chạc_ba4"/>
      <sheetName val="3__CNT3"/>
      <sheetName val="unit_price_list(M)3"/>
      <sheetName val="TH_VL,_NC,_DDHT_Thanhphuoc3"/>
      <sheetName val="Don_gia_chi_tiet_DIEN_23"/>
      <sheetName val="So_lieu_chung3"/>
      <sheetName val="BẢNG_ÁP_GIÁ_(in)3"/>
      <sheetName val="NT_(KL)_IN3"/>
      <sheetName val="DOM_D23"/>
      <sheetName val="nhà_ăn3"/>
      <sheetName val="Công_nhật3"/>
      <sheetName val="btkt_cột3"/>
      <sheetName val="1_2_Staff_Schedule3"/>
      <sheetName val="Chi_tiet_-tong_9_thang3"/>
      <sheetName val="0__Input3"/>
      <sheetName val="Doi_so3"/>
      <sheetName val="MTO_REV_2(ARMOR)3"/>
      <sheetName val="DANH_MỤC_HỒ_SƠ3"/>
      <sheetName val="GT_PHÁT_SINH_NGOÀI_HĐ3"/>
      <sheetName val="KL_PHÁT_SINH_3"/>
      <sheetName val="PS_NGOÀI_HĐ3"/>
      <sheetName val="GT_PHÁT_SINH_VƯỢT_HĐ3"/>
      <sheetName val="PS_TĂNG_GIẢM_TRONG_HĐ3"/>
      <sheetName val="DGCT_PHÁT_SINH3"/>
      <sheetName val="DGCT_TRẦN_NLV3"/>
      <sheetName val="DGKL_chi_tiết_NLV3"/>
      <sheetName val="DGKL_chi_tiết_NHN,NK3"/>
      <sheetName val="TG_KL3"/>
      <sheetName val="DGCT_SƠN_BẢ_TƯỜNG_NLV3"/>
      <sheetName val="DGKL_TRẦN_NHN3"/>
      <sheetName val="Cotthep_NPT3"/>
      <sheetName val="vl_nc_mtc3"/>
      <sheetName val="KL_THEP__GIAM_DO_DUNG_COUPLER3"/>
      <sheetName val="01_KL_THÉP_NHẬP_VỀ3"/>
      <sheetName val="2__NT_VLDV3"/>
      <sheetName val="GHI_CHU3"/>
      <sheetName val="1_BB_LMHT3"/>
      <sheetName val="Bê_tông_bảo_vệ3"/>
      <sheetName val="01__Data3"/>
      <sheetName val="Neo,_nối_cốt_thép_dầm,_cột3"/>
      <sheetName val="Uốn_móc_cốt_thép3"/>
      <sheetName val="Tiêu_chuẩn_cốt_thép3"/>
      <sheetName val="Bill_Prelim-CDT3"/>
      <sheetName val="Bill_BPTC-CDT3"/>
      <sheetName val="Chi_tiết_BPTC3"/>
      <sheetName val="Bill_BPTC-CDT_(PA_MCT_CDT)3"/>
      <sheetName val="Chi_tiết_BPTC_(PA_MCT_CDT)3"/>
      <sheetName val="Tong_hop_vat_tu3"/>
      <sheetName val="TLG_Type3"/>
      <sheetName val="B3A_-_TOWER_A3"/>
      <sheetName val="Annex_B3"/>
      <sheetName val="DM-VNT_ko_sd3"/>
      <sheetName val="Bảng_đo_bóc_KL_OLK-093"/>
      <sheetName val="6_3_CHI_TIET_OLK-093"/>
      <sheetName val="1_Civil_(Org)3"/>
      <sheetName val="1__Office3"/>
      <sheetName val="KHOI_LUONG15-43"/>
      <sheetName val="Dgia_vat_tu3"/>
      <sheetName val="Don_gia_III3"/>
      <sheetName val="D÷_liÖu3"/>
      <sheetName val="Dot_43"/>
      <sheetName val="1_San_3"/>
      <sheetName val="Thop_Ksat3"/>
      <sheetName val="Thu_hoi_3"/>
      <sheetName val="HM_chung3"/>
      <sheetName val="CP_xd-thiet_bi3"/>
      <sheetName val="TH-TN_LD_TB3"/>
      <sheetName val="CP_xaydung3"/>
      <sheetName val="Thao_ha_phu_kien3"/>
      <sheetName val="VL-NC-MTC_ket_cau3"/>
      <sheetName val="KHOI_LUONG_TONG3"/>
      <sheetName val="TK_22KV3"/>
      <sheetName val="DM_366-17773"/>
      <sheetName val="Thi_nhiem3"/>
      <sheetName val="Gia_goc_VT-TB3"/>
      <sheetName val="Gia_vc_den_chan_CT3"/>
      <sheetName val="culy_223"/>
      <sheetName val="Luong_20503"/>
      <sheetName val="ca_may_QN3"/>
      <sheetName val="TNHC1246_3"/>
      <sheetName val="Ca_may_TT06_20103"/>
      <sheetName val="Don_gia_VLXD_dia_phuong3"/>
      <sheetName val="Bang_luong_SCL3"/>
      <sheetName val="Dinh_muc_TN14263"/>
      <sheetName val="KL_thep_lam_sat3"/>
      <sheetName val="Tien_Thuong3"/>
      <sheetName val="NC_XL_6T_cuoi_01_CTy3"/>
      <sheetName val="Data_-6T_dau3"/>
      <sheetName val="Cong_6T3"/>
      <sheetName val="Chi_phi_van_chuyen3"/>
      <sheetName val="2_CDPS3"/>
      <sheetName val="TH_các_CC3"/>
      <sheetName val="DT_hợp_đồng2"/>
      <sheetName val="Bảng_KL_đợt_12"/>
      <sheetName val="HRG_BHN3"/>
      <sheetName val="CĂN_ĐH3"/>
      <sheetName val="Q_A01_2-Sh3"/>
      <sheetName val="7_Khau_tru_3"/>
      <sheetName val="Heso_DZ3"/>
      <sheetName val="DM_336cai_tao3"/>
      <sheetName val="DG_BINH_THUAN3"/>
      <sheetName val="Div26_-_Elect3"/>
      <sheetName val="Danh_mục2"/>
      <sheetName val="4_CĂN3"/>
      <sheetName val="Financ__Overview2"/>
      <sheetName val="Don_gia_NC3"/>
      <sheetName val="B-2__(DPP)3"/>
      <sheetName val="Summary_Sheet2"/>
      <sheetName val="Finishing-Tower_A2"/>
      <sheetName val="Finishing-Tower_B2"/>
      <sheetName val="Finishing-Tower_C2"/>
      <sheetName val="Finishing-Tower_D2"/>
      <sheetName val="MEP-Tower_A2"/>
      <sheetName val="MEP-Tower_B2"/>
      <sheetName val="MEP-Tower_C2"/>
      <sheetName val="MEP-Tower_D2"/>
      <sheetName val="Cost_Report_Sum2"/>
      <sheetName val="Detail_Cost_Sum2"/>
      <sheetName val="RVO-VO_Sum2"/>
      <sheetName val="Potential_VOs_Sum2"/>
      <sheetName val="Cash_Flow_Sum2"/>
      <sheetName val="CAP_NUOC2"/>
      <sheetName val="cấp_nước_trục_nhà_vs2"/>
      <sheetName val="THOAT_NUOC2"/>
      <sheetName val="THOAT_MUA2"/>
      <sheetName val="Cáp_phòng2"/>
      <sheetName val="TMC_ĐIỆN_Phi2"/>
      <sheetName val="TMC_Tổng2"/>
      <sheetName val="TH_Đèn_Phòng_L12"/>
      <sheetName val="TH_Đèn_Hầm_L12"/>
      <sheetName val="TỦ_MODULE_T12"/>
      <sheetName val="TINH_GIA_-_SAN_XUAT_Vertico2"/>
      <sheetName val="Huong_dan2"/>
      <sheetName val="Bieu_gia_HD2"/>
      <sheetName val="13_BANG_CT2"/>
      <sheetName val="14_MMUS_GIUA_NHIP2"/>
      <sheetName val="4_HSPBngang2"/>
      <sheetName val="6_Tinh_tai2"/>
      <sheetName val="2_NSl2"/>
      <sheetName val="17_US_CHU_tho_a_b2"/>
      <sheetName val="15_MMUS_GOI2"/>
      <sheetName val="gia_vt,nc,may2"/>
      <sheetName val="BTK-Dai_Hoc_Kien_Giang2"/>
      <sheetName val="PV_Graph_Data2"/>
      <sheetName val="doanh_thu2"/>
      <sheetName val="Dutoan_KL2"/>
      <sheetName val="Kê_0,42"/>
      <sheetName val="TH_0,42"/>
      <sheetName val="Kê_222"/>
      <sheetName val="TH_222"/>
      <sheetName val="TBA_CAI_TAO2"/>
      <sheetName val="TBA_XDM2"/>
      <sheetName val="TONG_HOP_DU_TOAN2"/>
      <sheetName val="Thop_XAY_DUNG2"/>
      <sheetName val="CP_HANG_MUC_CHUNG2"/>
      <sheetName val="CHI_PHI_XD2"/>
      <sheetName val="CHI_PHI_THI_NGHIEM2"/>
      <sheetName val="VLDIEN_222"/>
      <sheetName val="Dao_dat2"/>
      <sheetName val="TH_Denbu2"/>
      <sheetName val="Do_ve_DC2"/>
      <sheetName val="TH_Bommin2"/>
      <sheetName val="CHI_PHI_THI_NGHIEM-LD_thiet_bi2"/>
      <sheetName val="Luong_TT012"/>
      <sheetName val="Camay_QB2"/>
      <sheetName val="gia_ca_may_BXD2"/>
      <sheetName val="BANG_LUONG_KY_SU2"/>
      <sheetName val="Bang_luong_NHOM_I2"/>
      <sheetName val="Bangluong_NHOM_II_2"/>
      <sheetName val="09-GIA_nhien_lieu-ko_in2"/>
      <sheetName val="Tinh_V_cot_chiem_cho2"/>
      <sheetName val="ĐM_13542"/>
      <sheetName val="KHOAN_MAU2"/>
      <sheetName val="ĐO_ĐỊA_VẬT_LÝ2"/>
      <sheetName val="khoan_tiep_dia2"/>
      <sheetName val="Tổng_hợp_KPHM2"/>
      <sheetName val="Dinh_muc2"/>
      <sheetName val="DZ_22KV2"/>
      <sheetName val="5_2_1_Đo_bóc_KL_OLK-062"/>
      <sheetName val="GIÁ_DỰ_THẦU_30_CĂN2"/>
      <sheetName val="MB_DT_022"/>
      <sheetName val="BU_LONG2"/>
      <sheetName val="KS_tuyen2"/>
      <sheetName val="Bang_chiet_tinh_TBA2"/>
      <sheetName val="HERD_MOVEMENTFARM14"/>
      <sheetName val="HERD_MOVEMENTFARM24"/>
      <sheetName val="CALVES_2-44"/>
      <sheetName val="Cavles_2-44"/>
      <sheetName val="CALVES_4-74"/>
      <sheetName val="HEIFER_7-12m4"/>
      <sheetName val="HEIFER_12+4"/>
      <sheetName val="FRESH_COW_2017-184"/>
      <sheetName val="HP_COW_20184"/>
      <sheetName val="LP_COW_2017-184"/>
      <sheetName val="DRY_COW4"/>
      <sheetName val="FIELD_CROPS4"/>
      <sheetName val="EQUIP_LIST2"/>
      <sheetName val="So_sanh2"/>
      <sheetName val="4_2_1_Đo_bóc_KL_OLK-062"/>
      <sheetName val="4_1_1_CHI_TIET_OLK-062"/>
      <sheetName val="Gia_VT-TB2"/>
      <sheetName val="noi_suy_xa2"/>
      <sheetName val="noi_suy_xa_thu_hoi2"/>
      <sheetName val="DT__NHA_XUONG2"/>
      <sheetName val="THONG_SO2"/>
      <sheetName val="Đơn_giá_chi_tiết_TN_392"/>
      <sheetName val="Tính_giá_NC2"/>
      <sheetName val="Tiên_lượng2"/>
      <sheetName val="SL_cước2"/>
      <sheetName val="DG_Chi_tiet2"/>
      <sheetName val="_1710_HOINGHINLD2"/>
      <sheetName val="99_(2)2"/>
      <sheetName val="134_2"/>
      <sheetName val="DG_49702"/>
      <sheetName val="Electrical_Works2"/>
      <sheetName val="H_T__INCOMING_SYSTEM2"/>
      <sheetName val="Cash_Flow2"/>
      <sheetName val="Thuyết_minh2"/>
      <sheetName val="Đơn_giá_máy2"/>
      <sheetName val="Bill_No_1_62"/>
      <sheetName val="Bill_No_1_102"/>
      <sheetName val="Bill_No_3_32"/>
      <sheetName val="Bill_No_1_42"/>
      <sheetName val="Bill_No_1_72"/>
      <sheetName val="Summary_Bill_No__32"/>
      <sheetName val="¥_2"/>
      <sheetName val="Unit_price1"/>
      <sheetName val="Tong_DT1"/>
      <sheetName val="phan_tich_don_gia1"/>
      <sheetName val="Bán_đợt_1_trang1"/>
      <sheetName val="3__KC_-_PODIUM1"/>
      <sheetName val="Breakdown_(B)1"/>
      <sheetName val="U_P_Breakdown1"/>
      <sheetName val="Chiet_tinh_dz351"/>
      <sheetName val="Tien_Luong1"/>
      <sheetName val="Unit_price(Updateting)1"/>
      <sheetName val="CTDZ6kv_(gd1)_1"/>
      <sheetName val="CTDZ_0_4+cto_(GD1)1"/>
      <sheetName val="CTTBA_(gd1)1"/>
      <sheetName val="03_Detailed1"/>
      <sheetName val="01_Bid_Price_summary1"/>
      <sheetName val="Home_Office_Manhours1"/>
      <sheetName val="Field_SPV_Barchart1"/>
      <sheetName val="Bù_giá_CM1"/>
      <sheetName val="Cost_List1"/>
      <sheetName val="Detail_Cost1"/>
      <sheetName val="IC_Price_New1"/>
      <sheetName val="Summary_Table1"/>
      <sheetName val="Sales_Person1"/>
      <sheetName val="Bidding_Entity1"/>
      <sheetName val="LX_-TT05"/>
      <sheetName val="NC_Moi_TT05"/>
      <sheetName val="IMF_Code1"/>
      <sheetName val="CHITIET_VL-NCHT1_(2)1"/>
      <sheetName val="Subsidiary_Calculation1"/>
      <sheetName val="don_gia_1426"/>
      <sheetName val="SGC_RATE"/>
      <sheetName val="Cau_tao_gia_xay_to"/>
      <sheetName val="Phu_Bai_Bridge"/>
      <sheetName val="5_2_1_Đo_bóc_KL_OLK-10"/>
      <sheetName val="Chu_dau_tu"/>
      <sheetName val="Khai_toan"/>
      <sheetName val="Phu_luc_01_1_EPC_P11-14"/>
      <sheetName val="TDT_P11-P14"/>
      <sheetName val="Chi_phi_khac_"/>
      <sheetName val="Hang_muc_Chung"/>
      <sheetName val="Bia_Phu_Luc"/>
      <sheetName val="DATA_1_CHUNG"/>
      <sheetName val="Muc_luc"/>
      <sheetName val="Tra_cuu_957"/>
      <sheetName val="Tru_TT"/>
      <sheetName val="Thg_04"/>
      <sheetName val="Thg_05"/>
      <sheetName val="Thg_06"/>
      <sheetName val="Thg_07"/>
      <sheetName val="Thg_08"/>
      <sheetName val="Thg_09"/>
      <sheetName val="Thg_10"/>
      <sheetName val="Thg_11"/>
      <sheetName val="Thg_12"/>
      <sheetName val="Bia_lot"/>
      <sheetName val="DM_DU_AN"/>
      <sheetName val="DM_TP_"/>
      <sheetName val="File_Chi_tiet"/>
      <sheetName val="THPDMoi__(2)"/>
      <sheetName val="t-h_HA_THE"/>
      <sheetName val="TH_XL"/>
      <sheetName val="CHITIET_VL-NC"/>
      <sheetName val="FF-2_(1)"/>
      <sheetName val="YTD_12'2003"/>
      <sheetName val="YTD_06'2003"/>
      <sheetName val="YTD_03'2003"/>
      <sheetName val="YTD_09'2003"/>
      <sheetName val="deferred_taxes"/>
      <sheetName val="Eqpmnt_Plng"/>
      <sheetName val="TRIAL_BALANCE"/>
      <sheetName val="DPR_31st_march"/>
      <sheetName val="current_month"/>
      <sheetName val="Blng__Vs_Coll_"/>
      <sheetName val="Currency_Rate"/>
      <sheetName val="BILL_34Āᐁë_HẦM"/>
      <sheetName val="THÔNG_TIN"/>
      <sheetName val="Danh_mục_khối"/>
      <sheetName val="Danh_mục_đơn_vị_-phòng_chức_năn"/>
      <sheetName val="BẢNG_DIỄN_GIẢI_KL_(7)"/>
      <sheetName val="Probbl_-_Production"/>
      <sheetName val="w't_table"/>
      <sheetName val="CHI_PHÍ_NHÔM"/>
      <sheetName val="BILL_34Āᐁë"/>
      <sheetName val="NHOM_KINH"/>
      <sheetName val="CHITIET_VL-NC-TT1p"/>
      <sheetName val="2__BBNT_KLHT"/>
      <sheetName val="Dashboard_-_BQL_-_VHL"/>
      <sheetName val="KEILA_TP_2020-07"/>
      <sheetName val="TH_khoi_luong"/>
      <sheetName val="Chi_tiet_khoi_luong"/>
      <sheetName val="TK_thep"/>
      <sheetName val="CT_THOÁT_WC_VP"/>
      <sheetName val="CT_CẤP_WC_VP"/>
      <sheetName val="CT_THOÁT_MƯA_VP_TRỤC_LỚN"/>
      <sheetName val="CT_THOÁT_MƯA_VP_TRỤC_NHỎ"/>
      <sheetName val="CFA_(ME)"/>
      <sheetName val="MEP_Building"/>
      <sheetName val="Share_Price_2002"/>
      <sheetName val="LUONG_SCL"/>
      <sheetName val="BOM-13_11-Other(PS1+PS2)"/>
      <sheetName val="Don_gia_XD"/>
      <sheetName val="Dinh_Muc_Vat_Tu"/>
      <sheetName val="mã_"/>
      <sheetName val="Chênh_lệch_máy_thi_công"/>
      <sheetName val="Chênh_lệch_nhân_công"/>
      <sheetName val="Chênh_lệch_vật_liệu"/>
      <sheetName val="Chao_gia_T12_RE"/>
      <sheetName val="Service_Cost_"/>
      <sheetName val="Don_gia_Tay_Ninh"/>
      <sheetName val="Don_gia_Dak_Lak"/>
      <sheetName val="streeta_and_cacth_pit"/>
      <sheetName val="Daf_1"/>
      <sheetName val="264"/>
      <sheetName val="CaiDat"/>
      <sheetName val="CPK"/>
      <sheetName val="RAB_AR&amp;STR10"/>
      <sheetName val="chi_tiet_TBA10"/>
      <sheetName val="chi_tiet_C10"/>
      <sheetName val="TH_DZ3512"/>
      <sheetName val="Customize_Your_Purchase_Order10"/>
      <sheetName val="Don_gia10"/>
      <sheetName val="DON_GIA_TRAM_(3)10"/>
      <sheetName val="DON_GIA_CAN_THO12"/>
      <sheetName val="7606_DZ10"/>
      <sheetName val="CHITIET_VL-NC-TT_-1p10"/>
      <sheetName val="CHITIET_VL-NC-TT-3p9"/>
      <sheetName val="TONG_HOP_VL-NC_TT10"/>
      <sheetName val="KPVC-BD_10"/>
      <sheetName val="Don_gia_chi_tiet10"/>
      <sheetName val="HĐ_ngoài9"/>
      <sheetName val="XT_Buoc_39"/>
      <sheetName val="dongia_(2)9"/>
      <sheetName val="S-curve_9"/>
      <sheetName val="So_doi_chieu_LC9"/>
      <sheetName val="Adix_A9"/>
      <sheetName val="project_management9"/>
      <sheetName val="MAIN_GATE_HOUSE9"/>
      <sheetName val="REINF_9"/>
      <sheetName val="Rates_20099"/>
      <sheetName val="Commercial_value9"/>
      <sheetName val="MH_RATE9"/>
      <sheetName val="Ky_Lam_Bridge9"/>
      <sheetName val="Provisional_Sums_Item9"/>
      <sheetName val="Gas_Pressure_Welding9"/>
      <sheetName val="General_Item&amp;General_Requireme9"/>
      <sheetName val="General_Items9"/>
      <sheetName val="Regenral_Requirements9"/>
      <sheetName val="TONG_HOP_VL-NC9"/>
      <sheetName val="Du_toan9"/>
      <sheetName val="chiet_tinh9"/>
      <sheetName val="Ng_hàng_xà+bulong9"/>
      <sheetName val="CT_vat_lieu9"/>
      <sheetName val="Bang_KL9"/>
      <sheetName val="Lcau_-_Lxuc9"/>
      <sheetName val="Đầu_vào8"/>
      <sheetName val="Equip_8"/>
      <sheetName val="A1_CN8"/>
      <sheetName val="DG_thep_ma_kem9"/>
      <sheetName val="DM_60619"/>
      <sheetName val="Trạm_biến_áp8"/>
      <sheetName val="Đơn_Giá_8"/>
      <sheetName val="Chenh_lech_vat_tu8"/>
      <sheetName val="Diện_tích8"/>
      <sheetName val="1_Khái_toán8"/>
      <sheetName val="TONG_HOP_T5_19988"/>
      <sheetName val="Chi_tiet_XD_TBA8"/>
      <sheetName val="DG_DZ9"/>
      <sheetName val="DG_TBA9"/>
      <sheetName val="CT-0_4KV8"/>
      <sheetName val="Data_Input9"/>
      <sheetName val="KL_Chi_tiết_Xây_tô8"/>
      <sheetName val="rate_material8"/>
      <sheetName val="04_-_XUONG_DET_B8"/>
      <sheetName val="Chi_tiet_KL8"/>
      <sheetName val="Tổng_hợp_KL8"/>
      <sheetName val="Bill_1_Quy_dinh_chung8"/>
      <sheetName val="1_R18_BF8"/>
      <sheetName val="6_External_works-R188"/>
      <sheetName val="07Base_Cost8"/>
      <sheetName val="_038"/>
      <sheetName val="chieu_day_san8"/>
      <sheetName val="Podium_Concrete_Works8"/>
      <sheetName val="KLCT-_TOWER8"/>
      <sheetName val="KLCT-_PODIUM8"/>
      <sheetName val="Gia_thanh_chuoi_su8"/>
      <sheetName val="Tiep_dia8"/>
      <sheetName val="Don_gia_vung_III-Can_Tho8"/>
      <sheetName val="HÐ_ngoài9"/>
      <sheetName val="6PILE__(돌출)8"/>
      <sheetName val="DETAIL_8"/>
      <sheetName val="EIRR&gt;_28"/>
      <sheetName val="Phan_khai_KLuong8"/>
      <sheetName val="Project_Data8"/>
      <sheetName val="Area_Cal8"/>
      <sheetName val="Elect_(3)8"/>
      <sheetName val="plan&amp;section_of_foundation8"/>
      <sheetName val="design_criteria8"/>
      <sheetName val="Bond_수수료_계산_포맷8"/>
      <sheetName val="ITB_COST8"/>
      <sheetName val="PAGE_18"/>
      <sheetName val="DM_678"/>
      <sheetName val="Xay_lapduongR38"/>
      <sheetName val="Đầu_tư8"/>
      <sheetName val="6787CWFASE2CASE2_00_xls8"/>
      <sheetName val="Bill_02_-_Xay_gach-Pou_8"/>
      <sheetName val="Bill_03-Chống_thấm-Pou8"/>
      <sheetName val="Bill_04-Kim_loại-Pou8"/>
      <sheetName val="Bill_05_-_Hoan_thien-Pou_8"/>
      <sheetName val="Bill_02_-_Xay_gach-Tower8"/>
      <sheetName val="Bill_03-Chống_thấm-Tower8"/>
      <sheetName val="Bill_04-Kim_loại-Tower8"/>
      <sheetName val="Bill_05_-_Hoan_thien-Tower8"/>
      <sheetName val="KL-_KHAC8"/>
      <sheetName val="BILL_3_-_KẾT_CẤU_HẦM8"/>
      <sheetName val="PTĐG_LTBT8"/>
      <sheetName val="CTG-PRECHEx1_48"/>
      <sheetName val="CTG-AB_(2)8"/>
      <sheetName val="CTG-AB_(3)8"/>
      <sheetName val="CTG-PLP-1_088"/>
      <sheetName val="Pre_Đội_nhóm8"/>
      <sheetName val="Vat_tu_XD8"/>
      <sheetName val="Tower_-_Concrete_Works8"/>
      <sheetName val="Bill-04_ket_cau_thap-_UNI8"/>
      <sheetName val="Loại_Vật_tư8"/>
      <sheetName val="TH_Vat_tu8"/>
      <sheetName val="dg_tphcm8"/>
      <sheetName val="T_KÊ_K_CẤU8"/>
      <sheetName val="Bill_01_-_CTN8"/>
      <sheetName val="Bill_2_2_Villa_2_beds8"/>
      <sheetName val="4_PTDG8"/>
      <sheetName val="A1,_May8"/>
      <sheetName val="Vat_lieu8"/>
      <sheetName val="Bang_trong_luong_rieng_thep8"/>
      <sheetName val="gia_cong_tac8"/>
      <sheetName val="Measure_13068"/>
      <sheetName val="CẤP_THOÁT_NƯỚC8"/>
      <sheetName val="Cước_VC_+_ĐM_CP_Tư_vấn8"/>
      <sheetName val="Hệ_số8"/>
      <sheetName val="THDT_goi_thau_TB8"/>
      <sheetName val="Tien_do_TV8"/>
      <sheetName val="Harga_ME_8"/>
      <sheetName val="Analisa_Gabungan8"/>
      <sheetName val="ESTI_8"/>
      <sheetName val="KL_san_lap8"/>
      <sheetName val="GV1-D13_(Casement_door)8"/>
      <sheetName val="Isolasi_Luar_Dalam8"/>
      <sheetName val="Isolasi_Luar8"/>
      <sheetName val="bridge_#_18"/>
      <sheetName val="DATA_BASE8"/>
      <sheetName val="Equipment_list_(PAC)8"/>
      <sheetName val="TH_MTC8"/>
      <sheetName val="TH_N_Cong8"/>
      <sheetName val="_Bill_5-Earthing_2_-_Add_Works8"/>
      <sheetName val="LV_data8"/>
      <sheetName val="Gia_vat_tu8"/>
      <sheetName val="Buy_vs__Lease_Car8"/>
      <sheetName val="TINH_KHOI_LUONG8"/>
      <sheetName val="Chenh_lech_ca_may8"/>
      <sheetName val="TLg_CN&amp;Laixe8"/>
      <sheetName val="TLg_CN&amp;Laixe_(2)8"/>
      <sheetName val="TLg_Laitau8"/>
      <sheetName val="TLg_Laitau_(2)8"/>
      <sheetName val="Chi_tiet8"/>
      <sheetName val="NHÀ_NHẬP_LIỆU7"/>
      <sheetName val="MÓNG_SILO7"/>
      <sheetName val="CTKL_KTX_HT7"/>
      <sheetName val="HVAC_BLOCK_B48"/>
      <sheetName val="KHOI_LUONG8"/>
      <sheetName val="13-Cốt_thép_(10mm&lt;D≤18mm)_FO167"/>
      <sheetName val="du_lieu_du_toan7"/>
      <sheetName val="Bang_3_Chi_tiet_phan_Dz8"/>
      <sheetName val="BẢNG_KHỐI_LƯỢNG_TỔNG_HỢP7"/>
      <sheetName val="CP_Khac_cuoc_VC7"/>
      <sheetName val="Budget_Code7"/>
      <sheetName val="2_Chiet_tinh7"/>
      <sheetName val="subcon_sched8"/>
      <sheetName val="PRE_(E)8"/>
      <sheetName val="D_&amp;_W_sizes7"/>
      <sheetName val="Purchase_Order7"/>
      <sheetName val="Tong_du_toan7"/>
      <sheetName val="Bill_2_-_ketcau7"/>
      <sheetName val="Chi_tiet_lan_can7"/>
      <sheetName val="BOQ_THAN7"/>
      <sheetName val="DL_ĐẦU_VÀO7"/>
      <sheetName val="Analisa_&amp;_Upah7"/>
      <sheetName val="Du_lieu8"/>
      <sheetName val="Phan_tich7"/>
      <sheetName val="Luong_NII7"/>
      <sheetName val="DINH_MUC_THI_NGHIEM7"/>
      <sheetName val="Luong_NI7"/>
      <sheetName val="CT_Thang_Mo7"/>
      <sheetName val="CT__PL7"/>
      <sheetName val="dongia__2_7"/>
      <sheetName val="Thép_CKN7"/>
      <sheetName val="GOC-KO_IN7"/>
      <sheetName val="wk_prgs5"/>
      <sheetName val="cash_budget7"/>
      <sheetName val="Don_gia_(khong_in)7"/>
      <sheetName val="DK1_Don_gia7"/>
      <sheetName val="Ma_don_vi5"/>
      <sheetName val="bang_cc5"/>
      <sheetName val="MAU_8A7"/>
      <sheetName val="MAU_8B7"/>
      <sheetName val="MAU_97"/>
      <sheetName val="MAU_107"/>
      <sheetName val="sochitiettaikhoan_7"/>
      <sheetName val="Share_price_data7"/>
      <sheetName val="19_37"/>
      <sheetName val="20_37"/>
      <sheetName val="Chieu_4_37"/>
      <sheetName val="Cow_req7"/>
      <sheetName val="TỔNG_HỢP7"/>
      <sheetName val="14-LẦN_3-CHIỀU7"/>
      <sheetName val="14-LẦN_1-SÁNG7"/>
      <sheetName val="14-LẦN_2-TRƯA7"/>
      <sheetName val="1_3+1_4-TOTAL_-_Ko_IN7"/>
      <sheetName val="2_1-LẦN_3-CHIỀU7"/>
      <sheetName val="2_1-LẦN_1-SÁNG7"/>
      <sheetName val="2_1-LẦN_2-TRƯA7"/>
      <sheetName val="2_1-TOTAL-Ko_IN7"/>
      <sheetName val="1_3(TMR_4)7"/>
      <sheetName val="CHO_DE7"/>
      <sheetName val="1_1+1_2+2_2+2_3(TMR_3)7"/>
      <sheetName val="CK1+CK2_(VS_SAN_CHOI_23)7"/>
      <sheetName val="CK1+CK2_(2)7"/>
      <sheetName val="12-16_THÁNG7"/>
      <sheetName val="CAN_SỮA7"/>
      <sheetName val="54+55+56(SAU_CAI_SỮA-6)7"/>
      <sheetName val="BÊ_71-90_NGÀY7"/>
      <sheetName val="BÊ_12-16_tháng7"/>
      <sheetName val="BÊ_6-127"/>
      <sheetName val="BÊ_1-37"/>
      <sheetName val="F01-BC_KHAU_PHAN_SANG_20_37"/>
      <sheetName val="F01-BC_KHAU_PHAN_CHIEU_19_37"/>
      <sheetName val="dinh_mưc_cty7"/>
      <sheetName val="Giá_thành7"/>
      <sheetName val="Thong_ke7"/>
      <sheetName val="Energy_for_milk_prod7"/>
      <sheetName val="DE_NGHI_XUAT_7"/>
      <sheetName val="phieu_xuat_mau7"/>
      <sheetName val="PHIEU_XUAT_CHIEU7"/>
      <sheetName val="11_rai_them_cỏ7"/>
      <sheetName val="PHU_LUC_02-_HDSD_CAC_BIEU_MAU7"/>
      <sheetName val="PhU_LUC_01-_MA_CAC_NHOM_BO7"/>
      <sheetName val="F03-BC_THUC_TRON_SANG_20_37"/>
      <sheetName val="F03-BC_THUC_TRON_CHIEU_19_37"/>
      <sheetName val="F02-BC_THEO_DOI_THUC_AN_DU7"/>
      <sheetName val="Tham_khao-_Bao_cao_xuat_thuc_a7"/>
      <sheetName val="Dlieu_dau_vao7"/>
      <sheetName val="Nhap_VT_oto5"/>
      <sheetName val="dm_3665"/>
      <sheetName val="DM_60605"/>
      <sheetName val="TB_NẶNG5"/>
      <sheetName val="Du_tru_CP-Bieu_015"/>
      <sheetName val="Dự_thầu5"/>
      <sheetName val="BANCO_(2)7"/>
      <sheetName val="MT_DPin_(2)7"/>
      <sheetName val="02__PTDG7"/>
      <sheetName val="Chiết_tính7"/>
      <sheetName val="Income_Statement7"/>
      <sheetName val="Shareholders'_Equity7"/>
      <sheetName val="VC_xd5"/>
      <sheetName val="Gia_VLTB5"/>
      <sheetName val="B_Luong5"/>
      <sheetName val="C_May5"/>
      <sheetName val="1_MONG_1-27"/>
      <sheetName val="Hao_phí5"/>
      <sheetName val="AG_Pipe_Qty_Analysis5"/>
      <sheetName val="Chi_tiet_-tong_9_thang4"/>
      <sheetName val="Don_gia_chi_tiet_DIEN_24"/>
      <sheetName val="TH_TN5"/>
      <sheetName val="Bill_No_3_-_Prov__Sum_(Ph2&amp;3)5"/>
      <sheetName val="TK_chi_tiet5"/>
      <sheetName val="Bill_2-Road_HR25"/>
      <sheetName val="Bill_3_-_Softscape_HR25"/>
      <sheetName val="Ｎｏ_135"/>
      <sheetName val="DGchitiet_5"/>
      <sheetName val="Tổng_GT5"/>
      <sheetName val="Chi_tiết_KL5"/>
      <sheetName val="ca_máy5"/>
      <sheetName val="khấu_trừ_phạt5"/>
      <sheetName val="GT__KHAU_TRU5"/>
      <sheetName val="HAO_HUT_VAT_TU_(2)5"/>
      <sheetName val="cao_độ5"/>
      <sheetName val="THEP_TAM5"/>
      <sheetName val="THEP_HÌNH5"/>
      <sheetName val="THEP_HINH5"/>
      <sheetName val="XA_GO5"/>
      <sheetName val="BANG_TRA5"/>
      <sheetName val="2_1Warehouse_15"/>
      <sheetName val="đọc_số5"/>
      <sheetName val="Data_Wall5"/>
      <sheetName val="CĂN_HỘ_T16-17_5"/>
      <sheetName val="TRỤC_ĐỨNG_THOÁT_BẨN_T15-175"/>
      <sheetName val="TRỤC_ĐỨNG_TM_T15-175"/>
      <sheetName val="CP_HMC5"/>
      <sheetName val="Structure_data5"/>
      <sheetName val="CP_Du_phong5"/>
      <sheetName val="THCP_Lap_dat5"/>
      <sheetName val="THCP_xay_dung5"/>
      <sheetName val="Tong_hop_kinh_phi5"/>
      <sheetName val="HỆ_THỐNG_PHÒNG_CHÁY_CHỮA_CHÁY5"/>
      <sheetName val="HỆ_THỐNG_CẤP_THOÁT_NƯỚC5"/>
      <sheetName val="HỆ_THỐNG_ĐHKK5"/>
      <sheetName val="MÁY_PHÁT_ĐIỆN5"/>
      <sheetName val="HỆ_THỐNG_ĐIỆN5"/>
      <sheetName val="Thiết_bị_chính5"/>
      <sheetName val="CHI_PHI5"/>
      <sheetName val="DG_14264"/>
      <sheetName val="Main_Bldg-Rev025"/>
      <sheetName val="D&amp;W_def_5"/>
      <sheetName val="Nhan_cong5"/>
      <sheetName val="Thiet_bi5"/>
      <sheetName val="Vat_tu5"/>
      <sheetName val="DM_ChiPhi5"/>
      <sheetName val="May_TC5"/>
      <sheetName val="TH_Kinh_phi5"/>
      <sheetName val="Ptvl_5"/>
      <sheetName val="Móng,_nền_5"/>
      <sheetName val="Chi_tiet_cong_no5"/>
      <sheetName val="PHÁT_SINH_TẦNG_1_5"/>
      <sheetName val="PHÁT_SINH_TẦNG_25"/>
      <sheetName val="Hầm_chuyển_psinh5"/>
      <sheetName val="Ống_thẳng5"/>
      <sheetName val="Côn_thu5"/>
      <sheetName val="Vuông_tròn5"/>
      <sheetName val="Chân_rẽ5"/>
      <sheetName val="Chạc_ba5"/>
      <sheetName val="1_Requisition(E)5"/>
      <sheetName val="Dự_toán5"/>
      <sheetName val="Đơn_Giá_TH5"/>
      <sheetName val="Nhân_công5"/>
      <sheetName val="Phân_tích5"/>
      <sheetName val="C_P_Thiết_bị5"/>
      <sheetName val="T_H_Kinh_phí5"/>
      <sheetName val="Vật_tư5"/>
      <sheetName val="Trang_bìa5"/>
      <sheetName val="gui_BKCT4"/>
      <sheetName val="1_2_Staff_Schedule4"/>
      <sheetName val="TONG_HOP5"/>
      <sheetName val="phan_tic_chi_tiet5"/>
      <sheetName val="BẢNG_ÁP_GIÁ_(in)4"/>
      <sheetName val="NT_(KL)_IN4"/>
      <sheetName val="DOM_D24"/>
      <sheetName val="nhà_ăn4"/>
      <sheetName val="Công_nhật4"/>
      <sheetName val="btkt_cột4"/>
      <sheetName val="Precios_unitarios_AXH4"/>
      <sheetName val="0__Input4"/>
      <sheetName val="Theo_doi_Doanh_thu_20174"/>
      <sheetName val="3__CNT4"/>
      <sheetName val="unit_price_list(M)4"/>
      <sheetName val="TLG_Type4"/>
      <sheetName val="TH_VL,_NC,_DDHT_Thanhphuoc4"/>
      <sheetName val="Gia_vat_lieu4"/>
      <sheetName val="Bê_tông_bảo_vệ4"/>
      <sheetName val="01__Data4"/>
      <sheetName val="Neo,_nối_cốt_thép_dầm,_cột4"/>
      <sheetName val="Uốn_móc_cốt_thép4"/>
      <sheetName val="Tiêu_chuẩn_cốt_thép4"/>
      <sheetName val="KL_THEP__GIAM_DO_DUNG_COUPLER4"/>
      <sheetName val="01_KL_THÉP_NHẬP_VỀ4"/>
      <sheetName val="2__NT_VLDV4"/>
      <sheetName val="GHI_CHU4"/>
      <sheetName val="1_BB_LMHT4"/>
      <sheetName val="So_lieu_chung4"/>
      <sheetName val="Bill_Prelim-CDT4"/>
      <sheetName val="Bill_BPTC-CDT4"/>
      <sheetName val="Chi_tiết_BPTC4"/>
      <sheetName val="Bill_BPTC-CDT_(PA_MCT_CDT)4"/>
      <sheetName val="Chi_tiết_BPTC_(PA_MCT_CDT)4"/>
      <sheetName val="1__Office4"/>
      <sheetName val="Doi_so4"/>
      <sheetName val="MTO_REV_2(ARMOR)4"/>
      <sheetName val="DANH_MỤC_HỒ_SƠ4"/>
      <sheetName val="GT_PHÁT_SINH_NGOÀI_HĐ4"/>
      <sheetName val="KL_PHÁT_SINH_4"/>
      <sheetName val="PS_NGOÀI_HĐ4"/>
      <sheetName val="GT_PHÁT_SINH_VƯỢT_HĐ4"/>
      <sheetName val="PS_TĂNG_GIẢM_TRONG_HĐ4"/>
      <sheetName val="DGCT_PHÁT_SINH4"/>
      <sheetName val="DGCT_TRẦN_NLV4"/>
      <sheetName val="DGKL_chi_tiết_NLV4"/>
      <sheetName val="DGKL_chi_tiết_NHN,NK4"/>
      <sheetName val="TG_KL4"/>
      <sheetName val="DGCT_SƠN_BẢ_TƯỜNG_NLV4"/>
      <sheetName val="DGKL_TRẦN_NHN4"/>
      <sheetName val="KHOI_LUONG15-44"/>
      <sheetName val="DM-VNT_ko_sd4"/>
      <sheetName val="Dgia_vat_tu4"/>
      <sheetName val="Don_gia_III4"/>
      <sheetName val="D÷_liÖu4"/>
      <sheetName val="B3A_-_TOWER_A4"/>
      <sheetName val="Annex_B4"/>
      <sheetName val="1_Civil_(Org)4"/>
      <sheetName val="Cotthep_NPT4"/>
      <sheetName val="vl_nc_mtc4"/>
      <sheetName val="Bảng_đo_bóc_KL_OLK-094"/>
      <sheetName val="6_3_CHI_TIET_OLK-094"/>
      <sheetName val="KL_thep_lam_sat4"/>
      <sheetName val="HRG_BHN4"/>
      <sheetName val="CĂN_ĐH4"/>
      <sheetName val="Tien_Thuong4"/>
      <sheetName val="NC_XL_6T_cuoi_01_CTy4"/>
      <sheetName val="Data_-6T_dau4"/>
      <sheetName val="Cong_6T4"/>
      <sheetName val="1_San_4"/>
      <sheetName val="Tong_hop_vat_tu4"/>
      <sheetName val="Dot_44"/>
      <sheetName val="Q_A01_2-Sh4"/>
      <sheetName val="DM_336cai_tao4"/>
      <sheetName val="Thop_Ksat4"/>
      <sheetName val="Thu_hoi_4"/>
      <sheetName val="HM_chung4"/>
      <sheetName val="CP_xd-thiet_bi4"/>
      <sheetName val="TH-TN_LD_TB4"/>
      <sheetName val="CP_xaydung4"/>
      <sheetName val="Thao_ha_phu_kien4"/>
      <sheetName val="VL-NC-MTC_ket_cau4"/>
      <sheetName val="KHOI_LUONG_TONG4"/>
      <sheetName val="TK_22KV4"/>
      <sheetName val="DM_366-17774"/>
      <sheetName val="Thi_nhiem4"/>
      <sheetName val="Gia_goc_VT-TB4"/>
      <sheetName val="Gia_vc_den_chan_CT4"/>
      <sheetName val="culy_224"/>
      <sheetName val="Luong_20504"/>
      <sheetName val="ca_may_QN4"/>
      <sheetName val="TNHC1246_4"/>
      <sheetName val="Ca_may_TT06_20104"/>
      <sheetName val="Don_gia_VLXD_dia_phuong4"/>
      <sheetName val="Bang_luong_SCL4"/>
      <sheetName val="Dinh_muc_TN14264"/>
      <sheetName val="TH_các_CC4"/>
      <sheetName val="Chi_phi_van_chuyen4"/>
      <sheetName val="Dinh_muc3"/>
      <sheetName val="2_CDPS4"/>
      <sheetName val="B-2__(DPP)4"/>
      <sheetName val="Div26_-_Elect4"/>
      <sheetName val="Heso_DZ4"/>
      <sheetName val="DG_BINH_THUAN4"/>
      <sheetName val="7_Khau_tru_4"/>
      <sheetName val="4_CĂN4"/>
      <sheetName val="DT_hợp_đồng3"/>
      <sheetName val="Bảng_KL_đợt_13"/>
      <sheetName val="Bieu_gia_HD3"/>
      <sheetName val="So_sanh3"/>
      <sheetName val="Huong_dan3"/>
      <sheetName val="Danh_mục3"/>
      <sheetName val="Summary_Sheet3"/>
      <sheetName val="Finishing-Tower_A3"/>
      <sheetName val="Finishing-Tower_B3"/>
      <sheetName val="Finishing-Tower_C3"/>
      <sheetName val="Finishing-Tower_D3"/>
      <sheetName val="MEP-Tower_A3"/>
      <sheetName val="MEP-Tower_B3"/>
      <sheetName val="MEP-Tower_C3"/>
      <sheetName val="MEP-Tower_D3"/>
      <sheetName val="Cost_Report_Sum3"/>
      <sheetName val="Detail_Cost_Sum3"/>
      <sheetName val="RVO-VO_Sum3"/>
      <sheetName val="Potential_VOs_Sum3"/>
      <sheetName val="Cash_Flow_Sum3"/>
      <sheetName val="CAP_NUOC3"/>
      <sheetName val="cấp_nước_trục_nhà_vs3"/>
      <sheetName val="THOAT_NUOC3"/>
      <sheetName val="THOAT_MUA3"/>
      <sheetName val="Cáp_phòng3"/>
      <sheetName val="TMC_ĐIỆN_Phi3"/>
      <sheetName val="TMC_Tổng3"/>
      <sheetName val="TH_Đèn_Phòng_L13"/>
      <sheetName val="TH_Đèn_Hầm_L13"/>
      <sheetName val="TỦ_MODULE_T13"/>
      <sheetName val="Financ__Overview3"/>
      <sheetName val="Don_gia_NC4"/>
      <sheetName val="gia_vt,nc,may3"/>
      <sheetName val="TINH_GIA_-_SAN_XUAT_Vertico3"/>
      <sheetName val="EQUIP_LIST3"/>
      <sheetName val="DZ_22KV3"/>
      <sheetName val="13_BANG_CT3"/>
      <sheetName val="14_MMUS_GIUA_NHIP3"/>
      <sheetName val="4_HSPBngang3"/>
      <sheetName val="6_Tinh_tai3"/>
      <sheetName val="2_NSl3"/>
      <sheetName val="17_US_CHU_tho_a_b3"/>
      <sheetName val="15_MMUS_GOI3"/>
      <sheetName val="BTK-Dai_Hoc_Kien_Giang3"/>
      <sheetName val="PV_Graph_Data3"/>
      <sheetName val="doanh_thu3"/>
      <sheetName val="Dutoan_KL3"/>
      <sheetName val="BU_LONG3"/>
      <sheetName val="5_2_1_Đo_bóc_KL_OLK-063"/>
      <sheetName val="Tổng_hợp_KPHM3"/>
      <sheetName val="GIÁ_DỰ_THẦU_30_CĂN3"/>
      <sheetName val="Kê_0,43"/>
      <sheetName val="TH_0,43"/>
      <sheetName val="Kê_223"/>
      <sheetName val="TH_223"/>
      <sheetName val="TBA_CAI_TAO3"/>
      <sheetName val="TBA_XDM3"/>
      <sheetName val="TONG_HOP_DU_TOAN3"/>
      <sheetName val="Thop_XAY_DUNG3"/>
      <sheetName val="CP_HANG_MUC_CHUNG3"/>
      <sheetName val="CHI_PHI_XD3"/>
      <sheetName val="CHI_PHI_THI_NGHIEM3"/>
      <sheetName val="VLDIEN_223"/>
      <sheetName val="Dao_dat3"/>
      <sheetName val="TH_Denbu3"/>
      <sheetName val="Do_ve_DC3"/>
      <sheetName val="TH_Bommin3"/>
      <sheetName val="CHI_PHI_THI_NGHIEM-LD_thiet_bi3"/>
      <sheetName val="Luong_TT013"/>
      <sheetName val="Camay_QB3"/>
      <sheetName val="gia_ca_may_BXD3"/>
      <sheetName val="BANG_LUONG_KY_SU3"/>
      <sheetName val="Bang_luong_NHOM_I3"/>
      <sheetName val="Bangluong_NHOM_II_3"/>
      <sheetName val="09-GIA_nhien_lieu-ko_in3"/>
      <sheetName val="Tinh_V_cot_chiem_cho3"/>
      <sheetName val="ĐM_13543"/>
      <sheetName val="KHOAN_MAU3"/>
      <sheetName val="ĐO_ĐỊA_VẬT_LÝ3"/>
      <sheetName val="khoan_tiep_dia3"/>
      <sheetName val="MB_DT_023"/>
      <sheetName val="KS_tuyen3"/>
      <sheetName val="Bang_chiet_tinh_TBA3"/>
      <sheetName val="HERD_MOVEMENTFARM15"/>
      <sheetName val="HERD_MOVEMENTFARM25"/>
      <sheetName val="CALVES_2-45"/>
      <sheetName val="Cavles_2-45"/>
      <sheetName val="CALVES_4-75"/>
      <sheetName val="HEIFER_7-12m5"/>
      <sheetName val="HEIFER_12+5"/>
      <sheetName val="FRESH_COW_2017-185"/>
      <sheetName val="HP_COW_20185"/>
      <sheetName val="LP_COW_2017-185"/>
      <sheetName val="DRY_COW5"/>
      <sheetName val="FIELD_CROPS5"/>
      <sheetName val="DG_Chi_tiet3"/>
      <sheetName val="_1710_HOINGHINLD3"/>
      <sheetName val="99_(2)3"/>
      <sheetName val="134_3"/>
      <sheetName val="DG_49703"/>
      <sheetName val="Electrical_Works3"/>
      <sheetName val="H_T__INCOMING_SYSTEM3"/>
      <sheetName val="THONG_SO3"/>
      <sheetName val="Đơn_giá_chi_tiết_TN_393"/>
      <sheetName val="DT__NHA_XUONG3"/>
      <sheetName val="4_2_1_Đo_bóc_KL_OLK-063"/>
      <sheetName val="4_1_1_CHI_TIET_OLK-063"/>
      <sheetName val="Gia_VT-TB3"/>
      <sheetName val="noi_suy_xa3"/>
      <sheetName val="noi_suy_xa_thu_hoi3"/>
      <sheetName val="Cash_Flow3"/>
      <sheetName val="Thuyết_minh3"/>
      <sheetName val="Đơn_giá_máy3"/>
      <sheetName val="Tính_giá_NC3"/>
      <sheetName val="SL_cước3"/>
      <sheetName val="¥_3"/>
      <sheetName val="Tong_DT2"/>
      <sheetName val="phan_tich_don_gia2"/>
      <sheetName val="Bán_đợt_1_trang2"/>
      <sheetName val="Tien_Luong2"/>
      <sheetName val="Bill_No_1_63"/>
      <sheetName val="Bill_No_1_103"/>
      <sheetName val="Bill_No_3_33"/>
      <sheetName val="Bill_No_1_43"/>
      <sheetName val="Bill_No_1_73"/>
      <sheetName val="Summary_Bill_No__33"/>
      <sheetName val="Unit_price2"/>
      <sheetName val="3__KC_-_PODIUM2"/>
      <sheetName val="Chiet_tinh_dz352"/>
      <sheetName val="Bù_giá_CM2"/>
      <sheetName val="Cost_List2"/>
      <sheetName val="Detail_Cost2"/>
      <sheetName val="IC_Price_New2"/>
      <sheetName val="Summary_Table2"/>
      <sheetName val="Sales_Person2"/>
      <sheetName val="Bidding_Entity2"/>
      <sheetName val="Luong_BN1"/>
      <sheetName val="Luong_TB1"/>
      <sheetName val="Ca_may_TB1"/>
      <sheetName val="Ca_máy_BN1"/>
      <sheetName val="Vật_liệu1"/>
      <sheetName val="LX_-TT051"/>
      <sheetName val="NC_Moi_TT051"/>
      <sheetName val="CHITIET_VL-NCHT1_(2)2"/>
      <sheetName val="don_gia_14261"/>
      <sheetName val="Phu_Bai_Bridge1"/>
      <sheetName val="Cau_tao_gia_xay_to1"/>
      <sheetName val="SGC_RATE1"/>
      <sheetName val="DM_DU_AN1"/>
      <sheetName val="DM_TP_1"/>
      <sheetName val="File_Chi_tiet1"/>
      <sheetName val="w't_table1"/>
      <sheetName val="Khai_toan1"/>
      <sheetName val="Phu_luc_01_1_EPC_P11-141"/>
      <sheetName val="TDT_P11-P141"/>
      <sheetName val="Chi_phi_khac_1"/>
      <sheetName val="Hang_muc_Chung1"/>
      <sheetName val="Bia_Phu_Luc1"/>
      <sheetName val="DATA_1_CHUNG1"/>
      <sheetName val="Muc_luc1"/>
      <sheetName val="Tra_cuu_9571"/>
      <sheetName val="Tru_TT1"/>
      <sheetName val="Thg_041"/>
      <sheetName val="Thg_051"/>
      <sheetName val="Thg_061"/>
      <sheetName val="Thg_071"/>
      <sheetName val="Thg_081"/>
      <sheetName val="Thg_091"/>
      <sheetName val="Thg_101"/>
      <sheetName val="Thg_111"/>
      <sheetName val="Thg_121"/>
      <sheetName val="5_2_1_Đo_bóc_KL_OLK-101"/>
      <sheetName val="DT_san_XD-So_lieu_cu1"/>
      <sheetName val="FF-2_(1)1"/>
      <sheetName val="YTD_12'20031"/>
      <sheetName val="YTD_06'20031"/>
      <sheetName val="YTD_03'20031"/>
      <sheetName val="YTD_09'20031"/>
      <sheetName val="deferred_taxes1"/>
      <sheetName val="Eqpmnt_Plng1"/>
      <sheetName val="TRIAL_BALANCE1"/>
      <sheetName val="DPR_31st_march1"/>
      <sheetName val="current_month1"/>
      <sheetName val="Blng__Vs_Coll_1"/>
      <sheetName val="THPDMoi__(2)1"/>
      <sheetName val="t-h_HA_THE1"/>
      <sheetName val="TH_XL1"/>
      <sheetName val="CHITIET_VL-NC1"/>
      <sheetName val="Chu_dau_tu1"/>
      <sheetName val="Bia_lot1"/>
      <sheetName val="THÔNG_TIN1"/>
      <sheetName val="Probbl_-_Production1"/>
      <sheetName val="BẢNG_DIỄN_GIẢI_KL_(7)1"/>
      <sheetName val="Danh_mục_khối1"/>
      <sheetName val="Danh_mục_đơn_vị_-phòng_chức_nă1"/>
      <sheetName val="Currency_Rate1"/>
      <sheetName val="Dashboard_-_BQL_-_VHL1"/>
      <sheetName val="Dinh_Muc_Vat_Tu1"/>
      <sheetName val="mã_1"/>
      <sheetName val="CHI_PHÍ_NHÔM1"/>
      <sheetName val="BILL_34Āᐁë1"/>
      <sheetName val="2__BBNT_KLHT1"/>
      <sheetName val="KEILA_TP_2020-071"/>
      <sheetName val="CFA_(ME)1"/>
      <sheetName val="MEP_Building1"/>
      <sheetName val="CHITIET_VL-NC-TT1p1"/>
      <sheetName val="LUONG_SCL1"/>
      <sheetName val="TH_khoi_luong1"/>
      <sheetName val="Chi_tiet_khoi_luong1"/>
      <sheetName val="TK_thep1"/>
      <sheetName val="CT_THOÁT_WC_VP1"/>
      <sheetName val="CT_CẤP_WC_VP1"/>
      <sheetName val="CT_THOÁT_MƯA_VP_TRỤC_LỚN1"/>
      <sheetName val="CT_THOÁT_MƯA_VP_TRỤC_NHỎ1"/>
      <sheetName val="BOM-13_11-Other(PS1+PS2)1"/>
      <sheetName val="MTO REV.0"/>
      <sheetName val="Define finishing"/>
      <sheetName val="DT_san_XD-So_lieu_cu2"/>
      <sheetName val="Tiên_lượng3"/>
      <sheetName val="FF-2_(1)2"/>
      <sheetName val="YTD_12'20032"/>
      <sheetName val="YTD_06'20032"/>
      <sheetName val="YTD_03'20032"/>
      <sheetName val="YTD_09'20032"/>
      <sheetName val="deferred_taxes2"/>
      <sheetName val="Eqpmnt_Plng2"/>
      <sheetName val="TRIAL_BALANCE2"/>
      <sheetName val="DPR_31st_march2"/>
      <sheetName val="current_month2"/>
      <sheetName val="Blng__Vs_Coll_2"/>
      <sheetName val="CTDZ6kv_(gd1)_2"/>
      <sheetName val="CTDZ_0_4+cto_(GD1)2"/>
      <sheetName val="CTTBA_(gd1)2"/>
      <sheetName val="03_Detailed2"/>
      <sheetName val="01_Bid_Price_summary2"/>
      <sheetName val="Home_Office_Manhours2"/>
      <sheetName val="Field_SPV_Barchart2"/>
      <sheetName val="Unit_price(Updateting)2"/>
      <sheetName val="Breakdown_(B)2"/>
      <sheetName val="U_P_Breakdown2"/>
      <sheetName val="IMF_Code2"/>
      <sheetName val="Subsidiary_Calculation2"/>
      <sheetName val="Phu_Bai_Bridge2"/>
      <sheetName val="5_2_1_Đo_bóc_KL_OLK-102"/>
      <sheetName val="BẢNG_DIỄN_GIẢI_KL_(7)2"/>
      <sheetName val="don_gia_14262"/>
      <sheetName val="Luong_BN2"/>
      <sheetName val="Luong_TB2"/>
      <sheetName val="Ca_may_TB2"/>
      <sheetName val="Ca_máy_BN2"/>
      <sheetName val="Vật_liệu2"/>
      <sheetName val="LX_-TT052"/>
      <sheetName val="NC_Moi_TT052"/>
      <sheetName val="Bia_lot2"/>
      <sheetName val="PU_ITALY_25"/>
      <sheetName val="TH_DZ3513"/>
      <sheetName val="Tro_giup24"/>
      <sheetName val="RAB_AR&amp;STR11"/>
      <sheetName val="chi_tiet_TBA11"/>
      <sheetName val="chi_tiet_C11"/>
      <sheetName val="Don_gia11"/>
      <sheetName val="DON_GIA_TRAM_(3)11"/>
      <sheetName val="XT_Buoc_310"/>
      <sheetName val="DON_GIA_CAN_THO13"/>
      <sheetName val="7606_DZ11"/>
      <sheetName val="Don_gia_chi_tiet11"/>
      <sheetName val="Customize_Your_Purchase_Order11"/>
      <sheetName val="CHITIET_VL-NC-TT_-1p11"/>
      <sheetName val="CHITIET_VL-NC-TT-3p10"/>
      <sheetName val="TONG_HOP_VL-NC_TT11"/>
      <sheetName val="KPVC-BD_11"/>
      <sheetName val="dongia_(2)10"/>
      <sheetName val="Adix_A10"/>
      <sheetName val="Ky_Lam_Bridge10"/>
      <sheetName val="Provisional_Sums_Item10"/>
      <sheetName val="Gas_Pressure_Welding10"/>
      <sheetName val="General_Item&amp;General_Requirem10"/>
      <sheetName val="General_Items10"/>
      <sheetName val="Regenral_Requirements10"/>
      <sheetName val="HĐ_ngoài10"/>
      <sheetName val="Ng_hàng_xà+bulong10"/>
      <sheetName val="chiet_tinh10"/>
      <sheetName val="S-curve_10"/>
      <sheetName val="DM_606110"/>
      <sheetName val="CT_vat_lieu10"/>
      <sheetName val="So_doi_chieu_LC10"/>
      <sheetName val="Bang_3_Chi_tiet_phan_Dz9"/>
      <sheetName val="Commercial_value10"/>
      <sheetName val="project_management10"/>
      <sheetName val="REINF_10"/>
      <sheetName val="Rates_200910"/>
      <sheetName val="Du_toan10"/>
      <sheetName val="MAIN_GATE_HOUSE10"/>
      <sheetName val="TONG_HOP_VL-NC10"/>
      <sheetName val="Bang_KL10"/>
      <sheetName val="MH_RATE10"/>
      <sheetName val="07Base_Cost9"/>
      <sheetName val="rate_material9"/>
      <sheetName val="DG_thep_ma_kem10"/>
      <sheetName val="Lcau_-_Lxuc10"/>
      <sheetName val="Equip_9"/>
      <sheetName val="A1_CN9"/>
      <sheetName val="Đầu_vào9"/>
      <sheetName val="Chi_tiet_XD_TBA9"/>
      <sheetName val="Trạm_biến_áp9"/>
      <sheetName val="Đơn_Giá_9"/>
      <sheetName val="CT-0_4KV9"/>
      <sheetName val="Chenh_lech_vat_tu9"/>
      <sheetName val="Diện_tích9"/>
      <sheetName val="1_Khái_toán9"/>
      <sheetName val="TONG_HOP_T5_19989"/>
      <sheetName val="KL_Chi_tiết_Xây_tô9"/>
      <sheetName val="DG_DZ10"/>
      <sheetName val="DG_TBA10"/>
      <sheetName val="Xay_lapduongR39"/>
      <sheetName val="HÐ_ngoài10"/>
      <sheetName val="DM_679"/>
      <sheetName val="Data_Input10"/>
      <sheetName val="Bill_1_Quy_dinh_chung9"/>
      <sheetName val="1_R18_BF9"/>
      <sheetName val="6_External_works-R189"/>
      <sheetName val="Gia_vat_tu9"/>
      <sheetName val="Elect_(3)9"/>
      <sheetName val="plan&amp;section_of_foundation9"/>
      <sheetName val="design_criteria9"/>
      <sheetName val="Bond_수수료_계산_포맷9"/>
      <sheetName val="ITB_COST9"/>
      <sheetName val="4_PTDG9"/>
      <sheetName val="final_list_200525"/>
      <sheetName val="LV_data9"/>
      <sheetName val="Chi_tiet_KL9"/>
      <sheetName val="Tổng_hợp_KL9"/>
      <sheetName val="04_-_XUONG_DET_B9"/>
      <sheetName val="Phan_khai_KLuong9"/>
      <sheetName val="_039"/>
      <sheetName val="chieu_day_san9"/>
      <sheetName val="Podium_Concrete_Works9"/>
      <sheetName val="KLCT-_TOWER9"/>
      <sheetName val="KLCT-_PODIUM9"/>
      <sheetName val="Gia_thanh_chuoi_su9"/>
      <sheetName val="Tiep_dia9"/>
      <sheetName val="Don_gia_vung_III-Can_Tho9"/>
      <sheetName val="Area_Cal9"/>
      <sheetName val="PAGE_19"/>
      <sheetName val="EIRR&gt;_29"/>
      <sheetName val="Đầu_tư9"/>
      <sheetName val="Project_Data9"/>
      <sheetName val="6787CWFASE2CASE2_00_xls9"/>
      <sheetName val="Bill_02_-_Xay_gach-Pou_9"/>
      <sheetName val="Bill_03-Chống_thấm-Pou9"/>
      <sheetName val="Bill_04-Kim_loại-Pou9"/>
      <sheetName val="Bill_05_-_Hoan_thien-Pou_9"/>
      <sheetName val="Bill_02_-_Xay_gach-Tower9"/>
      <sheetName val="Bill_03-Chống_thấm-Tower9"/>
      <sheetName val="Bill_04-Kim_loại-Tower9"/>
      <sheetName val="Bill_05_-_Hoan_thien-Tower9"/>
      <sheetName val="KL-_KHAC9"/>
      <sheetName val="BILL_3_-_KẾT_CẤU_HẦM9"/>
      <sheetName val="PTĐG_LTBT9"/>
      <sheetName val="CTG-PRECHEx1_49"/>
      <sheetName val="CTG-AB_(2)9"/>
      <sheetName val="CTG-AB_(3)9"/>
      <sheetName val="CTG-PLP-1_089"/>
      <sheetName val="Pre_Đội_nhóm9"/>
      <sheetName val="Vat_tu_XD9"/>
      <sheetName val="Tower_-_Concrete_Works9"/>
      <sheetName val="Bill-04_ket_cau_thap-_UNI9"/>
      <sheetName val="Loại_Vật_tư9"/>
      <sheetName val="TH_Vat_tu9"/>
      <sheetName val="dg_tphcm9"/>
      <sheetName val="T_KÊ_K_CẤU9"/>
      <sheetName val="Bill_01_-_CTN9"/>
      <sheetName val="Bill_2_2_Villa_2_beds9"/>
      <sheetName val="A1,_May9"/>
      <sheetName val="Vat_lieu9"/>
      <sheetName val="Bang_trong_luong_rieng_thep9"/>
      <sheetName val="6PILE__(돌출)9"/>
      <sheetName val="gia_cong_tac9"/>
      <sheetName val="Measure_13069"/>
      <sheetName val="_Bill_5-Earthing_2_-_Add_Works9"/>
      <sheetName val="Cước_VC_+_ĐM_CP_Tư_vấn9"/>
      <sheetName val="Hệ_số9"/>
      <sheetName val="Door_and_window5"/>
      <sheetName val="DETAIL_9"/>
      <sheetName val="GV1-D13_(Casement_door)9"/>
      <sheetName val="ESTI_9"/>
      <sheetName val="CẤP_THOÁT_NƯỚC9"/>
      <sheetName val="TH_MTC9"/>
      <sheetName val="TH_N_Cong9"/>
      <sheetName val="THDT_goi_thau_TB9"/>
      <sheetName val="Tien_do_TV9"/>
      <sheetName val="Harga_ME_9"/>
      <sheetName val="Analisa_Gabungan9"/>
      <sheetName val="bridge_#_19"/>
      <sheetName val="Isolasi_Luar_Dalam9"/>
      <sheetName val="Isolasi_Luar9"/>
      <sheetName val="KL_san_lap9"/>
      <sheetName val="Chi_tiet9"/>
      <sheetName val="sochitiettaikhoan_8"/>
      <sheetName val="Share_price_data8"/>
      <sheetName val="19_38"/>
      <sheetName val="20_38"/>
      <sheetName val="Chieu_4_38"/>
      <sheetName val="Cow_req8"/>
      <sheetName val="TỔNG_HỢP8"/>
      <sheetName val="14-LẦN_3-CHIỀU8"/>
      <sheetName val="14-LẦN_1-SÁNG8"/>
      <sheetName val="14-LẦN_2-TRƯA8"/>
      <sheetName val="1_3+1_4-TOTAL_-_Ko_IN8"/>
      <sheetName val="2_1-LẦN_3-CHIỀU8"/>
      <sheetName val="2_1-LẦN_1-SÁNG8"/>
      <sheetName val="2_1-LẦN_2-TRƯA8"/>
      <sheetName val="2_1-TOTAL-Ko_IN8"/>
      <sheetName val="1_3(TMR_4)8"/>
      <sheetName val="CHO_DE8"/>
      <sheetName val="1_1+1_2+2_2+2_3(TMR_3)8"/>
      <sheetName val="CK1+CK2_(VS_SAN_CHOI_23)8"/>
      <sheetName val="CK1+CK2_(2)8"/>
      <sheetName val="12-16_THÁNG8"/>
      <sheetName val="CAN_SỮA8"/>
      <sheetName val="54+55+56(SAU_CAI_SỮA-6)8"/>
      <sheetName val="BÊ_71-90_NGÀY8"/>
      <sheetName val="BÊ_12-16_tháng8"/>
      <sheetName val="BÊ_6-128"/>
      <sheetName val="BÊ_1-38"/>
      <sheetName val="F01-BC_KHAU_PHAN_SANG_20_38"/>
      <sheetName val="F01-BC_KHAU_PHAN_CHIEU_19_38"/>
      <sheetName val="dinh_mưc_cty8"/>
      <sheetName val="Giá_thành8"/>
      <sheetName val="Thong_ke8"/>
      <sheetName val="Energy_for_milk_prod8"/>
      <sheetName val="DE_NGHI_XUAT_8"/>
      <sheetName val="phieu_xuat_mau8"/>
      <sheetName val="PHIEU_XUAT_CHIEU8"/>
      <sheetName val="11_rai_them_cỏ8"/>
      <sheetName val="PHU_LUC_02-_HDSD_CAC_BIEU_MAU8"/>
      <sheetName val="PhU_LUC_01-_MA_CAC_NHOM_BO8"/>
      <sheetName val="F03-BC_THUC_TRON_SANG_20_38"/>
      <sheetName val="F03-BC_THUC_TRON_CHIEU_19_38"/>
      <sheetName val="F02-BC_THEO_DOI_THUC_AN_DU8"/>
      <sheetName val="Tham_khao-_Bao_cao_xuat_thuc_a8"/>
      <sheetName val="Chenh_lech_ca_may9"/>
      <sheetName val="TLg_CN&amp;Laixe9"/>
      <sheetName val="TLg_CN&amp;Laixe_(2)9"/>
      <sheetName val="TLg_Laitau9"/>
      <sheetName val="TLg_Laitau_(2)9"/>
      <sheetName val="KHOI_LUONG9"/>
      <sheetName val="Equipment_list_(PAC)9"/>
      <sheetName val="TINH_KHOI_LUONG9"/>
      <sheetName val="DATA_BASE9"/>
      <sheetName val="BẢNG_KHỐI_LƯỢNG_TỔNG_HỢP8"/>
      <sheetName val="Buy_vs__Lease_Car9"/>
      <sheetName val="CP_Khac_cuoc_VC8"/>
      <sheetName val="Budget_Code8"/>
      <sheetName val="CTKL_KTX_HT8"/>
      <sheetName val="2_Chiet_tinh8"/>
      <sheetName val="subcon_sched9"/>
      <sheetName val="NHÀ_NHẬP_LIỆU8"/>
      <sheetName val="MÓNG_SILO8"/>
      <sheetName val="PRE_(E)9"/>
      <sheetName val="HVAC_BLOCK_B49"/>
      <sheetName val="Tong_du_toan8"/>
      <sheetName val="Bill_2_-_ketcau8"/>
      <sheetName val="13-Cốt_thép_(10mm&lt;D≤18mm)_FO168"/>
      <sheetName val="du_lieu_du_toan8"/>
      <sheetName val="BANCO_(2)8"/>
      <sheetName val="MT_DPin_(2)8"/>
      <sheetName val="Chi_tiet_lan_can8"/>
      <sheetName val="BOQ_THAN8"/>
      <sheetName val="DL_ĐẦU_VÀO8"/>
      <sheetName val="D_&amp;_W_sizes8"/>
      <sheetName val="Analisa_&amp;_Upah8"/>
      <sheetName val="Purchase_Order8"/>
      <sheetName val="Du_lieu9"/>
      <sheetName val="Phan_tich8"/>
      <sheetName val="Luong_NII8"/>
      <sheetName val="DINH_MUC_THI_NGHIEM8"/>
      <sheetName val="Luong_NI8"/>
      <sheetName val="CT_Thang_Mo8"/>
      <sheetName val="CT__PL8"/>
      <sheetName val="dongia__2_8"/>
      <sheetName val="Thép_CKN8"/>
      <sheetName val="GOC-KO_IN8"/>
      <sheetName val="MAU_8A8"/>
      <sheetName val="MAU_8B8"/>
      <sheetName val="MAU_98"/>
      <sheetName val="MAU_108"/>
      <sheetName val="cash_budget8"/>
      <sheetName val="Dlieu_dau_vao8"/>
      <sheetName val="CHI_PHI6"/>
      <sheetName val="02__PTDG8"/>
      <sheetName val="Chiết_tính8"/>
      <sheetName val="DK1_Don_gia8"/>
      <sheetName val="Income_Statement8"/>
      <sheetName val="Shareholders'_Equity8"/>
      <sheetName val="VC_xd6"/>
      <sheetName val="Gia_VLTB6"/>
      <sheetName val="B_Luong6"/>
      <sheetName val="C_May6"/>
      <sheetName val="Don_gia_(khong_in)8"/>
      <sheetName val="1_MONG_1-28"/>
      <sheetName val="TB_NẶNG6"/>
      <sheetName val="Du_tru_CP-Bieu_016"/>
      <sheetName val="dm_3666"/>
      <sheetName val="DM_60606"/>
      <sheetName val="Dự_thầu6"/>
      <sheetName val="Nhap_VT_oto6"/>
      <sheetName val="Hao_phí6"/>
      <sheetName val="Ma_don_vi6"/>
      <sheetName val="bang_cc6"/>
      <sheetName val="Structure_data6"/>
      <sheetName val="TH_TN6"/>
      <sheetName val="Bill_No_3_-_Prov__Sum_(Ph2&amp;3)6"/>
      <sheetName val="đọc_số6"/>
      <sheetName val="CP_Du_phong6"/>
      <sheetName val="THCP_Lap_dat6"/>
      <sheetName val="THCP_xay_dung6"/>
      <sheetName val="Tong_hop_kinh_phi6"/>
      <sheetName val="CP_HMC6"/>
      <sheetName val="HỆ_THỐNG_PHÒNG_CHÁY_CHỮA_CHÁY6"/>
      <sheetName val="HỆ_THỐNG_CẤP_THOÁT_NƯỚC6"/>
      <sheetName val="HỆ_THỐNG_ĐHKK6"/>
      <sheetName val="MÁY_PHÁT_ĐIỆN6"/>
      <sheetName val="HỆ_THỐNG_ĐIỆN6"/>
      <sheetName val="Thiết_bị_chính6"/>
      <sheetName val="Ｎｏ_136"/>
      <sheetName val="DGchitiet_6"/>
      <sheetName val="wk_prgs6"/>
      <sheetName val="AG_Pipe_Qty_Analysis6"/>
      <sheetName val="2_1Warehouse_16"/>
      <sheetName val="CĂN_HỘ_T16-17_6"/>
      <sheetName val="TRỤC_ĐỨNG_THOÁT_BẨN_T15-176"/>
      <sheetName val="TRỤC_ĐỨNG_TM_T15-176"/>
      <sheetName val="TK_chi_tiet6"/>
      <sheetName val="Bill_2-Road_HR26"/>
      <sheetName val="Bill_3_-_Softscape_HR26"/>
      <sheetName val="THEP_TAM6"/>
      <sheetName val="THEP_HÌNH6"/>
      <sheetName val="THEP_HINH6"/>
      <sheetName val="XA_GO6"/>
      <sheetName val="BANG_TRA6"/>
      <sheetName val="Main_Bldg-Rev026"/>
      <sheetName val="D&amp;W_def_6"/>
      <sheetName val="Nhan_cong6"/>
      <sheetName val="Thiet_bi6"/>
      <sheetName val="Vat_tu6"/>
      <sheetName val="DM_ChiPhi6"/>
      <sheetName val="May_TC6"/>
      <sheetName val="TH_Kinh_phi6"/>
      <sheetName val="Ptvl_6"/>
      <sheetName val="Móng,_nền_6"/>
      <sheetName val="1_Requisition(E)6"/>
      <sheetName val="So_lieu_chung5"/>
      <sheetName val="Q_A01_2-Sh5"/>
      <sheetName val="DG_14265"/>
      <sheetName val="Dự_toán6"/>
      <sheetName val="Đơn_Giá_TH6"/>
      <sheetName val="Nhân_công6"/>
      <sheetName val="Phân_tích6"/>
      <sheetName val="C_P_Thiết_bị6"/>
      <sheetName val="T_H_Kinh_phí6"/>
      <sheetName val="Vật_tư6"/>
      <sheetName val="Trang_bìa6"/>
      <sheetName val="phan_tic_chi_tiet6"/>
      <sheetName val="TONG_HOP6"/>
      <sheetName val="Tổng_GT6"/>
      <sheetName val="Chi_tiết_KL6"/>
      <sheetName val="khấu_trừ_phạt6"/>
      <sheetName val="GT__KHAU_TRU6"/>
      <sheetName val="HAO_HUT_VAT_TU_(2)6"/>
      <sheetName val="cao_độ6"/>
      <sheetName val="Data_Wall6"/>
      <sheetName val="3__CNT5"/>
      <sheetName val="unit_price_list(M)5"/>
      <sheetName val="Theo_doi_Doanh_thu_20175"/>
      <sheetName val="Gia_vat_lieu5"/>
      <sheetName val="gui_BKCT5"/>
      <sheetName val="Precios_unitarios_AXH5"/>
      <sheetName val="Chi_tiet_cong_no6"/>
      <sheetName val="PHÁT_SINH_TẦNG_1_6"/>
      <sheetName val="PHÁT_SINH_TẦNG_26"/>
      <sheetName val="Hầm_chuyển_psinh6"/>
      <sheetName val="Ống_thẳng6"/>
      <sheetName val="Côn_thu6"/>
      <sheetName val="Vuông_tròn6"/>
      <sheetName val="Chân_rẽ6"/>
      <sheetName val="Chạc_ba6"/>
      <sheetName val="Danh_mục4"/>
      <sheetName val="PV_Graph_Data4"/>
      <sheetName val="1_2_Staff_Schedule5"/>
      <sheetName val="BẢNG_ÁP_GIÁ_(in)5"/>
      <sheetName val="NT_(KL)_IN5"/>
      <sheetName val="DOM_D25"/>
      <sheetName val="nhà_ăn5"/>
      <sheetName val="Công_nhật5"/>
      <sheetName val="btkt_cột5"/>
      <sheetName val="Bảng_đo_bóc_KL_OLK-095"/>
      <sheetName val="6_3_CHI_TIET_OLK-095"/>
      <sheetName val="BTK-Dai_Hoc_Kien_Giang4"/>
      <sheetName val="0__Input5"/>
      <sheetName val="TH_các_CC5"/>
      <sheetName val="Don_gia_chi_tiet_DIEN_25"/>
      <sheetName val="Chi_tiet_-tong_9_thang5"/>
      <sheetName val="TH_VL,_NC,_DDHT_Thanhphuoc5"/>
      <sheetName val="1__Office5"/>
      <sheetName val="KL_THEP__GIAM_DO_DUNG_COUPLER5"/>
      <sheetName val="01_KL_THÉP_NHẬP_VỀ5"/>
      <sheetName val="2__NT_VLDV5"/>
      <sheetName val="GHI_CHU5"/>
      <sheetName val="1_BB_LMHT5"/>
      <sheetName val="Bê_tông_bảo_vệ5"/>
      <sheetName val="01__Data5"/>
      <sheetName val="Neo,_nối_cốt_thép_dầm,_cột5"/>
      <sheetName val="Uốn_móc_cốt_thép5"/>
      <sheetName val="Tiêu_chuẩn_cốt_thép5"/>
      <sheetName val="Doi_so5"/>
      <sheetName val="1_Civil_(Org)5"/>
      <sheetName val="Bill_Prelim-CDT5"/>
      <sheetName val="Bill_BPTC-CDT5"/>
      <sheetName val="Chi_tiết_BPTC5"/>
      <sheetName val="Bill_BPTC-CDT_(PA_MCT_CDT)5"/>
      <sheetName val="Chi_tiết_BPTC_(PA_MCT_CDT)5"/>
      <sheetName val="Thop_Ksat5"/>
      <sheetName val="Thu_hoi_5"/>
      <sheetName val="HM_chung5"/>
      <sheetName val="CP_xd-thiet_bi5"/>
      <sheetName val="TH-TN_LD_TB5"/>
      <sheetName val="CP_xaydung5"/>
      <sheetName val="Thao_ha_phu_kien5"/>
      <sheetName val="VL-NC-MTC_ket_cau5"/>
      <sheetName val="KHOI_LUONG_TONG5"/>
      <sheetName val="TK_22KV5"/>
      <sheetName val="DM_366-17775"/>
      <sheetName val="Thi_nhiem5"/>
      <sheetName val="Gia_goc_VT-TB5"/>
      <sheetName val="Gia_vc_den_chan_CT5"/>
      <sheetName val="culy_225"/>
      <sheetName val="Luong_20505"/>
      <sheetName val="ca_may_QN5"/>
      <sheetName val="TNHC1246_5"/>
      <sheetName val="Ca_may_TT06_20105"/>
      <sheetName val="Don_gia_VLXD_dia_phuong5"/>
      <sheetName val="Bang_luong_SCL5"/>
      <sheetName val="Dinh_muc_TN14265"/>
      <sheetName val="DM_336cai_tao5"/>
      <sheetName val="MTO_REV_2(ARMOR)5"/>
      <sheetName val="Dutoan_KL4"/>
      <sheetName val="doanh_thu4"/>
      <sheetName val="KHOI_LUONG15-45"/>
      <sheetName val="DANH_MỤC_HỒ_SƠ5"/>
      <sheetName val="GT_PHÁT_SINH_NGOÀI_HĐ5"/>
      <sheetName val="KL_PHÁT_SINH_5"/>
      <sheetName val="PS_NGOÀI_HĐ5"/>
      <sheetName val="GT_PHÁT_SINH_VƯỢT_HĐ5"/>
      <sheetName val="PS_TĂNG_GIẢM_TRONG_HĐ5"/>
      <sheetName val="DGCT_PHÁT_SINH5"/>
      <sheetName val="DGCT_TRẦN_NLV5"/>
      <sheetName val="DGKL_chi_tiết_NLV5"/>
      <sheetName val="DGKL_chi_tiết_NHN,NK5"/>
      <sheetName val="TG_KL5"/>
      <sheetName val="DGCT_SƠN_BẢ_TƯỜNG_NLV5"/>
      <sheetName val="DGKL_TRẦN_NHN5"/>
      <sheetName val="KL_thep_lam_sat5"/>
      <sheetName val="DM-VNT_ko_sd5"/>
      <sheetName val="B3A_-_TOWER_A5"/>
      <sheetName val="Annex_B5"/>
      <sheetName val="Cotthep_NPT5"/>
      <sheetName val="vl_nc_mtc5"/>
      <sheetName val="Tien_Thuong5"/>
      <sheetName val="NC_XL_6T_cuoi_01_CTy5"/>
      <sheetName val="Data_-6T_dau5"/>
      <sheetName val="Cong_6T5"/>
      <sheetName val="TLG_Type5"/>
      <sheetName val="Tong_hop_vat_tu5"/>
      <sheetName val="1_San_5"/>
      <sheetName val="Dot_45"/>
      <sheetName val="HRG_BHN5"/>
      <sheetName val="CĂN_ĐH5"/>
      <sheetName val="Chi_phi_van_chuyen5"/>
      <sheetName val="Dgia_vat_tu5"/>
      <sheetName val="Don_gia_III5"/>
      <sheetName val="D÷_liÖu5"/>
      <sheetName val="DT_hợp_đồng4"/>
      <sheetName val="Bảng_KL_đợt_14"/>
      <sheetName val="2_CDPS5"/>
      <sheetName val="Summary_Sheet4"/>
      <sheetName val="Finishing-Tower_A4"/>
      <sheetName val="Finishing-Tower_B4"/>
      <sheetName val="Finishing-Tower_C4"/>
      <sheetName val="Finishing-Tower_D4"/>
      <sheetName val="MEP-Tower_A4"/>
      <sheetName val="MEP-Tower_B4"/>
      <sheetName val="MEP-Tower_C4"/>
      <sheetName val="MEP-Tower_D4"/>
      <sheetName val="Cost_Report_Sum4"/>
      <sheetName val="Detail_Cost_Sum4"/>
      <sheetName val="RVO-VO_Sum4"/>
      <sheetName val="Potential_VOs_Sum4"/>
      <sheetName val="Cash_Flow_Sum4"/>
      <sheetName val="Heso_DZ5"/>
      <sheetName val="Bieu_gia_HD4"/>
      <sheetName val="Div26_-_Elect5"/>
      <sheetName val="7_Khau_tru_5"/>
      <sheetName val="4_CĂN5"/>
      <sheetName val="DG_BINH_THUAN5"/>
      <sheetName val="GIÁ_DỰ_THẦU_30_CĂN4"/>
      <sheetName val="DG_Chi_tiet4"/>
      <sheetName val="Kê_0,44"/>
      <sheetName val="TH_0,44"/>
      <sheetName val="Kê_224"/>
      <sheetName val="TH_224"/>
      <sheetName val="TBA_CAI_TAO4"/>
      <sheetName val="TBA_XDM4"/>
      <sheetName val="TONG_HOP_DU_TOAN4"/>
      <sheetName val="Thop_XAY_DUNG4"/>
      <sheetName val="CP_HANG_MUC_CHUNG4"/>
      <sheetName val="CHI_PHI_XD4"/>
      <sheetName val="CHI_PHI_THI_NGHIEM4"/>
      <sheetName val="VLDIEN_224"/>
      <sheetName val="Dao_dat4"/>
      <sheetName val="TH_Denbu4"/>
      <sheetName val="Do_ve_DC4"/>
      <sheetName val="TH_Bommin4"/>
      <sheetName val="CHI_PHI_THI_NGHIEM-LD_thiet_bi4"/>
      <sheetName val="Luong_TT014"/>
      <sheetName val="Camay_QB4"/>
      <sheetName val="gia_ca_may_BXD4"/>
      <sheetName val="BANG_LUONG_KY_SU4"/>
      <sheetName val="Bang_luong_NHOM_I4"/>
      <sheetName val="Bangluong_NHOM_II_4"/>
      <sheetName val="09-GIA_nhien_lieu-ko_in4"/>
      <sheetName val="Tinh_V_cot_chiem_cho4"/>
      <sheetName val="ĐM_13544"/>
      <sheetName val="KHOAN_MAU4"/>
      <sheetName val="ĐO_ĐỊA_VẬT_LÝ4"/>
      <sheetName val="khoan_tiep_dia4"/>
      <sheetName val="DZ_22KV4"/>
      <sheetName val="_1710_HOINGHINLD4"/>
      <sheetName val="99_(2)4"/>
      <sheetName val="134_4"/>
      <sheetName val="DG_49704"/>
      <sheetName val="Don_gia_NC5"/>
      <sheetName val="B-2__(DPP)5"/>
      <sheetName val="CAP_NUOC4"/>
      <sheetName val="cấp_nước_trục_nhà_vs4"/>
      <sheetName val="THOAT_NUOC4"/>
      <sheetName val="THOAT_MUA4"/>
      <sheetName val="Cáp_phòng4"/>
      <sheetName val="TMC_ĐIỆN_Phi4"/>
      <sheetName val="TMC_Tổng4"/>
      <sheetName val="TH_Đèn_Phòng_L14"/>
      <sheetName val="TH_Đèn_Hầm_L14"/>
      <sheetName val="TỦ_MODULE_T14"/>
      <sheetName val="Financ__Overview4"/>
      <sheetName val="13_BANG_CT4"/>
      <sheetName val="14_MMUS_GIUA_NHIP4"/>
      <sheetName val="4_HSPBngang4"/>
      <sheetName val="6_Tinh_tai4"/>
      <sheetName val="2_NSl4"/>
      <sheetName val="17_US_CHU_tho_a_b4"/>
      <sheetName val="15_MMUS_GOI4"/>
      <sheetName val="TINH_GIA_-_SAN_XUAT_Vertico4"/>
      <sheetName val="gia_vt,nc,may4"/>
      <sheetName val="Huong_dan4"/>
      <sheetName val="Tổng_hợp_KPHM4"/>
      <sheetName val="5_2_1_Đo_bóc_KL_OLK-064"/>
      <sheetName val="MB_DT_024"/>
      <sheetName val="Dinh_muc4"/>
      <sheetName val="KS_tuyen4"/>
      <sheetName val="Bang_chiet_tinh_TBA4"/>
      <sheetName val="4_2_1_Đo_bóc_KL_OLK-064"/>
      <sheetName val="4_1_1_CHI_TIET_OLK-064"/>
      <sheetName val="Cash_Flow4"/>
      <sheetName val="So_sanh4"/>
      <sheetName val="HERD_MOVEMENTFARM16"/>
      <sheetName val="HERD_MOVEMENTFARM26"/>
      <sheetName val="CALVES_2-46"/>
      <sheetName val="Cavles_2-46"/>
      <sheetName val="CALVES_4-76"/>
      <sheetName val="HEIFER_7-12m6"/>
      <sheetName val="HEIFER_12+6"/>
      <sheetName val="FRESH_COW_2017-186"/>
      <sheetName val="HP_COW_20186"/>
      <sheetName val="LP_COW_2017-186"/>
      <sheetName val="DRY_COW6"/>
      <sheetName val="FIELD_CROPS6"/>
      <sheetName val="Tong_DT3"/>
      <sheetName val="phan_tich_don_gia3"/>
      <sheetName val="DT_san_XD-So_lieu_cu3"/>
      <sheetName val="EQUIP_LIST4"/>
      <sheetName val="Electrical_Works4"/>
      <sheetName val="H_T__INCOMING_SYSTEM4"/>
      <sheetName val="BU_LONG4"/>
      <sheetName val="THONG_SO4"/>
      <sheetName val="Đơn_giá_chi_tiết_TN_394"/>
      <sheetName val="DT__NHA_XUONG4"/>
      <sheetName val="Gia_VT-TB4"/>
      <sheetName val="noi_suy_xa4"/>
      <sheetName val="noi_suy_xa_thu_hoi4"/>
      <sheetName val="Tính_giá_NC4"/>
      <sheetName val="Tiên_lượng4"/>
      <sheetName val="SL_cước4"/>
      <sheetName val="Thuyết_minh4"/>
      <sheetName val="Đơn_giá_máy4"/>
      <sheetName val="¥_4"/>
      <sheetName val="FF-2_(1)3"/>
      <sheetName val="Labour_Summary16"/>
      <sheetName val="YTD_12'20033"/>
      <sheetName val="YTD_06'20033"/>
      <sheetName val="YTD_03'20033"/>
      <sheetName val="YTD_09'20033"/>
      <sheetName val="deferred_taxes3"/>
      <sheetName val="Eqpmnt_Plng3"/>
      <sheetName val="TRIAL_BALANCE3"/>
      <sheetName val="DPR_31st_march3"/>
      <sheetName val="current_month3"/>
      <sheetName val="Blng__Vs_Coll_3"/>
      <sheetName val="Unit_price3"/>
      <sheetName val="Bill_No_1_64"/>
      <sheetName val="Bill_No_1_104"/>
      <sheetName val="Bill_No_3_34"/>
      <sheetName val="Bill_No_1_44"/>
      <sheetName val="Bill_No_1_74"/>
      <sheetName val="Summary_Bill_No__34"/>
      <sheetName val="Bán_đợt_1_trang3"/>
      <sheetName val="Chiet_tinh_dz353"/>
      <sheetName val="3__KC_-_PODIUM3"/>
      <sheetName val="CTDZ6kv_(gd1)_3"/>
      <sheetName val="CTDZ_0_4+cto_(GD1)3"/>
      <sheetName val="CTTBA_(gd1)3"/>
      <sheetName val="03_Detailed3"/>
      <sheetName val="01_Bid_Price_summary3"/>
      <sheetName val="Home_Office_Manhours3"/>
      <sheetName val="Field_SPV_Barchart3"/>
      <sheetName val="Tien_Luong3"/>
      <sheetName val="Unit_price(Updateting)3"/>
      <sheetName val="Cost_List3"/>
      <sheetName val="Detail_Cost3"/>
      <sheetName val="IC_Price_New3"/>
      <sheetName val="Summary_Table3"/>
      <sheetName val="Sales_Person3"/>
      <sheetName val="Bidding_Entity3"/>
      <sheetName val="CHITIET_VL-NCHT1_(2)3"/>
      <sheetName val="Bù_giá_CM3"/>
      <sheetName val="Breakdown_(B)3"/>
      <sheetName val="U_P_Breakdown3"/>
      <sheetName val="IMF_Code3"/>
      <sheetName val="Subsidiary_Calculation3"/>
      <sheetName val="Phu_Bai_Bridge3"/>
      <sheetName val="5_2_1_Đo_bóc_KL_OLK-103"/>
      <sheetName val="BẢNG_DIỄN_GIẢI_KL_(7)3"/>
      <sheetName val="don_gia_14263"/>
      <sheetName val="Luong_BN3"/>
      <sheetName val="Luong_TB3"/>
      <sheetName val="Ca_may_TB3"/>
      <sheetName val="Ca_máy_BN3"/>
      <sheetName val="Vật_liệu3"/>
      <sheetName val="LX_-TT053"/>
      <sheetName val="NC_Moi_TT053"/>
      <sheetName val="Bia_lot3"/>
      <sheetName val="0,SO LIEU DAU VAO"/>
      <sheetName val="Door_and_window6"/>
      <sheetName val="ca_máy6"/>
      <sheetName val="pt10Èn"/>
      <sheetName val="rc"/>
      <sheetName val="L-Mechanical"/>
      <sheetName val="Committed Items"/>
      <sheetName val="HT"/>
      <sheetName val="Corner Arch"/>
      <sheetName val="End Arch"/>
      <sheetName val="Intermediate Arch"/>
      <sheetName val="DrgList"/>
      <sheetName val="reinforcement 675"/>
      <sheetName val="SHG"/>
      <sheetName val="ext wall fin qty"/>
      <sheetName val="SL Plum."/>
      <sheetName val="1C2A&amp;3"/>
      <sheetName val="Physical Schedule 3D"/>
      <sheetName val="TPI"/>
      <sheetName val="ELKP"/>
      <sheetName val="harga"/>
      <sheetName val="Tabel Berat"/>
      <sheetName val="DETAILED_P&amp;L"/>
      <sheetName val="REKAP_MEKANIKAL"/>
      <sheetName val="basic"/>
      <sheetName val="Data Umum Penawaran"/>
      <sheetName val="UPAH"/>
      <sheetName val="Real Cost"/>
      <sheetName val="bill qty"/>
      <sheetName val="Peralatan"/>
      <sheetName val="REKAP_ARSITEKTUR."/>
      <sheetName val="RAB.ADMINISTRASI PUSAT (1)"/>
      <sheetName val="dwa-01"/>
      <sheetName val="Umum"/>
      <sheetName val="TJ1Q47"/>
      <sheetName val="BQ-Tenis"/>
      <sheetName val="Arsitektur"/>
      <sheetName val="BOQ_Aula"/>
      <sheetName val="Prelim"/>
      <sheetName val="Rekapitulasi"/>
      <sheetName val="SatDas"/>
      <sheetName val="Div2"/>
      <sheetName val="NAME"/>
      <sheetName val="Hrg Readymix"/>
      <sheetName val="NPCPP-70-DS-017"/>
      <sheetName val="Input - Facilities"/>
      <sheetName val="Norms"/>
      <sheetName val="BP CAPEX MoD-100% Area 4 USD"/>
      <sheetName val="ctiet-KVThanhTri-YUR"/>
      <sheetName val="242_3 summaryOPC"/>
      <sheetName val="afis"/>
      <sheetName val="TAKE-OFF"/>
      <sheetName val="THONG SO KICH THUOC"/>
      <sheetName val="DMKH"/>
      <sheetName val="XL4Poppy (2)"/>
      <sheetName val="XL4Poppy_(2)"/>
      <sheetName val="1.1General"/>
      <sheetName val="CTG-PRECHEx1_4ꀋ"/>
      <sheetName val="sales current month"/>
      <sheetName val="View Variance"/>
      <sheetName val="Gia giao VL den HT"/>
      <sheetName val="Cước CG"/>
      <sheetName val="Charts"/>
      <sheetName val="XREF"/>
      <sheetName val="Fixed asset register"/>
      <sheetName val="YTD"/>
      <sheetName val="repeatative rejection"/>
      <sheetName val="ﾃﾞ-ﾀ"/>
      <sheetName val="Dec-18"/>
      <sheetName val="Lists"/>
      <sheetName val="General Info"/>
      <sheetName val="Setup"/>
      <sheetName val="Full PBD"/>
      <sheetName val="BOM"/>
      <sheetName val="Dep"/>
      <sheetName val="Non-Statistical Sampling"/>
      <sheetName val="98FORECAST (1)"/>
      <sheetName val="Sch 18 Bank"/>
      <sheetName val="Stock details"/>
      <sheetName val="Part A General"/>
      <sheetName val="DDT_TDS_TCS"/>
      <sheetName val="FRINGE_BENEFIT_INFO"/>
      <sheetName val="OTHER_INFORMATION"/>
      <sheetName val="GENERAL2"/>
      <sheetName val="80G"/>
      <sheetName val="QUANTITATIVE_DETAILS"/>
      <sheetName val="IT_FBT_DDTP"/>
      <sheetName val="PART_C"/>
      <sheetName val=" "/>
      <sheetName val="行动跟踪"/>
      <sheetName val="De11A"/>
      <sheetName val="PU_ITALY_26"/>
      <sheetName val="TH_DZ3514"/>
      <sheetName val="Tro_giup25"/>
      <sheetName val="RAB_AR&amp;STR12"/>
      <sheetName val="chi_tiet_TBA12"/>
      <sheetName val="chi_tiet_C12"/>
      <sheetName val="Customize_Your_Purchase_Order12"/>
      <sheetName val="CHITIET_VL-NC-TT_-1p12"/>
      <sheetName val="CHITIET_VL-NC-TT-3p11"/>
      <sheetName val="TONG_HOP_VL-NC_TT12"/>
      <sheetName val="KPVC-BD_12"/>
      <sheetName val="Don_gia12"/>
      <sheetName val="DON_GIA_TRAM_(3)12"/>
      <sheetName val="DON_GIA_CAN_THO14"/>
      <sheetName val="Don_gia_chi_tiet12"/>
      <sheetName val="HĐ_ngoài11"/>
      <sheetName val="XT_Buoc_311"/>
      <sheetName val="dongia_(2)11"/>
      <sheetName val="7606_DZ12"/>
      <sheetName val="project_management11"/>
      <sheetName val="Adix_A11"/>
      <sheetName val="S-curve_11"/>
      <sheetName val="REINF_11"/>
      <sheetName val="Rates_200911"/>
      <sheetName val="So_doi_chieu_LC11"/>
      <sheetName val="MAIN_GATE_HOUSE11"/>
      <sheetName val="Commercial_value11"/>
      <sheetName val="Du_toan11"/>
      <sheetName val="Ky_Lam_Bridge11"/>
      <sheetName val="Provisional_Sums_Item11"/>
      <sheetName val="Gas_Pressure_Welding11"/>
      <sheetName val="General_Item&amp;General_Requirem11"/>
      <sheetName val="General_Items11"/>
      <sheetName val="Regenral_Requirements11"/>
      <sheetName val="chiet_tinh11"/>
      <sheetName val="Ng_hàng_xà+bulong11"/>
      <sheetName val="MH_RATE11"/>
      <sheetName val="TONG_HOP_VL-NC11"/>
      <sheetName val="Bang_KL11"/>
      <sheetName val="Đầu_vào10"/>
      <sheetName val="Lcau_-_Lxuc11"/>
      <sheetName val="Chi_tiet_XD_TBA10"/>
      <sheetName val="DM_606111"/>
      <sheetName val="DG_thep_ma_kem11"/>
      <sheetName val="CT_vat_lieu11"/>
      <sheetName val="Equip_10"/>
      <sheetName val="A1_CN10"/>
      <sheetName val="TONG_HOP_T5_199810"/>
      <sheetName val="Chenh_lech_vat_tu10"/>
      <sheetName val="Trạm_biến_áp10"/>
      <sheetName val="Đơn_Giá_10"/>
      <sheetName val="Diện_tích10"/>
      <sheetName val="1_Khái_toán10"/>
      <sheetName val="CT-0_4KV10"/>
      <sheetName val="DG_DZ11"/>
      <sheetName val="DG_TBA11"/>
      <sheetName val="rate_material10"/>
      <sheetName val="KL_Chi_tiết_Xây_tô10"/>
      <sheetName val="07Base_Cost10"/>
      <sheetName val="GV1-D13_(Casement_door)10"/>
      <sheetName val="Bill_1_Quy_dinh_chung10"/>
      <sheetName val="1_R18_BF10"/>
      <sheetName val="6_External_works-R1810"/>
      <sheetName val="Phan_khai_KLuong10"/>
      <sheetName val="Chi_tiet_KL10"/>
      <sheetName val="Tổng_hợp_KL10"/>
      <sheetName val="04_-_XUONG_DET_B10"/>
      <sheetName val="_0310"/>
      <sheetName val="chieu_day_san10"/>
      <sheetName val="Podium_Concrete_Works10"/>
      <sheetName val="KLCT-_TOWER10"/>
      <sheetName val="KLCT-_PODIUM10"/>
      <sheetName val="Area_Cal10"/>
      <sheetName val="Gia_thanh_chuoi_su10"/>
      <sheetName val="Tiep_dia10"/>
      <sheetName val="Don_gia_vung_III-Can_Tho10"/>
      <sheetName val="Loại_Vật_tư10"/>
      <sheetName val="Elect_(3)10"/>
      <sheetName val="plan&amp;section_of_foundation10"/>
      <sheetName val="design_criteria10"/>
      <sheetName val="Bond_수수료_계산_포맷10"/>
      <sheetName val="ITB_COST10"/>
      <sheetName val="PAGE_110"/>
      <sheetName val="Xay_lapduongR310"/>
      <sheetName val="DM_6710"/>
      <sheetName val="Project_Data10"/>
      <sheetName val="6787CWFASE2CASE2_00_xls10"/>
      <sheetName val="Đầu_tư10"/>
      <sheetName val="EIRR&gt;_210"/>
      <sheetName val="Bill_02_-_Xay_gach-Pou_10"/>
      <sheetName val="Bill_03-Chống_thấm-Pou10"/>
      <sheetName val="Bill_04-Kim_loại-Pou10"/>
      <sheetName val="Bill_05_-_Hoan_thien-Pou_10"/>
      <sheetName val="Bill_02_-_Xay_gach-Tower10"/>
      <sheetName val="Bill_03-Chống_thấm-Tower10"/>
      <sheetName val="Bill_04-Kim_loại-Tower10"/>
      <sheetName val="Bill_05_-_Hoan_thien-Tower10"/>
      <sheetName val="KL-_KHAC10"/>
      <sheetName val="BILL_3_-_KẾT_CẤU_HẦM10"/>
      <sheetName val="PTĐG_LTBT10"/>
      <sheetName val="CTG-PRECHEx1_410"/>
      <sheetName val="CTG-AB_(2)10"/>
      <sheetName val="CTG-AB_(3)10"/>
      <sheetName val="CTG-PLP-1_0810"/>
      <sheetName val="Pre_Đội_nhóm10"/>
      <sheetName val="Vat_tu_XD10"/>
      <sheetName val="Tower_-_Concrete_Works10"/>
      <sheetName val="Bill-04_ket_cau_thap-_UNI10"/>
      <sheetName val="dg_tphcm10"/>
      <sheetName val="T_KÊ_K_CẤU10"/>
      <sheetName val="gia_cong_tac10"/>
      <sheetName val="4_PTDG10"/>
      <sheetName val="A1,_May10"/>
      <sheetName val="Vat_lieu10"/>
      <sheetName val="Data_Input11"/>
      <sheetName val="Measure_130610"/>
      <sheetName val="HÐ_ngoài11"/>
      <sheetName val="6PILE__(돌출)10"/>
      <sheetName val="Bill_01_-_CTN10"/>
      <sheetName val="Bill_2_2_Villa_2_beds10"/>
      <sheetName val="Analisa_Gabungan10"/>
      <sheetName val="Isolasi_Luar_Dalam10"/>
      <sheetName val="Isolasi_Luar10"/>
      <sheetName val="Harga_ME_10"/>
      <sheetName val="TH_N_Cong10"/>
      <sheetName val="ESTI_10"/>
      <sheetName val="KL_san_lap10"/>
      <sheetName val="TH_Vat_tu10"/>
      <sheetName val="_Bill_5-Earthing_2_-_Add_Work10"/>
      <sheetName val="Chenh_lech_ca_may10"/>
      <sheetName val="TLg_CN&amp;Laixe10"/>
      <sheetName val="TLg_CN&amp;Laixe_(2)10"/>
      <sheetName val="TLg_Laitau10"/>
      <sheetName val="TLg_Laitau_(2)10"/>
      <sheetName val="Bang_trong_luong_rieng_thep10"/>
      <sheetName val="Cước_VC_+_ĐM_CP_Tư_vấn10"/>
      <sheetName val="Hệ_số10"/>
      <sheetName val="DETAIL_10"/>
      <sheetName val="final_list_200526"/>
      <sheetName val="LV_data10"/>
      <sheetName val="Gia_vat_tu10"/>
      <sheetName val="CẤP_THOÁT_NƯỚC10"/>
      <sheetName val="THDT_goi_thau_TB10"/>
      <sheetName val="Tien_do_TV10"/>
      <sheetName val="bridge_#_110"/>
      <sheetName val="Bang_3_Chi_tiet_phan_Dz10"/>
      <sheetName val="KHOI_LUONG10"/>
      <sheetName val="TH_MTC10"/>
      <sheetName val="CTKL_KTX_HT9"/>
      <sheetName val="Buy_vs__Lease_Car10"/>
      <sheetName val="DATA_BASE10"/>
      <sheetName val="Equipment_list_(PAC)10"/>
      <sheetName val="TINH_KHOI_LUONG10"/>
      <sheetName val="Chi_tiet10"/>
      <sheetName val="subcon_sched10"/>
      <sheetName val="NHÀ_NHẬP_LIỆU9"/>
      <sheetName val="MÓNG_SILO9"/>
      <sheetName val="PRE_(E)10"/>
      <sheetName val="HVAC_BLOCK_B410"/>
      <sheetName val="2_Chiet_tinh9"/>
      <sheetName val="BẢNG_KHỐI_LƯỢNG_TỔNG_HỢP9"/>
      <sheetName val="CP_Khac_cuoc_VC9"/>
      <sheetName val="Budget_Code9"/>
      <sheetName val="Tong_du_toan9"/>
      <sheetName val="Bill_2_-_ketcau9"/>
      <sheetName val="Chi_tiet_lan_can9"/>
      <sheetName val="13-Cốt_thép_(10mm&lt;D≤18mm)_FO169"/>
      <sheetName val="du_lieu_du_toan9"/>
      <sheetName val="BOQ_THAN9"/>
      <sheetName val="DL_ĐẦU_VÀO9"/>
      <sheetName val="Purchase_Order9"/>
      <sheetName val="D_&amp;_W_sizes9"/>
      <sheetName val="Analisa_&amp;_Upah9"/>
      <sheetName val="Du_lieu10"/>
      <sheetName val="Phan_tich9"/>
      <sheetName val="Luong_NII9"/>
      <sheetName val="DINH_MUC_THI_NGHIEM9"/>
      <sheetName val="Luong_NI9"/>
      <sheetName val="CT_Thang_Mo9"/>
      <sheetName val="CT__PL9"/>
      <sheetName val="cash_budget9"/>
      <sheetName val="dongia__2_9"/>
      <sheetName val="GOC-KO_IN9"/>
      <sheetName val="MAU_8A9"/>
      <sheetName val="MAU_8B9"/>
      <sheetName val="MAU_99"/>
      <sheetName val="MAU_109"/>
      <sheetName val="Thép_CKN9"/>
      <sheetName val="sochitiettaikhoan_9"/>
      <sheetName val="Share_price_data9"/>
      <sheetName val="19_39"/>
      <sheetName val="20_39"/>
      <sheetName val="Chieu_4_39"/>
      <sheetName val="Cow_req9"/>
      <sheetName val="TỔNG_HỢP9"/>
      <sheetName val="14-LẦN_3-CHIỀU9"/>
      <sheetName val="14-LẦN_1-SÁNG9"/>
      <sheetName val="14-LẦN_2-TRƯA9"/>
      <sheetName val="1_3+1_4-TOTAL_-_Ko_IN9"/>
      <sheetName val="2_1-LẦN_3-CHIỀU9"/>
      <sheetName val="2_1-LẦN_1-SÁNG9"/>
      <sheetName val="2_1-LẦN_2-TRƯA9"/>
      <sheetName val="2_1-TOTAL-Ko_IN9"/>
      <sheetName val="1_3(TMR_4)9"/>
      <sheetName val="CHO_DE9"/>
      <sheetName val="1_1+1_2+2_2+2_3(TMR_3)9"/>
      <sheetName val="CK1+CK2_(VS_SAN_CHOI_23)9"/>
      <sheetName val="CK1+CK2_(2)9"/>
      <sheetName val="12-16_THÁNG9"/>
      <sheetName val="CAN_SỮA9"/>
      <sheetName val="54+55+56(SAU_CAI_SỮA-6)9"/>
      <sheetName val="BÊ_71-90_NGÀY9"/>
      <sheetName val="BÊ_12-16_tháng9"/>
      <sheetName val="BÊ_6-129"/>
      <sheetName val="BÊ_1-39"/>
      <sheetName val="F01-BC_KHAU_PHAN_SANG_20_39"/>
      <sheetName val="F01-BC_KHAU_PHAN_CHIEU_19_39"/>
      <sheetName val="dinh_mưc_cty9"/>
      <sheetName val="Giá_thành9"/>
      <sheetName val="Thong_ke9"/>
      <sheetName val="Energy_for_milk_prod9"/>
      <sheetName val="DE_NGHI_XUAT_9"/>
      <sheetName val="phieu_xuat_mau9"/>
      <sheetName val="PHIEU_XUAT_CHIEU9"/>
      <sheetName val="11_rai_them_cỏ9"/>
      <sheetName val="PHU_LUC_02-_HDSD_CAC_BIEU_MAU9"/>
      <sheetName val="PhU_LUC_01-_MA_CAC_NHOM_BO9"/>
      <sheetName val="F03-BC_THUC_TRON_SANG_20_39"/>
      <sheetName val="F03-BC_THUC_TRON_CHIEU_19_39"/>
      <sheetName val="F02-BC_THEO_DOI_THUC_AN_DU9"/>
      <sheetName val="Tham_khao-_Bao_cao_xuat_thuc_a9"/>
      <sheetName val="VC_xd7"/>
      <sheetName val="Gia_VLTB7"/>
      <sheetName val="B_Luong7"/>
      <sheetName val="C_May7"/>
      <sheetName val="Dlieu_dau_vao9"/>
      <sheetName val="Income_Statement9"/>
      <sheetName val="Shareholders'_Equity9"/>
      <sheetName val="BANCO_(2)9"/>
      <sheetName val="MT_DPin_(2)9"/>
      <sheetName val="02__PTDG9"/>
      <sheetName val="Chiết_tính9"/>
      <sheetName val="TB_NẶNG7"/>
      <sheetName val="Du_tru_CP-Bieu_017"/>
      <sheetName val="Don_gia_(khong_in)9"/>
      <sheetName val="DK1_Don_gia9"/>
      <sheetName val="1_MONG_1-29"/>
      <sheetName val="THEP_TAM7"/>
      <sheetName val="THEP_HÌNH7"/>
      <sheetName val="THEP_HINH7"/>
      <sheetName val="XA_GO7"/>
      <sheetName val="BANG_TRA7"/>
      <sheetName val="wk_prgs7"/>
      <sheetName val="Ma_don_vi7"/>
      <sheetName val="bang_cc7"/>
      <sheetName val="dm_3667"/>
      <sheetName val="DM_60607"/>
      <sheetName val="Dự_thầu7"/>
      <sheetName val="Nhap_VT_oto7"/>
      <sheetName val="Hao_phí7"/>
      <sheetName val="Structure_data7"/>
      <sheetName val="đọc_số7"/>
      <sheetName val="Bill_No_3_-_Prov__Sum_(Ph2&amp;3)7"/>
      <sheetName val="TH_TN7"/>
      <sheetName val="CP_Du_phong7"/>
      <sheetName val="THCP_Lap_dat7"/>
      <sheetName val="THCP_xay_dung7"/>
      <sheetName val="Tong_hop_kinh_phi7"/>
      <sheetName val="Dự_toán7"/>
      <sheetName val="Đơn_Giá_TH7"/>
      <sheetName val="Nhân_công7"/>
      <sheetName val="Phân_tích7"/>
      <sheetName val="C_P_Thiết_bị7"/>
      <sheetName val="T_H_Kinh_phí7"/>
      <sheetName val="Vật_tư7"/>
      <sheetName val="Trang_bìa7"/>
      <sheetName val="Don_gia_chi_tiet_DIEN_26"/>
      <sheetName val="Data_Wall7"/>
      <sheetName val="2_1Warehouse_17"/>
      <sheetName val="AG_Pipe_Qty_Analysis7"/>
      <sheetName val="Main_Bldg-Rev027"/>
      <sheetName val="D&amp;W_def_7"/>
      <sheetName val="Nhan_cong7"/>
      <sheetName val="Thiet_bi7"/>
      <sheetName val="Vat_tu7"/>
      <sheetName val="DM_ChiPhi7"/>
      <sheetName val="May_TC7"/>
      <sheetName val="TH_Kinh_phi7"/>
      <sheetName val="Ptvl_7"/>
      <sheetName val="Ｎｏ_137"/>
      <sheetName val="DGchitiet_7"/>
      <sheetName val="CP_HMC7"/>
      <sheetName val="HỆ_THỐNG_PHÒNG_CHÁY_CHỮA_CHÁY7"/>
      <sheetName val="HỆ_THỐNG_CẤP_THOÁT_NƯỚC7"/>
      <sheetName val="HỆ_THỐNG_ĐHKK7"/>
      <sheetName val="MÁY_PHÁT_ĐIỆN7"/>
      <sheetName val="HỆ_THỐNG_ĐIỆN7"/>
      <sheetName val="Thiết_bị_chính7"/>
      <sheetName val="CHI_PHI7"/>
      <sheetName val="TK_chi_tiet7"/>
      <sheetName val="Bill_2-Road_HR27"/>
      <sheetName val="Bill_3_-_Softscape_HR27"/>
      <sheetName val="CĂN_HỘ_T16-17_7"/>
      <sheetName val="TRỤC_ĐỨNG_THOÁT_BẨN_T15-177"/>
      <sheetName val="TRỤC_ĐỨNG_TM_T15-177"/>
      <sheetName val="Móng,_nền_7"/>
      <sheetName val="1_Requisition(E)7"/>
      <sheetName val="TONG_HOP7"/>
      <sheetName val="Tổng_GT7"/>
      <sheetName val="Chi_tiết_KL7"/>
      <sheetName val="khấu_trừ_phạt7"/>
      <sheetName val="GT__KHAU_TRU7"/>
      <sheetName val="HAO_HUT_VAT_TU_(2)7"/>
      <sheetName val="cao_độ7"/>
      <sheetName val="phan_tic_chi_tiet7"/>
      <sheetName val="DG_14266"/>
      <sheetName val="Theo_doi_Doanh_thu_20176"/>
      <sheetName val="KL_THEP__GIAM_DO_DUNG_COUPLER6"/>
      <sheetName val="01_KL_THÉP_NHẬP_VỀ6"/>
      <sheetName val="2__NT_VLDV6"/>
      <sheetName val="GHI_CHU6"/>
      <sheetName val="1_BB_LMHT6"/>
      <sheetName val="gui_BKCT6"/>
      <sheetName val="Gia_vat_lieu6"/>
      <sheetName val="Precios_unitarios_AXH6"/>
      <sheetName val="Chi_tiet_cong_no7"/>
      <sheetName val="PHÁT_SINH_TẦNG_1_7"/>
      <sheetName val="PHÁT_SINH_TẦNG_27"/>
      <sheetName val="Hầm_chuyển_psinh7"/>
      <sheetName val="Ống_thẳng7"/>
      <sheetName val="Côn_thu7"/>
      <sheetName val="Vuông_tròn7"/>
      <sheetName val="Chân_rẽ7"/>
      <sheetName val="Chạc_ba7"/>
      <sheetName val="MB_DT_025"/>
      <sheetName val="3__CNT6"/>
      <sheetName val="unit_price_list(M)6"/>
      <sheetName val="So_lieu_chung6"/>
      <sheetName val="TH_VL,_NC,_DDHT_Thanhphuoc6"/>
      <sheetName val="Chi_tiet_-tong_9_thang6"/>
      <sheetName val="BẢNG_ÁP_GIÁ_(in)6"/>
      <sheetName val="NT_(KL)_IN6"/>
      <sheetName val="DOM_D26"/>
      <sheetName val="nhà_ăn6"/>
      <sheetName val="Công_nhật6"/>
      <sheetName val="btkt_cột6"/>
      <sheetName val="Bê_tông_bảo_vệ6"/>
      <sheetName val="01__Data6"/>
      <sheetName val="Neo,_nối_cốt_thép_dầm,_cột6"/>
      <sheetName val="Uốn_móc_cốt_thép6"/>
      <sheetName val="Tiêu_chuẩn_cốt_thép6"/>
      <sheetName val="Doi_so6"/>
      <sheetName val="1_2_Staff_Schedule6"/>
      <sheetName val="0__Input6"/>
      <sheetName val="DANH_MỤC_HỒ_SƠ6"/>
      <sheetName val="GT_PHÁT_SINH_NGOÀI_HĐ6"/>
      <sheetName val="KL_PHÁT_SINH_6"/>
      <sheetName val="PS_NGOÀI_HĐ6"/>
      <sheetName val="GT_PHÁT_SINH_VƯỢT_HĐ6"/>
      <sheetName val="PS_TĂNG_GIẢM_TRONG_HĐ6"/>
      <sheetName val="DGCT_PHÁT_SINH6"/>
      <sheetName val="DGCT_TRẦN_NLV6"/>
      <sheetName val="DGKL_chi_tiết_NLV6"/>
      <sheetName val="DGKL_chi_tiết_NHN,NK6"/>
      <sheetName val="TG_KL6"/>
      <sheetName val="DGCT_SƠN_BẢ_TƯỜNG_NLV6"/>
      <sheetName val="DGKL_TRẦN_NHN6"/>
      <sheetName val="MTO_REV_2(ARMOR)6"/>
      <sheetName val="Cotthep_NPT6"/>
      <sheetName val="vl_nc_mtc6"/>
      <sheetName val="Heso_DZ6"/>
      <sheetName val="DM_336cai_tao6"/>
      <sheetName val="DG_BINH_THUAN6"/>
      <sheetName val="Tien_Thuong6"/>
      <sheetName val="NC_XL_6T_cuoi_01_CTy6"/>
      <sheetName val="Data_-6T_dau6"/>
      <sheetName val="Cong_6T6"/>
      <sheetName val="KL_thep_lam_sat6"/>
      <sheetName val="B3A_-_TOWER_A6"/>
      <sheetName val="Annex_B6"/>
      <sheetName val="Bill_Prelim-CDT6"/>
      <sheetName val="Bill_BPTC-CDT6"/>
      <sheetName val="Chi_tiết_BPTC6"/>
      <sheetName val="Bill_BPTC-CDT_(PA_MCT_CDT)6"/>
      <sheetName val="Chi_tiết_BPTC_(PA_MCT_CDT)6"/>
      <sheetName val="1_Civil_(Org)6"/>
      <sheetName val="DM-VNT_ko_sd6"/>
      <sheetName val="Bảng_đo_bóc_KL_OLK-096"/>
      <sheetName val="6_3_CHI_TIET_OLK-096"/>
      <sheetName val="1__Office6"/>
      <sheetName val="KHOI_LUONG15-46"/>
      <sheetName val="Tong_hop_vat_tu6"/>
      <sheetName val="1_San_6"/>
      <sheetName val="TLG_Type6"/>
      <sheetName val="Dgia_vat_tu6"/>
      <sheetName val="Don_gia_III6"/>
      <sheetName val="D÷_liÖu6"/>
      <sheetName val="Dot_46"/>
      <sheetName val="Thop_Ksat6"/>
      <sheetName val="Thu_hoi_6"/>
      <sheetName val="HM_chung6"/>
      <sheetName val="CP_xd-thiet_bi6"/>
      <sheetName val="TH-TN_LD_TB6"/>
      <sheetName val="CP_xaydung6"/>
      <sheetName val="Thao_ha_phu_kien6"/>
      <sheetName val="VL-NC-MTC_ket_cau6"/>
      <sheetName val="KHOI_LUONG_TONG6"/>
      <sheetName val="TK_22KV6"/>
      <sheetName val="DM_366-17776"/>
      <sheetName val="Thi_nhiem6"/>
      <sheetName val="Gia_goc_VT-TB6"/>
      <sheetName val="Gia_vc_den_chan_CT6"/>
      <sheetName val="culy_226"/>
      <sheetName val="Luong_20506"/>
      <sheetName val="ca_may_QN6"/>
      <sheetName val="TNHC1246_6"/>
      <sheetName val="Ca_may_TT06_20106"/>
      <sheetName val="Don_gia_VLXD_dia_phuong6"/>
      <sheetName val="Bang_luong_SCL6"/>
      <sheetName val="Dinh_muc_TN14266"/>
      <sheetName val="HRG_BHN6"/>
      <sheetName val="CĂN_ĐH6"/>
      <sheetName val="Chi_phi_van_chuyen6"/>
      <sheetName val="TH_các_CC6"/>
      <sheetName val="Div26_-_Elect6"/>
      <sheetName val="7_Khau_tru_6"/>
      <sheetName val="Q_A01_2-Sh6"/>
      <sheetName val="4_CĂN6"/>
      <sheetName val="2_CDPS6"/>
      <sheetName val="Don_gia_NC6"/>
      <sheetName val="DT_hợp_đồng5"/>
      <sheetName val="Bảng_KL_đợt_15"/>
      <sheetName val="Danh_mục5"/>
      <sheetName val="Bieu_gia_HD5"/>
      <sheetName val="Summary_Sheet5"/>
      <sheetName val="Finishing-Tower_A5"/>
      <sheetName val="Finishing-Tower_B5"/>
      <sheetName val="Finishing-Tower_C5"/>
      <sheetName val="Finishing-Tower_D5"/>
      <sheetName val="MEP-Tower_A5"/>
      <sheetName val="MEP-Tower_B5"/>
      <sheetName val="MEP-Tower_C5"/>
      <sheetName val="MEP-Tower_D5"/>
      <sheetName val="Cost_Report_Sum5"/>
      <sheetName val="Detail_Cost_Sum5"/>
      <sheetName val="RVO-VO_Sum5"/>
      <sheetName val="Potential_VOs_Sum5"/>
      <sheetName val="Cash_Flow_Sum5"/>
      <sheetName val="BTK-Dai_Hoc_Kien_Giang5"/>
      <sheetName val="PV_Graph_Data5"/>
      <sheetName val="doanh_thu5"/>
      <sheetName val="Dutoan_KL5"/>
      <sheetName val="CAP_NUOC5"/>
      <sheetName val="cấp_nước_trục_nhà_vs5"/>
      <sheetName val="THOAT_NUOC5"/>
      <sheetName val="THOAT_MUA5"/>
      <sheetName val="Cáp_phòng5"/>
      <sheetName val="TMC_ĐIỆN_Phi5"/>
      <sheetName val="TMC_Tổng5"/>
      <sheetName val="TH_Đèn_Phòng_L15"/>
      <sheetName val="TH_Đèn_Hầm_L15"/>
      <sheetName val="TỦ_MODULE_T15"/>
      <sheetName val="B-2__(DPP)6"/>
      <sheetName val="Huong_dan5"/>
      <sheetName val="gia_vt,nc,may5"/>
      <sheetName val="Financ__Overview5"/>
      <sheetName val="TINH_GIA_-_SAN_XUAT_Vertico5"/>
      <sheetName val="13_BANG_CT5"/>
      <sheetName val="14_MMUS_GIUA_NHIP5"/>
      <sheetName val="4_HSPBngang5"/>
      <sheetName val="6_Tinh_tai5"/>
      <sheetName val="2_NSl5"/>
      <sheetName val="17_US_CHU_tho_a_b5"/>
      <sheetName val="15_MMUS_GOI5"/>
      <sheetName val="DZ_22KV5"/>
      <sheetName val="Kê_0,45"/>
      <sheetName val="TH_0,45"/>
      <sheetName val="Kê_225"/>
      <sheetName val="TH_225"/>
      <sheetName val="TBA_CAI_TAO5"/>
      <sheetName val="TBA_XDM5"/>
      <sheetName val="TONG_HOP_DU_TOAN5"/>
      <sheetName val="Thop_XAY_DUNG5"/>
      <sheetName val="CP_HANG_MUC_CHUNG5"/>
      <sheetName val="CHI_PHI_XD5"/>
      <sheetName val="CHI_PHI_THI_NGHIEM5"/>
      <sheetName val="VLDIEN_225"/>
      <sheetName val="Dao_dat5"/>
      <sheetName val="TH_Denbu5"/>
      <sheetName val="Do_ve_DC5"/>
      <sheetName val="TH_Bommin5"/>
      <sheetName val="CHI_PHI_THI_NGHIEM-LD_thiet_bi5"/>
      <sheetName val="Luong_TT015"/>
      <sheetName val="Camay_QB5"/>
      <sheetName val="gia_ca_may_BXD5"/>
      <sheetName val="BANG_LUONG_KY_SU5"/>
      <sheetName val="Bang_luong_NHOM_I5"/>
      <sheetName val="Bangluong_NHOM_II_5"/>
      <sheetName val="09-GIA_nhien_lieu-ko_in5"/>
      <sheetName val="Tinh_V_cot_chiem_cho5"/>
      <sheetName val="ĐM_13545"/>
      <sheetName val="KHOAN_MAU5"/>
      <sheetName val="ĐO_ĐỊA_VẬT_LÝ5"/>
      <sheetName val="khoan_tiep_dia5"/>
      <sheetName val="Tổng_hợp_KPHM5"/>
      <sheetName val="Dinh_muc5"/>
      <sheetName val="GIÁ_DỰ_THẦU_30_CĂN5"/>
      <sheetName val="5_2_1_Đo_bóc_KL_OLK-065"/>
      <sheetName val="KS_tuyen5"/>
      <sheetName val="Bang_chiet_tinh_TBA5"/>
      <sheetName val="4_2_1_Đo_bóc_KL_OLK-065"/>
      <sheetName val="4_1_1_CHI_TIET_OLK-065"/>
      <sheetName val="DG_Chi_tiet5"/>
      <sheetName val="_1710_HOINGHINLD5"/>
      <sheetName val="99_(2)5"/>
      <sheetName val="134_5"/>
      <sheetName val="DG_49705"/>
      <sheetName val="Cash_Flow5"/>
      <sheetName val="BU_LONG5"/>
      <sheetName val="DT__NHA_XUONG5"/>
      <sheetName val="EQUIP_LIST5"/>
      <sheetName val="THONG_SO5"/>
      <sheetName val="Đơn_giá_chi_tiết_TN_395"/>
      <sheetName val="HERD_MOVEMENTFARM17"/>
      <sheetName val="HERD_MOVEMENTFARM27"/>
      <sheetName val="CALVES_2-47"/>
      <sheetName val="Cavles_2-47"/>
      <sheetName val="CALVES_4-77"/>
      <sheetName val="HEIFER_7-12m7"/>
      <sheetName val="HEIFER_12+7"/>
      <sheetName val="FRESH_COW_2017-187"/>
      <sheetName val="HP_COW_20187"/>
      <sheetName val="LP_COW_2017-187"/>
      <sheetName val="DRY_COW7"/>
      <sheetName val="FIELD_CROPS7"/>
      <sheetName val="So_sanh5"/>
      <sheetName val="Electrical_Works5"/>
      <sheetName val="H_T__INCOMING_SYSTEM5"/>
      <sheetName val="Tính_giá_NC5"/>
      <sheetName val="Tiên_lượng5"/>
      <sheetName val="SL_cước5"/>
      <sheetName val="¥_5"/>
      <sheetName val="Gia_VT-TB5"/>
      <sheetName val="noi_suy_xa5"/>
      <sheetName val="noi_suy_xa_thu_hoi5"/>
      <sheetName val="Thuyết_minh5"/>
      <sheetName val="Đơn_giá_máy5"/>
      <sheetName val="Tong_DT4"/>
      <sheetName val="phan_tich_don_gia4"/>
      <sheetName val="Bill_No_1_65"/>
      <sheetName val="Bill_No_1_105"/>
      <sheetName val="Bill_No_3_35"/>
      <sheetName val="Bill_No_1_45"/>
      <sheetName val="Bill_No_1_75"/>
      <sheetName val="Summary_Bill_No__35"/>
      <sheetName val="DT_san_XD-So_lieu_cu4"/>
      <sheetName val="FF-2_(1)4"/>
      <sheetName val="Labour_Summary17"/>
      <sheetName val="YTD_12'20034"/>
      <sheetName val="YTD_06'20034"/>
      <sheetName val="YTD_03'20034"/>
      <sheetName val="YTD_09'20034"/>
      <sheetName val="deferred_taxes4"/>
      <sheetName val="Eqpmnt_Plng4"/>
      <sheetName val="TRIAL_BALANCE4"/>
      <sheetName val="DPR_31st_march4"/>
      <sheetName val="current_month4"/>
      <sheetName val="Blng__Vs_Coll_4"/>
      <sheetName val="Unit_price4"/>
      <sheetName val="Bán_đợt_1_trang4"/>
      <sheetName val="Chiet_tinh_dz354"/>
      <sheetName val="3__KC_-_PODIUM4"/>
      <sheetName val="CTDZ6kv_(gd1)_4"/>
      <sheetName val="CTDZ_0_4+cto_(GD1)4"/>
      <sheetName val="CTTBA_(gd1)4"/>
      <sheetName val="03_Detailed4"/>
      <sheetName val="01_Bid_Price_summary4"/>
      <sheetName val="Home_Office_Manhours4"/>
      <sheetName val="Field_SPV_Barchart4"/>
      <sheetName val="Tien_Luong4"/>
      <sheetName val="Unit_price(Updateting)4"/>
      <sheetName val="Cost_List4"/>
      <sheetName val="Detail_Cost4"/>
      <sheetName val="IC_Price_New4"/>
      <sheetName val="Summary_Table4"/>
      <sheetName val="Sales_Person4"/>
      <sheetName val="Bidding_Entity4"/>
      <sheetName val="CHITIET_VL-NCHT1_(2)4"/>
      <sheetName val="Bù_giá_CM4"/>
      <sheetName val="Breakdown_(B)4"/>
      <sheetName val="U_P_Breakdown4"/>
      <sheetName val="IMF_Code4"/>
      <sheetName val="Subsidiary_Calculation4"/>
      <sheetName val="Phu_Bai_Bridge4"/>
      <sheetName val="5_2_1_Đo_bóc_KL_OLK-104"/>
      <sheetName val="BẢNG_DIỄN_GIẢI_KL_(7)4"/>
      <sheetName val="don_gia_14264"/>
      <sheetName val="Luong_BN4"/>
      <sheetName val="Luong_TB4"/>
      <sheetName val="Ca_may_TB4"/>
      <sheetName val="Ca_máy_BN4"/>
      <sheetName val="Vật_liệu4"/>
      <sheetName val="LX_-TT054"/>
      <sheetName val="NC_Moi_TT054"/>
      <sheetName val="Bia_lot4"/>
      <sheetName val="PU_ITALY_27"/>
      <sheetName val="TH_DZ3515"/>
      <sheetName val="Tro_giup26"/>
      <sheetName val="RAB_AR&amp;STR13"/>
      <sheetName val="chi_tiet_TBA13"/>
      <sheetName val="chi_tiet_C13"/>
      <sheetName val="Customize_Your_Purchase_Order13"/>
      <sheetName val="CHITIET_VL-NC-TT_-1p13"/>
      <sheetName val="CHITIET_VL-NC-TT-3p12"/>
      <sheetName val="TONG_HOP_VL-NC_TT13"/>
      <sheetName val="KPVC-BD_13"/>
      <sheetName val="Don_gia13"/>
      <sheetName val="DON_GIA_TRAM_(3)13"/>
      <sheetName val="DON_GIA_CAN_THO15"/>
      <sheetName val="Don_gia_chi_tiet13"/>
      <sheetName val="HĐ_ngoài12"/>
      <sheetName val="XT_Buoc_312"/>
      <sheetName val="dongia_(2)12"/>
      <sheetName val="7606_DZ13"/>
      <sheetName val="project_management12"/>
      <sheetName val="Adix_A12"/>
      <sheetName val="S-curve_12"/>
      <sheetName val="REINF_12"/>
      <sheetName val="Rates_200912"/>
      <sheetName val="So_doi_chieu_LC12"/>
      <sheetName val="MAIN_GATE_HOUSE12"/>
      <sheetName val="Commercial_value12"/>
      <sheetName val="Du_toan12"/>
      <sheetName val="Ky_Lam_Bridge12"/>
      <sheetName val="Provisional_Sums_Item12"/>
      <sheetName val="Gas_Pressure_Welding12"/>
      <sheetName val="General_Item&amp;General_Requirem12"/>
      <sheetName val="General_Items12"/>
      <sheetName val="Regenral_Requirements12"/>
      <sheetName val="chiet_tinh12"/>
      <sheetName val="Ng_hàng_xà+bulong12"/>
      <sheetName val="MH_RATE12"/>
      <sheetName val="TONG_HOP_VL-NC12"/>
      <sheetName val="Bang_KL12"/>
      <sheetName val="Đầu_vào11"/>
      <sheetName val="Lcau_-_Lxuc12"/>
      <sheetName val="Chi_tiet_XD_TBA11"/>
      <sheetName val="DM_606112"/>
      <sheetName val="DG_thep_ma_kem12"/>
      <sheetName val="CT_vat_lieu12"/>
      <sheetName val="Equip_11"/>
      <sheetName val="A1_CN11"/>
      <sheetName val="TONG_HOP_T5_199811"/>
      <sheetName val="Chenh_lech_vat_tu11"/>
      <sheetName val="Trạm_biến_áp11"/>
      <sheetName val="Đơn_Giá_11"/>
      <sheetName val="Diện_tích11"/>
      <sheetName val="1_Khái_toán11"/>
      <sheetName val="CT-0_4KV11"/>
      <sheetName val="DG_DZ12"/>
      <sheetName val="DG_TBA12"/>
      <sheetName val="rate_material11"/>
      <sheetName val="KL_Chi_tiết_Xây_tô11"/>
      <sheetName val="07Base_Cost11"/>
      <sheetName val="GV1-D13_(Casement_door)11"/>
      <sheetName val="Bill_1_Quy_dinh_chung11"/>
      <sheetName val="1_R18_BF11"/>
      <sheetName val="6_External_works-R1811"/>
      <sheetName val="Phan_khai_KLuong11"/>
      <sheetName val="Chi_tiet_KL11"/>
      <sheetName val="Tổng_hợp_KL11"/>
      <sheetName val="04_-_XUONG_DET_B11"/>
      <sheetName val="_0311"/>
      <sheetName val="chieu_day_san11"/>
      <sheetName val="Podium_Concrete_Works11"/>
      <sheetName val="KLCT-_TOWER11"/>
      <sheetName val="KLCT-_PODIUM11"/>
      <sheetName val="Area_Cal11"/>
      <sheetName val="Gia_thanh_chuoi_su11"/>
      <sheetName val="Tiep_dia11"/>
      <sheetName val="Don_gia_vung_III-Can_Tho11"/>
      <sheetName val="Loại_Vật_tư11"/>
      <sheetName val="Elect_(3)11"/>
      <sheetName val="plan&amp;section_of_foundation11"/>
      <sheetName val="design_criteria11"/>
      <sheetName val="Bond_수수료_계산_포맷11"/>
      <sheetName val="ITB_COST11"/>
      <sheetName val="PAGE_111"/>
      <sheetName val="Xay_lapduongR311"/>
      <sheetName val="DM_6711"/>
      <sheetName val="Project_Data11"/>
      <sheetName val="6787CWFASE2CASE2_00_xls11"/>
      <sheetName val="Đầu_tư11"/>
      <sheetName val="EIRR&gt;_211"/>
      <sheetName val="Bill_02_-_Xay_gach-Pou_11"/>
      <sheetName val="Bill_03-Chống_thấm-Pou11"/>
      <sheetName val="Bill_04-Kim_loại-Pou11"/>
      <sheetName val="Bill_05_-_Hoan_thien-Pou_11"/>
      <sheetName val="Bill_02_-_Xay_gach-Tower11"/>
      <sheetName val="Bill_03-Chống_thấm-Tower11"/>
      <sheetName val="Bill_04-Kim_loại-Tower11"/>
      <sheetName val="Bill_05_-_Hoan_thien-Tower11"/>
      <sheetName val="KL-_KHAC11"/>
      <sheetName val="BILL_3_-_KẾT_CẤU_HẦM11"/>
      <sheetName val="PTĐG_LTBT11"/>
      <sheetName val="CTG-PRECHEx1_411"/>
      <sheetName val="CTG-AB_(2)11"/>
      <sheetName val="CTG-AB_(3)11"/>
      <sheetName val="CTG-PLP-1_0811"/>
      <sheetName val="Pre_Đội_nhóm11"/>
      <sheetName val="Vat_tu_XD11"/>
      <sheetName val="Tower_-_Concrete_Works11"/>
      <sheetName val="Bill-04_ket_cau_thap-_UNI11"/>
      <sheetName val="dg_tphcm11"/>
      <sheetName val="T_KÊ_K_CẤU11"/>
      <sheetName val="gia_cong_tac11"/>
      <sheetName val="4_PTDG11"/>
      <sheetName val="A1,_May11"/>
      <sheetName val="Vat_lieu11"/>
      <sheetName val="Data_Input12"/>
      <sheetName val="Measure_130611"/>
      <sheetName val="HÐ_ngoài12"/>
      <sheetName val="6PILE__(돌출)11"/>
      <sheetName val="Bill_01_-_CTN11"/>
      <sheetName val="Bill_2_2_Villa_2_beds11"/>
      <sheetName val="Analisa_Gabungan11"/>
      <sheetName val="Isolasi_Luar_Dalam11"/>
      <sheetName val="Isolasi_Luar11"/>
      <sheetName val="Harga_ME_11"/>
      <sheetName val="TH_N_Cong11"/>
      <sheetName val="ESTI_11"/>
      <sheetName val="KL_san_lap11"/>
      <sheetName val="TH_Vat_tu11"/>
      <sheetName val="_Bill_5-Earthing_2_-_Add_Work11"/>
      <sheetName val="Chenh_lech_ca_may11"/>
      <sheetName val="TLg_CN&amp;Laixe11"/>
      <sheetName val="TLg_CN&amp;Laixe_(2)11"/>
      <sheetName val="TLg_Laitau11"/>
      <sheetName val="TLg_Laitau_(2)11"/>
      <sheetName val="Bang_trong_luong_rieng_thep11"/>
      <sheetName val="Cước_VC_+_ĐM_CP_Tư_vấn11"/>
      <sheetName val="Hệ_số11"/>
      <sheetName val="DETAIL_11"/>
      <sheetName val="final_list_200527"/>
      <sheetName val="LV_data11"/>
      <sheetName val="Gia_vat_tu11"/>
      <sheetName val="CẤP_THOÁT_NƯỚC11"/>
      <sheetName val="THDT_goi_thau_TB11"/>
      <sheetName val="Tien_do_TV11"/>
      <sheetName val="bridge_#_111"/>
      <sheetName val="Bang_3_Chi_tiet_phan_Dz11"/>
      <sheetName val="KHOI_LUONG11"/>
      <sheetName val="TH_MTC11"/>
      <sheetName val="CTKL_KTX_HT10"/>
      <sheetName val="Buy_vs__Lease_Car11"/>
      <sheetName val="DATA_BASE11"/>
      <sheetName val="Equipment_list_(PAC)11"/>
      <sheetName val="TINH_KHOI_LUONG11"/>
      <sheetName val="Chi_tiet11"/>
      <sheetName val="subcon_sched11"/>
      <sheetName val="NHÀ_NHẬP_LIỆU10"/>
      <sheetName val="MÓNG_SILO10"/>
      <sheetName val="PRE_(E)11"/>
      <sheetName val="HVAC_BLOCK_B411"/>
      <sheetName val="2_Chiet_tinh10"/>
      <sheetName val="BẢNG_KHỐI_LƯỢNG_TỔNG_HỢP10"/>
      <sheetName val="CP_Khac_cuoc_VC10"/>
      <sheetName val="Budget_Code10"/>
      <sheetName val="Tong_du_toan10"/>
      <sheetName val="Bill_2_-_ketcau10"/>
      <sheetName val="Chi_tiet_lan_can10"/>
      <sheetName val="sochitiettaikhoan_10"/>
      <sheetName val="Share_price_data10"/>
      <sheetName val="19_310"/>
      <sheetName val="20_310"/>
      <sheetName val="Chieu_4_310"/>
      <sheetName val="Cow_req10"/>
      <sheetName val="TỔNG_HỢP10"/>
      <sheetName val="14-LẦN_3-CHIỀU10"/>
      <sheetName val="14-LẦN_1-SÁNG10"/>
      <sheetName val="14-LẦN_2-TRƯA10"/>
      <sheetName val="1_3+1_4-TOTAL_-_Ko_IN10"/>
      <sheetName val="2_1-LẦN_3-CHIỀU10"/>
      <sheetName val="2_1-LẦN_1-SÁNG10"/>
      <sheetName val="2_1-LẦN_2-TRƯA10"/>
      <sheetName val="2_1-TOTAL-Ko_IN10"/>
      <sheetName val="1_3(TMR_4)10"/>
      <sheetName val="CHO_DE10"/>
      <sheetName val="1_1+1_2+2_2+2_3(TMR_3)10"/>
      <sheetName val="CK1+CK2_(VS_SAN_CHOI_23)10"/>
      <sheetName val="CK1+CK2_(2)10"/>
      <sheetName val="12-16_THÁNG10"/>
      <sheetName val="CAN_SỮA10"/>
      <sheetName val="54+55+56(SAU_CAI_SỮA-6)10"/>
      <sheetName val="BÊ_71-90_NGÀY10"/>
      <sheetName val="BÊ_12-16_tháng10"/>
      <sheetName val="BÊ_6-1210"/>
      <sheetName val="BÊ_1-310"/>
      <sheetName val="F01-BC_KHAU_PHAN_SANG_20_310"/>
      <sheetName val="F01-BC_KHAU_PHAN_CHIEU_19_310"/>
      <sheetName val="dinh_mưc_cty10"/>
      <sheetName val="Giá_thành10"/>
      <sheetName val="Thong_ke10"/>
      <sheetName val="Energy_for_milk_prod10"/>
      <sheetName val="DE_NGHI_XUAT_10"/>
      <sheetName val="phieu_xuat_mau10"/>
      <sheetName val="PHIEU_XUAT_CHIEU10"/>
      <sheetName val="11_rai_them_cỏ10"/>
      <sheetName val="PHU_LUC_02-_HDSD_CAC_BIEU_MAU10"/>
      <sheetName val="PhU_LUC_01-_MA_CAC_NHOM_BO10"/>
      <sheetName val="F03-BC_THUC_TRON_SANG_20_310"/>
      <sheetName val="F03-BC_THUC_TRON_CHIEU_19_310"/>
      <sheetName val="F02-BC_THEO_DOI_THUC_AN_DU10"/>
      <sheetName val="Tham_khao-_Bao_cao_xuat_thuc_10"/>
      <sheetName val="13-Cốt_thép_(10mm&lt;D≤18mm)_FO110"/>
      <sheetName val="du_lieu_du_toan10"/>
      <sheetName val="BANCO_(2)10"/>
      <sheetName val="MT_DPin_(2)10"/>
      <sheetName val="BOQ_THAN10"/>
      <sheetName val="DL_ĐẦU_VÀO10"/>
      <sheetName val="D_&amp;_W_sizes10"/>
      <sheetName val="Analisa_&amp;_Upah10"/>
      <sheetName val="Purchase_Order10"/>
      <sheetName val="Du_lieu11"/>
      <sheetName val="Phan_tich10"/>
      <sheetName val="Luong_NII10"/>
      <sheetName val="DINH_MUC_THI_NGHIEM10"/>
      <sheetName val="Luong_NI10"/>
      <sheetName val="CT_Thang_Mo10"/>
      <sheetName val="CT__PL10"/>
      <sheetName val="dongia__2_10"/>
      <sheetName val="Thép_CKN10"/>
      <sheetName val="GOC-KO_IN10"/>
      <sheetName val="MAU_8A10"/>
      <sheetName val="MAU_8B10"/>
      <sheetName val="MAU_910"/>
      <sheetName val="MAU_1010"/>
      <sheetName val="cash_budget10"/>
      <sheetName val="Dlieu_dau_vao10"/>
      <sheetName val="CHI_PHI8"/>
      <sheetName val="02__PTDG10"/>
      <sheetName val="Chiết_tính10"/>
      <sheetName val="DK1_Don_gia10"/>
      <sheetName val="Income_Statement10"/>
      <sheetName val="Shareholders'_Equity10"/>
      <sheetName val="VC_xd8"/>
      <sheetName val="Gia_VLTB8"/>
      <sheetName val="B_Luong8"/>
      <sheetName val="C_May8"/>
      <sheetName val="Don_gia_(khong_in)10"/>
      <sheetName val="1_MONG_1-210"/>
      <sheetName val="TB_NẶNG8"/>
      <sheetName val="Du_tru_CP-Bieu_018"/>
      <sheetName val="dm_3668"/>
      <sheetName val="DM_60608"/>
      <sheetName val="Dự_thầu8"/>
      <sheetName val="Nhap_VT_oto8"/>
      <sheetName val="Hao_phí8"/>
      <sheetName val="Ma_don_vi8"/>
      <sheetName val="bang_cc8"/>
      <sheetName val="Structure_data8"/>
      <sheetName val="TH_TN8"/>
      <sheetName val="Bill_No_3_-_Prov__Sum_(Ph2&amp;3)8"/>
      <sheetName val="đọc_số8"/>
      <sheetName val="CP_Du_phong8"/>
      <sheetName val="THCP_Lap_dat8"/>
      <sheetName val="THCP_xay_dung8"/>
      <sheetName val="Tong_hop_kinh_phi8"/>
      <sheetName val="CP_HMC8"/>
      <sheetName val="HỆ_THỐNG_PHÒNG_CHÁY_CHỮA_CHÁY8"/>
      <sheetName val="HỆ_THỐNG_CẤP_THOÁT_NƯỚC8"/>
      <sheetName val="HỆ_THỐNG_ĐHKK8"/>
      <sheetName val="MÁY_PHÁT_ĐIỆN8"/>
      <sheetName val="HỆ_THỐNG_ĐIỆN8"/>
      <sheetName val="Thiết_bị_chính8"/>
      <sheetName val="Ｎｏ_138"/>
      <sheetName val="DGchitiet_8"/>
      <sheetName val="wk_prgs8"/>
      <sheetName val="AG_Pipe_Qty_Analysis8"/>
      <sheetName val="2_1Warehouse_18"/>
      <sheetName val="CĂN_HỘ_T16-17_8"/>
      <sheetName val="TRỤC_ĐỨNG_THOÁT_BẨN_T15-178"/>
      <sheetName val="TRỤC_ĐỨNG_TM_T15-178"/>
      <sheetName val="TK_chi_tiet8"/>
      <sheetName val="Bill_2-Road_HR28"/>
      <sheetName val="Bill_3_-_Softscape_HR28"/>
      <sheetName val="THEP_TAM8"/>
      <sheetName val="THEP_HÌNH8"/>
      <sheetName val="THEP_HINH8"/>
      <sheetName val="XA_GO8"/>
      <sheetName val="BANG_TRA8"/>
      <sheetName val="Main_Bldg-Rev028"/>
      <sheetName val="D&amp;W_def_8"/>
      <sheetName val="Nhan_cong8"/>
      <sheetName val="Thiet_bi8"/>
      <sheetName val="Vat_tu8"/>
      <sheetName val="DM_ChiPhi8"/>
      <sheetName val="May_TC8"/>
      <sheetName val="TH_Kinh_phi8"/>
      <sheetName val="Ptvl_8"/>
      <sheetName val="Móng,_nền_8"/>
      <sheetName val="1_Requisition(E)8"/>
      <sheetName val="So_lieu_chung7"/>
      <sheetName val="Q_A01_2-Sh7"/>
      <sheetName val="DG_14267"/>
      <sheetName val="Dự_toán8"/>
      <sheetName val="Đơn_Giá_TH8"/>
      <sheetName val="Nhân_công8"/>
      <sheetName val="Phân_tích8"/>
      <sheetName val="C_P_Thiết_bị8"/>
      <sheetName val="T_H_Kinh_phí8"/>
      <sheetName val="Vật_tư8"/>
      <sheetName val="Trang_bìa8"/>
      <sheetName val="phan_tic_chi_tiet8"/>
      <sheetName val="TONG_HOP8"/>
      <sheetName val="Tổng_GT8"/>
      <sheetName val="Chi_tiết_KL8"/>
      <sheetName val="khấu_trừ_phạt8"/>
      <sheetName val="GT__KHAU_TRU8"/>
      <sheetName val="HAO_HUT_VAT_TU_(2)8"/>
      <sheetName val="cao_độ8"/>
      <sheetName val="Data_Wall8"/>
      <sheetName val="3__CNT7"/>
      <sheetName val="unit_price_list(M)7"/>
      <sheetName val="Theo_doi_Doanh_thu_20177"/>
      <sheetName val="Gia_vat_lieu7"/>
      <sheetName val="gui_BKCT7"/>
      <sheetName val="Precios_unitarios_AXH7"/>
      <sheetName val="Chi_tiet_cong_no8"/>
      <sheetName val="PHÁT_SINH_TẦNG_1_8"/>
      <sheetName val="PHÁT_SINH_TẦNG_28"/>
      <sheetName val="Hầm_chuyển_psinh8"/>
      <sheetName val="Ống_thẳng8"/>
      <sheetName val="Côn_thu8"/>
      <sheetName val="Vuông_tròn8"/>
      <sheetName val="Chân_rẽ8"/>
      <sheetName val="Chạc_ba8"/>
      <sheetName val="Danh_mục6"/>
      <sheetName val="PV_Graph_Data6"/>
      <sheetName val="1_2_Staff_Schedule7"/>
      <sheetName val="BẢNG_ÁP_GIÁ_(in)7"/>
      <sheetName val="NT_(KL)_IN7"/>
      <sheetName val="DOM_D27"/>
      <sheetName val="nhà_ăn7"/>
      <sheetName val="Công_nhật7"/>
      <sheetName val="btkt_cột7"/>
      <sheetName val="Bảng_đo_bóc_KL_OLK-097"/>
      <sheetName val="6_3_CHI_TIET_OLK-097"/>
      <sheetName val="BTK-Dai_Hoc_Kien_Giang6"/>
      <sheetName val="0__Input7"/>
      <sheetName val="TH_các_CC7"/>
      <sheetName val="Don_gia_chi_tiet_DIEN_27"/>
      <sheetName val="Chi_tiet_-tong_9_thang7"/>
      <sheetName val="TH_VL,_NC,_DDHT_Thanhphuoc7"/>
      <sheetName val="1__Office7"/>
      <sheetName val="KL_THEP__GIAM_DO_DUNG_COUPLER7"/>
      <sheetName val="01_KL_THÉP_NHẬP_VỀ7"/>
      <sheetName val="2__NT_VLDV7"/>
      <sheetName val="GHI_CHU7"/>
      <sheetName val="1_BB_LMHT7"/>
      <sheetName val="Bê_tông_bảo_vệ7"/>
      <sheetName val="01__Data7"/>
      <sheetName val="Neo,_nối_cốt_thép_dầm,_cột7"/>
      <sheetName val="Uốn_móc_cốt_thép7"/>
      <sheetName val="Tiêu_chuẩn_cốt_thép7"/>
      <sheetName val="Doi_so7"/>
      <sheetName val="1_Civil_(Org)7"/>
      <sheetName val="Bill_Prelim-CDT7"/>
      <sheetName val="Bill_BPTC-CDT7"/>
      <sheetName val="Chi_tiết_BPTC7"/>
      <sheetName val="Bill_BPTC-CDT_(PA_MCT_CDT)7"/>
      <sheetName val="Chi_tiết_BPTC_(PA_MCT_CDT)7"/>
      <sheetName val="Thop_Ksat7"/>
      <sheetName val="Thu_hoi_7"/>
      <sheetName val="HM_chung7"/>
      <sheetName val="CP_xd-thiet_bi7"/>
      <sheetName val="TH-TN_LD_TB7"/>
      <sheetName val="CP_xaydung7"/>
      <sheetName val="Thao_ha_phu_kien7"/>
      <sheetName val="VL-NC-MTC_ket_cau7"/>
      <sheetName val="KHOI_LUONG_TONG7"/>
      <sheetName val="TK_22KV7"/>
      <sheetName val="DM_366-17777"/>
      <sheetName val="Thi_nhiem7"/>
      <sheetName val="Gia_goc_VT-TB7"/>
      <sheetName val="Gia_vc_den_chan_CT7"/>
      <sheetName val="culy_227"/>
      <sheetName val="Luong_20507"/>
      <sheetName val="ca_may_QN7"/>
      <sheetName val="TNHC1246_7"/>
      <sheetName val="Ca_may_TT06_20107"/>
      <sheetName val="Don_gia_VLXD_dia_phuong7"/>
      <sheetName val="Bang_luong_SCL7"/>
      <sheetName val="Dinh_muc_TN14267"/>
      <sheetName val="DM_336cai_tao7"/>
      <sheetName val="MTO_REV_2(ARMOR)7"/>
      <sheetName val="Dutoan_KL6"/>
      <sheetName val="doanh_thu6"/>
      <sheetName val="KHOI_LUONG15-47"/>
      <sheetName val="DANH_MỤC_HỒ_SƠ7"/>
      <sheetName val="GT_PHÁT_SINH_NGOÀI_HĐ7"/>
      <sheetName val="KL_PHÁT_SINH_7"/>
      <sheetName val="PS_NGOÀI_HĐ7"/>
      <sheetName val="GT_PHÁT_SINH_VƯỢT_HĐ7"/>
      <sheetName val="PS_TĂNG_GIẢM_TRONG_HĐ7"/>
      <sheetName val="DGCT_PHÁT_SINH7"/>
      <sheetName val="DGCT_TRẦN_NLV7"/>
      <sheetName val="DGKL_chi_tiết_NLV7"/>
      <sheetName val="DGKL_chi_tiết_NHN,NK7"/>
      <sheetName val="TG_KL7"/>
      <sheetName val="DGCT_SƠN_BẢ_TƯỜNG_NLV7"/>
      <sheetName val="DGKL_TRẦN_NHN7"/>
      <sheetName val="KL_thep_lam_sat7"/>
      <sheetName val="DM-VNT_ko_sd7"/>
      <sheetName val="B3A_-_TOWER_A7"/>
      <sheetName val="Annex_B7"/>
      <sheetName val="Cotthep_NPT7"/>
      <sheetName val="vl_nc_mtc7"/>
      <sheetName val="Tien_Thuong7"/>
      <sheetName val="NC_XL_6T_cuoi_01_CTy7"/>
      <sheetName val="Data_-6T_dau7"/>
      <sheetName val="Cong_6T7"/>
      <sheetName val="TLG_Type7"/>
      <sheetName val="Tong_hop_vat_tu7"/>
      <sheetName val="1_San_7"/>
      <sheetName val="Dot_47"/>
      <sheetName val="HRG_BHN7"/>
      <sheetName val="CĂN_ĐH7"/>
      <sheetName val="Chi_phi_van_chuyen7"/>
      <sheetName val="Dgia_vat_tu7"/>
      <sheetName val="Don_gia_III7"/>
      <sheetName val="D÷_liÖu7"/>
      <sheetName val="DT_hợp_đồng6"/>
      <sheetName val="Bảng_KL_đợt_16"/>
      <sheetName val="2_CDPS7"/>
      <sheetName val="Summary_Sheet6"/>
      <sheetName val="Finishing-Tower_A6"/>
      <sheetName val="Finishing-Tower_B6"/>
      <sheetName val="Finishing-Tower_C6"/>
      <sheetName val="Finishing-Tower_D6"/>
      <sheetName val="MEP-Tower_A6"/>
      <sheetName val="MEP-Tower_B6"/>
      <sheetName val="MEP-Tower_C6"/>
      <sheetName val="MEP-Tower_D6"/>
      <sheetName val="Cost_Report_Sum6"/>
      <sheetName val="Detail_Cost_Sum6"/>
      <sheetName val="RVO-VO_Sum6"/>
      <sheetName val="Potential_VOs_Sum6"/>
      <sheetName val="Cash_Flow_Sum6"/>
      <sheetName val="Heso_DZ7"/>
      <sheetName val="Bieu_gia_HD6"/>
      <sheetName val="Div26_-_Elect7"/>
      <sheetName val="7_Khau_tru_7"/>
      <sheetName val="4_CĂN7"/>
      <sheetName val="DG_BINH_THUAN7"/>
      <sheetName val="GIÁ_DỰ_THẦU_30_CĂN6"/>
      <sheetName val="DG_Chi_tiet6"/>
      <sheetName val="Kê_0,46"/>
      <sheetName val="TH_0,46"/>
      <sheetName val="Kê_226"/>
      <sheetName val="TH_226"/>
      <sheetName val="TBA_CAI_TAO6"/>
      <sheetName val="TBA_XDM6"/>
      <sheetName val="TONG_HOP_DU_TOAN6"/>
      <sheetName val="Thop_XAY_DUNG6"/>
      <sheetName val="CP_HANG_MUC_CHUNG6"/>
      <sheetName val="CHI_PHI_XD6"/>
      <sheetName val="CHI_PHI_THI_NGHIEM6"/>
      <sheetName val="VLDIEN_226"/>
      <sheetName val="Dao_dat6"/>
      <sheetName val="TH_Denbu6"/>
      <sheetName val="Do_ve_DC6"/>
      <sheetName val="TH_Bommin6"/>
      <sheetName val="CHI_PHI_THI_NGHIEM-LD_thiet_bi6"/>
      <sheetName val="Luong_TT016"/>
      <sheetName val="Camay_QB6"/>
      <sheetName val="gia_ca_may_BXD6"/>
      <sheetName val="BANG_LUONG_KY_SU6"/>
      <sheetName val="Bang_luong_NHOM_I6"/>
      <sheetName val="Bangluong_NHOM_II_6"/>
      <sheetName val="09-GIA_nhien_lieu-ko_in6"/>
      <sheetName val="Tinh_V_cot_chiem_cho6"/>
      <sheetName val="ĐM_13546"/>
      <sheetName val="KHOAN_MAU6"/>
      <sheetName val="ĐO_ĐỊA_VẬT_LÝ6"/>
      <sheetName val="khoan_tiep_dia6"/>
      <sheetName val="DZ_22KV6"/>
      <sheetName val="_1710_HOINGHINLD6"/>
      <sheetName val="99_(2)6"/>
      <sheetName val="134_6"/>
      <sheetName val="DG_49706"/>
      <sheetName val="Don_gia_NC7"/>
      <sheetName val="B-2__(DPP)7"/>
      <sheetName val="CAP_NUOC6"/>
      <sheetName val="cấp_nước_trục_nhà_vs6"/>
      <sheetName val="THOAT_NUOC6"/>
      <sheetName val="THOAT_MUA6"/>
      <sheetName val="Cáp_phòng6"/>
      <sheetName val="TMC_ĐIỆN_Phi6"/>
      <sheetName val="TMC_Tổng6"/>
      <sheetName val="TH_Đèn_Phòng_L16"/>
      <sheetName val="TH_Đèn_Hầm_L16"/>
      <sheetName val="TỦ_MODULE_T16"/>
      <sheetName val="Financ__Overview6"/>
      <sheetName val="13_BANG_CT6"/>
      <sheetName val="14_MMUS_GIUA_NHIP6"/>
      <sheetName val="4_HSPBngang6"/>
      <sheetName val="6_Tinh_tai6"/>
      <sheetName val="2_NSl6"/>
      <sheetName val="17_US_CHU_tho_a_b6"/>
      <sheetName val="15_MMUS_GOI6"/>
      <sheetName val="TINH_GIA_-_SAN_XUAT_Vertico6"/>
      <sheetName val="gia_vt,nc,may6"/>
      <sheetName val="Huong_dan6"/>
      <sheetName val="Tổng_hợp_KPHM6"/>
      <sheetName val="5_2_1_Đo_bóc_KL_OLK-066"/>
      <sheetName val="MB_DT_026"/>
      <sheetName val="Dinh_muc6"/>
      <sheetName val="KS_tuyen6"/>
      <sheetName val="Bang_chiet_tinh_TBA6"/>
      <sheetName val="4_2_1_Đo_bóc_KL_OLK-066"/>
      <sheetName val="4_1_1_CHI_TIET_OLK-066"/>
      <sheetName val="Cash_Flow6"/>
      <sheetName val="So_sanh6"/>
      <sheetName val="HERD_MOVEMENTFARM18"/>
      <sheetName val="HERD_MOVEMENTFARM28"/>
      <sheetName val="CALVES_2-48"/>
      <sheetName val="Cavles_2-48"/>
      <sheetName val="CALVES_4-78"/>
      <sheetName val="HEIFER_7-12m8"/>
      <sheetName val="HEIFER_12+8"/>
      <sheetName val="FRESH_COW_2017-188"/>
      <sheetName val="HP_COW_20188"/>
      <sheetName val="LP_COW_2017-188"/>
      <sheetName val="DRY_COW8"/>
      <sheetName val="FIELD_CROPS8"/>
      <sheetName val="Tong_DT5"/>
      <sheetName val="phan_tich_don_gia5"/>
      <sheetName val="DT_san_XD-So_lieu_cu5"/>
      <sheetName val="EQUIP_LIST6"/>
      <sheetName val="Electrical_Works6"/>
      <sheetName val="H_T__INCOMING_SYSTEM6"/>
      <sheetName val="BU_LONG6"/>
      <sheetName val="THONG_SO6"/>
      <sheetName val="Đơn_giá_chi_tiết_TN_396"/>
      <sheetName val="DT__NHA_XUONG6"/>
      <sheetName val="Gia_VT-TB6"/>
      <sheetName val="noi_suy_xa6"/>
      <sheetName val="noi_suy_xa_thu_hoi6"/>
      <sheetName val="Tính_giá_NC6"/>
      <sheetName val="Tiên_lượng6"/>
      <sheetName val="SL_cước6"/>
      <sheetName val="Thuyết_minh6"/>
      <sheetName val="Đơn_giá_máy6"/>
      <sheetName val="¥_6"/>
      <sheetName val="FF-2_(1)5"/>
      <sheetName val="Labour_Summary18"/>
      <sheetName val="YTD_12'20035"/>
      <sheetName val="YTD_06'20035"/>
      <sheetName val="YTD_03'20035"/>
      <sheetName val="YTD_09'20035"/>
      <sheetName val="deferred_taxes5"/>
      <sheetName val="Eqpmnt_Plng5"/>
      <sheetName val="TRIAL_BALANCE5"/>
      <sheetName val="DPR_31st_march5"/>
      <sheetName val="current_month5"/>
      <sheetName val="Blng__Vs_Coll_5"/>
      <sheetName val="Unit_price5"/>
      <sheetName val="Bill_No_1_66"/>
      <sheetName val="Bill_No_1_106"/>
      <sheetName val="Bill_No_3_36"/>
      <sheetName val="Bill_No_1_46"/>
      <sheetName val="Bill_No_1_76"/>
      <sheetName val="Summary_Bill_No__36"/>
      <sheetName val="Bán_đợt_1_trang5"/>
      <sheetName val="Chiet_tinh_dz355"/>
      <sheetName val="3__KC_-_PODIUM5"/>
      <sheetName val="CTDZ6kv_(gd1)_5"/>
      <sheetName val="CTDZ_0_4+cto_(GD1)5"/>
      <sheetName val="CTTBA_(gd1)5"/>
      <sheetName val="03_Detailed5"/>
      <sheetName val="01_Bid_Price_summary5"/>
      <sheetName val="Home_Office_Manhours5"/>
      <sheetName val="Field_SPV_Barchart5"/>
      <sheetName val="Tien_Luong5"/>
      <sheetName val="Unit_price(Updateting)5"/>
      <sheetName val="Cost_List5"/>
      <sheetName val="Detail_Cost5"/>
      <sheetName val="IC_Price_New5"/>
      <sheetName val="Summary_Table5"/>
      <sheetName val="Sales_Person5"/>
      <sheetName val="Bidding_Entity5"/>
      <sheetName val="CHITIET_VL-NCHT1_(2)5"/>
      <sheetName val="Bù_giá_CM5"/>
      <sheetName val="Breakdown_(B)5"/>
      <sheetName val="U_P_Breakdown5"/>
      <sheetName val="IMF_Code5"/>
      <sheetName val="Subsidiary_Calculation5"/>
      <sheetName val="Phu_Bai_Bridge5"/>
      <sheetName val="5_2_1_Đo_bóc_KL_OLK-105"/>
      <sheetName val="BẢNG_DIỄN_GIẢI_KL_(7)5"/>
      <sheetName val="don_gia_14265"/>
      <sheetName val="Luong_BN5"/>
      <sheetName val="Luong_TB5"/>
      <sheetName val="Ca_may_TB5"/>
      <sheetName val="Ca_máy_BN5"/>
      <sheetName val="Vật_liệu5"/>
      <sheetName val="LX_-TT055"/>
      <sheetName val="NC_Moi_TT055"/>
      <sheetName val="Bia_lot5"/>
      <sheetName val="PU_ITALY_28"/>
      <sheetName val="TH_DZ3516"/>
      <sheetName val="Tro_giup27"/>
      <sheetName val="RAB_AR&amp;STR14"/>
      <sheetName val="chi_tiet_TBA14"/>
      <sheetName val="chi_tiet_C14"/>
      <sheetName val="Customize_Your_Purchase_Order14"/>
      <sheetName val="CHITIET_VL-NC-TT_-1p14"/>
      <sheetName val="CHITIET_VL-NC-TT-3p13"/>
      <sheetName val="TONG_HOP_VL-NC_TT14"/>
      <sheetName val="KPVC-BD_14"/>
      <sheetName val="Don_gia14"/>
      <sheetName val="DON_GIA_TRAM_(3)14"/>
      <sheetName val="DON_GIA_CAN_THO16"/>
      <sheetName val="Don_gia_chi_tiet14"/>
      <sheetName val="HĐ_ngoài13"/>
      <sheetName val="XT_Buoc_313"/>
      <sheetName val="dongia_(2)13"/>
      <sheetName val="7606_DZ14"/>
      <sheetName val="project_management13"/>
      <sheetName val="Adix_A13"/>
      <sheetName val="S-curve_13"/>
      <sheetName val="REINF_13"/>
      <sheetName val="Rates_200913"/>
      <sheetName val="So_doi_chieu_LC13"/>
      <sheetName val="MAIN_GATE_HOUSE13"/>
      <sheetName val="Commercial_value13"/>
      <sheetName val="Du_toan13"/>
      <sheetName val="Ky_Lam_Bridge13"/>
      <sheetName val="Provisional_Sums_Item13"/>
      <sheetName val="Gas_Pressure_Welding13"/>
      <sheetName val="General_Item&amp;General_Requirem13"/>
      <sheetName val="General_Items13"/>
      <sheetName val="Regenral_Requirements13"/>
      <sheetName val="chiet_tinh13"/>
      <sheetName val="Ng_hàng_xà+bulong13"/>
      <sheetName val="MH_RATE13"/>
      <sheetName val="TONG_HOP_VL-NC13"/>
      <sheetName val="Bang_KL13"/>
      <sheetName val="Đầu_vào12"/>
      <sheetName val="Lcau_-_Lxuc13"/>
      <sheetName val="Chi_tiet_XD_TBA12"/>
      <sheetName val="DM_606113"/>
      <sheetName val="DG_thep_ma_kem13"/>
      <sheetName val="CT_vat_lieu13"/>
      <sheetName val="Equip_12"/>
      <sheetName val="A1_CN12"/>
      <sheetName val="TONG_HOP_T5_199812"/>
      <sheetName val="Chenh_lech_vat_tu12"/>
      <sheetName val="Trạm_biến_áp12"/>
      <sheetName val="Đơn_Giá_12"/>
      <sheetName val="Diện_tích12"/>
      <sheetName val="1_Khái_toán12"/>
      <sheetName val="CT-0_4KV12"/>
      <sheetName val="DG_DZ13"/>
      <sheetName val="DG_TBA13"/>
      <sheetName val="rate_material12"/>
      <sheetName val="KL_Chi_tiết_Xây_tô12"/>
      <sheetName val="07Base_Cost12"/>
      <sheetName val="GV1-D13_(Casement_door)12"/>
      <sheetName val="Bill_1_Quy_dinh_chung12"/>
      <sheetName val="1_R18_BF12"/>
      <sheetName val="6_External_works-R1812"/>
      <sheetName val="Phan_khai_KLuong12"/>
      <sheetName val="Chi_tiet_KL12"/>
      <sheetName val="Tổng_hợp_KL12"/>
      <sheetName val="04_-_XUONG_DET_B12"/>
      <sheetName val="_0312"/>
      <sheetName val="chieu_day_san12"/>
      <sheetName val="Podium_Concrete_Works12"/>
      <sheetName val="KLCT-_TOWER12"/>
      <sheetName val="KLCT-_PODIUM12"/>
      <sheetName val="Area_Cal12"/>
      <sheetName val="Gia_thanh_chuoi_su12"/>
      <sheetName val="Tiep_dia12"/>
      <sheetName val="Don_gia_vung_III-Can_Tho12"/>
      <sheetName val="Loại_Vật_tư12"/>
      <sheetName val="Elect_(3)12"/>
      <sheetName val="plan&amp;section_of_foundation12"/>
      <sheetName val="design_criteria12"/>
      <sheetName val="Bond_수수료_계산_포맷12"/>
      <sheetName val="ITB_COST12"/>
      <sheetName val="PAGE_112"/>
      <sheetName val="Xay_lapduongR312"/>
      <sheetName val="DM_6712"/>
      <sheetName val="Project_Data12"/>
      <sheetName val="6787CWFASE2CASE2_00_xls12"/>
      <sheetName val="Đầu_tư12"/>
      <sheetName val="EIRR&gt;_212"/>
      <sheetName val="Bill_02_-_Xay_gach-Pou_12"/>
      <sheetName val="Bill_03-Chống_thấm-Pou12"/>
      <sheetName val="Bill_04-Kim_loại-Pou12"/>
      <sheetName val="Bill_05_-_Hoan_thien-Pou_12"/>
      <sheetName val="Bill_02_-_Xay_gach-Tower12"/>
      <sheetName val="Bill_03-Chống_thấm-Tower12"/>
      <sheetName val="Bill_04-Kim_loại-Tower12"/>
      <sheetName val="Bill_05_-_Hoan_thien-Tower12"/>
      <sheetName val="KL-_KHAC12"/>
      <sheetName val="BILL_3_-_KẾT_CẤU_HẦM12"/>
      <sheetName val="PTĐG_LTBT12"/>
      <sheetName val="CTG-PRECHEx1_412"/>
      <sheetName val="CTG-AB_(2)12"/>
      <sheetName val="CTG-AB_(3)12"/>
      <sheetName val="CTG-PLP-1_0812"/>
      <sheetName val="Pre_Đội_nhóm12"/>
      <sheetName val="Vat_tu_XD12"/>
      <sheetName val="Tower_-_Concrete_Works12"/>
      <sheetName val="Bill-04_ket_cau_thap-_UNI12"/>
      <sheetName val="dg_tphcm12"/>
      <sheetName val="T_KÊ_K_CẤU12"/>
      <sheetName val="gia_cong_tac12"/>
      <sheetName val="4_PTDG12"/>
      <sheetName val="A1,_May12"/>
      <sheetName val="Vat_lieu12"/>
      <sheetName val="Data_Input13"/>
      <sheetName val="Measure_130612"/>
      <sheetName val="HÐ_ngoài13"/>
      <sheetName val="6PILE__(돌출)12"/>
      <sheetName val="Bill_01_-_CTN12"/>
      <sheetName val="Bill_2_2_Villa_2_beds12"/>
      <sheetName val="Analisa_Gabungan12"/>
      <sheetName val="Isolasi_Luar_Dalam12"/>
      <sheetName val="Isolasi_Luar12"/>
      <sheetName val="Harga_ME_12"/>
      <sheetName val="TH_N_Cong12"/>
      <sheetName val="ESTI_12"/>
      <sheetName val="KL_san_lap12"/>
      <sheetName val="TH_Vat_tu12"/>
      <sheetName val="_Bill_5-Earthing_2_-_Add_Work12"/>
      <sheetName val="Chenh_lech_ca_may12"/>
      <sheetName val="TLg_CN&amp;Laixe12"/>
      <sheetName val="TLg_CN&amp;Laixe_(2)12"/>
      <sheetName val="TLg_Laitau12"/>
      <sheetName val="TLg_Laitau_(2)12"/>
      <sheetName val="Bang_trong_luong_rieng_thep12"/>
      <sheetName val="Cước_VC_+_ĐM_CP_Tư_vấn12"/>
      <sheetName val="Hệ_số12"/>
      <sheetName val="DETAIL_12"/>
      <sheetName val="final_list_200528"/>
      <sheetName val="LV_data12"/>
      <sheetName val="Gia_vat_tu12"/>
      <sheetName val="CẤP_THOÁT_NƯỚC12"/>
      <sheetName val="THDT_goi_thau_TB12"/>
      <sheetName val="Tien_do_TV12"/>
      <sheetName val="bridge_#_112"/>
      <sheetName val="Bang_3_Chi_tiet_phan_Dz12"/>
      <sheetName val="KHOI_LUONG12"/>
      <sheetName val="TH_MTC12"/>
      <sheetName val="CTKL_KTX_HT11"/>
      <sheetName val="Buy_vs__Lease_Car12"/>
      <sheetName val="DATA_BASE12"/>
      <sheetName val="Equipment_list_(PAC)12"/>
      <sheetName val="TINH_KHOI_LUONG12"/>
      <sheetName val="Chi_tiet12"/>
      <sheetName val="subcon_sched12"/>
      <sheetName val="NHÀ_NHẬP_LIỆU11"/>
      <sheetName val="MÓNG_SILO11"/>
      <sheetName val="PRE_(E)12"/>
      <sheetName val="HVAC_BLOCK_B412"/>
      <sheetName val="2_Chiet_tinh11"/>
      <sheetName val="BẢNG_KHỐI_LƯỢNG_TỔNG_HỢP11"/>
      <sheetName val="CP_Khac_cuoc_VC11"/>
      <sheetName val="Budget_Code11"/>
      <sheetName val="Tong_du_toan11"/>
      <sheetName val="Bill_2_-_ketcau11"/>
      <sheetName val="Chi_tiet_lan_can11"/>
      <sheetName val="13-Cốt_thép_(10mm&lt;D≤18mm)_FO111"/>
      <sheetName val="du_lieu_du_toan11"/>
      <sheetName val="BOQ_THAN11"/>
      <sheetName val="DL_ĐẦU_VÀO11"/>
      <sheetName val="Purchase_Order11"/>
      <sheetName val="D_&amp;_W_sizes11"/>
      <sheetName val="Analisa_&amp;_Upah11"/>
      <sheetName val="Du_lieu12"/>
      <sheetName val="Phan_tich11"/>
      <sheetName val="Luong_NII11"/>
      <sheetName val="DINH_MUC_THI_NGHIEM11"/>
      <sheetName val="Luong_NI11"/>
      <sheetName val="CT_Thang_Mo11"/>
      <sheetName val="CT__PL11"/>
      <sheetName val="cash_budget11"/>
      <sheetName val="dongia__2_11"/>
      <sheetName val="GOC-KO_IN11"/>
      <sheetName val="MAU_8A11"/>
      <sheetName val="MAU_8B11"/>
      <sheetName val="MAU_911"/>
      <sheetName val="MAU_1011"/>
      <sheetName val="Thép_CKN11"/>
      <sheetName val="sochitiettaikhoan_11"/>
      <sheetName val="Share_price_data11"/>
      <sheetName val="19_311"/>
      <sheetName val="20_311"/>
      <sheetName val="Chieu_4_311"/>
      <sheetName val="Cow_req11"/>
      <sheetName val="TỔNG_HỢP11"/>
      <sheetName val="14-LẦN_3-CHIỀU11"/>
      <sheetName val="14-LẦN_1-SÁNG11"/>
      <sheetName val="14-LẦN_2-TRƯA11"/>
      <sheetName val="1_3+1_4-TOTAL_-_Ko_IN11"/>
      <sheetName val="2_1-LẦN_3-CHIỀU11"/>
      <sheetName val="2_1-LẦN_1-SÁNG11"/>
      <sheetName val="2_1-LẦN_2-TRƯA11"/>
      <sheetName val="2_1-TOTAL-Ko_IN11"/>
      <sheetName val="1_3(TMR_4)11"/>
      <sheetName val="CHO_DE11"/>
      <sheetName val="1_1+1_2+2_2+2_3(TMR_3)11"/>
      <sheetName val="CK1+CK2_(VS_SAN_CHOI_23)11"/>
      <sheetName val="CK1+CK2_(2)11"/>
      <sheetName val="12-16_THÁNG11"/>
      <sheetName val="CAN_SỮA11"/>
      <sheetName val="54+55+56(SAU_CAI_SỮA-6)11"/>
      <sheetName val="BÊ_71-90_NGÀY11"/>
      <sheetName val="BÊ_12-16_tháng11"/>
      <sheetName val="BÊ_6-1211"/>
      <sheetName val="BÊ_1-311"/>
      <sheetName val="F01-BC_KHAU_PHAN_SANG_20_311"/>
      <sheetName val="F01-BC_KHAU_PHAN_CHIEU_19_311"/>
      <sheetName val="dinh_mưc_cty11"/>
      <sheetName val="Giá_thành11"/>
      <sheetName val="Thong_ke11"/>
      <sheetName val="Energy_for_milk_prod11"/>
      <sheetName val="DE_NGHI_XUAT_11"/>
      <sheetName val="phieu_xuat_mau11"/>
      <sheetName val="PHIEU_XUAT_CHIEU11"/>
      <sheetName val="11_rai_them_cỏ11"/>
      <sheetName val="PHU_LUC_02-_HDSD_CAC_BIEU_MAU11"/>
      <sheetName val="PhU_LUC_01-_MA_CAC_NHOM_BO11"/>
      <sheetName val="F03-BC_THUC_TRON_SANG_20_311"/>
      <sheetName val="F03-BC_THUC_TRON_CHIEU_19_311"/>
      <sheetName val="F02-BC_THEO_DOI_THUC_AN_DU11"/>
      <sheetName val="Tham_khao-_Bao_cao_xuat_thuc_11"/>
      <sheetName val="VC_xd9"/>
      <sheetName val="Gia_VLTB9"/>
      <sheetName val="B_Luong9"/>
      <sheetName val="C_May9"/>
      <sheetName val="Dlieu_dau_vao11"/>
      <sheetName val="Income_Statement11"/>
      <sheetName val="Shareholders'_Equity11"/>
      <sheetName val="BANCO_(2)11"/>
      <sheetName val="MT_DPin_(2)11"/>
      <sheetName val="02__PTDG11"/>
      <sheetName val="Chiết_tính11"/>
      <sheetName val="TB_NẶNG9"/>
      <sheetName val="Du_tru_CP-Bieu_019"/>
      <sheetName val="Don_gia_(khong_in)11"/>
      <sheetName val="DK1_Don_gia11"/>
      <sheetName val="1_MONG_1-211"/>
      <sheetName val="THEP_TAM9"/>
      <sheetName val="THEP_HÌNH9"/>
      <sheetName val="THEP_HINH9"/>
      <sheetName val="XA_GO9"/>
      <sheetName val="BANG_TRA9"/>
      <sheetName val="wk_prgs9"/>
      <sheetName val="Ma_don_vi9"/>
      <sheetName val="bang_cc9"/>
      <sheetName val="dm_3669"/>
      <sheetName val="DM_60609"/>
      <sheetName val="Dự_thầu9"/>
      <sheetName val="Nhap_VT_oto9"/>
      <sheetName val="Hao_phí9"/>
      <sheetName val="Structure_data9"/>
      <sheetName val="đọc_số9"/>
      <sheetName val="Bill_No_3_-_Prov__Sum_(Ph2&amp;3)9"/>
      <sheetName val="TH_TN9"/>
      <sheetName val="CP_Du_phong9"/>
      <sheetName val="THCP_Lap_dat9"/>
      <sheetName val="THCP_xay_dung9"/>
      <sheetName val="Tong_hop_kinh_phi9"/>
      <sheetName val="Dự_toán9"/>
      <sheetName val="Đơn_Giá_TH9"/>
      <sheetName val="Nhân_công9"/>
      <sheetName val="Phân_tích9"/>
      <sheetName val="C_P_Thiết_bị9"/>
      <sheetName val="T_H_Kinh_phí9"/>
      <sheetName val="Vật_tư9"/>
      <sheetName val="Trang_bìa9"/>
      <sheetName val="Don_gia_chi_tiet_DIEN_28"/>
      <sheetName val="Data_Wall9"/>
      <sheetName val="2_1Warehouse_19"/>
      <sheetName val="AG_Pipe_Qty_Analysis9"/>
      <sheetName val="Main_Bldg-Rev029"/>
      <sheetName val="D&amp;W_def_9"/>
      <sheetName val="Nhan_cong9"/>
      <sheetName val="Thiet_bi9"/>
      <sheetName val="Vat_tu9"/>
      <sheetName val="DM_ChiPhi9"/>
      <sheetName val="May_TC9"/>
      <sheetName val="TH_Kinh_phi9"/>
      <sheetName val="Ptvl_9"/>
      <sheetName val="Ｎｏ_139"/>
      <sheetName val="DGchitiet_9"/>
      <sheetName val="CP_HMC9"/>
      <sheetName val="HỆ_THỐNG_PHÒNG_CHÁY_CHỮA_CHÁY9"/>
      <sheetName val="HỆ_THỐNG_CẤP_THOÁT_NƯỚC9"/>
      <sheetName val="HỆ_THỐNG_ĐHKK9"/>
      <sheetName val="MÁY_PHÁT_ĐIỆN9"/>
      <sheetName val="HỆ_THỐNG_ĐIỆN9"/>
      <sheetName val="Thiết_bị_chính9"/>
      <sheetName val="CHI_PHI9"/>
      <sheetName val="TK_chi_tiet9"/>
      <sheetName val="Bill_2-Road_HR29"/>
      <sheetName val="Bill_3_-_Softscape_HR29"/>
      <sheetName val="CĂN_HỘ_T16-17_9"/>
      <sheetName val="TRỤC_ĐỨNG_THOÁT_BẨN_T15-179"/>
      <sheetName val="TRỤC_ĐỨNG_TM_T15-179"/>
      <sheetName val="Móng,_nền_9"/>
      <sheetName val="1_Requisition(E)9"/>
      <sheetName val="TONG_HOP9"/>
      <sheetName val="Tổng_GT9"/>
      <sheetName val="Chi_tiết_KL9"/>
      <sheetName val="khấu_trừ_phạt9"/>
      <sheetName val="GT__KHAU_TRU9"/>
      <sheetName val="HAO_HUT_VAT_TU_(2)9"/>
      <sheetName val="cao_độ9"/>
      <sheetName val="phan_tic_chi_tiet9"/>
      <sheetName val="DG_14268"/>
      <sheetName val="Theo_doi_Doanh_thu_20178"/>
      <sheetName val="KL_THEP__GIAM_DO_DUNG_COUPLER8"/>
      <sheetName val="01_KL_THÉP_NHẬP_VỀ8"/>
      <sheetName val="2__NT_VLDV8"/>
      <sheetName val="GHI_CHU8"/>
      <sheetName val="1_BB_LMHT8"/>
      <sheetName val="gui_BKCT8"/>
      <sheetName val="Gia_vat_lieu8"/>
      <sheetName val="Precios_unitarios_AXH8"/>
      <sheetName val="Chi_tiet_cong_no9"/>
      <sheetName val="PHÁT_SINH_TẦNG_1_9"/>
      <sheetName val="PHÁT_SINH_TẦNG_29"/>
      <sheetName val="Hầm_chuyển_psinh9"/>
      <sheetName val="Ống_thẳng9"/>
      <sheetName val="Côn_thu9"/>
      <sheetName val="Vuông_tròn9"/>
      <sheetName val="Chân_rẽ9"/>
      <sheetName val="Chạc_ba9"/>
      <sheetName val="MB_DT_027"/>
      <sheetName val="3__CNT8"/>
      <sheetName val="unit_price_list(M)8"/>
      <sheetName val="So_lieu_chung8"/>
      <sheetName val="TH_VL,_NC,_DDHT_Thanhphuoc8"/>
      <sheetName val="Chi_tiet_-tong_9_thang8"/>
      <sheetName val="BẢNG_ÁP_GIÁ_(in)8"/>
      <sheetName val="NT_(KL)_IN8"/>
      <sheetName val="DOM_D28"/>
      <sheetName val="nhà_ăn8"/>
      <sheetName val="Công_nhật8"/>
      <sheetName val="btkt_cột8"/>
      <sheetName val="Bê_tông_bảo_vệ8"/>
      <sheetName val="01__Data8"/>
      <sheetName val="Neo,_nối_cốt_thép_dầm,_cột8"/>
      <sheetName val="Uốn_móc_cốt_thép8"/>
      <sheetName val="Tiêu_chuẩn_cốt_thép8"/>
      <sheetName val="Doi_so8"/>
      <sheetName val="1_2_Staff_Schedule8"/>
      <sheetName val="0__Input8"/>
      <sheetName val="DANH_MỤC_HỒ_SƠ8"/>
      <sheetName val="GT_PHÁT_SINH_NGOÀI_HĐ8"/>
      <sheetName val="KL_PHÁT_SINH_8"/>
      <sheetName val="PS_NGOÀI_HĐ8"/>
      <sheetName val="GT_PHÁT_SINH_VƯỢT_HĐ8"/>
      <sheetName val="PS_TĂNG_GIẢM_TRONG_HĐ8"/>
      <sheetName val="DGCT_PHÁT_SINH8"/>
      <sheetName val="DGCT_TRẦN_NLV8"/>
      <sheetName val="DGKL_chi_tiết_NLV8"/>
      <sheetName val="DGKL_chi_tiết_NHN,NK8"/>
      <sheetName val="TG_KL8"/>
      <sheetName val="DGCT_SƠN_BẢ_TƯỜNG_NLV8"/>
      <sheetName val="DGKL_TRẦN_NHN8"/>
      <sheetName val="MTO_REV_2(ARMOR)8"/>
      <sheetName val="Cotthep_NPT8"/>
      <sheetName val="vl_nc_mtc8"/>
      <sheetName val="Heso_DZ8"/>
      <sheetName val="DM_336cai_tao8"/>
      <sheetName val="DG_BINH_THUAN8"/>
      <sheetName val="Tien_Thuong8"/>
      <sheetName val="NC_XL_6T_cuoi_01_CTy8"/>
      <sheetName val="Data_-6T_dau8"/>
      <sheetName val="Cong_6T8"/>
      <sheetName val="KL_thep_lam_sat8"/>
      <sheetName val="B3A_-_TOWER_A8"/>
      <sheetName val="Annex_B8"/>
      <sheetName val="Bill_Prelim-CDT8"/>
      <sheetName val="Bill_BPTC-CDT8"/>
      <sheetName val="Chi_tiết_BPTC8"/>
      <sheetName val="Bill_BPTC-CDT_(PA_MCT_CDT)8"/>
      <sheetName val="Chi_tiết_BPTC_(PA_MCT_CDT)8"/>
      <sheetName val="1_Civil_(Org)8"/>
      <sheetName val="DM-VNT_ko_sd8"/>
      <sheetName val="Bảng_đo_bóc_KL_OLK-098"/>
      <sheetName val="6_3_CHI_TIET_OLK-098"/>
      <sheetName val="1__Office8"/>
      <sheetName val="KHOI_LUONG15-48"/>
      <sheetName val="Tong_hop_vat_tu8"/>
      <sheetName val="1_San_8"/>
      <sheetName val="TLG_Type8"/>
      <sheetName val="Dgia_vat_tu8"/>
      <sheetName val="Don_gia_III8"/>
      <sheetName val="D÷_liÖu8"/>
      <sheetName val="Dot_48"/>
      <sheetName val="Thop_Ksat8"/>
      <sheetName val="Thu_hoi_8"/>
      <sheetName val="HM_chung8"/>
      <sheetName val="CP_xd-thiet_bi8"/>
      <sheetName val="TH-TN_LD_TB8"/>
      <sheetName val="CP_xaydung8"/>
      <sheetName val="Thao_ha_phu_kien8"/>
      <sheetName val="VL-NC-MTC_ket_cau8"/>
      <sheetName val="KHOI_LUONG_TONG8"/>
      <sheetName val="TK_22KV8"/>
      <sheetName val="DM_366-17778"/>
      <sheetName val="Thi_nhiem8"/>
      <sheetName val="Gia_goc_VT-TB8"/>
      <sheetName val="Gia_vc_den_chan_CT8"/>
      <sheetName val="culy_228"/>
      <sheetName val="Luong_20508"/>
      <sheetName val="ca_may_QN8"/>
      <sheetName val="TNHC1246_8"/>
      <sheetName val="Ca_may_TT06_20108"/>
      <sheetName val="Don_gia_VLXD_dia_phuong8"/>
      <sheetName val="Bang_luong_SCL8"/>
      <sheetName val="Dinh_muc_TN14268"/>
      <sheetName val="HRG_BHN8"/>
      <sheetName val="CĂN_ĐH8"/>
      <sheetName val="Chi_phi_van_chuyen8"/>
      <sheetName val="TH_các_CC8"/>
      <sheetName val="Div26_-_Elect8"/>
      <sheetName val="7_Khau_tru_8"/>
      <sheetName val="Q_A01_2-Sh8"/>
      <sheetName val="4_CĂN8"/>
      <sheetName val="2_CDPS8"/>
      <sheetName val="Don_gia_NC8"/>
      <sheetName val="DT_hợp_đồng7"/>
      <sheetName val="Bảng_KL_đợt_17"/>
      <sheetName val="Danh_mục7"/>
      <sheetName val="Bieu_gia_HD7"/>
      <sheetName val="Summary_Sheet7"/>
      <sheetName val="Finishing-Tower_A7"/>
      <sheetName val="Finishing-Tower_B7"/>
      <sheetName val="Finishing-Tower_C7"/>
      <sheetName val="Finishing-Tower_D7"/>
      <sheetName val="MEP-Tower_A7"/>
      <sheetName val="MEP-Tower_B7"/>
      <sheetName val="MEP-Tower_C7"/>
      <sheetName val="MEP-Tower_D7"/>
      <sheetName val="Cost_Report_Sum7"/>
      <sheetName val="Detail_Cost_Sum7"/>
      <sheetName val="RVO-VO_Sum7"/>
      <sheetName val="Potential_VOs_Sum7"/>
      <sheetName val="Cash_Flow_Sum7"/>
      <sheetName val="BTK-Dai_Hoc_Kien_Giang7"/>
      <sheetName val="PV_Graph_Data7"/>
      <sheetName val="doanh_thu7"/>
      <sheetName val="Dutoan_KL7"/>
      <sheetName val="CAP_NUOC7"/>
      <sheetName val="cấp_nước_trục_nhà_vs7"/>
      <sheetName val="THOAT_NUOC7"/>
      <sheetName val="THOAT_MUA7"/>
      <sheetName val="Cáp_phòng7"/>
      <sheetName val="TMC_ĐIỆN_Phi7"/>
      <sheetName val="TMC_Tổng7"/>
      <sheetName val="TH_Đèn_Phòng_L17"/>
      <sheetName val="TH_Đèn_Hầm_L17"/>
      <sheetName val="TỦ_MODULE_T17"/>
      <sheetName val="B-2__(DPP)8"/>
      <sheetName val="Huong_dan7"/>
      <sheetName val="gia_vt,nc,may7"/>
      <sheetName val="Financ__Overview7"/>
      <sheetName val="TINH_GIA_-_SAN_XUAT_Vertico7"/>
      <sheetName val="13_BANG_CT7"/>
      <sheetName val="14_MMUS_GIUA_NHIP7"/>
      <sheetName val="4_HSPBngang7"/>
      <sheetName val="6_Tinh_tai7"/>
      <sheetName val="2_NSl7"/>
      <sheetName val="17_US_CHU_tho_a_b7"/>
      <sheetName val="15_MMUS_GOI7"/>
      <sheetName val="DZ_22KV7"/>
      <sheetName val="Kê_0,47"/>
      <sheetName val="TH_0,47"/>
      <sheetName val="Kê_227"/>
      <sheetName val="TH_227"/>
      <sheetName val="TBA_CAI_TAO7"/>
      <sheetName val="TBA_XDM7"/>
      <sheetName val="TONG_HOP_DU_TOAN7"/>
      <sheetName val="Thop_XAY_DUNG7"/>
      <sheetName val="CP_HANG_MUC_CHUNG7"/>
      <sheetName val="CHI_PHI_XD7"/>
      <sheetName val="CHI_PHI_THI_NGHIEM7"/>
      <sheetName val="VLDIEN_227"/>
      <sheetName val="Dao_dat7"/>
      <sheetName val="TH_Denbu7"/>
      <sheetName val="Do_ve_DC7"/>
      <sheetName val="TH_Bommin7"/>
      <sheetName val="CHI_PHI_THI_NGHIEM-LD_thiet_bi7"/>
      <sheetName val="Luong_TT017"/>
      <sheetName val="Camay_QB7"/>
      <sheetName val="gia_ca_may_BXD7"/>
      <sheetName val="BANG_LUONG_KY_SU7"/>
      <sheetName val="Bang_luong_NHOM_I7"/>
      <sheetName val="Bangluong_NHOM_II_7"/>
      <sheetName val="09-GIA_nhien_lieu-ko_in7"/>
      <sheetName val="Tinh_V_cot_chiem_cho7"/>
      <sheetName val="ĐM_13547"/>
      <sheetName val="KHOAN_MAU7"/>
      <sheetName val="ĐO_ĐỊA_VẬT_LÝ7"/>
      <sheetName val="khoan_tiep_dia7"/>
      <sheetName val="Tổng_hợp_KPHM7"/>
      <sheetName val="Dinh_muc7"/>
      <sheetName val="GIÁ_DỰ_THẦU_30_CĂN7"/>
      <sheetName val="5_2_1_Đo_bóc_KL_OLK-067"/>
      <sheetName val="KS_tuyen7"/>
      <sheetName val="Bang_chiet_tinh_TBA7"/>
      <sheetName val="4_2_1_Đo_bóc_KL_OLK-067"/>
      <sheetName val="4_1_1_CHI_TIET_OLK-067"/>
      <sheetName val="DG_Chi_tiet7"/>
      <sheetName val="_1710_HOINGHINLD7"/>
      <sheetName val="99_(2)7"/>
      <sheetName val="134_7"/>
      <sheetName val="DG_49707"/>
      <sheetName val="Cash_Flow7"/>
      <sheetName val="BU_LONG7"/>
      <sheetName val="DT__NHA_XUONG7"/>
      <sheetName val="EQUIP_LIST7"/>
      <sheetName val="THONG_SO7"/>
      <sheetName val="Đơn_giá_chi_tiết_TN_397"/>
      <sheetName val="HERD_MOVEMENTFARM19"/>
      <sheetName val="HERD_MOVEMENTFARM29"/>
      <sheetName val="CALVES_2-49"/>
      <sheetName val="Cavles_2-49"/>
      <sheetName val="CALVES_4-79"/>
      <sheetName val="HEIFER_7-12m9"/>
      <sheetName val="HEIFER_12+9"/>
      <sheetName val="FRESH_COW_2017-189"/>
      <sheetName val="HP_COW_20189"/>
      <sheetName val="LP_COW_2017-189"/>
      <sheetName val="DRY_COW9"/>
      <sheetName val="FIELD_CROPS9"/>
      <sheetName val="So_sanh7"/>
      <sheetName val="Electrical_Works7"/>
      <sheetName val="H_T__INCOMING_SYSTEM7"/>
      <sheetName val="Tính_giá_NC7"/>
      <sheetName val="Tiên_lượng7"/>
      <sheetName val="SL_cước7"/>
      <sheetName val="¥_7"/>
      <sheetName val="Gia_VT-TB7"/>
      <sheetName val="noi_suy_xa7"/>
      <sheetName val="noi_suy_xa_thu_hoi7"/>
      <sheetName val="Thuyết_minh7"/>
      <sheetName val="Đơn_giá_máy7"/>
      <sheetName val="Tong_DT6"/>
      <sheetName val="phan_tich_don_gia6"/>
      <sheetName val="Bill_No_1_67"/>
      <sheetName val="Bill_No_1_107"/>
      <sheetName val="Bill_No_3_37"/>
      <sheetName val="Bill_No_1_47"/>
      <sheetName val="Bill_No_1_77"/>
      <sheetName val="Summary_Bill_No__37"/>
      <sheetName val="DT_san_XD-So_lieu_cu6"/>
      <sheetName val="FF-2_(1)6"/>
      <sheetName val="Labour_Summary19"/>
      <sheetName val="YTD_12'20036"/>
      <sheetName val="YTD_06'20036"/>
      <sheetName val="YTD_03'20036"/>
      <sheetName val="YTD_09'20036"/>
      <sheetName val="deferred_taxes6"/>
      <sheetName val="Eqpmnt_Plng6"/>
      <sheetName val="TRIAL_BALANCE6"/>
      <sheetName val="DPR_31st_march6"/>
      <sheetName val="current_month6"/>
      <sheetName val="Blng__Vs_Coll_6"/>
      <sheetName val="Unit_price6"/>
      <sheetName val="Bán_đợt_1_trang6"/>
      <sheetName val="Chiet_tinh_dz356"/>
      <sheetName val="3__KC_-_PODIUM6"/>
      <sheetName val="CTDZ6kv_(gd1)_6"/>
      <sheetName val="CTDZ_0_4+cto_(GD1)6"/>
      <sheetName val="CTTBA_(gd1)6"/>
      <sheetName val="03_Detailed6"/>
      <sheetName val="01_Bid_Price_summary6"/>
      <sheetName val="Home_Office_Manhours6"/>
      <sheetName val="Field_SPV_Barchart6"/>
      <sheetName val="Tien_Luong6"/>
      <sheetName val="Unit_price(Updateting)6"/>
      <sheetName val="Cost_List6"/>
      <sheetName val="Detail_Cost6"/>
      <sheetName val="IC_Price_New6"/>
      <sheetName val="Summary_Table6"/>
      <sheetName val="Sales_Person6"/>
      <sheetName val="Bidding_Entity6"/>
      <sheetName val="CHITIET_VL-NCHT1_(2)6"/>
      <sheetName val="Bù_giá_CM6"/>
      <sheetName val="Breakdown_(B)6"/>
      <sheetName val="U_P_Breakdown6"/>
      <sheetName val="IMF_Code6"/>
      <sheetName val="Subsidiary_Calculation6"/>
      <sheetName val="Phu_Bai_Bridge6"/>
      <sheetName val="5_2_1_Đo_bóc_KL_OLK-106"/>
      <sheetName val="BẢNG_DIỄN_GIẢI_KL_(7)6"/>
      <sheetName val="don_gia_14266"/>
      <sheetName val="Luong_BN6"/>
      <sheetName val="Luong_TB6"/>
      <sheetName val="Ca_may_TB6"/>
      <sheetName val="Ca_máy_BN6"/>
      <sheetName val="Vật_liệu6"/>
      <sheetName val="LX_-TT056"/>
      <sheetName val="NC_Moi_TT056"/>
      <sheetName val="Bia_lot6"/>
      <sheetName val="Chu_dau_tu2"/>
      <sheetName val="Cau_tao_gia_xay_to2"/>
      <sheetName val="THÔNG_TIN2"/>
      <sheetName val="THPDMoi__(2)2"/>
      <sheetName val="t-h_HA_THE2"/>
      <sheetName val="TH_XL2"/>
      <sheetName val="CHITIET_VL-NC2"/>
      <sheetName val="6. Scope of work "/>
      <sheetName val="4.6 Phân tích nhân sự "/>
      <sheetName val="4.5 Mức độ tham gia dự án"/>
      <sheetName val="PTdam"/>
      <sheetName val="CAU"/>
      <sheetName val="Cuoc "/>
      <sheetName val="gia chao"/>
      <sheetName val="Vat lieu BTN"/>
      <sheetName val="GGBC"/>
      <sheetName val="Khoi luong kenh dan"/>
      <sheetName val="Thep_Be TN(tai_C10)"/>
      <sheetName val="Hs_TMDT"/>
      <sheetName val="TMDT"/>
      <sheetName val="B15"/>
      <sheetName val="B16"/>
      <sheetName val="B17"/>
      <sheetName val="B4-D3"/>
      <sheetName val="B8"/>
      <sheetName val="CSDL"/>
      <sheetName val="02. PHAN TICH"/>
      <sheetName val="03. NGAN SACH"/>
      <sheetName val="比率"/>
      <sheetName val="数据库"/>
      <sheetName val="Link HG"/>
      <sheetName val="he so dong thoi"/>
      <sheetName val="DNDN"/>
      <sheetName val="DO AM DT"/>
      <sheetName val="So sanh gia"/>
      <sheetName val="Luong 2622EVN"/>
      <sheetName val="TONGKE3p "/>
      <sheetName val="TNHCHINH"/>
      <sheetName val="VCV-BE-TONG"/>
      <sheetName val="NKCT"/>
      <sheetName val="Data (2)"/>
      <sheetName val="Char"/>
      <sheetName val="Book 1 Summary"/>
      <sheetName val="Civil"/>
      <sheetName val="1-Backfilling"/>
      <sheetName val="SCOPE OF WORK"/>
      <sheetName val="DTXL( 270)"/>
      <sheetName val="토목주소"/>
      <sheetName val="프랜트면허"/>
      <sheetName val="Price"/>
      <sheetName val="OVER VIEW"/>
      <sheetName val="ADJ 2011"/>
      <sheetName val="NOVA MEDIC"/>
      <sheetName val="DGKL MEDIC"/>
      <sheetName val="cable, lighting, switch"/>
      <sheetName val="ĐỢT 1"/>
      <sheetName val="ThiNghiemDZ04"/>
      <sheetName val="MD"/>
      <sheetName val="Thang 01"/>
      <sheetName val="Thống kê"/>
      <sheetName val="BAN IN"/>
      <sheetName val="DWA"/>
      <sheetName val="Pile-RT2B"/>
      <sheetName val="ippd1B_old"/>
      <sheetName val="plywood"/>
      <sheetName val="Listes Caractéristiques"/>
      <sheetName val="Liste Référentiel"/>
      <sheetName val="STF-SDL"/>
      <sheetName val="GI"/>
      <sheetName val="salary"/>
      <sheetName val="Bond"/>
      <sheetName val="Exchange"/>
      <sheetName val="Column"/>
      <sheetName val="Bill 4_1a___"/>
      <sheetName val="NHOM KINH "/>
      <sheetName val="1.설계조건"/>
      <sheetName val="Wood Mckenzie"/>
      <sheetName val="Đầu ra sản phẩm"/>
      <sheetName val="Tổng quan và Input"/>
      <sheetName val="Đầu vào sản xuất"/>
      <sheetName val="Tính toán doanh thu"/>
      <sheetName val="Phân tích độ nhạy"/>
      <sheetName val="Khấu hao TSCĐ"/>
      <sheetName val="Nguồn vốn"/>
      <sheetName val="Giải ngân nguồn vốn"/>
      <sheetName val="Tính toán thuế"/>
      <sheetName val="Tính toán chi phí SX"/>
      <sheetName val="TH ĐƠN GIÁ"/>
      <sheetName val="THDT_goi_thauџTB2"/>
      <sheetName val="CT -THVLNC"/>
      <sheetName val="INNOVA"/>
      <sheetName val="begin"/>
      <sheetName val="mahang"/>
      <sheetName val="MAHANG BHLD"/>
      <sheetName val="LUONGKHOAN"/>
      <sheetName val="CHITIETHOADON.TT"/>
      <sheetName val="mahang chinh sua moi nhat"/>
      <sheetName val="01. Nha xuong"/>
      <sheetName val="data-ma2"/>
      <sheetName val="Request"/>
      <sheetName val="Da xay dung"/>
      <sheetName val="TCVN 1651-2008"/>
      <sheetName val="QMCT"/>
      <sheetName val="Technal"/>
      <sheetName val="DNTT"/>
      <sheetName val="THÁNG 05"/>
      <sheetName val="DS Cty"/>
      <sheetName val="Bldg Brkdown"/>
      <sheetName val="Product"/>
      <sheetName val="MTP"/>
      <sheetName val="4)유동표"/>
      <sheetName val="BCC_4054-05"/>
      <sheetName val="Tra1"/>
      <sheetName val="SLTh.ke"/>
      <sheetName val="DG VL KS"/>
      <sheetName val="KL T16 BÀN GIAO 19.4"/>
      <sheetName val="proj"/>
      <sheetName val="Noise insl"/>
      <sheetName val="Hot-Piping"/>
      <sheetName val="Dynamic Ranges"/>
      <sheetName val="Cal"/>
      <sheetName val="공문"/>
      <sheetName val="struktur"/>
      <sheetName val="List of Staff"/>
      <sheetName val="_ QUOTATION.xlsx"/>
      <sheetName val="DIEN TICH"/>
      <sheetName val="SPS"/>
      <sheetName val="02. THONG_TIN_CHUNG"/>
      <sheetName val="07. DINH_MUC HBC"/>
      <sheetName val="CF -Update 31Jul06"/>
      <sheetName val="Executive Summary"/>
      <sheetName val="2.5.Ducts (2)"/>
      <sheetName val="S N"/>
      <sheetName val="입찰내역 발주처 양식"/>
      <sheetName val="H.Satuan"/>
      <sheetName val="4.3 Scope of work "/>
      <sheetName val="DINH_MUCџTHI_NGHIEM3"/>
      <sheetName val="dsnt"/>
      <sheetName val="dat"/>
      <sheetName val="TonDau"/>
      <sheetName val="PU_ITALY_29"/>
      <sheetName val="Tro_giup28"/>
      <sheetName val="TH_DZ3517"/>
      <sheetName val="DON_GIA_CAN_THO17"/>
      <sheetName val="RAB_AR&amp;STR15"/>
      <sheetName val="chi_tiet_TBA15"/>
      <sheetName val="chi_tiet_C15"/>
      <sheetName val="Don_gia_chi_tiet15"/>
      <sheetName val="Don_gia15"/>
      <sheetName val="DON_GIA_TRAM_(3)15"/>
      <sheetName val="S-curve_14"/>
      <sheetName val="Customize_Your_Purchase_Order15"/>
      <sheetName val="CHITIET_VL-NC-TT_-1p15"/>
      <sheetName val="CHITIET_VL-NC-TT-3p14"/>
      <sheetName val="TONG_HOP_VL-NC_TT15"/>
      <sheetName val="KPVC-BD_15"/>
      <sheetName val="HĐ_ngoài14"/>
      <sheetName val="XT_Buoc_314"/>
      <sheetName val="dongia_(2)14"/>
      <sheetName val="Commercial_value14"/>
      <sheetName val="7606_DZ15"/>
      <sheetName val="Ky_Lam_Bridge14"/>
      <sheetName val="Provisional_Sums_Item14"/>
      <sheetName val="Gas_Pressure_Welding14"/>
      <sheetName val="General_Item&amp;General_Requirem14"/>
      <sheetName val="General_Items14"/>
      <sheetName val="Regenral_Requirements14"/>
      <sheetName val="TONG_HOP_VL-NC14"/>
      <sheetName val="So_doi_chieu_LC14"/>
      <sheetName val="project_management14"/>
      <sheetName val="Adix_A14"/>
      <sheetName val="MAIN_GATE_HOUSE14"/>
      <sheetName val="REINF_14"/>
      <sheetName val="Rates_200914"/>
      <sheetName val="Đầu_vào13"/>
      <sheetName val="MH_RATE14"/>
      <sheetName val="A1_CN13"/>
      <sheetName val="Data_Input14"/>
      <sheetName val="Du_toan14"/>
      <sheetName val="chiet_tinh14"/>
      <sheetName val="Ng_hàng_xà+bulong14"/>
      <sheetName val="Bang_KL14"/>
      <sheetName val="DM_606114"/>
      <sheetName val="Equip_13"/>
      <sheetName val="DG_thep_ma_kem14"/>
      <sheetName val="Lcau_-_Lxuc14"/>
      <sheetName val="Chi_tiet_XD_TBA13"/>
      <sheetName val="EIRR&gt;_213"/>
      <sheetName val="TONG_HOP_T5_199813"/>
      <sheetName val="CT_vat_lieu14"/>
      <sheetName val="Trạm_biến_áp13"/>
      <sheetName val="Đơn_Giá_13"/>
      <sheetName val="Chenh_lech_vat_tu13"/>
      <sheetName val="Diện_tích13"/>
      <sheetName val="1_Khái_toán13"/>
      <sheetName val="13-Cốt_thép_(10mm&lt;D≤18mm)_FO112"/>
      <sheetName val="6787CWFASE2CASE2_00_xls13"/>
      <sheetName val="CT-0_4KV13"/>
      <sheetName val="rate_material13"/>
      <sheetName val="4_PTDG13"/>
      <sheetName val="DG_DZ14"/>
      <sheetName val="DG_TBA14"/>
      <sheetName val="Chi_tiet_KL13"/>
      <sheetName val="Tổng_hợp_KL13"/>
      <sheetName val="KL_Chi_tiết_Xây_tô13"/>
      <sheetName val="07Base_Cost13"/>
      <sheetName val="Bill_1_Quy_dinh_chung13"/>
      <sheetName val="1_R18_BF13"/>
      <sheetName val="6_External_works-R1813"/>
      <sheetName val="Phan_khai_KLuong13"/>
      <sheetName val="04_-_XUONG_DET_B13"/>
      <sheetName val="Area_Cal13"/>
      <sheetName val="_0313"/>
      <sheetName val="chieu_day_san13"/>
      <sheetName val="Podium_Concrete_Works13"/>
      <sheetName val="KLCT-_TOWER13"/>
      <sheetName val="KLCT-_PODIUM13"/>
      <sheetName val="Xay_lapduongR313"/>
      <sheetName val="Gia_thanh_chuoi_su13"/>
      <sheetName val="Tiep_dia13"/>
      <sheetName val="Don_gia_vung_III-Can_Tho13"/>
      <sheetName val="Loại_Vật_tư13"/>
      <sheetName val="Measure_130613"/>
      <sheetName val="gia_cong_tac13"/>
      <sheetName val="Isolasi_Luar_Dalam13"/>
      <sheetName val="Isolasi_Luar13"/>
      <sheetName val="Analisa_Gabungan13"/>
      <sheetName val="GV1-D13_(Casement_door)13"/>
      <sheetName val="Project_Data13"/>
      <sheetName val="Elect_(3)13"/>
      <sheetName val="plan&amp;section_of_foundation13"/>
      <sheetName val="design_criteria13"/>
      <sheetName val="Bond_수수료_계산_포맷13"/>
      <sheetName val="ITB_COST13"/>
      <sheetName val="PAGE_113"/>
      <sheetName val="6PILE__(돌출)13"/>
      <sheetName val="HÐ_ngoài14"/>
      <sheetName val="DM_6713"/>
      <sheetName val="Đầu_tư13"/>
      <sheetName val="Chenh_lech_ca_may13"/>
      <sheetName val="TLg_CN&amp;Laixe13"/>
      <sheetName val="TLg_CN&amp;Laixe_(2)13"/>
      <sheetName val="TLg_Laitau13"/>
      <sheetName val="TLg_Laitau_(2)13"/>
      <sheetName val="ESTI_13"/>
      <sheetName val="KL_san_lap13"/>
      <sheetName val="Bill_01_-_CTN13"/>
      <sheetName val="Bill_2_2_Villa_2_beds13"/>
      <sheetName val="DETAIL_13"/>
      <sheetName val="dg_tphcm13"/>
      <sheetName val="T_KÊ_K_CẤU13"/>
      <sheetName val="A1,_May13"/>
      <sheetName val="Vat_lieu13"/>
      <sheetName val="Door_and_window7"/>
      <sheetName val="Harga_ME_13"/>
      <sheetName val="_Bill_5-Earthing_2_-_Add_Work13"/>
      <sheetName val="Bill_02_-_Xay_gach-Pou_13"/>
      <sheetName val="Bill_03-Chống_thấm-Pou13"/>
      <sheetName val="Bill_04-Kim_loại-Pou13"/>
      <sheetName val="Bill_05_-_Hoan_thien-Pou_13"/>
      <sheetName val="Bill_02_-_Xay_gach-Tower13"/>
      <sheetName val="Bill_03-Chống_thấm-Tower13"/>
      <sheetName val="Bill_04-Kim_loại-Tower13"/>
      <sheetName val="Bill_05_-_Hoan_thien-Tower13"/>
      <sheetName val="KL-_KHAC13"/>
      <sheetName val="BILL_3_-_KẾT_CẤU_HẦM13"/>
      <sheetName val="PTĐG_LTBT13"/>
      <sheetName val="CTG-PRECHEx1_413"/>
      <sheetName val="CTG-AB_(2)13"/>
      <sheetName val="CTG-AB_(3)13"/>
      <sheetName val="CTG-PLP-1_0813"/>
      <sheetName val="Pre_Đội_nhóm13"/>
      <sheetName val="Vat_tu_XD13"/>
      <sheetName val="CẤP_THOÁT_NƯỚC13"/>
      <sheetName val="Cước_VC_+_ĐM_CP_Tư_vấn13"/>
      <sheetName val="Hệ_số13"/>
      <sheetName val="THDT_goi_thau_TB13"/>
      <sheetName val="Tien_do_TV13"/>
      <sheetName val="Tower_-_Concrete_Works13"/>
      <sheetName val="Bill-04_ket_cau_thap-_UNI13"/>
      <sheetName val="TH_Vat_tu13"/>
      <sheetName val="Bang_trong_luong_rieng_thep13"/>
      <sheetName val="final_list_200529"/>
      <sheetName val="LV_data13"/>
      <sheetName val="Gia_vat_tu13"/>
      <sheetName val="TH_MTC13"/>
      <sheetName val="TH_N_Cong13"/>
      <sheetName val="Equipment_list_(PAC)13"/>
      <sheetName val="TINH_KHOI_LUONG13"/>
      <sheetName val="DATA_BASE13"/>
      <sheetName val="bridge_#_113"/>
      <sheetName val="Bang_3_Chi_tiet_phan_Dz13"/>
      <sheetName val="KHOI_LUONG13"/>
      <sheetName val="HVAC_BLOCK_B413"/>
      <sheetName val="subcon_sched13"/>
      <sheetName val="Chi_tiet13"/>
      <sheetName val="Buy_vs__Lease_Car13"/>
      <sheetName val="BẢNG_KHỐI_LƯỢNG_TỔNG_HỢP12"/>
      <sheetName val="CTKL_KTX_HT12"/>
      <sheetName val="CP_Khac_cuoc_VC12"/>
      <sheetName val="Budget_Code12"/>
      <sheetName val="2_Chiet_tinh12"/>
      <sheetName val="du_lieu_du_toan12"/>
      <sheetName val="PRE_(E)13"/>
      <sheetName val="Luong_NII12"/>
      <sheetName val="DINH_MUC_THI_NGHIEM12"/>
      <sheetName val="Luong_NI12"/>
      <sheetName val="NHÀ_NHẬP_LIỆU12"/>
      <sheetName val="MÓNG_SILO12"/>
      <sheetName val="BOQ_THAN12"/>
      <sheetName val="Tong_du_toan12"/>
      <sheetName val="Bill_2_-_ketcau12"/>
      <sheetName val="D_&amp;_W_sizes12"/>
      <sheetName val="DL_ĐẦU_VÀO12"/>
      <sheetName val="Chi_tiet_lan_can12"/>
      <sheetName val="Analisa_&amp;_Upah12"/>
      <sheetName val="Purchase_Order12"/>
      <sheetName val="Du_lieu13"/>
      <sheetName val="Phan_tich12"/>
      <sheetName val="CT_Thang_Mo12"/>
      <sheetName val="CT__PL12"/>
      <sheetName val="dongia__2_12"/>
      <sheetName val="Thép_CKN12"/>
      <sheetName val="GOC-KO_IN12"/>
      <sheetName val="MAU_8A12"/>
      <sheetName val="MAU_8B12"/>
      <sheetName val="MAU_912"/>
      <sheetName val="MAU_1012"/>
      <sheetName val="cash_budget12"/>
      <sheetName val="sochitiettaikhoan_12"/>
      <sheetName val="Share_price_data12"/>
      <sheetName val="19_312"/>
      <sheetName val="20_312"/>
      <sheetName val="Chieu_4_312"/>
      <sheetName val="Cow_req12"/>
      <sheetName val="TỔNG_HỢP12"/>
      <sheetName val="14-LẦN_3-CHIỀU12"/>
      <sheetName val="14-LẦN_1-SÁNG12"/>
      <sheetName val="14-LẦN_2-TRƯA12"/>
      <sheetName val="1_3+1_4-TOTAL_-_Ko_IN12"/>
      <sheetName val="2_1-LẦN_3-CHIỀU12"/>
      <sheetName val="2_1-LẦN_1-SÁNG12"/>
      <sheetName val="2_1-LẦN_2-TRƯA12"/>
      <sheetName val="2_1-TOTAL-Ko_IN12"/>
      <sheetName val="1_3(TMR_4)12"/>
      <sheetName val="CHO_DE12"/>
      <sheetName val="1_1+1_2+2_2+2_3(TMR_3)12"/>
      <sheetName val="CK1+CK2_(VS_SAN_CHOI_23)12"/>
      <sheetName val="CK1+CK2_(2)12"/>
      <sheetName val="12-16_THÁNG12"/>
      <sheetName val="CAN_SỮA12"/>
      <sheetName val="54+55+56(SAU_CAI_SỮA-6)12"/>
      <sheetName val="BÊ_71-90_NGÀY12"/>
      <sheetName val="BÊ_12-16_tháng12"/>
      <sheetName val="BÊ_6-1212"/>
      <sheetName val="BÊ_1-312"/>
      <sheetName val="F01-BC_KHAU_PHAN_SANG_20_312"/>
      <sheetName val="F01-BC_KHAU_PHAN_CHIEU_19_312"/>
      <sheetName val="dinh_mưc_cty12"/>
      <sheetName val="Giá_thành12"/>
      <sheetName val="Thong_ke12"/>
      <sheetName val="Energy_for_milk_prod12"/>
      <sheetName val="DE_NGHI_XUAT_12"/>
      <sheetName val="phieu_xuat_mau12"/>
      <sheetName val="PHIEU_XUAT_CHIEU12"/>
      <sheetName val="11_rai_them_cỏ12"/>
      <sheetName val="PHU_LUC_02-_HDSD_CAC_BIEU_MAU12"/>
      <sheetName val="PhU_LUC_01-_MA_CAC_NHOM_BO12"/>
      <sheetName val="F03-BC_THUC_TRON_SANG_20_312"/>
      <sheetName val="F03-BC_THUC_TRON_CHIEU_19_312"/>
      <sheetName val="F02-BC_THEO_DOI_THUC_AN_DU12"/>
      <sheetName val="Tham_khao-_Bao_cao_xuat_thuc_12"/>
      <sheetName val="Nhap_VT_oto10"/>
      <sheetName val="dm_36610"/>
      <sheetName val="DM_606010"/>
      <sheetName val="Dự_thầu10"/>
      <sheetName val="DK1_Don_gia12"/>
      <sheetName val="Dlieu_dau_vao12"/>
      <sheetName val="BANCO_(2)12"/>
      <sheetName val="MT_DPin_(2)12"/>
      <sheetName val="02__PTDG12"/>
      <sheetName val="Chiết_tính12"/>
      <sheetName val="Income_Statement12"/>
      <sheetName val="Shareholders'_Equity12"/>
      <sheetName val="VC_xd10"/>
      <sheetName val="Gia_VLTB10"/>
      <sheetName val="B_Luong10"/>
      <sheetName val="C_May10"/>
      <sheetName val="Don_gia_chi_tiet_DIEN_29"/>
      <sheetName val="Dự_toán10"/>
      <sheetName val="Đơn_Giá_TH10"/>
      <sheetName val="Nhân_công10"/>
      <sheetName val="Phân_tích10"/>
      <sheetName val="C_P_Thiết_bị10"/>
      <sheetName val="T_H_Kinh_phí10"/>
      <sheetName val="Vật_tư10"/>
      <sheetName val="Trang_bìa10"/>
      <sheetName val="DG_14269"/>
      <sheetName val="Don_gia_(khong_in)12"/>
      <sheetName val="1_MONG_1-212"/>
      <sheetName val="AG_Pipe_Qty_Analysis10"/>
      <sheetName val="TB_NẶNG10"/>
      <sheetName val="Du_tru_CP-Bieu_0110"/>
      <sheetName val="wk_prgs10"/>
      <sheetName val="đọc_số10"/>
      <sheetName val="Bill_No_3_-_Prov__Sum_(Ph2&amp;3)10"/>
      <sheetName val="TH_TN10"/>
      <sheetName val="HỆ_THỐNG_PHÒNG_CHÁY_CHỮA_CHÁY10"/>
      <sheetName val="HỆ_THỐNG_CẤP_THOÁT_NƯỚC10"/>
      <sheetName val="HỆ_THỐNG_ĐHKK10"/>
      <sheetName val="MÁY_PHÁT_ĐIỆN10"/>
      <sheetName val="HỆ_THỐNG_ĐIỆN10"/>
      <sheetName val="Thiết_bị_chính10"/>
      <sheetName val="TK_chi_tiet10"/>
      <sheetName val="Bill_2-Road_HR210"/>
      <sheetName val="Bill_3_-_Softscape_HR210"/>
      <sheetName val="Ma_don_vi10"/>
      <sheetName val="bang_cc10"/>
      <sheetName val="Ｎｏ_1310"/>
      <sheetName val="DGchitiet_10"/>
      <sheetName val="2_1Warehouse_110"/>
      <sheetName val="Hao_phí10"/>
      <sheetName val="Structure_data10"/>
      <sheetName val="Main_Bldg-Rev0210"/>
      <sheetName val="D&amp;W_def_10"/>
      <sheetName val="Nhan_cong10"/>
      <sheetName val="Thiet_bi10"/>
      <sheetName val="Vat_tu10"/>
      <sheetName val="DM_ChiPhi10"/>
      <sheetName val="May_TC10"/>
      <sheetName val="TH_Kinh_phi10"/>
      <sheetName val="THCP_Lap_dat10"/>
      <sheetName val="THCP_xay_dung10"/>
      <sheetName val="Ptvl_10"/>
      <sheetName val="1_2_Staff_Schedule9"/>
      <sheetName val="Data_Wall10"/>
      <sheetName val="THEP_TAM10"/>
      <sheetName val="THEP_HÌNH10"/>
      <sheetName val="THEP_HINH10"/>
      <sheetName val="XA_GO10"/>
      <sheetName val="BANG_TRA10"/>
      <sheetName val="CP_HMC10"/>
      <sheetName val="CĂN_HỘ_T16-17_10"/>
      <sheetName val="TRỤC_ĐỨNG_THOÁT_BẨN_T15-1710"/>
      <sheetName val="TRỤC_ĐỨNG_TM_T15-1710"/>
      <sheetName val="CP_Du_phong10"/>
      <sheetName val="Tong_hop_kinh_phi10"/>
      <sheetName val="CHI_PHI10"/>
      <sheetName val="gui_BKCT9"/>
      <sheetName val="Tổng_GT10"/>
      <sheetName val="Chi_tiết_KL10"/>
      <sheetName val="khấu_trừ_phạt10"/>
      <sheetName val="GT__KHAU_TRU10"/>
      <sheetName val="HAO_HUT_VAT_TU_(2)10"/>
      <sheetName val="cao_độ10"/>
      <sheetName val="Chi_tiet_cong_no10"/>
      <sheetName val="PHÁT_SINH_TẦNG_1_10"/>
      <sheetName val="PHÁT_SINH_TẦNG_210"/>
      <sheetName val="Hầm_chuyển_psinh10"/>
      <sheetName val="Ống_thẳng10"/>
      <sheetName val="Côn_thu10"/>
      <sheetName val="Vuông_tròn10"/>
      <sheetName val="Chân_rẽ10"/>
      <sheetName val="Chạc_ba10"/>
      <sheetName val="Chi_tiet_-tong_9_thang9"/>
      <sheetName val="Móng,_nền_10"/>
      <sheetName val="1_Requisition(E)10"/>
      <sheetName val="Theo_doi_Doanh_thu_20179"/>
      <sheetName val="TONG_HOP10"/>
      <sheetName val="phan_tic_chi_tiet10"/>
      <sheetName val="0__Input9"/>
      <sheetName val="BẢNG_ÁP_GIÁ_(in)9"/>
      <sheetName val="NT_(KL)_IN9"/>
      <sheetName val="DOM_D29"/>
      <sheetName val="nhà_ăn9"/>
      <sheetName val="Công_nhật9"/>
      <sheetName val="btkt_cột9"/>
      <sheetName val="Bill_Prelim-CDT9"/>
      <sheetName val="Bill_BPTC-CDT9"/>
      <sheetName val="Chi_tiết_BPTC9"/>
      <sheetName val="Bill_BPTC-CDT_(PA_MCT_CDT)9"/>
      <sheetName val="Chi_tiết_BPTC_(PA_MCT_CDT)9"/>
      <sheetName val="KHOI_LUONG15-49"/>
      <sheetName val="TH_các_CC9"/>
      <sheetName val="Tổng_hợp_KPHM8"/>
      <sheetName val="DM_336cai_tao9"/>
      <sheetName val="3__CNT9"/>
      <sheetName val="unit_price_list(M)9"/>
      <sheetName val="Gia_vat_lieu9"/>
      <sheetName val="Precios_unitarios_AXH9"/>
      <sheetName val="KL_THEP__GIAM_DO_DUNG_COUPLER9"/>
      <sheetName val="01_KL_THÉP_NHẬP_VỀ9"/>
      <sheetName val="2__NT_VLDV9"/>
      <sheetName val="GHI_CHU9"/>
      <sheetName val="1_BB_LMHT9"/>
      <sheetName val="Bê_tông_bảo_vệ9"/>
      <sheetName val="01__Data9"/>
      <sheetName val="Neo,_nối_cốt_thép_dầm,_cột9"/>
      <sheetName val="Uốn_móc_cốt_thép9"/>
      <sheetName val="Tiêu_chuẩn_cốt_thép9"/>
      <sheetName val="So_lieu_chung9"/>
      <sheetName val="TH_VL,_NC,_DDHT_Thanhphuoc9"/>
      <sheetName val="1__Office9"/>
      <sheetName val="Doi_so9"/>
      <sheetName val="DANH_MỤC_HỒ_SƠ9"/>
      <sheetName val="GT_PHÁT_SINH_NGOÀI_HĐ9"/>
      <sheetName val="KL_PHÁT_SINH_9"/>
      <sheetName val="PS_NGOÀI_HĐ9"/>
      <sheetName val="GT_PHÁT_SINH_VƯỢT_HĐ9"/>
      <sheetName val="PS_TĂNG_GIẢM_TRONG_HĐ9"/>
      <sheetName val="DGCT_PHÁT_SINH9"/>
      <sheetName val="DGCT_TRẦN_NLV9"/>
      <sheetName val="DGKL_chi_tiết_NLV9"/>
      <sheetName val="DGKL_chi_tiết_NHN,NK9"/>
      <sheetName val="TG_KL9"/>
      <sheetName val="DGCT_SƠN_BẢ_TƯỜNG_NLV9"/>
      <sheetName val="DGKL_TRẦN_NHN9"/>
      <sheetName val="MTO_REV_2(ARMOR)9"/>
      <sheetName val="KL_thep_lam_sat9"/>
      <sheetName val="DM-VNT_ko_sd9"/>
      <sheetName val="B3A_-_TOWER_A9"/>
      <sheetName val="Annex_B9"/>
      <sheetName val="Cotthep_NPT9"/>
      <sheetName val="vl_nc_mtc9"/>
      <sheetName val="1_Civil_(Org)9"/>
      <sheetName val="Tien_Thuong9"/>
      <sheetName val="NC_XL_6T_cuoi_01_CTy9"/>
      <sheetName val="Data_-6T_dau9"/>
      <sheetName val="Cong_6T9"/>
      <sheetName val="Bảng_đo_bóc_KL_OLK-099"/>
      <sheetName val="6_3_CHI_TIET_OLK-099"/>
      <sheetName val="Dot_49"/>
      <sheetName val="Chi_phi_van_chuyen9"/>
      <sheetName val="Tong_hop_vat_tu9"/>
      <sheetName val="1_San_9"/>
      <sheetName val="DT_hợp_đồng8"/>
      <sheetName val="Bảng_KL_đợt_18"/>
      <sheetName val="Dgia_vat_tu9"/>
      <sheetName val="Don_gia_III9"/>
      <sheetName val="D÷_liÖu9"/>
      <sheetName val="TLG_Type9"/>
      <sheetName val="Thop_Ksat9"/>
      <sheetName val="Thu_hoi_9"/>
      <sheetName val="HM_chung9"/>
      <sheetName val="CP_xd-thiet_bi9"/>
      <sheetName val="TH-TN_LD_TB9"/>
      <sheetName val="CP_xaydung9"/>
      <sheetName val="Thao_ha_phu_kien9"/>
      <sheetName val="VL-NC-MTC_ket_cau9"/>
      <sheetName val="KHOI_LUONG_TONG9"/>
      <sheetName val="TK_22KV9"/>
      <sheetName val="DM_366-17779"/>
      <sheetName val="Thi_nhiem9"/>
      <sheetName val="Gia_goc_VT-TB9"/>
      <sheetName val="Gia_vc_den_chan_CT9"/>
      <sheetName val="culy_229"/>
      <sheetName val="Luong_20509"/>
      <sheetName val="ca_may_QN9"/>
      <sheetName val="TNHC1246_9"/>
      <sheetName val="Ca_may_TT06_20109"/>
      <sheetName val="Don_gia_VLXD_dia_phuong9"/>
      <sheetName val="Bang_luong_SCL9"/>
      <sheetName val="Dinh_muc_TN14269"/>
      <sheetName val="HRG_BHN9"/>
      <sheetName val="CĂN_ĐH9"/>
      <sheetName val="Div26_-_Elect9"/>
      <sheetName val="Q_A01_2-Sh9"/>
      <sheetName val="2_CDPS9"/>
      <sheetName val="4_CĂN9"/>
      <sheetName val="Bieu_gia_HD8"/>
      <sheetName val="Danh_mục8"/>
      <sheetName val="7_Khau_tru_9"/>
      <sheetName val="Summary_Sheet8"/>
      <sheetName val="Finishing-Tower_A8"/>
      <sheetName val="Finishing-Tower_B8"/>
      <sheetName val="Finishing-Tower_C8"/>
      <sheetName val="Finishing-Tower_D8"/>
      <sheetName val="MEP-Tower_A8"/>
      <sheetName val="MEP-Tower_B8"/>
      <sheetName val="MEP-Tower_C8"/>
      <sheetName val="MEP-Tower_D8"/>
      <sheetName val="Cost_Report_Sum8"/>
      <sheetName val="Detail_Cost_Sum8"/>
      <sheetName val="RVO-VO_Sum8"/>
      <sheetName val="Potential_VOs_Sum8"/>
      <sheetName val="Cash_Flow_Sum8"/>
      <sheetName val="Heso_DZ9"/>
      <sheetName val="DG_BINH_THUAN9"/>
      <sheetName val="BTK-Dai_Hoc_Kien_Giang8"/>
      <sheetName val="PV_Graph_Data8"/>
      <sheetName val="doanh_thu8"/>
      <sheetName val="Dutoan_KL8"/>
      <sheetName val="B-2__(DPP)9"/>
      <sheetName val="Don_gia_NC9"/>
      <sheetName val="gia_vt,nc,may8"/>
      <sheetName val="Huong_dan8"/>
      <sheetName val="Financ__Overview8"/>
      <sheetName val="TINH_GIA_-_SAN_XUAT_Vertico8"/>
      <sheetName val="Dinh_muc8"/>
      <sheetName val="CAP_NUOC8"/>
      <sheetName val="cấp_nước_trục_nhà_vs8"/>
      <sheetName val="THOAT_NUOC8"/>
      <sheetName val="THOAT_MUA8"/>
      <sheetName val="Cáp_phòng8"/>
      <sheetName val="TMC_ĐIỆN_Phi8"/>
      <sheetName val="TMC_Tổng8"/>
      <sheetName val="TH_Đèn_Phòng_L18"/>
      <sheetName val="TH_Đèn_Hầm_L18"/>
      <sheetName val="TỦ_MODULE_T18"/>
      <sheetName val="13_BANG_CT8"/>
      <sheetName val="14_MMUS_GIUA_NHIP8"/>
      <sheetName val="4_HSPBngang8"/>
      <sheetName val="6_Tinh_tai8"/>
      <sheetName val="2_NSl8"/>
      <sheetName val="17_US_CHU_tho_a_b8"/>
      <sheetName val="15_MMUS_GOI8"/>
      <sheetName val="DZ_22KV8"/>
      <sheetName val="5_2_1_Đo_bóc_KL_OLK-068"/>
      <sheetName val="Kê_0,48"/>
      <sheetName val="TH_0,48"/>
      <sheetName val="Kê_228"/>
      <sheetName val="TH_228"/>
      <sheetName val="TBA_CAI_TAO8"/>
      <sheetName val="TBA_XDM8"/>
      <sheetName val="TONG_HOP_DU_TOAN8"/>
      <sheetName val="Thop_XAY_DUNG8"/>
      <sheetName val="CP_HANG_MUC_CHUNG8"/>
      <sheetName val="CHI_PHI_XD8"/>
      <sheetName val="CHI_PHI_THI_NGHIEM8"/>
      <sheetName val="VLDIEN_228"/>
      <sheetName val="Dao_dat8"/>
      <sheetName val="TH_Denbu8"/>
      <sheetName val="Do_ve_DC8"/>
      <sheetName val="TH_Bommin8"/>
      <sheetName val="CHI_PHI_THI_NGHIEM-LD_thiet_bi8"/>
      <sheetName val="Luong_TT018"/>
      <sheetName val="Camay_QB8"/>
      <sheetName val="gia_ca_may_BXD8"/>
      <sheetName val="BANG_LUONG_KY_SU8"/>
      <sheetName val="Bang_luong_NHOM_I8"/>
      <sheetName val="Bangluong_NHOM_II_8"/>
      <sheetName val="09-GIA_nhien_lieu-ko_in8"/>
      <sheetName val="Tinh_V_cot_chiem_cho8"/>
      <sheetName val="ĐM_13548"/>
      <sheetName val="KHOAN_MAU8"/>
      <sheetName val="ĐO_ĐỊA_VẬT_LÝ8"/>
      <sheetName val="khoan_tiep_dia8"/>
      <sheetName val="GIÁ_DỰ_THẦU_30_CĂN8"/>
      <sheetName val="KS_tuyen8"/>
      <sheetName val="Bang_chiet_tinh_TBA8"/>
      <sheetName val="MB_DT_028"/>
      <sheetName val="4_2_1_Đo_bóc_KL_OLK-068"/>
      <sheetName val="4_1_1_CHI_TIET_OLK-068"/>
      <sheetName val="DG_Chi_tiet8"/>
      <sheetName val="_1710_HOINGHINLD8"/>
      <sheetName val="99_(2)8"/>
      <sheetName val="134_8"/>
      <sheetName val="DG_49708"/>
      <sheetName val="Electrical_Works8"/>
      <sheetName val="H_T__INCOMING_SYSTEM8"/>
      <sheetName val="EQUIP_LIST8"/>
      <sheetName val="So_sanh8"/>
      <sheetName val="THONG_SO8"/>
      <sheetName val="Đơn_giá_chi_tiết_TN_398"/>
      <sheetName val="HERD_MOVEMENTFARM110"/>
      <sheetName val="HERD_MOVEMENTFARM210"/>
      <sheetName val="CALVES_2-410"/>
      <sheetName val="Cavles_2-410"/>
      <sheetName val="CALVES_4-710"/>
      <sheetName val="HEIFER_7-12m10"/>
      <sheetName val="HEIFER_12+10"/>
      <sheetName val="FRESH_COW_2017-1810"/>
      <sheetName val="HP_COW_201810"/>
      <sheetName val="LP_COW_2017-1810"/>
      <sheetName val="DRY_COW10"/>
      <sheetName val="FIELD_CROPS10"/>
      <sheetName val="Gia_VT-TB8"/>
      <sheetName val="noi_suy_xa8"/>
      <sheetName val="noi_suy_xa_thu_hoi8"/>
      <sheetName val="BU_LONG8"/>
      <sheetName val="Thuyết_minh8"/>
      <sheetName val="Đơn_giá_máy8"/>
      <sheetName val="Tính_giá_NC8"/>
      <sheetName val="SL_cước8"/>
      <sheetName val="DT__NHA_XUONG8"/>
      <sheetName val="Tiên_lượng8"/>
      <sheetName val="Tong_DT7"/>
      <sheetName val="phan_tich_don_gia7"/>
      <sheetName val="¥_8"/>
      <sheetName val="Bù_giá_CM7"/>
      <sheetName val="Luong_BN7"/>
      <sheetName val="Luong_TB7"/>
      <sheetName val="Ca_may_TB7"/>
      <sheetName val="Ca_máy_BN7"/>
      <sheetName val="Vật_liệu7"/>
      <sheetName val="LX_-TT057"/>
      <sheetName val="NC_Moi_TT057"/>
      <sheetName val="Cash_Flow8"/>
      <sheetName val="Bill_No_1_68"/>
      <sheetName val="Bill_No_1_108"/>
      <sheetName val="Bill_No_3_38"/>
      <sheetName val="Bill_No_1_48"/>
      <sheetName val="Bill_No_1_78"/>
      <sheetName val="Summary_Bill_No__38"/>
      <sheetName val="Tien_Luong7"/>
      <sheetName val="Bán_đợt_1_trang7"/>
      <sheetName val="Unit_price7"/>
      <sheetName val="Khai_toan2"/>
      <sheetName val="Phu_luc_01_1_EPC_P11-142"/>
      <sheetName val="TDT_P11-P142"/>
      <sheetName val="Chi_phi_khac_2"/>
      <sheetName val="Hang_muc_Chung2"/>
      <sheetName val="Bia_Phu_Luc2"/>
      <sheetName val="DATA_1_CHUNG2"/>
      <sheetName val="Muc_luc2"/>
      <sheetName val="Tra_cuu_9572"/>
      <sheetName val="CHITIET_VL-NCHT1_(2)7"/>
      <sheetName val="Chu_dau_tu3"/>
      <sheetName val="3__KC_-_PODIUM7"/>
      <sheetName val="Breakdown_(B)7"/>
      <sheetName val="U_P_Breakdown7"/>
      <sheetName val="CTDZ6kv_(gd1)_7"/>
      <sheetName val="CTDZ_0_4+cto_(GD1)7"/>
      <sheetName val="CTTBA_(gd1)7"/>
      <sheetName val="03_Detailed7"/>
      <sheetName val="01_Bid_Price_summary7"/>
      <sheetName val="Home_Office_Manhours7"/>
      <sheetName val="Field_SPV_Barchart7"/>
      <sheetName val="Unit_price(Updateting)7"/>
      <sheetName val="Chiet_tinh_dz357"/>
      <sheetName val="Cost_List7"/>
      <sheetName val="Detail_Cost7"/>
      <sheetName val="IC_Price_New7"/>
      <sheetName val="Summary_Table7"/>
      <sheetName val="Sales_Person7"/>
      <sheetName val="Bidding_Entity7"/>
      <sheetName val="IMF_Code7"/>
      <sheetName val="Subsidiary_Calculation7"/>
      <sheetName val="Cau_tao_gia_xay_to3"/>
      <sheetName val="SGC_RATE2"/>
      <sheetName val="don_gia_14267"/>
      <sheetName val="DT_san_XD-So_lieu_cu7"/>
      <sheetName val="Bia_lot7"/>
      <sheetName val="5_2_1_Đo_bóc_KL_OLK-107"/>
      <sheetName val="Tru_TT2"/>
      <sheetName val="Thg_042"/>
      <sheetName val="Thg_052"/>
      <sheetName val="Thg_062"/>
      <sheetName val="Thg_072"/>
      <sheetName val="Thg_082"/>
      <sheetName val="Thg_092"/>
      <sheetName val="Thg_102"/>
      <sheetName val="Thg_112"/>
      <sheetName val="Thg_122"/>
      <sheetName val="FF-2_(1)7"/>
      <sheetName val="Labour_Summary20"/>
      <sheetName val="YTD_12'20037"/>
      <sheetName val="YTD_06'20037"/>
      <sheetName val="YTD_03'20037"/>
      <sheetName val="YTD_09'20037"/>
      <sheetName val="deferred_taxes7"/>
      <sheetName val="Eqpmnt_Plng7"/>
      <sheetName val="TRIAL_BALANCE7"/>
      <sheetName val="DPR_31st_march7"/>
      <sheetName val="current_month7"/>
      <sheetName val="Blng__Vs_Coll_7"/>
      <sheetName val="Dashboard_-_BQL_-_VHL2"/>
      <sheetName val="Phu_Bai_Bridge7"/>
      <sheetName val="BẢNG_DIỄN_GIẢI_KL_(7)7"/>
      <sheetName val="DM_DU_AN2"/>
      <sheetName val="DM_TP_2"/>
      <sheetName val="File_Chi_tiet2"/>
      <sheetName val="THÔNG_TIN3"/>
      <sheetName val="THPDMoi__(2)3"/>
      <sheetName val="t-h_HA_THE3"/>
      <sheetName val="TH_XL3"/>
      <sheetName val="CHITIET_VL-NC3"/>
      <sheetName val="Luong_(TP_Việt_Trì)"/>
      <sheetName val="w't_table2"/>
      <sheetName val="Danh_mục_khối2"/>
      <sheetName val="Danh_mục_đơn_vị_-phòng_chức_nă2"/>
      <sheetName val="Probbl_-_Production2"/>
      <sheetName val="KEILA_TP_2020-072"/>
      <sheetName val="Currency_Rate2"/>
      <sheetName val="CHI_PHÍ_NHÔM2"/>
      <sheetName val="BILL_34Āᐁë2"/>
      <sheetName val="2__BBNT_KLHT2"/>
      <sheetName val="CFA_(ME)2"/>
      <sheetName val="MEP_Building2"/>
      <sheetName val="CHITIET_VL-NC-TT1p2"/>
      <sheetName val="BOM-13_11-Other(PS1+PS2)2"/>
      <sheetName val="Dinh_Muc_Vat_Tu2"/>
      <sheetName val="mã_2"/>
      <sheetName val="DG_"/>
      <sheetName val="Nhập_liệu"/>
      <sheetName val="LUONG_SCL2"/>
      <sheetName val="DO_AM_DT"/>
      <sheetName val="01__Nha_xuong"/>
      <sheetName val="Boc_KL_DAT+CAT+BT"/>
      <sheetName val="Boc_KL_thép"/>
      <sheetName val="Bieu_do_nhan_luc"/>
      <sheetName val="TH_khoi_luong2"/>
      <sheetName val="Chi_tiet_khoi_luong2"/>
      <sheetName val="TK_thep2"/>
      <sheetName val="CT_THOÁT_WC_VP2"/>
      <sheetName val="CT_CẤP_WC_VP2"/>
      <sheetName val="CT_THOÁT_MƯA_VP_TRỤC_LỚN2"/>
      <sheetName val="CT_THOÁT_MƯA_VP_TRỤC_NHỎ2"/>
      <sheetName val="Chênh_lệch_máy_thi_công1"/>
      <sheetName val="Chênh_lệch_nhân_công1"/>
      <sheetName val="Chênh_lệch_vật_liệu1"/>
      <sheetName val="NHOM_KINH1"/>
      <sheetName val="Chao_gia_T12_RE1"/>
      <sheetName val="DSV6_Summ"/>
      <sheetName val="Don_gia_XD1"/>
      <sheetName val="Share_Price_20021"/>
      <sheetName val="Aging_Sept1"/>
      <sheetName val="0_Data"/>
      <sheetName val="0_Data_new"/>
      <sheetName val="Service_Cost_1"/>
      <sheetName val="Don_gia_Tay_Ninh1"/>
      <sheetName val="Don_gia_Dak_Lak1"/>
      <sheetName val="streeta_and_cacth_pit1"/>
      <sheetName val="Daf_11"/>
      <sheetName val="Gia_NC_theo_TT05"/>
      <sheetName val="Auto_Monthly_Inputs_"/>
      <sheetName val="Input_-_Facilities"/>
      <sheetName val="BP_CAPEX_MoD-100%_Area_4_USD"/>
      <sheetName val="Committed_Items"/>
      <sheetName val="Corner_Arch"/>
      <sheetName val="End_Arch"/>
      <sheetName val="Intermediate_Arch"/>
      <sheetName val="reinforcement_675"/>
      <sheetName val="ext_wall_fin_qty"/>
      <sheetName val="SL_Plum_"/>
      <sheetName val="Physical_Schedule_3D"/>
      <sheetName val="Tabel_Berat"/>
      <sheetName val="Data_Umum_Penawaran"/>
      <sheetName val="Real_Cost"/>
      <sheetName val="bill_qty"/>
      <sheetName val="REKAP_ARSITEKTUR_"/>
      <sheetName val="RAB_ADMINISTRASI_PUSAT_(1)"/>
      <sheetName val="Hrg_Readymix"/>
      <sheetName val="Land_Dev't__Ph-1"/>
      <sheetName val="Hac_Lots"/>
      <sheetName val="4-Lane_bridge"/>
      <sheetName val="Res_Lots"/>
      <sheetName val="Spine_Road"/>
      <sheetName val="PHẦN_KIẾN_TRÚC"/>
      <sheetName val="DGKL_TRỤC_NGOAI_NHA"/>
      <sheetName val="Sum_ELE__CAP_S1-4__"/>
      <sheetName val="5_2_1_Đo_bóc_KL_OLK-07"/>
      <sheetName val="Elemental_Breakdown+20%"/>
      <sheetName val="Bank_Rev"/>
      <sheetName val="Merit_&amp;_Market_Grid"/>
      <sheetName val="BP_DECLINE_IT"/>
      <sheetName val="Input_List"/>
      <sheetName val="Valid_data_revised"/>
      <sheetName val="DETAIL_MIX_%_REPORT"/>
      <sheetName val="Fill_this_out_first___"/>
      <sheetName val="BC_chi_tiết_TT"/>
      <sheetName val="Bill_2"/>
      <sheetName val="Bill_3"/>
      <sheetName val="Bill_4a_-_1A"/>
      <sheetName val="Bill_4a_(Fiber)_-_1A"/>
      <sheetName val="Bill_4b"/>
      <sheetName val="Bill_4c"/>
      <sheetName val="Bill_5"/>
      <sheetName val="Bill_4a_-_1B"/>
      <sheetName val="Bill_4a_(Fiber)_-_1B"/>
      <sheetName val="242_3_summaryOPC"/>
      <sheetName val="1_1General"/>
      <sheetName val="CONSOIDATE_4"/>
      <sheetName val="CONSOIDATE_2"/>
      <sheetName val="Cước_CG"/>
      <sheetName val="02__PHAN_TICH"/>
      <sheetName val="03__NGAN_SACH"/>
      <sheetName val="Dai_tu"/>
      <sheetName val="6__Scope_of_work_"/>
      <sheetName val="4_6_Phân_tích_nhân_sự_"/>
      <sheetName val="4_5_Mức_độ_tham_gia_dự_án"/>
      <sheetName val="So_sanh_gia"/>
      <sheetName val="Luong_2622EVN"/>
      <sheetName val="Cuoc_"/>
      <sheetName val="gia_chao"/>
      <sheetName val="Vat_lieu_BTN"/>
      <sheetName val="Define_finishing"/>
      <sheetName val="NC_CU"/>
      <sheetName val="0,SO_LIEU_DAU_VAO"/>
      <sheetName val="Da_xay_dung"/>
      <sheetName val="MTO_REV_0"/>
      <sheetName val="chi tiet TS theo so lieu ktoan"/>
      <sheetName val="LinerWt"/>
      <sheetName val="dssoi_dieutra"/>
      <sheetName val="Dongia7606_8001_4167"/>
      <sheetName val="ĐM4970_2016(lapdatĐZ)"/>
      <sheetName val="ĐM4970_2016(Lap dat TBA)"/>
      <sheetName val="Gia Nhan công"/>
      <sheetName val="Đon gia 228 sua chua"/>
      <sheetName val="ĐM01_2000(thinghiem ĐZTTĐL)"/>
      <sheetName val="ĐM1781_2007(T.N đien ĐZ&amp;TBA)"/>
      <sheetName val="Cuoc van chuyen"/>
      <sheetName val="PNT-QUOT-#3"/>
      <sheetName val="Work-Condition"/>
      <sheetName val="Don gia III"/>
      <sheetName val="Don gia CT"/>
      <sheetName val="Tu dien"/>
      <sheetName val="T.kê"/>
      <sheetName val="sat"/>
      <sheetName val="PTcphoi"/>
      <sheetName val="Giahientruong"/>
      <sheetName val="Ten"/>
      <sheetName val="GIA NC, CM"/>
      <sheetName val="GIA VL"/>
      <sheetName val="13.Luong"/>
      <sheetName val="Luong TT05"/>
      <sheetName val="model"/>
      <sheetName val="DVao"/>
      <sheetName val="DG4970"/>
      <sheetName val="DM_1781"/>
      <sheetName val="DM_228"/>
      <sheetName val="DG-VLIEU"/>
    </sheetNames>
    <sheetDataSet>
      <sheetData sheetId="0">
        <row r="9">
          <cell r="A9" t="str">
            <v>A</v>
          </cell>
        </row>
      </sheetData>
      <sheetData sheetId="1">
        <row r="9">
          <cell r="A9" t="str">
            <v>A</v>
          </cell>
        </row>
      </sheetData>
      <sheetData sheetId="2">
        <row r="9">
          <cell r="A9" t="str">
            <v>A</v>
          </cell>
        </row>
      </sheetData>
      <sheetData sheetId="3">
        <row r="9">
          <cell r="A9" t="str">
            <v>A</v>
          </cell>
        </row>
      </sheetData>
      <sheetData sheetId="4">
        <row r="9">
          <cell r="A9" t="str">
            <v>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ow r="9">
          <cell r="A9" t="str">
            <v>A</v>
          </cell>
        </row>
      </sheetData>
      <sheetData sheetId="215"/>
      <sheetData sheetId="216">
        <row r="9">
          <cell r="A9" t="str">
            <v>A</v>
          </cell>
        </row>
      </sheetData>
      <sheetData sheetId="217"/>
      <sheetData sheetId="218" refreshError="1"/>
      <sheetData sheetId="219" refreshError="1"/>
      <sheetData sheetId="220"/>
      <sheetData sheetId="221" refreshError="1"/>
      <sheetData sheetId="222" refreshError="1"/>
      <sheetData sheetId="223"/>
      <sheetData sheetId="224" refreshError="1"/>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row r="9">
          <cell r="A9" t="str">
            <v>A</v>
          </cell>
        </row>
      </sheetData>
      <sheetData sheetId="247">
        <row r="9">
          <cell r="A9" t="str">
            <v>A</v>
          </cell>
        </row>
      </sheetData>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ow r="9">
          <cell r="A9" t="str">
            <v>A</v>
          </cell>
        </row>
      </sheetData>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refreshError="1"/>
      <sheetData sheetId="318" refreshError="1"/>
      <sheetData sheetId="319" refreshError="1"/>
      <sheetData sheetId="320"/>
      <sheetData sheetId="321"/>
      <sheetData sheetId="322"/>
      <sheetData sheetId="323"/>
      <sheetData sheetId="324" refreshError="1"/>
      <sheetData sheetId="325" refreshError="1"/>
      <sheetData sheetId="326" refreshError="1"/>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ow r="9">
          <cell r="A9" t="str">
            <v>A</v>
          </cell>
        </row>
      </sheetData>
      <sheetData sheetId="444">
        <row r="9">
          <cell r="A9" t="str">
            <v>A</v>
          </cell>
        </row>
      </sheetData>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ow r="9">
          <cell r="A9" t="str">
            <v>A</v>
          </cell>
        </row>
      </sheetData>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ow r="9">
          <cell r="A9" t="str">
            <v>A</v>
          </cell>
        </row>
      </sheetData>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sheetData sheetId="508" refreshError="1"/>
      <sheetData sheetId="509" refreshError="1"/>
      <sheetData sheetId="510" refreshError="1"/>
      <sheetData sheetId="511">
        <row r="9">
          <cell r="A9" t="str">
            <v>A</v>
          </cell>
        </row>
      </sheetData>
      <sheetData sheetId="512">
        <row r="9">
          <cell r="A9" t="str">
            <v>A</v>
          </cell>
        </row>
      </sheetData>
      <sheetData sheetId="513">
        <row r="9">
          <cell r="A9" t="str">
            <v>A</v>
          </cell>
        </row>
      </sheetData>
      <sheetData sheetId="514" refreshError="1"/>
      <sheetData sheetId="515" refreshError="1"/>
      <sheetData sheetId="516">
        <row r="9">
          <cell r="A9" t="str">
            <v>A</v>
          </cell>
        </row>
      </sheetData>
      <sheetData sheetId="517" refreshError="1"/>
      <sheetData sheetId="518" refreshError="1"/>
      <sheetData sheetId="519">
        <row r="9">
          <cell r="A9" t="str">
            <v>A</v>
          </cell>
        </row>
      </sheetData>
      <sheetData sheetId="520">
        <row r="9">
          <cell r="A9" t="str">
            <v>A</v>
          </cell>
        </row>
      </sheetData>
      <sheetData sheetId="521">
        <row r="9">
          <cell r="A9" t="str">
            <v>A</v>
          </cell>
        </row>
      </sheetData>
      <sheetData sheetId="522"/>
      <sheetData sheetId="523">
        <row r="9">
          <cell r="A9" t="str">
            <v>A</v>
          </cell>
        </row>
      </sheetData>
      <sheetData sheetId="524">
        <row r="9">
          <cell r="A9" t="str">
            <v>A</v>
          </cell>
        </row>
      </sheetData>
      <sheetData sheetId="525">
        <row r="9">
          <cell r="A9" t="str">
            <v>A</v>
          </cell>
        </row>
      </sheetData>
      <sheetData sheetId="526">
        <row r="9">
          <cell r="A9" t="str">
            <v>A</v>
          </cell>
        </row>
      </sheetData>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ow r="9">
          <cell r="A9" t="str">
            <v>A</v>
          </cell>
        </row>
      </sheetData>
      <sheetData sheetId="547" refreshError="1"/>
      <sheetData sheetId="548" refreshError="1"/>
      <sheetData sheetId="549">
        <row r="9">
          <cell r="A9" t="str">
            <v>A</v>
          </cell>
        </row>
      </sheetData>
      <sheetData sheetId="550">
        <row r="9">
          <cell r="A9" t="str">
            <v>A</v>
          </cell>
        </row>
      </sheetData>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efreshError="1"/>
      <sheetData sheetId="609">
        <row r="9">
          <cell r="A9" t="str">
            <v>A</v>
          </cell>
        </row>
      </sheetData>
      <sheetData sheetId="610">
        <row r="9">
          <cell r="A9" t="str">
            <v>A</v>
          </cell>
        </row>
      </sheetData>
      <sheetData sheetId="611" refreshError="1"/>
      <sheetData sheetId="612">
        <row r="9">
          <cell r="A9" t="str">
            <v>A</v>
          </cell>
        </row>
      </sheetData>
      <sheetData sheetId="613">
        <row r="9">
          <cell r="A9" t="str">
            <v>A</v>
          </cell>
        </row>
      </sheetData>
      <sheetData sheetId="614">
        <row r="9">
          <cell r="A9" t="str">
            <v>A</v>
          </cell>
        </row>
      </sheetData>
      <sheetData sheetId="615">
        <row r="9">
          <cell r="A9" t="str">
            <v>A</v>
          </cell>
        </row>
      </sheetData>
      <sheetData sheetId="616">
        <row r="9">
          <cell r="A9" t="str">
            <v>A</v>
          </cell>
        </row>
      </sheetData>
      <sheetData sheetId="617">
        <row r="9">
          <cell r="A9" t="str">
            <v>A</v>
          </cell>
        </row>
      </sheetData>
      <sheetData sheetId="618">
        <row r="9">
          <cell r="A9" t="str">
            <v>A</v>
          </cell>
        </row>
      </sheetData>
      <sheetData sheetId="619">
        <row r="9">
          <cell r="A9" t="str">
            <v>A</v>
          </cell>
        </row>
      </sheetData>
      <sheetData sheetId="620">
        <row r="9">
          <cell r="A9" t="str">
            <v>A</v>
          </cell>
        </row>
      </sheetData>
      <sheetData sheetId="621">
        <row r="9">
          <cell r="A9" t="str">
            <v>A</v>
          </cell>
        </row>
      </sheetData>
      <sheetData sheetId="622">
        <row r="9">
          <cell r="A9" t="str">
            <v>A</v>
          </cell>
        </row>
      </sheetData>
      <sheetData sheetId="623">
        <row r="9">
          <cell r="A9" t="str">
            <v>A</v>
          </cell>
        </row>
      </sheetData>
      <sheetData sheetId="624" refreshError="1"/>
      <sheetData sheetId="625" refreshError="1"/>
      <sheetData sheetId="626">
        <row r="9">
          <cell r="A9" t="str">
            <v>A</v>
          </cell>
        </row>
      </sheetData>
      <sheetData sheetId="627">
        <row r="9">
          <cell r="A9" t="str">
            <v>A</v>
          </cell>
        </row>
      </sheetData>
      <sheetData sheetId="628">
        <row r="9">
          <cell r="A9" t="str">
            <v>A</v>
          </cell>
        </row>
      </sheetData>
      <sheetData sheetId="629" refreshError="1"/>
      <sheetData sheetId="630">
        <row r="9">
          <cell r="A9" t="str">
            <v>A</v>
          </cell>
        </row>
      </sheetData>
      <sheetData sheetId="631">
        <row r="9">
          <cell r="A9" t="str">
            <v>A</v>
          </cell>
        </row>
      </sheetData>
      <sheetData sheetId="632">
        <row r="9">
          <cell r="A9" t="str">
            <v>A</v>
          </cell>
        </row>
      </sheetData>
      <sheetData sheetId="633">
        <row r="9">
          <cell r="A9" t="str">
            <v>A</v>
          </cell>
        </row>
      </sheetData>
      <sheetData sheetId="634">
        <row r="9">
          <cell r="A9" t="str">
            <v>A</v>
          </cell>
        </row>
      </sheetData>
      <sheetData sheetId="635">
        <row r="9">
          <cell r="A9" t="str">
            <v>A</v>
          </cell>
        </row>
      </sheetData>
      <sheetData sheetId="636">
        <row r="9">
          <cell r="A9" t="str">
            <v>A</v>
          </cell>
        </row>
      </sheetData>
      <sheetData sheetId="637">
        <row r="9">
          <cell r="A9" t="str">
            <v>A</v>
          </cell>
        </row>
      </sheetData>
      <sheetData sheetId="638">
        <row r="9">
          <cell r="A9" t="str">
            <v>A</v>
          </cell>
        </row>
      </sheetData>
      <sheetData sheetId="639">
        <row r="9">
          <cell r="A9" t="str">
            <v>A</v>
          </cell>
        </row>
      </sheetData>
      <sheetData sheetId="640">
        <row r="9">
          <cell r="A9" t="str">
            <v>A</v>
          </cell>
        </row>
      </sheetData>
      <sheetData sheetId="641">
        <row r="9">
          <cell r="A9" t="str">
            <v>A</v>
          </cell>
        </row>
      </sheetData>
      <sheetData sheetId="642">
        <row r="9">
          <cell r="A9" t="str">
            <v>A</v>
          </cell>
        </row>
      </sheetData>
      <sheetData sheetId="643">
        <row r="9">
          <cell r="A9" t="str">
            <v>A</v>
          </cell>
        </row>
      </sheetData>
      <sheetData sheetId="644">
        <row r="9">
          <cell r="A9" t="str">
            <v>A</v>
          </cell>
        </row>
      </sheetData>
      <sheetData sheetId="645">
        <row r="9">
          <cell r="A9" t="str">
            <v>A</v>
          </cell>
        </row>
      </sheetData>
      <sheetData sheetId="646">
        <row r="9">
          <cell r="A9" t="str">
            <v>A</v>
          </cell>
        </row>
      </sheetData>
      <sheetData sheetId="647">
        <row r="9">
          <cell r="A9" t="str">
            <v>A</v>
          </cell>
        </row>
      </sheetData>
      <sheetData sheetId="648">
        <row r="9">
          <cell r="A9" t="str">
            <v>A</v>
          </cell>
        </row>
      </sheetData>
      <sheetData sheetId="649">
        <row r="9">
          <cell r="A9" t="str">
            <v>A</v>
          </cell>
        </row>
      </sheetData>
      <sheetData sheetId="650">
        <row r="9">
          <cell r="A9" t="str">
            <v>A</v>
          </cell>
        </row>
      </sheetData>
      <sheetData sheetId="651">
        <row r="9">
          <cell r="A9" t="str">
            <v>A</v>
          </cell>
        </row>
      </sheetData>
      <sheetData sheetId="652">
        <row r="9">
          <cell r="A9" t="str">
            <v>A</v>
          </cell>
        </row>
      </sheetData>
      <sheetData sheetId="653">
        <row r="9">
          <cell r="A9" t="str">
            <v>A</v>
          </cell>
        </row>
      </sheetData>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ow r="9">
          <cell r="A9" t="str">
            <v>A</v>
          </cell>
        </row>
      </sheetData>
      <sheetData sheetId="659">
        <row r="9">
          <cell r="A9" t="str">
            <v>A</v>
          </cell>
        </row>
      </sheetData>
      <sheetData sheetId="660">
        <row r="9">
          <cell r="A9" t="str">
            <v>A</v>
          </cell>
        </row>
      </sheetData>
      <sheetData sheetId="661">
        <row r="9">
          <cell r="A9" t="str">
            <v>A</v>
          </cell>
        </row>
      </sheetData>
      <sheetData sheetId="662">
        <row r="9">
          <cell r="A9" t="str">
            <v>A</v>
          </cell>
        </row>
      </sheetData>
      <sheetData sheetId="663" refreshError="1"/>
      <sheetData sheetId="664" refreshError="1"/>
      <sheetData sheetId="665" refreshError="1"/>
      <sheetData sheetId="666" refreshError="1"/>
      <sheetData sheetId="667">
        <row r="9">
          <cell r="A9" t="str">
            <v>A</v>
          </cell>
        </row>
      </sheetData>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ow r="9">
          <cell r="A9" t="str">
            <v>A</v>
          </cell>
        </row>
      </sheetData>
      <sheetData sheetId="691">
        <row r="9">
          <cell r="A9" t="str">
            <v>A</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ow r="9">
          <cell r="A9" t="str">
            <v>A</v>
          </cell>
        </row>
      </sheetData>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ow r="9">
          <cell r="A9" t="str">
            <v>A</v>
          </cell>
        </row>
      </sheetData>
      <sheetData sheetId="734" refreshError="1"/>
      <sheetData sheetId="735" refreshError="1"/>
      <sheetData sheetId="736">
        <row r="9">
          <cell r="A9" t="str">
            <v>A</v>
          </cell>
        </row>
      </sheetData>
      <sheetData sheetId="737">
        <row r="9">
          <cell r="A9" t="str">
            <v>A</v>
          </cell>
        </row>
      </sheetData>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ow r="9">
          <cell r="A9" t="str">
            <v>A</v>
          </cell>
        </row>
      </sheetData>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ow r="9">
          <cell r="A9" t="str">
            <v>A</v>
          </cell>
        </row>
      </sheetData>
      <sheetData sheetId="847">
        <row r="9">
          <cell r="A9" t="str">
            <v>A</v>
          </cell>
        </row>
      </sheetData>
      <sheetData sheetId="848">
        <row r="9">
          <cell r="A9" t="str">
            <v>A</v>
          </cell>
        </row>
      </sheetData>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efreshError="1"/>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efreshError="1"/>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ow r="9">
          <cell r="A9" t="str">
            <v>A</v>
          </cell>
        </row>
      </sheetData>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ow r="9">
          <cell r="A9" t="str">
            <v>A</v>
          </cell>
        </row>
      </sheetData>
      <sheetData sheetId="1100">
        <row r="9">
          <cell r="A9" t="str">
            <v>A</v>
          </cell>
        </row>
      </sheetData>
      <sheetData sheetId="1101">
        <row r="9">
          <cell r="A9" t="str">
            <v>A</v>
          </cell>
        </row>
      </sheetData>
      <sheetData sheetId="1102">
        <row r="9">
          <cell r="A9" t="str">
            <v>A</v>
          </cell>
        </row>
      </sheetData>
      <sheetData sheetId="1103">
        <row r="9">
          <cell r="A9" t="str">
            <v>A</v>
          </cell>
        </row>
      </sheetData>
      <sheetData sheetId="1104">
        <row r="9">
          <cell r="A9" t="str">
            <v>A</v>
          </cell>
        </row>
      </sheetData>
      <sheetData sheetId="1105">
        <row r="9">
          <cell r="A9" t="str">
            <v>A</v>
          </cell>
        </row>
      </sheetData>
      <sheetData sheetId="1106">
        <row r="9">
          <cell r="A9" t="str">
            <v>A</v>
          </cell>
        </row>
      </sheetData>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efreshError="1"/>
      <sheetData sheetId="1310" refreshError="1"/>
      <sheetData sheetId="1311" refreshError="1"/>
      <sheetData sheetId="1312" refreshError="1"/>
      <sheetData sheetId="1313" refreshError="1"/>
      <sheetData sheetId="1314">
        <row r="9">
          <cell r="A9" t="str">
            <v>A</v>
          </cell>
        </row>
      </sheetData>
      <sheetData sheetId="1315" refreshError="1"/>
      <sheetData sheetId="1316" refreshError="1"/>
      <sheetData sheetId="1317">
        <row r="9">
          <cell r="A9" t="str">
            <v>A</v>
          </cell>
        </row>
      </sheetData>
      <sheetData sheetId="1318">
        <row r="9">
          <cell r="A9" t="str">
            <v>A</v>
          </cell>
        </row>
      </sheetData>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ow r="9">
          <cell r="A9" t="str">
            <v>A</v>
          </cell>
        </row>
      </sheetData>
      <sheetData sheetId="1335">
        <row r="9">
          <cell r="A9" t="str">
            <v>A</v>
          </cell>
        </row>
      </sheetData>
      <sheetData sheetId="1336" refreshError="1"/>
      <sheetData sheetId="1337" refreshError="1"/>
      <sheetData sheetId="1338" refreshError="1"/>
      <sheetData sheetId="1339">
        <row r="9">
          <cell r="A9" t="str">
            <v>A</v>
          </cell>
        </row>
      </sheetData>
      <sheetData sheetId="1340">
        <row r="9">
          <cell r="A9" t="str">
            <v>A</v>
          </cell>
        </row>
      </sheetData>
      <sheetData sheetId="1341">
        <row r="9">
          <cell r="A9" t="str">
            <v>A</v>
          </cell>
        </row>
      </sheetData>
      <sheetData sheetId="1342">
        <row r="9">
          <cell r="A9" t="str">
            <v>A</v>
          </cell>
        </row>
      </sheetData>
      <sheetData sheetId="1343">
        <row r="9">
          <cell r="A9" t="str">
            <v>A</v>
          </cell>
        </row>
      </sheetData>
      <sheetData sheetId="1344">
        <row r="9">
          <cell r="A9" t="str">
            <v>A</v>
          </cell>
        </row>
      </sheetData>
      <sheetData sheetId="1345">
        <row r="9">
          <cell r="A9" t="str">
            <v>A</v>
          </cell>
        </row>
      </sheetData>
      <sheetData sheetId="1346">
        <row r="9">
          <cell r="A9" t="str">
            <v>A</v>
          </cell>
        </row>
      </sheetData>
      <sheetData sheetId="1347">
        <row r="9">
          <cell r="A9" t="str">
            <v>A</v>
          </cell>
        </row>
      </sheetData>
      <sheetData sheetId="1348" refreshError="1"/>
      <sheetData sheetId="1349" refreshError="1"/>
      <sheetData sheetId="1350">
        <row r="9">
          <cell r="A9" t="str">
            <v>A</v>
          </cell>
        </row>
      </sheetData>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ow r="9">
          <cell r="A9" t="str">
            <v>A</v>
          </cell>
        </row>
      </sheetData>
      <sheetData sheetId="1371">
        <row r="9">
          <cell r="A9" t="str">
            <v>A</v>
          </cell>
        </row>
      </sheetData>
      <sheetData sheetId="1372">
        <row r="9">
          <cell r="A9" t="str">
            <v>A</v>
          </cell>
        </row>
      </sheetData>
      <sheetData sheetId="1373">
        <row r="9">
          <cell r="A9" t="str">
            <v>A</v>
          </cell>
        </row>
      </sheetData>
      <sheetData sheetId="1374">
        <row r="9">
          <cell r="A9" t="str">
            <v>A</v>
          </cell>
        </row>
      </sheetData>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ow r="9">
          <cell r="A9" t="str">
            <v>A</v>
          </cell>
        </row>
      </sheetData>
      <sheetData sheetId="1398" refreshError="1"/>
      <sheetData sheetId="1399" refreshError="1"/>
      <sheetData sheetId="1400" refreshError="1"/>
      <sheetData sheetId="1401">
        <row r="9">
          <cell r="A9" t="str">
            <v>A</v>
          </cell>
        </row>
      </sheetData>
      <sheetData sheetId="1402">
        <row r="9">
          <cell r="A9" t="str">
            <v>A</v>
          </cell>
        </row>
      </sheetData>
      <sheetData sheetId="1403">
        <row r="9">
          <cell r="A9" t="str">
            <v>A</v>
          </cell>
        </row>
      </sheetData>
      <sheetData sheetId="1404" refreshError="1"/>
      <sheetData sheetId="1405" refreshError="1"/>
      <sheetData sheetId="1406" refreshError="1"/>
      <sheetData sheetId="1407" refreshError="1"/>
      <sheetData sheetId="1408" refreshError="1"/>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efreshError="1"/>
      <sheetData sheetId="1430" refreshError="1"/>
      <sheetData sheetId="1431" refreshError="1"/>
      <sheetData sheetId="1432" refreshError="1"/>
      <sheetData sheetId="1433" refreshError="1"/>
      <sheetData sheetId="1434" refreshError="1"/>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ow r="9">
          <cell r="A9" t="str">
            <v>A</v>
          </cell>
        </row>
      </sheetData>
      <sheetData sheetId="1449" refreshError="1"/>
      <sheetData sheetId="1450">
        <row r="9">
          <cell r="A9" t="str">
            <v>A</v>
          </cell>
        </row>
      </sheetData>
      <sheetData sheetId="1451">
        <row r="9">
          <cell r="A9" t="str">
            <v>A</v>
          </cell>
        </row>
      </sheetData>
      <sheetData sheetId="1452" refreshError="1"/>
      <sheetData sheetId="1453" refreshError="1"/>
      <sheetData sheetId="1454">
        <row r="9">
          <cell r="A9" t="str">
            <v>A</v>
          </cell>
        </row>
      </sheetData>
      <sheetData sheetId="1455" refreshError="1"/>
      <sheetData sheetId="1456" refreshError="1"/>
      <sheetData sheetId="1457" refreshError="1"/>
      <sheetData sheetId="1458" refreshError="1"/>
      <sheetData sheetId="1459">
        <row r="9">
          <cell r="A9" t="str">
            <v>A</v>
          </cell>
        </row>
      </sheetData>
      <sheetData sheetId="1460">
        <row r="9">
          <cell r="A9" t="str">
            <v>A</v>
          </cell>
        </row>
      </sheetData>
      <sheetData sheetId="1461" refreshError="1"/>
      <sheetData sheetId="1462" refreshError="1"/>
      <sheetData sheetId="1463" refreshError="1"/>
      <sheetData sheetId="1464" refreshError="1"/>
      <sheetData sheetId="1465" refreshError="1"/>
      <sheetData sheetId="1466">
        <row r="9">
          <cell r="A9" t="str">
            <v>A</v>
          </cell>
        </row>
      </sheetData>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ow r="9">
          <cell r="A9" t="str">
            <v>A</v>
          </cell>
        </row>
      </sheetData>
      <sheetData sheetId="1831">
        <row r="9">
          <cell r="A9" t="str">
            <v>A</v>
          </cell>
        </row>
      </sheetData>
      <sheetData sheetId="1832" refreshError="1"/>
      <sheetData sheetId="1833" refreshError="1"/>
      <sheetData sheetId="1834" refreshError="1"/>
      <sheetData sheetId="1835" refreshError="1"/>
      <sheetData sheetId="1836" refreshError="1"/>
      <sheetData sheetId="1837"/>
      <sheetData sheetId="1838"/>
      <sheetData sheetId="1839" refreshError="1"/>
      <sheetData sheetId="1840" refreshError="1"/>
      <sheetData sheetId="1841" refreshError="1"/>
      <sheetData sheetId="1842"/>
      <sheetData sheetId="1843"/>
      <sheetData sheetId="1844" refreshError="1"/>
      <sheetData sheetId="1845"/>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ow r="9">
          <cell r="A9" t="str">
            <v>A</v>
          </cell>
        </row>
      </sheetData>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sheetData sheetId="1924">
        <row r="9">
          <cell r="A9" t="str">
            <v>A</v>
          </cell>
        </row>
      </sheetData>
      <sheetData sheetId="1925" refreshError="1"/>
      <sheetData sheetId="1926" refreshError="1"/>
      <sheetData sheetId="1927">
        <row r="9">
          <cell r="A9" t="str">
            <v>A</v>
          </cell>
        </row>
      </sheetData>
      <sheetData sheetId="1928"/>
      <sheetData sheetId="1929"/>
      <sheetData sheetId="1930">
        <row r="9">
          <cell r="A9" t="str">
            <v>A</v>
          </cell>
        </row>
      </sheetData>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efreshError="1"/>
      <sheetData sheetId="1960" refreshError="1"/>
      <sheetData sheetId="1961" refreshError="1"/>
      <sheetData sheetId="1962"/>
      <sheetData sheetId="1963">
        <row r="9">
          <cell r="A9" t="str">
            <v>A</v>
          </cell>
        </row>
      </sheetData>
      <sheetData sheetId="1964">
        <row r="9">
          <cell r="A9" t="str">
            <v>A</v>
          </cell>
        </row>
      </sheetData>
      <sheetData sheetId="1965">
        <row r="9">
          <cell r="A9" t="str">
            <v>A</v>
          </cell>
        </row>
      </sheetData>
      <sheetData sheetId="1966" refreshError="1"/>
      <sheetData sheetId="1967">
        <row r="9">
          <cell r="A9" t="str">
            <v>A</v>
          </cell>
        </row>
      </sheetData>
      <sheetData sheetId="1968">
        <row r="9">
          <cell r="A9" t="str">
            <v>A</v>
          </cell>
        </row>
      </sheetData>
      <sheetData sheetId="1969">
        <row r="9">
          <cell r="A9" t="str">
            <v>A</v>
          </cell>
        </row>
      </sheetData>
      <sheetData sheetId="1970">
        <row r="9">
          <cell r="A9" t="str">
            <v>A</v>
          </cell>
        </row>
      </sheetData>
      <sheetData sheetId="1971">
        <row r="9">
          <cell r="A9" t="str">
            <v>A</v>
          </cell>
        </row>
      </sheetData>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ow r="9">
          <cell r="A9" t="str">
            <v>A</v>
          </cell>
        </row>
      </sheetData>
      <sheetData sheetId="1981">
        <row r="9">
          <cell r="A9" t="str">
            <v>A</v>
          </cell>
        </row>
      </sheetData>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9">
          <cell r="A9" t="str">
            <v>A</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ow r="9">
          <cell r="A9" t="str">
            <v>A</v>
          </cell>
        </row>
      </sheetData>
      <sheetData sheetId="2038">
        <row r="9">
          <cell r="A9" t="str">
            <v>A</v>
          </cell>
        </row>
      </sheetData>
      <sheetData sheetId="2039">
        <row r="9">
          <cell r="A9" t="str">
            <v>A</v>
          </cell>
        </row>
      </sheetData>
      <sheetData sheetId="2040">
        <row r="9">
          <cell r="A9" t="str">
            <v>A</v>
          </cell>
        </row>
      </sheetData>
      <sheetData sheetId="2041">
        <row r="9">
          <cell r="A9" t="str">
            <v>A</v>
          </cell>
        </row>
      </sheetData>
      <sheetData sheetId="2042">
        <row r="9">
          <cell r="A9" t="str">
            <v>A</v>
          </cell>
        </row>
      </sheetData>
      <sheetData sheetId="2043">
        <row r="9">
          <cell r="A9" t="str">
            <v>A</v>
          </cell>
        </row>
      </sheetData>
      <sheetData sheetId="2044">
        <row r="9">
          <cell r="A9" t="str">
            <v>A</v>
          </cell>
        </row>
      </sheetData>
      <sheetData sheetId="2045">
        <row r="9">
          <cell r="A9" t="str">
            <v>A</v>
          </cell>
        </row>
      </sheetData>
      <sheetData sheetId="2046">
        <row r="9">
          <cell r="A9" t="str">
            <v>A</v>
          </cell>
        </row>
      </sheetData>
      <sheetData sheetId="2047">
        <row r="9">
          <cell r="A9" t="str">
            <v>A</v>
          </cell>
        </row>
      </sheetData>
      <sheetData sheetId="2048">
        <row r="9">
          <cell r="A9" t="str">
            <v>A</v>
          </cell>
        </row>
      </sheetData>
      <sheetData sheetId="2049">
        <row r="9">
          <cell r="A9" t="str">
            <v>A</v>
          </cell>
        </row>
      </sheetData>
      <sheetData sheetId="2050">
        <row r="9">
          <cell r="A9" t="str">
            <v>A</v>
          </cell>
        </row>
      </sheetData>
      <sheetData sheetId="2051">
        <row r="9">
          <cell r="A9" t="str">
            <v>A</v>
          </cell>
        </row>
      </sheetData>
      <sheetData sheetId="2052">
        <row r="9">
          <cell r="A9" t="str">
            <v>A</v>
          </cell>
        </row>
      </sheetData>
      <sheetData sheetId="2053">
        <row r="9">
          <cell r="A9" t="str">
            <v>A</v>
          </cell>
        </row>
      </sheetData>
      <sheetData sheetId="2054">
        <row r="9">
          <cell r="A9" t="str">
            <v>A</v>
          </cell>
        </row>
      </sheetData>
      <sheetData sheetId="2055">
        <row r="9">
          <cell r="A9" t="str">
            <v>A</v>
          </cell>
        </row>
      </sheetData>
      <sheetData sheetId="2056">
        <row r="9">
          <cell r="A9" t="str">
            <v>A</v>
          </cell>
        </row>
      </sheetData>
      <sheetData sheetId="2057">
        <row r="9">
          <cell r="A9" t="str">
            <v>A</v>
          </cell>
        </row>
      </sheetData>
      <sheetData sheetId="2058">
        <row r="9">
          <cell r="A9" t="str">
            <v>A</v>
          </cell>
        </row>
      </sheetData>
      <sheetData sheetId="2059">
        <row r="9">
          <cell r="A9" t="str">
            <v>A</v>
          </cell>
        </row>
      </sheetData>
      <sheetData sheetId="2060">
        <row r="9">
          <cell r="A9" t="str">
            <v>A</v>
          </cell>
        </row>
      </sheetData>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ow r="9">
          <cell r="A9" t="str">
            <v>A</v>
          </cell>
        </row>
      </sheetData>
      <sheetData sheetId="2071">
        <row r="9">
          <cell r="A9" t="str">
            <v>A</v>
          </cell>
        </row>
      </sheetData>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ow r="9">
          <cell r="A9" t="str">
            <v>A</v>
          </cell>
        </row>
      </sheetData>
      <sheetData sheetId="2077">
        <row r="9">
          <cell r="A9" t="str">
            <v>A</v>
          </cell>
        </row>
      </sheetData>
      <sheetData sheetId="2078">
        <row r="9">
          <cell r="A9" t="str">
            <v>A</v>
          </cell>
        </row>
      </sheetData>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row r="9">
          <cell r="A9" t="str">
            <v>A</v>
          </cell>
        </row>
      </sheetData>
      <sheetData sheetId="2084">
        <row r="9">
          <cell r="A9" t="str">
            <v>A</v>
          </cell>
        </row>
      </sheetData>
      <sheetData sheetId="2085">
        <row r="9">
          <cell r="A9" t="str">
            <v>A</v>
          </cell>
        </row>
      </sheetData>
      <sheetData sheetId="2086">
        <row r="9">
          <cell r="A9" t="str">
            <v>A</v>
          </cell>
        </row>
      </sheetData>
      <sheetData sheetId="2087">
        <row r="9">
          <cell r="A9" t="str">
            <v>A</v>
          </cell>
        </row>
      </sheetData>
      <sheetData sheetId="2088">
        <row r="9">
          <cell r="A9" t="str">
            <v>A</v>
          </cell>
        </row>
      </sheetData>
      <sheetData sheetId="2089">
        <row r="9">
          <cell r="A9" t="str">
            <v>A</v>
          </cell>
        </row>
      </sheetData>
      <sheetData sheetId="2090">
        <row r="9">
          <cell r="A9" t="str">
            <v>A</v>
          </cell>
        </row>
      </sheetData>
      <sheetData sheetId="2091">
        <row r="9">
          <cell r="A9" t="str">
            <v>A</v>
          </cell>
        </row>
      </sheetData>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ow r="9">
          <cell r="A9" t="str">
            <v>A</v>
          </cell>
        </row>
      </sheetData>
      <sheetData sheetId="2386">
        <row r="9">
          <cell r="A9" t="str">
            <v>A</v>
          </cell>
        </row>
      </sheetData>
      <sheetData sheetId="2387">
        <row r="9">
          <cell r="A9" t="str">
            <v>A</v>
          </cell>
        </row>
      </sheetData>
      <sheetData sheetId="2388">
        <row r="9">
          <cell r="A9" t="str">
            <v>A</v>
          </cell>
        </row>
      </sheetData>
      <sheetData sheetId="2389">
        <row r="9">
          <cell r="A9" t="str">
            <v>A</v>
          </cell>
        </row>
      </sheetData>
      <sheetData sheetId="2390">
        <row r="9">
          <cell r="A9" t="str">
            <v>A</v>
          </cell>
        </row>
      </sheetData>
      <sheetData sheetId="2391">
        <row r="9">
          <cell r="A9" t="str">
            <v>A</v>
          </cell>
        </row>
      </sheetData>
      <sheetData sheetId="2392">
        <row r="9">
          <cell r="A9" t="str">
            <v>A</v>
          </cell>
        </row>
      </sheetData>
      <sheetData sheetId="2393">
        <row r="9">
          <cell r="A9" t="str">
            <v>A</v>
          </cell>
        </row>
      </sheetData>
      <sheetData sheetId="2394">
        <row r="9">
          <cell r="A9" t="str">
            <v>A</v>
          </cell>
        </row>
      </sheetData>
      <sheetData sheetId="2395">
        <row r="9">
          <cell r="A9" t="str">
            <v>A</v>
          </cell>
        </row>
      </sheetData>
      <sheetData sheetId="2396">
        <row r="9">
          <cell r="A9" t="str">
            <v>A</v>
          </cell>
        </row>
      </sheetData>
      <sheetData sheetId="2397">
        <row r="9">
          <cell r="A9" t="str">
            <v>A</v>
          </cell>
        </row>
      </sheetData>
      <sheetData sheetId="2398">
        <row r="9">
          <cell r="A9" t="str">
            <v>A</v>
          </cell>
        </row>
      </sheetData>
      <sheetData sheetId="2399">
        <row r="9">
          <cell r="A9" t="str">
            <v>A</v>
          </cell>
        </row>
      </sheetData>
      <sheetData sheetId="2400">
        <row r="9">
          <cell r="A9" t="str">
            <v>A</v>
          </cell>
        </row>
      </sheetData>
      <sheetData sheetId="2401">
        <row r="9">
          <cell r="A9" t="str">
            <v>A</v>
          </cell>
        </row>
      </sheetData>
      <sheetData sheetId="2402">
        <row r="9">
          <cell r="A9" t="str">
            <v>A</v>
          </cell>
        </row>
      </sheetData>
      <sheetData sheetId="2403">
        <row r="9">
          <cell r="A9" t="str">
            <v>A</v>
          </cell>
        </row>
      </sheetData>
      <sheetData sheetId="2404">
        <row r="9">
          <cell r="A9" t="str">
            <v>A</v>
          </cell>
        </row>
      </sheetData>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ow r="9">
          <cell r="A9" t="str">
            <v>A</v>
          </cell>
        </row>
      </sheetData>
      <sheetData sheetId="2416">
        <row r="9">
          <cell r="A9" t="str">
            <v>A</v>
          </cell>
        </row>
      </sheetData>
      <sheetData sheetId="2417">
        <row r="9">
          <cell r="A9" t="str">
            <v>A</v>
          </cell>
        </row>
      </sheetData>
      <sheetData sheetId="2418">
        <row r="9">
          <cell r="A9" t="str">
            <v>A</v>
          </cell>
        </row>
      </sheetData>
      <sheetData sheetId="2419">
        <row r="9">
          <cell r="A9" t="str">
            <v>A</v>
          </cell>
        </row>
      </sheetData>
      <sheetData sheetId="2420">
        <row r="9">
          <cell r="A9" t="str">
            <v>A</v>
          </cell>
        </row>
      </sheetData>
      <sheetData sheetId="2421">
        <row r="9">
          <cell r="A9" t="str">
            <v>A</v>
          </cell>
        </row>
      </sheetData>
      <sheetData sheetId="2422">
        <row r="9">
          <cell r="A9" t="str">
            <v>A</v>
          </cell>
        </row>
      </sheetData>
      <sheetData sheetId="2423">
        <row r="9">
          <cell r="A9" t="str">
            <v>A</v>
          </cell>
        </row>
      </sheetData>
      <sheetData sheetId="2424">
        <row r="9">
          <cell r="A9" t="str">
            <v>A</v>
          </cell>
        </row>
      </sheetData>
      <sheetData sheetId="2425">
        <row r="9">
          <cell r="A9" t="str">
            <v>A</v>
          </cell>
        </row>
      </sheetData>
      <sheetData sheetId="2426">
        <row r="9">
          <cell r="A9" t="str">
            <v>A</v>
          </cell>
        </row>
      </sheetData>
      <sheetData sheetId="2427">
        <row r="9">
          <cell r="A9" t="str">
            <v>A</v>
          </cell>
        </row>
      </sheetData>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sheetData sheetId="2490" refreshError="1"/>
      <sheetData sheetId="2491" refreshError="1"/>
      <sheetData sheetId="2492" refreshError="1"/>
      <sheetData sheetId="2493" refreshError="1"/>
      <sheetData sheetId="2494">
        <row r="9">
          <cell r="A9" t="str">
            <v>A</v>
          </cell>
        </row>
      </sheetData>
      <sheetData sheetId="2495" refreshError="1"/>
      <sheetData sheetId="2496" refreshError="1"/>
      <sheetData sheetId="2497" refreshError="1"/>
      <sheetData sheetId="2498" refreshError="1"/>
      <sheetData sheetId="2499" refreshError="1"/>
      <sheetData sheetId="2500" refreshError="1"/>
      <sheetData sheetId="2501">
        <row r="9">
          <cell r="A9" t="str">
            <v>A</v>
          </cell>
        </row>
      </sheetData>
      <sheetData sheetId="2502">
        <row r="9">
          <cell r="A9" t="str">
            <v>A</v>
          </cell>
        </row>
      </sheetData>
      <sheetData sheetId="2503"/>
      <sheetData sheetId="2504"/>
      <sheetData sheetId="2505">
        <row r="9">
          <cell r="A9" t="str">
            <v>A</v>
          </cell>
        </row>
      </sheetData>
      <sheetData sheetId="2506" refreshError="1"/>
      <sheetData sheetId="2507" refreshError="1"/>
      <sheetData sheetId="2508" refreshError="1"/>
      <sheetData sheetId="2509" refreshError="1"/>
      <sheetData sheetId="2510">
        <row r="9">
          <cell r="A9" t="str">
            <v>A</v>
          </cell>
        </row>
      </sheetData>
      <sheetData sheetId="2511">
        <row r="9">
          <cell r="A9" t="str">
            <v>A</v>
          </cell>
        </row>
      </sheetData>
      <sheetData sheetId="2512">
        <row r="9">
          <cell r="A9" t="str">
            <v>A</v>
          </cell>
        </row>
      </sheetData>
      <sheetData sheetId="2513">
        <row r="9">
          <cell r="A9" t="str">
            <v>A</v>
          </cell>
        </row>
      </sheetData>
      <sheetData sheetId="2514">
        <row r="9">
          <cell r="A9" t="str">
            <v>A</v>
          </cell>
        </row>
      </sheetData>
      <sheetData sheetId="2515">
        <row r="9">
          <cell r="A9" t="str">
            <v>A</v>
          </cell>
        </row>
      </sheetData>
      <sheetData sheetId="2516">
        <row r="9">
          <cell r="A9" t="str">
            <v>A</v>
          </cell>
        </row>
      </sheetData>
      <sheetData sheetId="2517">
        <row r="9">
          <cell r="A9" t="str">
            <v>A</v>
          </cell>
        </row>
      </sheetData>
      <sheetData sheetId="2518">
        <row r="9">
          <cell r="A9" t="str">
            <v>A</v>
          </cell>
        </row>
      </sheetData>
      <sheetData sheetId="2519">
        <row r="9">
          <cell r="A9" t="str">
            <v>A</v>
          </cell>
        </row>
      </sheetData>
      <sheetData sheetId="2520">
        <row r="9">
          <cell r="A9" t="str">
            <v>A</v>
          </cell>
        </row>
      </sheetData>
      <sheetData sheetId="2521">
        <row r="9">
          <cell r="A9" t="str">
            <v>A</v>
          </cell>
        </row>
      </sheetData>
      <sheetData sheetId="2522">
        <row r="9">
          <cell r="A9" t="str">
            <v>A</v>
          </cell>
        </row>
      </sheetData>
      <sheetData sheetId="2523">
        <row r="9">
          <cell r="A9" t="str">
            <v>A</v>
          </cell>
        </row>
      </sheetData>
      <sheetData sheetId="2524">
        <row r="9">
          <cell r="A9" t="str">
            <v>A</v>
          </cell>
        </row>
      </sheetData>
      <sheetData sheetId="2525">
        <row r="9">
          <cell r="A9" t="str">
            <v>A</v>
          </cell>
        </row>
      </sheetData>
      <sheetData sheetId="2526">
        <row r="9">
          <cell r="A9" t="str">
            <v>A</v>
          </cell>
        </row>
      </sheetData>
      <sheetData sheetId="2527">
        <row r="9">
          <cell r="A9" t="str">
            <v>A</v>
          </cell>
        </row>
      </sheetData>
      <sheetData sheetId="2528">
        <row r="9">
          <cell r="A9" t="str">
            <v>A</v>
          </cell>
        </row>
      </sheetData>
      <sheetData sheetId="2529">
        <row r="9">
          <cell r="A9" t="str">
            <v>A</v>
          </cell>
        </row>
      </sheetData>
      <sheetData sheetId="2530">
        <row r="9">
          <cell r="A9" t="str">
            <v>A</v>
          </cell>
        </row>
      </sheetData>
      <sheetData sheetId="2531">
        <row r="9">
          <cell r="A9" t="str">
            <v>A</v>
          </cell>
        </row>
      </sheetData>
      <sheetData sheetId="2532">
        <row r="9">
          <cell r="A9" t="str">
            <v>A</v>
          </cell>
        </row>
      </sheetData>
      <sheetData sheetId="2533">
        <row r="9">
          <cell r="A9" t="str">
            <v>A</v>
          </cell>
        </row>
      </sheetData>
      <sheetData sheetId="2534">
        <row r="9">
          <cell r="A9" t="str">
            <v>A</v>
          </cell>
        </row>
      </sheetData>
      <sheetData sheetId="2535">
        <row r="9">
          <cell r="A9" t="str">
            <v>A</v>
          </cell>
        </row>
      </sheetData>
      <sheetData sheetId="2536">
        <row r="9">
          <cell r="A9" t="str">
            <v>A</v>
          </cell>
        </row>
      </sheetData>
      <sheetData sheetId="2537">
        <row r="9">
          <cell r="A9" t="str">
            <v>A</v>
          </cell>
        </row>
      </sheetData>
      <sheetData sheetId="2538">
        <row r="9">
          <cell r="A9" t="str">
            <v>A</v>
          </cell>
        </row>
      </sheetData>
      <sheetData sheetId="2539">
        <row r="9">
          <cell r="A9" t="str">
            <v>A</v>
          </cell>
        </row>
      </sheetData>
      <sheetData sheetId="2540">
        <row r="9">
          <cell r="A9" t="str">
            <v>A</v>
          </cell>
        </row>
      </sheetData>
      <sheetData sheetId="2541">
        <row r="9">
          <cell r="A9" t="str">
            <v>A</v>
          </cell>
        </row>
      </sheetData>
      <sheetData sheetId="2542">
        <row r="9">
          <cell r="A9" t="str">
            <v>A</v>
          </cell>
        </row>
      </sheetData>
      <sheetData sheetId="2543">
        <row r="9">
          <cell r="A9" t="str">
            <v>A</v>
          </cell>
        </row>
      </sheetData>
      <sheetData sheetId="2544">
        <row r="9">
          <cell r="A9" t="str">
            <v>A</v>
          </cell>
        </row>
      </sheetData>
      <sheetData sheetId="2545">
        <row r="9">
          <cell r="A9" t="str">
            <v>A</v>
          </cell>
        </row>
      </sheetData>
      <sheetData sheetId="2546">
        <row r="9">
          <cell r="A9" t="str">
            <v>A</v>
          </cell>
        </row>
      </sheetData>
      <sheetData sheetId="2547">
        <row r="9">
          <cell r="A9" t="str">
            <v>A</v>
          </cell>
        </row>
      </sheetData>
      <sheetData sheetId="2548">
        <row r="9">
          <cell r="A9" t="str">
            <v>A</v>
          </cell>
        </row>
      </sheetData>
      <sheetData sheetId="2549">
        <row r="9">
          <cell r="A9" t="str">
            <v>A</v>
          </cell>
        </row>
      </sheetData>
      <sheetData sheetId="2550">
        <row r="9">
          <cell r="A9" t="str">
            <v>A</v>
          </cell>
        </row>
      </sheetData>
      <sheetData sheetId="2551">
        <row r="9">
          <cell r="A9" t="str">
            <v>A</v>
          </cell>
        </row>
      </sheetData>
      <sheetData sheetId="2552">
        <row r="9">
          <cell r="A9" t="str">
            <v>A</v>
          </cell>
        </row>
      </sheetData>
      <sheetData sheetId="2553">
        <row r="9">
          <cell r="A9" t="str">
            <v>A</v>
          </cell>
        </row>
      </sheetData>
      <sheetData sheetId="2554">
        <row r="9">
          <cell r="A9" t="str">
            <v>A</v>
          </cell>
        </row>
      </sheetData>
      <sheetData sheetId="2555">
        <row r="9">
          <cell r="A9" t="str">
            <v>A</v>
          </cell>
        </row>
      </sheetData>
      <sheetData sheetId="2556">
        <row r="9">
          <cell r="A9" t="str">
            <v>A</v>
          </cell>
        </row>
      </sheetData>
      <sheetData sheetId="2557">
        <row r="9">
          <cell r="A9" t="str">
            <v>A</v>
          </cell>
        </row>
      </sheetData>
      <sheetData sheetId="2558">
        <row r="9">
          <cell r="A9" t="str">
            <v>A</v>
          </cell>
        </row>
      </sheetData>
      <sheetData sheetId="2559">
        <row r="9">
          <cell r="A9" t="str">
            <v>A</v>
          </cell>
        </row>
      </sheetData>
      <sheetData sheetId="2560">
        <row r="9">
          <cell r="A9" t="str">
            <v>A</v>
          </cell>
        </row>
      </sheetData>
      <sheetData sheetId="2561">
        <row r="9">
          <cell r="A9" t="str">
            <v>A</v>
          </cell>
        </row>
      </sheetData>
      <sheetData sheetId="2562">
        <row r="9">
          <cell r="A9" t="str">
            <v>A</v>
          </cell>
        </row>
      </sheetData>
      <sheetData sheetId="2563">
        <row r="9">
          <cell r="A9" t="str">
            <v>A</v>
          </cell>
        </row>
      </sheetData>
      <sheetData sheetId="2564">
        <row r="9">
          <cell r="A9" t="str">
            <v>A</v>
          </cell>
        </row>
      </sheetData>
      <sheetData sheetId="2565">
        <row r="9">
          <cell r="A9" t="str">
            <v>A</v>
          </cell>
        </row>
      </sheetData>
      <sheetData sheetId="2566">
        <row r="9">
          <cell r="A9" t="str">
            <v>A</v>
          </cell>
        </row>
      </sheetData>
      <sheetData sheetId="2567">
        <row r="9">
          <cell r="A9" t="str">
            <v>A</v>
          </cell>
        </row>
      </sheetData>
      <sheetData sheetId="2568">
        <row r="9">
          <cell r="A9" t="str">
            <v>A</v>
          </cell>
        </row>
      </sheetData>
      <sheetData sheetId="2569">
        <row r="9">
          <cell r="A9" t="str">
            <v>A</v>
          </cell>
        </row>
      </sheetData>
      <sheetData sheetId="2570">
        <row r="9">
          <cell r="A9" t="str">
            <v>A</v>
          </cell>
        </row>
      </sheetData>
      <sheetData sheetId="2571">
        <row r="9">
          <cell r="A9" t="str">
            <v>A</v>
          </cell>
        </row>
      </sheetData>
      <sheetData sheetId="2572">
        <row r="9">
          <cell r="A9" t="str">
            <v>A</v>
          </cell>
        </row>
      </sheetData>
      <sheetData sheetId="2573">
        <row r="9">
          <cell r="A9" t="str">
            <v>A</v>
          </cell>
        </row>
      </sheetData>
      <sheetData sheetId="2574">
        <row r="9">
          <cell r="A9" t="str">
            <v>A</v>
          </cell>
        </row>
      </sheetData>
      <sheetData sheetId="2575">
        <row r="9">
          <cell r="A9" t="str">
            <v>A</v>
          </cell>
        </row>
      </sheetData>
      <sheetData sheetId="2576">
        <row r="9">
          <cell r="A9" t="str">
            <v>A</v>
          </cell>
        </row>
      </sheetData>
      <sheetData sheetId="2577">
        <row r="9">
          <cell r="A9" t="str">
            <v>A</v>
          </cell>
        </row>
      </sheetData>
      <sheetData sheetId="2578">
        <row r="9">
          <cell r="A9" t="str">
            <v>A</v>
          </cell>
        </row>
      </sheetData>
      <sheetData sheetId="2579">
        <row r="9">
          <cell r="A9" t="str">
            <v>A</v>
          </cell>
        </row>
      </sheetData>
      <sheetData sheetId="2580">
        <row r="9">
          <cell r="A9" t="str">
            <v>A</v>
          </cell>
        </row>
      </sheetData>
      <sheetData sheetId="2581">
        <row r="9">
          <cell r="A9" t="str">
            <v>A</v>
          </cell>
        </row>
      </sheetData>
      <sheetData sheetId="2582">
        <row r="9">
          <cell r="A9" t="str">
            <v>A</v>
          </cell>
        </row>
      </sheetData>
      <sheetData sheetId="2583">
        <row r="9">
          <cell r="A9" t="str">
            <v>A</v>
          </cell>
        </row>
      </sheetData>
      <sheetData sheetId="2584">
        <row r="9">
          <cell r="A9" t="str">
            <v>A</v>
          </cell>
        </row>
      </sheetData>
      <sheetData sheetId="2585">
        <row r="9">
          <cell r="A9" t="str">
            <v>A</v>
          </cell>
        </row>
      </sheetData>
      <sheetData sheetId="2586">
        <row r="9">
          <cell r="A9" t="str">
            <v>A</v>
          </cell>
        </row>
      </sheetData>
      <sheetData sheetId="2587">
        <row r="9">
          <cell r="A9" t="str">
            <v>A</v>
          </cell>
        </row>
      </sheetData>
      <sheetData sheetId="2588">
        <row r="9">
          <cell r="A9" t="str">
            <v>A</v>
          </cell>
        </row>
      </sheetData>
      <sheetData sheetId="2589">
        <row r="9">
          <cell r="A9" t="str">
            <v>A</v>
          </cell>
        </row>
      </sheetData>
      <sheetData sheetId="2590">
        <row r="9">
          <cell r="A9" t="str">
            <v>A</v>
          </cell>
        </row>
      </sheetData>
      <sheetData sheetId="2591">
        <row r="9">
          <cell r="A9" t="str">
            <v>A</v>
          </cell>
        </row>
      </sheetData>
      <sheetData sheetId="2592">
        <row r="9">
          <cell r="A9" t="str">
            <v>A</v>
          </cell>
        </row>
      </sheetData>
      <sheetData sheetId="2593">
        <row r="9">
          <cell r="A9" t="str">
            <v>A</v>
          </cell>
        </row>
      </sheetData>
      <sheetData sheetId="2594">
        <row r="9">
          <cell r="A9" t="str">
            <v>A</v>
          </cell>
        </row>
      </sheetData>
      <sheetData sheetId="2595">
        <row r="9">
          <cell r="A9" t="str">
            <v>A</v>
          </cell>
        </row>
      </sheetData>
      <sheetData sheetId="2596">
        <row r="9">
          <cell r="A9" t="str">
            <v>A</v>
          </cell>
        </row>
      </sheetData>
      <sheetData sheetId="2597">
        <row r="9">
          <cell r="A9" t="str">
            <v>A</v>
          </cell>
        </row>
      </sheetData>
      <sheetData sheetId="2598">
        <row r="9">
          <cell r="A9" t="str">
            <v>A</v>
          </cell>
        </row>
      </sheetData>
      <sheetData sheetId="2599">
        <row r="9">
          <cell r="A9" t="str">
            <v>A</v>
          </cell>
        </row>
      </sheetData>
      <sheetData sheetId="2600">
        <row r="9">
          <cell r="A9" t="str">
            <v>A</v>
          </cell>
        </row>
      </sheetData>
      <sheetData sheetId="2601">
        <row r="9">
          <cell r="A9" t="str">
            <v>A</v>
          </cell>
        </row>
      </sheetData>
      <sheetData sheetId="2602">
        <row r="9">
          <cell r="A9" t="str">
            <v>A</v>
          </cell>
        </row>
      </sheetData>
      <sheetData sheetId="2603">
        <row r="9">
          <cell r="A9" t="str">
            <v>A</v>
          </cell>
        </row>
      </sheetData>
      <sheetData sheetId="2604">
        <row r="9">
          <cell r="A9" t="str">
            <v>A</v>
          </cell>
        </row>
      </sheetData>
      <sheetData sheetId="2605">
        <row r="9">
          <cell r="A9" t="str">
            <v>A</v>
          </cell>
        </row>
      </sheetData>
      <sheetData sheetId="2606">
        <row r="9">
          <cell r="A9" t="str">
            <v>A</v>
          </cell>
        </row>
      </sheetData>
      <sheetData sheetId="2607">
        <row r="9">
          <cell r="A9" t="str">
            <v>A</v>
          </cell>
        </row>
      </sheetData>
      <sheetData sheetId="2608">
        <row r="9">
          <cell r="A9" t="str">
            <v>A</v>
          </cell>
        </row>
      </sheetData>
      <sheetData sheetId="2609">
        <row r="9">
          <cell r="A9" t="str">
            <v>A</v>
          </cell>
        </row>
      </sheetData>
      <sheetData sheetId="2610">
        <row r="9">
          <cell r="A9" t="str">
            <v>A</v>
          </cell>
        </row>
      </sheetData>
      <sheetData sheetId="2611">
        <row r="9">
          <cell r="A9" t="str">
            <v>A</v>
          </cell>
        </row>
      </sheetData>
      <sheetData sheetId="2612">
        <row r="9">
          <cell r="A9" t="str">
            <v>A</v>
          </cell>
        </row>
      </sheetData>
      <sheetData sheetId="2613">
        <row r="9">
          <cell r="A9" t="str">
            <v>A</v>
          </cell>
        </row>
      </sheetData>
      <sheetData sheetId="2614">
        <row r="9">
          <cell r="A9" t="str">
            <v>A</v>
          </cell>
        </row>
      </sheetData>
      <sheetData sheetId="2615">
        <row r="9">
          <cell r="A9" t="str">
            <v>A</v>
          </cell>
        </row>
      </sheetData>
      <sheetData sheetId="2616">
        <row r="9">
          <cell r="A9" t="str">
            <v>A</v>
          </cell>
        </row>
      </sheetData>
      <sheetData sheetId="2617">
        <row r="9">
          <cell r="A9" t="str">
            <v>A</v>
          </cell>
        </row>
      </sheetData>
      <sheetData sheetId="2618">
        <row r="9">
          <cell r="A9" t="str">
            <v>A</v>
          </cell>
        </row>
      </sheetData>
      <sheetData sheetId="2619">
        <row r="9">
          <cell r="A9" t="str">
            <v>A</v>
          </cell>
        </row>
      </sheetData>
      <sheetData sheetId="2620">
        <row r="9">
          <cell r="A9" t="str">
            <v>A</v>
          </cell>
        </row>
      </sheetData>
      <sheetData sheetId="2621">
        <row r="9">
          <cell r="A9" t="str">
            <v>A</v>
          </cell>
        </row>
      </sheetData>
      <sheetData sheetId="2622">
        <row r="9">
          <cell r="A9" t="str">
            <v>A</v>
          </cell>
        </row>
      </sheetData>
      <sheetData sheetId="2623">
        <row r="9">
          <cell r="A9" t="str">
            <v>A</v>
          </cell>
        </row>
      </sheetData>
      <sheetData sheetId="2624">
        <row r="9">
          <cell r="A9" t="str">
            <v>A</v>
          </cell>
        </row>
      </sheetData>
      <sheetData sheetId="2625">
        <row r="9">
          <cell r="A9" t="str">
            <v>A</v>
          </cell>
        </row>
      </sheetData>
      <sheetData sheetId="2626">
        <row r="9">
          <cell r="A9" t="str">
            <v>A</v>
          </cell>
        </row>
      </sheetData>
      <sheetData sheetId="2627">
        <row r="9">
          <cell r="A9" t="str">
            <v>A</v>
          </cell>
        </row>
      </sheetData>
      <sheetData sheetId="2628">
        <row r="9">
          <cell r="A9" t="str">
            <v>A</v>
          </cell>
        </row>
      </sheetData>
      <sheetData sheetId="2629">
        <row r="9">
          <cell r="A9" t="str">
            <v>A</v>
          </cell>
        </row>
      </sheetData>
      <sheetData sheetId="2630">
        <row r="9">
          <cell r="A9" t="str">
            <v>A</v>
          </cell>
        </row>
      </sheetData>
      <sheetData sheetId="2631">
        <row r="9">
          <cell r="A9" t="str">
            <v>A</v>
          </cell>
        </row>
      </sheetData>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ow r="9">
          <cell r="A9" t="str">
            <v>A</v>
          </cell>
        </row>
      </sheetData>
      <sheetData sheetId="2673">
        <row r="9">
          <cell r="A9" t="str">
            <v>A</v>
          </cell>
        </row>
      </sheetData>
      <sheetData sheetId="2674">
        <row r="9">
          <cell r="A9" t="str">
            <v>A</v>
          </cell>
        </row>
      </sheetData>
      <sheetData sheetId="2675">
        <row r="9">
          <cell r="A9" t="str">
            <v>A</v>
          </cell>
        </row>
      </sheetData>
      <sheetData sheetId="2676">
        <row r="9">
          <cell r="A9" t="str">
            <v>A</v>
          </cell>
        </row>
      </sheetData>
      <sheetData sheetId="2677">
        <row r="9">
          <cell r="A9" t="str">
            <v>A</v>
          </cell>
        </row>
      </sheetData>
      <sheetData sheetId="2678">
        <row r="9">
          <cell r="A9" t="str">
            <v>A</v>
          </cell>
        </row>
      </sheetData>
      <sheetData sheetId="2679">
        <row r="9">
          <cell r="A9" t="str">
            <v>A</v>
          </cell>
        </row>
      </sheetData>
      <sheetData sheetId="2680">
        <row r="9">
          <cell r="A9" t="str">
            <v>A</v>
          </cell>
        </row>
      </sheetData>
      <sheetData sheetId="2681">
        <row r="9">
          <cell r="A9" t="str">
            <v>A</v>
          </cell>
        </row>
      </sheetData>
      <sheetData sheetId="2682">
        <row r="9">
          <cell r="A9" t="str">
            <v>A</v>
          </cell>
        </row>
      </sheetData>
      <sheetData sheetId="2683">
        <row r="9">
          <cell r="A9" t="str">
            <v>A</v>
          </cell>
        </row>
      </sheetData>
      <sheetData sheetId="2684">
        <row r="9">
          <cell r="A9" t="str">
            <v>A</v>
          </cell>
        </row>
      </sheetData>
      <sheetData sheetId="2685">
        <row r="9">
          <cell r="A9" t="str">
            <v>A</v>
          </cell>
        </row>
      </sheetData>
      <sheetData sheetId="2686">
        <row r="9">
          <cell r="A9" t="str">
            <v>A</v>
          </cell>
        </row>
      </sheetData>
      <sheetData sheetId="2687">
        <row r="9">
          <cell r="A9" t="str">
            <v>A</v>
          </cell>
        </row>
      </sheetData>
      <sheetData sheetId="2688">
        <row r="9">
          <cell r="A9" t="str">
            <v>A</v>
          </cell>
        </row>
      </sheetData>
      <sheetData sheetId="2689">
        <row r="9">
          <cell r="A9" t="str">
            <v>A</v>
          </cell>
        </row>
      </sheetData>
      <sheetData sheetId="2690">
        <row r="9">
          <cell r="A9" t="str">
            <v>A</v>
          </cell>
        </row>
      </sheetData>
      <sheetData sheetId="2691">
        <row r="9">
          <cell r="A9" t="str">
            <v>A</v>
          </cell>
        </row>
      </sheetData>
      <sheetData sheetId="2692">
        <row r="9">
          <cell r="A9" t="str">
            <v>A</v>
          </cell>
        </row>
      </sheetData>
      <sheetData sheetId="2693">
        <row r="9">
          <cell r="A9" t="str">
            <v>A</v>
          </cell>
        </row>
      </sheetData>
      <sheetData sheetId="2694">
        <row r="9">
          <cell r="A9" t="str">
            <v>A</v>
          </cell>
        </row>
      </sheetData>
      <sheetData sheetId="2695">
        <row r="9">
          <cell r="A9" t="str">
            <v>A</v>
          </cell>
        </row>
      </sheetData>
      <sheetData sheetId="2696">
        <row r="9">
          <cell r="A9" t="str">
            <v>A</v>
          </cell>
        </row>
      </sheetData>
      <sheetData sheetId="2697">
        <row r="9">
          <cell r="A9" t="str">
            <v>A</v>
          </cell>
        </row>
      </sheetData>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row r="9">
          <cell r="A9" t="str">
            <v>A</v>
          </cell>
        </row>
      </sheetData>
      <sheetData sheetId="2703">
        <row r="9">
          <cell r="A9" t="str">
            <v>A</v>
          </cell>
        </row>
      </sheetData>
      <sheetData sheetId="2704">
        <row r="9">
          <cell r="A9" t="str">
            <v>A</v>
          </cell>
        </row>
      </sheetData>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efreshError="1"/>
      <sheetData sheetId="3063" refreshError="1"/>
      <sheetData sheetId="3064"/>
      <sheetData sheetId="3065" refreshError="1"/>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efreshError="1"/>
      <sheetData sheetId="3072">
        <row r="9">
          <cell r="A9" t="str">
            <v>A</v>
          </cell>
        </row>
      </sheetData>
      <sheetData sheetId="3073">
        <row r="9">
          <cell r="A9" t="str">
            <v>A</v>
          </cell>
        </row>
      </sheetData>
      <sheetData sheetId="3074">
        <row r="9">
          <cell r="A9" t="str">
            <v>A</v>
          </cell>
        </row>
      </sheetData>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efreshError="1"/>
      <sheetData sheetId="3100" refreshError="1"/>
      <sheetData sheetId="3101" refreshError="1"/>
      <sheetData sheetId="3102" refreshError="1"/>
      <sheetData sheetId="3103">
        <row r="9">
          <cell r="A9" t="str">
            <v>A</v>
          </cell>
        </row>
      </sheetData>
      <sheetData sheetId="3104">
        <row r="9">
          <cell r="A9" t="str">
            <v>A</v>
          </cell>
        </row>
      </sheetData>
      <sheetData sheetId="3105">
        <row r="9">
          <cell r="A9" t="str">
            <v>A</v>
          </cell>
        </row>
      </sheetData>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efreshError="1"/>
      <sheetData sheetId="3167" refreshError="1"/>
      <sheetData sheetId="3168" refreshError="1"/>
      <sheetData sheetId="3169" refreshError="1"/>
      <sheetData sheetId="3170" refreshError="1"/>
      <sheetData sheetId="3171">
        <row r="9">
          <cell r="A9" t="str">
            <v>A</v>
          </cell>
        </row>
      </sheetData>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ow r="9">
          <cell r="A9" t="str">
            <v>A</v>
          </cell>
        </row>
      </sheetData>
      <sheetData sheetId="3268">
        <row r="9">
          <cell r="A9" t="str">
            <v>A</v>
          </cell>
        </row>
      </sheetData>
      <sheetData sheetId="3269">
        <row r="9">
          <cell r="A9" t="str">
            <v>A</v>
          </cell>
        </row>
      </sheetData>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ow r="9">
          <cell r="A9" t="str">
            <v>A</v>
          </cell>
        </row>
      </sheetData>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ow r="9">
          <cell r="A9" t="str">
            <v>A</v>
          </cell>
        </row>
      </sheetData>
      <sheetData sheetId="3400" refreshError="1"/>
      <sheetData sheetId="3401" refreshError="1"/>
      <sheetData sheetId="3402" refreshError="1"/>
      <sheetData sheetId="3403" refreshError="1"/>
      <sheetData sheetId="3404" refreshError="1"/>
      <sheetData sheetId="3405" refreshError="1"/>
      <sheetData sheetId="3406" refreshError="1"/>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9">
          <cell r="A9" t="str">
            <v>A</v>
          </cell>
        </row>
      </sheetData>
      <sheetData sheetId="3547">
        <row r="9">
          <cell r="A9" t="str">
            <v>A</v>
          </cell>
        </row>
      </sheetData>
      <sheetData sheetId="3548">
        <row r="9">
          <cell r="A9" t="str">
            <v>A</v>
          </cell>
        </row>
      </sheetData>
      <sheetData sheetId="3549">
        <row r="9">
          <cell r="A9" t="str">
            <v>A</v>
          </cell>
        </row>
      </sheetData>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ow r="9">
          <cell r="A9" t="str">
            <v>A</v>
          </cell>
        </row>
      </sheetData>
      <sheetData sheetId="3589">
        <row r="9">
          <cell r="A9" t="str">
            <v>A</v>
          </cell>
        </row>
      </sheetData>
      <sheetData sheetId="3590">
        <row r="9">
          <cell r="A9" t="str">
            <v>A</v>
          </cell>
        </row>
      </sheetData>
      <sheetData sheetId="3591">
        <row r="9">
          <cell r="A9" t="str">
            <v>A</v>
          </cell>
        </row>
      </sheetData>
      <sheetData sheetId="3592">
        <row r="9">
          <cell r="A9" t="str">
            <v>A</v>
          </cell>
        </row>
      </sheetData>
      <sheetData sheetId="3593">
        <row r="9">
          <cell r="A9" t="str">
            <v>A</v>
          </cell>
        </row>
      </sheetData>
      <sheetData sheetId="3594">
        <row r="9">
          <cell r="A9" t="str">
            <v>A</v>
          </cell>
        </row>
      </sheetData>
      <sheetData sheetId="3595">
        <row r="9">
          <cell r="A9" t="str">
            <v>A</v>
          </cell>
        </row>
      </sheetData>
      <sheetData sheetId="3596">
        <row r="9">
          <cell r="A9" t="str">
            <v>A</v>
          </cell>
        </row>
      </sheetData>
      <sheetData sheetId="3597">
        <row r="9">
          <cell r="A9" t="str">
            <v>A</v>
          </cell>
        </row>
      </sheetData>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ow r="9">
          <cell r="A9" t="str">
            <v>A</v>
          </cell>
        </row>
      </sheetData>
      <sheetData sheetId="3830">
        <row r="9">
          <cell r="A9" t="str">
            <v>A</v>
          </cell>
        </row>
      </sheetData>
      <sheetData sheetId="3831">
        <row r="9">
          <cell r="A9" t="str">
            <v>A</v>
          </cell>
        </row>
      </sheetData>
      <sheetData sheetId="3832">
        <row r="9">
          <cell r="A9" t="str">
            <v>A</v>
          </cell>
        </row>
      </sheetData>
      <sheetData sheetId="3833">
        <row r="9">
          <cell r="A9" t="str">
            <v>A</v>
          </cell>
        </row>
      </sheetData>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ow r="9">
          <cell r="A9" t="str">
            <v>A</v>
          </cell>
        </row>
      </sheetData>
      <sheetData sheetId="3850">
        <row r="9">
          <cell r="A9" t="str">
            <v>A</v>
          </cell>
        </row>
      </sheetData>
      <sheetData sheetId="3851">
        <row r="9">
          <cell r="A9" t="str">
            <v>A</v>
          </cell>
        </row>
      </sheetData>
      <sheetData sheetId="3852">
        <row r="9">
          <cell r="A9" t="str">
            <v>A</v>
          </cell>
        </row>
      </sheetData>
      <sheetData sheetId="3853">
        <row r="9">
          <cell r="A9" t="str">
            <v>A</v>
          </cell>
        </row>
      </sheetData>
      <sheetData sheetId="3854">
        <row r="9">
          <cell r="A9" t="str">
            <v>A</v>
          </cell>
        </row>
      </sheetData>
      <sheetData sheetId="3855">
        <row r="9">
          <cell r="A9" t="str">
            <v>A</v>
          </cell>
        </row>
      </sheetData>
      <sheetData sheetId="3856">
        <row r="9">
          <cell r="A9" t="str">
            <v>A</v>
          </cell>
        </row>
      </sheetData>
      <sheetData sheetId="3857">
        <row r="9">
          <cell r="A9" t="str">
            <v>A</v>
          </cell>
        </row>
      </sheetData>
      <sheetData sheetId="3858">
        <row r="9">
          <cell r="A9" t="str">
            <v>A</v>
          </cell>
        </row>
      </sheetData>
      <sheetData sheetId="3859">
        <row r="9">
          <cell r="A9" t="str">
            <v>A</v>
          </cell>
        </row>
      </sheetData>
      <sheetData sheetId="3860">
        <row r="9">
          <cell r="A9" t="str">
            <v>A</v>
          </cell>
        </row>
      </sheetData>
      <sheetData sheetId="3861">
        <row r="9">
          <cell r="A9" t="str">
            <v>A</v>
          </cell>
        </row>
      </sheetData>
      <sheetData sheetId="3862">
        <row r="9">
          <cell r="A9" t="str">
            <v>A</v>
          </cell>
        </row>
      </sheetData>
      <sheetData sheetId="3863">
        <row r="9">
          <cell r="A9" t="str">
            <v>A</v>
          </cell>
        </row>
      </sheetData>
      <sheetData sheetId="3864">
        <row r="9">
          <cell r="A9" t="str">
            <v>A</v>
          </cell>
        </row>
      </sheetData>
      <sheetData sheetId="3865">
        <row r="9">
          <cell r="A9" t="str">
            <v>A</v>
          </cell>
        </row>
      </sheetData>
      <sheetData sheetId="3866">
        <row r="9">
          <cell r="A9" t="str">
            <v>A</v>
          </cell>
        </row>
      </sheetData>
      <sheetData sheetId="3867">
        <row r="9">
          <cell r="A9" t="str">
            <v>A</v>
          </cell>
        </row>
      </sheetData>
      <sheetData sheetId="3868">
        <row r="9">
          <cell r="A9" t="str">
            <v>A</v>
          </cell>
        </row>
      </sheetData>
      <sheetData sheetId="3869">
        <row r="9">
          <cell r="A9" t="str">
            <v>A</v>
          </cell>
        </row>
      </sheetData>
      <sheetData sheetId="3870">
        <row r="9">
          <cell r="A9" t="str">
            <v>A</v>
          </cell>
        </row>
      </sheetData>
      <sheetData sheetId="3871">
        <row r="9">
          <cell r="A9" t="str">
            <v>A</v>
          </cell>
        </row>
      </sheetData>
      <sheetData sheetId="3872">
        <row r="9">
          <cell r="A9" t="str">
            <v>A</v>
          </cell>
        </row>
      </sheetData>
      <sheetData sheetId="3873">
        <row r="9">
          <cell r="A9" t="str">
            <v>A</v>
          </cell>
        </row>
      </sheetData>
      <sheetData sheetId="3874">
        <row r="9">
          <cell r="A9" t="str">
            <v>A</v>
          </cell>
        </row>
      </sheetData>
      <sheetData sheetId="3875">
        <row r="9">
          <cell r="A9" t="str">
            <v>A</v>
          </cell>
        </row>
      </sheetData>
      <sheetData sheetId="3876">
        <row r="9">
          <cell r="A9" t="str">
            <v>A</v>
          </cell>
        </row>
      </sheetData>
      <sheetData sheetId="3877">
        <row r="9">
          <cell r="A9" t="str">
            <v>A</v>
          </cell>
        </row>
      </sheetData>
      <sheetData sheetId="3878">
        <row r="9">
          <cell r="A9" t="str">
            <v>A</v>
          </cell>
        </row>
      </sheetData>
      <sheetData sheetId="3879">
        <row r="9">
          <cell r="A9" t="str">
            <v>A</v>
          </cell>
        </row>
      </sheetData>
      <sheetData sheetId="3880">
        <row r="9">
          <cell r="A9" t="str">
            <v>A</v>
          </cell>
        </row>
      </sheetData>
      <sheetData sheetId="3881">
        <row r="9">
          <cell r="A9" t="str">
            <v>A</v>
          </cell>
        </row>
      </sheetData>
      <sheetData sheetId="3882">
        <row r="9">
          <cell r="A9" t="str">
            <v>A</v>
          </cell>
        </row>
      </sheetData>
      <sheetData sheetId="3883">
        <row r="9">
          <cell r="A9" t="str">
            <v>A</v>
          </cell>
        </row>
      </sheetData>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ow r="9">
          <cell r="A9" t="str">
            <v>A</v>
          </cell>
        </row>
      </sheetData>
      <sheetData sheetId="3889">
        <row r="9">
          <cell r="A9" t="str">
            <v>A</v>
          </cell>
        </row>
      </sheetData>
      <sheetData sheetId="3890">
        <row r="9">
          <cell r="A9" t="str">
            <v>A</v>
          </cell>
        </row>
      </sheetData>
      <sheetData sheetId="3891">
        <row r="9">
          <cell r="A9" t="str">
            <v>A</v>
          </cell>
        </row>
      </sheetData>
      <sheetData sheetId="3892">
        <row r="9">
          <cell r="A9" t="str">
            <v>A</v>
          </cell>
        </row>
      </sheetData>
      <sheetData sheetId="3893">
        <row r="9">
          <cell r="A9" t="str">
            <v>A</v>
          </cell>
        </row>
      </sheetData>
      <sheetData sheetId="3894">
        <row r="9">
          <cell r="A9" t="str">
            <v>A</v>
          </cell>
        </row>
      </sheetData>
      <sheetData sheetId="3895">
        <row r="9">
          <cell r="A9" t="str">
            <v>A</v>
          </cell>
        </row>
      </sheetData>
      <sheetData sheetId="3896">
        <row r="9">
          <cell r="A9" t="str">
            <v>A</v>
          </cell>
        </row>
      </sheetData>
      <sheetData sheetId="3897">
        <row r="9">
          <cell r="A9" t="str">
            <v>A</v>
          </cell>
        </row>
      </sheetData>
      <sheetData sheetId="3898">
        <row r="9">
          <cell r="A9" t="str">
            <v>A</v>
          </cell>
        </row>
      </sheetData>
      <sheetData sheetId="3899">
        <row r="9">
          <cell r="A9" t="str">
            <v>A</v>
          </cell>
        </row>
      </sheetData>
      <sheetData sheetId="3900">
        <row r="9">
          <cell r="A9" t="str">
            <v>A</v>
          </cell>
        </row>
      </sheetData>
      <sheetData sheetId="3901">
        <row r="9">
          <cell r="A9" t="str">
            <v>A</v>
          </cell>
        </row>
      </sheetData>
      <sheetData sheetId="3902">
        <row r="9">
          <cell r="A9" t="str">
            <v>A</v>
          </cell>
        </row>
      </sheetData>
      <sheetData sheetId="3903">
        <row r="9">
          <cell r="A9" t="str">
            <v>A</v>
          </cell>
        </row>
      </sheetData>
      <sheetData sheetId="3904">
        <row r="9">
          <cell r="A9" t="str">
            <v>A</v>
          </cell>
        </row>
      </sheetData>
      <sheetData sheetId="3905">
        <row r="9">
          <cell r="A9" t="str">
            <v>A</v>
          </cell>
        </row>
      </sheetData>
      <sheetData sheetId="3906">
        <row r="9">
          <cell r="A9" t="str">
            <v>A</v>
          </cell>
        </row>
      </sheetData>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row r="9">
          <cell r="A9" t="str">
            <v>A</v>
          </cell>
        </row>
      </sheetData>
      <sheetData sheetId="3936">
        <row r="9">
          <cell r="A9" t="str">
            <v>A</v>
          </cell>
        </row>
      </sheetData>
      <sheetData sheetId="3937" refreshError="1"/>
      <sheetData sheetId="3938" refreshError="1"/>
      <sheetData sheetId="3939" refreshError="1"/>
      <sheetData sheetId="3940" refreshError="1"/>
      <sheetData sheetId="3941" refreshError="1"/>
      <sheetData sheetId="3942" refreshError="1"/>
      <sheetData sheetId="3943" refreshError="1"/>
      <sheetData sheetId="3944">
        <row r="9">
          <cell r="A9" t="str">
            <v>A</v>
          </cell>
        </row>
      </sheetData>
      <sheetData sheetId="3945">
        <row r="9">
          <cell r="A9" t="str">
            <v>A</v>
          </cell>
        </row>
      </sheetData>
      <sheetData sheetId="3946">
        <row r="9">
          <cell r="A9" t="str">
            <v>A</v>
          </cell>
        </row>
      </sheetData>
      <sheetData sheetId="3947">
        <row r="9">
          <cell r="A9" t="str">
            <v>A</v>
          </cell>
        </row>
      </sheetData>
      <sheetData sheetId="3948">
        <row r="9">
          <cell r="A9" t="str">
            <v>A</v>
          </cell>
        </row>
      </sheetData>
      <sheetData sheetId="3949">
        <row r="9">
          <cell r="A9" t="str">
            <v>A</v>
          </cell>
        </row>
      </sheetData>
      <sheetData sheetId="3950">
        <row r="9">
          <cell r="A9" t="str">
            <v>A</v>
          </cell>
        </row>
      </sheetData>
      <sheetData sheetId="3951">
        <row r="9">
          <cell r="A9" t="str">
            <v>A</v>
          </cell>
        </row>
      </sheetData>
      <sheetData sheetId="3952">
        <row r="9">
          <cell r="A9" t="str">
            <v>A</v>
          </cell>
        </row>
      </sheetData>
      <sheetData sheetId="3953">
        <row r="9">
          <cell r="A9" t="str">
            <v>A</v>
          </cell>
        </row>
      </sheetData>
      <sheetData sheetId="3954">
        <row r="9">
          <cell r="A9" t="str">
            <v>A</v>
          </cell>
        </row>
      </sheetData>
      <sheetData sheetId="3955">
        <row r="9">
          <cell r="A9" t="str">
            <v>A</v>
          </cell>
        </row>
      </sheetData>
      <sheetData sheetId="3956">
        <row r="9">
          <cell r="A9" t="str">
            <v>A</v>
          </cell>
        </row>
      </sheetData>
      <sheetData sheetId="3957">
        <row r="9">
          <cell r="A9" t="str">
            <v>A</v>
          </cell>
        </row>
      </sheetData>
      <sheetData sheetId="3958">
        <row r="9">
          <cell r="A9" t="str">
            <v>A</v>
          </cell>
        </row>
      </sheetData>
      <sheetData sheetId="3959">
        <row r="9">
          <cell r="A9" t="str">
            <v>A</v>
          </cell>
        </row>
      </sheetData>
      <sheetData sheetId="3960">
        <row r="9">
          <cell r="A9" t="str">
            <v>A</v>
          </cell>
        </row>
      </sheetData>
      <sheetData sheetId="3961">
        <row r="9">
          <cell r="A9" t="str">
            <v>A</v>
          </cell>
        </row>
      </sheetData>
      <sheetData sheetId="3962">
        <row r="9">
          <cell r="A9" t="str">
            <v>A</v>
          </cell>
        </row>
      </sheetData>
      <sheetData sheetId="3963">
        <row r="9">
          <cell r="A9" t="str">
            <v>A</v>
          </cell>
        </row>
      </sheetData>
      <sheetData sheetId="3964">
        <row r="9">
          <cell r="A9" t="str">
            <v>A</v>
          </cell>
        </row>
      </sheetData>
      <sheetData sheetId="3965">
        <row r="9">
          <cell r="A9" t="str">
            <v>A</v>
          </cell>
        </row>
      </sheetData>
      <sheetData sheetId="3966">
        <row r="9">
          <cell r="A9" t="str">
            <v>A</v>
          </cell>
        </row>
      </sheetData>
      <sheetData sheetId="3967">
        <row r="9">
          <cell r="A9" t="str">
            <v>A</v>
          </cell>
        </row>
      </sheetData>
      <sheetData sheetId="3968">
        <row r="9">
          <cell r="A9" t="str">
            <v>A</v>
          </cell>
        </row>
      </sheetData>
      <sheetData sheetId="3969">
        <row r="9">
          <cell r="A9" t="str">
            <v>A</v>
          </cell>
        </row>
      </sheetData>
      <sheetData sheetId="3970">
        <row r="9">
          <cell r="A9" t="str">
            <v>A</v>
          </cell>
        </row>
      </sheetData>
      <sheetData sheetId="3971">
        <row r="9">
          <cell r="A9" t="str">
            <v>A</v>
          </cell>
        </row>
      </sheetData>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ow r="9">
          <cell r="A9" t="str">
            <v>A</v>
          </cell>
        </row>
      </sheetData>
      <sheetData sheetId="3995">
        <row r="9">
          <cell r="A9" t="str">
            <v>A</v>
          </cell>
        </row>
      </sheetData>
      <sheetData sheetId="3996">
        <row r="9">
          <cell r="A9" t="str">
            <v>A</v>
          </cell>
        </row>
      </sheetData>
      <sheetData sheetId="3997">
        <row r="9">
          <cell r="A9" t="str">
            <v>A</v>
          </cell>
        </row>
      </sheetData>
      <sheetData sheetId="3998">
        <row r="9">
          <cell r="A9" t="str">
            <v>A</v>
          </cell>
        </row>
      </sheetData>
      <sheetData sheetId="3999">
        <row r="9">
          <cell r="A9" t="str">
            <v>A</v>
          </cell>
        </row>
      </sheetData>
      <sheetData sheetId="4000">
        <row r="9">
          <cell r="A9" t="str">
            <v>A</v>
          </cell>
        </row>
      </sheetData>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ow r="9">
          <cell r="A9" t="str">
            <v>A</v>
          </cell>
        </row>
      </sheetData>
      <sheetData sheetId="4024">
        <row r="9">
          <cell r="A9" t="str">
            <v>A</v>
          </cell>
        </row>
      </sheetData>
      <sheetData sheetId="4025">
        <row r="9">
          <cell r="A9" t="str">
            <v>A</v>
          </cell>
        </row>
      </sheetData>
      <sheetData sheetId="4026">
        <row r="9">
          <cell r="A9" t="str">
            <v>A</v>
          </cell>
        </row>
      </sheetData>
      <sheetData sheetId="4027">
        <row r="9">
          <cell r="A9" t="str">
            <v>A</v>
          </cell>
        </row>
      </sheetData>
      <sheetData sheetId="4028">
        <row r="9">
          <cell r="A9" t="str">
            <v>A</v>
          </cell>
        </row>
      </sheetData>
      <sheetData sheetId="4029">
        <row r="9">
          <cell r="A9" t="str">
            <v>A</v>
          </cell>
        </row>
      </sheetData>
      <sheetData sheetId="4030">
        <row r="9">
          <cell r="A9" t="str">
            <v>A</v>
          </cell>
        </row>
      </sheetData>
      <sheetData sheetId="4031">
        <row r="9">
          <cell r="A9" t="str">
            <v>A</v>
          </cell>
        </row>
      </sheetData>
      <sheetData sheetId="4032">
        <row r="9">
          <cell r="A9" t="str">
            <v>A</v>
          </cell>
        </row>
      </sheetData>
      <sheetData sheetId="4033">
        <row r="9">
          <cell r="A9" t="str">
            <v>A</v>
          </cell>
        </row>
      </sheetData>
      <sheetData sheetId="4034">
        <row r="9">
          <cell r="A9" t="str">
            <v>A</v>
          </cell>
        </row>
      </sheetData>
      <sheetData sheetId="4035">
        <row r="9">
          <cell r="A9" t="str">
            <v>A</v>
          </cell>
        </row>
      </sheetData>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ow r="9">
          <cell r="A9" t="str">
            <v>A</v>
          </cell>
        </row>
      </sheetData>
      <sheetData sheetId="4048" refreshError="1"/>
      <sheetData sheetId="4049" refreshError="1"/>
      <sheetData sheetId="4050">
        <row r="9">
          <cell r="A9" t="str">
            <v>A</v>
          </cell>
        </row>
      </sheetData>
      <sheetData sheetId="4051">
        <row r="9">
          <cell r="A9" t="str">
            <v>A</v>
          </cell>
        </row>
      </sheetData>
      <sheetData sheetId="4052">
        <row r="9">
          <cell r="A9" t="str">
            <v>A</v>
          </cell>
        </row>
      </sheetData>
      <sheetData sheetId="4053">
        <row r="9">
          <cell r="A9" t="str">
            <v>A</v>
          </cell>
        </row>
      </sheetData>
      <sheetData sheetId="4054">
        <row r="9">
          <cell r="A9" t="str">
            <v>A</v>
          </cell>
        </row>
      </sheetData>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ow r="9">
          <cell r="A9" t="str">
            <v>A</v>
          </cell>
        </row>
      </sheetData>
      <sheetData sheetId="4089">
        <row r="9">
          <cell r="A9" t="str">
            <v>A</v>
          </cell>
        </row>
      </sheetData>
      <sheetData sheetId="4090">
        <row r="9">
          <cell r="A9" t="str">
            <v>A</v>
          </cell>
        </row>
      </sheetData>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ow r="9">
          <cell r="A9" t="str">
            <v>A</v>
          </cell>
        </row>
      </sheetData>
      <sheetData sheetId="4114">
        <row r="9">
          <cell r="A9" t="str">
            <v>A</v>
          </cell>
        </row>
      </sheetData>
      <sheetData sheetId="4115">
        <row r="9">
          <cell r="A9" t="str">
            <v>A</v>
          </cell>
        </row>
      </sheetData>
      <sheetData sheetId="4116">
        <row r="9">
          <cell r="A9" t="str">
            <v>A</v>
          </cell>
        </row>
      </sheetData>
      <sheetData sheetId="4117">
        <row r="9">
          <cell r="A9" t="str">
            <v>A</v>
          </cell>
        </row>
      </sheetData>
      <sheetData sheetId="4118">
        <row r="9">
          <cell r="A9" t="str">
            <v>A</v>
          </cell>
        </row>
      </sheetData>
      <sheetData sheetId="4119">
        <row r="9">
          <cell r="A9" t="str">
            <v>A</v>
          </cell>
        </row>
      </sheetData>
      <sheetData sheetId="4120">
        <row r="9">
          <cell r="A9" t="str">
            <v>A</v>
          </cell>
        </row>
      </sheetData>
      <sheetData sheetId="4121">
        <row r="9">
          <cell r="A9" t="str">
            <v>A</v>
          </cell>
        </row>
      </sheetData>
      <sheetData sheetId="4122">
        <row r="9">
          <cell r="A9" t="str">
            <v>A</v>
          </cell>
        </row>
      </sheetData>
      <sheetData sheetId="4123">
        <row r="9">
          <cell r="A9" t="str">
            <v>A</v>
          </cell>
        </row>
      </sheetData>
      <sheetData sheetId="4124">
        <row r="9">
          <cell r="A9" t="str">
            <v>A</v>
          </cell>
        </row>
      </sheetData>
      <sheetData sheetId="4125">
        <row r="9">
          <cell r="A9" t="str">
            <v>A</v>
          </cell>
        </row>
      </sheetData>
      <sheetData sheetId="4126">
        <row r="9">
          <cell r="A9" t="str">
            <v>A</v>
          </cell>
        </row>
      </sheetData>
      <sheetData sheetId="4127">
        <row r="9">
          <cell r="A9" t="str">
            <v>A</v>
          </cell>
        </row>
      </sheetData>
      <sheetData sheetId="4128">
        <row r="9">
          <cell r="A9" t="str">
            <v>A</v>
          </cell>
        </row>
      </sheetData>
      <sheetData sheetId="4129">
        <row r="9">
          <cell r="A9" t="str">
            <v>A</v>
          </cell>
        </row>
      </sheetData>
      <sheetData sheetId="4130">
        <row r="9">
          <cell r="A9" t="str">
            <v>A</v>
          </cell>
        </row>
      </sheetData>
      <sheetData sheetId="4131">
        <row r="9">
          <cell r="A9" t="str">
            <v>A</v>
          </cell>
        </row>
      </sheetData>
      <sheetData sheetId="4132">
        <row r="9">
          <cell r="A9" t="str">
            <v>A</v>
          </cell>
        </row>
      </sheetData>
      <sheetData sheetId="4133">
        <row r="9">
          <cell r="A9" t="str">
            <v>A</v>
          </cell>
        </row>
      </sheetData>
      <sheetData sheetId="4134">
        <row r="9">
          <cell r="A9" t="str">
            <v>A</v>
          </cell>
        </row>
      </sheetData>
      <sheetData sheetId="4135">
        <row r="9">
          <cell r="A9" t="str">
            <v>A</v>
          </cell>
        </row>
      </sheetData>
      <sheetData sheetId="4136" refreshError="1"/>
      <sheetData sheetId="4137" refreshError="1"/>
      <sheetData sheetId="4138" refreshError="1"/>
      <sheetData sheetId="4139" refreshError="1"/>
      <sheetData sheetId="4140" refreshError="1"/>
      <sheetData sheetId="4141">
        <row r="9">
          <cell r="A9" t="str">
            <v>A</v>
          </cell>
        </row>
      </sheetData>
      <sheetData sheetId="4142">
        <row r="9">
          <cell r="A9" t="str">
            <v>A</v>
          </cell>
        </row>
      </sheetData>
      <sheetData sheetId="4143">
        <row r="9">
          <cell r="A9" t="str">
            <v>A</v>
          </cell>
        </row>
      </sheetData>
      <sheetData sheetId="4144">
        <row r="9">
          <cell r="A9" t="str">
            <v>A</v>
          </cell>
        </row>
      </sheetData>
      <sheetData sheetId="4145">
        <row r="9">
          <cell r="A9" t="str">
            <v>A</v>
          </cell>
        </row>
      </sheetData>
      <sheetData sheetId="4146">
        <row r="9">
          <cell r="A9" t="str">
            <v>A</v>
          </cell>
        </row>
      </sheetData>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ow r="9">
          <cell r="A9" t="str">
            <v>A</v>
          </cell>
        </row>
      </sheetData>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ow r="9">
          <cell r="A9" t="str">
            <v>A</v>
          </cell>
        </row>
      </sheetData>
      <sheetData sheetId="4183">
        <row r="9">
          <cell r="A9" t="str">
            <v>A</v>
          </cell>
        </row>
      </sheetData>
      <sheetData sheetId="4184">
        <row r="9">
          <cell r="A9" t="str">
            <v>A</v>
          </cell>
        </row>
      </sheetData>
      <sheetData sheetId="4185">
        <row r="9">
          <cell r="A9" t="str">
            <v>A</v>
          </cell>
        </row>
      </sheetData>
      <sheetData sheetId="4186">
        <row r="9">
          <cell r="A9" t="str">
            <v>A</v>
          </cell>
        </row>
      </sheetData>
      <sheetData sheetId="4187">
        <row r="9">
          <cell r="A9" t="str">
            <v>A</v>
          </cell>
        </row>
      </sheetData>
      <sheetData sheetId="4188">
        <row r="9">
          <cell r="A9" t="str">
            <v>A</v>
          </cell>
        </row>
      </sheetData>
      <sheetData sheetId="4189">
        <row r="9">
          <cell r="A9" t="str">
            <v>A</v>
          </cell>
        </row>
      </sheetData>
      <sheetData sheetId="4190">
        <row r="9">
          <cell r="A9" t="str">
            <v>A</v>
          </cell>
        </row>
      </sheetData>
      <sheetData sheetId="4191">
        <row r="9">
          <cell r="A9" t="str">
            <v>A</v>
          </cell>
        </row>
      </sheetData>
      <sheetData sheetId="4192">
        <row r="9">
          <cell r="A9" t="str">
            <v>A</v>
          </cell>
        </row>
      </sheetData>
      <sheetData sheetId="4193">
        <row r="9">
          <cell r="A9" t="str">
            <v>A</v>
          </cell>
        </row>
      </sheetData>
      <sheetData sheetId="4194">
        <row r="9">
          <cell r="A9" t="str">
            <v>A</v>
          </cell>
        </row>
      </sheetData>
      <sheetData sheetId="4195">
        <row r="9">
          <cell r="A9" t="str">
            <v>A</v>
          </cell>
        </row>
      </sheetData>
      <sheetData sheetId="4196">
        <row r="9">
          <cell r="A9" t="str">
            <v>A</v>
          </cell>
        </row>
      </sheetData>
      <sheetData sheetId="4197">
        <row r="9">
          <cell r="A9" t="str">
            <v>A</v>
          </cell>
        </row>
      </sheetData>
      <sheetData sheetId="4198">
        <row r="9">
          <cell r="A9" t="str">
            <v>A</v>
          </cell>
        </row>
      </sheetData>
      <sheetData sheetId="4199">
        <row r="9">
          <cell r="A9" t="str">
            <v>A</v>
          </cell>
        </row>
      </sheetData>
      <sheetData sheetId="4200">
        <row r="9">
          <cell r="A9" t="str">
            <v>A</v>
          </cell>
        </row>
      </sheetData>
      <sheetData sheetId="4201">
        <row r="9">
          <cell r="A9" t="str">
            <v>A</v>
          </cell>
        </row>
      </sheetData>
      <sheetData sheetId="4202">
        <row r="9">
          <cell r="A9" t="str">
            <v>A</v>
          </cell>
        </row>
      </sheetData>
      <sheetData sheetId="4203">
        <row r="9">
          <cell r="A9" t="str">
            <v>A</v>
          </cell>
        </row>
      </sheetData>
      <sheetData sheetId="4204">
        <row r="9">
          <cell r="A9" t="str">
            <v>A</v>
          </cell>
        </row>
      </sheetData>
      <sheetData sheetId="4205">
        <row r="9">
          <cell r="A9" t="str">
            <v>A</v>
          </cell>
        </row>
      </sheetData>
      <sheetData sheetId="4206">
        <row r="9">
          <cell r="A9" t="str">
            <v>A</v>
          </cell>
        </row>
      </sheetData>
      <sheetData sheetId="4207">
        <row r="9">
          <cell r="A9" t="str">
            <v>A</v>
          </cell>
        </row>
      </sheetData>
      <sheetData sheetId="4208">
        <row r="9">
          <cell r="A9" t="str">
            <v>A</v>
          </cell>
        </row>
      </sheetData>
      <sheetData sheetId="4209">
        <row r="9">
          <cell r="A9" t="str">
            <v>A</v>
          </cell>
        </row>
      </sheetData>
      <sheetData sheetId="4210">
        <row r="9">
          <cell r="A9" t="str">
            <v>A</v>
          </cell>
        </row>
      </sheetData>
      <sheetData sheetId="4211">
        <row r="9">
          <cell r="A9" t="str">
            <v>A</v>
          </cell>
        </row>
      </sheetData>
      <sheetData sheetId="4212">
        <row r="9">
          <cell r="A9" t="str">
            <v>A</v>
          </cell>
        </row>
      </sheetData>
      <sheetData sheetId="4213">
        <row r="9">
          <cell r="A9" t="str">
            <v>A</v>
          </cell>
        </row>
      </sheetData>
      <sheetData sheetId="4214">
        <row r="9">
          <cell r="A9" t="str">
            <v>A</v>
          </cell>
        </row>
      </sheetData>
      <sheetData sheetId="4215">
        <row r="9">
          <cell r="A9" t="str">
            <v>A</v>
          </cell>
        </row>
      </sheetData>
      <sheetData sheetId="4216">
        <row r="9">
          <cell r="A9" t="str">
            <v>A</v>
          </cell>
        </row>
      </sheetData>
      <sheetData sheetId="4217">
        <row r="9">
          <cell r="A9" t="str">
            <v>A</v>
          </cell>
        </row>
      </sheetData>
      <sheetData sheetId="4218">
        <row r="9">
          <cell r="A9" t="str">
            <v>A</v>
          </cell>
        </row>
      </sheetData>
      <sheetData sheetId="4219">
        <row r="9">
          <cell r="A9" t="str">
            <v>A</v>
          </cell>
        </row>
      </sheetData>
      <sheetData sheetId="4220">
        <row r="9">
          <cell r="A9" t="str">
            <v>A</v>
          </cell>
        </row>
      </sheetData>
      <sheetData sheetId="4221">
        <row r="9">
          <cell r="A9" t="str">
            <v>A</v>
          </cell>
        </row>
      </sheetData>
      <sheetData sheetId="4222">
        <row r="9">
          <cell r="A9" t="str">
            <v>A</v>
          </cell>
        </row>
      </sheetData>
      <sheetData sheetId="4223">
        <row r="9">
          <cell r="A9" t="str">
            <v>A</v>
          </cell>
        </row>
      </sheetData>
      <sheetData sheetId="4224">
        <row r="9">
          <cell r="A9" t="str">
            <v>A</v>
          </cell>
        </row>
      </sheetData>
      <sheetData sheetId="4225">
        <row r="9">
          <cell r="A9" t="str">
            <v>A</v>
          </cell>
        </row>
      </sheetData>
      <sheetData sheetId="4226">
        <row r="9">
          <cell r="A9" t="str">
            <v>A</v>
          </cell>
        </row>
      </sheetData>
      <sheetData sheetId="4227">
        <row r="9">
          <cell r="A9" t="str">
            <v>A</v>
          </cell>
        </row>
      </sheetData>
      <sheetData sheetId="4228">
        <row r="9">
          <cell r="A9" t="str">
            <v>A</v>
          </cell>
        </row>
      </sheetData>
      <sheetData sheetId="4229">
        <row r="9">
          <cell r="A9" t="str">
            <v>A</v>
          </cell>
        </row>
      </sheetData>
      <sheetData sheetId="4230">
        <row r="9">
          <cell r="A9" t="str">
            <v>A</v>
          </cell>
        </row>
      </sheetData>
      <sheetData sheetId="4231">
        <row r="9">
          <cell r="A9" t="str">
            <v>A</v>
          </cell>
        </row>
      </sheetData>
      <sheetData sheetId="4232">
        <row r="9">
          <cell r="A9" t="str">
            <v>A</v>
          </cell>
        </row>
      </sheetData>
      <sheetData sheetId="4233">
        <row r="9">
          <cell r="A9" t="str">
            <v>A</v>
          </cell>
        </row>
      </sheetData>
      <sheetData sheetId="4234">
        <row r="9">
          <cell r="A9" t="str">
            <v>A</v>
          </cell>
        </row>
      </sheetData>
      <sheetData sheetId="4235">
        <row r="9">
          <cell r="A9" t="str">
            <v>A</v>
          </cell>
        </row>
      </sheetData>
      <sheetData sheetId="4236">
        <row r="9">
          <cell r="A9" t="str">
            <v>A</v>
          </cell>
        </row>
      </sheetData>
      <sheetData sheetId="4237">
        <row r="9">
          <cell r="A9" t="str">
            <v>A</v>
          </cell>
        </row>
      </sheetData>
      <sheetData sheetId="4238">
        <row r="9">
          <cell r="A9" t="str">
            <v>A</v>
          </cell>
        </row>
      </sheetData>
      <sheetData sheetId="4239">
        <row r="9">
          <cell r="A9" t="str">
            <v>A</v>
          </cell>
        </row>
      </sheetData>
      <sheetData sheetId="4240">
        <row r="9">
          <cell r="A9" t="str">
            <v>A</v>
          </cell>
        </row>
      </sheetData>
      <sheetData sheetId="4241">
        <row r="9">
          <cell r="A9" t="str">
            <v>A</v>
          </cell>
        </row>
      </sheetData>
      <sheetData sheetId="4242">
        <row r="9">
          <cell r="A9" t="str">
            <v>A</v>
          </cell>
        </row>
      </sheetData>
      <sheetData sheetId="4243">
        <row r="9">
          <cell r="A9" t="str">
            <v>A</v>
          </cell>
        </row>
      </sheetData>
      <sheetData sheetId="4244">
        <row r="9">
          <cell r="A9" t="str">
            <v>A</v>
          </cell>
        </row>
      </sheetData>
      <sheetData sheetId="4245">
        <row r="9">
          <cell r="A9" t="str">
            <v>A</v>
          </cell>
        </row>
      </sheetData>
      <sheetData sheetId="4246">
        <row r="9">
          <cell r="A9" t="str">
            <v>A</v>
          </cell>
        </row>
      </sheetData>
      <sheetData sheetId="4247">
        <row r="9">
          <cell r="A9" t="str">
            <v>A</v>
          </cell>
        </row>
      </sheetData>
      <sheetData sheetId="4248">
        <row r="9">
          <cell r="A9" t="str">
            <v>A</v>
          </cell>
        </row>
      </sheetData>
      <sheetData sheetId="4249">
        <row r="9">
          <cell r="A9" t="str">
            <v>A</v>
          </cell>
        </row>
      </sheetData>
      <sheetData sheetId="4250">
        <row r="9">
          <cell r="A9" t="str">
            <v>A</v>
          </cell>
        </row>
      </sheetData>
      <sheetData sheetId="4251">
        <row r="9">
          <cell r="A9" t="str">
            <v>A</v>
          </cell>
        </row>
      </sheetData>
      <sheetData sheetId="4252">
        <row r="9">
          <cell r="A9" t="str">
            <v>A</v>
          </cell>
        </row>
      </sheetData>
      <sheetData sheetId="4253">
        <row r="9">
          <cell r="A9" t="str">
            <v>A</v>
          </cell>
        </row>
      </sheetData>
      <sheetData sheetId="4254">
        <row r="9">
          <cell r="A9" t="str">
            <v>A</v>
          </cell>
        </row>
      </sheetData>
      <sheetData sheetId="4255">
        <row r="9">
          <cell r="A9" t="str">
            <v>A</v>
          </cell>
        </row>
      </sheetData>
      <sheetData sheetId="4256">
        <row r="9">
          <cell r="A9" t="str">
            <v>A</v>
          </cell>
        </row>
      </sheetData>
      <sheetData sheetId="4257">
        <row r="9">
          <cell r="A9" t="str">
            <v>A</v>
          </cell>
        </row>
      </sheetData>
      <sheetData sheetId="4258">
        <row r="9">
          <cell r="A9" t="str">
            <v>A</v>
          </cell>
        </row>
      </sheetData>
      <sheetData sheetId="4259">
        <row r="9">
          <cell r="A9" t="str">
            <v>A</v>
          </cell>
        </row>
      </sheetData>
      <sheetData sheetId="4260">
        <row r="9">
          <cell r="A9" t="str">
            <v>A</v>
          </cell>
        </row>
      </sheetData>
      <sheetData sheetId="4261">
        <row r="9">
          <cell r="A9" t="str">
            <v>A</v>
          </cell>
        </row>
      </sheetData>
      <sheetData sheetId="4262">
        <row r="9">
          <cell r="A9" t="str">
            <v>A</v>
          </cell>
        </row>
      </sheetData>
      <sheetData sheetId="4263">
        <row r="9">
          <cell r="A9" t="str">
            <v>A</v>
          </cell>
        </row>
      </sheetData>
      <sheetData sheetId="4264">
        <row r="9">
          <cell r="A9" t="str">
            <v>A</v>
          </cell>
        </row>
      </sheetData>
      <sheetData sheetId="4265">
        <row r="9">
          <cell r="A9" t="str">
            <v>A</v>
          </cell>
        </row>
      </sheetData>
      <sheetData sheetId="4266">
        <row r="9">
          <cell r="A9" t="str">
            <v>A</v>
          </cell>
        </row>
      </sheetData>
      <sheetData sheetId="4267">
        <row r="9">
          <cell r="A9" t="str">
            <v>A</v>
          </cell>
        </row>
      </sheetData>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ow r="9">
          <cell r="A9" t="str">
            <v>A</v>
          </cell>
        </row>
      </sheetData>
      <sheetData sheetId="4286">
        <row r="9">
          <cell r="A9" t="str">
            <v>A</v>
          </cell>
        </row>
      </sheetData>
      <sheetData sheetId="4287">
        <row r="9">
          <cell r="A9" t="str">
            <v>A</v>
          </cell>
        </row>
      </sheetData>
      <sheetData sheetId="4288">
        <row r="9">
          <cell r="A9" t="str">
            <v>A</v>
          </cell>
        </row>
      </sheetData>
      <sheetData sheetId="4289">
        <row r="9">
          <cell r="A9" t="str">
            <v>A</v>
          </cell>
        </row>
      </sheetData>
      <sheetData sheetId="4290">
        <row r="9">
          <cell r="A9" t="str">
            <v>A</v>
          </cell>
        </row>
      </sheetData>
      <sheetData sheetId="4291">
        <row r="9">
          <cell r="A9" t="str">
            <v>A</v>
          </cell>
        </row>
      </sheetData>
      <sheetData sheetId="4292">
        <row r="9">
          <cell r="A9" t="str">
            <v>A</v>
          </cell>
        </row>
      </sheetData>
      <sheetData sheetId="4293">
        <row r="9">
          <cell r="A9" t="str">
            <v>A</v>
          </cell>
        </row>
      </sheetData>
      <sheetData sheetId="4294">
        <row r="9">
          <cell r="A9" t="str">
            <v>A</v>
          </cell>
        </row>
      </sheetData>
      <sheetData sheetId="4295">
        <row r="9">
          <cell r="A9" t="str">
            <v>A</v>
          </cell>
        </row>
      </sheetData>
      <sheetData sheetId="4296">
        <row r="9">
          <cell r="A9" t="str">
            <v>A</v>
          </cell>
        </row>
      </sheetData>
      <sheetData sheetId="4297">
        <row r="9">
          <cell r="A9" t="str">
            <v>A</v>
          </cell>
        </row>
      </sheetData>
      <sheetData sheetId="4298">
        <row r="9">
          <cell r="A9" t="str">
            <v>A</v>
          </cell>
        </row>
      </sheetData>
      <sheetData sheetId="4299">
        <row r="9">
          <cell r="A9" t="str">
            <v>A</v>
          </cell>
        </row>
      </sheetData>
      <sheetData sheetId="4300">
        <row r="9">
          <cell r="A9" t="str">
            <v>A</v>
          </cell>
        </row>
      </sheetData>
      <sheetData sheetId="4301">
        <row r="9">
          <cell r="A9" t="str">
            <v>A</v>
          </cell>
        </row>
      </sheetData>
      <sheetData sheetId="4302">
        <row r="9">
          <cell r="A9" t="str">
            <v>A</v>
          </cell>
        </row>
      </sheetData>
      <sheetData sheetId="4303">
        <row r="9">
          <cell r="A9" t="str">
            <v>A</v>
          </cell>
        </row>
      </sheetData>
      <sheetData sheetId="4304">
        <row r="9">
          <cell r="A9" t="str">
            <v>A</v>
          </cell>
        </row>
      </sheetData>
      <sheetData sheetId="4305">
        <row r="9">
          <cell r="A9" t="str">
            <v>A</v>
          </cell>
        </row>
      </sheetData>
      <sheetData sheetId="4306">
        <row r="9">
          <cell r="A9" t="str">
            <v>A</v>
          </cell>
        </row>
      </sheetData>
      <sheetData sheetId="4307">
        <row r="9">
          <cell r="A9" t="str">
            <v>A</v>
          </cell>
        </row>
      </sheetData>
      <sheetData sheetId="4308">
        <row r="9">
          <cell r="A9" t="str">
            <v>A</v>
          </cell>
        </row>
      </sheetData>
      <sheetData sheetId="4309">
        <row r="9">
          <cell r="A9" t="str">
            <v>A</v>
          </cell>
        </row>
      </sheetData>
      <sheetData sheetId="4310">
        <row r="9">
          <cell r="A9" t="str">
            <v>A</v>
          </cell>
        </row>
      </sheetData>
      <sheetData sheetId="4311">
        <row r="9">
          <cell r="A9" t="str">
            <v>A</v>
          </cell>
        </row>
      </sheetData>
      <sheetData sheetId="4312">
        <row r="9">
          <cell r="A9" t="str">
            <v>A</v>
          </cell>
        </row>
      </sheetData>
      <sheetData sheetId="4313">
        <row r="9">
          <cell r="A9" t="str">
            <v>A</v>
          </cell>
        </row>
      </sheetData>
      <sheetData sheetId="4314">
        <row r="9">
          <cell r="A9" t="str">
            <v>A</v>
          </cell>
        </row>
      </sheetData>
      <sheetData sheetId="4315">
        <row r="9">
          <cell r="A9" t="str">
            <v>A</v>
          </cell>
        </row>
      </sheetData>
      <sheetData sheetId="4316">
        <row r="9">
          <cell r="A9" t="str">
            <v>A</v>
          </cell>
        </row>
      </sheetData>
      <sheetData sheetId="4317">
        <row r="9">
          <cell r="A9" t="str">
            <v>A</v>
          </cell>
        </row>
      </sheetData>
      <sheetData sheetId="4318">
        <row r="9">
          <cell r="A9" t="str">
            <v>A</v>
          </cell>
        </row>
      </sheetData>
      <sheetData sheetId="4319">
        <row r="9">
          <cell r="A9" t="str">
            <v>A</v>
          </cell>
        </row>
      </sheetData>
      <sheetData sheetId="4320">
        <row r="9">
          <cell r="A9" t="str">
            <v>A</v>
          </cell>
        </row>
      </sheetData>
      <sheetData sheetId="4321">
        <row r="9">
          <cell r="A9" t="str">
            <v>A</v>
          </cell>
        </row>
      </sheetData>
      <sheetData sheetId="4322">
        <row r="9">
          <cell r="A9" t="str">
            <v>A</v>
          </cell>
        </row>
      </sheetData>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ow r="9">
          <cell r="A9" t="str">
            <v>A</v>
          </cell>
        </row>
      </sheetData>
      <sheetData sheetId="4628">
        <row r="9">
          <cell r="A9" t="str">
            <v>A</v>
          </cell>
        </row>
      </sheetData>
      <sheetData sheetId="4629">
        <row r="9">
          <cell r="A9" t="str">
            <v>A</v>
          </cell>
        </row>
      </sheetData>
      <sheetData sheetId="4630">
        <row r="9">
          <cell r="A9" t="str">
            <v>A</v>
          </cell>
        </row>
      </sheetData>
      <sheetData sheetId="4631">
        <row r="9">
          <cell r="A9" t="str">
            <v>A</v>
          </cell>
        </row>
      </sheetData>
      <sheetData sheetId="4632">
        <row r="9">
          <cell r="A9" t="str">
            <v>A</v>
          </cell>
        </row>
      </sheetData>
      <sheetData sheetId="4633">
        <row r="9">
          <cell r="A9" t="str">
            <v>A</v>
          </cell>
        </row>
      </sheetData>
      <sheetData sheetId="4634">
        <row r="9">
          <cell r="A9" t="str">
            <v>A</v>
          </cell>
        </row>
      </sheetData>
      <sheetData sheetId="4635">
        <row r="9">
          <cell r="A9" t="str">
            <v>A</v>
          </cell>
        </row>
      </sheetData>
      <sheetData sheetId="4636">
        <row r="9">
          <cell r="A9" t="str">
            <v>A</v>
          </cell>
        </row>
      </sheetData>
      <sheetData sheetId="4637">
        <row r="9">
          <cell r="A9" t="str">
            <v>A</v>
          </cell>
        </row>
      </sheetData>
      <sheetData sheetId="4638">
        <row r="9">
          <cell r="A9" t="str">
            <v>A</v>
          </cell>
        </row>
      </sheetData>
      <sheetData sheetId="4639">
        <row r="9">
          <cell r="A9" t="str">
            <v>A</v>
          </cell>
        </row>
      </sheetData>
      <sheetData sheetId="4640">
        <row r="9">
          <cell r="A9" t="str">
            <v>A</v>
          </cell>
        </row>
      </sheetData>
      <sheetData sheetId="4641">
        <row r="9">
          <cell r="A9" t="str">
            <v>A</v>
          </cell>
        </row>
      </sheetData>
      <sheetData sheetId="4642">
        <row r="9">
          <cell r="A9" t="str">
            <v>A</v>
          </cell>
        </row>
      </sheetData>
      <sheetData sheetId="4643">
        <row r="9">
          <cell r="A9" t="str">
            <v>A</v>
          </cell>
        </row>
      </sheetData>
      <sheetData sheetId="4644">
        <row r="9">
          <cell r="A9" t="str">
            <v>A</v>
          </cell>
        </row>
      </sheetData>
      <sheetData sheetId="4645">
        <row r="9">
          <cell r="A9" t="str">
            <v>A</v>
          </cell>
        </row>
      </sheetData>
      <sheetData sheetId="4646">
        <row r="9">
          <cell r="A9" t="str">
            <v>A</v>
          </cell>
        </row>
      </sheetData>
      <sheetData sheetId="4647">
        <row r="9">
          <cell r="A9" t="str">
            <v>A</v>
          </cell>
        </row>
      </sheetData>
      <sheetData sheetId="4648">
        <row r="9">
          <cell r="A9" t="str">
            <v>A</v>
          </cell>
        </row>
      </sheetData>
      <sheetData sheetId="4649">
        <row r="9">
          <cell r="A9" t="str">
            <v>A</v>
          </cell>
        </row>
      </sheetData>
      <sheetData sheetId="4650">
        <row r="9">
          <cell r="A9" t="str">
            <v>A</v>
          </cell>
        </row>
      </sheetData>
      <sheetData sheetId="4651">
        <row r="9">
          <cell r="A9" t="str">
            <v>A</v>
          </cell>
        </row>
      </sheetData>
      <sheetData sheetId="4652">
        <row r="9">
          <cell r="A9" t="str">
            <v>A</v>
          </cell>
        </row>
      </sheetData>
      <sheetData sheetId="4653">
        <row r="9">
          <cell r="A9" t="str">
            <v>A</v>
          </cell>
        </row>
      </sheetData>
      <sheetData sheetId="4654">
        <row r="9">
          <cell r="A9" t="str">
            <v>A</v>
          </cell>
        </row>
      </sheetData>
      <sheetData sheetId="4655">
        <row r="9">
          <cell r="A9" t="str">
            <v>A</v>
          </cell>
        </row>
      </sheetData>
      <sheetData sheetId="4656">
        <row r="9">
          <cell r="A9" t="str">
            <v>A</v>
          </cell>
        </row>
      </sheetData>
      <sheetData sheetId="4657">
        <row r="9">
          <cell r="A9" t="str">
            <v>A</v>
          </cell>
        </row>
      </sheetData>
      <sheetData sheetId="4658">
        <row r="9">
          <cell r="A9" t="str">
            <v>A</v>
          </cell>
        </row>
      </sheetData>
      <sheetData sheetId="4659">
        <row r="9">
          <cell r="A9" t="str">
            <v>A</v>
          </cell>
        </row>
      </sheetData>
      <sheetData sheetId="4660">
        <row r="9">
          <cell r="A9" t="str">
            <v>A</v>
          </cell>
        </row>
      </sheetData>
      <sheetData sheetId="4661">
        <row r="9">
          <cell r="A9" t="str">
            <v>A</v>
          </cell>
        </row>
      </sheetData>
      <sheetData sheetId="4662">
        <row r="9">
          <cell r="A9" t="str">
            <v>A</v>
          </cell>
        </row>
      </sheetData>
      <sheetData sheetId="4663">
        <row r="9">
          <cell r="A9" t="str">
            <v>A</v>
          </cell>
        </row>
      </sheetData>
      <sheetData sheetId="4664">
        <row r="9">
          <cell r="A9" t="str">
            <v>A</v>
          </cell>
        </row>
      </sheetData>
      <sheetData sheetId="4665">
        <row r="9">
          <cell r="A9" t="str">
            <v>A</v>
          </cell>
        </row>
      </sheetData>
      <sheetData sheetId="4666">
        <row r="9">
          <cell r="A9" t="str">
            <v>A</v>
          </cell>
        </row>
      </sheetData>
      <sheetData sheetId="4667">
        <row r="9">
          <cell r="A9" t="str">
            <v>A</v>
          </cell>
        </row>
      </sheetData>
      <sheetData sheetId="4668">
        <row r="9">
          <cell r="A9" t="str">
            <v>A</v>
          </cell>
        </row>
      </sheetData>
      <sheetData sheetId="4669">
        <row r="9">
          <cell r="A9" t="str">
            <v>A</v>
          </cell>
        </row>
      </sheetData>
      <sheetData sheetId="4670">
        <row r="9">
          <cell r="A9" t="str">
            <v>A</v>
          </cell>
        </row>
      </sheetData>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row r="9">
          <cell r="A9" t="str">
            <v>A</v>
          </cell>
        </row>
      </sheetData>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ow r="9">
          <cell r="A9" t="str">
            <v>A</v>
          </cell>
        </row>
      </sheetData>
      <sheetData sheetId="4691">
        <row r="9">
          <cell r="A9" t="str">
            <v>A</v>
          </cell>
        </row>
      </sheetData>
      <sheetData sheetId="4692">
        <row r="9">
          <cell r="A9" t="str">
            <v>A</v>
          </cell>
        </row>
      </sheetData>
      <sheetData sheetId="4693">
        <row r="9">
          <cell r="A9" t="str">
            <v>A</v>
          </cell>
        </row>
      </sheetData>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ow r="9">
          <cell r="A9" t="str">
            <v>A</v>
          </cell>
        </row>
      </sheetData>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efreshError="1"/>
      <sheetData sheetId="4846" refreshError="1"/>
      <sheetData sheetId="4847" refreshError="1"/>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efreshError="1"/>
      <sheetData sheetId="5492" refreshError="1"/>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efreshError="1"/>
      <sheetData sheetId="6137">
        <row r="9">
          <cell r="A9" t="str">
            <v>A</v>
          </cell>
        </row>
      </sheetData>
      <sheetData sheetId="6138"/>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ow r="9">
          <cell r="A9" t="str">
            <v>A</v>
          </cell>
        </row>
      </sheetData>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row r="9">
          <cell r="A9" t="str">
            <v>A</v>
          </cell>
        </row>
      </sheetData>
      <sheetData sheetId="7589">
        <row r="9">
          <cell r="A9" t="str">
            <v>A</v>
          </cell>
        </row>
      </sheetData>
      <sheetData sheetId="7590">
        <row r="9">
          <cell r="A9" t="str">
            <v>A</v>
          </cell>
        </row>
      </sheetData>
      <sheetData sheetId="7591">
        <row r="9">
          <cell r="A9" t="str">
            <v>A</v>
          </cell>
        </row>
      </sheetData>
      <sheetData sheetId="7592">
        <row r="9">
          <cell r="A9" t="str">
            <v>A</v>
          </cell>
        </row>
      </sheetData>
      <sheetData sheetId="7593">
        <row r="9">
          <cell r="A9" t="str">
            <v>A</v>
          </cell>
        </row>
      </sheetData>
      <sheetData sheetId="7594">
        <row r="9">
          <cell r="A9" t="str">
            <v>A</v>
          </cell>
        </row>
      </sheetData>
      <sheetData sheetId="7595">
        <row r="9">
          <cell r="A9" t="str">
            <v>A</v>
          </cell>
        </row>
      </sheetData>
      <sheetData sheetId="7596">
        <row r="9">
          <cell r="A9" t="str">
            <v>A</v>
          </cell>
        </row>
      </sheetData>
      <sheetData sheetId="7597">
        <row r="9">
          <cell r="A9" t="str">
            <v>A</v>
          </cell>
        </row>
      </sheetData>
      <sheetData sheetId="7598">
        <row r="9">
          <cell r="A9" t="str">
            <v>A</v>
          </cell>
        </row>
      </sheetData>
      <sheetData sheetId="7599">
        <row r="9">
          <cell r="A9" t="str">
            <v>A</v>
          </cell>
        </row>
      </sheetData>
      <sheetData sheetId="7600">
        <row r="9">
          <cell r="A9" t="str">
            <v>A</v>
          </cell>
        </row>
      </sheetData>
      <sheetData sheetId="7601">
        <row r="9">
          <cell r="A9" t="str">
            <v>A</v>
          </cell>
        </row>
      </sheetData>
      <sheetData sheetId="7602">
        <row r="9">
          <cell r="A9" t="str">
            <v>A</v>
          </cell>
        </row>
      </sheetData>
      <sheetData sheetId="7603">
        <row r="9">
          <cell r="A9" t="str">
            <v>A</v>
          </cell>
        </row>
      </sheetData>
      <sheetData sheetId="7604">
        <row r="9">
          <cell r="A9" t="str">
            <v>A</v>
          </cell>
        </row>
      </sheetData>
      <sheetData sheetId="7605">
        <row r="9">
          <cell r="A9" t="str">
            <v>A</v>
          </cell>
        </row>
      </sheetData>
      <sheetData sheetId="7606">
        <row r="9">
          <cell r="A9" t="str">
            <v>A</v>
          </cell>
        </row>
      </sheetData>
      <sheetData sheetId="7607">
        <row r="9">
          <cell r="A9" t="str">
            <v>A</v>
          </cell>
        </row>
      </sheetData>
      <sheetData sheetId="7608">
        <row r="9">
          <cell r="A9" t="str">
            <v>A</v>
          </cell>
        </row>
      </sheetData>
      <sheetData sheetId="7609">
        <row r="9">
          <cell r="A9" t="str">
            <v>A</v>
          </cell>
        </row>
      </sheetData>
      <sheetData sheetId="7610">
        <row r="9">
          <cell r="A9" t="str">
            <v>A</v>
          </cell>
        </row>
      </sheetData>
      <sheetData sheetId="7611">
        <row r="9">
          <cell r="A9" t="str">
            <v>A</v>
          </cell>
        </row>
      </sheetData>
      <sheetData sheetId="7612">
        <row r="9">
          <cell r="A9" t="str">
            <v>A</v>
          </cell>
        </row>
      </sheetData>
      <sheetData sheetId="7613">
        <row r="9">
          <cell r="A9" t="str">
            <v>A</v>
          </cell>
        </row>
      </sheetData>
      <sheetData sheetId="7614">
        <row r="9">
          <cell r="A9" t="str">
            <v>A</v>
          </cell>
        </row>
      </sheetData>
      <sheetData sheetId="7615">
        <row r="9">
          <cell r="A9" t="str">
            <v>A</v>
          </cell>
        </row>
      </sheetData>
      <sheetData sheetId="7616">
        <row r="9">
          <cell r="A9" t="str">
            <v>A</v>
          </cell>
        </row>
      </sheetData>
      <sheetData sheetId="7617">
        <row r="9">
          <cell r="A9" t="str">
            <v>A</v>
          </cell>
        </row>
      </sheetData>
      <sheetData sheetId="7618">
        <row r="9">
          <cell r="A9" t="str">
            <v>A</v>
          </cell>
        </row>
      </sheetData>
      <sheetData sheetId="7619">
        <row r="9">
          <cell r="A9" t="str">
            <v>A</v>
          </cell>
        </row>
      </sheetData>
      <sheetData sheetId="7620">
        <row r="9">
          <cell r="A9" t="str">
            <v>A</v>
          </cell>
        </row>
      </sheetData>
      <sheetData sheetId="7621">
        <row r="9">
          <cell r="A9" t="str">
            <v>A</v>
          </cell>
        </row>
      </sheetData>
      <sheetData sheetId="7622">
        <row r="9">
          <cell r="A9" t="str">
            <v>A</v>
          </cell>
        </row>
      </sheetData>
      <sheetData sheetId="7623">
        <row r="9">
          <cell r="A9" t="str">
            <v>A</v>
          </cell>
        </row>
      </sheetData>
      <sheetData sheetId="7624">
        <row r="9">
          <cell r="A9" t="str">
            <v>A</v>
          </cell>
        </row>
      </sheetData>
      <sheetData sheetId="7625">
        <row r="9">
          <cell r="A9" t="str">
            <v>A</v>
          </cell>
        </row>
      </sheetData>
      <sheetData sheetId="7626">
        <row r="9">
          <cell r="A9" t="str">
            <v>A</v>
          </cell>
        </row>
      </sheetData>
      <sheetData sheetId="7627">
        <row r="9">
          <cell r="A9" t="str">
            <v>A</v>
          </cell>
        </row>
      </sheetData>
      <sheetData sheetId="7628">
        <row r="9">
          <cell r="A9" t="str">
            <v>A</v>
          </cell>
        </row>
      </sheetData>
      <sheetData sheetId="7629">
        <row r="9">
          <cell r="A9" t="str">
            <v>A</v>
          </cell>
        </row>
      </sheetData>
      <sheetData sheetId="7630">
        <row r="9">
          <cell r="A9" t="str">
            <v>A</v>
          </cell>
        </row>
      </sheetData>
      <sheetData sheetId="7631">
        <row r="9">
          <cell r="A9" t="str">
            <v>A</v>
          </cell>
        </row>
      </sheetData>
      <sheetData sheetId="7632">
        <row r="9">
          <cell r="A9" t="str">
            <v>A</v>
          </cell>
        </row>
      </sheetData>
      <sheetData sheetId="7633">
        <row r="9">
          <cell r="A9" t="str">
            <v>A</v>
          </cell>
        </row>
      </sheetData>
      <sheetData sheetId="7634">
        <row r="9">
          <cell r="A9" t="str">
            <v>A</v>
          </cell>
        </row>
      </sheetData>
      <sheetData sheetId="7635">
        <row r="9">
          <cell r="A9" t="str">
            <v>A</v>
          </cell>
        </row>
      </sheetData>
      <sheetData sheetId="7636">
        <row r="9">
          <cell r="A9" t="str">
            <v>A</v>
          </cell>
        </row>
      </sheetData>
      <sheetData sheetId="7637">
        <row r="9">
          <cell r="A9" t="str">
            <v>A</v>
          </cell>
        </row>
      </sheetData>
      <sheetData sheetId="7638">
        <row r="9">
          <cell r="A9" t="str">
            <v>A</v>
          </cell>
        </row>
      </sheetData>
      <sheetData sheetId="7639">
        <row r="9">
          <cell r="A9" t="str">
            <v>A</v>
          </cell>
        </row>
      </sheetData>
      <sheetData sheetId="7640">
        <row r="9">
          <cell r="A9" t="str">
            <v>A</v>
          </cell>
        </row>
      </sheetData>
      <sheetData sheetId="7641">
        <row r="9">
          <cell r="A9" t="str">
            <v>A</v>
          </cell>
        </row>
      </sheetData>
      <sheetData sheetId="7642">
        <row r="9">
          <cell r="A9" t="str">
            <v>A</v>
          </cell>
        </row>
      </sheetData>
      <sheetData sheetId="7643">
        <row r="9">
          <cell r="A9" t="str">
            <v>A</v>
          </cell>
        </row>
      </sheetData>
      <sheetData sheetId="7644">
        <row r="9">
          <cell r="A9" t="str">
            <v>A</v>
          </cell>
        </row>
      </sheetData>
      <sheetData sheetId="7645">
        <row r="9">
          <cell r="A9" t="str">
            <v>A</v>
          </cell>
        </row>
      </sheetData>
      <sheetData sheetId="7646">
        <row r="9">
          <cell r="A9" t="str">
            <v>A</v>
          </cell>
        </row>
      </sheetData>
      <sheetData sheetId="7647">
        <row r="9">
          <cell r="A9" t="str">
            <v>A</v>
          </cell>
        </row>
      </sheetData>
      <sheetData sheetId="7648">
        <row r="9">
          <cell r="A9" t="str">
            <v>A</v>
          </cell>
        </row>
      </sheetData>
      <sheetData sheetId="7649">
        <row r="9">
          <cell r="A9" t="str">
            <v>A</v>
          </cell>
        </row>
      </sheetData>
      <sheetData sheetId="7650">
        <row r="9">
          <cell r="A9" t="str">
            <v>A</v>
          </cell>
        </row>
      </sheetData>
      <sheetData sheetId="7651">
        <row r="9">
          <cell r="A9" t="str">
            <v>A</v>
          </cell>
        </row>
      </sheetData>
      <sheetData sheetId="7652">
        <row r="9">
          <cell r="A9" t="str">
            <v>A</v>
          </cell>
        </row>
      </sheetData>
      <sheetData sheetId="7653">
        <row r="9">
          <cell r="A9" t="str">
            <v>A</v>
          </cell>
        </row>
      </sheetData>
      <sheetData sheetId="7654">
        <row r="9">
          <cell r="A9" t="str">
            <v>A</v>
          </cell>
        </row>
      </sheetData>
      <sheetData sheetId="7655">
        <row r="9">
          <cell r="A9" t="str">
            <v>A</v>
          </cell>
        </row>
      </sheetData>
      <sheetData sheetId="7656">
        <row r="9">
          <cell r="A9" t="str">
            <v>A</v>
          </cell>
        </row>
      </sheetData>
      <sheetData sheetId="7657">
        <row r="9">
          <cell r="A9" t="str">
            <v>A</v>
          </cell>
        </row>
      </sheetData>
      <sheetData sheetId="7658">
        <row r="9">
          <cell r="A9" t="str">
            <v>A</v>
          </cell>
        </row>
      </sheetData>
      <sheetData sheetId="7659">
        <row r="9">
          <cell r="A9" t="str">
            <v>A</v>
          </cell>
        </row>
      </sheetData>
      <sheetData sheetId="7660">
        <row r="9">
          <cell r="A9" t="str">
            <v>A</v>
          </cell>
        </row>
      </sheetData>
      <sheetData sheetId="7661">
        <row r="9">
          <cell r="A9" t="str">
            <v>A</v>
          </cell>
        </row>
      </sheetData>
      <sheetData sheetId="7662">
        <row r="9">
          <cell r="A9" t="str">
            <v>A</v>
          </cell>
        </row>
      </sheetData>
      <sheetData sheetId="7663">
        <row r="9">
          <cell r="A9" t="str">
            <v>A</v>
          </cell>
        </row>
      </sheetData>
      <sheetData sheetId="7664">
        <row r="9">
          <cell r="A9" t="str">
            <v>A</v>
          </cell>
        </row>
      </sheetData>
      <sheetData sheetId="7665">
        <row r="9">
          <cell r="A9" t="str">
            <v>A</v>
          </cell>
        </row>
      </sheetData>
      <sheetData sheetId="7666">
        <row r="9">
          <cell r="A9" t="str">
            <v>A</v>
          </cell>
        </row>
      </sheetData>
      <sheetData sheetId="7667">
        <row r="9">
          <cell r="A9" t="str">
            <v>A</v>
          </cell>
        </row>
      </sheetData>
      <sheetData sheetId="7668">
        <row r="9">
          <cell r="A9" t="str">
            <v>A</v>
          </cell>
        </row>
      </sheetData>
      <sheetData sheetId="7669">
        <row r="9">
          <cell r="A9" t="str">
            <v>A</v>
          </cell>
        </row>
      </sheetData>
      <sheetData sheetId="7670">
        <row r="9">
          <cell r="A9" t="str">
            <v>A</v>
          </cell>
        </row>
      </sheetData>
      <sheetData sheetId="7671">
        <row r="9">
          <cell r="A9" t="str">
            <v>A</v>
          </cell>
        </row>
      </sheetData>
      <sheetData sheetId="7672">
        <row r="9">
          <cell r="A9" t="str">
            <v>A</v>
          </cell>
        </row>
      </sheetData>
      <sheetData sheetId="7673">
        <row r="9">
          <cell r="A9" t="str">
            <v>A</v>
          </cell>
        </row>
      </sheetData>
      <sheetData sheetId="7674">
        <row r="9">
          <cell r="A9" t="str">
            <v>A</v>
          </cell>
        </row>
      </sheetData>
      <sheetData sheetId="7675">
        <row r="9">
          <cell r="A9" t="str">
            <v>A</v>
          </cell>
        </row>
      </sheetData>
      <sheetData sheetId="7676">
        <row r="9">
          <cell r="A9" t="str">
            <v>A</v>
          </cell>
        </row>
      </sheetData>
      <sheetData sheetId="7677">
        <row r="9">
          <cell r="A9" t="str">
            <v>A</v>
          </cell>
        </row>
      </sheetData>
      <sheetData sheetId="7678">
        <row r="9">
          <cell r="A9" t="str">
            <v>A</v>
          </cell>
        </row>
      </sheetData>
      <sheetData sheetId="7679">
        <row r="9">
          <cell r="A9" t="str">
            <v>A</v>
          </cell>
        </row>
      </sheetData>
      <sheetData sheetId="7680">
        <row r="9">
          <cell r="A9" t="str">
            <v>A</v>
          </cell>
        </row>
      </sheetData>
      <sheetData sheetId="7681">
        <row r="9">
          <cell r="A9" t="str">
            <v>A</v>
          </cell>
        </row>
      </sheetData>
      <sheetData sheetId="7682">
        <row r="9">
          <cell r="A9" t="str">
            <v>A</v>
          </cell>
        </row>
      </sheetData>
      <sheetData sheetId="7683">
        <row r="9">
          <cell r="A9" t="str">
            <v>A</v>
          </cell>
        </row>
      </sheetData>
      <sheetData sheetId="7684">
        <row r="9">
          <cell r="A9" t="str">
            <v>A</v>
          </cell>
        </row>
      </sheetData>
      <sheetData sheetId="7685">
        <row r="9">
          <cell r="A9" t="str">
            <v>A</v>
          </cell>
        </row>
      </sheetData>
      <sheetData sheetId="7686">
        <row r="9">
          <cell r="A9" t="str">
            <v>A</v>
          </cell>
        </row>
      </sheetData>
      <sheetData sheetId="7687">
        <row r="9">
          <cell r="A9" t="str">
            <v>A</v>
          </cell>
        </row>
      </sheetData>
      <sheetData sheetId="7688">
        <row r="9">
          <cell r="A9" t="str">
            <v>A</v>
          </cell>
        </row>
      </sheetData>
      <sheetData sheetId="7689">
        <row r="9">
          <cell r="A9" t="str">
            <v>A</v>
          </cell>
        </row>
      </sheetData>
      <sheetData sheetId="7690">
        <row r="9">
          <cell r="A9" t="str">
            <v>A</v>
          </cell>
        </row>
      </sheetData>
      <sheetData sheetId="7691">
        <row r="9">
          <cell r="A9" t="str">
            <v>A</v>
          </cell>
        </row>
      </sheetData>
      <sheetData sheetId="7692">
        <row r="9">
          <cell r="A9" t="str">
            <v>A</v>
          </cell>
        </row>
      </sheetData>
      <sheetData sheetId="7693">
        <row r="9">
          <cell r="A9" t="str">
            <v>A</v>
          </cell>
        </row>
      </sheetData>
      <sheetData sheetId="7694">
        <row r="9">
          <cell r="A9" t="str">
            <v>A</v>
          </cell>
        </row>
      </sheetData>
      <sheetData sheetId="7695">
        <row r="9">
          <cell r="A9" t="str">
            <v>A</v>
          </cell>
        </row>
      </sheetData>
      <sheetData sheetId="7696">
        <row r="9">
          <cell r="A9" t="str">
            <v>A</v>
          </cell>
        </row>
      </sheetData>
      <sheetData sheetId="7697">
        <row r="9">
          <cell r="A9" t="str">
            <v>A</v>
          </cell>
        </row>
      </sheetData>
      <sheetData sheetId="7698">
        <row r="9">
          <cell r="A9" t="str">
            <v>A</v>
          </cell>
        </row>
      </sheetData>
      <sheetData sheetId="7699">
        <row r="9">
          <cell r="A9" t="str">
            <v>A</v>
          </cell>
        </row>
      </sheetData>
      <sheetData sheetId="7700">
        <row r="9">
          <cell r="A9" t="str">
            <v>A</v>
          </cell>
        </row>
      </sheetData>
      <sheetData sheetId="7701">
        <row r="9">
          <cell r="A9" t="str">
            <v>A</v>
          </cell>
        </row>
      </sheetData>
      <sheetData sheetId="7702">
        <row r="9">
          <cell r="A9" t="str">
            <v>A</v>
          </cell>
        </row>
      </sheetData>
      <sheetData sheetId="7703">
        <row r="9">
          <cell r="A9" t="str">
            <v>A</v>
          </cell>
        </row>
      </sheetData>
      <sheetData sheetId="7704">
        <row r="9">
          <cell r="A9" t="str">
            <v>A</v>
          </cell>
        </row>
      </sheetData>
      <sheetData sheetId="7705">
        <row r="9">
          <cell r="A9" t="str">
            <v>A</v>
          </cell>
        </row>
      </sheetData>
      <sheetData sheetId="7706">
        <row r="9">
          <cell r="A9" t="str">
            <v>A</v>
          </cell>
        </row>
      </sheetData>
      <sheetData sheetId="7707">
        <row r="9">
          <cell r="A9" t="str">
            <v>A</v>
          </cell>
        </row>
      </sheetData>
      <sheetData sheetId="7708">
        <row r="9">
          <cell r="A9" t="str">
            <v>A</v>
          </cell>
        </row>
      </sheetData>
      <sheetData sheetId="7709">
        <row r="9">
          <cell r="A9" t="str">
            <v>A</v>
          </cell>
        </row>
      </sheetData>
      <sheetData sheetId="7710">
        <row r="9">
          <cell r="A9" t="str">
            <v>A</v>
          </cell>
        </row>
      </sheetData>
      <sheetData sheetId="7711">
        <row r="9">
          <cell r="A9" t="str">
            <v>A</v>
          </cell>
        </row>
      </sheetData>
      <sheetData sheetId="7712">
        <row r="9">
          <cell r="A9" t="str">
            <v>A</v>
          </cell>
        </row>
      </sheetData>
      <sheetData sheetId="7713">
        <row r="9">
          <cell r="A9" t="str">
            <v>A</v>
          </cell>
        </row>
      </sheetData>
      <sheetData sheetId="7714">
        <row r="9">
          <cell r="A9" t="str">
            <v>A</v>
          </cell>
        </row>
      </sheetData>
      <sheetData sheetId="7715">
        <row r="9">
          <cell r="A9" t="str">
            <v>A</v>
          </cell>
        </row>
      </sheetData>
      <sheetData sheetId="7716">
        <row r="9">
          <cell r="A9" t="str">
            <v>A</v>
          </cell>
        </row>
      </sheetData>
      <sheetData sheetId="7717">
        <row r="9">
          <cell r="A9" t="str">
            <v>A</v>
          </cell>
        </row>
      </sheetData>
      <sheetData sheetId="7718">
        <row r="9">
          <cell r="A9" t="str">
            <v>A</v>
          </cell>
        </row>
      </sheetData>
      <sheetData sheetId="7719">
        <row r="9">
          <cell r="A9" t="str">
            <v>A</v>
          </cell>
        </row>
      </sheetData>
      <sheetData sheetId="7720">
        <row r="9">
          <cell r="A9" t="str">
            <v>A</v>
          </cell>
        </row>
      </sheetData>
      <sheetData sheetId="7721">
        <row r="9">
          <cell r="A9" t="str">
            <v>A</v>
          </cell>
        </row>
      </sheetData>
      <sheetData sheetId="7722">
        <row r="9">
          <cell r="A9" t="str">
            <v>A</v>
          </cell>
        </row>
      </sheetData>
      <sheetData sheetId="7723">
        <row r="9">
          <cell r="A9" t="str">
            <v>A</v>
          </cell>
        </row>
      </sheetData>
      <sheetData sheetId="7724">
        <row r="9">
          <cell r="A9" t="str">
            <v>A</v>
          </cell>
        </row>
      </sheetData>
      <sheetData sheetId="7725">
        <row r="9">
          <cell r="A9" t="str">
            <v>A</v>
          </cell>
        </row>
      </sheetData>
      <sheetData sheetId="7726">
        <row r="9">
          <cell r="A9" t="str">
            <v>A</v>
          </cell>
        </row>
      </sheetData>
      <sheetData sheetId="7727">
        <row r="9">
          <cell r="A9" t="str">
            <v>A</v>
          </cell>
        </row>
      </sheetData>
      <sheetData sheetId="7728">
        <row r="9">
          <cell r="A9" t="str">
            <v>A</v>
          </cell>
        </row>
      </sheetData>
      <sheetData sheetId="7729">
        <row r="9">
          <cell r="A9" t="str">
            <v>A</v>
          </cell>
        </row>
      </sheetData>
      <sheetData sheetId="7730">
        <row r="9">
          <cell r="A9" t="str">
            <v>A</v>
          </cell>
        </row>
      </sheetData>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ow r="9">
          <cell r="A9" t="str">
            <v>A</v>
          </cell>
        </row>
      </sheetData>
      <sheetData sheetId="7747">
        <row r="9">
          <cell r="A9" t="str">
            <v>A</v>
          </cell>
        </row>
      </sheetData>
      <sheetData sheetId="7748">
        <row r="9">
          <cell r="A9" t="str">
            <v>A</v>
          </cell>
        </row>
      </sheetData>
      <sheetData sheetId="7749">
        <row r="9">
          <cell r="A9" t="str">
            <v>A</v>
          </cell>
        </row>
      </sheetData>
      <sheetData sheetId="7750">
        <row r="9">
          <cell r="A9" t="str">
            <v>A</v>
          </cell>
        </row>
      </sheetData>
      <sheetData sheetId="7751">
        <row r="9">
          <cell r="A9" t="str">
            <v>A</v>
          </cell>
        </row>
      </sheetData>
      <sheetData sheetId="7752">
        <row r="9">
          <cell r="A9" t="str">
            <v>A</v>
          </cell>
        </row>
      </sheetData>
      <sheetData sheetId="7753">
        <row r="9">
          <cell r="A9" t="str">
            <v>A</v>
          </cell>
        </row>
      </sheetData>
      <sheetData sheetId="7754">
        <row r="9">
          <cell r="A9" t="str">
            <v>A</v>
          </cell>
        </row>
      </sheetData>
      <sheetData sheetId="7755">
        <row r="9">
          <cell r="A9" t="str">
            <v>A</v>
          </cell>
        </row>
      </sheetData>
      <sheetData sheetId="7756">
        <row r="9">
          <cell r="A9" t="str">
            <v>A</v>
          </cell>
        </row>
      </sheetData>
      <sheetData sheetId="7757">
        <row r="9">
          <cell r="A9" t="str">
            <v>A</v>
          </cell>
        </row>
      </sheetData>
      <sheetData sheetId="7758">
        <row r="9">
          <cell r="A9" t="str">
            <v>A</v>
          </cell>
        </row>
      </sheetData>
      <sheetData sheetId="7759">
        <row r="9">
          <cell r="A9" t="str">
            <v>A</v>
          </cell>
        </row>
      </sheetData>
      <sheetData sheetId="7760">
        <row r="9">
          <cell r="A9" t="str">
            <v>A</v>
          </cell>
        </row>
      </sheetData>
      <sheetData sheetId="7761">
        <row r="9">
          <cell r="A9" t="str">
            <v>A</v>
          </cell>
        </row>
      </sheetData>
      <sheetData sheetId="7762">
        <row r="9">
          <cell r="A9" t="str">
            <v>A</v>
          </cell>
        </row>
      </sheetData>
      <sheetData sheetId="7763">
        <row r="9">
          <cell r="A9" t="str">
            <v>A</v>
          </cell>
        </row>
      </sheetData>
      <sheetData sheetId="7764">
        <row r="9">
          <cell r="A9" t="str">
            <v>A</v>
          </cell>
        </row>
      </sheetData>
      <sheetData sheetId="7765">
        <row r="9">
          <cell r="A9" t="str">
            <v>A</v>
          </cell>
        </row>
      </sheetData>
      <sheetData sheetId="7766">
        <row r="9">
          <cell r="A9" t="str">
            <v>A</v>
          </cell>
        </row>
      </sheetData>
      <sheetData sheetId="7767">
        <row r="9">
          <cell r="A9" t="str">
            <v>A</v>
          </cell>
        </row>
      </sheetData>
      <sheetData sheetId="7768">
        <row r="9">
          <cell r="A9" t="str">
            <v>A</v>
          </cell>
        </row>
      </sheetData>
      <sheetData sheetId="7769">
        <row r="9">
          <cell r="A9" t="str">
            <v>A</v>
          </cell>
        </row>
      </sheetData>
      <sheetData sheetId="7770">
        <row r="9">
          <cell r="A9" t="str">
            <v>A</v>
          </cell>
        </row>
      </sheetData>
      <sheetData sheetId="7771">
        <row r="9">
          <cell r="A9" t="str">
            <v>A</v>
          </cell>
        </row>
      </sheetData>
      <sheetData sheetId="7772">
        <row r="9">
          <cell r="A9" t="str">
            <v>A</v>
          </cell>
        </row>
      </sheetData>
      <sheetData sheetId="7773">
        <row r="9">
          <cell r="A9" t="str">
            <v>A</v>
          </cell>
        </row>
      </sheetData>
      <sheetData sheetId="7774">
        <row r="9">
          <cell r="A9" t="str">
            <v>A</v>
          </cell>
        </row>
      </sheetData>
      <sheetData sheetId="7775">
        <row r="9">
          <cell r="A9" t="str">
            <v>A</v>
          </cell>
        </row>
      </sheetData>
      <sheetData sheetId="7776">
        <row r="9">
          <cell r="A9" t="str">
            <v>A</v>
          </cell>
        </row>
      </sheetData>
      <sheetData sheetId="7777">
        <row r="9">
          <cell r="A9" t="str">
            <v>A</v>
          </cell>
        </row>
      </sheetData>
      <sheetData sheetId="7778">
        <row r="9">
          <cell r="A9" t="str">
            <v>A</v>
          </cell>
        </row>
      </sheetData>
      <sheetData sheetId="7779">
        <row r="9">
          <cell r="A9" t="str">
            <v>A</v>
          </cell>
        </row>
      </sheetData>
      <sheetData sheetId="7780">
        <row r="9">
          <cell r="A9" t="str">
            <v>A</v>
          </cell>
        </row>
      </sheetData>
      <sheetData sheetId="7781">
        <row r="9">
          <cell r="A9" t="str">
            <v>A</v>
          </cell>
        </row>
      </sheetData>
      <sheetData sheetId="7782">
        <row r="9">
          <cell r="A9" t="str">
            <v>A</v>
          </cell>
        </row>
      </sheetData>
      <sheetData sheetId="7783">
        <row r="9">
          <cell r="A9" t="str">
            <v>A</v>
          </cell>
        </row>
      </sheetData>
      <sheetData sheetId="7784">
        <row r="9">
          <cell r="A9" t="str">
            <v>A</v>
          </cell>
        </row>
      </sheetData>
      <sheetData sheetId="7785">
        <row r="9">
          <cell r="A9" t="str">
            <v>A</v>
          </cell>
        </row>
      </sheetData>
      <sheetData sheetId="7786">
        <row r="9">
          <cell r="A9" t="str">
            <v>A</v>
          </cell>
        </row>
      </sheetData>
      <sheetData sheetId="7787">
        <row r="9">
          <cell r="A9" t="str">
            <v>A</v>
          </cell>
        </row>
      </sheetData>
      <sheetData sheetId="7788">
        <row r="9">
          <cell r="A9" t="str">
            <v>A</v>
          </cell>
        </row>
      </sheetData>
      <sheetData sheetId="7789">
        <row r="9">
          <cell r="A9" t="str">
            <v>A</v>
          </cell>
        </row>
      </sheetData>
      <sheetData sheetId="7790">
        <row r="9">
          <cell r="A9" t="str">
            <v>A</v>
          </cell>
        </row>
      </sheetData>
      <sheetData sheetId="7791">
        <row r="9">
          <cell r="A9" t="str">
            <v>A</v>
          </cell>
        </row>
      </sheetData>
      <sheetData sheetId="7792">
        <row r="9">
          <cell r="A9" t="str">
            <v>A</v>
          </cell>
        </row>
      </sheetData>
      <sheetData sheetId="7793">
        <row r="9">
          <cell r="A9" t="str">
            <v>A</v>
          </cell>
        </row>
      </sheetData>
      <sheetData sheetId="7794">
        <row r="9">
          <cell r="A9" t="str">
            <v>A</v>
          </cell>
        </row>
      </sheetData>
      <sheetData sheetId="7795">
        <row r="9">
          <cell r="A9" t="str">
            <v>A</v>
          </cell>
        </row>
      </sheetData>
      <sheetData sheetId="7796">
        <row r="9">
          <cell r="A9" t="str">
            <v>A</v>
          </cell>
        </row>
      </sheetData>
      <sheetData sheetId="7797">
        <row r="9">
          <cell r="A9" t="str">
            <v>A</v>
          </cell>
        </row>
      </sheetData>
      <sheetData sheetId="7798">
        <row r="9">
          <cell r="A9" t="str">
            <v>A</v>
          </cell>
        </row>
      </sheetData>
      <sheetData sheetId="7799">
        <row r="9">
          <cell r="A9" t="str">
            <v>A</v>
          </cell>
        </row>
      </sheetData>
      <sheetData sheetId="7800">
        <row r="9">
          <cell r="A9" t="str">
            <v>A</v>
          </cell>
        </row>
      </sheetData>
      <sheetData sheetId="7801">
        <row r="9">
          <cell r="A9" t="str">
            <v>A</v>
          </cell>
        </row>
      </sheetData>
      <sheetData sheetId="7802">
        <row r="9">
          <cell r="A9" t="str">
            <v>A</v>
          </cell>
        </row>
      </sheetData>
      <sheetData sheetId="7803">
        <row r="9">
          <cell r="A9" t="str">
            <v>A</v>
          </cell>
        </row>
      </sheetData>
      <sheetData sheetId="7804">
        <row r="9">
          <cell r="A9" t="str">
            <v>A</v>
          </cell>
        </row>
      </sheetData>
      <sheetData sheetId="7805">
        <row r="9">
          <cell r="A9" t="str">
            <v>A</v>
          </cell>
        </row>
      </sheetData>
      <sheetData sheetId="7806">
        <row r="9">
          <cell r="A9" t="str">
            <v>A</v>
          </cell>
        </row>
      </sheetData>
      <sheetData sheetId="7807">
        <row r="9">
          <cell r="A9" t="str">
            <v>A</v>
          </cell>
        </row>
      </sheetData>
      <sheetData sheetId="7808">
        <row r="9">
          <cell r="A9" t="str">
            <v>A</v>
          </cell>
        </row>
      </sheetData>
      <sheetData sheetId="7809">
        <row r="9">
          <cell r="A9" t="str">
            <v>A</v>
          </cell>
        </row>
      </sheetData>
      <sheetData sheetId="7810">
        <row r="9">
          <cell r="A9" t="str">
            <v>A</v>
          </cell>
        </row>
      </sheetData>
      <sheetData sheetId="7811">
        <row r="9">
          <cell r="A9" t="str">
            <v>A</v>
          </cell>
        </row>
      </sheetData>
      <sheetData sheetId="7812">
        <row r="9">
          <cell r="A9" t="str">
            <v>A</v>
          </cell>
        </row>
      </sheetData>
      <sheetData sheetId="7813">
        <row r="9">
          <cell r="A9" t="str">
            <v>A</v>
          </cell>
        </row>
      </sheetData>
      <sheetData sheetId="7814">
        <row r="9">
          <cell r="A9" t="str">
            <v>A</v>
          </cell>
        </row>
      </sheetData>
      <sheetData sheetId="7815">
        <row r="9">
          <cell r="A9" t="str">
            <v>A</v>
          </cell>
        </row>
      </sheetData>
      <sheetData sheetId="7816">
        <row r="9">
          <cell r="A9" t="str">
            <v>A</v>
          </cell>
        </row>
      </sheetData>
      <sheetData sheetId="7817">
        <row r="9">
          <cell r="A9" t="str">
            <v>A</v>
          </cell>
        </row>
      </sheetData>
      <sheetData sheetId="7818">
        <row r="9">
          <cell r="A9" t="str">
            <v>A</v>
          </cell>
        </row>
      </sheetData>
      <sheetData sheetId="7819">
        <row r="9">
          <cell r="A9" t="str">
            <v>A</v>
          </cell>
        </row>
      </sheetData>
      <sheetData sheetId="7820">
        <row r="9">
          <cell r="A9" t="str">
            <v>A</v>
          </cell>
        </row>
      </sheetData>
      <sheetData sheetId="7821">
        <row r="9">
          <cell r="A9" t="str">
            <v>A</v>
          </cell>
        </row>
      </sheetData>
      <sheetData sheetId="7822">
        <row r="9">
          <cell r="A9" t="str">
            <v>A</v>
          </cell>
        </row>
      </sheetData>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ow r="9">
          <cell r="A9" t="str">
            <v>A</v>
          </cell>
        </row>
      </sheetData>
      <sheetData sheetId="7842">
        <row r="9">
          <cell r="A9" t="str">
            <v>A</v>
          </cell>
        </row>
      </sheetData>
      <sheetData sheetId="7843">
        <row r="9">
          <cell r="A9" t="str">
            <v>A</v>
          </cell>
        </row>
      </sheetData>
      <sheetData sheetId="7844">
        <row r="9">
          <cell r="A9" t="str">
            <v>A</v>
          </cell>
        </row>
      </sheetData>
      <sheetData sheetId="7845">
        <row r="9">
          <cell r="A9" t="str">
            <v>A</v>
          </cell>
        </row>
      </sheetData>
      <sheetData sheetId="7846">
        <row r="9">
          <cell r="A9" t="str">
            <v>A</v>
          </cell>
        </row>
      </sheetData>
      <sheetData sheetId="7847">
        <row r="9">
          <cell r="A9" t="str">
            <v>A</v>
          </cell>
        </row>
      </sheetData>
      <sheetData sheetId="7848">
        <row r="9">
          <cell r="A9" t="str">
            <v>A</v>
          </cell>
        </row>
      </sheetData>
      <sheetData sheetId="7849">
        <row r="9">
          <cell r="A9" t="str">
            <v>A</v>
          </cell>
        </row>
      </sheetData>
      <sheetData sheetId="7850">
        <row r="9">
          <cell r="A9" t="str">
            <v>A</v>
          </cell>
        </row>
      </sheetData>
      <sheetData sheetId="7851">
        <row r="9">
          <cell r="A9" t="str">
            <v>A</v>
          </cell>
        </row>
      </sheetData>
      <sheetData sheetId="7852">
        <row r="9">
          <cell r="A9" t="str">
            <v>A</v>
          </cell>
        </row>
      </sheetData>
      <sheetData sheetId="7853">
        <row r="9">
          <cell r="A9" t="str">
            <v>A</v>
          </cell>
        </row>
      </sheetData>
      <sheetData sheetId="7854">
        <row r="9">
          <cell r="A9" t="str">
            <v>A</v>
          </cell>
        </row>
      </sheetData>
      <sheetData sheetId="7855">
        <row r="9">
          <cell r="A9" t="str">
            <v>A</v>
          </cell>
        </row>
      </sheetData>
      <sheetData sheetId="7856">
        <row r="9">
          <cell r="A9" t="str">
            <v>A</v>
          </cell>
        </row>
      </sheetData>
      <sheetData sheetId="7857">
        <row r="9">
          <cell r="A9" t="str">
            <v>A</v>
          </cell>
        </row>
      </sheetData>
      <sheetData sheetId="7858">
        <row r="9">
          <cell r="A9" t="str">
            <v>A</v>
          </cell>
        </row>
      </sheetData>
      <sheetData sheetId="7859">
        <row r="9">
          <cell r="A9" t="str">
            <v>A</v>
          </cell>
        </row>
      </sheetData>
      <sheetData sheetId="7860">
        <row r="9">
          <cell r="A9" t="str">
            <v>A</v>
          </cell>
        </row>
      </sheetData>
      <sheetData sheetId="7861">
        <row r="9">
          <cell r="A9" t="str">
            <v>A</v>
          </cell>
        </row>
      </sheetData>
      <sheetData sheetId="7862">
        <row r="9">
          <cell r="A9" t="str">
            <v>A</v>
          </cell>
        </row>
      </sheetData>
      <sheetData sheetId="7863">
        <row r="9">
          <cell r="A9" t="str">
            <v>A</v>
          </cell>
        </row>
      </sheetData>
      <sheetData sheetId="7864">
        <row r="9">
          <cell r="A9" t="str">
            <v>A</v>
          </cell>
        </row>
      </sheetData>
      <sheetData sheetId="7865">
        <row r="9">
          <cell r="A9" t="str">
            <v>A</v>
          </cell>
        </row>
      </sheetData>
      <sheetData sheetId="7866">
        <row r="9">
          <cell r="A9" t="str">
            <v>A</v>
          </cell>
        </row>
      </sheetData>
      <sheetData sheetId="7867">
        <row r="9">
          <cell r="A9" t="str">
            <v>A</v>
          </cell>
        </row>
      </sheetData>
      <sheetData sheetId="7868">
        <row r="9">
          <cell r="A9" t="str">
            <v>A</v>
          </cell>
        </row>
      </sheetData>
      <sheetData sheetId="7869">
        <row r="9">
          <cell r="A9" t="str">
            <v>A</v>
          </cell>
        </row>
      </sheetData>
      <sheetData sheetId="7870">
        <row r="9">
          <cell r="A9" t="str">
            <v>A</v>
          </cell>
        </row>
      </sheetData>
      <sheetData sheetId="7871">
        <row r="9">
          <cell r="A9" t="str">
            <v>A</v>
          </cell>
        </row>
      </sheetData>
      <sheetData sheetId="7872">
        <row r="9">
          <cell r="A9" t="str">
            <v>A</v>
          </cell>
        </row>
      </sheetData>
      <sheetData sheetId="7873">
        <row r="9">
          <cell r="A9" t="str">
            <v>A</v>
          </cell>
        </row>
      </sheetData>
      <sheetData sheetId="7874">
        <row r="9">
          <cell r="A9" t="str">
            <v>A</v>
          </cell>
        </row>
      </sheetData>
      <sheetData sheetId="7875">
        <row r="9">
          <cell r="A9" t="str">
            <v>A</v>
          </cell>
        </row>
      </sheetData>
      <sheetData sheetId="7876">
        <row r="9">
          <cell r="A9" t="str">
            <v>A</v>
          </cell>
        </row>
      </sheetData>
      <sheetData sheetId="7877">
        <row r="9">
          <cell r="A9" t="str">
            <v>A</v>
          </cell>
        </row>
      </sheetData>
      <sheetData sheetId="7878">
        <row r="9">
          <cell r="A9" t="str">
            <v>A</v>
          </cell>
        </row>
      </sheetData>
      <sheetData sheetId="7879">
        <row r="9">
          <cell r="A9" t="str">
            <v>A</v>
          </cell>
        </row>
      </sheetData>
      <sheetData sheetId="7880">
        <row r="9">
          <cell r="A9" t="str">
            <v>A</v>
          </cell>
        </row>
      </sheetData>
      <sheetData sheetId="7881">
        <row r="9">
          <cell r="A9" t="str">
            <v>A</v>
          </cell>
        </row>
      </sheetData>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ow r="9">
          <cell r="A9" t="str">
            <v>A</v>
          </cell>
        </row>
      </sheetData>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ow r="9">
          <cell r="A9" t="str">
            <v>A</v>
          </cell>
        </row>
      </sheetData>
      <sheetData sheetId="7898">
        <row r="9">
          <cell r="A9" t="str">
            <v>A</v>
          </cell>
        </row>
      </sheetData>
      <sheetData sheetId="7899">
        <row r="9">
          <cell r="A9" t="str">
            <v>A</v>
          </cell>
        </row>
      </sheetData>
      <sheetData sheetId="7900">
        <row r="9">
          <cell r="A9" t="str">
            <v>A</v>
          </cell>
        </row>
      </sheetData>
      <sheetData sheetId="7901">
        <row r="9">
          <cell r="A9" t="str">
            <v>A</v>
          </cell>
        </row>
      </sheetData>
      <sheetData sheetId="7902">
        <row r="9">
          <cell r="A9" t="str">
            <v>A</v>
          </cell>
        </row>
      </sheetData>
      <sheetData sheetId="7903">
        <row r="9">
          <cell r="A9" t="str">
            <v>A</v>
          </cell>
        </row>
      </sheetData>
      <sheetData sheetId="7904">
        <row r="9">
          <cell r="A9" t="str">
            <v>A</v>
          </cell>
        </row>
      </sheetData>
      <sheetData sheetId="7905">
        <row r="9">
          <cell r="A9" t="str">
            <v>A</v>
          </cell>
        </row>
      </sheetData>
      <sheetData sheetId="7906">
        <row r="9">
          <cell r="A9" t="str">
            <v>A</v>
          </cell>
        </row>
      </sheetData>
      <sheetData sheetId="7907">
        <row r="9">
          <cell r="A9" t="str">
            <v>A</v>
          </cell>
        </row>
      </sheetData>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ow r="9">
          <cell r="A9" t="str">
            <v>A</v>
          </cell>
        </row>
      </sheetData>
      <sheetData sheetId="7917">
        <row r="9">
          <cell r="A9" t="str">
            <v>A</v>
          </cell>
        </row>
      </sheetData>
      <sheetData sheetId="7918">
        <row r="9">
          <cell r="A9" t="str">
            <v>A</v>
          </cell>
        </row>
      </sheetData>
      <sheetData sheetId="7919">
        <row r="9">
          <cell r="A9" t="str">
            <v>A</v>
          </cell>
        </row>
      </sheetData>
      <sheetData sheetId="7920">
        <row r="9">
          <cell r="A9" t="str">
            <v>A</v>
          </cell>
        </row>
      </sheetData>
      <sheetData sheetId="7921">
        <row r="9">
          <cell r="A9" t="str">
            <v>A</v>
          </cell>
        </row>
      </sheetData>
      <sheetData sheetId="7922">
        <row r="9">
          <cell r="A9" t="str">
            <v>A</v>
          </cell>
        </row>
      </sheetData>
      <sheetData sheetId="7923">
        <row r="9">
          <cell r="A9" t="str">
            <v>A</v>
          </cell>
        </row>
      </sheetData>
      <sheetData sheetId="7924">
        <row r="9">
          <cell r="A9" t="str">
            <v>A</v>
          </cell>
        </row>
      </sheetData>
      <sheetData sheetId="7925">
        <row r="9">
          <cell r="A9" t="str">
            <v>A</v>
          </cell>
        </row>
      </sheetData>
      <sheetData sheetId="7926">
        <row r="9">
          <cell r="A9" t="str">
            <v>A</v>
          </cell>
        </row>
      </sheetData>
      <sheetData sheetId="7927">
        <row r="9">
          <cell r="A9" t="str">
            <v>A</v>
          </cell>
        </row>
      </sheetData>
      <sheetData sheetId="7928">
        <row r="9">
          <cell r="A9" t="str">
            <v>A</v>
          </cell>
        </row>
      </sheetData>
      <sheetData sheetId="7929">
        <row r="9">
          <cell r="A9" t="str">
            <v>A</v>
          </cell>
        </row>
      </sheetData>
      <sheetData sheetId="7930">
        <row r="9">
          <cell r="A9" t="str">
            <v>A</v>
          </cell>
        </row>
      </sheetData>
      <sheetData sheetId="7931">
        <row r="9">
          <cell r="A9" t="str">
            <v>A</v>
          </cell>
        </row>
      </sheetData>
      <sheetData sheetId="7932">
        <row r="9">
          <cell r="A9" t="str">
            <v>A</v>
          </cell>
        </row>
      </sheetData>
      <sheetData sheetId="7933">
        <row r="9">
          <cell r="A9" t="str">
            <v>A</v>
          </cell>
        </row>
      </sheetData>
      <sheetData sheetId="7934">
        <row r="9">
          <cell r="A9" t="str">
            <v>A</v>
          </cell>
        </row>
      </sheetData>
      <sheetData sheetId="7935">
        <row r="9">
          <cell r="A9" t="str">
            <v>A</v>
          </cell>
        </row>
      </sheetData>
      <sheetData sheetId="7936">
        <row r="9">
          <cell r="A9" t="str">
            <v>A</v>
          </cell>
        </row>
      </sheetData>
      <sheetData sheetId="7937">
        <row r="9">
          <cell r="A9" t="str">
            <v>A</v>
          </cell>
        </row>
      </sheetData>
      <sheetData sheetId="7938">
        <row r="9">
          <cell r="A9" t="str">
            <v>A</v>
          </cell>
        </row>
      </sheetData>
      <sheetData sheetId="7939">
        <row r="9">
          <cell r="A9" t="str">
            <v>A</v>
          </cell>
        </row>
      </sheetData>
      <sheetData sheetId="7940">
        <row r="9">
          <cell r="A9" t="str">
            <v>A</v>
          </cell>
        </row>
      </sheetData>
      <sheetData sheetId="7941">
        <row r="9">
          <cell r="A9" t="str">
            <v>A</v>
          </cell>
        </row>
      </sheetData>
      <sheetData sheetId="7942">
        <row r="9">
          <cell r="A9" t="str">
            <v>A</v>
          </cell>
        </row>
      </sheetData>
      <sheetData sheetId="7943">
        <row r="9">
          <cell r="A9" t="str">
            <v>A</v>
          </cell>
        </row>
      </sheetData>
      <sheetData sheetId="7944">
        <row r="9">
          <cell r="A9" t="str">
            <v>A</v>
          </cell>
        </row>
      </sheetData>
      <sheetData sheetId="7945">
        <row r="9">
          <cell r="A9" t="str">
            <v>A</v>
          </cell>
        </row>
      </sheetData>
      <sheetData sheetId="7946">
        <row r="9">
          <cell r="A9" t="str">
            <v>A</v>
          </cell>
        </row>
      </sheetData>
      <sheetData sheetId="7947">
        <row r="9">
          <cell r="A9" t="str">
            <v>A</v>
          </cell>
        </row>
      </sheetData>
      <sheetData sheetId="7948">
        <row r="9">
          <cell r="A9" t="str">
            <v>A</v>
          </cell>
        </row>
      </sheetData>
      <sheetData sheetId="7949">
        <row r="9">
          <cell r="A9" t="str">
            <v>A</v>
          </cell>
        </row>
      </sheetData>
      <sheetData sheetId="7950">
        <row r="9">
          <cell r="A9" t="str">
            <v>A</v>
          </cell>
        </row>
      </sheetData>
      <sheetData sheetId="7951">
        <row r="9">
          <cell r="A9" t="str">
            <v>A</v>
          </cell>
        </row>
      </sheetData>
      <sheetData sheetId="7952">
        <row r="9">
          <cell r="A9" t="str">
            <v>A</v>
          </cell>
        </row>
      </sheetData>
      <sheetData sheetId="7953">
        <row r="9">
          <cell r="A9" t="str">
            <v>A</v>
          </cell>
        </row>
      </sheetData>
      <sheetData sheetId="7954">
        <row r="9">
          <cell r="A9" t="str">
            <v>A</v>
          </cell>
        </row>
      </sheetData>
      <sheetData sheetId="7955">
        <row r="9">
          <cell r="A9" t="str">
            <v>A</v>
          </cell>
        </row>
      </sheetData>
      <sheetData sheetId="7956">
        <row r="9">
          <cell r="A9" t="str">
            <v>A</v>
          </cell>
        </row>
      </sheetData>
      <sheetData sheetId="7957">
        <row r="9">
          <cell r="A9" t="str">
            <v>A</v>
          </cell>
        </row>
      </sheetData>
      <sheetData sheetId="7958">
        <row r="9">
          <cell r="A9" t="str">
            <v>A</v>
          </cell>
        </row>
      </sheetData>
      <sheetData sheetId="7959">
        <row r="9">
          <cell r="A9" t="str">
            <v>A</v>
          </cell>
        </row>
      </sheetData>
      <sheetData sheetId="7960">
        <row r="9">
          <cell r="A9" t="str">
            <v>A</v>
          </cell>
        </row>
      </sheetData>
      <sheetData sheetId="7961">
        <row r="9">
          <cell r="A9" t="str">
            <v>A</v>
          </cell>
        </row>
      </sheetData>
      <sheetData sheetId="7962">
        <row r="9">
          <cell r="A9" t="str">
            <v>A</v>
          </cell>
        </row>
      </sheetData>
      <sheetData sheetId="7963">
        <row r="9">
          <cell r="A9" t="str">
            <v>A</v>
          </cell>
        </row>
      </sheetData>
      <sheetData sheetId="7964">
        <row r="9">
          <cell r="A9" t="str">
            <v>A</v>
          </cell>
        </row>
      </sheetData>
      <sheetData sheetId="7965">
        <row r="9">
          <cell r="A9" t="str">
            <v>A</v>
          </cell>
        </row>
      </sheetData>
      <sheetData sheetId="7966">
        <row r="9">
          <cell r="A9" t="str">
            <v>A</v>
          </cell>
        </row>
      </sheetData>
      <sheetData sheetId="7967">
        <row r="9">
          <cell r="A9" t="str">
            <v>A</v>
          </cell>
        </row>
      </sheetData>
      <sheetData sheetId="7968">
        <row r="9">
          <cell r="A9" t="str">
            <v>A</v>
          </cell>
        </row>
      </sheetData>
      <sheetData sheetId="7969">
        <row r="9">
          <cell r="A9" t="str">
            <v>A</v>
          </cell>
        </row>
      </sheetData>
      <sheetData sheetId="7970">
        <row r="9">
          <cell r="A9" t="str">
            <v>A</v>
          </cell>
        </row>
      </sheetData>
      <sheetData sheetId="7971">
        <row r="9">
          <cell r="A9" t="str">
            <v>A</v>
          </cell>
        </row>
      </sheetData>
      <sheetData sheetId="7972">
        <row r="9">
          <cell r="A9" t="str">
            <v>A</v>
          </cell>
        </row>
      </sheetData>
      <sheetData sheetId="7973">
        <row r="9">
          <cell r="A9" t="str">
            <v>A</v>
          </cell>
        </row>
      </sheetData>
      <sheetData sheetId="7974">
        <row r="9">
          <cell r="A9" t="str">
            <v>A</v>
          </cell>
        </row>
      </sheetData>
      <sheetData sheetId="7975">
        <row r="9">
          <cell r="A9" t="str">
            <v>A</v>
          </cell>
        </row>
      </sheetData>
      <sheetData sheetId="7976">
        <row r="9">
          <cell r="A9" t="str">
            <v>A</v>
          </cell>
        </row>
      </sheetData>
      <sheetData sheetId="7977">
        <row r="9">
          <cell r="A9" t="str">
            <v>A</v>
          </cell>
        </row>
      </sheetData>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ow r="9">
          <cell r="A9" t="str">
            <v>A</v>
          </cell>
        </row>
      </sheetData>
      <sheetData sheetId="7985">
        <row r="9">
          <cell r="A9" t="str">
            <v>A</v>
          </cell>
        </row>
      </sheetData>
      <sheetData sheetId="7986">
        <row r="9">
          <cell r="A9" t="str">
            <v>A</v>
          </cell>
        </row>
      </sheetData>
      <sheetData sheetId="7987">
        <row r="9">
          <cell r="A9" t="str">
            <v>A</v>
          </cell>
        </row>
      </sheetData>
      <sheetData sheetId="7988">
        <row r="9">
          <cell r="A9" t="str">
            <v>A</v>
          </cell>
        </row>
      </sheetData>
      <sheetData sheetId="7989">
        <row r="9">
          <cell r="A9" t="str">
            <v>A</v>
          </cell>
        </row>
      </sheetData>
      <sheetData sheetId="7990">
        <row r="9">
          <cell r="A9" t="str">
            <v>A</v>
          </cell>
        </row>
      </sheetData>
      <sheetData sheetId="7991">
        <row r="9">
          <cell r="A9" t="str">
            <v>A</v>
          </cell>
        </row>
      </sheetData>
      <sheetData sheetId="7992">
        <row r="9">
          <cell r="A9" t="str">
            <v>A</v>
          </cell>
        </row>
      </sheetData>
      <sheetData sheetId="7993">
        <row r="9">
          <cell r="A9" t="str">
            <v>A</v>
          </cell>
        </row>
      </sheetData>
      <sheetData sheetId="7994">
        <row r="9">
          <cell r="A9" t="str">
            <v>A</v>
          </cell>
        </row>
      </sheetData>
      <sheetData sheetId="7995">
        <row r="9">
          <cell r="A9" t="str">
            <v>A</v>
          </cell>
        </row>
      </sheetData>
      <sheetData sheetId="7996">
        <row r="9">
          <cell r="A9" t="str">
            <v>A</v>
          </cell>
        </row>
      </sheetData>
      <sheetData sheetId="7997">
        <row r="9">
          <cell r="A9" t="str">
            <v>A</v>
          </cell>
        </row>
      </sheetData>
      <sheetData sheetId="7998">
        <row r="9">
          <cell r="A9" t="str">
            <v>A</v>
          </cell>
        </row>
      </sheetData>
      <sheetData sheetId="7999">
        <row r="9">
          <cell r="A9" t="str">
            <v>A</v>
          </cell>
        </row>
      </sheetData>
      <sheetData sheetId="8000">
        <row r="9">
          <cell r="A9" t="str">
            <v>A</v>
          </cell>
        </row>
      </sheetData>
      <sheetData sheetId="8001">
        <row r="9">
          <cell r="A9" t="str">
            <v>A</v>
          </cell>
        </row>
      </sheetData>
      <sheetData sheetId="8002">
        <row r="9">
          <cell r="A9" t="str">
            <v>A</v>
          </cell>
        </row>
      </sheetData>
      <sheetData sheetId="8003">
        <row r="9">
          <cell r="A9" t="str">
            <v>A</v>
          </cell>
        </row>
      </sheetData>
      <sheetData sheetId="8004">
        <row r="9">
          <cell r="A9" t="str">
            <v>A</v>
          </cell>
        </row>
      </sheetData>
      <sheetData sheetId="8005">
        <row r="9">
          <cell r="A9" t="str">
            <v>A</v>
          </cell>
        </row>
      </sheetData>
      <sheetData sheetId="8006">
        <row r="9">
          <cell r="A9" t="str">
            <v>A</v>
          </cell>
        </row>
      </sheetData>
      <sheetData sheetId="8007">
        <row r="9">
          <cell r="A9" t="str">
            <v>A</v>
          </cell>
        </row>
      </sheetData>
      <sheetData sheetId="8008">
        <row r="9">
          <cell r="A9" t="str">
            <v>A</v>
          </cell>
        </row>
      </sheetData>
      <sheetData sheetId="8009">
        <row r="9">
          <cell r="A9" t="str">
            <v>A</v>
          </cell>
        </row>
      </sheetData>
      <sheetData sheetId="8010">
        <row r="9">
          <cell r="A9" t="str">
            <v>A</v>
          </cell>
        </row>
      </sheetData>
      <sheetData sheetId="8011">
        <row r="9">
          <cell r="A9" t="str">
            <v>A</v>
          </cell>
        </row>
      </sheetData>
      <sheetData sheetId="8012">
        <row r="9">
          <cell r="A9" t="str">
            <v>A</v>
          </cell>
        </row>
      </sheetData>
      <sheetData sheetId="8013">
        <row r="9">
          <cell r="A9" t="str">
            <v>A</v>
          </cell>
        </row>
      </sheetData>
      <sheetData sheetId="8014">
        <row r="9">
          <cell r="A9" t="str">
            <v>A</v>
          </cell>
        </row>
      </sheetData>
      <sheetData sheetId="8015">
        <row r="9">
          <cell r="A9" t="str">
            <v>A</v>
          </cell>
        </row>
      </sheetData>
      <sheetData sheetId="8016">
        <row r="9">
          <cell r="A9" t="str">
            <v>A</v>
          </cell>
        </row>
      </sheetData>
      <sheetData sheetId="8017">
        <row r="9">
          <cell r="A9" t="str">
            <v>A</v>
          </cell>
        </row>
      </sheetData>
      <sheetData sheetId="8018">
        <row r="9">
          <cell r="A9" t="str">
            <v>A</v>
          </cell>
        </row>
      </sheetData>
      <sheetData sheetId="8019">
        <row r="9">
          <cell r="A9" t="str">
            <v>A</v>
          </cell>
        </row>
      </sheetData>
      <sheetData sheetId="8020">
        <row r="9">
          <cell r="A9" t="str">
            <v>A</v>
          </cell>
        </row>
      </sheetData>
      <sheetData sheetId="8021">
        <row r="9">
          <cell r="A9" t="str">
            <v>A</v>
          </cell>
        </row>
      </sheetData>
      <sheetData sheetId="8022">
        <row r="9">
          <cell r="A9" t="str">
            <v>A</v>
          </cell>
        </row>
      </sheetData>
      <sheetData sheetId="8023">
        <row r="9">
          <cell r="A9" t="str">
            <v>A</v>
          </cell>
        </row>
      </sheetData>
      <sheetData sheetId="8024">
        <row r="9">
          <cell r="A9" t="str">
            <v>A</v>
          </cell>
        </row>
      </sheetData>
      <sheetData sheetId="8025">
        <row r="9">
          <cell r="A9" t="str">
            <v>A</v>
          </cell>
        </row>
      </sheetData>
      <sheetData sheetId="8026">
        <row r="9">
          <cell r="A9" t="str">
            <v>A</v>
          </cell>
        </row>
      </sheetData>
      <sheetData sheetId="8027">
        <row r="9">
          <cell r="A9" t="str">
            <v>A</v>
          </cell>
        </row>
      </sheetData>
      <sheetData sheetId="8028">
        <row r="9">
          <cell r="A9" t="str">
            <v>A</v>
          </cell>
        </row>
      </sheetData>
      <sheetData sheetId="8029">
        <row r="9">
          <cell r="A9" t="str">
            <v>A</v>
          </cell>
        </row>
      </sheetData>
      <sheetData sheetId="8030">
        <row r="9">
          <cell r="A9" t="str">
            <v>A</v>
          </cell>
        </row>
      </sheetData>
      <sheetData sheetId="8031">
        <row r="9">
          <cell r="A9" t="str">
            <v>A</v>
          </cell>
        </row>
      </sheetData>
      <sheetData sheetId="8032">
        <row r="9">
          <cell r="A9" t="str">
            <v>A</v>
          </cell>
        </row>
      </sheetData>
      <sheetData sheetId="8033">
        <row r="9">
          <cell r="A9" t="str">
            <v>A</v>
          </cell>
        </row>
      </sheetData>
      <sheetData sheetId="8034">
        <row r="9">
          <cell r="A9" t="str">
            <v>A</v>
          </cell>
        </row>
      </sheetData>
      <sheetData sheetId="8035">
        <row r="9">
          <cell r="A9" t="str">
            <v>A</v>
          </cell>
        </row>
      </sheetData>
      <sheetData sheetId="8036">
        <row r="9">
          <cell r="A9" t="str">
            <v>A</v>
          </cell>
        </row>
      </sheetData>
      <sheetData sheetId="8037">
        <row r="9">
          <cell r="A9" t="str">
            <v>A</v>
          </cell>
        </row>
      </sheetData>
      <sheetData sheetId="8038">
        <row r="9">
          <cell r="A9" t="str">
            <v>A</v>
          </cell>
        </row>
      </sheetData>
      <sheetData sheetId="8039">
        <row r="9">
          <cell r="A9" t="str">
            <v>A</v>
          </cell>
        </row>
      </sheetData>
      <sheetData sheetId="8040">
        <row r="9">
          <cell r="A9" t="str">
            <v>A</v>
          </cell>
        </row>
      </sheetData>
      <sheetData sheetId="8041">
        <row r="9">
          <cell r="A9" t="str">
            <v>A</v>
          </cell>
        </row>
      </sheetData>
      <sheetData sheetId="8042">
        <row r="9">
          <cell r="A9" t="str">
            <v>A</v>
          </cell>
        </row>
      </sheetData>
      <sheetData sheetId="8043">
        <row r="9">
          <cell r="A9" t="str">
            <v>A</v>
          </cell>
        </row>
      </sheetData>
      <sheetData sheetId="8044">
        <row r="9">
          <cell r="A9" t="str">
            <v>A</v>
          </cell>
        </row>
      </sheetData>
      <sheetData sheetId="8045">
        <row r="9">
          <cell r="A9" t="str">
            <v>A</v>
          </cell>
        </row>
      </sheetData>
      <sheetData sheetId="8046">
        <row r="9">
          <cell r="A9" t="str">
            <v>A</v>
          </cell>
        </row>
      </sheetData>
      <sheetData sheetId="8047">
        <row r="9">
          <cell r="A9" t="str">
            <v>A</v>
          </cell>
        </row>
      </sheetData>
      <sheetData sheetId="8048">
        <row r="9">
          <cell r="A9" t="str">
            <v>A</v>
          </cell>
        </row>
      </sheetData>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ow r="9">
          <cell r="A9" t="str">
            <v>A</v>
          </cell>
        </row>
      </sheetData>
      <sheetData sheetId="8088" refreshError="1"/>
      <sheetData sheetId="8089" refreshError="1"/>
      <sheetData sheetId="8090" refreshError="1"/>
      <sheetData sheetId="8091" refreshError="1"/>
      <sheetData sheetId="8092" refreshError="1"/>
      <sheetData sheetId="8093" refreshError="1"/>
      <sheetData sheetId="8094">
        <row r="4">
          <cell r="A4" t="str">
            <v>BẢNG TÍNH TOÁN, ĐO BÓC KHỐI LƯỢNG HOÀN THÀNH ĐƯA VÀO QUYẾT TOÁN</v>
          </cell>
        </row>
      </sheetData>
      <sheetData sheetId="8095">
        <row r="4">
          <cell r="A4" t="str">
            <v>BẢNG TÍNH TOÁN, ĐO BÓC KHỐI LƯỢNG HOÀN THÀNH ĐƯA VÀO QUYẾT TOÁN</v>
          </cell>
        </row>
      </sheetData>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ow r="9">
          <cell r="A9" t="str">
            <v>A</v>
          </cell>
        </row>
      </sheetData>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ow r="9">
          <cell r="A9" t="str">
            <v>A</v>
          </cell>
        </row>
      </sheetData>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row r="9">
          <cell r="A9" t="str">
            <v>A</v>
          </cell>
        </row>
      </sheetData>
      <sheetData sheetId="8368">
        <row r="9">
          <cell r="A9" t="str">
            <v>A</v>
          </cell>
        </row>
      </sheetData>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row r="9">
          <cell r="A9" t="str">
            <v>A</v>
          </cell>
        </row>
      </sheetData>
      <sheetData sheetId="8450">
        <row r="9">
          <cell r="A9" t="str">
            <v>A</v>
          </cell>
        </row>
      </sheetData>
      <sheetData sheetId="8451"/>
      <sheetData sheetId="8452"/>
      <sheetData sheetId="8453"/>
      <sheetData sheetId="8454"/>
      <sheetData sheetId="8455"/>
      <sheetData sheetId="8456">
        <row r="9">
          <cell r="A9" t="str">
            <v>A</v>
          </cell>
        </row>
      </sheetData>
      <sheetData sheetId="8457">
        <row r="9">
          <cell r="A9" t="str">
            <v>A</v>
          </cell>
        </row>
      </sheetData>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sheetData sheetId="8485"/>
      <sheetData sheetId="8486"/>
      <sheetData sheetId="8487"/>
      <sheetData sheetId="8488"/>
      <sheetData sheetId="8489"/>
      <sheetData sheetId="8490"/>
      <sheetData sheetId="8491">
        <row r="9">
          <cell r="A9" t="str">
            <v>A</v>
          </cell>
        </row>
      </sheetData>
      <sheetData sheetId="8492">
        <row r="9">
          <cell r="A9" t="str">
            <v>A</v>
          </cell>
        </row>
      </sheetData>
      <sheetData sheetId="8493">
        <row r="9">
          <cell r="A9" t="str">
            <v>A</v>
          </cell>
        </row>
      </sheetData>
      <sheetData sheetId="8494"/>
      <sheetData sheetId="8495"/>
      <sheetData sheetId="8496">
        <row r="9">
          <cell r="A9" t="str">
            <v>A</v>
          </cell>
        </row>
      </sheetData>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row r="9">
          <cell r="A9" t="str">
            <v>A</v>
          </cell>
        </row>
      </sheetData>
      <sheetData sheetId="8574"/>
      <sheetData sheetId="8575"/>
      <sheetData sheetId="8576"/>
      <sheetData sheetId="8577">
        <row r="9">
          <cell r="A9" t="str">
            <v>A</v>
          </cell>
        </row>
      </sheetData>
      <sheetData sheetId="8578">
        <row r="9">
          <cell r="A9" t="str">
            <v>A</v>
          </cell>
        </row>
      </sheetData>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row r="9">
          <cell r="A9" t="str">
            <v>A</v>
          </cell>
        </row>
      </sheetData>
      <sheetData sheetId="8610"/>
      <sheetData sheetId="8611"/>
      <sheetData sheetId="8612">
        <row r="9">
          <cell r="A9" t="str">
            <v>A</v>
          </cell>
        </row>
      </sheetData>
      <sheetData sheetId="8613"/>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sheetData sheetId="8719"/>
      <sheetData sheetId="8720"/>
      <sheetData sheetId="8721">
        <row r="9">
          <cell r="A9" t="str">
            <v>A</v>
          </cell>
        </row>
      </sheetData>
      <sheetData sheetId="8722"/>
      <sheetData sheetId="8723"/>
      <sheetData sheetId="8724"/>
      <sheetData sheetId="8725"/>
      <sheetData sheetId="8726"/>
      <sheetData sheetId="8727"/>
      <sheetData sheetId="8728"/>
      <sheetData sheetId="8729"/>
      <sheetData sheetId="8730">
        <row r="9">
          <cell r="A9" t="str">
            <v>A</v>
          </cell>
        </row>
      </sheetData>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설계내역서"/>
      <sheetName val="현장경비"/>
      <sheetName val="단가"/>
      <sheetName val="교대(A1-A2)"/>
      <sheetName val="#REF"/>
      <sheetName val="견적의뢰서"/>
      <sheetName val="정렬"/>
      <sheetName val="내역서"/>
      <sheetName val="조명시설"/>
      <sheetName val="집계표"/>
      <sheetName val="공사개요"/>
      <sheetName val="대비"/>
      <sheetName val="Dae_Jiju"/>
      <sheetName val="Sikje_ingun"/>
      <sheetName val="TREE_D"/>
      <sheetName val="건축내역"/>
      <sheetName val="일위대가"/>
      <sheetName val="실행내역"/>
      <sheetName val="교대(A1)"/>
      <sheetName val="배수공"/>
      <sheetName val="공종별"/>
      <sheetName val="사용성검토"/>
      <sheetName val="노임"/>
      <sheetName val="Sheet1 (2)"/>
      <sheetName val="가격조사서"/>
      <sheetName val="청천내"/>
      <sheetName val="해평견적"/>
      <sheetName val="물가변동 총괄서"/>
      <sheetName val="수량조서(신)"/>
      <sheetName val="금액내역서"/>
      <sheetName val="별표총괄"/>
      <sheetName val="총괄내역서"/>
      <sheetName val="BID"/>
      <sheetName val="부하(성남)"/>
      <sheetName val="방배동내역(리라)"/>
      <sheetName val="공통가설"/>
      <sheetName val="건축공사집계표"/>
      <sheetName val="방배동내역 (총괄)"/>
      <sheetName val="부대공사총괄"/>
      <sheetName val="낙찰표"/>
      <sheetName val="부하계산서"/>
      <sheetName val="기초1"/>
      <sheetName val="부속동"/>
      <sheetName val="공사비총괄표"/>
      <sheetName val="공문"/>
      <sheetName val="대림경상68억"/>
      <sheetName val="정SW_원_"/>
      <sheetName val="양수장(기계)"/>
      <sheetName val="일H35Y4"/>
      <sheetName val="수량집계"/>
      <sheetName val="재료비"/>
      <sheetName val="시공여유율"/>
      <sheetName val="EUL"/>
      <sheetName val="실행철강하도"/>
      <sheetName val="제수"/>
      <sheetName val="공기"/>
      <sheetName val="제잡비"/>
      <sheetName val="인사자료총집계"/>
      <sheetName val="공사비예산서(토목분)"/>
      <sheetName val="ASALTOTA"/>
      <sheetName val="현황산출서"/>
      <sheetName val="인건비"/>
      <sheetName val="설계조건"/>
      <sheetName val="Sheet1"/>
      <sheetName val="장비집계"/>
      <sheetName val="증감내역서"/>
      <sheetName val="노무비계"/>
      <sheetName val="저"/>
      <sheetName val="프랜트면허"/>
      <sheetName val="토목주소"/>
      <sheetName val="Sheet17"/>
      <sheetName val="취수탑"/>
      <sheetName val="노임단가"/>
      <sheetName val="7.1유효폭"/>
      <sheetName val="도시가스현황"/>
      <sheetName val="맨홀수량"/>
      <sheetName val="허용전류-IEC"/>
      <sheetName val="허용전류-IEC DATA"/>
      <sheetName val="MIJIBI"/>
      <sheetName val="현장관리비"/>
      <sheetName val="정부노임단가"/>
      <sheetName val="36+45-113-18+19+20I"/>
      <sheetName val="갑지1"/>
      <sheetName val="내역"/>
      <sheetName val="간접"/>
      <sheetName val="단위단가"/>
      <sheetName val="중기사용료"/>
      <sheetName val="새공통"/>
      <sheetName val="대전-교대(A1-A2)"/>
      <sheetName val="동력부하계산"/>
      <sheetName val="Sheet3"/>
      <sheetName val="변경내역대비표(2)"/>
      <sheetName val="단면 (2)"/>
      <sheetName val="경비"/>
      <sheetName val="도급"/>
      <sheetName val="데이타"/>
      <sheetName val="TEST1"/>
      <sheetName val="방배동내역(한영)"/>
      <sheetName val="평가데이터"/>
      <sheetName val="DATE"/>
      <sheetName val="식재인부"/>
      <sheetName val="EQUIP LIST"/>
      <sheetName val="입찰안"/>
      <sheetName val="차액보증"/>
      <sheetName val="본선 토공 분배표"/>
      <sheetName val="기본단가"/>
      <sheetName val="000000"/>
      <sheetName val="토사(PE)"/>
      <sheetName val="구조물견적"/>
      <sheetName val="물가시세"/>
      <sheetName val="자료"/>
      <sheetName val="Y-WORK"/>
      <sheetName val="침하계"/>
      <sheetName val="COVER"/>
      <sheetName val="변수데이타"/>
      <sheetName val="현장관리비 산출내역"/>
      <sheetName val="특수선일위대가"/>
      <sheetName val="INPUT"/>
      <sheetName val="수량3"/>
      <sheetName val="노무비단가"/>
      <sheetName val="단면치수"/>
      <sheetName val="기성금내역서"/>
      <sheetName val="D-3109"/>
      <sheetName val="ABUT수량-A1"/>
      <sheetName val="3.공통공사대비"/>
      <sheetName val="1.취수장"/>
      <sheetName val="출자한도"/>
      <sheetName val="경비2내역"/>
      <sheetName val="을 2"/>
      <sheetName val="을 1"/>
      <sheetName val="전기"/>
      <sheetName val="장비내역서"/>
      <sheetName val="자바라1"/>
      <sheetName val="해외 연수비용 계산-삭제"/>
      <sheetName val="해외 기술훈련비 (합계)"/>
      <sheetName val="대로근거"/>
      <sheetName val="중로근거"/>
      <sheetName val="갑지(추정)"/>
      <sheetName val="기계경비일람"/>
      <sheetName val="뚝토공"/>
      <sheetName val="구조물철거타공정이월"/>
      <sheetName val="물량"/>
      <sheetName val="원형1호맨홀토공수량"/>
      <sheetName val="장비"/>
      <sheetName val="산근1"/>
      <sheetName val="노무"/>
      <sheetName val="자재"/>
      <sheetName val="BOX 본체"/>
      <sheetName val="1,2,3,4,5단위수량"/>
      <sheetName val="지급자재"/>
      <sheetName val="총공사내역서"/>
      <sheetName val="건축공사실행"/>
      <sheetName val="일위대가표"/>
      <sheetName val="찍기"/>
      <sheetName val="별표"/>
      <sheetName val="자재조사표"/>
      <sheetName val="토공 갑지"/>
      <sheetName val="CIVIL"/>
      <sheetName val="단가비교표"/>
      <sheetName val="MAT"/>
      <sheetName val="자재단가"/>
      <sheetName val="설계흐름도"/>
      <sheetName val="제경비"/>
      <sheetName val="실적"/>
      <sheetName val="입력(K0)"/>
      <sheetName val="노무비"/>
      <sheetName val="주식"/>
      <sheetName val="총괄표"/>
      <sheetName val="각사별공사비분개 "/>
      <sheetName val="설계개요"/>
      <sheetName val="JUCKEYK"/>
      <sheetName val="D01"/>
      <sheetName val="D02"/>
      <sheetName val="예가표"/>
      <sheetName val="적용률"/>
      <sheetName val="CTEMCOST"/>
      <sheetName val="바닥판"/>
      <sheetName val="1호맨홀토공"/>
      <sheetName val="영동(D)"/>
      <sheetName val="해외법인"/>
      <sheetName val="수목단가"/>
      <sheetName val="시설수량표"/>
      <sheetName val="Sheet5"/>
      <sheetName val=" "/>
      <sheetName val="WORK"/>
      <sheetName val="표지"/>
      <sheetName val="자재수량"/>
      <sheetName val="1-1"/>
      <sheetName val="내역1"/>
      <sheetName val="일년TOTAL"/>
      <sheetName val="COVER-P"/>
      <sheetName val="기계경비(시간당)"/>
      <sheetName val="램머"/>
      <sheetName val="SG"/>
      <sheetName val="터널전기"/>
      <sheetName val="9811"/>
      <sheetName val="Sheet1_(2)"/>
      <sheetName val="물가변동_총괄서"/>
      <sheetName val="방배동내역_(총괄)"/>
      <sheetName val="허용전류-IEC_DATA"/>
      <sheetName val="7_1유효폭"/>
      <sheetName val="현장관리비_산출내역"/>
      <sheetName val="본선_토공_분배표"/>
      <sheetName val="EQUIP_LIST"/>
      <sheetName val="단면_(2)"/>
      <sheetName val="9GNG운반"/>
      <sheetName val="간접비"/>
      <sheetName val="단가조사표"/>
      <sheetName val="70%"/>
      <sheetName val="TB-내역서"/>
      <sheetName val="유기공정"/>
      <sheetName val="Sheet2"/>
      <sheetName val="소요자재"/>
      <sheetName val="노무산출서"/>
      <sheetName val="6호기"/>
      <sheetName val="터널조도"/>
      <sheetName val="공문(신)"/>
      <sheetName val="L-type"/>
      <sheetName val="수량산출"/>
      <sheetName val="발생토"/>
      <sheetName val="마감사양"/>
      <sheetName val="와동25-3(변경)"/>
      <sheetName val="견적대비표"/>
      <sheetName val="표준건축비"/>
      <sheetName val="기성집계"/>
      <sheetName val="공내역서"/>
      <sheetName val="JUCK"/>
      <sheetName val="6PILE  (돌출)"/>
      <sheetName val="계수시트"/>
      <sheetName val="3련 BOX"/>
      <sheetName val="옹벽(수량)"/>
      <sheetName val="시설일위"/>
      <sheetName val="식재수량표"/>
      <sheetName val="식재일위"/>
      <sheetName val="S1"/>
      <sheetName val="연돌일위집계"/>
      <sheetName val="2006납품"/>
      <sheetName val="기기리스트"/>
      <sheetName val="노임이"/>
      <sheetName val="현장지지물물량"/>
      <sheetName val="산출금액내역"/>
      <sheetName val="단위중기"/>
      <sheetName val="붙임5"/>
      <sheetName val="작업방"/>
      <sheetName val="총괄k"/>
      <sheetName val="개요"/>
      <sheetName val="안전건강연금"/>
      <sheetName val="건축실적"/>
      <sheetName val="고용퇴직"/>
      <sheetName val="입력"/>
      <sheetName val="기계실적"/>
      <sheetName val="물가기준년"/>
      <sheetName val="노임산재"/>
      <sheetName val="장비기준"/>
      <sheetName val="조경수목"/>
      <sheetName val="토목실적"/>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Tender"/>
      <sheetName val="골조시행"/>
      <sheetName val="용수간선"/>
      <sheetName val="Pier 3"/>
      <sheetName val="간선계산"/>
      <sheetName val="관로토공"/>
      <sheetName val="신천교(음성)"/>
      <sheetName val="WEIGHT LIST"/>
      <sheetName val="POL6차-PIPING"/>
      <sheetName val="산#2-1 (2)"/>
      <sheetName val="산#3-1"/>
      <sheetName val="결과조달"/>
      <sheetName val="중기일위대가"/>
      <sheetName val="결재갑지"/>
      <sheetName val="일위대가(건축)"/>
      <sheetName val="기초"/>
      <sheetName val="수량집계표"/>
      <sheetName val="공종별수량집계"/>
      <sheetName val="철거산출근거"/>
      <sheetName val="배명(단가)"/>
      <sheetName val="전체"/>
      <sheetName val="BOX(1.5X1.5)"/>
      <sheetName val="기초단가"/>
      <sheetName val="조건표"/>
      <sheetName val="을"/>
      <sheetName val="매립"/>
      <sheetName val="WEON"/>
      <sheetName val="T기성9605"/>
      <sheetName val="금융비용"/>
      <sheetName val="Sheet4"/>
      <sheetName val="K55수출"/>
      <sheetName val="c_balju"/>
      <sheetName val="2000년1차"/>
      <sheetName val="암거날개벽"/>
      <sheetName val="외자배분"/>
      <sheetName val="외자내역"/>
      <sheetName val="적용단가"/>
      <sheetName val="2"/>
      <sheetName val="TYPE A"/>
      <sheetName val="기둥(원형)"/>
      <sheetName val="구성비"/>
      <sheetName val="U-TYPE(1)"/>
      <sheetName val="방송(체육관)"/>
      <sheetName val="국공유지및사유지"/>
      <sheetName val="맨홀토공산출"/>
      <sheetName val="부도어음"/>
      <sheetName val="7-3단면_상시"/>
      <sheetName val="FORM-0"/>
      <sheetName val="NM2"/>
      <sheetName val="NW1"/>
      <sheetName val="NW2"/>
      <sheetName val="PW3"/>
      <sheetName val="PW4"/>
      <sheetName val="SC1"/>
      <sheetName val="DNW"/>
      <sheetName val="N+"/>
      <sheetName val="NE"/>
      <sheetName val="P+"/>
      <sheetName val="PE"/>
      <sheetName val="PM"/>
      <sheetName val="TR"/>
      <sheetName val="수정2"/>
      <sheetName val="날개벽수량표"/>
      <sheetName val="Sheet6"/>
      <sheetName val="12호기내역서(건축분)"/>
      <sheetName val="L형옹벽단위수량(35)"/>
      <sheetName val="L형옹벽단위수량(25)"/>
      <sheetName val="광산내역"/>
      <sheetName val="포장물량집계"/>
      <sheetName val="시설물일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9"/>
      <sheetName val="기경집계"/>
      <sheetName val="2000년 공정표"/>
      <sheetName val="시멘트"/>
      <sheetName val="건축"/>
      <sheetName val="1ST"/>
      <sheetName val="음료실행"/>
      <sheetName val="??"/>
      <sheetName val="C &amp; G RHS"/>
      <sheetName val="품셈TABLE"/>
      <sheetName val="옹벽수량집계"/>
      <sheetName val="1SPAN"/>
      <sheetName val="산출근거"/>
      <sheetName val="Baby일위대가"/>
      <sheetName val="영업2"/>
      <sheetName val="Total"/>
      <sheetName val="장비투입 (2)"/>
      <sheetName val="일위대가목차"/>
      <sheetName val="설비원가"/>
      <sheetName val="1안98Billing"/>
      <sheetName val="Quantity"/>
      <sheetName val="투자효율분석"/>
      <sheetName val="설계명세서"/>
      <sheetName val="L_type"/>
      <sheetName val="단가산출1"/>
      <sheetName val="단가산출2"/>
      <sheetName val="유림골조"/>
      <sheetName val="CC16-내역서"/>
      <sheetName val="5사남"/>
      <sheetName val="설계기준"/>
      <sheetName val="산출내역서집계표"/>
      <sheetName val="장문교(대전)"/>
      <sheetName val="유용원석량소요시기검토안"/>
      <sheetName val="1차설계변경내역"/>
      <sheetName val="공사수행방안"/>
      <sheetName val="단면가정"/>
      <sheetName val="내역서 "/>
      <sheetName val="조경"/>
      <sheetName val="토공사(단지)"/>
      <sheetName val="EKOG10건축"/>
      <sheetName val="시추주상도"/>
      <sheetName val="백암비스타내역"/>
      <sheetName val="지질조사분석"/>
      <sheetName val="ITB COST"/>
      <sheetName val="BSD (2)"/>
      <sheetName val="DATA"/>
      <sheetName val="공내역"/>
      <sheetName val="토목품셈"/>
      <sheetName val="제품"/>
      <sheetName val="CLAUSE"/>
      <sheetName val="CATCH BASIN"/>
      <sheetName val="COPING"/>
      <sheetName val="guard(mac)"/>
      <sheetName val="입출재고현황 (2)"/>
      <sheetName val="CODE"/>
      <sheetName val="실행대비"/>
      <sheetName val="손익분석"/>
      <sheetName val="SLAB&quot;1&quot;"/>
      <sheetName val="1.설계조건"/>
      <sheetName val="기성내역"/>
      <sheetName val="DANGA"/>
      <sheetName val="전기일위대가"/>
      <sheetName val="재료"/>
      <sheetName val="예정(3)"/>
      <sheetName val="동원(3)"/>
      <sheetName val="신림자금"/>
      <sheetName val="Sheet1_(2)1"/>
      <sheetName val="방배동내역_(총괄)1"/>
      <sheetName val="물가변동_총괄서1"/>
      <sheetName val="허용전류-IEC_DATA1"/>
      <sheetName val="7_1유효폭1"/>
      <sheetName val="단면_(2)1"/>
      <sheetName val="EQUIP_LIST1"/>
      <sheetName val="현장관리비_산출내역1"/>
      <sheetName val="본선_토공_분배표1"/>
      <sheetName val="3_공통공사대비"/>
      <sheetName val="을_2"/>
      <sheetName val="을_1"/>
      <sheetName val="토공_갑지"/>
      <sheetName val="BOX_본체"/>
      <sheetName val="Pier_3"/>
      <sheetName val="각사별공사비분개_"/>
      <sheetName val="_"/>
      <sheetName val="6PILE__(돌출)"/>
      <sheetName val="1_취수장"/>
      <sheetName val="3련_BOX"/>
      <sheetName val="해외_연수비용_계산-삭제"/>
      <sheetName val="해외_기술훈련비_(합계)"/>
      <sheetName val="부대내역"/>
      <sheetName val="일위대가(가설)"/>
      <sheetName val="Man Hole"/>
      <sheetName val="__"/>
      <sheetName val="단기차입금"/>
      <sheetName val="토공산출(주차장)"/>
      <sheetName val="Du toan"/>
      <sheetName val="Keothep"/>
      <sheetName val="Re-bar"/>
      <sheetName val="품셈기준"/>
      <sheetName val="식재"/>
      <sheetName val="시설물"/>
      <sheetName val="식재출력용"/>
      <sheetName val="유지관리"/>
      <sheetName val="#10거푸집유로폼(0~7m)"/>
      <sheetName val="상부하중"/>
      <sheetName val="풍하중1"/>
      <sheetName val="간접1"/>
      <sheetName val="교대시점"/>
      <sheetName val="비탈면보호공수량산출"/>
      <sheetName val="기지국"/>
      <sheetName val="경영상태"/>
      <sheetName val="96까지"/>
      <sheetName val="97년"/>
      <sheetName val="98이후"/>
      <sheetName val="수량명세서"/>
      <sheetName val="목표세부명세"/>
      <sheetName val="수질정화시설"/>
      <sheetName val="원가1(기계)"/>
      <sheetName val="F4-F7"/>
      <sheetName val="입찰내역"/>
      <sheetName val="간지"/>
      <sheetName val="°©Áö"/>
      <sheetName val="설산1.나"/>
      <sheetName val="본사S"/>
      <sheetName val="공사내역"/>
      <sheetName val="예산총괄표"/>
      <sheetName val="실시공"/>
      <sheetName val="메서,변+증"/>
      <sheetName val="수문보고"/>
      <sheetName val="날개벽(시점좌측)"/>
      <sheetName val="참조"/>
      <sheetName val="1공구 건정토건 토공"/>
      <sheetName val="신우"/>
      <sheetName val="과천MAIN"/>
      <sheetName val="물량표"/>
      <sheetName val="변경원가서갑"/>
      <sheetName val="수리결과"/>
      <sheetName val="단위수량"/>
      <sheetName val="선로정수계산"/>
      <sheetName val="변경내역"/>
      <sheetName val="설계서"/>
      <sheetName val="CON포장수량"/>
      <sheetName val="ACUNIT"/>
      <sheetName val="CONUNIT"/>
      <sheetName val="포장공"/>
      <sheetName val="철근단면적"/>
      <sheetName val="건축공사요약표"/>
      <sheetName val="집계내역서(가압장)"/>
      <sheetName val="흐름도"/>
      <sheetName val="5.3 단면가정"/>
      <sheetName val="FB25JN"/>
      <sheetName val="업무처리전"/>
      <sheetName val="TYPE-A"/>
      <sheetName val="증감대비"/>
      <sheetName val="화전내"/>
      <sheetName val="2000용수잠관-수량집계"/>
      <sheetName val="jobhist"/>
      <sheetName val="STRA2"/>
      <sheetName val="조내역"/>
      <sheetName val="관로토공집계표"/>
      <sheetName val="상행-교대(A1-A2)"/>
      <sheetName val="FAB별"/>
      <sheetName val="SBT NO Proj. Controlling Report"/>
      <sheetName val="토목-물가"/>
      <sheetName val="은행"/>
      <sheetName val="개산공사비"/>
      <sheetName val="증가분"/>
      <sheetName val="증가수정"/>
      <sheetName val="문의사항"/>
      <sheetName val="수수료율표"/>
      <sheetName val="목록"/>
      <sheetName val="1.토공"/>
      <sheetName val="Process Piping"/>
      <sheetName val="BQ(실행)"/>
      <sheetName val="부대공사"/>
      <sheetName val="성곽내역서"/>
      <sheetName val="전라자금"/>
      <sheetName val="9509"/>
      <sheetName val="총괄"/>
      <sheetName val="설비"/>
      <sheetName val="200"/>
      <sheetName val="공통자료"/>
      <sheetName val="산출2-기기동력"/>
      <sheetName val="당초"/>
      <sheetName val="관급자재집계표"/>
      <sheetName val="배수유공블럭"/>
      <sheetName val="교각1"/>
      <sheetName val="공사비집계"/>
      <sheetName val="40총괄"/>
      <sheetName val="40집계"/>
      <sheetName val="말뚝지지력산정"/>
      <sheetName val="ELECTRIC"/>
      <sheetName val="SCHEDULE"/>
      <sheetName val="C-직노1"/>
      <sheetName val="data2"/>
      <sheetName val="단가 "/>
      <sheetName val="일위대가 (PM)"/>
      <sheetName val="S003031"/>
      <sheetName val="여과지동"/>
      <sheetName val="기초자료"/>
      <sheetName val="A-4"/>
      <sheetName val="기성내역서"/>
      <sheetName val="2F 회의실견적(5_14 일대)"/>
      <sheetName val="일위대가(계측기설치)"/>
      <sheetName val="하수BOX이설"/>
      <sheetName val="자료입력"/>
      <sheetName val="수목표준대가"/>
      <sheetName val="할증"/>
      <sheetName val="방조제+선착장+배수갑문+부대공+1-2방조제"/>
      <sheetName val="hvac(제어동)"/>
      <sheetName val="계산근거"/>
      <sheetName val="plan&amp;section of foundation"/>
      <sheetName val="design criteria"/>
      <sheetName val="인건-측정"/>
      <sheetName val="산출3-유도등"/>
      <sheetName val="산출2-동력"/>
      <sheetName val="산출2-피뢰침"/>
      <sheetName val="덤프"/>
      <sheetName val="252K444"/>
      <sheetName val="견적990322"/>
      <sheetName val="원형맨홀수량"/>
      <sheetName val="woo(mac)"/>
      <sheetName val="archi(본사)"/>
      <sheetName val="교통신호등"/>
      <sheetName val="조명율표"/>
      <sheetName val="터파기및재료"/>
      <sheetName val="CAL"/>
      <sheetName val="차도조도계산"/>
      <sheetName val="SPEC"/>
      <sheetName val="DC-2303"/>
      <sheetName val="O＆P"/>
      <sheetName val="결재판(삭제하지말아주세요)"/>
      <sheetName val="수량산출서-2"/>
      <sheetName val="교각계산"/>
      <sheetName val="TYPE1"/>
      <sheetName val="철근량"/>
      <sheetName val="예가대비"/>
      <sheetName val="충주"/>
      <sheetName val="2연BOX"/>
      <sheetName val="원가계산"/>
      <sheetName val="원가계산서(남측)"/>
      <sheetName val="품의"/>
      <sheetName val="공통비(전체)"/>
      <sheetName val="설계"/>
      <sheetName val="준검 내역서"/>
      <sheetName val="3차설계"/>
      <sheetName val="제출내역 (2)"/>
      <sheetName val="106C0300"/>
      <sheetName val="산출내역(K2)"/>
      <sheetName val="구조물공"/>
      <sheetName val="6공구(당초)"/>
      <sheetName val="부대공"/>
      <sheetName val="투찰"/>
      <sheetName val="1,2공구원가계산서"/>
      <sheetName val="2공구산출내역"/>
      <sheetName val="1공구산출내역서"/>
      <sheetName val="전체제잡비"/>
      <sheetName val="토공"/>
      <sheetName val="철골공사"/>
      <sheetName val="경산"/>
      <sheetName val="tggwan(mac)"/>
      <sheetName val="우각부보강"/>
      <sheetName val="주형"/>
      <sheetName val="일반공사"/>
      <sheetName val="깨기"/>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WEIGHT_LIST"/>
      <sheetName val="산#2-1_(2)"/>
      <sheetName val="BOX(1_5X1_5)"/>
      <sheetName val="TYPE_A"/>
      <sheetName val="2000년_공정표"/>
      <sheetName val="C_&amp;_G_RHS"/>
      <sheetName val="장비투입_(2)"/>
      <sheetName val="Gia VLNCMTC"/>
      <sheetName val="MTP"/>
      <sheetName val="A1.CN"/>
      <sheetName val="RATE"/>
      <sheetName val="3"/>
      <sheetName val="W-현원가"/>
      <sheetName val="총물량"/>
      <sheetName val="Nhan cong"/>
      <sheetName val="Thiet bi"/>
      <sheetName val="Vat tu"/>
      <sheetName val="DM.ChiPhi"/>
      <sheetName val="May TC"/>
      <sheetName val="Bang KL"/>
      <sheetName val="TH Kinh phi"/>
      <sheetName val="NhapSL"/>
      <sheetName val="Thep-MatCat"/>
      <sheetName val="Kiem-Toan"/>
      <sheetName val="RAB AR&amp;STR"/>
      <sheetName val="TOSHIBA-Structure"/>
      <sheetName val="125x125"/>
      <sheetName val="一発シート"/>
      <sheetName val="Div26 - Elect"/>
      <sheetName val="BG"/>
      <sheetName val="SITE-E"/>
      <sheetName val="BANG TONG HOP (2)"/>
      <sheetName val="Gia"/>
      <sheetName val="우수"/>
      <sheetName val="10.단면설계"/>
      <sheetName val="2~5.단면가정&amp;안정검토"/>
      <sheetName val="10.1.단면검토"/>
      <sheetName val="공종별집계표"/>
      <sheetName val="TYPE-1"/>
      <sheetName val="집1"/>
      <sheetName val="철근총괄집계표"/>
      <sheetName val="개화1교"/>
      <sheetName val="Koreasea"/>
      <sheetName val="Sheet1_(2)2"/>
      <sheetName val="물가변동_총괄서2"/>
      <sheetName val="방배동내역_(총괄)2"/>
      <sheetName val="허용전류-IEC_DATA2"/>
      <sheetName val="본선_토공_분배표2"/>
      <sheetName val="EQUIP_LIST2"/>
      <sheetName val="7_1유효폭2"/>
      <sheetName val="현장관리비_산출내역2"/>
      <sheetName val="3_공통공사대비1"/>
      <sheetName val="단면_(2)2"/>
      <sheetName val="토공_갑지1"/>
      <sheetName val="BOX_본체1"/>
      <sheetName val="각사별공사비분개_1"/>
      <sheetName val="을_21"/>
      <sheetName val="을_11"/>
      <sheetName val="Pier_31"/>
      <sheetName val="1_취수장1"/>
      <sheetName val="_1"/>
      <sheetName val="6PILE__(돌출)1"/>
      <sheetName val="해외_연수비용_계산-삭제1"/>
      <sheetName val="해외_기술훈련비_(합계)1"/>
      <sheetName val="3련_BOX1"/>
      <sheetName val="1_설계조건"/>
      <sheetName val="1공구_건정토건_토공"/>
      <sheetName val="5_3_단면가정"/>
      <sheetName val="내역서_"/>
      <sheetName val="ITB_COST"/>
      <sheetName val="BSD_(2)"/>
      <sheetName val="CATCH_BASIN"/>
      <sheetName val="입출재고현황_(2)"/>
      <sheetName val="Man_Hole"/>
      <sheetName val="Process_Piping"/>
      <sheetName val="자재 집계표"/>
      <sheetName val="A-100전제"/>
      <sheetName val="수량산출서 갑지"/>
      <sheetName val="조도계산서 (도서)"/>
      <sheetName val="MOTOR"/>
      <sheetName val="역T형"/>
      <sheetName val="PILE"/>
      <sheetName val="960318-1"/>
      <sheetName val="40단가산출서"/>
      <sheetName val="중동공구"/>
      <sheetName val="내역서(기성청구)"/>
      <sheetName val="Calculation"/>
      <sheetName val="토공사"/>
      <sheetName val="내역표지"/>
      <sheetName val="공사비증감"/>
      <sheetName val="FLA"/>
      <sheetName val="할증 "/>
      <sheetName val="118.세금과공과"/>
      <sheetName val="108.수선비"/>
      <sheetName val="BS"/>
      <sheetName val="25.보증금(임차보증금외)"/>
      <sheetName val="Pricing"/>
      <sheetName val="Debt Service Schedule"/>
      <sheetName val="Krw"/>
      <sheetName val="토목내역"/>
      <sheetName val="Cash_Flow"/>
      <sheetName val="NOPAT"/>
      <sheetName val="Invested Capital"/>
      <sheetName val="WACC"/>
      <sheetName val="EVA"/>
      <sheetName val="매출GPU"/>
      <sheetName val="매출HLDS"/>
      <sheetName val="HZ_매출재료비"/>
      <sheetName val="PT_매출재료비"/>
      <sheetName val="Deteriorated Asset"/>
      <sheetName val="견적서"/>
      <sheetName val="COA-17"/>
      <sheetName val="C-18"/>
      <sheetName val="산출내역서"/>
      <sheetName val="원가"/>
      <sheetName val="교통대책내역"/>
      <sheetName val="계약ITEM"/>
      <sheetName val="Package 3"/>
      <sheetName val="low schedule"/>
      <sheetName val="피뢰침"/>
      <sheetName val="cellar lighting"/>
      <sheetName val="main building"/>
      <sheetName val="auxiliary building"/>
      <sheetName val="earthing"/>
      <sheetName val="highbay lighting"/>
      <sheetName val="trolley"/>
      <sheetName val="cable tray"/>
      <sheetName val="사통"/>
      <sheetName val="도장수량(하1)"/>
      <sheetName val="산출서양식01"/>
      <sheetName val="0"/>
      <sheetName val="S12"/>
      <sheetName val="S9"/>
      <sheetName val="S14"/>
      <sheetName val="Raw Data"/>
      <sheetName val="견적"/>
      <sheetName val="공종별집계표(건축)"/>
      <sheetName val="토목"/>
      <sheetName val="산1~6"/>
      <sheetName val="인천성심병원"/>
      <sheetName val="품의서"/>
      <sheetName val="기성신청"/>
      <sheetName val="FitOutConfCentre"/>
      <sheetName val="산근터빈"/>
      <sheetName val="잡비계산"/>
      <sheetName val="주공 갑지"/>
      <sheetName val="소비자가"/>
      <sheetName val="20관리비율"/>
      <sheetName val="공문갑지"/>
      <sheetName val="1TL종점(1)"/>
      <sheetName val="을지"/>
      <sheetName val="FOOTING단면력"/>
      <sheetName val="AC포장수량"/>
      <sheetName val="수량이동"/>
      <sheetName val="펌프장수량산출(토)"/>
      <sheetName val="공사원가"/>
      <sheetName val="배관내역"/>
      <sheetName val="자"/>
      <sheetName val="노"/>
      <sheetName val="49일위"/>
      <sheetName val="경비_원본"/>
      <sheetName val="기안"/>
      <sheetName val="허용전류_IEC"/>
      <sheetName val="허용전류_IEC DATA"/>
      <sheetName val="금융구조검토"/>
      <sheetName val="삼성전기"/>
      <sheetName val="골재"/>
      <sheetName val="원가계산서"/>
      <sheetName val="소방사항"/>
      <sheetName val="방수"/>
      <sheetName val="중기"/>
      <sheetName val="심의위원명단"/>
      <sheetName val="실행간접비"/>
      <sheetName val="소화실적"/>
      <sheetName val="세부내역서"/>
      <sheetName val="PHC파일 천공 및 항타"/>
      <sheetName val="PI"/>
      <sheetName val="방음벽연장집계-여기까지만 출력"/>
      <sheetName val="충돌 내용"/>
      <sheetName val="예산서"/>
      <sheetName val="3BL공동구 수량"/>
      <sheetName val="11"/>
      <sheetName val="주간기성"/>
      <sheetName val="직종인원"/>
      <sheetName val="일일총괄"/>
      <sheetName val="검사현황"/>
      <sheetName val="10"/>
      <sheetName val="부하"/>
      <sheetName val="Book2"/>
      <sheetName val="8"/>
      <sheetName val="R.C RAHMEN 해석"/>
      <sheetName val="NhanCong"/>
      <sheetName val="THCP Lap dat"/>
      <sheetName val="Ts"/>
      <sheetName val="QD957"/>
      <sheetName val="DTICH"/>
      <sheetName val="실행"/>
      <sheetName val="MTP1"/>
      <sheetName val="DTCT"/>
      <sheetName val="LKVL-CK-HT-GD1"/>
      <sheetName val="gvl"/>
      <sheetName val="Sheet1_(2)3"/>
      <sheetName val="물가변동_총괄서3"/>
      <sheetName val="방배동내역_(총괄)3"/>
      <sheetName val="7_1유효폭3"/>
      <sheetName val="허용전류-IEC_DATA3"/>
      <sheetName val="단면_(2)3"/>
      <sheetName val="EQUIP_LIST3"/>
      <sheetName val="본선_토공_분배표3"/>
      <sheetName val="현장관리비_산출내역3"/>
      <sheetName val="3_공통공사대비2"/>
      <sheetName val="1_취수장2"/>
      <sheetName val="을_22"/>
      <sheetName val="을_12"/>
      <sheetName val="해외_연수비용_계산-삭제2"/>
      <sheetName val="해외_기술훈련비_(합계)2"/>
      <sheetName val="BOX_본체2"/>
      <sheetName val="토공_갑지2"/>
      <sheetName val="각사별공사비분개_2"/>
      <sheetName val="_2"/>
      <sheetName val="6PILE__(돌출)2"/>
      <sheetName val="3련_BOX2"/>
      <sheetName val="Pier_32"/>
      <sheetName val="WEIGHT_LIST1"/>
      <sheetName val="산#2-1_(2)1"/>
      <sheetName val="BOX(1_5X1_5)1"/>
      <sheetName val="TYPE_A1"/>
      <sheetName val="2000년_공정표1"/>
      <sheetName val="C_&amp;_G_RHS1"/>
      <sheetName val="장비투입_(2)1"/>
      <sheetName val="내역서_1"/>
      <sheetName val="ITB_COST1"/>
      <sheetName val="BSD_(2)1"/>
      <sheetName val="CATCH_BASIN1"/>
      <sheetName val="입출재고현황_(2)1"/>
      <sheetName val="1_설계조건1"/>
      <sheetName val="Man_Hole1"/>
      <sheetName val="Du_toan"/>
      <sheetName val="설산1_나"/>
      <sheetName val="1공구_건정토건_토공1"/>
      <sheetName val="5_3_단면가정1"/>
      <sheetName val="SBT_NO_Proj__Controlling_Report"/>
      <sheetName val="1_토공"/>
      <sheetName val="Process_Piping1"/>
      <sheetName val="단가_"/>
      <sheetName val="일위대가_(PM)"/>
      <sheetName val="2F_회의실견적(5_14_일대)"/>
      <sheetName val="plan&amp;section_of_foundation"/>
      <sheetName val="design_criteria"/>
      <sheetName val="준검_내역서"/>
      <sheetName val="제출내역_(2)"/>
      <sheetName val="2차전체변경예정_(2)"/>
      <sheetName val="118_세금과공과"/>
      <sheetName val="108_수선비"/>
      <sheetName val="25_보증금(임차보증금외)"/>
      <sheetName val="Debt_Service_Schedule"/>
      <sheetName val="Invested_Capital"/>
      <sheetName val="Deteriorated_Asset"/>
      <sheetName val="자재_집계표"/>
      <sheetName val="수량산출서_갑지"/>
      <sheetName val="조도계산서_(도서)"/>
      <sheetName val="할증_"/>
      <sheetName val="10_단면설계"/>
      <sheetName val="2~5_단면가정&amp;안정검토"/>
      <sheetName val="10_1_단면검토"/>
      <sheetName val="Package_3"/>
      <sheetName val="low_schedule"/>
      <sheetName val="cellar_lighting"/>
      <sheetName val="main_building"/>
      <sheetName val="auxiliary_building"/>
      <sheetName val="highbay_lighting"/>
      <sheetName val="cable_tray"/>
      <sheetName val="Raw_Data"/>
      <sheetName val="Gia_VLNCMTC"/>
      <sheetName val="우수공총괄수량집계"/>
      <sheetName val="입적표"/>
      <sheetName val="냉매배관"/>
      <sheetName val="드레인"/>
      <sheetName val="기타"/>
      <sheetName val="21301동"/>
      <sheetName val="토적표"/>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참고"/>
      <sheetName val="5.모델링"/>
      <sheetName val="xxxxxx"/>
      <sheetName val="구역화물"/>
      <sheetName val="G2설비도급"/>
      <sheetName val="가설건물"/>
      <sheetName val="견적서세부내용"/>
      <sheetName val="견적내용입력"/>
      <sheetName val="APT"/>
      <sheetName val="M1-XL-1b.KLthep"/>
      <sheetName val="PS-Labour_M"/>
      <sheetName val="KLDT DIEN"/>
      <sheetName val="Dinh muc CP KTCB khac"/>
      <sheetName val="DGG"/>
      <sheetName val="부안일위"/>
      <sheetName val="하도내역 (철콘)"/>
      <sheetName val="공사유형"/>
      <sheetName val="기초공"/>
      <sheetName val="맨홀수량집계"/>
      <sheetName val="h-013211-2"/>
      <sheetName val="PKG"/>
      <sheetName val="제-노임"/>
      <sheetName val="Sheet1_(2)4"/>
      <sheetName val="물가변동_총괄서4"/>
      <sheetName val="방배동내역_(총괄)4"/>
      <sheetName val="7_1유효폭4"/>
      <sheetName val="허용전류-IEC_DATA4"/>
      <sheetName val="단면_(2)4"/>
      <sheetName val="EQUIP_LIST4"/>
      <sheetName val="본선_토공_분배표4"/>
      <sheetName val="현장관리비_산출내역4"/>
      <sheetName val="3_공통공사대비3"/>
      <sheetName val="1_취수장3"/>
      <sheetName val="을_23"/>
      <sheetName val="을_13"/>
      <sheetName val="해외_연수비용_계산-삭제3"/>
      <sheetName val="해외_기술훈련비_(합계)3"/>
      <sheetName val="BOX_본체3"/>
      <sheetName val="토공_갑지3"/>
      <sheetName val="각사별공사비분개_3"/>
      <sheetName val="_3"/>
      <sheetName val="6PILE__(돌출)3"/>
      <sheetName val="3련_BOX3"/>
      <sheetName val="Pier_33"/>
      <sheetName val="WEIGHT_LIST2"/>
      <sheetName val="산#2-1_(2)2"/>
      <sheetName val="BOX(1_5X1_5)2"/>
      <sheetName val="TYPE_A2"/>
      <sheetName val="2000년_공정표2"/>
      <sheetName val="C_&amp;_G_RHS2"/>
      <sheetName val="장비투입_(2)2"/>
      <sheetName val="내역서_2"/>
      <sheetName val="ITB_COST2"/>
      <sheetName val="BSD_(2)2"/>
      <sheetName val="CATCH_BASIN2"/>
      <sheetName val="입출재고현황_(2)2"/>
      <sheetName val="1_설계조건2"/>
      <sheetName val="Man_Hole2"/>
      <sheetName val="Du_toan1"/>
      <sheetName val="설산1_나1"/>
      <sheetName val="1공구_건정토건_토공2"/>
      <sheetName val="5_3_단면가정2"/>
      <sheetName val="SBT_NO_Proj__Controlling_Repor1"/>
      <sheetName val="1_토공1"/>
      <sheetName val="Process_Piping2"/>
      <sheetName val="단가_1"/>
      <sheetName val="일위대가_(PM)1"/>
      <sheetName val="2F_회의실견적(5_14_일대)1"/>
      <sheetName val="plan&amp;section_of_foundation1"/>
      <sheetName val="design_criteria1"/>
      <sheetName val="준검_내역서1"/>
      <sheetName val="제출내역_(2)1"/>
      <sheetName val="2차전체변경예정_(2)1"/>
      <sheetName val="자재_집계표1"/>
      <sheetName val="수량산출서_갑지1"/>
      <sheetName val="조도계산서_(도서)1"/>
      <sheetName val="할증_1"/>
      <sheetName val="118_세금과공과1"/>
      <sheetName val="108_수선비1"/>
      <sheetName val="25_보증금(임차보증금외)1"/>
      <sheetName val="Debt_Service_Schedule1"/>
      <sheetName val="Invested_Capital1"/>
      <sheetName val="Deteriorated_Asset1"/>
      <sheetName val="10_단면설계1"/>
      <sheetName val="2~5_단면가정&amp;안정검토1"/>
      <sheetName val="10_1_단면검토1"/>
      <sheetName val="Package_31"/>
      <sheetName val="low_schedule1"/>
      <sheetName val="cellar_lighting1"/>
      <sheetName val="main_building1"/>
      <sheetName val="auxiliary_building1"/>
      <sheetName val="highbay_lighting1"/>
      <sheetName val="cable_tray1"/>
      <sheetName val="Raw_Data1"/>
      <sheetName val="Gia_VLNCMTC1"/>
      <sheetName val="주공_갑지"/>
      <sheetName val="허용전류_IEC_DATA"/>
      <sheetName val="PHC파일_천공_및_항타"/>
      <sheetName val="방음벽연장집계-여기까지만_출력"/>
      <sheetName val="충돌_내용"/>
      <sheetName val="3BL공동구_수량"/>
      <sheetName val="R_C_RAHMEN_해석"/>
      <sheetName val="TONG_HOP_VL-NC"/>
      <sheetName val="TONGKE3p_"/>
      <sheetName val="TH_VL,_NC,_DDHT_Thanhphuoc"/>
      <sheetName val="DON_GIA"/>
      <sheetName val="CHITIET_VL-NC"/>
      <sheetName val="5_모델링"/>
      <sheetName val="Bìa"/>
      <sheetName val="Bảng KLHT"/>
      <sheetName val="Summary"/>
      <sheetName val="RC WORK"/>
      <sheetName val="M2. FIRE FIGHTING SYSTEM V1"/>
      <sheetName val="M3. FIRE ALARM SYSTEM V1"/>
      <sheetName val="VL"/>
      <sheetName val="Prelims"/>
      <sheetName val="外気負荷"/>
      <sheetName val="eq_data"/>
      <sheetName val="SEX"/>
      <sheetName val="SRC-B3U2"/>
      <sheetName val="UB Beam Box-up"/>
      <sheetName val="DOOR&amp;WINDOW"/>
      <sheetName val="Electrical Works"/>
      <sheetName val="H_T_ INCOMING SYSTEM"/>
      <sheetName val="escon"/>
      <sheetName val="CTG"/>
      <sheetName val="INDEX"/>
      <sheetName val="TinhGiaNC"/>
      <sheetName val="VCBo"/>
      <sheetName val="DMCP"/>
      <sheetName val="BocXep"/>
      <sheetName val="TinhGiaMTC"/>
      <sheetName val="VCThuy"/>
      <sheetName val="영업3"/>
      <sheetName val="UB2"/>
      <sheetName val="SCOPE OF WORK"/>
      <sheetName val="Sàn T1"/>
      <sheetName val="Lỗ thông gió"/>
      <sheetName val="NOTE"/>
      <sheetName val="131COMP"/>
      <sheetName val="LEGEND"/>
      <sheetName val="건축원가계산서"/>
      <sheetName val="INPUT(덕도방향-시점)"/>
      <sheetName val="맨홀수량산출"/>
      <sheetName val="석축단"/>
      <sheetName val="법면수집"/>
      <sheetName val="안정계산"/>
      <sheetName val="단면검토"/>
      <sheetName val="가도공"/>
      <sheetName val="1호인버트수량"/>
      <sheetName val="석축설면"/>
      <sheetName val="법면단"/>
      <sheetName val="기둥"/>
      <sheetName val="9609Aß"/>
      <sheetName val="업무계획1"/>
      <sheetName val="배수내역"/>
      <sheetName val="소일위대가코드표"/>
      <sheetName val="_x0000__x0008__x0000__x0004__x0000_"/>
      <sheetName val="ࠀ฀ࠀ؀ԀЀԀ̀"/>
      <sheetName val="L형옹벽(key)"/>
      <sheetName val="구체"/>
      <sheetName val="포장절단"/>
      <sheetName val="경제성분석"/>
      <sheetName val="TONGKE-HT"/>
      <sheetName val="Tien do TV"/>
      <sheetName val="Config"/>
      <sheetName val="CP Du phong"/>
      <sheetName val="THCP xay dung"/>
      <sheetName val="Tong hop kinh phi"/>
      <sheetName val="HRG BHN"/>
      <sheetName val="6MONTHS"/>
      <sheetName val=""/>
      <sheetName val="발주내역"/>
      <sheetName val="작성방법"/>
      <sheetName val="공통부대비"/>
      <sheetName val="UNIT PRICE"/>
      <sheetName val="Analisa"/>
      <sheetName val="Sum"/>
      <sheetName val="KP_List"/>
      <sheetName val="PU_ITALY "/>
      <sheetName val="Prices"/>
      <sheetName val="Module1"/>
      <sheetName val="Module2"/>
      <sheetName val="XL4Poppy"/>
      <sheetName val="6787CWFASE2CASE2_00"/>
      <sheetName val="THDZ0,4"/>
      <sheetName val="TH DZ35"/>
      <sheetName val="THTram"/>
      <sheetName val="Tro giup"/>
      <sheetName val="SILICATE"/>
      <sheetName val="DC"/>
      <sheetName val="NL"/>
      <sheetName val="DON GIA TRAM (3)"/>
      <sheetName val="Earthwork"/>
      <sheetName val="DANHPHAP"/>
      <sheetName val="chi tiet TBA"/>
      <sheetName val="chi tiet C"/>
      <sheetName val="ptnc"/>
      <sheetName val="ptvl"/>
      <sheetName val="ptm"/>
      <sheetName val="DON GIA CAN THO"/>
      <sheetName val="물량표S"/>
      <sheetName val="Customize Your Purchase Order"/>
      <sheetName val="KLHT"/>
      <sheetName val="CHITIET VL-NC-TT -1p"/>
      <sheetName val="CHITIET VL-NC-TT-3p"/>
      <sheetName val="TONG HOP VL-NC TT"/>
      <sheetName val="TDTKP1"/>
      <sheetName val="KPVC-BD "/>
      <sheetName val="VL,NC,MTC"/>
      <sheetName val="Mall"/>
      <sheetName val="DGTH"/>
      <sheetName val="Control"/>
      <sheetName val="THVATTU"/>
      <sheetName val="HĐ ngoài"/>
      <sheetName val="XT_Buoc 3"/>
      <sheetName val="dongia (2)"/>
      <sheetName val="PU_ITALY_"/>
      <sheetName val="Tro_giup"/>
      <sheetName val="RAB_AR&amp;STR"/>
      <sheetName val="chi_tiet_TBA"/>
      <sheetName val="chi_tiet_C"/>
      <sheetName val="TH_DZ35"/>
      <sheetName val="Customize_Your_Purchase_Order"/>
      <sheetName val="Shdet1"/>
      <sheetName val="402"/>
      <sheetName val="7606 DZ"/>
      <sheetName val="Don gia chi tiet"/>
      <sheetName val="BETON"/>
      <sheetName val="24-ACMV"/>
      <sheetName val="dnc4"/>
      <sheetName val="THVT"/>
      <sheetName val="project management"/>
      <sheetName val="Adix A"/>
      <sheetName val="S-curve "/>
      <sheetName val="chitimc"/>
      <sheetName val="giathanh1"/>
      <sheetName val="CAT_5"/>
      <sheetName val="BQMP"/>
      <sheetName val="산근"/>
      <sheetName val="inter"/>
      <sheetName val="REINF."/>
      <sheetName val="SKETCH"/>
      <sheetName val="LOADS"/>
      <sheetName val="Titles"/>
      <sheetName val="Rates 2009"/>
      <sheetName val="DON_GIA_CAN_THO"/>
      <sheetName val="PU_ITALY_1"/>
      <sheetName val="TH_DZ351"/>
      <sheetName val="Tro_giup1"/>
      <sheetName val="DON_GIA_CAN_THO1"/>
      <sheetName val="DONVIBAN"/>
      <sheetName val="NGUON"/>
      <sheetName val="O20"/>
      <sheetName val="phuluc1"/>
      <sheetName val="P"/>
      <sheetName val="So doi chieu LC"/>
      <sheetName val="MAIN GATE HOUSE"/>
      <sheetName val="SL"/>
      <sheetName val="Du_lieu"/>
      <sheetName val="CBKC-110"/>
      <sheetName val="DLDTLN"/>
      <sheetName val="PU_ITALY_2"/>
      <sheetName val="TH_DZ352"/>
      <sheetName val="Tro_giup2"/>
      <sheetName val="DON_GIA_CAN_THO2"/>
      <sheetName val="Don_gia_chi_tiet"/>
      <sheetName val="Commercial value"/>
      <sheetName val="NC"/>
      <sheetName val="Dulieu"/>
      <sheetName val="Ky Lam Bridge"/>
      <sheetName val="Provisional Sums Item"/>
      <sheetName val="Gas Pressure Welding"/>
      <sheetName val="General Item&amp;General Requiremen"/>
      <sheetName val="General Items"/>
      <sheetName val="Regenral Requirements"/>
      <sheetName val="chiet tinh"/>
      <sheetName val="dg67-1"/>
      <sheetName val="DON_GIA_TRAM_(3)"/>
      <sheetName val="7606_DZ"/>
      <sheetName val="TONG_HOP_VL-NC_TT"/>
      <sheetName val="CHITIET_VL-NC-TT_-1p"/>
      <sheetName val="KPVC-BD_"/>
      <sheetName val="Ng.hàng xà+bulong"/>
      <sheetName val="lam-moi"/>
      <sheetName val="ALLOWANCE"/>
      <sheetName val="MH RATE"/>
      <sheetName val="TH_CNO"/>
      <sheetName val="NK_CHUNG"/>
      <sheetName val="HS_TDT"/>
      <sheetName val="DG-VL"/>
      <sheetName val="PTDGCT"/>
      <sheetName val="KPTH-T12"/>
      <sheetName val="Thamgia-T10"/>
      <sheetName val="TBA"/>
      <sheetName val="DM 6061"/>
      <sheetName val="dm366"/>
      <sheetName val="DG thep ma kem"/>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BGD"/>
      <sheetName val="KCS"/>
      <sheetName val="KD"/>
      <sheetName val="KT"/>
      <sheetName val="KTNL"/>
      <sheetName val="KH"/>
      <sheetName val="PX-SX"/>
      <sheetName val="TC"/>
      <sheetName val="Lcau - Lxuc"/>
      <sheetName val="CT vat lieu"/>
      <sheetName val="vcdngan"/>
      <sheetName val="K95"/>
      <sheetName val="K98"/>
      <sheetName val="PTDG"/>
      <sheetName val="LaborPY"/>
      <sheetName val="LaborKH"/>
      <sheetName val="Equip "/>
      <sheetName val="Material"/>
      <sheetName val="PROFILE"/>
      <sheetName val="Đầu vào"/>
      <sheetName val="Chi tiet XD TBA"/>
      <sheetName val="EXTERNAL"/>
      <sheetName val="damgiua"/>
      <sheetName val="dgct"/>
      <sheetName val="WT-LIST"/>
      <sheetName val="366"/>
      <sheetName val="Trạm biến áp"/>
      <sheetName val="Đơn Giá "/>
      <sheetName val="Giá"/>
      <sheetName val="DM1776"/>
      <sheetName val="DM228"/>
      <sheetName val="DM4970"/>
      <sheetName val="Camay_DP"/>
      <sheetName val="DM6061"/>
      <sheetName val="Luong2"/>
      <sheetName val="CT-35"/>
      <sheetName val="CT-0.4KV"/>
      <sheetName val="ironmongery"/>
      <sheetName val="Chenh lech vat tu"/>
      <sheetName val="Diện tích"/>
      <sheetName val="1_Khái toán"/>
      <sheetName val="TONG HOP T5 1998"/>
      <sheetName val="KL Chi tiết Xây tô"/>
      <sheetName val="DM"/>
      <sheetName val="DG DZ"/>
      <sheetName val="DG TBA"/>
      <sheetName val="DGXD"/>
      <sheetName val="07Base Cost"/>
      <sheetName val="rate material"/>
      <sheetName val="DTOAN"/>
      <sheetName val="Chi tiet KL"/>
      <sheetName val="Tổng hợp KL"/>
      <sheetName val="Barrem"/>
      <sheetName val="BM"/>
      <sheetName val="Xay lapduongR3"/>
      <sheetName val="Equipment"/>
      <sheetName val="DT_THAU"/>
      <sheetName val="04 - XUONG DET B"/>
      <sheetName val="CTGX"/>
      <sheetName val="CTG-1"/>
      <sheetName val="Bill 1_Quy dinh chung"/>
      <sheetName val="1.R18 BF"/>
      <sheetName val="A"/>
      <sheetName val="G"/>
      <sheetName val="F-B"/>
      <sheetName val="H-J"/>
      <sheetName val="6.External works-R18"/>
      <sheetName val="Phan khai KLuong"/>
      <sheetName val="Duphong"/>
      <sheetName val="01"/>
      <sheetName val="02"/>
      <sheetName val=" 03"/>
      <sheetName val="04"/>
      <sheetName val="05"/>
      <sheetName val="06"/>
      <sheetName val="07"/>
      <sheetName val="08"/>
      <sheetName val="09"/>
      <sheetName val="chieu day san"/>
      <sheetName val="Podium Concrete Works"/>
      <sheetName val="KLCT- TOWER"/>
      <sheetName val="KLCT- PODIUM"/>
      <sheetName val="CANDOI"/>
      <sheetName val="MATK"/>
      <sheetName val="NHATKY"/>
      <sheetName val="Standardwerte"/>
      <sheetName val="Gia thanh chuoi su"/>
      <sheetName val="Tiep dia"/>
      <sheetName val="Don gia vung III-Can Tho"/>
      <sheetName val="base"/>
      <sheetName val="Area Cal"/>
      <sheetName val="Elect (3)"/>
      <sheetName val="B"/>
      <sheetName val="BQMPALOC"/>
      <sheetName val="NDOCBT"/>
      <sheetName val="basis"/>
      <sheetName val="E"/>
      <sheetName val="K"/>
      <sheetName val="수입"/>
      <sheetName val="Bond 수수료 계산 포맷"/>
      <sheetName val="PAGE 1"/>
      <sheetName val="BKBANRA"/>
      <sheetName val="BKMUAVAO"/>
      <sheetName val="INFO"/>
      <sheetName val="Cp&gt;10-Ln&lt;10"/>
      <sheetName val="Ln&lt;20"/>
      <sheetName val="EIRR&gt;1&lt;1"/>
      <sheetName val="EIRR&gt; 2"/>
      <sheetName val="EIRR&lt;2"/>
      <sheetName val="負荷集計（断熱不燃）"/>
      <sheetName val="GAEYO"/>
      <sheetName val="7606-TBA"/>
      <sheetName val="7606-ĐZ"/>
      <sheetName val="DM 67"/>
      <sheetName val="Đầu tư"/>
      <sheetName val="DL"/>
      <sheetName val="????"/>
      <sheetName val="CE(E)"/>
      <sheetName val="CE(M)"/>
      <sheetName val="Project Data"/>
      <sheetName val="chiettinh"/>
      <sheetName val="Data Input"/>
      <sheetName val="6787CWFASE2CASE2_00.xls"/>
      <sheetName val="T&amp;D"/>
      <sheetName val="list"/>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Duc_bk"/>
      <sheetName val="Bill-04 ket cau thap- UNI"/>
      <sheetName val="Loại Vật tư"/>
      <sheetName val="tonghop"/>
      <sheetName val="PEDESB"/>
      <sheetName val="TH Vat tu"/>
      <sheetName val="Cửa"/>
      <sheetName val="dg tphcm"/>
      <sheetName val="DUCVIETPQ"/>
      <sheetName val="INFOR-ST"/>
      <sheetName val="T.KÊ K.CẤU"/>
      <sheetName val="Bill 01 - CTN"/>
      <sheetName val="Bill 2.2 Villa 2 beds"/>
      <sheetName val="D&amp;W"/>
      <sheetName val="4.PTDG"/>
      <sheetName val="A1, May"/>
      <sheetName val="Máy"/>
      <sheetName val="Vat lieu"/>
      <sheetName val="Bang trong luong rieng thep"/>
      <sheetName val="???S"/>
      <sheetName val="???"/>
      <sheetName val="HÐ ngoài"/>
      <sheetName val="??????"/>
      <sheetName val="HÐ_ngoài"/>
      <sheetName val="DTXL"/>
      <sheetName val="gia cong tac"/>
      <sheetName val="____"/>
      <sheetName val="Measure 1306"/>
      <sheetName val="DTXD"/>
      <sheetName val="Door and Window"/>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Bang_KL"/>
      <sheetName val="MH_RATE"/>
      <sheetName val="Lcau_-_Lxuc"/>
      <sheetName val="PRI-LS"/>
      <sheetName val="NKC6"/>
      <sheetName val="Cước VC + ĐM CP Tư vấn"/>
      <sheetName val="Hệ số"/>
      <sheetName val="DETAIL "/>
      <sheetName val="GV1-D13 (Casement door)"/>
      <sheetName val="MTL$-INTER"/>
      <sheetName val="JP_List"/>
      <sheetName val="SUBS"/>
      <sheetName val="Feeds"/>
      <sheetName val="final list 2005"/>
      <sheetName val="final_list_2005"/>
      <sheetName val="WORKINGS"/>
      <sheetName val="LV data"/>
      <sheetName val="ESTI."/>
      <sheetName val="Gia vat tu"/>
      <sheetName val="bt19"/>
      <sheetName val="Btr25"/>
      <sheetName val="CPDDII"/>
      <sheetName val="NVL"/>
      <sheetName val="DLdauvao"/>
      <sheetName val="CẤP THOÁT NƯỚC"/>
      <sheetName val="TH MTC"/>
      <sheetName val="TH N.Cong"/>
      <sheetName val="DG-TNHC-85"/>
      <sheetName val="Dia"/>
      <sheetName val="SP10"/>
      <sheetName val="THDT goi thau TB"/>
      <sheetName val="Harga ME "/>
      <sheetName val="Alat"/>
      <sheetName val="Analisa Gabungan"/>
      <sheetName val="Sub"/>
      <sheetName val="dg7606"/>
      <sheetName val="DGsuyrong"/>
      <sheetName val="PhanTichVua"/>
      <sheetName val="PhanTichVT"/>
      <sheetName val="KhoiluongDT"/>
      <sheetName val="Supplier"/>
      <sheetName val=" Bill.5-Earthing.2 - Add Works"/>
      <sheetName val="bridge # 1"/>
      <sheetName val="DK"/>
      <sheetName val="Isolasi Luar Dalam"/>
      <sheetName val="Isolasi Luar"/>
      <sheetName val="TK-COL"/>
      <sheetName val="02_Dulieu_Cua"/>
      <sheetName val="HMCV"/>
      <sheetName val="CauKien"/>
      <sheetName val="XD"/>
      <sheetName val="Cuongricc"/>
      <sheetName val="KL san lap"/>
      <sheetName val="Chi tiet"/>
      <sheetName val="CT_vat_lieu"/>
      <sheetName val="DM_6061"/>
      <sheetName val="DG_thep_ma_kem"/>
      <sheetName val="DG_DZ"/>
      <sheetName val="DG_TBA"/>
      <sheetName val="Data_Input"/>
      <sheetName val="DG1426"/>
      <sheetName val="KH-Q1,Q2,01"/>
      <sheetName val="Chenh lech ca may"/>
      <sheetName val="TLg CN&amp;Laixe"/>
      <sheetName val="TLg CN&amp;Laixe (2)"/>
      <sheetName val="TLg Laitau"/>
      <sheetName val="TLg Laitau (2)"/>
      <sheetName val="Bang 3_Chi tiet phan Dz"/>
      <sheetName val="KHOI LUONG"/>
      <sheetName val="Setting"/>
      <sheetName val="Settings"/>
      <sheetName val="Equipment list (PAC)"/>
      <sheetName val="計算条件"/>
      <sheetName val="TINH KHOI LUONG"/>
      <sheetName val="DATA BASE"/>
      <sheetName val="Mat_Source"/>
      <sheetName val="入力作成表"/>
      <sheetName val="CPA"/>
      <sheetName val="DG7606DZ"/>
      <sheetName val="BẢNG KHỐI LƯỢNG TỔNG HỢP"/>
      <sheetName val="VND"/>
      <sheetName val="Buy vs. Lease Car"/>
      <sheetName val="___S"/>
      <sheetName val="___"/>
      <sheetName val="______"/>
      <sheetName val="GTTBA"/>
      <sheetName val="Hardware"/>
      <sheetName val="HWW"/>
      <sheetName val="TH_CPTB"/>
      <sheetName val="CP Khac cuoc VC"/>
      <sheetName val="新规"/>
      <sheetName val="Budget Code"/>
      <sheetName val="Master"/>
      <sheetName val="CTKL KTX HT"/>
      <sheetName val="Z"/>
      <sheetName val="I-KAMAR"/>
      <sheetName val="HVAC.BLOCK B4"/>
      <sheetName val="PRE (E)"/>
      <sheetName val="2.Chiet tinh"/>
      <sheetName val="daf-3(OK)"/>
      <sheetName val="daf-7(OK)"/>
      <sheetName val="subcon sched"/>
      <sheetName val="NHÀ NHẬP LIỆU"/>
      <sheetName val="MÓNG SILO"/>
      <sheetName val="SourceData"/>
      <sheetName val="CT1"/>
      <sheetName val="Tong du toan"/>
      <sheetName val="Bill 2 - ketcau"/>
      <sheetName val="A1"/>
      <sheetName val="DonGiaLD"/>
      <sheetName val="Chi tiet lan can"/>
      <sheetName val="13-Cốt thép (10mm&lt;D≤18mm) FO16"/>
      <sheetName val="du lieu du toan"/>
      <sheetName val="IBASE"/>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A1_CN"/>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Bond_수수료_계산_포맷"/>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HÐ_ngoài1"/>
      <sheetName val="Xay_lapduongR3"/>
      <sheetName val="wsLists"/>
      <sheetName val="PU_ITALY_4"/>
      <sheetName val="Tro_giup4"/>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7606"/>
      <sheetName val="BOQ THAN"/>
      <sheetName val="DL ĐẦU VÀO"/>
      <sheetName val="DongiaVL2"/>
      <sheetName val="Active"/>
      <sheetName val="PMS"/>
      <sheetName val="TH-XL"/>
      <sheetName val="Rebar"/>
      <sheetName val="Item-DATA"/>
      <sheetName val="NSA fr Revit"/>
      <sheetName val="Guide"/>
      <sheetName val="Scorp of Work"/>
      <sheetName val="CPC 2T"/>
      <sheetName val="TH (Daikin)"/>
      <sheetName val=" BILL 2.1 E-ELV-THO"/>
      <sheetName val=" BILL 2.2 E-ELV-HT"/>
      <sheetName val="CT tu EDHP"/>
      <sheetName val="BIIL 3.1 PS-THO"/>
      <sheetName val="BIIL 3.1 PS-HT"/>
      <sheetName val="BILL 4 ACMV-THO "/>
      <sheetName val="BILL 4 ACMV-HT "/>
      <sheetName val=" BILL 5 FA-FA - THO  "/>
      <sheetName val=" BILL 5 FA-FA - HT  "/>
      <sheetName val="Gia tudien"/>
      <sheetName val="Code NC"/>
      <sheetName val="CTtudien"/>
      <sheetName val="TH (Toshiba)"/>
      <sheetName val="BILL 4 ACMV-HT  (Toshiba)"/>
      <sheetName val="Hao hut, CK"/>
      <sheetName val="TH CPTC"/>
      <sheetName val="TinhCPC"/>
      <sheetName val="Detail"/>
      <sheetName val="CT gio m2"/>
      <sheetName val="DMVL, CK"/>
      <sheetName val="General"/>
      <sheetName val="Sum material"/>
      <sheetName val="Ree.Hvac-Condotel"/>
      <sheetName val="Sigma.HVAC-Condotel"/>
      <sheetName val="Techgel.Condotel - HVAC"/>
      <sheetName val="Unicon.Condotel - HVAC"/>
      <sheetName val="Condotel-HVAC"/>
      <sheetName val="Ree.P&amp;D-Condotel"/>
      <sheetName val="Sigma.CTN-CONDOTEL"/>
      <sheetName val="Techgel.Condotel - CTN"/>
      <sheetName val="Unicon. Condotel - CTN"/>
      <sheetName val="Condotel-P&amp;D"/>
      <sheetName val="KL LĐ- CÁP ĐIỆN"/>
      <sheetName val="KL LĐ-BUSWAY"/>
      <sheetName val="KL LĐ-TỦ ĐIỆN"/>
      <sheetName val="Data-Lắp đèn, ổ cắm căn hộ"/>
      <sheetName val="DNTT"/>
      <sheetName val="THKT"/>
      <sheetName val="GTTT"/>
      <sheetName val="GTTT PL 02"/>
      <sheetName val="GTTT PL2"/>
      <sheetName val="KL LĐ CS SỰ CỐ (k in)"/>
      <sheetName val="KL LĐ TỦ ĐIỆN (k in)"/>
      <sheetName val="KL TỦ ĐIỆN MSB"/>
      <sheetName val="KL LĐ CÁP ĐIỆN"/>
      <sheetName val="KL LĐ- BUSWAY"/>
      <sheetName val="KL LĐ- PHẦN HẦM, KHỐI ĐẾ, HL"/>
      <sheetName val="KL-HÀNH LANG"/>
      <sheetName val="KL-Lap dat-M (k in)"/>
      <sheetName val="KL-TEST-M (k in)"/>
      <sheetName val="KL-Lap dat-D"/>
      <sheetName val="KL-TEST-D"/>
      <sheetName val="Check list tháp D (k in)"/>
      <sheetName val="Check list tháp M(k in)"/>
      <sheetName val="đối soát vật tư"/>
      <sheetName val="Main Cable "/>
      <sheetName val="预算"/>
      <sheetName val="MTO REV.2(ARMOR)"/>
      <sheetName val="Cash2"/>
      <sheetName val="D_MUC"/>
      <sheetName val="DI_ESTI"/>
      <sheetName val="Div26_-_Elect"/>
      <sheetName val="BANG_TONG_HOP_(2)"/>
      <sheetName val="THCP_Lap_dat"/>
      <sheetName val="Nhan_cong"/>
      <sheetName val="Thiet_bi"/>
      <sheetName val="Vat_tu"/>
      <sheetName val="DM_ChiPhi"/>
      <sheetName val="May_TC"/>
      <sheetName val="TH_Kinh_phi"/>
      <sheetName val="M1-XL-1b_KLthep"/>
      <sheetName val="07.2019 HC"/>
      <sheetName val="NHAN SU CAC CONG TRINH"/>
      <sheetName val="BANG CHAM CONG VAN PHONG"/>
      <sheetName val="CHAM CONG TRUC VE SINH"/>
      <sheetName val="UNIT_PRICE"/>
      <sheetName val="PU_ITALY_5"/>
      <sheetName val="TH_DZ355"/>
      <sheetName val="Tro_giup5"/>
      <sheetName val="Don_gia3"/>
      <sheetName val="DON_GIA_TRAM_(3)3"/>
      <sheetName val="RAB_AR&amp;STR3"/>
      <sheetName val="chi_tiet_TBA3"/>
      <sheetName val="chi_tiet_C3"/>
      <sheetName val="DON_GIA_CAN_THO5"/>
      <sheetName val="Customize_Your_Purchase_Order3"/>
      <sheetName val="CHITIET_VL-NC-TT_-1p3"/>
      <sheetName val="CHITIET_VL-NC-TT-3p2"/>
      <sheetName val="TONG_HOP_VL-NC_TT3"/>
      <sheetName val="KPVC-BD_3"/>
      <sheetName val="HĐ_ngoài2"/>
      <sheetName val="XT_Buoc_32"/>
      <sheetName val="dongia_(2)2"/>
      <sheetName val="7606_DZ3"/>
      <sheetName val="Don_gia_chi_tiet3"/>
      <sheetName val="project_management2"/>
      <sheetName val="Adix_A2"/>
      <sheetName val="S-curve_2"/>
      <sheetName val="REINF_2"/>
      <sheetName val="Rates_20092"/>
      <sheetName val="Du_toan2"/>
      <sheetName val="So_doi_chieu_LC2"/>
      <sheetName val="MAIN_GATE_HOUSE2"/>
      <sheetName val="Commercial_value2"/>
      <sheetName val="Ky_Lam_Bridge2"/>
      <sheetName val="Provisional_Sums_Item2"/>
      <sheetName val="Gas_Pressure_Welding2"/>
      <sheetName val="General_Item&amp;General_Requireme2"/>
      <sheetName val="General_Items2"/>
      <sheetName val="Regenral_Requirements2"/>
      <sheetName val="chiet_tinh2"/>
      <sheetName val="Ng_hàng_xà+bulong2"/>
      <sheetName val="Bang_KL2"/>
      <sheetName val="TONG_HOP_VL-NC2"/>
      <sheetName val="MH_RATE2"/>
      <sheetName val="DM_60611"/>
      <sheetName val="DG_thep_ma_kem1"/>
      <sheetName val="Lcau_-_Lxuc2"/>
      <sheetName val="CT_vat_lieu1"/>
      <sheetName val="Equip_1"/>
      <sheetName val="A1_CN1"/>
      <sheetName val="Đầu_vào1"/>
      <sheetName val="Chi_tiet_XD_TBA1"/>
      <sheetName val="Trạm_biến_áp1"/>
      <sheetName val="Đơn_Giá_1"/>
      <sheetName val="CT-0_4KV1"/>
      <sheetName val="Chenh_lech_vat_tu1"/>
      <sheetName val="Diện_tích1"/>
      <sheetName val="1_Khái_toán1"/>
      <sheetName val="TONG_HOP_T5_19981"/>
      <sheetName val="KL_Chi_tiết_Xây_tô1"/>
      <sheetName val="DG_DZ1"/>
      <sheetName val="DG_TBA1"/>
      <sheetName val="07Base_Cost1"/>
      <sheetName val="rate_material1"/>
      <sheetName val="Chi_tiet_KL1"/>
      <sheetName val="Tổng_hợp_KL1"/>
      <sheetName val="Xay_lapduongR31"/>
      <sheetName val="04_-_XUONG_DET_B1"/>
      <sheetName val="Bill_1_Quy_dinh_chung1"/>
      <sheetName val="1_R18_BF1"/>
      <sheetName val="6_External_works-R181"/>
      <sheetName val="Phan_khai_KLuong1"/>
      <sheetName val="_031"/>
      <sheetName val="chieu_day_san1"/>
      <sheetName val="Podium_Concrete_Works1"/>
      <sheetName val="KLCT-_TOWER1"/>
      <sheetName val="KLCT-_PODIUM1"/>
      <sheetName val="Gia_thanh_chuoi_su1"/>
      <sheetName val="Tiep_dia1"/>
      <sheetName val="Don_gia_vung_III-Can_Tho1"/>
      <sheetName val="Area_Cal1"/>
      <sheetName val="Elect_(3)1"/>
      <sheetName val="Bond_수수료_계산_포맷1"/>
      <sheetName val="PAGE_11"/>
      <sheetName val="EIRR&gt;_21"/>
      <sheetName val="DM_671"/>
      <sheetName val="Đầu_tư1"/>
      <sheetName val="Project_Data1"/>
      <sheetName val="Data_Input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Loại_Vật_tư1"/>
      <sheetName val="TH_Vat_tu1"/>
      <sheetName val="dg_tphcm1"/>
      <sheetName val="T_KÊ_K_CẤU1"/>
      <sheetName val="Bill_01_-_CTN1"/>
      <sheetName val="Bill_2_2_Villa_2_beds1"/>
      <sheetName val="4_PTDG1"/>
      <sheetName val="A1,_May1"/>
      <sheetName val="Vat_lieu1"/>
      <sheetName val="Bang_trong_luong_rieng_thep1"/>
      <sheetName val="HÐ_ngoài2"/>
      <sheetName val="gia_cong_tac1"/>
      <sheetName val="Measure_13061"/>
      <sheetName val="Cước_VC_+_ĐM_CP_Tư_vấn1"/>
      <sheetName val="Hệ_số1"/>
      <sheetName val="DETAIL_"/>
      <sheetName val="GV1-D13_(Casement_door)1"/>
      <sheetName val="final_list_20051"/>
      <sheetName val="LV_data"/>
      <sheetName val="ESTI_"/>
      <sheetName val="Gia_vat_tu"/>
      <sheetName val="CẤP_THOÁT_NƯỚC1"/>
      <sheetName val="TH_MTC"/>
      <sheetName val="TH_N_Cong"/>
      <sheetName val="THDT_goi_thau_TB1"/>
      <sheetName val="Tien_do_TV1"/>
      <sheetName val="Harga_ME_1"/>
      <sheetName val="Analisa_Gabungan1"/>
      <sheetName val="_Bill_5-Earthing_2_-_Add_Works"/>
      <sheetName val="bridge_#_11"/>
      <sheetName val="Isolasi_Luar_Dalam1"/>
      <sheetName val="Isolasi_Luar1"/>
      <sheetName val="KL_san_lap"/>
      <sheetName val="Chi_tiet"/>
      <sheetName val="Chenh_lech_ca_may"/>
      <sheetName val="TLg_CN&amp;Laixe"/>
      <sheetName val="TLg_CN&amp;Laixe_(2)"/>
      <sheetName val="TLg_Laitau"/>
      <sheetName val="TLg_Laitau_(2)"/>
      <sheetName val="Bang_3_Chi_tiet_phan_Dz"/>
      <sheetName val="KHOI_LUONG"/>
      <sheetName val="Equipment_list_(PAC)"/>
      <sheetName val="TINH_KHOI_LUONG"/>
      <sheetName val="DATA_BASE"/>
      <sheetName val="BẢNG_KHỐI_LƯỢNG_TỔNG_HỢP"/>
      <sheetName val="Buy_vs__Lease_Car1"/>
      <sheetName val="CP_Khac_cuoc_VC"/>
      <sheetName val="Budget_Code"/>
      <sheetName val="CTKL_KTX_HT"/>
      <sheetName val="HVAC_BLOCK_B4"/>
      <sheetName val="PRE_(E)"/>
      <sheetName val="2_Chiet_tinh"/>
      <sheetName val="subcon_sched"/>
      <sheetName val="NHÀ_NHẬP_LIỆU"/>
      <sheetName val="MÓNG_SILO"/>
      <sheetName val="Tong_du_toan"/>
      <sheetName val="Bill_2_-_ketcau"/>
      <sheetName val="Chi_tiet_lan_can"/>
      <sheetName val="13-Cốt_thép_(10mm&lt;D≤18mm)_FO16"/>
      <sheetName val="du_lieu_du_toan"/>
      <sheetName val="BOQ_THAN"/>
      <sheetName val="DL_ĐẦU_VÀO"/>
      <sheetName val="KL_LĐ-_CÁP_ĐIỆN"/>
      <sheetName val="KL_LĐ-BUSWAY"/>
      <sheetName val="KL_LĐ-TỦ_ĐIỆN"/>
      <sheetName val="Data-Lắp_đèn,_ổ_cắm_căn_hộ"/>
      <sheetName val="GTTT_PL_02"/>
      <sheetName val="GTTT_PL2"/>
      <sheetName val="KL_LĐ_CS_SỰ_CỐ_(k_in)"/>
      <sheetName val="KL_LĐ_TỦ_ĐIỆN_(k_in)"/>
      <sheetName val="KL_TỦ_ĐIỆN_MSB"/>
      <sheetName val="KL_LĐ_CÁP_ĐIỆN"/>
      <sheetName val="KL_LĐ-_BUSWAY"/>
      <sheetName val="KL_LĐ-_PHẦN_HẦM,_KHỐI_ĐẾ,_HL"/>
      <sheetName val="KL-HÀNH_LANG"/>
      <sheetName val="KL-Lap_dat-M_(k_in)"/>
      <sheetName val="KL-TEST-M_(k_in)"/>
      <sheetName val="KL-Lap_dat-D"/>
      <sheetName val="Check_list_tháp_D_(k_in)"/>
      <sheetName val="Check_list_tháp_M(k_in)"/>
      <sheetName val="đối_soát_vật_tư"/>
      <sheetName val="Main_Cable_"/>
      <sheetName val="Ree_Hvac-Condotel"/>
      <sheetName val="Sigma_HVAC-Condotel"/>
      <sheetName val="Techgel_Condotel_-_HVAC"/>
      <sheetName val="Unicon_Condotel_-_HVAC"/>
      <sheetName val="Ree_P&amp;D-Condotel"/>
      <sheetName val="Sigma_CTN-CONDOTEL"/>
      <sheetName val="Techgel_Condotel_-_CTN"/>
      <sheetName val="Unicon__Condotel_-_CTN"/>
      <sheetName val="NSA_fr_Revit"/>
      <sheetName val="Scorp_of_Work"/>
      <sheetName val="CPC_2T"/>
      <sheetName val="TH_(Daikin)"/>
      <sheetName val="_BILL_2_1_E-ELV-THO"/>
      <sheetName val="_BILL_2_2_E-ELV-HT"/>
      <sheetName val="CT_tu_EDHP"/>
      <sheetName val="BIIL_3_1_PS-THO"/>
      <sheetName val="BIIL_3_1_PS-HT"/>
      <sheetName val="BILL_4_ACMV-THO_"/>
      <sheetName val="BILL_4_ACMV-HT_"/>
      <sheetName val="_BILL_5_FA-FA_-_THO__"/>
      <sheetName val="_BILL_5_FA-FA_-_HT__"/>
      <sheetName val="Gia_tudien"/>
      <sheetName val="Code_NC"/>
      <sheetName val="TH_(Toshiba)"/>
      <sheetName val="BILL_4_ACMV-HT__(Toshiba)"/>
      <sheetName val="Hao_hut,_CK"/>
      <sheetName val="TH_CPTC"/>
      <sheetName val="CT_gio_m2"/>
      <sheetName val="DMVL,_CK"/>
      <sheetName val="Sum_material"/>
      <sheetName val="TÍNH TOÁN KHỐI LƯỢNG P6"/>
      <sheetName val="takeoff2"/>
      <sheetName val="DI-ESTI"/>
      <sheetName val="CONSOIDATE 4"/>
      <sheetName val="CONSOIDATE 2"/>
      <sheetName val="1CT-CAUTHANG-TT-T13(TRIU)&lt;16&gt;16"/>
      <sheetName val="3,CT-CAUTHANG-T23-24&gt;50"/>
      <sheetName val="Dầm -4.7m"/>
      <sheetName val="Scheme B Estimate "/>
      <sheetName val="Bang TH"/>
      <sheetName val="Shelves"/>
      <sheetName val="TINH GIA - SAN XUAT Vertico"/>
      <sheetName val="Notes"/>
      <sheetName val="변수값"/>
      <sheetName val="중기상차"/>
      <sheetName val="AS복구"/>
      <sheetName val="중기터파기"/>
      <sheetName val="CONCRETE"/>
      <sheetName val="DHEQSUPT"/>
      <sheetName val="MTL(AG)"/>
      <sheetName val="N賃率-職"/>
      <sheetName val="Tổng kê"/>
      <sheetName val="BAG-2"/>
      <sheetName val="DAF-2"/>
      <sheetName val="C.A02 - Confirmations"/>
      <sheetName val="3-PTDGT8 "/>
      <sheetName val="4-PTDG (T2)"/>
      <sheetName val="4-PTDG (T1)"/>
      <sheetName val="Slim 2 cánh &amp; 2 vách"/>
      <sheetName val="현장별"/>
      <sheetName val="NET ALL (M)"/>
      <sheetName val="수원공공사비"/>
      <sheetName val="G.R300경비"/>
      <sheetName val="관급"/>
      <sheetName val="중기비"/>
      <sheetName val="2월가격표-ESG-1월"/>
      <sheetName val="퇴직공제"/>
      <sheetName val="건강보험료"/>
      <sheetName val="노인장기요양보험료"/>
      <sheetName val="장비 (2)"/>
      <sheetName val="지수적용공사비내역서"/>
      <sheetName val="SANBAISU"/>
      <sheetName val="공사종류(참고)"/>
      <sheetName val="동원인원산출"/>
      <sheetName val="공정data"/>
      <sheetName val="계산결과(출력하지말것)"/>
      <sheetName val="TRE TABLE"/>
      <sheetName val="순환펌프"/>
      <sheetName val="저수조"/>
      <sheetName val="급,배기팬"/>
      <sheetName val="급탕순환펌프"/>
      <sheetName val="phân tích hiệu quả"/>
      <sheetName val="삼홍테크"/>
      <sheetName val="STRUCTURE"/>
      <sheetName val="dtct cong"/>
      <sheetName val="T"/>
      <sheetName val="B3A - TOWER A"/>
      <sheetName val="ptvt"/>
      <sheetName val="AH-1 "/>
      <sheetName val="OHU"/>
      <sheetName val="비교1"/>
      <sheetName val="전계가"/>
      <sheetName val="2차선환산길이"/>
      <sheetName val="유림총괄"/>
      <sheetName val="0217상가미분양자산"/>
      <sheetName val="유림콘도"/>
      <sheetName val="공사비산출내역"/>
      <sheetName val="도장수량⿞陂_x0000_"/>
      <sheetName val="전체수⿞陂"/>
      <sheetName val="도장수량䀀⽎陂_x0000_"/>
      <sheetName val="전체수량집계"/>
      <sheetName val="터파기및_x0000__x0000_"/>
      <sheetName val="터파기및0_x0000_"/>
      <sheetName val="터파기및頚ሷ"/>
      <sheetName val="도장수량뀀㆓_x0000__x0000_"/>
      <sheetName val="도장수량 ⪓_x0000__x0000_"/>
      <sheetName val="도장수량⎄ꀀ㔢"/>
      <sheetName val="동원(젔㢇"/>
      <sheetName val="동원(⎄"/>
      <sheetName val="동원(ꠞ⌲"/>
      <sheetName val="동원(ꠥ⌲"/>
      <sheetName val="동원(瀀ᗝ"/>
      <sheetName val="전체수량堛ㆌ"/>
      <sheetName val="전체수량堘ㆌ"/>
      <sheetName val="전체수ḱ텭/"/>
      <sheetName val="전체수ḱ푭/"/>
      <sheetName val="전체수㪄저"/>
      <sheetName val="전체수량㪄"/>
      <sheetName val="전체수량㪄"/>
      <sheetName val="전체수량㪄"/>
      <sheetName val="전체수㪄栀"/>
      <sheetName val="전체수ꠉ㒉뀀"/>
      <sheetName val="전체수량Ḅ푭"/>
      <sheetName val="전체수량Ḇ푭"/>
      <sheetName val="전체수㪄뀀"/>
      <sheetName val="전체수㪄저"/>
      <sheetName val="전체수㪄耀"/>
      <sheetName val="전체수량㪄"/>
      <sheetName val="전체수젂㺌怀"/>
      <sheetName val="전체수砌㸺က"/>
      <sheetName val="전체수砂㸺倀"/>
      <sheetName val="전체수砱㸺"/>
      <sheetName val="전체수砱㸺䠀"/>
      <sheetName val="전체수瀀⯞_x0000_"/>
      <sheetName val="전체수_x0000_᫜_x0000_"/>
      <sheetName val="전체수猱๭0"/>
      <sheetName val="전체수ⰸ怀"/>
      <sheetName val="전체수ᠱ㠹䀀"/>
      <sheetName val="전체수䀱ᶓ_x0000_"/>
      <sheetName val="전체수뀀⃟_x0000_"/>
      <sheetName val="전체수　⋛_x0000_"/>
      <sheetName val="전체수ꀱ⊌_x0000_"/>
      <sheetName val="전체수량　⋛"/>
      <sheetName val="도장수⠱㔺栀_xdc39_猇"/>
      <sheetName val="도장수⠱ℴ쀀뢈ጂ"/>
      <sheetName val="전체수⠖㔺저"/>
      <sheetName val="전체수砖㖌"/>
      <sheetName val="전체수⠗㔺䀀"/>
      <sheetName val="도장수⠱ℴ䀀뢌ጂ"/>
      <sheetName val="도장수⠱㔺瀀猉"/>
      <sheetName val="도장수倱ᖍ_x0000__x0000_切"/>
      <sheetName val="전체수　⫡_x0000_"/>
      <sheetName val="도장수량ᗛ_x0000__x0000_"/>
      <sheetName val="도장수량က᳟_x0000__x0000_"/>
      <sheetName val="전체수량退ᦐ"/>
      <sheetName val="전체수怀ẑ_x0000_"/>
      <sheetName val="도장수怱ẑ_x0000__x0000_切"/>
      <sheetName val="전체수怱ẑ_x0000_"/>
      <sheetName val="전체수 ᧟_x0000_"/>
      <sheetName val="도장수週ᦐ_x0000__x0000_切"/>
      <sheetName val="전체수瀀ㆍ_x0000_"/>
      <sheetName val="도장수_x0000_㇜_x0000__x0000_切"/>
      <sheetName val="전체수뀀⻜_x0000_"/>
      <sheetName val="도장수瀀⃡_x0000__x0000_切"/>
      <sheetName val="도장수량ᾒ_x0000__x0000_"/>
      <sheetName val="전체수량标㔷"/>
      <sheetName val="전체수량렑㖉"/>
      <sheetName val="전체수_x0000__x0000_퀀"/>
      <sheetName val="전체수량/_x0000_"/>
      <sheetName val="전체수砏㒉"/>
      <sheetName val="도장수ᠱ㐷怀洫猃"/>
      <sheetName val="전체수량᠖㐷"/>
      <sheetName val="도장수량_xd812_₆䠀沣"/>
      <sheetName val="도장수량_xd813_₆蠀ꨟ"/>
      <sheetName val="도장수량猀ﱭ/_x0000_"/>
      <sheetName val="도장수猱ﱭ/_x0000_倀"/>
      <sheetName val="전체수_x0000__x0000_Ԁ"/>
      <sheetName val="전체수 ᧡_x0000_"/>
      <sheetName val="도장수량倀ᖎ_x0000__x0000_"/>
      <sheetName val="도장수량뀀⾍_x0000__x0000_"/>
      <sheetName val="전체수량뀀⾍"/>
      <sheetName val="도장수량耀↓_x0000__x0000_"/>
      <sheetName val="도장수량䀀⒏_x0000__x0000_"/>
      <sheetName val="전체수⿞陂"/>
      <sheetName val="도장수량䀀࿠辜_x0000_"/>
      <sheetName val="도장수량耀࿙辜_x0000_"/>
      <sheetName val="도장수량退ཏ辜_x0000_"/>
      <sheetName val="전체수량_x0000__x0000_"/>
      <sheetName val="도장수량堉㽑瀀┗"/>
      <sheetName val="도장수량ࠔ᰹搜"/>
      <sheetName val="도장수량栗᲋ꀀ齲"/>
      <sheetName val="도장수량࠘᰹蠀숈"/>
      <sheetName val="도장수량࠘᰹쐞"/>
      <sheetName val="도장수1_x0000_Ԁ_x0000_"/>
      <sheetName val="도장수량_x0000__x0000_Ԁ_x0000_"/>
      <sheetName val="도장수耱⺎_x0000__x0000_切"/>
      <sheetName val="도장수량耀⺎_x0000__x0000_"/>
      <sheetName val="도장수량쀀ᮎ_x0000__x0000_"/>
      <sheetName val="도장수량耀Ⲏ_x0000__x0000_"/>
      <sheetName val="도장수량퀀⒑_x0000__x0000_"/>
      <sheetName val="도장수↌_x0000__x0000_切"/>
      <sheetName val="도장수량蠇ᶊ　꧹"/>
      <sheetName val="전체수 ᛙ_x0000_"/>
      <sheetName val="전체수ꀱẑ_x0000_"/>
      <sheetName val="도장수ꀱẑ_x0000__x0000_切"/>
      <sheetName val="도장수량ꀀẑ_x0000__x0000_"/>
      <sheetName val="도장수週Ấ_x0000__x0000_切"/>
      <sheetName val="전체수週Ấ_x0000_"/>
      <sheetName val="전체수량預㊊"/>
      <sheetName val="전체수량팂๩"/>
      <sheetName val="전체수　⮒_x0000_"/>
      <sheetName val="교통신퀀ⓢ"/>
      <sheetName val="동원(_x0000__x0000_"/>
      <sheetName val="도장수‱Ⲕ_x0000__x0000_切"/>
      <sheetName val="교통신　៕"/>
      <sheetName val="교통신_x0000_㇠"/>
      <sheetName val="도장수량쀀▐_x0000__x0000_"/>
      <sheetName val="도장수량倀◟_x0000__x0000_"/>
      <sheetName val="전체수怀ᗝ_x0000_"/>
      <sheetName val="전체수량ꀀẓ"/>
      <sheetName val="도장수량쀀⒐_x0000__x0000_"/>
      <sheetName val="도장수쀱⒐_x0000__x0000_切"/>
      <sheetName val="전체수쀱⒐_x0000_"/>
      <sheetName val="전체수倱ⓟ_x0000_"/>
      <sheetName val="전체수쨱䡬0"/>
      <sheetName val="도장수량쨄䡬0_x0000_"/>
      <sheetName val="도장수량옅筘0_x0000_"/>
      <sheetName val="도장수량ꀀ㇞_x0000__x0000_"/>
      <sheetName val="동원(ꠖ㠳"/>
      <sheetName val="도장수량젆㰴退㖍"/>
      <sheetName val="도장수䀱⽫_x0000__x0000_切"/>
      <sheetName val="전체수⪒_x0000_"/>
      <sheetName val="도장수량_xd80b_㨹䠀䷓"/>
      <sheetName val="동원(_xd807_㞉"/>
      <sheetName val="동원(_xd80c_㞉"/>
      <sheetName val="도장수량퀉罰0_x0000_"/>
      <sheetName val="동원(㒊"/>
      <sheetName val="동원(㒊"/>
      <sheetName val="동원(⠞ḵ"/>
      <sheetName val="도장수량⠩ḵ蠀_xd881_"/>
      <sheetName val="동원(퀊罰"/>
      <sheetName val="도장수량쌀䄅/_x0000_"/>
      <sheetName val="동원(⸴"/>
      <sheetName val="동원(耂ୱ"/>
      <sheetName val="동원(퀂籰"/>
      <sheetName val="도장수량က_x0000_⠀"/>
      <sheetName val="동원(　◜"/>
      <sheetName val="도장수량쌈㈅/_x0000_"/>
      <sheetName val="도장수량က_x0000_ 幍"/>
      <sheetName val="도장수량쌀㈅/_x0000_"/>
      <sheetName val="도장수량퀂_xde70_/_x0000_"/>
      <sheetName val="동원(퀃㽰"/>
      <sheetName val="동원(ᶊ"/>
      <sheetName val="도장수량㢇_x0000_힀"/>
      <sheetName val="동원(順㠵"/>
      <sheetName val="동원(ᶊ"/>
      <sheetName val="전체수량㢇"/>
      <sheetName val="도장수량㢇저홦"/>
      <sheetName val="동원(丂퉮"/>
      <sheetName val="동원(/_x0000_"/>
      <sheetName val="급여명세서"/>
      <sheetName val="급여등록"/>
      <sheetName val="상행-교대(洅⿋︸_x0000__x0000__x0000_"/>
      <sheetName val="만기"/>
      <sheetName val="정산표"/>
      <sheetName val="영원bs"/>
      <sheetName val="영원is"/>
      <sheetName val="SDF"/>
      <sheetName val="YSS"/>
      <sheetName val="연결분개99"/>
      <sheetName val="투자자본상계"/>
      <sheetName val="지분법적용금액"/>
      <sheetName val="채권채무상계"/>
      <sheetName val="미실현제거"/>
      <sheetName val="당기내부거래"/>
      <sheetName val="당기하향"/>
      <sheetName val="매출총이익율"/>
      <sheetName val="MINI"/>
      <sheetName val="연결분개(외부순이익)"/>
      <sheetName val="연결분개(거래.채권채무) (2)"/>
      <sheetName val="99환산손익"/>
      <sheetName val="전기내부거래"/>
      <sheetName val="99지분법평가손익"/>
      <sheetName val="연결분개(거래.채권채무)"/>
      <sheetName val="연결조정대"/>
      <sheetName val="99발견사항"/>
      <sheetName val="발견사항"/>
      <sheetName val="wbs"/>
      <sheetName val="wpl"/>
      <sheetName val="대차대조표"/>
      <sheetName val="손익계산서"/>
      <sheetName val="수정분개"/>
      <sheetName val="대차"/>
      <sheetName val="손익"/>
      <sheetName val="잉여금"/>
      <sheetName val="현금흐름표"/>
      <sheetName val="현금흐름표검증조서"/>
      <sheetName val="만기 (2)"/>
      <sheetName val="TB"/>
      <sheetName val="99지분법평가ﾐ쟿"/>
      <sheetName val="00'미수"/>
      <sheetName val="She_x0000__x0000_2"/>
      <sheetName val="꺐윂"/>
      <sheetName val="기본"/>
      <sheetName val="1.외주공사"/>
      <sheetName val="2.직영공사"/>
      <sheetName val="감가상각"/>
      <sheetName val="XREF"/>
      <sheetName val="시산표"/>
      <sheetName val="영화별rawdata"/>
      <sheetName val="She??2"/>
      <sheetName val="COMBINED"/>
      <sheetName val="VALSTAT"/>
      <sheetName val="총괄(회사)"/>
      <sheetName val="무형자산"/>
      <sheetName val="전산기기최종"/>
      <sheetName val="집기비품최종"/>
      <sheetName val="만기0701"/>
      <sheetName val="부재료입고집계"/>
      <sheetName val="외화"/>
      <sheetName val="자금동향"/>
      <sheetName val="손익합산"/>
      <sheetName val="지분법적용투자주식"/>
      <sheetName val="原价计算表"/>
      <sheetName val="P50.subsequent"/>
      <sheetName val="Significant Processes"/>
      <sheetName val="정기적금"/>
      <sheetName val="인건비예산(정규직)"/>
      <sheetName val="인건비예산(용역)"/>
      <sheetName val="제품별원가분석"/>
      <sheetName val="7 _2_"/>
      <sheetName val="7 (2)"/>
      <sheetName val="연결분개(거래.Ʉ_x0000_₎㔀"/>
      <sheetName val="ʉ_x0000_䀀"/>
      <sheetName val="2.2"/>
      <sheetName val="2.2 Yrly Comparison"/>
      <sheetName val="5. BSC Developmt"/>
      <sheetName val="Links"/>
      <sheetName val="Lead"/>
      <sheetName val="생산량"/>
      <sheetName val="WELDING"/>
      <sheetName val="She"/>
      <sheetName val="회사정보"/>
      <sheetName val="(참고)개인별 임금인상안"/>
      <sheetName val="(참고)DC형 선택자 퇴직금 추계"/>
      <sheetName val="Margins"/>
      <sheetName val="실사"/>
      <sheetName val="상품원가피벗"/>
      <sheetName val="연결분개(거래_채권채무)_(2)"/>
      <sheetName val="연결분개(거래_채권채무)"/>
      <sheetName val="만기_(2)"/>
      <sheetName val="0814_5만이하"/>
      <sheetName val="재료수율"/>
      <sheetName val="원가분석"/>
      <sheetName val="원재료"/>
      <sheetName val="npv"/>
      <sheetName val="Sheet12"/>
      <sheetName val="미수"/>
      <sheetName val="완성차 미수금"/>
      <sheetName val="03"/>
      <sheetName val="토지"/>
      <sheetName val="임대주택"/>
      <sheetName val="pg15"/>
      <sheetName val="3. BSC NC ratio"/>
      <sheetName val="1.변경범위"/>
      <sheetName val="TCA"/>
      <sheetName val="지급보증금74"/>
      <sheetName val="She__2"/>
      <sheetName val="CPK"/>
      <sheetName val="매출분석"/>
      <sheetName val="2.생산성-2"/>
      <sheetName val="주행"/>
      <sheetName val="매출TOT"/>
      <sheetName val="Cash Flows"/>
      <sheetName val="Inventory and Purchases"/>
      <sheetName val="Assumptions and Dashboard"/>
      <sheetName val="Headcount Overview"/>
      <sheetName val="손익계ʰ_x0000_"/>
      <sheetName val="특정현금과예금"/>
      <sheetName val="현금과예금"/>
      <sheetName val="TaxCalc"/>
      <sheetName val="24.보증금(전신전화가입권)"/>
      <sheetName val="1_외주공사"/>
      <sheetName val="2_직영공사"/>
      <sheetName val="안산기계장치"/>
      <sheetName val="Budget"/>
      <sheetName val="Configuration"/>
      <sheetName val="3.판관비명세서"/>
      <sheetName val="2001급여"/>
      <sheetName val="중연"/>
      <sheetName val="용연"/>
      <sheetName val="울산"/>
      <sheetName val="대구"/>
      <sheetName val="구미"/>
      <sheetName val="광주"/>
      <sheetName val="언양"/>
      <sheetName val="진천"/>
      <sheetName val="בית השקעות"/>
      <sheetName val="st"/>
      <sheetName val="Supplement2"/>
      <sheetName val="연금개시전"/>
      <sheetName val="She_x005f_x0000__x005f_x0000_2"/>
      <sheetName val="9,10월신제품 (2)"/>
      <sheetName val="①매출"/>
      <sheetName val="연결분개(거래_채권채무)_(2)1"/>
      <sheetName val="연결분개(거래_채권채무)1"/>
      <sheetName val="만기_(2)1"/>
      <sheetName val="9,10월신제품_(2)"/>
      <sheetName val="시산표 (2)"/>
      <sheetName val="고정1"/>
      <sheetName val="실행계획"/>
      <sheetName val="Start"/>
      <sheetName val="종합_SP"/>
      <sheetName val="종합_MP"/>
      <sheetName val="무림SP_상세"/>
      <sheetName val="무림페이퍼_상세"/>
      <sheetName val="종합"/>
      <sheetName val="도장수량렉㜸᠀鹟"/>
      <sheetName val="전체수량丐彮"/>
      <sheetName val="동원(ࠆ㔳"/>
      <sheetName val="동원(씂鉫"/>
      <sheetName val="동원(씂恫"/>
      <sheetName val="동원(씍恫"/>
      <sheetName val="교통신_x0000__x0000_"/>
      <sheetName val="도장수량씉恫0_x0000_"/>
      <sheetName val="도장수량츆鱪/_x0000_"/>
      <sheetName val="동원(츃鑪"/>
      <sheetName val="도장수량츂鑪/_x0000_"/>
      <sheetName val="동원(_xd80a_㤸"/>
      <sheetName val="동원(_xd80c_㤸"/>
      <sheetName val="동원(츉ᑪ"/>
      <sheetName val="동원(츀ᑪ"/>
      <sheetName val="동원(츉❪"/>
      <sheetName val="동원(츊❪"/>
      <sheetName val="도장수량츃❪0_x0000_"/>
      <sheetName val="도장수량츅⩪0_x0000_"/>
      <sheetName val="도장수량䠆⸶堀䝽"/>
      <sheetName val="도장수량ԇmᠰQ"/>
      <sheetName val="도장수량〉٩0_x0000_"/>
      <sheetName val="동원(』٩"/>
      <sheetName val="도장수량《٩0_x0000_"/>
      <sheetName val="도장수량〄蝩0_x0000_"/>
      <sheetName val="도장수량〆蝩0_x0000_"/>
      <sheetName val="도장수량_xdf68_/_x0000_"/>
      <sheetName val="도장수량젇ⴳ 㥍"/>
      <sheetName val="동원(ꠐ㰷"/>
      <sheetName val="일위목록"/>
      <sheetName val="플랜트 설치"/>
      <sheetName val="명세서"/>
      <sheetName val="1.1서버도입"/>
      <sheetName val="3.바닥판설계"/>
      <sheetName val="_x0000__x0008__x0000__x0004__x0"/>
      <sheetName val="EACT10"/>
      <sheetName val="MEXICO-C"/>
      <sheetName val="도장수倱ᖍ"/>
      <sheetName val="도장수怱ẑ"/>
      <sheetName val="도장수週ᦐ"/>
      <sheetName val="도장수"/>
      <sheetName val="도장수瀀⃡"/>
      <sheetName val="도장수猱ﱭ/"/>
      <sheetName val="도장수1"/>
      <sheetName val="도장수량"/>
      <sheetName val="도장수耱⺎"/>
      <sheetName val="도장수↌"/>
      <sheetName val="도장수ꀱẑ"/>
      <sheetName val="도장수週Ấ"/>
      <sheetName val="도장수‱Ⲕ"/>
      <sheetName val="도장수쀱⒐"/>
      <sheetName val="도장수䀱⽫"/>
      <sheetName val="도장수량㢇"/>
      <sheetName val="연결분개(거래.Ʉ"/>
      <sheetName val="ʉ"/>
      <sheetName val="wall"/>
      <sheetName val="Front"/>
      <sheetName val="도장수량က"/>
      <sheetName val="Sheet1_(2)5"/>
      <sheetName val="물가변동_총괄서5"/>
      <sheetName val="방배동내역_(총괄)5"/>
      <sheetName val="7_1유효폭5"/>
      <sheetName val="허용전류-IEC_DATA5"/>
      <sheetName val="단면_(2)5"/>
      <sheetName val="EQUIP_LIST5"/>
      <sheetName val="본선_토공_분배표5"/>
      <sheetName val="현장관리비_산출내역5"/>
      <sheetName val="3_공통공사대비4"/>
      <sheetName val="1_취수장4"/>
      <sheetName val="을_24"/>
      <sheetName val="을_14"/>
      <sheetName val="해외_연수비용_계산-삭제4"/>
      <sheetName val="해외_기술훈련비_(합계)4"/>
      <sheetName val="BOX_본체4"/>
      <sheetName val="토공_갑지4"/>
      <sheetName val="각사별공사비분개_4"/>
      <sheetName val="_4"/>
      <sheetName val="6PILE__(돌출)4"/>
      <sheetName val="3련_BOX4"/>
      <sheetName val="Pier_34"/>
      <sheetName val="WEIGHT_LIST3"/>
      <sheetName val="산#2-1_(2)3"/>
      <sheetName val="BOX(1_5X1_5)3"/>
      <sheetName val="TYPE_A3"/>
      <sheetName val="2000년_공정표3"/>
      <sheetName val="C_&amp;_G_RHS3"/>
      <sheetName val="장비투입_(2)3"/>
      <sheetName val="내역서_3"/>
      <sheetName val="ITB_COST3"/>
      <sheetName val="BSD_(2)3"/>
      <sheetName val="CATCH_BASIN3"/>
      <sheetName val="입출재고현황_(2)3"/>
      <sheetName val="1_설계조건3"/>
      <sheetName val="Man_Hole3"/>
      <sheetName val="Gia_VLNCMTC2"/>
      <sheetName val="Du_toan3"/>
      <sheetName val="1공구_건정토건_토공3"/>
      <sheetName val="Process_Piping3"/>
      <sheetName val="단가_2"/>
      <sheetName val="일위대가_(PM)2"/>
      <sheetName val="2F_회의실견적(5_14_일대)2"/>
      <sheetName val="plan&amp;section_of_foundation2"/>
      <sheetName val="design_criteria2"/>
      <sheetName val="2차전체변경예정_(2)2"/>
      <sheetName val="5_3_단면가정3"/>
      <sheetName val="설산1_나2"/>
      <sheetName val="SBT_NO_Proj__Controlling_Repor2"/>
      <sheetName val="1_토공2"/>
      <sheetName val="준검_내역서2"/>
      <sheetName val="제출내역_(2)2"/>
      <sheetName val="Div26_-_Elect1"/>
      <sheetName val="BANG_TONG_HOP_(2)1"/>
      <sheetName val="자재_집계표2"/>
      <sheetName val="수량산출서_갑지2"/>
      <sheetName val="조도계산서_(도서)2"/>
      <sheetName val="할증_2"/>
      <sheetName val="118_세금과공과2"/>
      <sheetName val="108_수선비2"/>
      <sheetName val="25_보증금(임차보증금외)2"/>
      <sheetName val="Debt_Service_Schedule2"/>
      <sheetName val="Invested_Capital2"/>
      <sheetName val="Deteriorated_Asset2"/>
      <sheetName val="10_단면설계2"/>
      <sheetName val="2~5_단면가정&amp;안정검토2"/>
      <sheetName val="10_1_단면검토2"/>
      <sheetName val="THCP_Lap_dat1"/>
      <sheetName val="Package_32"/>
      <sheetName val="low_schedule2"/>
      <sheetName val="cellar_lighting2"/>
      <sheetName val="main_building2"/>
      <sheetName val="auxiliary_building2"/>
      <sheetName val="highbay_lighting2"/>
      <sheetName val="cable_tray2"/>
      <sheetName val="Raw_Data2"/>
      <sheetName val="주공_갑지1"/>
      <sheetName val="허용전류_IEC_DATA1"/>
      <sheetName val="PHC파일_천공_및_항타1"/>
      <sheetName val="방음벽연장집계-여기까지만_출력1"/>
      <sheetName val="충돌_내용1"/>
      <sheetName val="3BL공동구_수량1"/>
      <sheetName val="R_C_RAHMEN_해석1"/>
      <sheetName val="RAB_AR&amp;STR4"/>
      <sheetName val="TONG_HOP_VL-NC3"/>
      <sheetName val="TONGKE3p_1"/>
      <sheetName val="TH_VL,_NC,_DDHT_Thanhphuoc1"/>
      <sheetName val="CHITIET_VL-NC1"/>
      <sheetName val="5_모델링1"/>
      <sheetName val="Nhan_cong1"/>
      <sheetName val="Thiet_bi1"/>
      <sheetName val="Vat_tu1"/>
      <sheetName val="DM_ChiPhi1"/>
      <sheetName val="May_TC1"/>
      <sheetName val="Bang_KL3"/>
      <sheetName val="TH_Kinh_phi1"/>
      <sheetName val="A1_CN2"/>
      <sheetName val="M1-XL-1b_KLthep1"/>
      <sheetName val="KLDT_DIEN"/>
      <sheetName val="Dinh_muc_CP_KTCB_khac"/>
      <sheetName val="UB_Beam_Box-up"/>
      <sheetName val="하도내역_(철콘)"/>
      <sheetName val="Bảng_KLHT"/>
      <sheetName val="RC_WORK"/>
      <sheetName val="M2__FIRE_FIGHTING_SYSTEM_V1"/>
      <sheetName val="M3__FIRE_ALARM_SYSTEM_V1"/>
      <sheetName val="Electrical_Works"/>
      <sheetName val="H_T__INCOMING_SYSTEM"/>
      <sheetName val="ESTI_1"/>
      <sheetName val="SCOPE_OF_WORK"/>
      <sheetName val="Sàn_T1"/>
      <sheetName val="Lỗ_thông_gió"/>
      <sheetName val="UNIT_PRICE1"/>
      <sheetName val="PU_ITALY_6"/>
      <sheetName val="TH_DZ356"/>
      <sheetName val="Tro_giup6"/>
      <sheetName val="DON_GIA_TRAM_(3)4"/>
      <sheetName val="chi_tiet_TBA4"/>
      <sheetName val="chi_tiet_C4"/>
      <sheetName val="DON_GIA_CAN_THO6"/>
      <sheetName val="Customize_Your_Purchase_Order4"/>
      <sheetName val="CHITIET_VL-NC-TT_-1p4"/>
      <sheetName val="CHITIET_VL-NC-TT-3p3"/>
      <sheetName val="TONG_HOP_VL-NC_TT4"/>
      <sheetName val="KPVC-BD_4"/>
      <sheetName val="HĐ_ngoài3"/>
      <sheetName val="XT_Buoc_33"/>
      <sheetName val="dongia_(2)3"/>
      <sheetName val="7606_DZ4"/>
      <sheetName val="Don_gia_chi_tiet4"/>
      <sheetName val="project_management3"/>
      <sheetName val="Adix_A3"/>
      <sheetName val="S-curve_3"/>
      <sheetName val="REINF_3"/>
      <sheetName val="Rates_20093"/>
      <sheetName val="So_doi_chieu_LC3"/>
      <sheetName val="MAIN_GATE_HOUSE3"/>
      <sheetName val="Commercial_value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MH_RATE3"/>
      <sheetName val="DM_60612"/>
      <sheetName val="DG_thep_ma_kem2"/>
      <sheetName val="Lcau_-_Lxuc3"/>
      <sheetName val="CT_vat_lieu2"/>
      <sheetName val="Equip_2"/>
      <sheetName val="Đầu_vào2"/>
      <sheetName val="Chi_tiet_XD_TBA2"/>
      <sheetName val="Trạm_biến_áp2"/>
      <sheetName val="Đơn_Giá_2"/>
      <sheetName val="CT-0_4KV2"/>
      <sheetName val="Chenh_lech_vat_tu2"/>
      <sheetName val="Diện_tích2"/>
      <sheetName val="1_Khái_toán2"/>
      <sheetName val="TONG_HOP_T5_19982"/>
      <sheetName val="KL_Chi_tiết_Xây_tô2"/>
      <sheetName val="DG_DZ2"/>
      <sheetName val="DG_TBA2"/>
      <sheetName val="07Base_Cost2"/>
      <sheetName val="rate_material2"/>
      <sheetName val="Chi_tiet_KL2"/>
      <sheetName val="Tổng_hợp_KL2"/>
      <sheetName val="Xay_lapduongR32"/>
      <sheetName val="04_-_XUONG_DET_B2"/>
      <sheetName val="Bill_1_Quy_dinh_chung2"/>
      <sheetName val="1_R18_BF2"/>
      <sheetName val="6_External_works-R182"/>
      <sheetName val="Phan_khai_KLuong2"/>
      <sheetName val="_032"/>
      <sheetName val="chieu_day_san2"/>
      <sheetName val="Podium_Concrete_Works2"/>
      <sheetName val="KLCT-_TOWER2"/>
      <sheetName val="KLCT-_PODIUM2"/>
      <sheetName val="Gia_thanh_chuoi_su2"/>
      <sheetName val="Tiep_dia2"/>
      <sheetName val="Don_gia_vung_III-Can_Tho2"/>
      <sheetName val="Area_Cal2"/>
      <sheetName val="Elect_(3)2"/>
      <sheetName val="Bond_수수료_계산_포맷2"/>
      <sheetName val="PAGE_12"/>
      <sheetName val="EIRR&gt;_22"/>
      <sheetName val="DM_672"/>
      <sheetName val="Đầu_tư2"/>
      <sheetName val="Project_Data2"/>
      <sheetName val="Data_Input2"/>
      <sheetName val="6787CWFASE2CASE2_00_xls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Loại_Vật_tư2"/>
      <sheetName val="TH_Vat_tu2"/>
      <sheetName val="dg_tphcm2"/>
      <sheetName val="T_KÊ_K_CẤU2"/>
      <sheetName val="Bill_01_-_CTN2"/>
      <sheetName val="Bill_2_2_Villa_2_beds2"/>
      <sheetName val="4_PTDG2"/>
      <sheetName val="A1,_May2"/>
      <sheetName val="Vat_lieu2"/>
      <sheetName val="Bang_trong_luong_rieng_thep2"/>
      <sheetName val="HÐ_ngoài3"/>
      <sheetName val="gia_cong_tac2"/>
      <sheetName val="Measure_13062"/>
      <sheetName val="Cước_VC_+_ĐM_CP_Tư_vấn2"/>
      <sheetName val="Hệ_số2"/>
      <sheetName val="DETAIL_1"/>
      <sheetName val="GV1-D13_(Casement_door)2"/>
      <sheetName val="final_list_20052"/>
      <sheetName val="LV_data1"/>
      <sheetName val="Gia_vat_tu1"/>
      <sheetName val="CẤP_THOÁT_NƯỚC2"/>
      <sheetName val="TH_MTC1"/>
      <sheetName val="TH_N_Cong1"/>
      <sheetName val="THDT_goi_thau_TB2"/>
      <sheetName val="Tien_do_TV2"/>
      <sheetName val="Harga_ME_2"/>
      <sheetName val="Analisa_Gabungan2"/>
      <sheetName val="_Bill_5-Earthing_2_-_Add_Works1"/>
      <sheetName val="bridge_#_12"/>
      <sheetName val="Isolasi_Luar_Dalam2"/>
      <sheetName val="Isolasi_Luar2"/>
      <sheetName val="KL_san_lap1"/>
      <sheetName val="Chi_tiet1"/>
      <sheetName val="Chenh_lech_ca_may1"/>
      <sheetName val="TLg_CN&amp;Laixe1"/>
      <sheetName val="TLg_CN&amp;Laixe_(2)1"/>
      <sheetName val="TLg_Laitau1"/>
      <sheetName val="TLg_Laitau_(2)1"/>
      <sheetName val="Bang_3_Chi_tiet_phan_Dz1"/>
      <sheetName val="KHOI_LUONG1"/>
      <sheetName val="Equipment_list_(PAC)1"/>
      <sheetName val="TINH_KHOI_LUONG1"/>
      <sheetName val="DATA_BASE1"/>
      <sheetName val="BẢNG_KHỐI_LƯỢNG_TỔNG_HỢP1"/>
      <sheetName val="Buy_vs__Lease_Car2"/>
      <sheetName val="CP_Khac_cuoc_VC1"/>
      <sheetName val="Budget_Code1"/>
      <sheetName val="CTKL_KTX_HT1"/>
      <sheetName val="HVAC_BLOCK_B41"/>
      <sheetName val="PRE_(E)1"/>
      <sheetName val="2_Chiet_tinh1"/>
      <sheetName val="subcon_sched1"/>
      <sheetName val="NHÀ_NHẬP_LIỆU1"/>
      <sheetName val="MÓNG_SILO1"/>
      <sheetName val="Tong_du_toan1"/>
      <sheetName val="Bill_2_-_ketcau1"/>
      <sheetName val="Chi_tiet_lan_can1"/>
      <sheetName val="13-Cốt_thép_(10mm&lt;D≤18mm)_FO161"/>
      <sheetName val="du_lieu_du_toan1"/>
      <sheetName val="BOQ_THAN1"/>
      <sheetName val="DL_ĐẦU_VÀO1"/>
      <sheetName val="NSA_fr_Revit1"/>
      <sheetName val="Scorp_of_Work1"/>
      <sheetName val="CPC_2T1"/>
      <sheetName val="TH_(Daikin)1"/>
      <sheetName val="_BILL_2_1_E-ELV-THO1"/>
      <sheetName val="_BILL_2_2_E-ELV-HT1"/>
      <sheetName val="CT_tu_EDHP1"/>
      <sheetName val="BIIL_3_1_PS-THO1"/>
      <sheetName val="BIIL_3_1_PS-HT1"/>
      <sheetName val="BILL_4_ACMV-THO_1"/>
      <sheetName val="BILL_4_ACMV-HT_1"/>
      <sheetName val="_BILL_5_FA-FA_-_THO__1"/>
      <sheetName val="_BILL_5_FA-FA_-_HT__1"/>
      <sheetName val="Gia_tudien1"/>
      <sheetName val="Code_NC1"/>
      <sheetName val="TH_(Toshiba)1"/>
      <sheetName val="BILL_4_ACMV-HT__(Toshiba)1"/>
      <sheetName val="Hao_hut,_CK1"/>
      <sheetName val="TH_CPTC1"/>
      <sheetName val="CT_gio_m21"/>
      <sheetName val="DMVL,_CK1"/>
      <sheetName val="Sum_material1"/>
      <sheetName val="Ree_Hvac-Condotel1"/>
      <sheetName val="Sigma_HVAC-Condotel1"/>
      <sheetName val="Techgel_Condotel_-_HVAC1"/>
      <sheetName val="Unicon_Condotel_-_HVAC1"/>
      <sheetName val="Ree_P&amp;D-Condotel1"/>
      <sheetName val="Sigma_CTN-CONDOTEL1"/>
      <sheetName val="Techgel_Condotel_-_CTN1"/>
      <sheetName val="Unicon__Condotel_-_CTN1"/>
      <sheetName val="KL_LĐ-_CÁP_ĐIỆN1"/>
      <sheetName val="KL_LĐ-BUSWAY1"/>
      <sheetName val="KL_LĐ-TỦ_ĐIỆN1"/>
      <sheetName val="Data-Lắp_đèn,_ổ_cắm_căn_hộ1"/>
      <sheetName val="GTTT_PL_021"/>
      <sheetName val="GTTT_PL21"/>
      <sheetName val="KL_LĐ_CS_SỰ_CỐ_(k_in)1"/>
      <sheetName val="KL_LĐ_TỦ_ĐIỆN_(k_in)1"/>
      <sheetName val="KL_TỦ_ĐIỆN_MSB1"/>
      <sheetName val="KL_LĐ_CÁP_ĐIỆN1"/>
      <sheetName val="KL_LĐ-_BUSWAY1"/>
      <sheetName val="KL_LĐ-_PHẦN_HẦM,_KHỐI_ĐẾ,_HL1"/>
      <sheetName val="KL-HÀNH_LANG1"/>
      <sheetName val="KL-Lap_dat-M_(k_in)1"/>
      <sheetName val="KL-TEST-M_(k_in)1"/>
      <sheetName val="KL-Lap_dat-D1"/>
      <sheetName val="Check_list_tháp_D_(k_in)1"/>
      <sheetName val="Check_list_tháp_M(k_in)1"/>
      <sheetName val="đối_soát_vật_tư1"/>
      <sheetName val="Main_Cable_1"/>
      <sheetName val="MTO_REV_2(ARMOR)"/>
      <sheetName val="07_2019_HC"/>
      <sheetName val="NHAN_SU_CAC_CONG_TRINH"/>
      <sheetName val="BANG_CHAM_CONG_VAN_PHONG"/>
      <sheetName val="CHAM_CONG_TRUC_VE_SINH"/>
      <sheetName val="TÍNH_TOÁN_KHỐI_LƯỢNG_P6"/>
      <sheetName val="Dầm_-4_7m"/>
      <sheetName val="Scheme_B_Estimate_"/>
      <sheetName val="Bang_TH"/>
      <sheetName val="CONSOIDATE_4"/>
      <sheetName val="CONSOIDATE_2"/>
      <sheetName val="tifico"/>
      <sheetName val="04.설변내역서"/>
      <sheetName val="부표총괄"/>
      <sheetName val="현장명령서"/>
      <sheetName val="아산추가1220"/>
      <sheetName val="동원(3-"/>
      <sheetName val="확인서"/>
      <sheetName val="95D"/>
      <sheetName val="94D"/>
      <sheetName val="list price"/>
      <sheetName val="95삼성급(본사)"/>
      <sheetName val="96보완계획7_12"/>
      <sheetName val="96보완계획7.12"/>
      <sheetName val="48전력선로일위"/>
      <sheetName val="공사비"/>
      <sheetName val="관급자재㧈_x0014_冈"/>
      <sheetName val="태화42 "/>
      <sheetName val="토목공사"/>
      <sheetName val="단가표"/>
      <sheetName val="TOWER 12TON"/>
      <sheetName val="TOWER 10TON"/>
      <sheetName val="A-TYPE 단위수량"/>
      <sheetName val="터널길이별 m당 단가"/>
      <sheetName val="4.3 Scope of work "/>
      <sheetName val="예총"/>
      <sheetName val="Breakdown (B)"/>
      <sheetName val="B.1 - CT PVQTTC"/>
      <sheetName val="BMS"/>
      <sheetName val="Don_gia4"/>
      <sheetName val="TINH_GIA_-_SAN_XUAT_Vertico"/>
      <sheetName val="C_A02_-_Confirmations"/>
      <sheetName val="3-PTDGT8_"/>
      <sheetName val="4-PTDG_(T2)"/>
      <sheetName val="4-PTDG_(T1)"/>
      <sheetName val="TH"/>
      <sheetName val="ELETRICAL"/>
      <sheetName val="ELV"/>
      <sheetName val="PL"/>
      <sheetName val="HVAC"/>
      <sheetName val="FP"/>
      <sheetName val="CP QLDA"/>
      <sheetName val="CE"/>
      <sheetName val="Names"/>
      <sheetName val="Thuc thanh"/>
      <sheetName val="ABB_Trans"/>
      <sheetName val="Main Feeder"/>
      <sheetName val="Capacitor"/>
      <sheetName val="Input_Data-1"/>
      <sheetName val="PE Wire"/>
      <sheetName val="XLPE_Cable"/>
      <sheetName val="Sheet"/>
      <sheetName val="pp1p"/>
      <sheetName val="pp3p_NC"/>
      <sheetName val="pp3p "/>
      <sheetName val="물량표(신)"/>
      <sheetName val="CGDATA"/>
      <sheetName val="우수공사"/>
      <sheetName val="은"/>
      <sheetName val="단가비교"/>
      <sheetName val="신표지1"/>
      <sheetName val="sort"/>
      <sheetName val="현장관리비_瓈¼甌¼헾"/>
      <sheetName val="상행-교대("/>
      <sheetName val="철콘"/>
      <sheetName val="연도별cash"/>
      <sheetName val="Basisdatei"/>
      <sheetName val="EQUIP_LIST룕"/>
      <sheetName val="EQUIP_LISTⷕ"/>
      <sheetName val="EQUIP_LIST䣕"/>
      <sheetName val="내역전기"/>
      <sheetName val="2공구수량"/>
      <sheetName val="CP_Du_phong"/>
      <sheetName val="THCP_xay_dung"/>
      <sheetName val="Tong_hop_kinh_phi"/>
      <sheetName val="HRG_BHN"/>
      <sheetName val="KLDT_DIEN1"/>
      <sheetName val="Dinh_muc_CP_KTCB_khac1"/>
      <sheetName val="G_R300경비"/>
      <sheetName val="장비_(2)"/>
      <sheetName val="TRE_TABLE"/>
      <sheetName val="AH-1_"/>
      <sheetName val="도장수⠱㔺栀猇"/>
      <sheetName val="도장수량₆䠀沣"/>
      <sheetName val="도장수량₆蠀ꨟ"/>
      <sheetName val="도장수량㨹䠀䷓"/>
      <sheetName val="동원(㞉"/>
      <sheetName val="도장수량퀂/"/>
      <sheetName val="연결분개(거래_채권채무)_(2)2"/>
      <sheetName val="연결분개(거래_채권채무)2"/>
      <sheetName val="만기_(2)2"/>
      <sheetName val="1_외주공사1"/>
      <sheetName val="2_직영공사1"/>
      <sheetName val="P50_subsequent"/>
      <sheetName val="Significant_Processes"/>
      <sheetName val="7__2_"/>
      <sheetName val="7_(2)"/>
      <sheetName val="연결분개(거래_Ʉ₎㔀"/>
      <sheetName val="2_2"/>
      <sheetName val="2_2_Yrly_Comparison"/>
      <sheetName val="5__BSC_Developmt"/>
      <sheetName val="(참고)개인별_임금인상안"/>
      <sheetName val="(참고)DC형_선택자_퇴직금_추계"/>
      <sheetName val="완성차_미수금"/>
      <sheetName val="3__BSC_NC_ratio"/>
      <sheetName val="1_변경범위"/>
      <sheetName val="2_생산성-2"/>
      <sheetName val="Cash_Flows"/>
      <sheetName val="Inventory_and_Purchases"/>
      <sheetName val="Assumptions_and_Dashboard"/>
      <sheetName val="Headcount_Overview"/>
      <sheetName val="24_보증금(전신전화가입권)"/>
      <sheetName val="3_판관비명세서"/>
      <sheetName val="בית_השקעות"/>
      <sheetName val="9,10월신제품_(2)1"/>
      <sheetName val="시산표_(2)"/>
      <sheetName val="동원(㤸"/>
      <sheetName val="도장수량/"/>
      <sheetName val="플랜트_설치"/>
      <sheetName val="1_1서버도입"/>
      <sheetName val="3_바닥판설계"/>
      <sheetName val="_x0"/>
      <sheetName val="연결분개(거래_Ʉ"/>
      <sheetName val="04_설변내역서"/>
      <sheetName val="list_price"/>
      <sheetName val="96보완계획7_121"/>
      <sheetName val="관급자재㧈冈"/>
      <sheetName val="태화42_"/>
      <sheetName val="TOWER_12TON"/>
      <sheetName val="TOWER_10TON"/>
      <sheetName val="A-TYPE_단위수량"/>
      <sheetName val="터널길이별_m당_단가"/>
      <sheetName val="4_3_Scope_of_work_"/>
      <sheetName val="MEP Detail"/>
      <sheetName val="Chi phi khac 4.3KH-CP"/>
      <sheetName val="RC fin"/>
      <sheetName val="Bill2-Sum-A"/>
      <sheetName val="Bill4-Sum-A"/>
      <sheetName val="Bill5-Sum-A"/>
      <sheetName val="[EUL.XLS]전체수ḱ텭/"/>
      <sheetName val="[EUL.XLS]전체수ḱ푭/"/>
      <sheetName val="[EUL.XLS]전체수량/_x0000_"/>
      <sheetName val="[EUL.XLS]도장수량猀ﱭ/_x0000_"/>
      <sheetName val="[EUL.XLS]도장수猱ﱭ/_x0000_倀"/>
      <sheetName val="[EUL.XLS]도장수량쌀䄅/_x0000_"/>
      <sheetName val="[EUL.XLS]도장수량쌈㈅/_x0000_"/>
      <sheetName val="[EUL.XLS]도장수량쌀㈅/_x0000_"/>
      <sheetName val="[EUL.XLS]도장수량퀂_xde70_/_x0000_"/>
      <sheetName val="[EUL.XLS]동원(/_x0000_"/>
      <sheetName val="[EUL.XLS]도장수량츆鱪/_x0000_"/>
      <sheetName val="[EUL.XLS]도장수량츂鑪/_x0000_"/>
      <sheetName val="[EUL.XLS]도장수량_xdf68_/_x0000_"/>
      <sheetName val="[EUL.XLS]도장수猱ﱭ/"/>
      <sheetName val="BOQ-1"/>
      <sheetName val="THKL"/>
      <sheetName val="Items"/>
      <sheetName val="PIPE"/>
      <sheetName val="HS"/>
      <sheetName val="hinhhoc"/>
      <sheetName val="상행-교대(_x0000__x0000__x0005__x0000_틀Ȝ"/>
      <sheetName val="Luong_Sgn5"/>
      <sheetName val="Temp"/>
      <sheetName val="Luong_Sgn3"/>
      <sheetName val="June"/>
      <sheetName val="BCC"/>
      <sheetName val="B2"/>
      <sheetName val="XXE"/>
      <sheetName val="LUONG"/>
      <sheetName val="B1"/>
      <sheetName val="L1"/>
      <sheetName val="대운산출"/>
      <sheetName val="도장수량ࠌ侇ꀀꂒ"/>
      <sheetName val="도장수량㠗㚅_xd801_ᝲ"/>
      <sheetName val="도장수량㠓྇쀁뭟"/>
      <sheetName val="도장수량픶退"/>
      <sheetName val="도장수량ꠑ锳저㕭"/>
      <sheetName val="도장수량ꠒ㌷ꁎ"/>
      <sheetName val="도장수량砟⼵᠁_xdb1f_"/>
      <sheetName val="도장수량砞⼵_xd801_᎒"/>
      <sheetName val="동원(_xdb86_"/>
      <sheetName val="도장수량蠖쀀챏"/>
      <sheetName val="도장수량蠒렀䪳"/>
      <sheetName val="도장수량ꠒ³"/>
      <sheetName val="도장수량蠕　_x0002_"/>
      <sheetName val="도장수량Ј乬0_x0000_"/>
      <sheetName val="도장수량Ў㍬0_x0000_"/>
      <sheetName val="도장수량Њ㍬0_x0000_"/>
      <sheetName val="도장수량Ђ걬/_x0000_"/>
      <sheetName val="전체수량᠗辆"/>
      <sheetName val="도장수량Ќ걬/_x0000_"/>
      <sheetName val="도장수량研⼵栁_xdc19_"/>
      <sheetName val="도장수량砛⼵ﳓ"/>
      <sheetName val="도장수량砛⼵_xd801_沈"/>
      <sheetName val="[EUL.XLS][EUL.XLS]전체수ḱ텭/"/>
      <sheetName val="[EUL.XLS][EUL.XLS]전체수ḱ푭/"/>
      <sheetName val="[EUL.XLS][EUL.XLS]전체수량/_x0000_"/>
      <sheetName val="[EUL.XLS][EUL.XLS]도장수량猀ﱭ/_x0000_"/>
      <sheetName val="[EUL.XLS][EUL.XLS]도장수猱ﱭ/_x0000_倀"/>
      <sheetName val="[EUL.XLS][EUL.XLS]도장수량쌀䄅/_x0000_"/>
      <sheetName val="[EUL.XLS][EUL.XLS]도장수량쌈㈅/_x0000_"/>
      <sheetName val="[EUL.XLS][EUL.XLS]도장수량쌀㈅/_x0000_"/>
      <sheetName val="[EUL.XLS][EUL.XLS]도장수량퀂_xde70_/_x0000_"/>
      <sheetName val="[EUL.XLS][EUL.XLS]동원(/_x0000_"/>
      <sheetName val="[EUL.XLS][EUL.XLS]도장수량츆鱪/_x0000_"/>
      <sheetName val="[EUL.XLS][EUL.XLS]도장수량츂鑪/_x0000_"/>
      <sheetName val="[EUL.XLS][EUL.XLS]도장수량_xdf68_/_x0000_"/>
      <sheetName val="토목변경"/>
      <sheetName val="대갑기성내역"/>
      <sheetName val="도장수량᠘轒頀"/>
      <sheetName val="도장수량砐⼵、倩"/>
      <sheetName val="도장수량Ќၬ0_x0000_"/>
      <sheetName val="도장수량Ѐ/_x0000_"/>
      <sheetName val="도장수량㠐_xdb33_瀀겷"/>
      <sheetName val="도장수량Ї६0_x0000_"/>
      <sheetName val="도장수량Ђ佬0_x0000_"/>
      <sheetName val="도장수량Ћ牬0_x0000_"/>
      <sheetName val="전체수량Ђ牬"/>
      <sheetName val="도장수량砗伳_x0000_㢠"/>
      <sheetName val="도장수량Ј_xd86c_/_x0000_"/>
      <sheetName val="도장수량ࠚ꼴퀀옋"/>
      <sheetName val="도장수량Љ꭬/_x0000_"/>
      <sheetName val="도장수량Ў桬0_x0000_"/>
      <sheetName val="도장수량젞_xdc88_᠀럘"/>
      <sheetName val="도장수량_xdc36_怀⺴"/>
      <sheetName val="도장수량䬀絩0_x0000_"/>
      <sheetName val="교통신⠞쾆"/>
      <sheetName val="도장수량䠐唶帰"/>
      <sheetName val="동원(㠙閆"/>
      <sheetName val="동원(堙锴"/>
      <sheetName val="도장수량᠘쾉ࠀ밬"/>
      <sheetName val="동원(鄂Ꙫ"/>
      <sheetName val="도장수량접켴_x0000_瓞"/>
      <sheetName val="동원(堒㪆"/>
      <sheetName val="도장수량鄋顪/_x0000_"/>
      <sheetName val="도장수량㌸、ܹ"/>
      <sheetName val="도장수량⠐伺_xd800_軙"/>
      <sheetName val="동원(蠒꾆"/>
      <sheetName val="동원(ꠒ꼴"/>
      <sheetName val="잡비_x0000__x0000_"/>
      <sheetName val="도장수량汨0_x0000_"/>
      <sheetName val="도장수량汨0_x0000_"/>
      <sheetName val="J형측구단위수량"/>
      <sheetName val="노무비(전지2기)"/>
      <sheetName val="수목데이타 "/>
      <sheetName val="실행갑지"/>
      <sheetName val="중곡동"/>
      <sheetName val="결제방"/>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백호우계수"/>
      <sheetName val="계약전체U_x0000_Ԁ"/>
      <sheetName val="광계통도 기입양식(기입후 Sheet숨기기)"/>
      <sheetName val="1공구_건정토건__x0000__x0000_"/>
      <sheetName val="VXXXXX"/>
      <sheetName val="동원·_x0000__x0000_"/>
      <sheetName val="동원×"/>
      <sheetName val="8공구 강재 수량"/>
      <sheetName val="납부서"/>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지구단위계획"/>
      <sheetName val="인원계획-미화"/>
      <sheetName val="요약&amp;결과"/>
      <sheetName val="허용전류_′近丂"/>
      <sheetName val="2연_x0000_́"/>
      <sheetName val="시멘트 및 골재량산출"/>
      <sheetName val="out_prog"/>
      <sheetName val="선적schedule (2)"/>
      <sheetName val="Arch"/>
      <sheetName val="MATL"/>
      <sheetName val="List Equip"/>
      <sheetName val="MatCost"/>
      <sheetName val="Process C (1-166)"/>
      <sheetName val="LabCost"/>
      <sheetName val="tabulation of deductions"/>
      <sheetName val="チューブ仕様"/>
      <sheetName val="5-Digit"/>
      <sheetName val="INPUT DATA HERE"/>
      <sheetName val="예산작성기준(전기)"/>
      <sheetName val="GAE8'97"/>
      <sheetName val="CIM"/>
      <sheetName val="Schedule S-Curve Revision#3"/>
      <sheetName val="石炭性状"/>
      <sheetName val="Code 02"/>
      <sheetName val="Code 03"/>
      <sheetName val="Code 04"/>
      <sheetName val="Code 05"/>
      <sheetName val="Code 06"/>
      <sheetName val="Code 07"/>
      <sheetName val="Code 09"/>
      <sheetName val="cce-fly"/>
      <sheetName val="주거래인적사항"/>
      <sheetName val="단가산출서"/>
      <sheetName val="ELEC"/>
      <sheetName val="Masterlist"/>
      <sheetName val="Parameters"/>
      <sheetName val="Quotation - ECB"/>
      <sheetName val="Quotation - Panelboard"/>
      <sheetName val="LIGHTING"/>
      <sheetName val="fixture qty"/>
      <sheetName val="pwr17f"/>
      <sheetName val="pwr17f (2)"/>
      <sheetName val="pwr16f"/>
      <sheetName val="pwr16f (2)"/>
      <sheetName val="pwr-15f"/>
      <sheetName val="Grounding "/>
      <sheetName val="feeder"/>
      <sheetName val=" Preliminaries"/>
      <sheetName val="TOWER 3&amp;4"/>
      <sheetName val="pwr"/>
      <sheetName val="ltg (3)"/>
      <sheetName val="para"/>
      <sheetName val="PA BGM"/>
      <sheetName val="CCTV"/>
      <sheetName val="CATV"/>
      <sheetName val="TEL"/>
      <sheetName val="1,2공구원가계산"/>
      <sheetName val="1,2공구원가계산쿱"/>
      <sheetName val="부재력정리"/>
      <sheetName val="경비산출"/>
      <sheetName val="수량산출Ü_x0000_䰀_xde75_"/>
      <sheetName val="수량산출ԯ_x0000_缀_x0000_"/>
      <sheetName val="노무산출"/>
      <sheetName val="정산내역서"/>
      <sheetName val="1공구_x0005__x0000__x0000__x0000_"/>
      <sheetName val="허용전류_ê_x0000_Ԁ"/>
      <sheetName val="F.L(1)"/>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20_x0000_"/>
      <sheetName val="도장수량砗伳"/>
      <sheetName val="도장수량접켴"/>
      <sheetName val="계약전체U"/>
      <sheetName val="[EUL.XLS][EUL.XLS]도장수猱ﱭ/"/>
      <sheetName val="H=4.0M"/>
      <sheetName val="입력값"/>
      <sheetName val="설계기준 및 하중계산"/>
      <sheetName val="투찰가"/>
      <sheetName val="items left"/>
      <sheetName val="SGC-Rate"/>
      <sheetName val="Luong+may"/>
      <sheetName val="Cash Flow"/>
      <sheetName val="Yield"/>
      <sheetName val="Joinery works"/>
      <sheetName val="Analisa Upah &amp; Bahan Plum"/>
      <sheetName val="2연"/>
      <sheetName val="수량산출Ü"/>
      <sheetName val="1공구_x0005_"/>
      <sheetName val="허용전류_ê"/>
      <sheetName val="도장수량⿞陂"/>
      <sheetName val="도장수량䀀⽎陂"/>
      <sheetName val="터파기및"/>
      <sheetName val="터파기및0"/>
      <sheetName val="도장수량뀀㆓"/>
      <sheetName val="도장수량 ⪓"/>
      <sheetName val="전체수瀀⯞"/>
      <sheetName val="전체수"/>
      <sheetName val="전체수䀱ᶓ"/>
      <sheetName val="전체수뀀⃟"/>
      <sheetName val="전체수　⋛"/>
      <sheetName val="전체수ꀱ⊌"/>
      <sheetName val="전체수　⫡"/>
      <sheetName val="도장수량ᗛ"/>
      <sheetName val="도장수량က᳟"/>
      <sheetName val="전체수怀ẑ"/>
      <sheetName val="전체수怱ẑ"/>
      <sheetName val="전체수 ᧟"/>
      <sheetName val="전체수瀀ㆍ"/>
      <sheetName val="전체수뀀⻜"/>
      <sheetName val="도장수량ᾒ"/>
      <sheetName val="전체수량/"/>
      <sheetName val="도장수량猀ﱭ/"/>
      <sheetName val="전체수 ᧡"/>
      <sheetName val="도장수량倀ᖎ"/>
      <sheetName val="도장수량뀀⾍"/>
      <sheetName val="도장수량耀↓"/>
      <sheetName val="도장수량䀀⒏"/>
      <sheetName val="도장수량䀀࿠辜"/>
      <sheetName val="도장수량耀࿙辜"/>
      <sheetName val="도장수량退ཏ辜"/>
      <sheetName val="전체수량"/>
      <sheetName val="도장수량耀⺎"/>
      <sheetName val="도장수량쀀ᮎ"/>
      <sheetName val="도장수량耀Ⲏ"/>
      <sheetName val="도장수량퀀⒑"/>
      <sheetName val="전체수 ᛙ"/>
      <sheetName val="전체수ꀱẑ"/>
      <sheetName val="도장수량ꀀẑ"/>
      <sheetName val="전체수週Ấ"/>
      <sheetName val="전체수　⮒"/>
      <sheetName val="동원("/>
      <sheetName val="교통신"/>
      <sheetName val="도장수량쀀▐"/>
      <sheetName val="도장수량倀◟"/>
      <sheetName val="전체수怀ᗝ"/>
      <sheetName val="도장수량쀀⒐"/>
      <sheetName val="전체수쀱⒐"/>
      <sheetName val="전체수倱ⓟ"/>
      <sheetName val="도장수량쨄䡬0"/>
      <sheetName val="도장수량옅筘0"/>
      <sheetName val="도장수량ꀀ㇞"/>
      <sheetName val="전체수⪒"/>
      <sheetName val="도장수량퀉罰0"/>
      <sheetName val="도장수량쌀䄅/"/>
      <sheetName val="도장수량쌈㈅/"/>
      <sheetName val="도장수량쌀㈅/"/>
      <sheetName val="도장수량퀂_xde70_/"/>
      <sheetName val="동원(/"/>
      <sheetName val="상행-교대(洅⿋︸"/>
      <sheetName val="손익계ʰ"/>
      <sheetName val="도장수량씉恫0"/>
      <sheetName val="도장수량츆鱪/"/>
      <sheetName val="도장수량츂鑪/"/>
      <sheetName val="도장수량츃❪0"/>
      <sheetName val="도장수량츅⩪0"/>
      <sheetName val="도장수량〉٩0"/>
      <sheetName val="도장수량《٩0"/>
      <sheetName val="도장수량〄蝩0"/>
      <sheetName val="도장수량〆蝩0"/>
      <sheetName val="도장수량_xdf68_/"/>
      <sheetName val="은_x0000_"/>
      <sheetName val="[EUL.XLS]전체수량/"/>
      <sheetName val="[EUL.XLS]도장수량猀ﱭ/"/>
      <sheetName val="[EUL.XLS]도장수량쌀䄅/"/>
      <sheetName val="[EUL.XLS]도장수량쌈㈅/"/>
      <sheetName val="[EUL.XLS]도장수량쌀㈅/"/>
      <sheetName val="[EUL.XLS]도장수량퀂_xde70_/"/>
      <sheetName val="[EUL.XLS]동원(/"/>
      <sheetName val="[EUL.XLS]도장수량츆鱪/"/>
      <sheetName val="[EUL.XLS]도장수량츂鑪/"/>
      <sheetName val="[EUL.XLS]도장수량_xdf68_/"/>
      <sheetName val="FANDBS"/>
      <sheetName val="GRDATA"/>
      <sheetName val="SHAFTDBSE"/>
      <sheetName val="unit 4"/>
      <sheetName val="전체수ḱ텭_"/>
      <sheetName val="전체수ḱ푭_"/>
      <sheetName val="전체수량_"/>
      <sheetName val="도장수량猀ﱭ_"/>
      <sheetName val="도장수猱ﱭ_"/>
      <sheetName val="도장수량쌀䄅_"/>
      <sheetName val="도장수량쌈㈅_"/>
      <sheetName val="도장수량쌀㈅_"/>
      <sheetName val="도장수량퀂_xde70__"/>
      <sheetName val="동원(_"/>
      <sheetName val="도장수량츆鱪_"/>
      <sheetName val="도장수량츂鑪_"/>
      <sheetName val="도장수량_xdf68__"/>
      <sheetName val="0⒬ɾㇸ"/>
      <sheetName val="1_x0002__x0000__x000c__x0000__x0000_"/>
      <sheetName val="8월 노무비(수정)"/>
      <sheetName val="8월 노무 "/>
      <sheetName val="8월 투입 금액(관리-매일)"/>
      <sheetName val="본사,외주 투입합계 집계"/>
      <sheetName val="본사 투입 집계 "/>
      <sheetName val="외주 투입 집계(관리)"/>
      <sheetName val="외주 투입 집계(철근)"/>
      <sheetName val="외주 투입 집계(목공-김홍길)"/>
      <sheetName val="8월 노무  철근"/>
      <sheetName val="8월 노무  목공"/>
      <sheetName val="8월 노무 목공 용역 (다온,대동,원곡)"/>
      <sheetName val="8월 노무 목공 타설"/>
      <sheetName val="8월 노무 목공 비계"/>
      <sheetName val="8월 노무 목공 원본"/>
      <sheetName val="7월 노무 "/>
      <sheetName val="7월 투입 금액(관리-매일)"/>
      <sheetName val="기성검사원"/>
      <sheetName val="총괄집계표"/>
      <sheetName val="건축집계표"/>
      <sheetName val="건축내역서"/>
      <sheetName val="토목집계표"/>
      <sheetName val="토목내역서"/>
      <sheetName val="흙막이집계표"/>
      <sheetName val="흙막이내역서"/>
      <sheetName val="조경집계표"/>
      <sheetName val="조경내역서"/>
      <sheetName val="설비집계표"/>
      <sheetName val="설비내역서"/>
      <sheetName val="기성신청현황 "/>
      <sheetName val="수량"/>
      <sheetName val="사진(전경"/>
      <sheetName val="사진"/>
      <sheetName val="원가계산서 (3)"/>
      <sheetName val="원가계산서 (2)"/>
      <sheetName val="총Ć??"/>
      <sheetName val="총Ć_x0000__x0000_"/>
      <sheetName val="매뉴얼"/>
      <sheetName val="POL6차-PIP怀꿟세"/>
      <sheetName val="2연괂警砀"/>
      <sheetName val="1_x0002_"/>
      <sheetName val="门窗"/>
      <sheetName val="B15"/>
      <sheetName val="B16"/>
      <sheetName val="B17"/>
      <sheetName val="B4-D3"/>
      <sheetName val="B8"/>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refreshError="1"/>
      <sheetData sheetId="354"/>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sheetData sheetId="803" refreshError="1"/>
      <sheetData sheetId="804" refreshError="1"/>
      <sheetData sheetId="805" refreshError="1"/>
      <sheetData sheetId="806" refreshError="1"/>
      <sheetData sheetId="807"/>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refreshError="1"/>
      <sheetData sheetId="848" refreshError="1"/>
      <sheetData sheetId="849" refreshError="1"/>
      <sheetData sheetId="850" refreshError="1"/>
      <sheetData sheetId="851" refreshError="1"/>
      <sheetData sheetId="852" refreshError="1"/>
      <sheetData sheetId="853" refreshError="1"/>
      <sheetData sheetId="854"/>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sheetData sheetId="940"/>
      <sheetData sheetId="941"/>
      <sheetData sheetId="942" refreshError="1"/>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refreshError="1"/>
      <sheetData sheetId="1033"/>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refreshError="1"/>
      <sheetData sheetId="1146" refreshError="1"/>
      <sheetData sheetId="1147" refreshError="1"/>
      <sheetData sheetId="1148"/>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refreshError="1"/>
      <sheetData sheetId="1159"/>
      <sheetData sheetId="1160" refreshError="1"/>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sheetData sheetId="1196" refreshError="1"/>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refreshError="1"/>
      <sheetData sheetId="1223" refreshError="1"/>
      <sheetData sheetId="1224" refreshError="1"/>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refreshError="1"/>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refreshError="1"/>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sheetData sheetId="1623" refreshError="1"/>
      <sheetData sheetId="1624" refreshError="1"/>
      <sheetData sheetId="1625"/>
      <sheetData sheetId="1626"/>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sheetData sheetId="1675"/>
      <sheetData sheetId="1676"/>
      <sheetData sheetId="1677"/>
      <sheetData sheetId="1678"/>
      <sheetData sheetId="1679"/>
      <sheetData sheetId="1680"/>
      <sheetData sheetId="1681"/>
      <sheetData sheetId="1682"/>
      <sheetData sheetId="1683"/>
      <sheetData sheetId="1684" refreshError="1"/>
      <sheetData sheetId="1685" refreshError="1"/>
      <sheetData sheetId="1686" refreshError="1"/>
      <sheetData sheetId="1687" refreshError="1"/>
      <sheetData sheetId="1688" refreshError="1"/>
      <sheetData sheetId="1689" refreshError="1"/>
      <sheetData sheetId="1690" refreshError="1"/>
      <sheetData sheetId="169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sheetData sheetId="1750"/>
      <sheetData sheetId="1751"/>
      <sheetData sheetId="1752"/>
      <sheetData sheetId="1753"/>
      <sheetData sheetId="1754"/>
      <sheetData sheetId="1755"/>
      <sheetData sheetId="1756"/>
      <sheetData sheetId="1757"/>
      <sheetData sheetId="1758"/>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sheetData sheetId="1839"/>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sheetData sheetId="2009" refreshError="1"/>
      <sheetData sheetId="2010" refreshError="1"/>
      <sheetData sheetId="2011"/>
      <sheetData sheetId="2012" refreshError="1"/>
      <sheetData sheetId="2013"/>
      <sheetData sheetId="2014"/>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sheetData sheetId="2157" refreshError="1"/>
      <sheetData sheetId="2158"/>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sheetData sheetId="2424" refreshError="1"/>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refreshError="1"/>
      <sheetData sheetId="2759"/>
      <sheetData sheetId="2760"/>
      <sheetData sheetId="2761"/>
      <sheetData sheetId="2762"/>
      <sheetData sheetId="2763"/>
      <sheetData sheetId="2764"/>
      <sheetData sheetId="2765"/>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
      <sheetName val="ptdg"/>
      <sheetName val="gia vt,nc,may"/>
      <sheetName val="XL4Poppy"/>
      <sheetName val="一発シート"/>
      <sheetName val="Quantity"/>
      <sheetName val="Earthwork"/>
      <sheetName val="Phan tich DG"/>
      <sheetName val=" 견적서"/>
      <sheetName val="갑지"/>
    </sheetNames>
    <sheetDataSet>
      <sheetData sheetId="0" refreshError="1"/>
      <sheetData sheetId="1" refreshError="1"/>
      <sheetData sheetId="2" refreshError="1">
        <row r="7">
          <cell r="B7" t="str">
            <v>A dao</v>
          </cell>
          <cell r="C7">
            <v>1</v>
          </cell>
          <cell r="E7" t="str">
            <v>Nhaân coâng 2,7/7</v>
          </cell>
          <cell r="F7">
            <v>1</v>
          </cell>
          <cell r="H7" t="str">
            <v>Maùy troän 250 lít</v>
          </cell>
          <cell r="I7">
            <v>1</v>
          </cell>
        </row>
        <row r="8">
          <cell r="B8" t="str">
            <v>Baät saét 20x4x250</v>
          </cell>
          <cell r="C8">
            <v>2</v>
          </cell>
          <cell r="E8" t="str">
            <v>Nhaân coâng 3/7</v>
          </cell>
          <cell r="F8">
            <v>2</v>
          </cell>
          <cell r="H8" t="str">
            <v>Maùy ñaàm baøn 1kw</v>
          </cell>
          <cell r="I8">
            <v>2</v>
          </cell>
        </row>
        <row r="9">
          <cell r="B9" t="str">
            <v>Baät saét d = 10mm</v>
          </cell>
          <cell r="C9">
            <v>3</v>
          </cell>
          <cell r="E9" t="str">
            <v>Nhaân coâng 3,5/7</v>
          </cell>
          <cell r="F9">
            <v>3</v>
          </cell>
          <cell r="H9" t="str">
            <v>Maùy ñaàm duøi 1,5Kw</v>
          </cell>
          <cell r="I9">
            <v>3</v>
          </cell>
        </row>
        <row r="10">
          <cell r="B10" t="str">
            <v>Baät saét d=10mm</v>
          </cell>
          <cell r="C10">
            <v>4</v>
          </cell>
          <cell r="E10" t="str">
            <v>Nhaân coâng 3,7/7</v>
          </cell>
          <cell r="F10">
            <v>4</v>
          </cell>
          <cell r="H10" t="str">
            <v>Maùy caét uoán</v>
          </cell>
          <cell r="I10">
            <v>4</v>
          </cell>
        </row>
        <row r="11">
          <cell r="B11" t="str">
            <v>Boä ñieàu toác quaït(32V400FM/K) Uùc</v>
          </cell>
          <cell r="C11">
            <v>5</v>
          </cell>
          <cell r="E11" t="str">
            <v>Nhaân coâng 4/7</v>
          </cell>
          <cell r="F11">
            <v>5</v>
          </cell>
          <cell r="H11" t="str">
            <v>Maùy haøn 23Kw</v>
          </cell>
          <cell r="I11">
            <v>5</v>
          </cell>
        </row>
        <row r="12">
          <cell r="B12" t="str">
            <v>Boàn inox 3m3 ngang Dapha</v>
          </cell>
          <cell r="C12">
            <v>6</v>
          </cell>
          <cell r="E12" t="str">
            <v>Nhaân coâng 4,5/7</v>
          </cell>
          <cell r="F12">
            <v>6</v>
          </cell>
          <cell r="H12" t="str">
            <v>Maùy vaän thaêng 0,8T</v>
          </cell>
          <cell r="I12">
            <v>6</v>
          </cell>
        </row>
        <row r="13">
          <cell r="B13" t="str">
            <v>Boàn inox 5m3 ngang Dapha</v>
          </cell>
          <cell r="C13">
            <v>7</v>
          </cell>
          <cell r="H13" t="str">
            <v>Maùy troän vöõa 80 lít</v>
          </cell>
          <cell r="I13">
            <v>7</v>
          </cell>
        </row>
        <row r="14">
          <cell r="B14" t="str">
            <v>Boät maøu</v>
          </cell>
          <cell r="C14">
            <v>8</v>
          </cell>
          <cell r="H14" t="str">
            <v>Maùy haøn 15Kw</v>
          </cell>
          <cell r="I14">
            <v>8</v>
          </cell>
        </row>
        <row r="15">
          <cell r="B15" t="str">
            <v>Bu long M20x80</v>
          </cell>
          <cell r="C15">
            <v>9</v>
          </cell>
          <cell r="H15" t="str">
            <v>Maùy khoan 4,5Kw</v>
          </cell>
          <cell r="I15">
            <v>9</v>
          </cell>
        </row>
        <row r="16">
          <cell r="B16" t="str">
            <v>Bulong M20x80</v>
          </cell>
          <cell r="C16">
            <v>10</v>
          </cell>
          <cell r="H16" t="str">
            <v>Maùy haøn 14Kw</v>
          </cell>
          <cell r="I16">
            <v>10</v>
          </cell>
        </row>
        <row r="17">
          <cell r="B17" t="str">
            <v>Caàn caåu 10T</v>
          </cell>
          <cell r="C17">
            <v>11</v>
          </cell>
          <cell r="H17" t="str">
            <v>Khoan caàm tay</v>
          </cell>
          <cell r="I17">
            <v>11</v>
          </cell>
        </row>
        <row r="18">
          <cell r="B18" t="str">
            <v>Caàu dao ñaûo 4 cöïc 250A(5LBC4250) uùc</v>
          </cell>
          <cell r="C18">
            <v>12</v>
          </cell>
        </row>
        <row r="19">
          <cell r="B19" t="str">
            <v>Caàu thu raùc oáng xoái</v>
          </cell>
          <cell r="C19">
            <v>13</v>
          </cell>
        </row>
        <row r="20">
          <cell r="B20" t="str">
            <v>Caây choáng</v>
          </cell>
          <cell r="C20">
            <v>14</v>
          </cell>
        </row>
        <row r="21">
          <cell r="B21" t="str">
            <v>Caùp cv 22</v>
          </cell>
          <cell r="C21">
            <v>15</v>
          </cell>
        </row>
        <row r="22">
          <cell r="B22" t="str">
            <v>Caùp ñoàng traàn C50</v>
          </cell>
          <cell r="C22">
            <v>16</v>
          </cell>
        </row>
        <row r="23">
          <cell r="B23" t="str">
            <v>Caùt</v>
          </cell>
          <cell r="C23">
            <v>17</v>
          </cell>
        </row>
        <row r="24">
          <cell r="B24" t="str">
            <v>Caùt vaøng</v>
          </cell>
          <cell r="C24">
            <v>18</v>
          </cell>
        </row>
        <row r="25">
          <cell r="B25" t="str">
            <v>CB 100A 3P ABE103a LG</v>
          </cell>
          <cell r="C25">
            <v>19</v>
          </cell>
        </row>
        <row r="26">
          <cell r="B26" t="str">
            <v>CB 10A 2P ABE32a LG</v>
          </cell>
          <cell r="C26">
            <v>20</v>
          </cell>
        </row>
        <row r="27">
          <cell r="B27" t="str">
            <v>CB 125A 2P ABE202a LG</v>
          </cell>
          <cell r="C27">
            <v>21</v>
          </cell>
        </row>
        <row r="28">
          <cell r="B28" t="str">
            <v>CB 150A 2P ABE202a LG</v>
          </cell>
          <cell r="C28">
            <v>22</v>
          </cell>
        </row>
        <row r="29">
          <cell r="B29" t="str">
            <v>CB 150A 3P ABS203a LG</v>
          </cell>
          <cell r="C29">
            <v>23</v>
          </cell>
        </row>
        <row r="30">
          <cell r="B30" t="str">
            <v>CB 250A 3P ABS 403a LG</v>
          </cell>
          <cell r="C30">
            <v>24</v>
          </cell>
        </row>
        <row r="31">
          <cell r="B31" t="str">
            <v>CB 30A 3P ABE33a LG</v>
          </cell>
          <cell r="C31">
            <v>25</v>
          </cell>
        </row>
        <row r="32">
          <cell r="B32" t="str">
            <v>CB 40A 2P ABE52a LG</v>
          </cell>
          <cell r="C32">
            <v>26</v>
          </cell>
        </row>
        <row r="33">
          <cell r="B33" t="str">
            <v>CB 50A 3P ABE53a LG</v>
          </cell>
          <cell r="C33">
            <v>27</v>
          </cell>
        </row>
        <row r="34">
          <cell r="B34" t="str">
            <v>CB 60A 3P ABE63a LG</v>
          </cell>
          <cell r="C34">
            <v>28</v>
          </cell>
        </row>
        <row r="35">
          <cell r="B35" t="str">
            <v>CB 75A 3P ABE103a LG</v>
          </cell>
          <cell r="C35">
            <v>29</v>
          </cell>
        </row>
        <row r="36">
          <cell r="B36" t="str">
            <v>Chao chuïp</v>
          </cell>
          <cell r="C36">
            <v>30</v>
          </cell>
        </row>
        <row r="37">
          <cell r="B37" t="str">
            <v>Co PVC Þ34-21</v>
          </cell>
          <cell r="C37">
            <v>31</v>
          </cell>
        </row>
        <row r="38">
          <cell r="B38" t="str">
            <v>Co PVC Þ60</v>
          </cell>
          <cell r="C38">
            <v>32</v>
          </cell>
        </row>
        <row r="39">
          <cell r="B39" t="str">
            <v>Coân PVC Þ34/27/21</v>
          </cell>
          <cell r="C39">
            <v>33</v>
          </cell>
        </row>
        <row r="40">
          <cell r="B40" t="str">
            <v>Coân PVC Þ60/34</v>
          </cell>
          <cell r="C40">
            <v>34</v>
          </cell>
        </row>
        <row r="41">
          <cell r="B41" t="str">
            <v>Coàn röûa</v>
          </cell>
          <cell r="C41">
            <v>35</v>
          </cell>
        </row>
        <row r="42">
          <cell r="B42" t="str">
            <v>Coïc ñoàng Þ16 L = 2,4m Cadivi</v>
          </cell>
          <cell r="C42">
            <v>36</v>
          </cell>
        </row>
        <row r="43">
          <cell r="B43" t="str">
            <v>Con taéc 2 daây aâm ( 30/1/2M-1D) uùc</v>
          </cell>
          <cell r="C43">
            <v>37</v>
          </cell>
        </row>
        <row r="44">
          <cell r="B44" t="str">
            <v>Con taéc 3 daây aâm( 30M) Uùc</v>
          </cell>
          <cell r="C44">
            <v>38</v>
          </cell>
        </row>
        <row r="45">
          <cell r="B45" t="str">
            <v>Cöûa nhöïa NVS</v>
          </cell>
          <cell r="C45">
            <v>39</v>
          </cell>
        </row>
        <row r="46">
          <cell r="B46" t="str">
            <v>Cöûa ñi saét kính</v>
          </cell>
          <cell r="C46">
            <v>40</v>
          </cell>
        </row>
        <row r="47">
          <cell r="B47" t="str">
            <v>Cöûa soå luøa saét kính</v>
          </cell>
          <cell r="C47">
            <v>41</v>
          </cell>
        </row>
        <row r="48">
          <cell r="B48" t="str">
            <v>Daây daãn</v>
          </cell>
          <cell r="C48">
            <v>42</v>
          </cell>
        </row>
        <row r="49">
          <cell r="B49" t="str">
            <v>Daây ñieän ñôn vc 1,5</v>
          </cell>
          <cell r="C49">
            <v>43</v>
          </cell>
        </row>
        <row r="50">
          <cell r="B50" t="str">
            <v>Daây theùp</v>
          </cell>
          <cell r="C50">
            <v>44</v>
          </cell>
        </row>
        <row r="51">
          <cell r="B51" t="str">
            <v>Flinkote</v>
          </cell>
          <cell r="C51">
            <v>45</v>
          </cell>
        </row>
        <row r="52">
          <cell r="B52" t="str">
            <v>Gaïch 20x10</v>
          </cell>
          <cell r="C52">
            <v>46</v>
          </cell>
        </row>
        <row r="53">
          <cell r="B53" t="str">
            <v>Gaïch boäng</v>
          </cell>
          <cell r="C53">
            <v>47</v>
          </cell>
        </row>
        <row r="54">
          <cell r="B54" t="str">
            <v>Gaïch Ceramic 20x15</v>
          </cell>
          <cell r="C54">
            <v>48</v>
          </cell>
        </row>
        <row r="55">
          <cell r="B55" t="str">
            <v>Gaïch Ceramic 30x30</v>
          </cell>
          <cell r="C55">
            <v>49</v>
          </cell>
        </row>
        <row r="56">
          <cell r="B56" t="str">
            <v>Gaïch Ceramic nhaùm 20x20</v>
          </cell>
          <cell r="C56">
            <v>50</v>
          </cell>
        </row>
        <row r="57">
          <cell r="B57" t="str">
            <v>Gaïch men 15x30</v>
          </cell>
          <cell r="C57">
            <v>51</v>
          </cell>
        </row>
        <row r="58">
          <cell r="B58" t="str">
            <v>Gaïch oáng 10x10x20</v>
          </cell>
          <cell r="C58">
            <v>52</v>
          </cell>
        </row>
        <row r="59">
          <cell r="B59" t="str">
            <v>Gaïch oáng 8x8x19</v>
          </cell>
          <cell r="C59">
            <v>53</v>
          </cell>
        </row>
        <row r="60">
          <cell r="B60" t="str">
            <v>Gaïch theû 4x8x19</v>
          </cell>
          <cell r="C60">
            <v>54</v>
          </cell>
        </row>
        <row r="61">
          <cell r="B61" t="str">
            <v>Gaïch xi maêng 20x20</v>
          </cell>
          <cell r="C61">
            <v>55</v>
          </cell>
        </row>
        <row r="62">
          <cell r="B62" t="str">
            <v>Giaù ñôõ maùy</v>
          </cell>
          <cell r="C62">
            <v>56</v>
          </cell>
        </row>
        <row r="63">
          <cell r="B63" t="str">
            <v>Giaùy nhaùm</v>
          </cell>
          <cell r="C63">
            <v>57</v>
          </cell>
        </row>
        <row r="64">
          <cell r="B64" t="str">
            <v>Goã caàu coâng taùc</v>
          </cell>
          <cell r="C64">
            <v>58</v>
          </cell>
        </row>
        <row r="65">
          <cell r="B65" t="str">
            <v>Goã cheøn</v>
          </cell>
          <cell r="C65">
            <v>59</v>
          </cell>
        </row>
        <row r="66">
          <cell r="B66" t="str">
            <v>Goã choáng</v>
          </cell>
          <cell r="C66">
            <v>60</v>
          </cell>
        </row>
        <row r="67">
          <cell r="B67" t="str">
            <v>Goã ñaø neïp</v>
          </cell>
          <cell r="C67">
            <v>61</v>
          </cell>
        </row>
        <row r="68">
          <cell r="B68" t="str">
            <v>Goã vaùn</v>
          </cell>
          <cell r="C68">
            <v>62</v>
          </cell>
        </row>
        <row r="69">
          <cell r="B69" t="str">
            <v>Goã xeû</v>
          </cell>
          <cell r="C69">
            <v>63</v>
          </cell>
        </row>
        <row r="70">
          <cell r="B70" t="str">
            <v>Hoá ñaáu daây 4CB54 cty Nam vieät</v>
          </cell>
          <cell r="C70">
            <v>64</v>
          </cell>
        </row>
        <row r="71">
          <cell r="B71" t="str">
            <v>Hoäp con taéc S/Wbox1</v>
          </cell>
          <cell r="C71">
            <v>65</v>
          </cell>
        </row>
        <row r="72">
          <cell r="B72" t="str">
            <v>Hoäp gaén oå ñieän thoaïi</v>
          </cell>
          <cell r="C72">
            <v>66</v>
          </cell>
        </row>
        <row r="73">
          <cell r="B73" t="str">
            <v>Hoäp noái caùp ñieän thoaïi</v>
          </cell>
          <cell r="C73">
            <v>67</v>
          </cell>
        </row>
        <row r="74">
          <cell r="B74" t="str">
            <v>Hoäp noái caùp tieáp ñaát kho saùch</v>
          </cell>
          <cell r="C74">
            <v>68</v>
          </cell>
        </row>
        <row r="75">
          <cell r="B75" t="str">
            <v>Hoäp soá</v>
          </cell>
          <cell r="C75">
            <v>69</v>
          </cell>
        </row>
        <row r="76">
          <cell r="B76" t="str">
            <v>Hoäp tole</v>
          </cell>
          <cell r="C76">
            <v>70</v>
          </cell>
        </row>
        <row r="77">
          <cell r="B77" t="str">
            <v>Keõm buoäc</v>
          </cell>
          <cell r="C77">
            <v>71</v>
          </cell>
        </row>
        <row r="78">
          <cell r="B78" t="str">
            <v>Khung goã</v>
          </cell>
          <cell r="C78">
            <v>72</v>
          </cell>
        </row>
        <row r="79">
          <cell r="B79" t="str">
            <v>Khung saét kính cheát</v>
          </cell>
          <cell r="C79">
            <v>73</v>
          </cell>
        </row>
        <row r="80">
          <cell r="B80" t="str">
            <v>Kim thu seùt S 4,5 Phaùp</v>
          </cell>
          <cell r="C80">
            <v>74</v>
          </cell>
        </row>
        <row r="81">
          <cell r="B81" t="str">
            <v>Maêng soâng Þ114</v>
          </cell>
          <cell r="C81">
            <v>75</v>
          </cell>
        </row>
        <row r="82">
          <cell r="B82" t="str">
            <v>Maêng soâng Þ21</v>
          </cell>
          <cell r="C82">
            <v>76</v>
          </cell>
        </row>
        <row r="83">
          <cell r="B83" t="str">
            <v>Maêng soâng Þ27</v>
          </cell>
          <cell r="C83">
            <v>77</v>
          </cell>
        </row>
        <row r="84">
          <cell r="B84" t="str">
            <v>Maêng soâng Þ34</v>
          </cell>
          <cell r="C84">
            <v>78</v>
          </cell>
        </row>
        <row r="85">
          <cell r="B85" t="str">
            <v>Maêng soâng Þ60</v>
          </cell>
          <cell r="C85">
            <v>79</v>
          </cell>
        </row>
        <row r="86">
          <cell r="B86" t="str">
            <v>Maêng soâng Þ75</v>
          </cell>
          <cell r="C86">
            <v>80</v>
          </cell>
        </row>
        <row r="87">
          <cell r="B87" t="str">
            <v>Maêng soâng Þ90</v>
          </cell>
          <cell r="C87">
            <v>81</v>
          </cell>
        </row>
        <row r="88">
          <cell r="B88" t="str">
            <v>Matit</v>
          </cell>
          <cell r="C88">
            <v>82</v>
          </cell>
        </row>
        <row r="89">
          <cell r="B89" t="str">
            <v>Moùc saét</v>
          </cell>
          <cell r="C89">
            <v>83</v>
          </cell>
        </row>
        <row r="90">
          <cell r="B90" t="str">
            <v>Moùc saét ñeäm</v>
          </cell>
          <cell r="C90">
            <v>84</v>
          </cell>
        </row>
        <row r="91">
          <cell r="B91" t="str">
            <v>Ñaát ñeøn</v>
          </cell>
          <cell r="C91">
            <v>85</v>
          </cell>
        </row>
        <row r="92">
          <cell r="B92" t="str">
            <v>Ñaù 1x2</v>
          </cell>
          <cell r="C92">
            <v>86</v>
          </cell>
        </row>
        <row r="93">
          <cell r="B93" t="str">
            <v>Ñaù 4x6</v>
          </cell>
          <cell r="C93">
            <v>87</v>
          </cell>
        </row>
        <row r="94">
          <cell r="B94" t="str">
            <v>Neïp goã</v>
          </cell>
          <cell r="C94">
            <v>88</v>
          </cell>
        </row>
        <row r="95">
          <cell r="B95" t="str">
            <v>Ñeøn 1,2*2 maùng taùn quang VN</v>
          </cell>
          <cell r="C95">
            <v>89</v>
          </cell>
        </row>
        <row r="96">
          <cell r="B96" t="str">
            <v>Ñeøn 1,2*3 maùng taùn quang VN</v>
          </cell>
          <cell r="C96">
            <v>90</v>
          </cell>
        </row>
        <row r="97">
          <cell r="B97" t="str">
            <v>Ñeøn aùp töôøng 40W</v>
          </cell>
          <cell r="C97">
            <v>91</v>
          </cell>
        </row>
        <row r="98">
          <cell r="B98" t="str">
            <v>Ñeøn choáng noå boùng troøn 100W VN</v>
          </cell>
          <cell r="C98">
            <v>92</v>
          </cell>
        </row>
        <row r="99">
          <cell r="B99" t="str">
            <v>Ñeøn chuøm</v>
          </cell>
          <cell r="C99">
            <v>93</v>
          </cell>
        </row>
        <row r="100">
          <cell r="B100" t="str">
            <v>Ñeøn chuøm aùp traàn ñeá vuoâng VN</v>
          </cell>
          <cell r="C100">
            <v>94</v>
          </cell>
        </row>
        <row r="101">
          <cell r="B101" t="str">
            <v>Ñeøn kieåu maét eách D100 boùng troøn 40W</v>
          </cell>
          <cell r="C101">
            <v>95</v>
          </cell>
        </row>
        <row r="102">
          <cell r="B102" t="str">
            <v>Ñeøn neon troøn 32W ñeá vuoâng</v>
          </cell>
          <cell r="C102">
            <v>96</v>
          </cell>
        </row>
        <row r="103">
          <cell r="B103" t="str">
            <v>Ñeøn söï coá li oa</v>
          </cell>
          <cell r="C103">
            <v>97</v>
          </cell>
        </row>
        <row r="104">
          <cell r="B104" t="str">
            <v>Ñeøn troøn 60W chuïp baùn tieâu VN</v>
          </cell>
          <cell r="C104">
            <v>98</v>
          </cell>
        </row>
        <row r="105">
          <cell r="B105" t="str">
            <v>Nhöïa daùn</v>
          </cell>
          <cell r="C105">
            <v>99</v>
          </cell>
        </row>
        <row r="106">
          <cell r="B106" t="str">
            <v>Ñinh</v>
          </cell>
          <cell r="C106">
            <v>100</v>
          </cell>
        </row>
        <row r="107">
          <cell r="B107" t="str">
            <v>Ñinh caùc loaïi</v>
          </cell>
          <cell r="C107">
            <v>101</v>
          </cell>
        </row>
        <row r="108">
          <cell r="B108" t="str">
            <v>Ñinh ñæa</v>
          </cell>
          <cell r="C108">
            <v>102</v>
          </cell>
        </row>
        <row r="109">
          <cell r="B109" t="str">
            <v>Ñinh vít</v>
          </cell>
          <cell r="C109">
            <v>103</v>
          </cell>
        </row>
        <row r="110">
          <cell r="B110" t="str">
            <v>nöôùc</v>
          </cell>
          <cell r="C110">
            <v>104</v>
          </cell>
        </row>
        <row r="111">
          <cell r="B111" t="str">
            <v>OÅ caém aâm 3 cöïc(E426UEST2) Uùc</v>
          </cell>
          <cell r="C111">
            <v>105</v>
          </cell>
        </row>
        <row r="112">
          <cell r="B112" t="str">
            <v>OÅ caém ñieän thoaïi 3301AV Uùc</v>
          </cell>
          <cell r="C112">
            <v>106</v>
          </cell>
        </row>
        <row r="113">
          <cell r="B113" t="str">
            <v>OÂ xy</v>
          </cell>
          <cell r="C113">
            <v>107</v>
          </cell>
        </row>
        <row r="114">
          <cell r="B114" t="str">
            <v>OÁng xoaén ruoät gaø Þ16 cty Nam Vieät</v>
          </cell>
          <cell r="C114">
            <v>107</v>
          </cell>
        </row>
        <row r="115">
          <cell r="B115" t="str">
            <v>OÁng luoàn xoaén ruoät gaø 19 cty Nam Vieät</v>
          </cell>
          <cell r="C115">
            <v>108</v>
          </cell>
        </row>
        <row r="116">
          <cell r="B116" t="str">
            <v>OÁng luoàn xoaén ruoät gaø 28 cty Nam Vieät</v>
          </cell>
          <cell r="C116">
            <v>109</v>
          </cell>
        </row>
        <row r="117">
          <cell r="B117" t="str">
            <v>OÁng luoàn xoaén ruoät gaø 34 cty Nam Vieät</v>
          </cell>
          <cell r="C117">
            <v>110</v>
          </cell>
        </row>
        <row r="118">
          <cell r="B118" t="str">
            <v>OÁng thoaùt Nöôùc ML PVC D21</v>
          </cell>
          <cell r="C118">
            <v>110</v>
          </cell>
        </row>
        <row r="119">
          <cell r="B119" t="str">
            <v>OÁng PVC Þ114</v>
          </cell>
          <cell r="C119">
            <v>111</v>
          </cell>
        </row>
        <row r="120">
          <cell r="B120" t="str">
            <v>OÁng PVC Þ168</v>
          </cell>
          <cell r="C120">
            <v>112</v>
          </cell>
        </row>
        <row r="121">
          <cell r="B121" t="str">
            <v>OÁng PVC Þ21</v>
          </cell>
          <cell r="C121">
            <v>113</v>
          </cell>
        </row>
        <row r="122">
          <cell r="B122" t="str">
            <v>OÁng PVC Þ27</v>
          </cell>
          <cell r="C122">
            <v>114</v>
          </cell>
        </row>
        <row r="123">
          <cell r="B123" t="str">
            <v>OÁng PVC Þ34</v>
          </cell>
          <cell r="C123">
            <v>115</v>
          </cell>
        </row>
        <row r="124">
          <cell r="B124" t="str">
            <v>OÁng PVC Þ60</v>
          </cell>
          <cell r="C124">
            <v>116</v>
          </cell>
        </row>
        <row r="125">
          <cell r="B125" t="str">
            <v>OÁng PVC Þ75</v>
          </cell>
          <cell r="C125">
            <v>117</v>
          </cell>
        </row>
        <row r="126">
          <cell r="B126" t="str">
            <v>OÁng PVC Þ90</v>
          </cell>
          <cell r="C126">
            <v>118</v>
          </cell>
        </row>
        <row r="127">
          <cell r="B127" t="str">
            <v>OÁng vaø daây daãn ñieän</v>
          </cell>
          <cell r="C127">
            <v>119</v>
          </cell>
        </row>
        <row r="128">
          <cell r="B128" t="str">
            <v>Pheãu thu nöôùc 200x200 inox</v>
          </cell>
          <cell r="C128">
            <v>120</v>
          </cell>
        </row>
        <row r="129">
          <cell r="B129" t="str">
            <v>Quaït huùt gioù aùp töôøng Þ250VN</v>
          </cell>
          <cell r="C129">
            <v>121</v>
          </cell>
        </row>
        <row r="130">
          <cell r="B130" t="str">
            <v>Quaït ñaûo traàn Sali ÑL</v>
          </cell>
          <cell r="C130">
            <v>122</v>
          </cell>
        </row>
        <row r="131">
          <cell r="B131" t="str">
            <v>Quaït traàn 80W MP</v>
          </cell>
          <cell r="C131">
            <v>123</v>
          </cell>
        </row>
        <row r="132">
          <cell r="B132" t="str">
            <v>Que haøn</v>
          </cell>
          <cell r="C132">
            <v>124</v>
          </cell>
        </row>
        <row r="133">
          <cell r="B133" t="str">
            <v>Saét troøn</v>
          </cell>
          <cell r="C133">
            <v>125</v>
          </cell>
        </row>
        <row r="134">
          <cell r="B134" t="str">
            <v>Sôn</v>
          </cell>
          <cell r="C134">
            <v>126</v>
          </cell>
        </row>
        <row r="135">
          <cell r="B135" t="str">
            <v>Sôn daàu</v>
          </cell>
          <cell r="C135">
            <v>127</v>
          </cell>
        </row>
        <row r="136">
          <cell r="B136" t="str">
            <v>Sôn nöôùc</v>
          </cell>
          <cell r="C136">
            <v>128</v>
          </cell>
        </row>
        <row r="137">
          <cell r="B137" t="str">
            <v>Taám nhöïa</v>
          </cell>
          <cell r="C137">
            <v>129</v>
          </cell>
        </row>
        <row r="138">
          <cell r="B138" t="str">
            <v>Teâ PVC Þ34-21</v>
          </cell>
          <cell r="C138">
            <v>130</v>
          </cell>
        </row>
        <row r="139">
          <cell r="B139" t="str">
            <v>Teâ PVC Þ60</v>
          </cell>
          <cell r="C139">
            <v>131</v>
          </cell>
        </row>
        <row r="140">
          <cell r="B140" t="str">
            <v>Theùp hình</v>
          </cell>
          <cell r="C140">
            <v>132</v>
          </cell>
        </row>
        <row r="141">
          <cell r="B141" t="str">
            <v>Theùp taám</v>
          </cell>
          <cell r="C141">
            <v>133</v>
          </cell>
        </row>
        <row r="142">
          <cell r="B142" t="str">
            <v>Theùp troøn</v>
          </cell>
          <cell r="C142">
            <v>134</v>
          </cell>
        </row>
        <row r="143">
          <cell r="B143" t="str">
            <v>Theùp troøn hoaëc theùp deïp</v>
          </cell>
          <cell r="C143">
            <v>135</v>
          </cell>
        </row>
        <row r="144">
          <cell r="B144" t="str">
            <v>Theùp troøn Þ&lt;=10</v>
          </cell>
          <cell r="C144">
            <v>136</v>
          </cell>
        </row>
        <row r="145">
          <cell r="B145" t="str">
            <v>Theùp troøn Þ&lt;=18</v>
          </cell>
          <cell r="C145">
            <v>137</v>
          </cell>
        </row>
        <row r="146">
          <cell r="B146" t="str">
            <v>Theùp troøn Þ&lt;10</v>
          </cell>
          <cell r="C146">
            <v>138</v>
          </cell>
        </row>
        <row r="147">
          <cell r="B147" t="str">
            <v>Theùp troøn Þ&lt;18</v>
          </cell>
          <cell r="C147">
            <v>139</v>
          </cell>
        </row>
        <row r="148">
          <cell r="B148" t="str">
            <v>Theùp troøn Þ&gt;18</v>
          </cell>
          <cell r="C148">
            <v>140</v>
          </cell>
        </row>
        <row r="149">
          <cell r="B149" t="str">
            <v>Tieåu nam ( wall Urinal VF-0412)</v>
          </cell>
          <cell r="C149">
            <v>141</v>
          </cell>
        </row>
        <row r="150">
          <cell r="B150" t="str">
            <v>Toân muùi</v>
          </cell>
          <cell r="C150">
            <v>142</v>
          </cell>
        </row>
        <row r="151">
          <cell r="B151" t="str">
            <v>Toân uùp noùc</v>
          </cell>
          <cell r="C151">
            <v>143</v>
          </cell>
        </row>
        <row r="152">
          <cell r="B152" t="str">
            <v>Tole muùi</v>
          </cell>
          <cell r="C152">
            <v>144</v>
          </cell>
        </row>
        <row r="153">
          <cell r="B153" t="str">
            <v>Tole uùp noùc</v>
          </cell>
          <cell r="C153">
            <v>145</v>
          </cell>
        </row>
        <row r="154">
          <cell r="B154" t="str">
            <v>Voâi cuïc</v>
          </cell>
          <cell r="C154">
            <v>146</v>
          </cell>
        </row>
        <row r="155">
          <cell r="B155" t="str">
            <v>Xaêng</v>
          </cell>
          <cell r="C155">
            <v>147</v>
          </cell>
        </row>
        <row r="156">
          <cell r="B156" t="str">
            <v>Xí beät American VF3000</v>
          </cell>
          <cell r="C156">
            <v>148</v>
          </cell>
        </row>
        <row r="157">
          <cell r="B157" t="str">
            <v>Xi maêng PC 30</v>
          </cell>
          <cell r="C157">
            <v>149</v>
          </cell>
        </row>
        <row r="158">
          <cell r="B158" t="str">
            <v>Xi maêng PC.30</v>
          </cell>
          <cell r="C158">
            <v>150</v>
          </cell>
        </row>
        <row r="159">
          <cell r="B159" t="str">
            <v>Xi maêng traéng</v>
          </cell>
          <cell r="C159">
            <v>151</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차액보증"/>
      <sheetName val="입찰안"/>
      <sheetName val="부대입찰"/>
      <sheetName val="부대공"/>
      <sheetName val="적격점수"/>
      <sheetName val="자재인력"/>
      <sheetName val="입찰조건"/>
      <sheetName val="조건표"/>
      <sheetName val="Quantity"/>
      <sheetName val="구미4단2"/>
      <sheetName val="조명시설"/>
      <sheetName val="Sheet1"/>
      <sheetName val="집계표"/>
      <sheetName val="투입실적"/>
      <sheetName val="갑지"/>
      <sheetName val="5사남"/>
      <sheetName val="BID"/>
      <sheetName val="을"/>
      <sheetName val="BSD (2)"/>
      <sheetName val="단가표"/>
      <sheetName val="일위대가목차"/>
      <sheetName val="#REF"/>
      <sheetName val="기초공"/>
      <sheetName val="기둥(원형)"/>
      <sheetName val="단가조사"/>
      <sheetName val="보도경계블럭"/>
      <sheetName val="날개벽"/>
      <sheetName val="수량산출"/>
      <sheetName val="경비2내역"/>
      <sheetName val=" 견적서"/>
      <sheetName val="대비"/>
      <sheetName val="공사비집계"/>
      <sheetName val="2.고용보험료산출근거"/>
      <sheetName val="#REF!"/>
      <sheetName val="견적서"/>
      <sheetName val="PUMP"/>
      <sheetName val="내역"/>
      <sheetName val="Module1"/>
      <sheetName val="포장공"/>
      <sheetName val="토공"/>
      <sheetName val="설계"/>
      <sheetName val="Proposal"/>
      <sheetName val="Re-bar"/>
      <sheetName val="tuong"/>
      <sheetName val="dtxl"/>
      <sheetName val="단위세대"/>
      <sheetName val="자료"/>
      <sheetName val="공사내역"/>
      <sheetName val="일위대가"/>
      <sheetName val="개요"/>
      <sheetName val="TEL"/>
      <sheetName val="데이타"/>
      <sheetName val="내역(전체)"/>
      <sheetName val="공사개요"/>
      <sheetName val="데리네이타현황"/>
      <sheetName val="토목주소"/>
      <sheetName val="프랜트면허"/>
      <sheetName val="구미4단2.XLS"/>
      <sheetName val="%EA%B5%AC%EB%AF%B84%EB%8B%A82.X"/>
      <sheetName val="ahs"/>
      <sheetName val="metode"/>
      <sheetName val="BSD_(2)"/>
      <sheetName val="_견적서"/>
      <sheetName val="2_고용보험료산출근거"/>
      <sheetName val="결과조달"/>
      <sheetName val="Total"/>
      <sheetName val="Customer Databas"/>
      <sheetName val="FCU (2)"/>
      <sheetName val="MATRLDATA"/>
      <sheetName val="CAPVC"/>
      <sheetName val="설계명세서"/>
      <sheetName val="kimre scrubber"/>
      <sheetName val="2-3.V.D일위"/>
      <sheetName val="FANDBS"/>
      <sheetName val="GRDATA"/>
      <sheetName val="SHAFTDBSE"/>
      <sheetName val="소비자가"/>
      <sheetName val="확산동"/>
      <sheetName val="교통대책내역"/>
      <sheetName val="음료실행"/>
      <sheetName val="GRDBS"/>
      <sheetName val="내역서"/>
      <sheetName val="견적대비표"/>
      <sheetName val="시화점실행"/>
      <sheetName val="실행철강하도"/>
      <sheetName val="DATA"/>
      <sheetName val="예산 세부사항"/>
      <sheetName val="갑지1"/>
      <sheetName val="6호기"/>
      <sheetName val="EACT10"/>
      <sheetName val="교각1"/>
      <sheetName val="시멘트"/>
      <sheetName val="물량표S"/>
      <sheetName val="인사자료총집계"/>
      <sheetName val="Sheet14"/>
      <sheetName val="Sheet15"/>
      <sheetName val="관로토공"/>
      <sheetName val="keyword"/>
      <sheetName val="factors"/>
      <sheetName val="부대대비"/>
      <sheetName val="냉연집계"/>
      <sheetName val="통합"/>
      <sheetName val="중기사용료산출근거"/>
      <sheetName val="단가 및 재료비"/>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입출재고현황 (2)"/>
      <sheetName val="8공구투찰내역서"/>
      <sheetName val="Sheet2"/>
      <sheetName val="98지급계획"/>
      <sheetName val="design criteria"/>
      <sheetName val="working load at the btm ft."/>
      <sheetName val="plan&amp;section of foundation"/>
      <sheetName val="member design"/>
      <sheetName val="type-F"/>
      <sheetName val="1.우편집중내역서"/>
      <sheetName val="터파기및재료"/>
      <sheetName val="공사비예산서(토목분)"/>
      <sheetName val="단가조건"/>
      <sheetName val="설 계"/>
      <sheetName val="RAHMEN"/>
      <sheetName val="단위중기"/>
      <sheetName val="1단계"/>
      <sheetName val="2002상반기노임기준"/>
      <sheetName val="총괄"/>
      <sheetName val="EKOG10건축"/>
      <sheetName val="말뚝지지력산정"/>
      <sheetName val="전체"/>
      <sheetName val="노원열병합  건축공사기성내역서"/>
      <sheetName val="영업.일"/>
      <sheetName val="말뚝물량"/>
      <sheetName val="협조전"/>
      <sheetName val="정보매체A동"/>
      <sheetName val="ITB COST"/>
      <sheetName val="Macro1"/>
      <sheetName val="조명율표"/>
      <sheetName val="hvac내역서(제어동)"/>
      <sheetName val="예산변경사항"/>
      <sheetName val="산출기준(파견전산실)"/>
      <sheetName val="본부소개"/>
      <sheetName val="지급자재"/>
      <sheetName val="DATE"/>
      <sheetName val="청천내"/>
      <sheetName val="2000.05"/>
      <sheetName val="2.대외공문"/>
      <sheetName val="BSD _2_"/>
      <sheetName val="M1"/>
      <sheetName val="BOQ건축"/>
      <sheetName val="Sheet3"/>
      <sheetName val="품종별-이름"/>
      <sheetName val="설계조건"/>
      <sheetName val="단면검토"/>
      <sheetName val="soil bearing check"/>
      <sheetName val="기계내역"/>
      <sheetName val="TB-내역서"/>
      <sheetName val="Y-WORK"/>
      <sheetName val="기계"/>
      <sheetName val="토공(완충)"/>
      <sheetName val="물가"/>
      <sheetName val="UNIT"/>
      <sheetName val="정부노임단가"/>
      <sheetName val="출력표"/>
      <sheetName val="MOTOR"/>
      <sheetName val="일위목록"/>
      <sheetName val="첨부파일"/>
      <sheetName val="수량산출서"/>
      <sheetName val="가격조사서"/>
      <sheetName val="코드표"/>
      <sheetName val="자재단가비교표"/>
      <sheetName val="보온자재단가표"/>
      <sheetName val="1.설계조건"/>
      <sheetName val="6.OUTPUT"/>
      <sheetName val="표지"/>
      <sheetName val="예산M12A"/>
      <sheetName val="공사개요설명서"/>
      <sheetName val="예산M5A"/>
      <sheetName val="전기일위대가"/>
      <sheetName val="계약내역서"/>
      <sheetName val="단면가정"/>
      <sheetName val="내역서(총)"/>
      <sheetName val="Budget 2004(DW)"/>
      <sheetName val="첨"/>
      <sheetName val="9-1차이내역"/>
      <sheetName val="VENDOR LIST"/>
      <sheetName val="공통비"/>
      <sheetName val="현장"/>
      <sheetName val="투찰"/>
      <sheetName val="CC16-내역서"/>
      <sheetName val="건축원가계산서"/>
      <sheetName val="제경비"/>
      <sheetName val="금액집계"/>
      <sheetName val="단가산출1"/>
      <sheetName val="단가산출2"/>
      <sheetName val="Const Staff"/>
      <sheetName val="FREU Engineering"/>
      <sheetName val="Startup Staff"/>
      <sheetName val="날개벽(좌,우=45도,75도)"/>
      <sheetName val="F4-F7"/>
      <sheetName val="차수"/>
      <sheetName val="2공구산출내역"/>
      <sheetName val="구조물공1"/>
      <sheetName val="배수및구조물공1"/>
      <sheetName val="Galaxy 소비자가격표"/>
      <sheetName val="3련 BOX"/>
      <sheetName val="공통가설"/>
      <sheetName val="매입세"/>
      <sheetName val="세부내역"/>
      <sheetName val="A"/>
      <sheetName val="환율change"/>
      <sheetName val="금융비용"/>
      <sheetName val="4 LINE"/>
      <sheetName val="7 th"/>
      <sheetName val="70%"/>
      <sheetName val="냉천부속동"/>
      <sheetName val="전기"/>
      <sheetName val="만수배관단가"/>
      <sheetName val="FRP배관단가(만수)"/>
      <sheetName val="CONCRETE"/>
      <sheetName val="평3"/>
      <sheetName val="날개벽수량표"/>
      <sheetName val="침하계"/>
      <sheetName val="건축(충일분)"/>
      <sheetName val="INPUT"/>
      <sheetName val="ABUT수량-A1"/>
      <sheetName val="금액내역서"/>
      <sheetName val="Sheet5"/>
      <sheetName val="Main"/>
      <sheetName val="기초자료"/>
      <sheetName val="98태백"/>
      <sheetName val="건축집계표"/>
      <sheetName val="소업1교"/>
      <sheetName val="단가산출서"/>
      <sheetName val="사업부배부A"/>
      <sheetName val="부대내역"/>
      <sheetName val="OD"/>
      <sheetName val="지구단위계획"/>
      <sheetName val="FAB별"/>
      <sheetName val="대림경상68억"/>
      <sheetName val="공문"/>
      <sheetName val="노임"/>
      <sheetName val="FAX"/>
      <sheetName val="물량표"/>
      <sheetName val="한강운반비"/>
      <sheetName val="강교(Sub)"/>
      <sheetName val="일반토공견적"/>
      <sheetName val="인천제철"/>
      <sheetName val="준검 내역서"/>
      <sheetName val="보험료"/>
      <sheetName val="3.공통공사대비"/>
      <sheetName val="규격"/>
      <sheetName val="입력"/>
      <sheetName val="부전지"/>
      <sheetName val="예산대비"/>
      <sheetName val="해외(원화)"/>
      <sheetName val="일위대가(1)"/>
      <sheetName val="원가서"/>
      <sheetName val="기초단가"/>
      <sheetName val="갑지(추정)"/>
      <sheetName val="단가"/>
      <sheetName val="9GNG운반"/>
      <sheetName val="연습"/>
      <sheetName val="기안"/>
      <sheetName val="인건비 "/>
      <sheetName val="N賃率-職"/>
      <sheetName val="_REF"/>
      <sheetName val="Apt내역"/>
      <sheetName val="s"/>
      <sheetName val="산출내역서집계표"/>
      <sheetName val="입찰"/>
      <sheetName val="현경"/>
      <sheetName val="노임단가"/>
      <sheetName val="2000년1차"/>
      <sheetName val="배관배선 단가조사"/>
      <sheetName val="일위대가집계"/>
      <sheetName val="구조물공"/>
      <sheetName val="배수공"/>
      <sheetName val="진주방향"/>
      <sheetName val="변수2"/>
      <sheetName val="저항"/>
      <sheetName val="안정검토"/>
      <sheetName val="전력"/>
      <sheetName val="wall"/>
      <sheetName val="일위대가(계측기설치)"/>
      <sheetName val="일위대가_1_"/>
      <sheetName val="tra-vat-lieu"/>
      <sheetName val="BSD_(2)1"/>
      <sheetName val="_견적서1"/>
      <sheetName val="2_고용보험료산출근거1"/>
      <sheetName val="구미4단2_XLS"/>
      <sheetName val="%EA%B5%AC%EB%AF%B84%EB%8B%A82_X"/>
      <sheetName val="노원열병합__건축공사기성내역서"/>
      <sheetName val="단가_및_재료비"/>
      <sheetName val="design_criteria"/>
      <sheetName val="working_load_at_the_btm_ft_"/>
      <sheetName val="plan&amp;section_of_foundation"/>
      <sheetName val="member_design"/>
      <sheetName val="soil_bearing_check"/>
      <sheetName val="Const_Staff"/>
      <sheetName val="FREU_Engineering"/>
      <sheetName val="Startup_Staff"/>
      <sheetName val="Customer_Databas"/>
      <sheetName val="Galaxy_소비자가격표"/>
      <sheetName val="FCU_(2)"/>
      <sheetName val="3련_BOX"/>
      <sheetName val="하도급기성_(2)"/>
      <sheetName val="하도급단가산출_(2)"/>
      <sheetName val="입출재고현황_(2)"/>
      <sheetName val="1_우편집중내역서"/>
      <sheetName val="설_계"/>
      <sheetName val="영업_일"/>
      <sheetName val="ITB_COST"/>
      <sheetName val="2000_05"/>
      <sheetName val="2_대외공문"/>
      <sheetName val="BSD__2_"/>
      <sheetName val="1_설계조건"/>
      <sheetName val="6_OUTPUT"/>
      <sheetName val="Budget_2004(DW)"/>
      <sheetName val="VENDOR_LIST"/>
      <sheetName val="kimre_scrubber"/>
      <sheetName val="2-3_V_D일위"/>
      <sheetName val="예산_세부사항"/>
      <sheetName val="4_LINE"/>
      <sheetName val="7_th"/>
      <sheetName val="#1 PLANT"/>
      <sheetName val="MOB-MAN1"/>
      <sheetName val="당초"/>
      <sheetName val=" 냉각수펌프"/>
      <sheetName val="SEX"/>
      <sheetName val="TT04"/>
      <sheetName val="Tender Summary"/>
      <sheetName val="원가"/>
      <sheetName val="CODE"/>
      <sheetName val="직공비"/>
      <sheetName val="UU-TK-05"/>
      <sheetName val="_견적서2"/>
      <sheetName val="BSD_(2)2"/>
      <sheetName val="2_고용보험료산출근거2"/>
      <sheetName val="구미4단2_XLS1"/>
      <sheetName val="%EA%B5%AC%EB%AF%B84%EB%8B%A82_1"/>
      <sheetName val="Customer_Databas1"/>
      <sheetName val="FCU_(2)1"/>
      <sheetName val="kimre_scrubber1"/>
      <sheetName val="2-3_V_D일위1"/>
      <sheetName val="예산_세부사항1"/>
      <sheetName val="노원열병합__건축공사기성내역서1"/>
      <sheetName val="단가_및_재료비1"/>
      <sheetName val="design_criteria1"/>
      <sheetName val="working_load_at_the_btm_ft_1"/>
      <sheetName val="plan&amp;section_of_foundation1"/>
      <sheetName val="member_design1"/>
      <sheetName val="soil_bearing_check1"/>
      <sheetName val="Const_Staff1"/>
      <sheetName val="FREU_Engineering1"/>
      <sheetName val="Startup_Staff1"/>
      <sheetName val="Galaxy_소비자가격표1"/>
      <sheetName val="3련_BOX1"/>
      <sheetName val="하도급기성_(2)1"/>
      <sheetName val="하도급단가산출_(2)1"/>
      <sheetName val="입출재고현황_(2)1"/>
      <sheetName val="1_우편집중내역서1"/>
      <sheetName val="설_계1"/>
      <sheetName val="영업_일1"/>
      <sheetName val="ITB_COST1"/>
      <sheetName val="2000_051"/>
      <sheetName val="2_대외공문1"/>
      <sheetName val="BSD__2_1"/>
      <sheetName val="1_설계조건1"/>
      <sheetName val="6_OUTPUT1"/>
      <sheetName val="Budget_2004(DW)1"/>
      <sheetName val="VENDOR_LIST1"/>
      <sheetName val="4_LINE1"/>
      <sheetName val="7_th1"/>
      <sheetName val="준검_내역서"/>
      <sheetName val="3_공통공사대비"/>
      <sheetName val="인건비_"/>
      <sheetName val="배관배선_단가조사"/>
      <sheetName val="#1_PLANT"/>
      <sheetName val="_냉각수펌프"/>
      <sheetName val="Tender_Summary"/>
      <sheetName val="gia vt,nc,may"/>
      <sheetName val="DG"/>
      <sheetName val="Div26 - Elect"/>
      <sheetName val="APT"/>
      <sheetName val="주안3차A-A"/>
      <sheetName val="마산월령동골조물량변경"/>
      <sheetName val="일위"/>
      <sheetName val="기본단가"/>
      <sheetName val="Sheet4"/>
      <sheetName val="소방사항"/>
      <sheetName val="G.R300경비"/>
      <sheetName val="DHEQSUPT"/>
      <sheetName val="database"/>
      <sheetName val="Bldg"/>
      <sheetName val="一次"/>
      <sheetName val="내역서2안"/>
      <sheetName val="보고서"/>
      <sheetName val="주식"/>
      <sheetName val="투찰추정"/>
      <sheetName val="골조시행"/>
      <sheetName val="경산"/>
      <sheetName val="직노"/>
      <sheetName val="원가계산서(남측)"/>
      <sheetName val="报价清单(2)"/>
      <sheetName val="예가표"/>
      <sheetName val="단가산출"/>
      <sheetName val="품셈TABLE"/>
      <sheetName val="valeurs de base"/>
      <sheetName val="Fan"/>
      <sheetName val="SP10"/>
      <sheetName val="BG"/>
      <sheetName val="tifico"/>
      <sheetName val="GAEYO"/>
      <sheetName val="125x125"/>
      <sheetName val="Earthwork"/>
      <sheetName val="MEPRECON#"/>
      <sheetName val="FitOutConfCentre"/>
      <sheetName val="Dầm 1"/>
      <sheetName val="StructEarth 3"/>
      <sheetName val="Settings"/>
      <sheetName val="gvl"/>
      <sheetName val="Tro giup"/>
      <sheetName val="BGD"/>
      <sheetName val="KCS"/>
      <sheetName val="KD"/>
      <sheetName val="KH"/>
      <sheetName val="KT"/>
      <sheetName val="KTNL"/>
      <sheetName val="PX-SX"/>
      <sheetName val="TC"/>
      <sheetName val="Lcau - Lxuc"/>
      <sheetName val="G_R300경비"/>
      <sheetName val="Div26_-_Elect"/>
      <sheetName val="StructEarth_3"/>
      <sheetName val="valeurs_de_base"/>
      <sheetName val="DGG"/>
      <sheetName val="HMCV"/>
      <sheetName val="CauKien"/>
      <sheetName val="MTO REV.0"/>
      <sheetName val="Goc CC"/>
      <sheetName val="一発シート"/>
      <sheetName val="Cash2"/>
      <sheetName val="Z"/>
      <sheetName val="Elec LG"/>
      <sheetName val="Elec MG"/>
      <sheetName val="day dien"/>
      <sheetName val="BQ(실행)"/>
      <sheetName val="중기경유지급대장"/>
      <sheetName val="비교1"/>
      <sheetName val="구의33고"/>
      <sheetName val="진천방향"/>
      <sheetName val="중기사용료"/>
      <sheetName val="유림골조"/>
      <sheetName val="비용"/>
      <sheetName val="98수문일위"/>
      <sheetName val="자재"/>
      <sheetName val="제잡비"/>
      <sheetName val="EQT-ESTN"/>
      <sheetName val="BEND LOSS"/>
      <sheetName val="내역_FILE"/>
      <sheetName val="대치판정"/>
      <sheetName val="Sheet6"/>
      <sheetName val="Salary(해외)"/>
      <sheetName val="연돌일위집계"/>
      <sheetName val="출력X"/>
      <sheetName val="건축공사"/>
      <sheetName val="96보완계획7.12"/>
      <sheetName val="노임이"/>
      <sheetName val="기계경비(시간당)"/>
      <sheetName val="램머"/>
      <sheetName val="개산공사비"/>
      <sheetName val="현장경상비"/>
      <sheetName val="가. 2006년 사업계획서"/>
      <sheetName val="집행현황"/>
      <sheetName val="MIJIBI"/>
      <sheetName val="공사"/>
      <sheetName val="목포전화국"/>
      <sheetName val="기본DATA"/>
      <sheetName val="통합보할공정표"/>
      <sheetName val="건축내역서 (경제상무실)"/>
      <sheetName val="내역서적용"/>
      <sheetName val="시운전연료"/>
      <sheetName val="관로공표지"/>
      <sheetName val="도급원가"/>
      <sheetName val="실행내역서 "/>
      <sheetName val="영동(D)"/>
      <sheetName val="실행(1)"/>
      <sheetName val="XL4Poppy"/>
      <sheetName val="I一般比"/>
      <sheetName val="전기단가조사서"/>
      <sheetName val="(A)내역서"/>
      <sheetName val="유림총괄"/>
      <sheetName val="기본자료"/>
      <sheetName val="편입용지조서"/>
      <sheetName val="부대tu"/>
      <sheetName val="inputdata"/>
      <sheetName val="토목(대안)"/>
      <sheetName val="인제내역"/>
      <sheetName val="콘크리트타설집계표"/>
      <sheetName val="집계"/>
      <sheetName val="면적"/>
      <sheetName val="설계예산서"/>
      <sheetName val="설비"/>
      <sheetName val="P1"/>
      <sheetName val="매매"/>
      <sheetName val="전신"/>
      <sheetName val="A-4"/>
      <sheetName val="연결임시"/>
      <sheetName val="목재동바리"/>
      <sheetName val="SUMMARY"/>
      <sheetName val="PAINT"/>
      <sheetName val="매립"/>
      <sheetName val="***********************00"/>
      <sheetName val="설계명세"/>
      <sheetName val="COPING"/>
      <sheetName val="건축내역"/>
      <sheetName val="해평견적"/>
      <sheetName val="Sheet1 (2)"/>
      <sheetName val="덕전리"/>
      <sheetName val="손익차9월2"/>
      <sheetName val="건설성적"/>
      <sheetName val="내역서단가산출용"/>
      <sheetName val="식재인부"/>
      <sheetName val="98NS-N"/>
      <sheetName val="건축-물가변동"/>
      <sheetName val="암거"/>
      <sheetName val="증감내역서"/>
      <sheetName val="견적"/>
      <sheetName val="수목데이타 "/>
      <sheetName val="설계내역서"/>
      <sheetName val="식재"/>
      <sheetName val="시설물"/>
      <sheetName val="식재출력용"/>
      <sheetName val="유지관리"/>
      <sheetName val="설비견적"/>
      <sheetName val="확약서"/>
      <sheetName val="3_공통공사대비1"/>
      <sheetName val="준검_내역서1"/>
      <sheetName val="인건비_1"/>
      <sheetName val="G_R300경비1"/>
      <sheetName val="valeurs_de_base1"/>
      <sheetName val="Div26_-_Elect1"/>
      <sheetName val="Dầm_1"/>
      <sheetName val="StructEarth_31"/>
      <sheetName val="Tro_giup"/>
      <sheetName val="Lcau_-_Lxuc"/>
      <sheetName val="MTO_REV_0"/>
      <sheetName val="Goc_CC"/>
      <sheetName val="Elec_LG"/>
      <sheetName val="Elec_MG"/>
      <sheetName val="day_dien"/>
      <sheetName val="BEND_LOSS"/>
      <sheetName val="96보완계획7_12"/>
      <sheetName val="가__2006년_사업계획서"/>
      <sheetName val="건축내역서_(경제상무실)"/>
      <sheetName val="실행내역서_"/>
      <sheetName val="Sheet1_(2)"/>
      <sheetName val="수목데이타_"/>
      <sheetName val="member_design2"/>
      <sheetName val="design_criteria2"/>
      <sheetName val="working_load_at_the_btm_ft_2"/>
      <sheetName val="plan&amp;section_of_foundation2"/>
      <sheetName val="soil_bearing_check2"/>
      <sheetName val="3_공통공사대비2"/>
      <sheetName val="준검_내역서2"/>
      <sheetName val="인건비_2"/>
      <sheetName val="G_R300경비2"/>
      <sheetName val="하도급기성_(2)2"/>
      <sheetName val="하도급단가산출_(2)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BEND_LOSS1"/>
      <sheetName val="96보완계획7_121"/>
      <sheetName val="가__2006년_사업계획서1"/>
      <sheetName val="건축내역서_(경제상무실)1"/>
      <sheetName val="실행내역서_1"/>
      <sheetName val="배관배선_단가조사1"/>
      <sheetName val="Sheet1_(2)1"/>
      <sheetName val="수목데이타_1"/>
      <sheetName val="tabulation (comparison)"/>
      <sheetName val="GFA 1"/>
      <sheetName val="tonghop"/>
      <sheetName val="DATA2"/>
      <sheetName val="member_design3"/>
      <sheetName val="design_criteria3"/>
      <sheetName val="working_load_at_the_btm_ft_3"/>
      <sheetName val="plan&amp;section_of_foundation3"/>
      <sheetName val="soil_bearing_check3"/>
      <sheetName val="3_공통공사대비3"/>
      <sheetName val="준검_내역서3"/>
      <sheetName val="인건비_3"/>
      <sheetName val="G_R300경비3"/>
      <sheetName val="하도급기성_(2)3"/>
      <sheetName val="하도급단가산출_(2)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SILICATE"/>
      <sheetName val="A6"/>
      <sheetName val="THVT"/>
      <sheetName val="1_MV"/>
      <sheetName val="MTC"/>
      <sheetName val="현장별"/>
      <sheetName val="_______________________00"/>
      <sheetName val="ESTI."/>
      <sheetName val="DI-ESTI"/>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FORM-0"/>
      <sheetName val="FORM_0"/>
      <sheetName val="기초코드"/>
      <sheetName val="예산M2"/>
      <sheetName val="부대시설"/>
      <sheetName val="대운산출"/>
      <sheetName val="분석"/>
      <sheetName val="총괄표"/>
      <sheetName val="단면 (2)"/>
      <sheetName val="Sum"/>
      <sheetName val="포장직선구간"/>
      <sheetName val="chi tiet"/>
      <sheetName val="토목내역"/>
      <sheetName val="배수공 주요자재 집계표"/>
      <sheetName val="EQUIPMENT -2"/>
      <sheetName val="EJ"/>
      <sheetName val="단면치수"/>
      <sheetName val="도급양식"/>
      <sheetName val="danga"/>
      <sheetName val="ilch"/>
      <sheetName val="공틀공사"/>
      <sheetName val="노무비"/>
      <sheetName val="TOEC"/>
      <sheetName val="EE-PROP"/>
      <sheetName val="eq_data"/>
      <sheetName val="가로등내역서"/>
      <sheetName val="PumpSpec"/>
      <sheetName val="J直材4"/>
      <sheetName val="SLAB&quot;1&quot;"/>
      <sheetName val="공사내역서(을)실행"/>
      <sheetName val="대비표"/>
      <sheetName val="Costmaster"/>
      <sheetName val="물량표(신)"/>
      <sheetName val="149-2"/>
      <sheetName val="General2"/>
      <sheetName val="Slab Post-Tension "/>
      <sheetName val="Gia"/>
      <sheetName val="NEW-PANEL"/>
      <sheetName val="Analisa Upah &amp; Bahan Plum"/>
      <sheetName val="HRG BHN"/>
      <sheetName val="Chenh lech vat tu"/>
      <sheetName val="THKL"/>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5호광장_(만점)"/>
      <sheetName val="인천국제_(만점)_(2)"/>
      <sheetName val="단면_(2)"/>
      <sheetName val="04_-_XUONG_DET_B"/>
      <sheetName val="DATA_H"/>
      <sheetName val="新规"/>
      <sheetName val="NET ALL (M)"/>
      <sheetName val="ctTBA"/>
      <sheetName val="入力作成表"/>
      <sheetName val="Analisa_Upah_&amp;_Bahan_Plum"/>
      <sheetName val="HRG_BHN"/>
      <sheetName val="Chenh_lech_vat_tu"/>
      <sheetName val="材料单价表"/>
      <sheetName val="FS"/>
      <sheetName val="경상비"/>
      <sheetName val="D&amp;W"/>
      <sheetName val="Preliminaries"/>
      <sheetName val="업체별단가"/>
      <sheetName val="산근"/>
      <sheetName val="Eq. Mobilization"/>
      <sheetName val="Gia_GC_Satthep"/>
      <sheetName val="MAIN GATE HOUSE"/>
      <sheetName val="Doi so"/>
      <sheetName val="MATL"/>
      <sheetName val="CF -Update 31Jul06"/>
      <sheetName val="MTL(AG)"/>
      <sheetName val="LEGEND"/>
      <sheetName val="Elektrikal"/>
      <sheetName val="rekap.c"/>
      <sheetName val="Config"/>
      <sheetName val="B15"/>
      <sheetName val="B16"/>
      <sheetName val="B17"/>
      <sheetName val="B4-D3"/>
      <sheetName val="B8"/>
      <sheetName val="BAOCHE A"/>
      <sheetName val="Bill 2.2 Villa 2 beds"/>
      <sheetName val="Daf 1"/>
      <sheetName val="Bill of Qty MEP"/>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입출재고현황_(2)2"/>
      <sheetName val="1_우편집중내역서2"/>
      <sheetName val="설_계2"/>
      <sheetName val="Customer_Databas2"/>
      <sheetName val="노원열병합__건축공사기성내역서2"/>
      <sheetName val="영업_일2"/>
      <sheetName val="ITB_COST2"/>
      <sheetName val="2000_052"/>
      <sheetName val="2_대외공문2"/>
      <sheetName val="BSD__2_2"/>
      <sheetName val="1_설계조건2"/>
      <sheetName val="6_OUTPUT2"/>
      <sheetName val="Budget_2004(DW)2"/>
      <sheetName val="VENDOR_LIST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5호광장_(만점)1"/>
      <sheetName val="인천국제_(만점)_(2)1"/>
      <sheetName val="단면_(2)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U.P_Breakdown"/>
      <sheetName val="Tong du toan"/>
      <sheetName val="FB25JN"/>
      <sheetName val="품종코드"/>
      <sheetName val="견적집계표"/>
      <sheetName val="손익(10월)"/>
      <sheetName val="항목"/>
      <sheetName val="투자양식"/>
      <sheetName val="변경내역대비표(2)"/>
      <sheetName val="ERECTION"/>
      <sheetName val="POL설치공정"/>
      <sheetName val="공정양식"/>
      <sheetName val="퇴비산출근거"/>
      <sheetName val="I.설계조건"/>
      <sheetName val="99노임기준"/>
      <sheetName val="분류작업"/>
      <sheetName val="1련박스"/>
      <sheetName val="깨기"/>
      <sheetName val="crude.SLAB RE-bar"/>
      <sheetName val="WORK"/>
      <sheetName val="기초일위"/>
      <sheetName val="시설일위"/>
      <sheetName val="조명일위"/>
      <sheetName val="설비내역서"/>
      <sheetName val="건축내역서"/>
      <sheetName val="전기내역서"/>
      <sheetName val="PROJECT BRIEF(EX.NEW)"/>
      <sheetName val="재무가정"/>
      <sheetName val="hvac(제어동)"/>
      <sheetName val="FRT_O"/>
      <sheetName val="FAB_I"/>
      <sheetName val="6PILE  (돌출)"/>
      <sheetName val="TEST1"/>
      <sheetName val="1.설계기준"/>
      <sheetName val="CTEMCOST"/>
      <sheetName val="부재예실"/>
      <sheetName val="담장산출"/>
      <sheetName val="교량전기"/>
      <sheetName val="접속 SLAB,BRACKET 설계"/>
      <sheetName val="토공계산서(부체도로)"/>
      <sheetName val="옹벽"/>
      <sheetName val="SG"/>
      <sheetName val="토사(PE)"/>
      <sheetName val="96까지"/>
      <sheetName val="97년"/>
      <sheetName val="98이후"/>
      <sheetName val="사용성검토"/>
      <sheetName val="토목"/>
      <sheetName val="대로근거"/>
      <sheetName val="중로근거"/>
      <sheetName val="현금"/>
      <sheetName val="일위대가표"/>
      <sheetName val="토적1"/>
      <sheetName val="공통(20-91)"/>
      <sheetName val="기성내역서표지"/>
      <sheetName val="COVER"/>
      <sheetName val="내역(입찰)"/>
      <sheetName val="1호맨홀토공"/>
      <sheetName val="가정급수관"/>
      <sheetName val="11"/>
      <sheetName val="1. 설계조건 2.단면가정 3. 하중계산"/>
      <sheetName val="DATA 입력란"/>
      <sheetName val="CAL"/>
      <sheetName val="12용지"/>
      <sheetName val="토적"/>
      <sheetName val="공종별 집계"/>
      <sheetName val="견적조건"/>
      <sheetName val="보일러"/>
      <sheetName val="포장복구집계"/>
      <sheetName val="적용환율"/>
      <sheetName val="배수통관(좌)"/>
      <sheetName val="도"/>
      <sheetName val="대대터널 설계서"/>
      <sheetName val="J"/>
      <sheetName val="진행 DATA (2)"/>
      <sheetName val="가로등기초"/>
      <sheetName val="첨부1"/>
      <sheetName val="재1"/>
      <sheetName val="재집"/>
      <sheetName val="직재"/>
      <sheetName val="원형1호맨홀토공수량"/>
      <sheetName val="산출근거"/>
      <sheetName val="바.한일양산"/>
      <sheetName val="수목표준대가"/>
      <sheetName val="보통예금"/>
      <sheetName val="근고 블록 유형별 수량"/>
      <sheetName val="간접경상비"/>
      <sheetName val="UR2-Calculation"/>
      <sheetName val="Budget 2005(DW)"/>
      <sheetName val="숙소"/>
      <sheetName val="간접재료비산출표-27-30"/>
      <sheetName val="당진생산팀"/>
      <sheetName val="대차대조표"/>
      <sheetName val="3본사"/>
      <sheetName val="상가지급현황"/>
      <sheetName val="내역표지"/>
      <sheetName val="소운반"/>
      <sheetName val="1-1"/>
      <sheetName val="전체도급"/>
      <sheetName val="AP1"/>
      <sheetName val="96수출"/>
      <sheetName val="BREAKDOWN(철거설치)"/>
      <sheetName val="실행"/>
      <sheetName val="4)유동표"/>
      <sheetName val="안정계산"/>
      <sheetName val="과거교육훈련비"/>
      <sheetName val="총 원가계산"/>
      <sheetName val="노무비단가"/>
      <sheetName val="케이블및전선관규격표"/>
      <sheetName val="일집"/>
      <sheetName val="Ext. Stone-P"/>
      <sheetName val="TAIHAN"/>
      <sheetName val="AILC004"/>
      <sheetName val="Pengalaman Per"/>
      <sheetName val="전신환매도율"/>
      <sheetName val="combi(wall)"/>
      <sheetName val="설계예산"/>
      <sheetName val="8.PILE  (돌출)"/>
      <sheetName val="입력값"/>
      <sheetName val="간선계산"/>
      <sheetName val="SUMMARY(S)"/>
      <sheetName val="관리비"/>
      <sheetName val="건축"/>
      <sheetName val="조경"/>
      <sheetName val="Front"/>
      <sheetName val="DESCRIPTION"/>
      <sheetName val="예산내역서"/>
      <sheetName val="총계"/>
      <sheetName val="수문일1"/>
      <sheetName val="하중계산"/>
      <sheetName val="내역서 "/>
      <sheetName val="Discount Group"/>
      <sheetName val="인건비"/>
      <sheetName val="요율"/>
      <sheetName val="소방"/>
      <sheetName val="산출"/>
      <sheetName val="정렬"/>
      <sheetName val="투찰금액"/>
      <sheetName val="부표총괄"/>
      <sheetName val="조도계산서 (도서)"/>
      <sheetName val="123"/>
      <sheetName val="바닥판"/>
      <sheetName val="입력DATA"/>
      <sheetName val="수로교총재료집계"/>
      <sheetName val="중기(목록)"/>
      <sheetName val="일위대가(목록)"/>
      <sheetName val="산근(목록)"/>
      <sheetName val="재료비"/>
      <sheetName val="경비"/>
      <sheetName val="영업소실적"/>
      <sheetName val="수량산출서 갑지"/>
      <sheetName val="횡날개수집"/>
      <sheetName val="기본"/>
      <sheetName val="물가자료"/>
      <sheetName val="공내역"/>
      <sheetName val="Material Specification"/>
      <sheetName val="계약내력"/>
      <sheetName val="Piping(Methanol)"/>
      <sheetName val="견적가 검토"/>
      <sheetName val="#34 CIVL_Original"/>
      <sheetName val="INDIRECT"/>
      <sheetName val="calculation-1"/>
      <sheetName val="MCC제원"/>
      <sheetName val="c_balju"/>
      <sheetName val="맨홀수량산출"/>
      <sheetName val="가감수량"/>
      <sheetName val="설비원가"/>
      <sheetName val="DATA1"/>
      <sheetName val="단가조사서"/>
      <sheetName val="유출부"/>
      <sheetName val="3차토목내역"/>
      <sheetName val="원가계산서구조조정"/>
      <sheetName val="도대하도변경최종정산조경"/>
      <sheetName val="간접비"/>
      <sheetName val="오억미만"/>
      <sheetName val="교통시설 표지판"/>
      <sheetName val="중간부"/>
      <sheetName val="추가예산"/>
      <sheetName val="000000"/>
      <sheetName val="깨기집계"/>
      <sheetName val="개소별수량산출"/>
      <sheetName val="예산서"/>
      <sheetName val="단가비교"/>
      <sheetName val="Sheet13"/>
      <sheetName val="T13(P68~72,78)"/>
      <sheetName val="방송(체육관)"/>
      <sheetName val="FUND"/>
      <sheetName val="woo(mac)"/>
      <sheetName val="h-013211-2"/>
      <sheetName val="MAT_N048"/>
      <sheetName val="sheets"/>
      <sheetName val="AABS내역"/>
      <sheetName val="TYPE별집계"/>
      <sheetName val="방식총괄"/>
      <sheetName val="Ⅴ-2.공종별내역"/>
      <sheetName val="ITEM"/>
      <sheetName val="전기BOX내역서"/>
      <sheetName val="삼성전기"/>
      <sheetName val="6-2차"/>
      <sheetName val="통계연보"/>
      <sheetName val="직접기초설계"/>
      <sheetName val="모델링"/>
      <sheetName val="자재단가"/>
      <sheetName val="변화치수"/>
      <sheetName val="Macro(전선)"/>
      <sheetName val="6공구(당초)"/>
      <sheetName val="Breakdown"/>
      <sheetName val="노무단가"/>
      <sheetName val="변경비교-을"/>
      <sheetName val="3BL공동구 수량"/>
      <sheetName val="역T형"/>
      <sheetName val="SLAB근거-1"/>
      <sheetName val="CAT_5"/>
      <sheetName val="SIL98"/>
      <sheetName val="페이징 배관배선"/>
      <sheetName val="일위대가표 (2)"/>
      <sheetName val="TYPE-A"/>
      <sheetName val="대전21토목내역서"/>
      <sheetName val="경비_원본"/>
      <sheetName val="본장"/>
      <sheetName val="설계서"/>
      <sheetName val="TABLE"/>
      <sheetName val="KMT물량"/>
      <sheetName val="일위대가표(DEEP)"/>
      <sheetName val="2F 회의실견적(5_14 일대)"/>
      <sheetName val="기기리스트"/>
      <sheetName val="품셈1-17"/>
      <sheetName val="배수공 시멘트 및 골재량 산출"/>
      <sheetName val="NS"/>
      <sheetName val="1근거"/>
      <sheetName val="계산근거"/>
      <sheetName val="전기공사"/>
      <sheetName val="실행견적"/>
      <sheetName val="36+45-113-18+19+20I"/>
      <sheetName val="정읍농소"/>
      <sheetName val="기본입력표"/>
      <sheetName val="2000전체분"/>
      <sheetName val="약품설비"/>
      <sheetName val="가공비"/>
      <sheetName val="가시설단위수량"/>
      <sheetName val="일위_파일"/>
      <sheetName val="일위대가목록"/>
      <sheetName val="초기화면"/>
      <sheetName val="이름정의"/>
      <sheetName val="저판(버림100)"/>
      <sheetName val="원가계산서(건축)"/>
      <sheetName val="실행내역"/>
      <sheetName val="건축공사 집계표"/>
      <sheetName val="골조"/>
      <sheetName val="플랜트 설치"/>
      <sheetName val="설계예시"/>
      <sheetName val="별표집계"/>
      <sheetName val="총집계표"/>
      <sheetName val="교각계산"/>
      <sheetName val="REINF."/>
      <sheetName val="CHECK1"/>
      <sheetName val="3차준공"/>
      <sheetName val="토 적 표"/>
      <sheetName val="참조"/>
      <sheetName val="P&amp;L01-02GR"/>
      <sheetName val="여과지동"/>
      <sheetName val="1"/>
      <sheetName val="부대공자재집계표"/>
      <sheetName val="unitpric"/>
      <sheetName val="일위(설)"/>
      <sheetName val="측구터파기공수량집계"/>
      <sheetName val="구조물터파기수량집계"/>
      <sheetName val="환률"/>
      <sheetName val="FOB발"/>
      <sheetName val="내역서(당초변경)"/>
      <sheetName val="국내총괄"/>
      <sheetName val="PO-BOQ"/>
      <sheetName val="회사기본자료"/>
      <sheetName val="2000년 임금추정"/>
      <sheetName val="LOADS"/>
      <sheetName val="o현장경비"/>
      <sheetName val="대전(세창동)"/>
      <sheetName val="6PILE__(돌출)"/>
      <sheetName val="I_설계조건"/>
      <sheetName val="대대터널_설계서"/>
      <sheetName val="견적가_검토"/>
      <sheetName val="PROJECT_BRIEF(EX_NEW)"/>
      <sheetName val="접속_SLAB,BRACKET_설계"/>
      <sheetName val="빈"/>
      <sheetName val="기초목"/>
      <sheetName val="1월"/>
      <sheetName val="VXXXXXXX"/>
      <sheetName val="#3E1_GCR"/>
      <sheetName val="좌측"/>
      <sheetName val="2.하자처리현황(CS)"/>
      <sheetName val="신규일위대가"/>
      <sheetName val="토공(우물통,기타) "/>
      <sheetName val="기성2"/>
      <sheetName val="수량명세서"/>
      <sheetName val="손익분석"/>
      <sheetName val="실정보고내역서"/>
      <sheetName val="45,46"/>
      <sheetName val="예정공정표(도급)"/>
      <sheetName val="자재표"/>
      <sheetName val="자판실행"/>
      <sheetName val="토공정보"/>
      <sheetName val="물량"/>
      <sheetName val="지주목시비량산출서"/>
      <sheetName val="신우"/>
      <sheetName val="업무분장"/>
      <sheetName val="작성"/>
      <sheetName val="수원공공사비"/>
      <sheetName val="계수시트"/>
      <sheetName val="원가계산서"/>
      <sheetName val="960318-1"/>
      <sheetName val="설계개요"/>
      <sheetName val="자단"/>
      <sheetName val="인공산출"/>
      <sheetName val="11.자재단가"/>
      <sheetName val="INPUT(덕도방향-시점)"/>
      <sheetName val="F-Assump"/>
      <sheetName val="20관리비율"/>
      <sheetName val="산출근거1"/>
      <sheetName val="2.단면가정"/>
      <sheetName val="4.말뚝설계"/>
      <sheetName val="9811"/>
      <sheetName val="9509"/>
      <sheetName val="간지"/>
      <sheetName val="MM"/>
      <sheetName val="갑지(비계타입)"/>
      <sheetName val="기성내역서"/>
      <sheetName val="수량 산출서(당초)"/>
      <sheetName val="외자배분"/>
      <sheetName val="횡배수관토공수량"/>
      <sheetName val="기둥(하중)"/>
      <sheetName val="당진1,2호기전선관설치및접지4차공사내역서-을지"/>
      <sheetName val="guard(mac)"/>
      <sheetName val="서울대규장각(가시설흙막이)"/>
      <sheetName val="간접"/>
      <sheetName val="설산1.나"/>
      <sheetName val="본사S"/>
      <sheetName val="총괄내역서"/>
      <sheetName val="LinerWt"/>
      <sheetName val="직접비"/>
      <sheetName val="중동공구"/>
      <sheetName val="재료집계"/>
      <sheetName val="내역을"/>
      <sheetName val="3.하중산정4.지지력"/>
      <sheetName val="건축도급단가"/>
      <sheetName val="실행단가"/>
      <sheetName val="00실적"/>
      <sheetName val="민감도"/>
      <sheetName val="Assumption"/>
      <sheetName val="일계표"/>
      <sheetName val="설변대비표"/>
      <sheetName val="DGCT - CAU"/>
      <sheetName val="배수공_주요자재_집계표"/>
      <sheetName val="TOSHIBA-Structure"/>
      <sheetName val="PL-F&amp;B"/>
      <sheetName val="DM_BBNT"/>
      <sheetName val="TCVN"/>
      <sheetName val="chi_tiet"/>
      <sheetName val="EQUIPMENT_-2"/>
      <sheetName val="SP"/>
      <sheetName val="SiteWorks"/>
      <sheetName val="Bang gia NC "/>
      <sheetName val="HS_957"/>
      <sheetName val="IMF Code"/>
      <sheetName val="Master"/>
      <sheetName val="ASEM내역"/>
      <sheetName val="층별"/>
      <sheetName val="단가일람"/>
      <sheetName val="조경일람"/>
      <sheetName val="DATA(03.20)"/>
      <sheetName val="배수내역"/>
      <sheetName val="현장경비"/>
      <sheetName val="타공종이기"/>
      <sheetName val="본사 보고"/>
      <sheetName val="STS내역서"/>
      <sheetName val="00내역서"/>
      <sheetName val="전 기"/>
      <sheetName val="예총"/>
      <sheetName val="정보"/>
      <sheetName val="실행(ALT1)"/>
      <sheetName val="VALVE"/>
      <sheetName val="소상 &quot;1&quot;"/>
      <sheetName val="Analisa &amp; Upah"/>
      <sheetName val="Planning"/>
      <sheetName val="NOTE"/>
      <sheetName val="Comb"/>
      <sheetName val="Parem"/>
      <sheetName val="M 67"/>
      <sheetName val="TH-Dien"/>
      <sheetName val="BOQ-1"/>
      <sheetName val="chitimc"/>
      <sheetName val="Tongke"/>
      <sheetName val="카렌스센터계량기설치공사"/>
      <sheetName val="6MONTHS"/>
      <sheetName val="CAUDIT"/>
      <sheetName val="626TD(COLOR)"/>
      <sheetName val="을지"/>
      <sheetName val="95년간접비"/>
      <sheetName val="발생집계"/>
      <sheetName val="이자수익1"/>
      <sheetName val="변경내역을"/>
      <sheetName val="원가계산(2)"/>
      <sheetName val="총물량"/>
      <sheetName val="원가계산"/>
      <sheetName val="설비단가표"/>
      <sheetName val="점수계산1-2"/>
      <sheetName val="배수관공"/>
      <sheetName val="BJJIN"/>
      <sheetName val="단중표"/>
      <sheetName val="견적사양비교표"/>
      <sheetName val="금호"/>
      <sheetName val="신상기록(지우지 말것)"/>
      <sheetName val="단양 00 아파트-세부내역"/>
      <sheetName val="계획고"/>
      <sheetName val="신축(단위)"/>
      <sheetName val="골프장예산"/>
      <sheetName val="맨홀수량"/>
      <sheetName val="공통부대비"/>
      <sheetName val="자금청구"/>
      <sheetName val="청주(철골발주의뢰서)"/>
      <sheetName val="분전함신설"/>
      <sheetName val="접지1종"/>
      <sheetName val="전선 및 전선관"/>
      <sheetName val="공조기"/>
      <sheetName val="내역서(ebs)"/>
      <sheetName val="건공요율"/>
      <sheetName val="품목납기"/>
      <sheetName val="일위대가(가설)"/>
      <sheetName val="사다리"/>
      <sheetName val="스포회원매출"/>
      <sheetName val="기본설계기준"/>
      <sheetName val="실행간접비용"/>
      <sheetName val="수량산출내역1115"/>
      <sheetName val="PI"/>
      <sheetName val="내역서(교량)전체"/>
      <sheetName val="사토(신천경유)"/>
      <sheetName val="보할최종(준공)only"/>
      <sheetName val="s.v"/>
      <sheetName val="대차(설명자료)"/>
      <sheetName val="7 (2)"/>
      <sheetName val="주차구획선수량"/>
      <sheetName val="시산표"/>
      <sheetName val="금주1교"/>
      <sheetName val="9902"/>
      <sheetName val="가로등일위대가"/>
      <sheetName val="코드"/>
      <sheetName val="죽원1교"/>
      <sheetName val="공무팀"/>
      <sheetName val="제잡비계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refreshError="1"/>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efreshError="1"/>
      <sheetData sheetId="582" refreshError="1"/>
      <sheetData sheetId="583" refreshError="1"/>
      <sheetData sheetId="584" refreshError="1"/>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sheetData sheetId="657"/>
      <sheetData sheetId="658"/>
      <sheetData sheetId="659"/>
      <sheetData sheetId="660"/>
      <sheetData sheetId="661"/>
      <sheetData sheetId="662"/>
      <sheetData sheetId="663"/>
      <sheetData sheetId="664"/>
      <sheetData sheetId="665"/>
      <sheetData sheetId="666"/>
      <sheetData sheetId="667"/>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sheetData sheetId="682"/>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sheetData sheetId="704"/>
      <sheetData sheetId="705"/>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efreshError="1"/>
      <sheetData sheetId="773" refreshError="1"/>
      <sheetData sheetId="774" refreshError="1"/>
      <sheetData sheetId="775" refreshError="1"/>
      <sheetData sheetId="776"/>
      <sheetData sheetId="777"/>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sheetData sheetId="1184"/>
      <sheetData sheetId="1185"/>
      <sheetData sheetId="1186"/>
      <sheetData sheetId="1187"/>
      <sheetData sheetId="1188"/>
      <sheetData sheetId="1189"/>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sheetData sheetId="1260" refreshError="1"/>
      <sheetData sheetId="1261" refreshError="1"/>
      <sheetData sheetId="1262" refreshError="1"/>
      <sheetData sheetId="1263" refreshError="1"/>
      <sheetData sheetId="1264"/>
      <sheetData sheetId="1265"/>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MONTHS "/>
      <sheetName val="6MONTHS"/>
      <sheetName val="staffsched"/>
      <sheetName val="DETAIL "/>
      <sheetName val="Sum"/>
      <sheetName val="schedule form"/>
      <sheetName val="Sheet1"/>
      <sheetName val="Comparison"/>
      <sheetName val="A .Building  "/>
      <sheetName val="Qty-(Arc )"/>
      <sheetName val="負荷集計（断熱不燃）"/>
      <sheetName val="Sub total"/>
      <sheetName val="gia vt,nc,may"/>
      <sheetName val="Gia"/>
      <sheetName val="8MONTHS_"/>
      <sheetName val="DETAIL_"/>
      <sheetName val="schedule_form"/>
      <sheetName val="A__Building__"/>
      <sheetName val="Qty-(Arc_)"/>
      <sheetName val="gia_vt,nc,may"/>
      <sheetName val="Sub_total"/>
      <sheetName val="tifico"/>
      <sheetName val="MTP"/>
      <sheetName val="8MONTHS_1"/>
      <sheetName val="DETAIL_1"/>
      <sheetName val="schedule_form1"/>
      <sheetName val="A__Building__1"/>
      <sheetName val="Qty-(Arc_)1"/>
      <sheetName val="gia_vt,nc,may1"/>
      <sheetName val="Sub_total1"/>
      <sheetName val="Cash2"/>
      <sheetName val="Z"/>
      <sheetName val="MTL$-INTER"/>
      <sheetName val="FitOutConfCentre"/>
      <sheetName val="Areas"/>
      <sheetName val="INPUT"/>
      <sheetName val="RAB AR&amp;STR"/>
      <sheetName val="차액보증"/>
      <sheetName val="PNT_QUOT__3"/>
      <sheetName val="COAT_WRAP_QIOT__3"/>
      <sheetName val="XL4Poppy"/>
      <sheetName val="VL"/>
      <sheetName val="ND"/>
      <sheetName val="electrical"/>
      <sheetName val="SUM-AIR-Submit"/>
      <sheetName val="Name"/>
      <sheetName val="SEX"/>
      <sheetName val="B3A - TOWER A"/>
      <sheetName val="#REF"/>
      <sheetName val="BG"/>
      <sheetName val="Earthwork"/>
      <sheetName val="Ｎｏ.13"/>
      <sheetName val="escon"/>
      <sheetName val="目次"/>
      <sheetName val="試運転項目"/>
      <sheetName val="ABILITY"/>
      <sheetName val="MEGA"/>
      <sheetName val="A1.CN"/>
      <sheetName val="HD-XUAT"/>
      <sheetName val="WT-LIST"/>
      <sheetName val="TH kinh phi"/>
      <sheetName val="KLDT DIEN"/>
      <sheetName val="Dinh muc CP KTCB khac"/>
      <sheetName val="갑지"/>
      <sheetName val="D+W"/>
      <sheetName val="Quantity"/>
      <sheetName val="6PILE  (돌출)"/>
      <sheetName val="ctTBA"/>
      <sheetName val="Config"/>
      <sheetName val="入力作成表"/>
      <sheetName val="조선용암면"/>
      <sheetName val="Bangia"/>
      <sheetName val="Sheet2"/>
      <sheetName val="一発シート"/>
      <sheetName val="264"/>
      <sheetName val="BQ"/>
      <sheetName val="NOTE"/>
      <sheetName val="Div26 - Elect"/>
      <sheetName val="F4-F7"/>
      <sheetName val="DS-Thuong 6T dau"/>
      <sheetName val="노임단가"/>
      <sheetName val="대비"/>
      <sheetName val="GRAPH DATA"/>
      <sheetName val="AUTOMATIC SELECT"/>
      <sheetName val="dnc4"/>
      <sheetName val="물량표"/>
      <sheetName val="실행"/>
      <sheetName val="tuong"/>
      <sheetName val="TT04"/>
      <sheetName val="Bill of Qty MEP"/>
      <sheetName val="基本"/>
      <sheetName val="gvl"/>
      <sheetName val="計算条件"/>
      <sheetName val="HRG BHN"/>
      <sheetName val="Code"/>
      <sheetName val="係数"/>
      <sheetName val="Master"/>
      <sheetName val="ABB_Trans"/>
      <sheetName val="Main Feeder"/>
      <sheetName val="Capacitor"/>
      <sheetName val="Input_Data-1"/>
      <sheetName val="PE Wire"/>
      <sheetName val="XLPE_Cable"/>
      <sheetName val="Currency Rate"/>
      <sheetName val="개산공사비"/>
      <sheetName val="Giathanh1m3BT"/>
      <sheetName val="전기"/>
      <sheetName val="Fans "/>
      <sheetName val="TT35"/>
      <sheetName val="個案9411"/>
      <sheetName val="D &amp; W sizes"/>
      <sheetName val="LEGEND"/>
      <sheetName val="tra_vat_lieu"/>
      <sheetName val="149-2"/>
      <sheetName val="THVT"/>
      <sheetName val="기안"/>
      <sheetName val="CTEMCOST"/>
      <sheetName val="도로경계단위"/>
      <sheetName val="적용환율"/>
      <sheetName val="SALING"/>
      <sheetName val="MTO REV.2(ARMOR)"/>
      <sheetName val="FAB별"/>
      <sheetName val="Giá Bê tông 2 bên"/>
      <sheetName val="A"/>
      <sheetName val="RAB_AR&amp;STR"/>
      <sheetName val="Giá_Bê_tông_2_bên"/>
      <sheetName val="D_MUC"/>
      <sheetName val="SORT"/>
      <sheetName val="Gia VLNCMTC"/>
      <sheetName val="집계표"/>
      <sheetName val="TN"/>
      <sheetName val="8MONTHS_2"/>
      <sheetName val="RAB_AR&amp;STR1"/>
      <sheetName val="Giá_Bê_tông_2_bên1"/>
      <sheetName val="MTO_REV_2(ARMOR)"/>
      <sheetName val="유림골조"/>
      <sheetName val="SW-TEO"/>
      <sheetName val="Sheet4"/>
      <sheetName val="CT Thang Mo"/>
      <sheetName val="MTP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refreshError="1"/>
      <sheetData sheetId="22" refreshError="1"/>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refreshError="1"/>
      <sheetData sheetId="136" refreshError="1"/>
      <sheetData sheetId="137" refreshError="1"/>
      <sheetData sheetId="138" refreshError="1"/>
      <sheetData sheetId="13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N3982 (SCL)"/>
      <sheetName val="3983"/>
      <sheetName val="DG3983"/>
      <sheetName val="3285"/>
      <sheetName val="DG3285"/>
      <sheetName val="DONGIA"/>
      <sheetName val="DATE"/>
      <sheetName val="gia vt,nc,may"/>
      <sheetName val="MECHANICAL SYSTEM"/>
      <sheetName val="Du lieu ban dau"/>
      <sheetName val="6MONTHS"/>
    </sheetNames>
    <definedNames>
      <definedName name="NToS"/>
    </defined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Sheet1"/>
      <sheetName val="T3-99"/>
      <sheetName val="T4-99"/>
      <sheetName val="T5-99"/>
      <sheetName val="T6-99"/>
      <sheetName val="T7-99"/>
      <sheetName val="T8-99"/>
      <sheetName val="T9-99"/>
      <sheetName val="T10-99"/>
      <sheetName val="T11-99"/>
      <sheetName val="T12-99"/>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Sheet2"/>
      <sheetName val="00000000"/>
      <sheetName val="KHQ2"/>
      <sheetName val="KHT4,5-02"/>
      <sheetName val="KHVt "/>
      <sheetName val="KHVtt4"/>
      <sheetName val="KHVt XL"/>
      <sheetName val="KHVt XLT4"/>
      <sheetName val="TNHNoi"/>
      <sheetName val="Sheet3"/>
      <sheetName val="XL4Poppy"/>
      <sheetName val="TBA"/>
      <sheetName val="Netbook"/>
      <sheetName val="DZ"/>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PA_coso"/>
      <sheetName val="PA_von"/>
      <sheetName val="PA_nhucau"/>
      <sheetName val="PA_TH"/>
      <sheetName val="THDT"/>
      <sheetName val="XL35"/>
      <sheetName val="DZ-35"/>
      <sheetName val="TN_35"/>
      <sheetName val="CT-DZ"/>
      <sheetName val="VC"/>
      <sheetName val="TC"/>
      <sheetName val="TH_BA"/>
      <sheetName val="TNT"/>
      <sheetName val="CT_TBA"/>
      <sheetName val="KB"/>
      <sheetName val="CT_BT"/>
      <sheetName val="KS"/>
      <sheetName val="BT"/>
      <sheetName val="CP_BT"/>
      <sheetName val="Sheet4"/>
      <sheetName val="Sheet5"/>
      <sheetName val="DB"/>
      <sheetName val="XXXXXXXX"/>
      <sheetName val="Thep be"/>
      <sheetName val="Thep than"/>
      <sheetName val="Thep xa mu"/>
      <sheetName val="142201-T1-th"/>
      <sheetName val="142201-T1 "/>
      <sheetName val="142201-T2-th "/>
      <sheetName val="142201-T2"/>
      <sheetName val="142201-T3-th "/>
      <sheetName val="142201-T3"/>
      <sheetName val="142201-T4-th  "/>
      <sheetName val="142201-T4"/>
      <sheetName val="142201-T6"/>
      <sheetName val="142201-T10"/>
      <sheetName val="km248"/>
      <sheetName val="Kluong phu"/>
      <sheetName val="Lan can"/>
      <sheetName val="Ho lan"/>
      <sheetName val="Coc tieu"/>
      <sheetName val="Bien bao"/>
      <sheetName val="Ranh"/>
      <sheetName val="Tuongchan"/>
      <sheetName val="Op mai 274"/>
      <sheetName val="Op mai 275"/>
      <sheetName val="Op mai 276"/>
      <sheetName val="Op mai 277"/>
      <sheetName val="Op mai 278"/>
      <sheetName val="Op mai 279"/>
      <sheetName val="Op mai 280"/>
      <sheetName val="Op mai 281"/>
      <sheetName val="Op mai 282"/>
      <sheetName val="Op mai 283"/>
      <sheetName val="Km274-Km275"/>
      <sheetName val="Km275-Km276"/>
      <sheetName val="Km276-Km277"/>
      <sheetName val="Km277-Km278"/>
      <sheetName val="Km278-Km279"/>
      <sheetName val="Km279-Km280"/>
      <sheetName val="Km280-Km281"/>
      <sheetName val="Km281-Km282"/>
      <sheetName val="Km282-Km283"/>
      <sheetName val="Km283-Km284"/>
      <sheetName val="Km284-Km285"/>
      <sheetName val="Nenduong"/>
      <sheetName val="Op mai 284"/>
      <sheetName val="Op mai"/>
      <sheetName val="Sheet6"/>
      <sheetName val="Km274 - Km275"/>
      <sheetName val="Km275 - Km276"/>
      <sheetName val="Km276 - Km277"/>
      <sheetName val="Km277 - Km278 "/>
      <sheetName val="Km278 - Km279"/>
      <sheetName val="Km279 - Km280"/>
      <sheetName val="Km280 - Km281"/>
      <sheetName val="Km281 - Km282"/>
      <sheetName val="Km282 - Km283"/>
      <sheetName val="Km283 - Km284"/>
      <sheetName val="Km284 - Km285"/>
      <sheetName val="Tong hop Matduong"/>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Tong hop"/>
      <sheetName val="Tong hop (2)"/>
      <sheetName val="Cong"/>
      <sheetName val="Cong cu"/>
      <sheetName val="Dinhhinh"/>
      <sheetName val="Cot thep"/>
      <sheetName val="Cong tron D75"/>
      <sheetName val="Cong tron D100"/>
      <sheetName val="Cong tron D150"/>
      <sheetName val="Cong tron 2D150"/>
      <sheetName val="Cong ban 1,0x1,0"/>
      <sheetName val="Cong ban 1,0x1,2"/>
      <sheetName val="Cong hop 1,5x1,5"/>
      <sheetName val="Cong hop 2,0x1,5"/>
      <sheetName val="Cong hop 2,0x2,0"/>
      <sheetName val="10000000"/>
      <sheetName val="Song trai"/>
      <sheetName val="Dinh+ha nha"/>
      <sheetName val="PTLK"/>
      <sheetName val="NG k"/>
      <sheetName val="THcong"/>
      <sheetName val="BHXH"/>
      <sheetName val="BHXH12"/>
      <sheetName val="Sheet8"/>
      <sheetName val="Sheet9"/>
      <sheetName val="Trich Ngang"/>
      <sheetName val="Danh sach Rieng"/>
      <sheetName val="Dia Diem Thuc Tap"/>
      <sheetName val="De Tai Thuc Tap"/>
      <sheetName val="thkl"/>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Congty"/>
      <sheetName val="VPPN"/>
      <sheetName val="XN74"/>
      <sheetName val="XN54"/>
      <sheetName val="XN33"/>
      <sheetName val="NK96"/>
      <sheetName val="XL4Test5"/>
      <sheetName val="Nhap lieu"/>
      <sheetName val="PGT"/>
      <sheetName val="Tien dien"/>
      <sheetName val="Thue GTGT"/>
      <sheetName val="t1"/>
      <sheetName val=" t5"/>
      <sheetName val="t.4"/>
      <sheetName val=" t3 "/>
      <sheetName val="T2"/>
      <sheetName val="t"/>
      <sheetName val=" TH331"/>
      <sheetName val=" Minh ha"/>
      <sheetName val="HTay03"/>
      <sheetName val=" Ha Tay"/>
      <sheetName val="tw2"/>
      <sheetName val=" Vinhphuc"/>
      <sheetName val=" Nbinh"/>
      <sheetName val=" QVinh"/>
      <sheetName val=" TW1"/>
      <sheetName val="VtuHaTheSauTramBT3"/>
      <sheetName val="VtuHaTheSauTRamBT9"/>
      <sheetName val="VtuHaTheSautramLienThang"/>
      <sheetName val="VTuHaTheSautramBT5"/>
      <sheetName val="VTuHaTheSautramBT2"/>
      <sheetName val="VtuHaTheSautramTTCocSoi"/>
      <sheetName val="VtuHaTheSauTBAKhoi13"/>
      <sheetName val="VtuHaTheSauTBAKhoi12"/>
      <sheetName val="VtuHaTheSauTBANgDu4"/>
      <sheetName val="VtuHaTheSauTBAHungThuy"/>
      <sheetName val="VtuHaTheSauTBAHaiSan"/>
      <sheetName val="VtuHaTheSauTBANgVanTroi1"/>
      <sheetName val="VtuHaTheSauTBANgVanTroi2"/>
      <sheetName val="VtuHaTheSauTBANguyenDu2"/>
      <sheetName val="VtuHaTheSauTBANguyenDu6"/>
      <sheetName val="VtuHaTheSauTBABenThuy1"/>
      <sheetName val="VatTuThuHoi"/>
      <sheetName val="VtuHaTheSauTBABenThuy1 (2)"/>
      <sheetName val="tb1"/>
      <sheetName val="KM"/>
      <sheetName val="KHOANMUC"/>
      <sheetName val="QTNC"/>
      <sheetName val="CPQL"/>
      <sheetName val="SANLUONG"/>
      <sheetName val="SSCP-SL"/>
      <sheetName val="CPSX"/>
      <sheetName val="KQKD"/>
      <sheetName val="CDSL (2)"/>
      <sheetName val="T.so thay doi"/>
      <sheetName val="BTHDT_DZcaothe"/>
      <sheetName val="BTHDT_TBA"/>
      <sheetName val="THXL_DZcaothe"/>
      <sheetName val="TN_DZcaothe"/>
      <sheetName val="b.THchitietDZCT"/>
      <sheetName val="tr_tinhDZcaothe"/>
      <sheetName val="THXL_TBA"/>
      <sheetName val="TN_TBA"/>
      <sheetName val="b.THchitietTBA"/>
      <sheetName val="tr_tinhTBA"/>
      <sheetName val="Khao sat"/>
      <sheetName val="TT khao sat"/>
      <sheetName val="LuongT1"/>
      <sheetName val="LuongT2"/>
      <sheetName val="luongthang12"/>
      <sheetName val="LuongT11"/>
      <sheetName val="thang5"/>
      <sheetName val="T7"/>
      <sheetName val="T10"/>
      <sheetName val="T9"/>
      <sheetName val="T8"/>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HTSCD1"/>
      <sheetName val="KHTSCD2"/>
      <sheetName val="SoCaiTM"/>
      <sheetName val="NK"/>
      <sheetName val="PhieuKT"/>
      <sheetName val="socai2003-6tc"/>
      <sheetName val="SCT Cong trinh"/>
      <sheetName val="06-2003 (2)"/>
      <sheetName val="CDPS 6tc"/>
      <sheetName val="SCT Nha thau"/>
      <sheetName val="socai2003 (6tc)dp"/>
      <sheetName val="socai2003 (6tc)"/>
      <sheetName val="CDPS 6tc (2)"/>
      <sheetName val="20000000"/>
      <sheetName val="phan tich DG"/>
      <sheetName val="gia vat lieu"/>
      <sheetName val="gia xe may"/>
      <sheetName val="gia nhan cong"/>
      <sheetName val="Thau"/>
      <sheetName val="CT-BT"/>
      <sheetName val="Xa"/>
      <sheetName val="TH du toan "/>
      <sheetName val="Du toan "/>
      <sheetName val="C.Tinh"/>
      <sheetName val="TK_cap"/>
      <sheetName val="Don gia CPM"/>
      <sheetName val="Tong Thieu HD cac CT-2001"/>
      <sheetName val="VL thieu HD - 2001"/>
      <sheetName val="Tong thieu HD cac CT - 2002"/>
      <sheetName val="Lan trai"/>
      <sheetName val="Van chuyen"/>
      <sheetName val="Vchuyen(C)"/>
      <sheetName val="HDong VC"/>
      <sheetName val="ThieuHD nam 2001"/>
      <sheetName val="CPChung"/>
      <sheetName val="Bang TH"/>
      <sheetName val="Tong Chinh"/>
      <sheetName val="000000000000"/>
      <sheetName val="100000000000"/>
      <sheetName val="200000000000"/>
      <sheetName val="300000000000"/>
      <sheetName val="Tonghop"/>
      <sheetName val="Sheet7"/>
      <sheetName val="TH"/>
      <sheetName val="Sheet10"/>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GVL"/>
      <sheetName val="giai thich"/>
      <sheetName val="Heso"/>
      <sheetName val="CTDG"/>
      <sheetName val="DT - Ro"/>
      <sheetName val="TH - Ro "/>
      <sheetName val="GDT - Ro"/>
      <sheetName val="DT - TB"/>
      <sheetName val="TH - TB"/>
      <sheetName val="GDT - TB"/>
      <sheetName val="DT - NT"/>
      <sheetName val="TH - NT"/>
      <sheetName val="GDT - NT"/>
      <sheetName val="THGT"/>
      <sheetName val="THVDT"/>
      <sheetName val="NCLD"/>
      <sheetName val="MMTB"/>
      <sheetName val="CFSX"/>
      <sheetName val="KQ"/>
      <sheetName val="DTSL"/>
      <sheetName val="XDCBK"/>
      <sheetName val="KHTSCD"/>
      <sheetName val="XDCB"/>
      <sheetName val="T03 - 03"/>
      <sheetName val="AncaT03"/>
      <sheetName val="THL T03"/>
      <sheetName val="TTBC T03"/>
      <sheetName val="Luong noi Bo - T3"/>
      <sheetName val="Tong hop - T3"/>
      <sheetName val="Thuong Quy 3"/>
      <sheetName val="LBS"/>
      <sheetName val="Phu cap trach nhiem"/>
      <sheetName val="tmt4"/>
      <sheetName val="t3-01"/>
      <sheetName val="t4-01"/>
      <sheetName val="t5-01"/>
      <sheetName val="t6-01"/>
      <sheetName val="t7-01"/>
      <sheetName val="t8-01"/>
      <sheetName val="t9-01"/>
      <sheetName val="t10-01"/>
      <sheetName val="t11-01"/>
      <sheetName val="t12-"/>
      <sheetName val="t3"/>
      <sheetName val="t4"/>
      <sheetName val="t5"/>
      <sheetName val="t06"/>
      <sheetName val="t07"/>
      <sheetName val="t08"/>
      <sheetName val="t09"/>
      <sheetName val="t11"/>
      <sheetName val="t12"/>
      <sheetName val="0103"/>
      <sheetName val="0203"/>
      <sheetName val="th-nop"/>
      <sheetName val="D1"/>
      <sheetName val="D2"/>
      <sheetName val="D3"/>
      <sheetName val="D4"/>
      <sheetName val="D5"/>
      <sheetName val="D6"/>
      <sheetName val="Tay ninh"/>
      <sheetName val="A.Duc"/>
      <sheetName val="TH2003"/>
      <sheetName val="CamPha"/>
      <sheetName val="MongCai"/>
      <sheetName val="30000000"/>
      <sheetName val="40000000"/>
      <sheetName val="50000000"/>
      <sheetName val="60000000"/>
      <sheetName val="70000000"/>
      <sheetName val="L-THANG03"/>
      <sheetName val="L-THANG04"/>
      <sheetName val="luongthuong"/>
      <sheetName val="tkcb-cnv"/>
      <sheetName val="KETQUAHOC"/>
      <sheetName val="KHACHSAN"/>
      <sheetName val="THANHTOAN"/>
      <sheetName val="BC-BANHANG"/>
      <sheetName val="DOANH SO"/>
      <sheetName val="BD-SINH VIEN"/>
      <sheetName val="luongsanpham"/>
      <sheetName val="TUYENSINH02"/>
      <sheetName val="cuocphi"/>
      <sheetName val="banhang"/>
      <sheetName val="bh-thang4"/>
      <sheetName val="BC TH CK (2)"/>
      <sheetName val="BC TH CK"/>
      <sheetName val="BC6tT19 food"/>
      <sheetName val="BC6tT19"/>
      <sheetName val="BC6tT18"/>
      <sheetName val="BC6tT18 - Food"/>
      <sheetName val="CTTH"/>
      <sheetName val="BC6tT17"/>
      <sheetName val="BCCK 4"/>
      <sheetName val="BCFood- T16"/>
      <sheetName val="BC6tT16"/>
      <sheetName val="BCFood- T15"/>
      <sheetName val="BC6tT15"/>
      <sheetName val="BCFood- T14"/>
      <sheetName val="BC6tT14"/>
      <sheetName val="BCFood- T13"/>
      <sheetName val="BC6tT13"/>
      <sheetName val="THCK3"/>
      <sheetName val="BC6tT12"/>
      <sheetName val="BC6tT11"/>
      <sheetName val="BC6tT10"/>
      <sheetName val="BC6tT9"/>
      <sheetName val="TH CK2"/>
      <sheetName val="BC6tT8"/>
      <sheetName val="BC6tT7"/>
      <sheetName val="BC6tT5"/>
      <sheetName val="BC6tT52 (3)"/>
      <sheetName val="BCTH"/>
      <sheetName val="BC6tT4"/>
      <sheetName val="BC6tT3"/>
      <sheetName val="BC6tT2"/>
      <sheetName val="BC6tT1"/>
      <sheetName val="BC6tT52 (2)"/>
      <sheetName val="BC6tT52"/>
      <sheetName val="BC6tT51"/>
      <sheetName val="BC6tT50"/>
      <sheetName val="BC6tT49"/>
      <sheetName val="TCK 12"/>
      <sheetName val="BC6tT48"/>
      <sheetName val="BC6tT47"/>
      <sheetName val="BC6tT46"/>
      <sheetName val="BC6tT45"/>
      <sheetName val="Tong CK"/>
      <sheetName val="BC6tT44"/>
      <sheetName val="BC6tT43"/>
      <sheetName val="BC6t"/>
      <sheetName val="T42"/>
      <sheetName val="T41"/>
      <sheetName val="T40"/>
      <sheetName val="F ThanhTri"/>
      <sheetName val="F Gialam"/>
      <sheetName val="DG"/>
      <sheetName val="TH dam"/>
      <sheetName val="SX dam"/>
      <sheetName val="LD dam"/>
      <sheetName val="Bang gia VL"/>
      <sheetName val="Gia NC"/>
      <sheetName val="Gia may"/>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IBASE2.XLSѝTNHNoi"/>
      <sheetName val="Ctieucnghe(12-03"/>
      <sheetName val="DmdbTVN"/>
      <sheetName val="Hsdancach"/>
      <sheetName val="TanLap"/>
      <sheetName val="CaoThang"/>
      <sheetName val="GiapKhau"/>
      <sheetName val="917"/>
      <sheetName val="CBTT"/>
      <sheetName val="TramKCS"/>
      <sheetName val="Tohop1(LD"/>
      <sheetName val="Tohop2(QL&amp;an"/>
      <sheetName val="ThunhapBQ"/>
      <sheetName val="QDgiao1"/>
      <sheetName val="So sanh"/>
      <sheetName val="NCxdcb"/>
      <sheetName val="Thi_sinh"/>
      <sheetName val="Luong"/>
      <sheetName val="HethongDebai"/>
      <sheetName val="TH131"/>
      <sheetName val="TH155&amp;156"/>
      <sheetName val="TH152"/>
      <sheetName val="TH153"/>
      <sheetName val="TH331"/>
      <sheetName val="KhoDL"/>
      <sheetName val="THSPHH"/>
      <sheetName val="THVL"/>
      <sheetName val="Chamcong"/>
      <sheetName val="DMTK"/>
      <sheetName val="DMKH"/>
      <sheetName val="DMNB"/>
      <sheetName val="DMNV"/>
      <sheetName val=" KQTH quy hoach 135"/>
      <sheetName val="Bao cao KQTH quy hoach 135"/>
      <sheetName val="BangTH"/>
      <sheetName val="Xaylap "/>
      <sheetName val="Nhan cong"/>
      <sheetName val="Thietbi"/>
      <sheetName val="Diengiai"/>
      <sheetName val="Vanchuyen"/>
      <sheetName val="XXXXXX_xda24_X"/>
      <sheetName val="Napheo-SPP"/>
      <sheetName val="VPLaichau"/>
      <sheetName val="VPTruongson"/>
      <sheetName val="D9"/>
      <sheetName val="TLNamChim"/>
      <sheetName val="Dancau-Q.Ninh"/>
      <sheetName val="D91"/>
      <sheetName val="Kenhta-himlam"/>
      <sheetName val="TCQ5-"/>
      <sheetName val="HDkhoanduoc"/>
      <sheetName val="TCQ1-4"/>
      <sheetName val="Khac"/>
      <sheetName val="BaTrieu-L.son"/>
      <sheetName val="SBayDBien"/>
      <sheetName val="QL32YB(12)"/>
      <sheetName val="QL32AYB"/>
      <sheetName val="THSonNam"/>
      <sheetName val="Coquan"/>
      <sheetName val="Quoclo6mchau"/>
      <sheetName val="QLo4B-LS"/>
      <sheetName val="Phanthiet"/>
      <sheetName val="Muongnhe"/>
      <sheetName val="HHVt "/>
      <sheetName val="CT 03"/>
      <sheetName val="TH 03"/>
      <sheetName val="Co~g hop 1,5x1,5"/>
      <sheetName val="Bia1"/>
      <sheetName val="Bia"/>
      <sheetName val="THTBO"/>
      <sheetName val="XLAP"/>
      <sheetName val="th22"/>
      <sheetName val="CT22"/>
      <sheetName val="MuaVL_DZ"/>
      <sheetName val="LD&amp;TNTB"/>
      <sheetName val="TH_TBA"/>
      <sheetName val="MuaVL_bu"/>
      <sheetName val="MuaVL_TBA"/>
      <sheetName val="TBi"/>
      <sheetName val="XL_TN"/>
      <sheetName val="TN"/>
      <sheetName val="lietke_TBA"/>
      <sheetName val="lietke_DZ"/>
      <sheetName val="vc_Bocdo"/>
      <sheetName val="m3"/>
      <sheetName val="TK_TD"/>
      <sheetName val="Cap_dat"/>
      <sheetName val="TK _TK"/>
      <sheetName val="Cuoc89"/>
      <sheetName val="BT1"/>
      <sheetName val="BT2"/>
      <sheetName val="BT3"/>
      <sheetName val="BT4"/>
      <sheetName val="BT5"/>
      <sheetName val="BT6"/>
      <sheetName val="BT7"/>
      <sheetName val="bt08"/>
      <sheetName val="bt9"/>
      <sheetName val="BT10"/>
      <sheetName val="bt11"/>
      <sheetName val="BT12"/>
      <sheetName val="BT13"/>
      <sheetName val="BT14"/>
      <sheetName val="bt15"/>
      <sheetName val="BT16"/>
      <sheetName val="BT18"/>
      <sheetName val="Heso 3-2004 (3)"/>
      <sheetName val="Luong (2)"/>
      <sheetName val="heso T3"/>
      <sheetName val="heso T4"/>
      <sheetName val="heso T5"/>
      <sheetName val="Heso T6"/>
      <sheetName val="Heso T7"/>
      <sheetName val="Heso T8"/>
      <sheetName val="Heso T9"/>
      <sheetName val="Heso 2-2004"/>
      <sheetName val="Heso 3-2004"/>
      <sheetName val="Baocao"/>
      <sheetName val="Heso 3-2004 (2)"/>
      <sheetName val="20+590"/>
      <sheetName val="20+1218"/>
      <sheetName val="22+456"/>
      <sheetName val="23+200"/>
      <sheetName val="23+327"/>
      <sheetName val="23+468"/>
      <sheetName val="23+563"/>
      <sheetName val="24+520"/>
      <sheetName val="25"/>
      <sheetName val="Luu goc"/>
      <sheetName val="km22+93.86-km22+121.86"/>
      <sheetName val="km22+177.14-km22+205.64"/>
      <sheetName val="Bang 20-25"/>
      <sheetName val="km22+267.96-km22+283.96"/>
      <sheetName val="km22+304.31-km22+344.31"/>
      <sheetName val="km22+460.92-km22+614.57"/>
      <sheetName val="km22+671.78-km22+713.32"/>
      <sheetName val="GIA NUOC"/>
      <sheetName val="GIA DIEN THOAI"/>
      <sheetName val="GIA DIEN"/>
      <sheetName val="chiet tinh XD"/>
      <sheetName val="Triet T"/>
      <sheetName val="Phan tich gia"/>
      <sheetName val="pHAN CONG"/>
      <sheetName val="GIA XD"/>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8-9)"/>
      <sheetName val="T.K H.T.T5"/>
      <sheetName val="TH_BQ"/>
      <sheetName val="HD1"/>
      <sheetName val="HD4"/>
      <sheetName val="HD3"/>
      <sheetName val="HD5"/>
      <sheetName val="HD7"/>
      <sheetName val="HD6"/>
      <sheetName val="HD2"/>
      <sheetName val="CV di trong  dong"/>
      <sheetName val="cn"/>
      <sheetName val="ct"/>
      <sheetName val="Nc"/>
      <sheetName val="pt"/>
      <sheetName val="ql"/>
      <sheetName val="ql (2)"/>
      <sheetName val="4"/>
      <sheetName val="Sheet13"/>
      <sheetName val="Sheet14"/>
      <sheetName val="Sheet15"/>
      <sheetName val="Sheet16"/>
      <sheetName val="Km282-Km_x0003_"/>
      <sheetName val="Cone"/>
      <sheetName val="DTCT"/>
      <sheetName val="PTVT"/>
      <sheetName val="THVT"/>
      <sheetName val="Coc 6"/>
      <sheetName val="Deo nai"/>
      <sheetName val="BTH"/>
      <sheetName val="T.K T7"/>
      <sheetName val="TK T6"/>
      <sheetName val="T.K T5"/>
      <sheetName val="Bang thong ke hang ton"/>
      <sheetName val="thong ke "/>
      <sheetName val="T.KT04"/>
      <sheetName val="bcth 05-04"/>
      <sheetName val="baocao 05-04"/>
      <sheetName val="bcth04-04"/>
      <sheetName val="baocao04-04"/>
      <sheetName val="bcth03-04"/>
      <sheetName val="baocao03-04"/>
      <sheetName val="bcth02-04"/>
      <sheetName val="baocao02-04"/>
      <sheetName val="bcth01-04"/>
      <sheetName val="baocao01-04"/>
      <sheetName val="tô rôiDY"/>
      <sheetName val="ATCANING"/>
      <sheetName val="KNH"/>
      <sheetName val="KVF"/>
      <sheetName val="Hoada"/>
      <sheetName val="Nguphuc"/>
      <sheetName val="TCH"/>
      <sheetName val="TTT"/>
      <sheetName val="TVK"/>
      <sheetName val="Tuichuom"/>
      <sheetName val="NKDT"/>
      <sheetName val="Vitagin"/>
      <sheetName val="GiaVL"/>
      <sheetName val="[IBASE2.XLS䁝BC6tT17"/>
      <sheetName val="Sheed5"/>
      <sheetName val="TL"/>
      <sheetName val="GK"/>
      <sheetName val="CB"/>
      <sheetName val=""/>
      <sheetName val="Sheet12"/>
      <sheetName val="bg+th45"/>
      <sheetName val="4-5"/>
      <sheetName val="bg+th34"/>
      <sheetName val="3-4"/>
      <sheetName val="bg+th23"/>
      <sheetName val="2-3"/>
      <sheetName val="bg+th12"/>
      <sheetName val="1-2"/>
      <sheetName val="CKD than"/>
      <sheetName val="CTT Thong nhat"/>
      <sheetName val="CTT Nui beo"/>
      <sheetName val="CTT cao son"/>
      <sheetName val="CTT Khe cham"/>
      <sheetName val="XNxlva sxthanKCII"/>
      <sheetName val="Cam Y ut KC"/>
      <sheetName val="CTxay lap mo CP"/>
      <sheetName val="CTdo luong GDSP"/>
      <sheetName val="Dong bac"/>
      <sheetName val="Cac cang UT mua than Dong bac"/>
      <sheetName val="cua hang vtu"/>
      <sheetName val="Mix-Tarpaulin"/>
      <sheetName val="THQI"/>
      <sheetName val="T6"/>
      <sheetName val="THQII"/>
      <sheetName val="Trung"/>
      <sheetName val="THQIII"/>
      <sheetName val="THT nam 04"/>
      <sheetName val="Chart3"/>
      <sheetName val="Chart2"/>
      <sheetName val="VP"/>
      <sheetName val="Khach hang le "/>
      <sheetName val="nhat ky 5"/>
      <sheetName val="cac cong ty van tai"/>
      <sheetName val="142201ȭT4"/>
      <sheetName val="TT04"/>
      <sheetName val="Cong tron D7'"/>
      <sheetName val="Cong tron D100_x000e_"/>
      <sheetName val="Tkedotuoi"/>
      <sheetName val="Tkebactho"/>
      <sheetName val="nhan su"/>
      <sheetName val="2020"/>
      <sheetName val="luong cty"/>
      <sheetName val="bangluong"/>
      <sheetName val="Tkecong"/>
      <sheetName val="thunhap03"/>
      <sheetName val="thungoaiSCTX"/>
      <sheetName val="TRICH73"/>
      <sheetName val="Weight Bridge"/>
      <sheetName val="Fax message"/>
      <sheetName val="Km274-Km274"/>
      <sheetName val="Km27'-Km278"/>
      <sheetName val="[IBASE2.XLS_Tong hop Matduong"/>
      <sheetName val="KHVô XL"/>
      <sheetName val="DATA"/>
      <sheetName val="C. NEW BLDG-PLUMBING WORK"/>
      <sheetName val="静圧"/>
      <sheetName val="IBASE2"/>
      <sheetName val="U.P List"/>
      <sheetName val="FAB별"/>
      <sheetName val="HD CTrinh1"/>
      <sheetName val="HD benA"/>
      <sheetName val="KHTC"/>
      <sheetName val="BCTC"/>
      <sheetName val="Soqui"/>
      <sheetName val="Tienvay"/>
      <sheetName val="CTthanhtoan"/>
      <sheetName val="CTietHD"/>
      <sheetName val="Theodoi HD"/>
      <sheetName val="Theodoi HD (2)"/>
      <sheetName val="VLieu"/>
      <sheetName val="May"/>
      <sheetName val="NCong"/>
      <sheetName val=" GT CPhi tung dot"/>
      <sheetName val="Nhap_lieu"/>
      <sheetName val="Khoiluong"/>
      <sheetName val="Vattu"/>
      <sheetName val="Trungchuyen"/>
      <sheetName val="Bu"/>
      <sheetName val="Chitiet"/>
      <sheetName val="[IBASE2.XLS뭝êm283-Km284"/>
      <sheetName val="BaTrieu-L.con"/>
      <sheetName val="EDT - Ro"/>
      <sheetName val="CoquyTM"/>
      <sheetName val="KQKDKT#04-1"/>
      <sheetName val="Sum"/>
      <sheetName val=".tuanM"/>
      <sheetName val="Dieuchinh"/>
      <sheetName val="BC§ 2001"/>
      <sheetName val="BBC§ 2002"/>
      <sheetName val="TSC§ 2001"/>
      <sheetName val="TSc® 2002"/>
      <sheetName val="Cong hop 2,0ࡸ2,0"/>
      <sheetName val="K"/>
      <sheetName val="luongt 13"/>
      <sheetName val="LUONG 1"/>
      <sheetName val="LUONG 2"/>
      <sheetName val="LUONG 3"/>
      <sheetName val="Luong 4"/>
      <sheetName val="CTP 4"/>
      <sheetName val="Thuno"/>
      <sheetName val="Anca 4"/>
      <sheetName val="THUONG TET"/>
      <sheetName val="thuong"/>
      <sheetName val="bg+th"/>
      <sheetName val="ptvl"/>
      <sheetName val="0-1"/>
      <sheetName val="Sat tron"/>
      <sheetName val="Dinh_ha nha"/>
      <sheetName val="[IBASE2.XLS}BHXH"/>
      <sheetName val="GDMN.1"/>
      <sheetName val="BCDSPS"/>
      <sheetName val="BCDKT"/>
      <sheetName val="CongNo"/>
      <sheetName val="BL2"/>
      <sheetName val="KG2"/>
      <sheetName val="BL3"/>
      <sheetName val="KG4"/>
      <sheetName val="BL4"/>
      <sheetName val="Nham"/>
      <sheetName val="Thai"/>
      <sheetName val="Linh"/>
      <sheetName val="Linh (2)"/>
      <sheetName val="KG6"/>
      <sheetName val="TH gia dt"/>
      <sheetName val="gia vt,nc,may"/>
      <sheetName val="Dimu"/>
      <sheetName val="Klct"/>
      <sheetName val="Covi"/>
      <sheetName val="Nlvt"/>
      <sheetName val="Innl"/>
      <sheetName val="Invt"/>
      <sheetName val="Chon"/>
      <sheetName val="Qtnv"/>
      <sheetName val="Bqtn"/>
      <sheetName val="Bqtv"/>
      <sheetName val="Giao"/>
      <sheetName val="Dcap"/>
      <sheetName val="Nlie"/>
      <sheetName val="Mnli"/>
      <sheetName val="XXXXXXÿÿ"/>
      <sheetName val="KHT4ÿÿ-02"/>
      <sheetName val="ÿÿÿÿ "/>
      <sheetName val="XXXXXX_x005f_xda24_X"/>
      <sheetName val="NEW-PANEL"/>
      <sheetName val="SCOPE OF WORK"/>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chieudayvo"/>
      <sheetName val="So lieu"/>
      <sheetName val="Input"/>
      <sheetName val="tt chu dong"/>
      <sheetName val="Tinh j+cvi"/>
      <sheetName val="Tinh MoP"/>
      <sheetName val="giaihe1"/>
      <sheetName val="Mp,Np"/>
      <sheetName val="khangluc"/>
      <sheetName val="細目"/>
      <sheetName val="III.10. Road"/>
      <sheetName val="01"/>
      <sheetName val="Tonf hop"/>
      <sheetName val="Bang can doi "/>
      <sheetName val="Tinh hinh cat lang"/>
      <sheetName val="Tinh hinh SX phu"/>
      <sheetName val="Tinh hinh do xop"/>
      <sheetName val="6MONTHS"/>
      <sheetName val="02"/>
      <sheetName val="03"/>
      <sheetName val="04"/>
      <sheetName val="05"/>
      <sheetName val="06"/>
      <sheetName val="07"/>
      <sheetName val="08"/>
      <sheetName val="09"/>
      <sheetName val="10"/>
      <sheetName val="PHEPNAM"/>
      <sheetName val="KHONGLUONG"/>
      <sheetName val="80000000"/>
      <sheetName val="90000000"/>
      <sheetName val="a0000000"/>
      <sheetName val="b0000000"/>
      <sheetName val="c0000000"/>
      <sheetName val="d0000000"/>
      <sheetName val="e0000000"/>
      <sheetName val="f0000000"/>
      <sheetName val="g0000000"/>
      <sheetName val="h0000000"/>
      <sheetName val="i0000000"/>
      <sheetName val="XXXXXXX0"/>
      <sheetName val="XXXXXXX1"/>
      <sheetName val="XXXXXXX2"/>
      <sheetName val="XXXXXXX3"/>
      <sheetName val="XXXXXXX4"/>
      <sheetName val="XXXXXXX5"/>
      <sheetName val="XXXXXXX6"/>
      <sheetName val="XXXXXXX7"/>
      <sheetName val="XXXXXXX8"/>
      <sheetName val="XXXXXXX9"/>
      <sheetName val="XXXXXXXA"/>
      <sheetName val="XXXXXXXB"/>
      <sheetName val="XXXXXXXC"/>
      <sheetName val="XXXXXXXD"/>
      <sheetName val="XXXXXXXE"/>
      <sheetName val="XXXXXXXF"/>
      <sheetName val="XXXXXXXG"/>
      <sheetName val="XXXXXXXH"/>
      <sheetName val="XXXXXXXI"/>
      <sheetName val="XXXXXXXJ"/>
      <sheetName val="XXXXXXXK"/>
      <sheetName val="XXXXXXXL"/>
      <sheetName val="XXXXXXXM"/>
      <sheetName val="XXXXXXXN"/>
      <sheetName val="XXXXXXXO"/>
      <sheetName val="XXXXXXXP"/>
      <sheetName val="XXXXXXXQ"/>
      <sheetName val="XXXXXXXR"/>
      <sheetName val="XXXXXXXS"/>
      <sheetName val="XXXXXXXT"/>
      <sheetName val="XXXXXXXU"/>
      <sheetName val="XXXXXXXV"/>
      <sheetName val="XXXXXXXW"/>
      <sheetName val="XXXXXXXY"/>
      <sheetName val="XXXXXXXZ"/>
      <sheetName val="XXXXXX0X"/>
      <sheetName val="XXXXXX00"/>
      <sheetName val="XXXXXX01"/>
      <sheetName val="XXXXXX02"/>
      <sheetName val="XXXXXX03"/>
      <sheetName val="XXXXXX04"/>
      <sheetName val="XXXXXX05"/>
      <sheetName val="XXXXXX06"/>
      <sheetName val="XXXXXX07"/>
      <sheetName val="So.g trai"/>
      <sheetName val="_x0013_heet9"/>
      <sheetName val="De _x0014_ai Thuc Tap"/>
      <sheetName val="tuan&quot;"/>
      <sheetName val="nt5anM"/>
      <sheetName val=".ngan"/>
      <sheetName val=".loi"/>
      <sheetName val="Parem"/>
      <sheetName val="tr_tinhDZc!othe"/>
      <sheetName val="t2_tinhTBA"/>
      <sheetName val="Muo"/>
      <sheetName val="VtuHaTheSauTBABenThuy1 Ш2)"/>
      <sheetName val="K252 K9и"/>
      <sheetName val="02.1"/>
      <sheetName val="Labor+Equi"/>
      <sheetName val="Material (2)"/>
      <sheetName val="Muongðe"/>
      <sheetName val="CV dej ngoai TCT (2)"/>
      <sheetName val="CV di ngoai to.g (2)"/>
      <sheetName val="Bieu 2a"/>
      <sheetName val="PNT-QUOT-#3"/>
      <sheetName val="COAT&amp;WRAP-QIOT-#3"/>
      <sheetName val="Tuan 1.01"/>
      <sheetName val="Tuan 3.01 "/>
      <sheetName val="Tuan 5.06 "/>
      <sheetName val="Tuan 6.06  "/>
      <sheetName val="Tuan 7.06 "/>
      <sheetName val="Tuan 7.06  (2)"/>
      <sheetName val="Tuan8,06"/>
      <sheetName val="Tuan9,06"/>
      <sheetName val="Tuan10,06 "/>
      <sheetName val="Tuan11,06  "/>
      <sheetName val="Tuan12,06"/>
      <sheetName val="Bao cao DD 31.3.06"/>
      <sheetName val="Bao cao DD 30.4.06"/>
      <sheetName val="Bao cao DD 31.5.06 "/>
      <sheetName val="Sat L"/>
      <sheetName val="PHU LUC2"/>
      <sheetName val="Tarpaulin"/>
      <sheetName val="Price"/>
      <sheetName val="1"/>
      <sheetName val="2"/>
      <sheetName val="3"/>
      <sheetName val="5"/>
      <sheetName val="6"/>
      <sheetName val="7"/>
      <sheetName val="8"/>
      <sheetName val="9"/>
      <sheetName val="11"/>
      <sheetName val="12"/>
      <sheetName val="13"/>
      <sheetName val="14"/>
      <sheetName val="15"/>
      <sheetName val="16"/>
      <sheetName val="17"/>
      <sheetName val="18"/>
      <sheetName val="19"/>
      <sheetName val="20"/>
      <sheetName val="21"/>
      <sheetName val="22"/>
      <sheetName val="23"/>
      <sheetName val="24"/>
      <sheetName val="26"/>
      <sheetName val="27"/>
      <sheetName val="28"/>
      <sheetName val="29"/>
      <sheetName val="30"/>
      <sheetName val="31"/>
      <sheetName val="Monthly"/>
      <sheetName val="For Summary"/>
      <sheetName val="For Summary(KG)"/>
      <sheetName val="PP Cloth"/>
      <sheetName val="Mix-PP Cloth"/>
      <sheetName val="Material Price-PP"/>
      <sheetName val="Hoan thanh"/>
      <sheetName val="Khoach"/>
      <sheetName val="hoan th 15"/>
      <sheetName val="Khoach 15"/>
      <sheetName val="HT 22"/>
      <sheetName val="KH 22"/>
      <sheetName val="KH29"/>
      <sheetName val="KH T8"/>
      <sheetName val="Kh48"/>
      <sheetName val="Ht 48"/>
      <sheetName val="Ht128"/>
      <sheetName val="ht12"/>
      <sheetName val="Kh 12"/>
      <sheetName val="ht 20-10"/>
      <sheetName val="kh20-10"/>
      <sheetName val="Kh 6-10"/>
      <sheetName val="06-10"/>
      <sheetName val="29-9"/>
      <sheetName val="22-9"/>
      <sheetName val="16-9"/>
      <sheetName val="8-9"/>
      <sheetName val="1-9"/>
      <sheetName val="26-8"/>
      <sheetName val="n198"/>
      <sheetName val="kh128"/>
      <sheetName val="HT29"/>
      <sheetName val="Phantich"/>
      <sheetName val="Toan_DA"/>
      <sheetName val="2004"/>
      <sheetName val="2005"/>
      <sheetName val="TH1"/>
      <sheetName val="TH2"/>
      <sheetName val="TH3"/>
      <sheetName val="TH4"/>
      <sheetName val="TH5"/>
      <sheetName val="ChiaT1"/>
      <sheetName val="ChiaT2"/>
      <sheetName val="ChiaT3"/>
      <sheetName val="ChiaT4"/>
      <sheetName val="ChiaT5"/>
      <sheetName val="MauTH"/>
      <sheetName val="KE PHI"/>
      <sheetName val="KE THUE"/>
      <sheetName val="KE CHI PHI"/>
      <sheetName val="TINH GIA THANH"/>
      <sheetName val="TONG HOP KHAU HAO"/>
      <sheetName val="TONG HOP CHI PHI"/>
      <sheetName val="DA SAN XUAT TRONG THANG"/>
      <sheetName val="THANH TOAN TIEN UNG"/>
      <sheetName val="KHAU HAO DAY CHUYEN DA"/>
      <sheetName val="q2"/>
      <sheetName val="q3"/>
      <sheetName val="Sheet11"/>
      <sheetName val="bang chuan"/>
      <sheetName val="bien &lt;200 m2"/>
      <sheetName val="&lt;200"/>
      <sheetName val="bang chuan (2)"/>
      <sheetName val="thue (chinh thuc)"/>
      <sheetName val="thue"/>
      <sheetName val="thue (2)"/>
      <sheetName val="bang doi chieu"/>
      <sheetName val="Cover"/>
      <sheetName val="explain"/>
      <sheetName val="kp chi tiet"/>
      <sheetName val="Vat lieu"/>
      <sheetName val="KHOAN"/>
      <sheetName val="CAPVATU"/>
      <sheetName val="to trinh mua VT"/>
      <sheetName val="Denghi tam ung"/>
      <sheetName val="KTRVATU "/>
      <sheetName val="MAU GNHH"/>
      <sheetName val="T.toan1"/>
      <sheetName val="Bang quyet toan VT"/>
      <sheetName val="01-03"/>
      <sheetName val="Gia Ban"/>
      <sheetName val="GiaCK"/>
      <sheetName val="Gia DSRs"/>
      <sheetName val="Gia NTD"/>
      <sheetName val="GiaVon"/>
      <sheetName val="Q1-02"/>
      <sheetName val="Q2-02"/>
      <sheetName val="Q3-02"/>
      <sheetName val="KHNH T3-T10"/>
      <sheetName val="KHNH T4-T10"/>
      <sheetName val="Luong T2-06"/>
      <sheetName val="Thang3-06"/>
      <sheetName val="luong T1-06"/>
      <sheetName val="mau (2)"/>
      <sheetName val="T4-06"/>
      <sheetName val="T6-06"/>
      <sheetName val="T5-06"/>
      <sheetName val="Luong T hop T2+T1-2006"/>
      <sheetName val="luong T12"/>
      <sheetName val="THT"/>
      <sheetName val="TH#"/>
      <sheetName val="T.LBD"/>
      <sheetName val="CL BD"/>
      <sheetName val="CVBD"/>
      <sheetName val="T.L Dien"/>
      <sheetName val="T.LSan"/>
      <sheetName val="CLSan"/>
      <sheetName val="CVSan"/>
      <sheetName val="T.LWC"/>
      <sheetName val="CLWC"/>
      <sheetName val="CVWC"/>
      <sheetName val="TK 711"/>
      <sheetName val="TK 632"/>
      <sheetName val="TK627"/>
      <sheetName val="TK623"/>
      <sheetName val="TK622"/>
      <sheetName val="TK621"/>
      <sheetName val="Chi tiet 511"/>
      <sheetName val="TK 342 ( thue T.C )"/>
      <sheetName val="TK338"/>
      <sheetName val="Phat sinh 2005"/>
      <sheetName val="TK334"/>
      <sheetName val="TK 341vay dai han "/>
      <sheetName val="TK311"/>
      <sheetName val="TK 214"/>
      <sheetName val="TK 212"/>
      <sheetName val="Chi tiet TK 211"/>
      <sheetName val="TK 154"/>
      <sheetName val="TK153"/>
      <sheetName val="Chi tiet TK 152"/>
      <sheetName val="Can Doi TK"/>
      <sheetName val="TK 152"/>
      <sheetName val="Chung tu ghi so "/>
      <sheetName val="TK 142"/>
      <sheetName val="TK 133"/>
      <sheetName val="Chi tiet TK131"/>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THTRAO"/>
      <sheetName val="THNHA "/>
      <sheetName val="T-HOP"/>
      <sheetName val="BiaNgoai"/>
      <sheetName val="BiaTrong"/>
      <sheetName val="dq"/>
      <sheetName val="NTRE"/>
      <sheetName val="MGIAO"/>
      <sheetName val="Tieuhoc"/>
      <sheetName val="THCoso"/>
      <sheetName val="THPT"/>
      <sheetName val="GVien"/>
      <sheetName val="Vinh"/>
      <sheetName val="Hanh"/>
      <sheetName val="Chinh"/>
      <sheetName val="Triet"/>
      <sheetName val="Hien"/>
      <sheetName val="Tong"/>
      <sheetName val="Thuchi "/>
      <sheetName val="Summary (USD)"/>
      <sheetName val="Summary (VND)"/>
      <sheetName val="A"/>
      <sheetName val="B"/>
      <sheetName val="C"/>
      <sheetName val="D"/>
      <sheetName val="E"/>
      <sheetName val="F1"/>
      <sheetName val="F2"/>
      <sheetName val="G"/>
      <sheetName val="H"/>
      <sheetName val="3rd party"/>
      <sheetName val="interco "/>
      <sheetName val="Outlets"/>
      <sheetName val="PGs"/>
      <sheetName val="bang thong ke"/>
      <sheetName val="SQ"/>
      <sheetName val="QNCN"/>
      <sheetName val="CNVQP"/>
      <sheetName val="thanh toan"/>
      <sheetName val="lt"/>
      <sheetName val="NEW_PANEL"/>
      <sheetName val="Thu NH T4-03"/>
      <sheetName val="thuBHYT"/>
      <sheetName val="THU NH T5-03"/>
      <sheetName val="THU NH T6-03"/>
      <sheetName val="THU NH T7-03"/>
      <sheetName val="THU NH T8-03"/>
      <sheetName val="THU NH T9-03"/>
      <sheetName val="THU TM T9-03"/>
      <sheetName val="THU NH T10 - 03"/>
      <sheetName val="BD"/>
      <sheetName val="Sheet2 (2)"/>
      <sheetName val="TTDN"/>
      <sheetName val="Cong ban 11yx1,2"/>
      <sheetName val="Bao cao Quy I-06"/>
      <sheetName val="Bao cao DD 30.6.06"/>
      <sheetName val="Bao cao DD 31.7.06"/>
      <sheetName val="THANG1"/>
      <sheetName val="NK9"/>
      <sheetName val="BM"/>
      <sheetName val="ELEMENT SUM"/>
      <sheetName val="TOSHIBA-Structure"/>
      <sheetName val="CVden_ngoai_TCT_(1)"/>
      <sheetName val="CV_den_ngoai_TCT_(2)"/>
      <sheetName val="CV_den_ngoai_TCT_(3)"/>
      <sheetName val="QDcua_TGD"/>
      <sheetName val="QD_cua_HDQT"/>
      <sheetName val="QD_cua_HDQT_(2)"/>
      <sheetName val="CV_di_ngoai_tong"/>
      <sheetName val="CV_di_ngoai_tong_(2)"/>
      <sheetName val="To_trinh"/>
      <sheetName val="Giao_nhiem_vu"/>
      <sheetName val="QDcua_TGD_(2)"/>
      <sheetName val="Thong_tu"/>
      <sheetName val="CV_di_trong__tong"/>
      <sheetName val="nghi_dinh-CP"/>
      <sheetName val="CV_den_trong_tong"/>
      <sheetName val="Kluong_phu"/>
      <sheetName val="Lan_can"/>
      <sheetName val="Ho_lan"/>
      <sheetName val="Coc_tieu"/>
      <sheetName val="Bien_bao"/>
      <sheetName val="Op_mai_274"/>
      <sheetName val="Op_mai_275"/>
      <sheetName val="Op_mai_276"/>
      <sheetName val="Op_mai_277"/>
      <sheetName val="Op_mai_278"/>
      <sheetName val="Op_mai_279"/>
      <sheetName val="Op_mai_280"/>
      <sheetName val="Op_mai_281"/>
      <sheetName val="Op_mai_282"/>
      <sheetName val="Op_mai_283"/>
      <sheetName val="Op_mai_284"/>
      <sheetName val="Op_mai"/>
      <sheetName val="KHVt_"/>
      <sheetName val="KHVt_XL"/>
      <sheetName val="KHVt_XLT4"/>
      <sheetName val="lapdat_TB_"/>
      <sheetName val="TNghiªm_TB_"/>
      <sheetName val="VËt_liÖu"/>
      <sheetName val="Lap_®at_®iÖn"/>
      <sheetName val="TNghiÖm_VL"/>
      <sheetName val="th_"/>
      <sheetName val="tien_luong"/>
      <sheetName val="Thep_be"/>
      <sheetName val="Thep_than"/>
      <sheetName val="Thep_xa_mu"/>
      <sheetName val="142201-T1_"/>
      <sheetName val="142201-T2-th_"/>
      <sheetName val="142201-T3-th_"/>
      <sheetName val="142201-T4-th__"/>
      <sheetName val="tô_rôiDY"/>
      <sheetName val="_t5"/>
      <sheetName val="t_4"/>
      <sheetName val="_t3_"/>
      <sheetName val="_TH331"/>
      <sheetName val="_Minh_ha"/>
      <sheetName val="_Ha_Tay"/>
      <sheetName val="_Vinhphuc"/>
      <sheetName val="_Nbinh"/>
      <sheetName val="_QVinh"/>
      <sheetName val="_TW1"/>
      <sheetName val="F_ThanhTri"/>
      <sheetName val="F_Gialam"/>
      <sheetName val="TH_dam"/>
      <sheetName val="SX_dam"/>
      <sheetName val="LD_dam"/>
      <sheetName val="Bang_gia_VL"/>
      <sheetName val="Gia_NC"/>
      <sheetName val="Gia_may"/>
      <sheetName val="Song_trai"/>
      <sheetName val="Dinh+ha_nha"/>
      <sheetName val="NG_k"/>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TK_112"/>
      <sheetName val="TK_131"/>
      <sheetName val="TK_141"/>
      <sheetName val="TK_153"/>
      <sheetName val="TK_211"/>
      <sheetName val="TK_242"/>
      <sheetName val="TK_334"/>
      <sheetName val="TK_511"/>
      <sheetName val="TK_515"/>
      <sheetName val="TK_911"/>
      <sheetName val="thkl_(2)"/>
      <sheetName val="long_tec"/>
      <sheetName val="Km274_-_Km275"/>
      <sheetName val="Km275_-_Km276"/>
      <sheetName val="Km276_-_Km277"/>
      <sheetName val="Km277_-_Km278_"/>
      <sheetName val="Km278_-_Km279"/>
      <sheetName val="Km279_-_Km280"/>
      <sheetName val="Km280_-_Km281"/>
      <sheetName val="Km281_-_Km282"/>
      <sheetName val="Km282_-_Km283"/>
      <sheetName val="Km283_-_Km284"/>
      <sheetName val="Km284_-_Km285"/>
      <sheetName val="Tong_hop_Matduong"/>
      <sheetName val="Cong_D75"/>
      <sheetName val="Cong_D100"/>
      <sheetName val="Cong_D150"/>
      <sheetName val="Cong_2D150"/>
      <sheetName val="Cong_ban_0,7x0,7"/>
      <sheetName val="Cong_ban_0,8x0,8"/>
      <sheetName val="Cong_ban_1x1"/>
      <sheetName val="Cong_ban_1x1,2"/>
      <sheetName val="Cong_ban_1,5x1,5"/>
      <sheetName val="Cong_ban_2x1,5"/>
      <sheetName val="Cong_ban_2x2"/>
      <sheetName val="Tong_hop"/>
      <sheetName val="Tong_hop_(2)"/>
      <sheetName val="Cong_cu"/>
      <sheetName val="Cot_thep"/>
      <sheetName val="Cong_tron_D75"/>
      <sheetName val="Cong_tron_D100"/>
      <sheetName val="Cong_tron_D150"/>
      <sheetName val="Cong_tron_2D150"/>
      <sheetName val="Cong_ban_1,0x1,0"/>
      <sheetName val="Cong_ban_1,0x1,2"/>
      <sheetName val="Cong_hop_1,5x1,5"/>
      <sheetName val="Cong_hop_2,0x1,5"/>
      <sheetName val="Cong_hop_2,0x2,0"/>
      <sheetName val="Dancau-Q_Ninh"/>
      <sheetName val="BaTrieu-L_son"/>
      <sheetName val="Trich_Ngang"/>
      <sheetName val="Danh_sach_Rieng"/>
      <sheetName val="Dia_Diem_Thuc_Tap"/>
      <sheetName val="De_Tai_Thuc_Tap"/>
      <sheetName val="phan_tich_DG"/>
      <sheetName val="gia_vat_lieu"/>
      <sheetName val="gia_xe_may"/>
      <sheetName val="gia_nhan_cong"/>
      <sheetName val="VtuHaTheSauTBABenThuy1_(2)"/>
      <sheetName val="CDSL_(2)"/>
      <sheetName val="T_so_thay_doi"/>
      <sheetName val="b_THchitietDZCT"/>
      <sheetName val="b_THchitietTBA"/>
      <sheetName val="Khao_sat"/>
      <sheetName val="TT_khao_sat"/>
      <sheetName val="T_K_H_T_T5"/>
      <sheetName val="T_K_T7"/>
      <sheetName val="TK_T6"/>
      <sheetName val="T_K_T5"/>
      <sheetName val="Bang_thong_ke_hang_ton"/>
      <sheetName val="thong_ke_"/>
      <sheetName val="T_KT04"/>
      <sheetName val="HHVt_"/>
      <sheetName val="KQKD02-2_(2)"/>
      <sheetName val="KQKD-2_(2)"/>
      <sheetName val="KQKD_thu2004"/>
      <sheetName val="Don_gia_CPM"/>
      <sheetName val="Tong_Thieu_HD_cac_CT-2001"/>
      <sheetName val="VL_thieu_HD_-_2001"/>
      <sheetName val="Tong_thieu_HD_cac_CT_-_2002"/>
      <sheetName val="Lan_trai"/>
      <sheetName val="Van_chuyen"/>
      <sheetName val="HDong_VC"/>
      <sheetName val="ThieuHD_nam_2001"/>
      <sheetName val="Bang_TH"/>
      <sheetName val="Tong_Chinh"/>
      <sheetName val="Tay_ninh"/>
      <sheetName val="A_Duc"/>
      <sheetName val="giai_thich"/>
      <sheetName val="DT_-_Ro"/>
      <sheetName val="TH_-_Ro_"/>
      <sheetName val="GDT_-_Ro"/>
      <sheetName val="DT_-_TB"/>
      <sheetName val="TH_-_TB"/>
      <sheetName val="GDT_-_TB"/>
      <sheetName val="DT_-_NT"/>
      <sheetName val="TH_-_NT"/>
      <sheetName val="GDT_-_NT"/>
      <sheetName val="Co~g_hop_1,5x1,5"/>
      <sheetName val="SCT_Cong_trinh"/>
      <sheetName val="06-2003_(2)"/>
      <sheetName val="CDPS_6tc"/>
      <sheetName val="SCT_Nha_thau"/>
      <sheetName val="socai2003_(6tc)dp"/>
      <sheetName val="socai2003_(6tc)"/>
      <sheetName val="CDPS_6tc_(2)"/>
      <sheetName val="TH_du_toan_"/>
      <sheetName val="Du_toan_"/>
      <sheetName val="C_Tinh"/>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T03_-_03"/>
      <sheetName val="THL_T03"/>
      <sheetName val="TTBC_T03"/>
      <sheetName val="Luong_noi_Bo_-_T3"/>
      <sheetName val="Tong_hop_-_T3"/>
      <sheetName val="Thuong_Quy_3"/>
      <sheetName val="Phu_cap_trach_nhiem"/>
      <sheetName val="So_sanh"/>
      <sheetName val="Xaylap_"/>
      <sheetName val="Nhan_cong"/>
      <sheetName val="GIA_NUOC"/>
      <sheetName val="GIA_DIEN_THOAI"/>
      <sheetName val="GIA_DIEN"/>
      <sheetName val="chiet_tinh_XD"/>
      <sheetName val="Triet_T"/>
      <sheetName val="Phan_tich_gia"/>
      <sheetName val="pHAN_CONG"/>
      <sheetName val="GIA_XD"/>
      <sheetName val="ql_(2)"/>
      <sheetName val="DOANH_SO"/>
      <sheetName val="BD-SINH_VIEN"/>
      <sheetName val="CV_di_trong__dong"/>
      <sheetName val="BC_TH_CK_(2)"/>
      <sheetName val="BC_TH_CK"/>
      <sheetName val="BC6tT19_food"/>
      <sheetName val="BC6tT18_-_Food"/>
      <sheetName val="BCCK_4"/>
      <sheetName val="BCFood-_T16"/>
      <sheetName val="BCFood-_T15"/>
      <sheetName val="BCFood-_T14"/>
      <sheetName val="BCFood-_T13"/>
      <sheetName val="TH_CK2"/>
      <sheetName val="BC6tT52_(3)"/>
      <sheetName val="BC6tT52_(2)"/>
      <sheetName val="TCK_12"/>
      <sheetName val="Tong_CK"/>
      <sheetName val="bcth_05-04"/>
      <sheetName val="baocao_05-04"/>
      <sheetName val="Heso_3-2004_(3)"/>
      <sheetName val="Luong_(2)"/>
      <sheetName val="heso_T3"/>
      <sheetName val="heso_T4"/>
      <sheetName val="heso_T5"/>
      <sheetName val="Heso_T6"/>
      <sheetName val="Heso_T7"/>
      <sheetName val="Heso_T8"/>
      <sheetName val="Heso_T9"/>
      <sheetName val="Heso_2-2004"/>
      <sheetName val="Heso_3-2004"/>
      <sheetName val="Heso_3-2004_(2)"/>
      <sheetName val="_KQTH_quy_hoach_135"/>
      <sheetName val="Bao_cao_KQTH_quy_hoach_135"/>
      <sheetName val="[IBASE2_XLSѝTNHNoi"/>
      <sheetName val="CT_03"/>
      <sheetName val="TH_03"/>
      <sheetName val="HD_CTrinh1"/>
      <sheetName val="HD_benA"/>
      <sheetName val="Theodoi_HD"/>
      <sheetName val="Theodoi_HD_(2)"/>
      <sheetName val="_GT_CPhi_tung_dot"/>
      <sheetName val="Rate"/>
      <sheetName val="pile and pile cap"/>
      <sheetName val="Tke"/>
      <sheetName val="Sheet"/>
      <sheetName val="TLG Type"/>
      <sheetName val="KABPREIS"/>
      <sheetName val="DSTP"/>
      <sheetName val="General"/>
      <sheetName val="PTDM"/>
      <sheetName val="KABPREIS.XLS"/>
      <sheetName val="dg-VTu"/>
      <sheetName val="BTHDT_TBA_x000d_"/>
      <sheetName val="Ms,Ns"/>
      <sheetName val="MoS"/>
      <sheetName val="giai he 2"/>
      <sheetName val="OK"/>
      <sheetName val="Dhp+dhs"/>
      <sheetName val="ktra"/>
      <sheetName val="Tong hop xuat kho nvl"/>
      <sheetName val="Xuat kho"/>
      <sheetName val="Tong hop so lieu tai nhap kho"/>
      <sheetName val="tai nhap kho"/>
      <sheetName val="Nhap kho"/>
      <sheetName val="Tong ket nhap kho"/>
      <sheetName val="Tong ket"/>
      <sheetName val="cac ma can huy"/>
      <sheetName val="Hang hong"/>
      <sheetName val="Tham khao"/>
      <sheetName val="hang khong co packing"/>
      <sheetName val="Thang2"/>
      <sheetName val="Thang3"/>
      <sheetName val="Thang 4"/>
      <sheetName val="MTL$-INTER"/>
      <sheetName val="Thang_x0005_"/>
      <sheetName val="電線リスト"/>
      <sheetName val="L]gngT2"/>
      <sheetName val="TK13_x0005_"/>
      <sheetName val="chuong phu"/>
      <sheetName val="Table1"/>
      <sheetName val="THU T12"/>
      <sheetName val="CHI T12"/>
      <sheetName val="THU T11"/>
      <sheetName val="CHI T11"/>
      <sheetName val="THU T10"/>
      <sheetName val="CHI T10"/>
      <sheetName val="THU T9"/>
      <sheetName val="CHI T9"/>
      <sheetName val="THU T8"/>
      <sheetName val="CHI T8"/>
      <sheetName val="BTHDT_TBA_x000a_"/>
      <sheetName val="chi phi cap tien"/>
      <sheetName val="TD khao sat"/>
      <sheetName val="THANG7 "/>
      <sheetName val="THANG8"/>
      <sheetName val="THANG9"/>
      <sheetName val="THANG10"/>
      <sheetName val="THANG 11"/>
      <sheetName val="THANG 12"/>
      <sheetName val="phuong aL 1"/>
      <sheetName val="Khac DP"/>
      <sheetName val="Khoi than "/>
      <sheetName val="B3_208_than"/>
      <sheetName val="B3_208_TU"/>
      <sheetName val="socai200_x0013_-6tc"/>
      <sheetName val="Km282-Km_x0003_?3"/>
      <sheetName val="De Tai Vhuc Tap"/>
      <sheetName val="2.1"/>
      <sheetName val="2.3"/>
      <sheetName val="02.3"/>
      <sheetName val="B 01"/>
      <sheetName val="B 03"/>
      <sheetName val="D 13"/>
      <sheetName val="Q-03"/>
      <sheetName val="Q-04"/>
      <sheetName val="Q-05"/>
      <sheetName val="D15"/>
      <sheetName val="D20"/>
      <sheetName val="D19"/>
      <sheetName val="Other(data)"/>
      <sheetName val="ChiTie_x001c_"/>
      <sheetName val="assy1"/>
      <sheetName val="Sales"/>
      <sheetName val="負荷15XX"/>
      <sheetName val="Detail"/>
      <sheetName val="XXXXXX?X"/>
      <sheetName val="[IBASE2.XLS?TNHNoi"/>
      <sheetName val="?"/>
      <sheetName val="B3_208_TW"/>
      <sheetName val="B3_208_DP"/>
      <sheetName val="B3_208_khac"/>
      <sheetName val="BTHDT_TBA_x000d_??THXL_DZcaothe"/>
      <sheetName val="Coc_6"/>
      <sheetName val="Deo_nai"/>
      <sheetName val="CKD_than"/>
      <sheetName val="CTT_Thong_nhat"/>
      <sheetName val="CTT_Nui_beo"/>
      <sheetName val="CTT_cao_son"/>
      <sheetName val="CTT_Khe_cham"/>
      <sheetName val="XNxlva_sxthanKCII"/>
      <sheetName val="Cam_Y_ut_KC"/>
      <sheetName val="CTxay_lap_mo_CP"/>
      <sheetName val="CTdo_luong_GDSP"/>
      <sheetName val="Dong_bac"/>
      <sheetName val="Cac_cang_UT_mua_than_Dong_bac"/>
      <sheetName val="cua_hang_vtu"/>
      <sheetName val="Khach_hang_le_"/>
      <sheetName val="nhat_ky_5"/>
      <sheetName val="cac_cong_ty_van_tai"/>
      <sheetName val="ESTI_1"/>
      <sheetName val="DI-ESTI"/>
      <sheetName val="Thangþ"/>
      <sheetName val="Thang_x001c_"/>
      <sheetName val="schedule"/>
      <sheetName val="Thang("/>
      <sheetName val="#REF"/>
      <sheetName val="ɾT"/>
      <sheetName val="det VP"/>
      <sheetName val="det hn"/>
      <sheetName val="19-5"/>
      <sheetName val="X26-2"/>
      <sheetName val="x26"/>
      <sheetName val="K25_x0005_"/>
      <sheetName val="K25"/>
      <sheetName val="chi Hieu"/>
      <sheetName val="c thoa"/>
      <sheetName val="A thanh - DL"/>
      <sheetName val="A Tuyen"/>
      <sheetName val="A Tien -laphu"/>
      <sheetName val="A Thang- laphu"/>
      <sheetName val="DMHN"/>
      <sheetName val="A Dong"/>
      <sheetName val="27-7 NB"/>
      <sheetName val="ATuan-PN"/>
      <sheetName val="X20"/>
      <sheetName val="xn 5"/>
      <sheetName val="PKD X20"/>
      <sheetName val="da giay SG"/>
      <sheetName val="dagiay XK"/>
      <sheetName val="DK Dong xuan"/>
      <sheetName val="chu Ton"/>
      <sheetName val="minh tri"/>
      <sheetName val="viet huy"/>
      <sheetName val="thanh ha"/>
      <sheetName val="O Su"/>
      <sheetName val="A Ha-DL"/>
      <sheetName val="Vinh oanh"/>
      <sheetName val="chi Thuy"/>
      <sheetName val="chu Hong"/>
      <sheetName val="thuy- may"/>
      <sheetName val="CHuong(VT)"/>
      <sheetName val="XNK-hnam"/>
      <sheetName val="7-5HQ"/>
      <sheetName val="vu yen"/>
      <sheetName val="dtxl"/>
      <sheetName val="_x0016_PPN"/>
      <sheetName val="OPERATING HEAD"/>
      <sheetName val="31.12.01"/>
      <sheetName val="Tong_ke"/>
      <sheetName val="Packing type 2"/>
      <sheetName val="BASE"/>
      <sheetName val="TABLE"/>
      <sheetName val="GIA"/>
      <sheetName val="Mercer Sub Family"/>
      <sheetName val="Instructions"/>
      <sheetName val="Price list"/>
      <sheetName val="Thông tin khách hàng"/>
      <sheetName val="Master list"/>
      <sheetName val="Tables"/>
      <sheetName val="Local Supplỉer list"/>
      <sheetName val="Information"/>
      <sheetName val="Danh muc NVL"/>
      <sheetName val="DOTBud"/>
      <sheetName val="511-FAST"/>
      <sheetName val="NPL_FUJI"/>
      <sheetName val="生Ｄａｔａ１"/>
      <sheetName val="2002"/>
      <sheetName val="Temp"/>
      <sheetName val="OIL"/>
      <sheetName val="DREAM-Thang9"/>
      <sheetName val="Original+CC"/>
      <sheetName val="head_code"/>
      <sheetName val="SUMMARY"/>
      <sheetName val="資料_700部品点数設定"/>
      <sheetName val="Config"/>
      <sheetName val="(9.30) IP"/>
      <sheetName val="Original_CC"/>
      <sheetName val="CVden_ngoai_TCT_(1)1"/>
      <sheetName val="CV_den_ngoai_TCT_(2)1"/>
      <sheetName val="CV_den_ngoai_TCT_(3)1"/>
      <sheetName val="QDcua_TGD1"/>
      <sheetName val="QD_cua_HDQT1"/>
      <sheetName val="QD_cua_HDQT_(2)1"/>
      <sheetName val="CV_di_ngoai_tong1"/>
      <sheetName val="CV_di_ngoai_tong_(2)1"/>
      <sheetName val="To_trinh1"/>
      <sheetName val="Giao_nhiem_vu1"/>
      <sheetName val="QDcua_TGD_(2)1"/>
      <sheetName val="Thong_tu1"/>
      <sheetName val="CV_di_trong__tong1"/>
      <sheetName val="nghi_dinh-CP1"/>
      <sheetName val="CV_den_trong_tong1"/>
      <sheetName val="GIA_NUOC1"/>
      <sheetName val="GIA_DIEN_THOAI1"/>
      <sheetName val="GIA_DIEN1"/>
      <sheetName val="chiet_tinh_XD1"/>
      <sheetName val="Triet_T1"/>
      <sheetName val="Phan_tich_gia1"/>
      <sheetName val="pHAN_CONG1"/>
      <sheetName val="GIA_XD1"/>
      <sheetName val="lapdat_TB_1"/>
      <sheetName val="TNghiªm_TB_1"/>
      <sheetName val="VËt_liÖu1"/>
      <sheetName val="Lap_®at_®iÖn1"/>
      <sheetName val="TNghiÖm_VL1"/>
      <sheetName val="th_1"/>
      <sheetName val="tien_luong1"/>
      <sheetName val="KHVt_1"/>
      <sheetName val="KHVt_XL1"/>
      <sheetName val="KHVt_XLT41"/>
      <sheetName val="Thep_be1"/>
      <sheetName val="Thep_than1"/>
      <sheetName val="Thep_xa_mu1"/>
      <sheetName val="142201-T1_1"/>
      <sheetName val="142201-T2-th_1"/>
      <sheetName val="142201-T3-th_1"/>
      <sheetName val="142201-T4-th__1"/>
      <sheetName val="_t51"/>
      <sheetName val="t_41"/>
      <sheetName val="_t3_1"/>
      <sheetName val="_TH3311"/>
      <sheetName val="_Minh_ha1"/>
      <sheetName val="_Ha_Tay1"/>
      <sheetName val="_Vinhphuc1"/>
      <sheetName val="_Nbinh1"/>
      <sheetName val="_QVinh1"/>
      <sheetName val="_TW11"/>
      <sheetName val="T_so_thay_doi1"/>
      <sheetName val="b_THchitietDZCT1"/>
      <sheetName val="b_THchitietTBA1"/>
      <sheetName val="Khao_sat1"/>
      <sheetName val="TT_khao_sat1"/>
      <sheetName val="Kluong_phu1"/>
      <sheetName val="Lan_can1"/>
      <sheetName val="Ho_lan1"/>
      <sheetName val="Coc_tieu1"/>
      <sheetName val="Bien_bao1"/>
      <sheetName val="Op_mai_2741"/>
      <sheetName val="Op_mai_2751"/>
      <sheetName val="Op_mai_2761"/>
      <sheetName val="Op_mai_2771"/>
      <sheetName val="Op_mai_2781"/>
      <sheetName val="Op_mai_2791"/>
      <sheetName val="Op_mai_2801"/>
      <sheetName val="Op_mai_2811"/>
      <sheetName val="Op_mai_2821"/>
      <sheetName val="Op_mai_2831"/>
      <sheetName val="Op_mai_2841"/>
      <sheetName val="Op_mai1"/>
      <sheetName val="Song_trai1"/>
      <sheetName val="Dinh+ha_nha1"/>
      <sheetName val="NG_k1"/>
      <sheetName val="Km274_-_Km2751"/>
      <sheetName val="Km275_-_Km2761"/>
      <sheetName val="Km276_-_Km2771"/>
      <sheetName val="Km277_-_Km278_1"/>
      <sheetName val="Km278_-_Km2791"/>
      <sheetName val="Km279_-_Km2801"/>
      <sheetName val="Km280_-_Km2811"/>
      <sheetName val="Km281_-_Km2821"/>
      <sheetName val="Km282_-_Km2831"/>
      <sheetName val="Km283_-_Km2841"/>
      <sheetName val="Km284_-_Km2851"/>
      <sheetName val="Tong_hop_Matduong1"/>
      <sheetName val="Cong_D751"/>
      <sheetName val="Cong_D1001"/>
      <sheetName val="Cong_D1501"/>
      <sheetName val="Cong_2D1501"/>
      <sheetName val="Cong_ban_0,7x0,71"/>
      <sheetName val="Cong_ban_0,8x0,81"/>
      <sheetName val="Cong_ban_1x11"/>
      <sheetName val="Cong_ban_1x1,21"/>
      <sheetName val="Cong_ban_1,5x1,51"/>
      <sheetName val="Cong_ban_2x1,51"/>
      <sheetName val="Cong_ban_2x21"/>
      <sheetName val="Tong_hop1"/>
      <sheetName val="Tong_hop_(2)1"/>
      <sheetName val="Cong_cu1"/>
      <sheetName val="Cot_thep1"/>
      <sheetName val="Cong_tron_D751"/>
      <sheetName val="Cong_tron_D1001"/>
      <sheetName val="Cong_tron_D1501"/>
      <sheetName val="Cong_tron_2D1501"/>
      <sheetName val="Cong_ban_1,0x1,01"/>
      <sheetName val="Cong_ban_1,0x1,21"/>
      <sheetName val="Cong_hop_1,5x1,51"/>
      <sheetName val="Cong_hop_2,0x1,51"/>
      <sheetName val="Cong_hop_2,0x2,01"/>
      <sheetName val="thkl_(2)1"/>
      <sheetName val="long_tec1"/>
      <sheetName val="Trich_Ngang1"/>
      <sheetName val="Danh_sach_Rieng1"/>
      <sheetName val="Dia_Diem_Thuc_Tap1"/>
      <sheetName val="De_Tai_Thuc_Tap1"/>
      <sheetName val="CDSL_(2)1"/>
      <sheetName val="TK_1121"/>
      <sheetName val="TK_1311"/>
      <sheetName val="TK_1411"/>
      <sheetName val="TK_1531"/>
      <sheetName val="TK_2111"/>
      <sheetName val="TK_2421"/>
      <sheetName val="TK_3341"/>
      <sheetName val="TK_5111"/>
      <sheetName val="TK_5151"/>
      <sheetName val="TK_9111"/>
      <sheetName val="KQKD02-2_(2)1"/>
      <sheetName val="KQKD-2_(2)1"/>
      <sheetName val="KQKD_thu20041"/>
      <sheetName val="VtuHaTheSauTBABenThuy1_(2)1"/>
      <sheetName val="T_K_H_T_T51"/>
      <sheetName val="T_K_T71"/>
      <sheetName val="TK_T61"/>
      <sheetName val="T_K_T51"/>
      <sheetName val="Bang_thong_ke_hang_ton1"/>
      <sheetName val="thong_ke_1"/>
      <sheetName val="T_KT041"/>
      <sheetName val="Coc_61"/>
      <sheetName val="Deo_nai1"/>
      <sheetName val="CKD_than1"/>
      <sheetName val="CTT_Thong_nhat1"/>
      <sheetName val="CTT_Nui_beo1"/>
      <sheetName val="CTT_cao_son1"/>
      <sheetName val="CTT_Khe_cham1"/>
      <sheetName val="XNxlva_sxthanKCII1"/>
      <sheetName val="Cam_Y_ut_KC1"/>
      <sheetName val="CTxay_lap_mo_CP1"/>
      <sheetName val="CTdo_luong_GDSP1"/>
      <sheetName val="Dong_bac1"/>
      <sheetName val="Cac_cang_UT_mua_than_Dong_bac1"/>
      <sheetName val="cua_hang_vtu1"/>
      <sheetName val="Khach_hang_le_1"/>
      <sheetName val="nhat_ky_51"/>
      <sheetName val="cac_cong_ty_van_tai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F_ThanhTri1"/>
      <sheetName val="F_Gialam1"/>
      <sheetName val="TH_dam1"/>
      <sheetName val="SX_dam1"/>
      <sheetName val="LD_dam1"/>
      <sheetName val="Bang_gia_VL1"/>
      <sheetName val="Gia_NC1"/>
      <sheetName val="Gia_may1"/>
      <sheetName val="phan_tich_DG1"/>
      <sheetName val="gia_vat_lieu1"/>
      <sheetName val="gia_xe_may1"/>
      <sheetName val="gia_nhan_cong1"/>
      <sheetName val="SCT_Cong_trinh1"/>
      <sheetName val="06-2003_(2)1"/>
      <sheetName val="CDPS_6tc1"/>
      <sheetName val="SCT_Nha_thau1"/>
      <sheetName val="socai2003_(6tc)dp1"/>
      <sheetName val="socai2003_(6tc)1"/>
      <sheetName val="CDPS_6tc_(2)1"/>
      <sheetName val="Dancau-Q_Ninh1"/>
      <sheetName val="BaTrieu-L_son1"/>
      <sheetName val="Don_gia_CPM1"/>
      <sheetName val="Tong_Thieu_HD_cac_CT-20011"/>
      <sheetName val="VL_thieu_HD_-_20011"/>
      <sheetName val="Tong_thieu_HD_cac_CT_-_20021"/>
      <sheetName val="Lan_trai1"/>
      <sheetName val="Van_chuyen1"/>
      <sheetName val="HDong_VC1"/>
      <sheetName val="ThieuHD_nam_20011"/>
      <sheetName val="Bang_TH1"/>
      <sheetName val="Tong_Chinh1"/>
      <sheetName val="Xaylap_1"/>
      <sheetName val="Nhan_cong1"/>
      <sheetName val="giai_thich1"/>
      <sheetName val="DT_-_Ro1"/>
      <sheetName val="TH_-_Ro_1"/>
      <sheetName val="GDT_-_Ro1"/>
      <sheetName val="DT_-_TB1"/>
      <sheetName val="TH_-_TB1"/>
      <sheetName val="GDT_-_TB1"/>
      <sheetName val="DT_-_NT1"/>
      <sheetName val="TH_-_NT1"/>
      <sheetName val="GDT_-_NT1"/>
      <sheetName val="CV_di_trong__dong1"/>
      <sheetName val="Nhap_lieu1"/>
      <sheetName val="Tien_dien"/>
      <sheetName val="Thue_GTGT"/>
      <sheetName val="BC_TH_CK_(2)1"/>
      <sheetName val="BC_TH_CK1"/>
      <sheetName val="BC6tT19_food1"/>
      <sheetName val="BC6tT18_-_Food1"/>
      <sheetName val="BCCK_41"/>
      <sheetName val="BCFood-_T161"/>
      <sheetName val="BCFood-_T151"/>
      <sheetName val="BCFood-_T141"/>
      <sheetName val="BCFood-_T131"/>
      <sheetName val="TH_CK21"/>
      <sheetName val="BC6tT52_(3)1"/>
      <sheetName val="BC6tT52_(2)1"/>
      <sheetName val="TCK_121"/>
      <sheetName val="Tong_CK1"/>
      <sheetName val="DOANH_SO1"/>
      <sheetName val="BD-SINH_VIEN1"/>
      <sheetName val="T03_-_031"/>
      <sheetName val="THL_T031"/>
      <sheetName val="TTBC_T031"/>
      <sheetName val="Luong_noi_Bo_-_T31"/>
      <sheetName val="Tong_hop_-_T31"/>
      <sheetName val="Thuong_Quy_31"/>
      <sheetName val="Phu_cap_trach_nhiem1"/>
      <sheetName val="Tay_ninh1"/>
      <sheetName val="A_Duc1"/>
      <sheetName val="[IBASE2_XLSѝTNHNoi1"/>
      <sheetName val="So_sanh1"/>
      <sheetName val="HHVt_1"/>
      <sheetName val="TH_du_toan_1"/>
      <sheetName val="Du_toan_1"/>
      <sheetName val="C_Tinh1"/>
      <sheetName val="Co~g_hop_1,5x1,5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Km282-Km3"/>
      <sheetName val="nhan_su"/>
      <sheetName val="luong_cty"/>
      <sheetName val="Thang_4"/>
      <sheetName val="Luu_goc"/>
      <sheetName val="km22+93_86-km22+121_86"/>
      <sheetName val="km22+177_14-km22+205_64"/>
      <sheetName val="Bang_20-25"/>
      <sheetName val="km22+267_96-km22+283_96"/>
      <sheetName val="km22+304_31-km22+344_31"/>
      <sheetName val="km22+460_92-km22+614_57"/>
      <sheetName val="km22+671_78-km22+713_32"/>
      <sheetName val="_tuanM"/>
      <sheetName val="Dinh_ha_nha"/>
      <sheetName val="[IBASE2_XLS}BHXH"/>
      <sheetName val="[IBASE2_XLS䁝BC6tT17"/>
      <sheetName val="TK13"/>
      <sheetName val="THT_nam_04"/>
      <sheetName val="[IBASE2_XLS_Tong_hop_Matduong"/>
      <sheetName val="THU_T12"/>
      <sheetName val="CHI_T12"/>
      <sheetName val="THU_T11"/>
      <sheetName val="CHI_T11"/>
      <sheetName val="THU_T10"/>
      <sheetName val="CHI_T10"/>
      <sheetName val="THU_T9"/>
      <sheetName val="CHI_T9"/>
      <sheetName val="THU_T8"/>
      <sheetName val="CHI_T8"/>
      <sheetName val="chi_phi_cap_tien"/>
      <sheetName val="BC§_2001"/>
      <sheetName val="BBC§_2002"/>
      <sheetName val="TSC§_2001"/>
      <sheetName val="TSc®_2002"/>
      <sheetName val="BaTrieu-L_con"/>
      <sheetName val="EDT_-_Ro"/>
      <sheetName val="KHVô_XL"/>
      <sheetName val="TD_khao_sat"/>
      <sheetName val="chuong_phu"/>
      <sheetName val="THANG7_"/>
      <sheetName val="THANG_11"/>
      <sheetName val="THANG_12"/>
      <sheetName val="phuong_aL_1"/>
      <sheetName val="Khac_DP"/>
      <sheetName val="Khoi_than_"/>
      <sheetName val="TK__TK"/>
      <sheetName val="socai200-6tc"/>
      <sheetName val="Km282-Km?3"/>
      <sheetName val="Bang_can_doi_"/>
      <sheetName val="De_Tai_Vhuc_Tap"/>
      <sheetName val="02_1"/>
      <sheetName val="2_1"/>
      <sheetName val="2_3"/>
      <sheetName val="02_3"/>
      <sheetName val="B_01"/>
      <sheetName val="B_03"/>
      <sheetName val="D_13"/>
      <sheetName val="ChiTie"/>
      <sheetName val="Thang"/>
      <sheetName val="[IBASE2_XLS?TNHNoi"/>
      <sheetName val="Tinh_hinh_cat_lang"/>
      <sheetName val="Tinh_hinh_SX_phu"/>
      <sheetName val="Tinh_hinh_do_xop"/>
      <sheetName val="?0[IBASE2_XLS"/>
      <sheetName val="BTHDT_TBA_x000a_??THXL_DZcaothe"/>
      <sheetName val="Km282-Km"/>
      <sheetName val="TK1#3"/>
      <sheetName val="2.74"/>
      <sheetName val="NuocGN"/>
      <sheetName val="NNgung"/>
      <sheetName val="Bia-thau"/>
      <sheetName val="karylengkap"/>
      <sheetName val="Thang "/>
      <sheetName val="CN-QV FG"/>
      <sheetName val="CN-QV RM"/>
      <sheetName val="PHAV R.M"/>
      <sheetName val="PHAV F.G"/>
      <sheetName val="TOA R.M"/>
      <sheetName val="TOA F.G"/>
      <sheetName val="CVN R.M"/>
      <sheetName val="CVN F.G"/>
      <sheetName val="DENSO R.M"/>
      <sheetName val="DENSO F.G"/>
      <sheetName val="SATO RM"/>
      <sheetName val="SATO F.G"/>
      <sheetName val="TOTAL"/>
      <sheetName val="Sept.01 (2)"/>
      <sheetName val="Aug."/>
      <sheetName val="lapdap TB "/>
      <sheetName val="THU T7"/>
      <sheetName val="CHI T7"/>
      <sheetName val="THU T6"/>
      <sheetName val="CHI T6"/>
      <sheetName val="THU T5"/>
      <sheetName val="CHI T5"/>
      <sheetName val="THU T4"/>
      <sheetName val="CHI T4"/>
      <sheetName val="THU T3"/>
      <sheetName val="CHI T3"/>
      <sheetName val="THU T2"/>
      <sheetName val="CHI T2"/>
      <sheetName val="THU T1"/>
      <sheetName val="CHI T1"/>
      <sheetName val="List"/>
      <sheetName val="SoqѵyTM"/>
      <sheetName val="SoCѡiTM"/>
      <sheetName val="KHT⑓CD2"/>
      <sheetName val="T11.06"/>
      <sheetName val="T12.06"/>
      <sheetName val="bangluonU"/>
      <sheetName val="bangluon_x0005_"/>
      <sheetName val="Strt Archi"/>
      <sheetName val="OB12 % Margin"/>
      <sheetName val="NHAP"/>
      <sheetName val="MSVT"/>
      <sheetName val="CF_DT"/>
      <sheetName val="LEGEND"/>
      <sheetName val="PART_DISCOUNT"/>
      <sheetName val="200000000헾】_x0005_"/>
      <sheetName val="200000000"/>
      <sheetName val="tien "/>
      <sheetName val="QDcua TGD (0)"/>
      <sheetName val="NKChung "/>
      <sheetName val="QDcua_TGD_(2)䚼˰"/>
      <sheetName val="Packing_type_2"/>
      <sheetName val="CT_031"/>
      <sheetName val="TH_031"/>
      <sheetName val="_KQTH_quy_hoach_1351"/>
      <sheetName val="Bao_cao_KQTH_quy_hoach_1351"/>
      <sheetName val="ql_(2)1"/>
      <sheetName val="bang_so_sanh_tong_hop_(_PA_cho1"/>
      <sheetName val="dang_ap_dung1"/>
      <sheetName val="bang_tong_hop_(dang_huong)1"/>
      <sheetName val="Heso_3-2004_(3)1"/>
      <sheetName val="Luong_(2)1"/>
      <sheetName val="heso_T31"/>
      <sheetName val="heso_T41"/>
      <sheetName val="heso_T51"/>
      <sheetName val="Heso_T61"/>
      <sheetName val="Heso_T71"/>
      <sheetName val="Heso_T81"/>
      <sheetName val="Heso_T91"/>
      <sheetName val="Heso_2-20041"/>
      <sheetName val="Heso_3-20041"/>
      <sheetName val="Heso_3-2004_(2)1"/>
      <sheetName val="Tien_dien1"/>
      <sheetName val="Thue_GTGT1"/>
      <sheetName val="THT_nam_041"/>
      <sheetName val="nhan_su1"/>
      <sheetName val="luong_cty1"/>
      <sheetName val="Bang_can_doi_1"/>
      <sheetName val="Tinh_hinh_cat_lang1"/>
      <sheetName val="Tinh_hinh_SX_phu1"/>
      <sheetName val="Tinh_hinh_do_xop1"/>
      <sheetName val="bcth_05-041"/>
      <sheetName val="baocao_05-041"/>
      <sheetName val="Khac_DP1"/>
      <sheetName val="Khoi_than_1"/>
      <sheetName val="tô_rôiDY1"/>
      <sheetName val="Luu_goc1"/>
      <sheetName val="km22+93_86-km22+121_861"/>
      <sheetName val="km22+177_14-km22+205_641"/>
      <sheetName val="Bang_20-251"/>
      <sheetName val="km22+267_96-km22+283_961"/>
      <sheetName val="km22+304_31-km22+344_311"/>
      <sheetName val="km22+460_92-km22+614_571"/>
      <sheetName val="km22+671_78-km22+713_321"/>
      <sheetName val="Packing_type_21"/>
      <sheetName val="CVden_ngoai_TCT_(1)2"/>
      <sheetName val="CV_den_ngoai_TCT_(2)2"/>
      <sheetName val="CV_den_ngoai_TCT_(3)2"/>
      <sheetName val="QDcua_TGD2"/>
      <sheetName val="QD_cua_HDQT2"/>
      <sheetName val="QD_cua_HDQT_(2)2"/>
      <sheetName val="CV_di_ngoai_tong2"/>
      <sheetName val="CV_di_ngoai_tong_(2)2"/>
      <sheetName val="To_trinh2"/>
      <sheetName val="Giao_nhiem_vu2"/>
      <sheetName val="QDcua_TGD_(2)2"/>
      <sheetName val="Thong_tu2"/>
      <sheetName val="CV_di_trong__tong2"/>
      <sheetName val="nghi_dinh-CP2"/>
      <sheetName val="CV_den_trong_tong2"/>
      <sheetName val="lapdat_TB_2"/>
      <sheetName val="TNghiªm_TB_2"/>
      <sheetName val="VËt_liÖu2"/>
      <sheetName val="Lap_®at_®iÖn2"/>
      <sheetName val="TNghiÖm_VL2"/>
      <sheetName val="th_2"/>
      <sheetName val="tien_luong2"/>
      <sheetName val="KHVt_2"/>
      <sheetName val="KHVt_XL2"/>
      <sheetName val="KHVt_XLT42"/>
      <sheetName val="142201-T1_2"/>
      <sheetName val="142201-T2-th_2"/>
      <sheetName val="142201-T3-th_2"/>
      <sheetName val="142201-T4-th__2"/>
      <sheetName val="Thep_be2"/>
      <sheetName val="Thep_than2"/>
      <sheetName val="Thep_xa_mu2"/>
      <sheetName val="T_K_H_T_T52"/>
      <sheetName val="T_K_T72"/>
      <sheetName val="TK_T62"/>
      <sheetName val="T_K_T52"/>
      <sheetName val="Bang_thong_ke_hang_ton2"/>
      <sheetName val="thong_ke_2"/>
      <sheetName val="T_KT042"/>
      <sheetName val="Kluong_phu2"/>
      <sheetName val="Lan_can2"/>
      <sheetName val="Ho_lan2"/>
      <sheetName val="Coc_tieu2"/>
      <sheetName val="Bien_bao2"/>
      <sheetName val="Op_mai_2742"/>
      <sheetName val="Op_mai_2752"/>
      <sheetName val="Op_mai_2762"/>
      <sheetName val="Op_mai_2772"/>
      <sheetName val="Op_mai_2782"/>
      <sheetName val="Op_mai_2792"/>
      <sheetName val="Op_mai_2802"/>
      <sheetName val="Op_mai_2812"/>
      <sheetName val="Op_mai_2822"/>
      <sheetName val="Op_mai_2832"/>
      <sheetName val="Op_mai_2842"/>
      <sheetName val="Op_mai2"/>
      <sheetName val="thkl_(2)2"/>
      <sheetName val="long_tec2"/>
      <sheetName val="TK_1122"/>
      <sheetName val="TK_1312"/>
      <sheetName val="TK_1412"/>
      <sheetName val="TK_1532"/>
      <sheetName val="TK_2112"/>
      <sheetName val="TK_2422"/>
      <sheetName val="TK_3342"/>
      <sheetName val="TK_5112"/>
      <sheetName val="TK_5152"/>
      <sheetName val="TK_9112"/>
      <sheetName val="Song_trai2"/>
      <sheetName val="Dinh+ha_nha2"/>
      <sheetName val="NG_k2"/>
      <sheetName val="VtuHaTheSauTBABenThuy1_(2)2"/>
      <sheetName val="T_so_thay_doi2"/>
      <sheetName val="b_THchitietDZCT2"/>
      <sheetName val="b_THchitietTBA2"/>
      <sheetName val="Khao_sat2"/>
      <sheetName val="TT_khao_sat2"/>
      <sheetName val="_t52"/>
      <sheetName val="t_42"/>
      <sheetName val="_t3_2"/>
      <sheetName val="_TH3312"/>
      <sheetName val="_Minh_ha2"/>
      <sheetName val="_Ha_Tay2"/>
      <sheetName val="_Vinhphuc2"/>
      <sheetName val="_Nbinh2"/>
      <sheetName val="_QVinh2"/>
      <sheetName val="_TW12"/>
      <sheetName val="Km274_-_Km2752"/>
      <sheetName val="Km275_-_Km2762"/>
      <sheetName val="Km276_-_Km2772"/>
      <sheetName val="Km277_-_Km278_2"/>
      <sheetName val="Km278_-_Km2792"/>
      <sheetName val="Km279_-_Km2802"/>
      <sheetName val="Km280_-_Km2812"/>
      <sheetName val="Km281_-_Km2822"/>
      <sheetName val="Km282_-_Km2832"/>
      <sheetName val="Km283_-_Km2842"/>
      <sheetName val="Km284_-_Km2852"/>
      <sheetName val="Tong_hop_Matduong2"/>
      <sheetName val="Cong_D752"/>
      <sheetName val="Cong_D1002"/>
      <sheetName val="Cong_D1502"/>
      <sheetName val="Cong_2D1502"/>
      <sheetName val="Cong_ban_0,7x0,72"/>
      <sheetName val="Cong_ban_0,8x0,82"/>
      <sheetName val="Cong_ban_1x12"/>
      <sheetName val="Cong_ban_1x1,22"/>
      <sheetName val="Cong_ban_1,5x1,52"/>
      <sheetName val="Cong_ban_2x1,52"/>
      <sheetName val="Cong_ban_2x22"/>
      <sheetName val="Tong_hop2"/>
      <sheetName val="Tong_hop_(2)2"/>
      <sheetName val="Cong_cu2"/>
      <sheetName val="Cot_thep2"/>
      <sheetName val="Cong_tron_D752"/>
      <sheetName val="Cong_tron_D1002"/>
      <sheetName val="Cong_tron_D1502"/>
      <sheetName val="Cong_tron_2D1502"/>
      <sheetName val="Cong_ban_1,0x1,02"/>
      <sheetName val="Cong_ban_1,0x1,22"/>
      <sheetName val="Cong_hop_1,5x1,52"/>
      <sheetName val="Cong_hop_2,0x1,52"/>
      <sheetName val="Cong_hop_2,0x2,02"/>
      <sheetName val="CDSL_(2)2"/>
      <sheetName val="KQKD02-2_(2)2"/>
      <sheetName val="KQKD-2_(2)2"/>
      <sheetName val="KQKD_thu20042"/>
      <sheetName val="phan_tich_DG2"/>
      <sheetName val="gia_vat_lieu2"/>
      <sheetName val="gia_xe_may2"/>
      <sheetName val="gia_nhan_cong2"/>
      <sheetName val="HHVt_2"/>
      <sheetName val="F_ThanhTri2"/>
      <sheetName val="F_Gialam2"/>
      <sheetName val="TH_dam2"/>
      <sheetName val="SX_dam2"/>
      <sheetName val="LD_dam2"/>
      <sheetName val="Bang_gia_VL2"/>
      <sheetName val="Gia_NC2"/>
      <sheetName val="Gia_may2"/>
      <sheetName val="Trich_Ngang2"/>
      <sheetName val="Danh_sach_Rieng2"/>
      <sheetName val="Dia_Diem_Thuc_Tap2"/>
      <sheetName val="De_Tai_Thuc_Tap2"/>
      <sheetName val="Dancau-Q_Ninh2"/>
      <sheetName val="BaTrieu-L_son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Tay_ninh2"/>
      <sheetName val="A_Duc2"/>
      <sheetName val="giai_thich2"/>
      <sheetName val="DT_-_Ro2"/>
      <sheetName val="TH_-_Ro_2"/>
      <sheetName val="GDT_-_Ro2"/>
      <sheetName val="DT_-_TB2"/>
      <sheetName val="TH_-_TB2"/>
      <sheetName val="GDT_-_TB2"/>
      <sheetName val="DT_-_NT2"/>
      <sheetName val="TH_-_NT2"/>
      <sheetName val="GDT_-_NT2"/>
      <sheetName val="SCT_Cong_trinh2"/>
      <sheetName val="06-2003_(2)2"/>
      <sheetName val="CDPS_6tc2"/>
      <sheetName val="SCT_Nha_thau2"/>
      <sheetName val="socai2003_(6tc)dp2"/>
      <sheetName val="socai2003_(6tc)2"/>
      <sheetName val="CDPS_6tc_(2)2"/>
      <sheetName val="TH_du_toan_2"/>
      <sheetName val="Du_toan_2"/>
      <sheetName val="C_Tinh2"/>
      <sheetName val="CT_032"/>
      <sheetName val="TH_032"/>
      <sheetName val="Don_gia_CPM2"/>
      <sheetName val="Tong_Thieu_HD_cac_CT-20012"/>
      <sheetName val="VL_thieu_HD_-_20012"/>
      <sheetName val="Tong_thieu_HD_cac_CT_-_20022"/>
      <sheetName val="Lan_trai2"/>
      <sheetName val="Van_chuyen2"/>
      <sheetName val="HDong_VC2"/>
      <sheetName val="ThieuHD_nam_20012"/>
      <sheetName val="Bang_TH2"/>
      <sheetName val="Tong_Chinh2"/>
      <sheetName val="So_sanh2"/>
      <sheetName val="Xaylap_2"/>
      <sheetName val="Nhan_cong2"/>
      <sheetName val="_KQTH_quy_hoach_1352"/>
      <sheetName val="Bao_cao_KQTH_quy_hoach_1352"/>
      <sheetName val="Co~g_hop_1,5x1,52"/>
      <sheetName val="T03_-_032"/>
      <sheetName val="THL_T032"/>
      <sheetName val="TTBC_T032"/>
      <sheetName val="Luong_noi_Bo_-_T32"/>
      <sheetName val="Tong_hop_-_T32"/>
      <sheetName val="Thuong_Quy_32"/>
      <sheetName val="Phu_cap_trach_nhiem2"/>
      <sheetName val="CV_di_trong__dong2"/>
      <sheetName val="BC_TH_CK_(2)2"/>
      <sheetName val="BC_TH_CK2"/>
      <sheetName val="BC6tT19_food2"/>
      <sheetName val="BC6tT18_-_Food2"/>
      <sheetName val="BCCK_42"/>
      <sheetName val="BCFood-_T162"/>
      <sheetName val="BCFood-_T152"/>
      <sheetName val="BCFood-_T142"/>
      <sheetName val="BCFood-_T132"/>
      <sheetName val="TH_CK22"/>
      <sheetName val="BC6tT52_(3)2"/>
      <sheetName val="BC6tT52_(2)2"/>
      <sheetName val="TCK_122"/>
      <sheetName val="Tong_CK2"/>
      <sheetName val="DOANH_SO2"/>
      <sheetName val="BD-SINH_VIEN2"/>
      <sheetName val="[IBASE2_XLSѝTNHNoi2"/>
      <sheetName val="ql_(2)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Heso_3-2004_(3)2"/>
      <sheetName val="Luong_(2)2"/>
      <sheetName val="heso_T32"/>
      <sheetName val="heso_T42"/>
      <sheetName val="heso_T52"/>
      <sheetName val="Heso_T62"/>
      <sheetName val="Heso_T72"/>
      <sheetName val="Heso_T82"/>
      <sheetName val="Heso_T92"/>
      <sheetName val="Heso_2-20042"/>
      <sheetName val="Heso_3-20042"/>
      <sheetName val="Heso_3-2004_(2)2"/>
      <sheetName val="GIA_NUOC2"/>
      <sheetName val="GIA_DIEN_THOAI2"/>
      <sheetName val="GIA_DIEN2"/>
      <sheetName val="chiet_tinh_XD2"/>
      <sheetName val="Triet_T2"/>
      <sheetName val="Phan_tich_gia2"/>
      <sheetName val="pHAN_CONG2"/>
      <sheetName val="GIA_XD2"/>
      <sheetName val="Nhap_lieu2"/>
      <sheetName val="Tien_dien2"/>
      <sheetName val="Thue_GTGT2"/>
      <sheetName val="THT_nam_042"/>
      <sheetName val="nhan_su2"/>
      <sheetName val="luong_cty2"/>
      <sheetName val="Coc_62"/>
      <sheetName val="Deo_nai2"/>
      <sheetName val="CKD_than2"/>
      <sheetName val="CTT_Thong_nhat2"/>
      <sheetName val="CTT_Nui_beo2"/>
      <sheetName val="CTT_cao_son2"/>
      <sheetName val="CTT_Khe_cham2"/>
      <sheetName val="XNxlva_sxthanKCII2"/>
      <sheetName val="Cam_Y_ut_KC2"/>
      <sheetName val="CTxay_lap_mo_CP2"/>
      <sheetName val="CTdo_luong_GDSP2"/>
      <sheetName val="Bang_can_doi_2"/>
      <sheetName val="Tinh_hinh_cat_lang2"/>
      <sheetName val="Tinh_hinh_SX_phu2"/>
      <sheetName val="Tinh_hinh_do_xop2"/>
      <sheetName val="bcth_05-042"/>
      <sheetName val="baocao_05-042"/>
      <sheetName val="Dong_bac2"/>
      <sheetName val="Cac_cang_UT_mua_than_Dong_bac2"/>
      <sheetName val="cua_hang_vtu2"/>
      <sheetName val="Khach_hang_le_2"/>
      <sheetName val="nhat_ky_52"/>
      <sheetName val="cac_cong_ty_van_tai2"/>
      <sheetName val="Khac_DP2"/>
      <sheetName val="Khoi_than_2"/>
      <sheetName val="tô_rôiDY2"/>
      <sheetName val="Luu_goc2"/>
      <sheetName val="km22+93_86-km22+121_862"/>
      <sheetName val="km22+177_14-km22+205_642"/>
      <sheetName val="Bang_20-252"/>
      <sheetName val="km22+267_96-km22+283_962"/>
      <sheetName val="km22+304_31-km22+344_312"/>
      <sheetName val="km22+460_92-km22+614_572"/>
      <sheetName val="km22+671_78-km22+713_322"/>
      <sheetName val="Packing_type_22"/>
      <sheetName val="FD"/>
      <sheetName val="GI"/>
      <sheetName val="EE (3)"/>
      <sheetName val="PAVEMENT"/>
      <sheetName val="TRAFFIC"/>
      <sheetName val="O6"/>
      <sheetName val="Abutment"/>
      <sheetName val="Package1"/>
      <sheetName val="Bill of Qty MEP"/>
      <sheetName val="ctTBA"/>
      <sheetName val="Ｎｏ.13"/>
      <sheetName val="차액보증"/>
      <sheetName val="VE Estimate"/>
      <sheetName val="Base M&amp;E"/>
      <sheetName val="Villa A"/>
      <sheetName val="NKC6"/>
      <sheetName val="_IBASE2.XLSѝTNHNoi"/>
      <sheetName val="_IBASE2.XLS䁝BC6tT17"/>
      <sheetName val="DI_ESTI"/>
      <sheetName val="TTTram"/>
      <sheetName val="HRG BHN"/>
      <sheetName val="전기"/>
      <sheetName val="Thuc thanh"/>
      <sheetName val="個案9411"/>
      <sheetName val="VTuHaVheSautramBT2"/>
      <sheetName val="I-KAMAR"/>
      <sheetName val="CAL."/>
      <sheetName val="DON GIA TRAM (3)"/>
      <sheetName val="HaoPhi"/>
      <sheetName val="갑지"/>
      <sheetName val="Generalofact"/>
      <sheetName val="cover page format"/>
      <sheetName val="00-Pipe Schedule for QS rev01"/>
      <sheetName val="΄Cxdcb"/>
      <sheetName val="Gtable(19)"/>
      <sheetName val="KH-Q1,Q2,01"/>
      <sheetName val="Furnitures"/>
      <sheetName val="Project Management"/>
      <sheetName val="Breakdown"/>
      <sheetName val="_IBASE2.XLS}BHXH"/>
      <sheetName val="CDSM (2)"/>
      <sheetName val="PL1"/>
      <sheetName val="PL2"/>
      <sheetName val="PL3"/>
      <sheetName val="PL4"/>
      <sheetName val="SP10"/>
      <sheetName val="IBASE2.XLS"/>
      <sheetName val="qui1-05"/>
      <sheetName val="qui 2-05"/>
      <sheetName val="qui 3-05"/>
      <sheetName val="T1-04"/>
      <sheetName val="T2-04 "/>
      <sheetName val="T3-04"/>
      <sheetName val="T4-04 "/>
      <sheetName val="T5-04  "/>
      <sheetName val="T6-04  "/>
      <sheetName val="QUY II"/>
      <sheetName val="QUY III"/>
      <sheetName val="QUY IV"/>
      <sheetName val="QUY I"/>
      <sheetName val="CA NAM 04"/>
      <sheetName val="DM-AGC"/>
      <sheetName val="F6"/>
      <sheetName val="DM-BXD"/>
      <sheetName val="Thep"/>
      <sheetName val="6F-W3"/>
      <sheetName val="Tuan"/>
      <sheetName val="Phiếu luân chuyển"/>
      <sheetName val="IPC 0      2"/>
      <sheetName val="ngày"/>
      <sheetName val="IPC"/>
      <sheetName val="GIA TRI-AGC"/>
      <sheetName val="THKL NC"/>
      <sheetName val="GTKT NTTD"/>
      <sheetName val="XNKL"/>
      <sheetName val="SS NHÂN CÔNG"/>
      <sheetName val="KL NC"/>
      <sheetName val="GTKT"/>
      <sheetName val="KLKT"/>
      <sheetName val="THPLCN"/>
      <sheetName val="DTC_x0008_"/>
      <sheetName val="DTC0"/>
      <sheetName val="BC6tT52 ("/>
      <sheetName val="Data Sheet"/>
      <sheetName val="Du_lieu"/>
      <sheetName val="PAD-F"/>
      <sheetName val="P.BAN"/>
      <sheetName val="Makekup"/>
      <sheetName val="ESTI."/>
      <sheetName val="Du lieu ban dau"/>
      <sheetName val="khung ten TD"/>
      <sheetName val="REGION"/>
      <sheetName val="OFFGRID"/>
      <sheetName val="MEP-SUM"/>
      <sheetName val="BXLDL"/>
      <sheetName val="OFFICE TOWER"/>
      <sheetName val="HÈp"/>
      <sheetName val="HÆX"/>
      <sheetName val="H§µ"/>
      <sheetName val="H_x0005_"/>
      <sheetName val="BC-BANHALG"/>
      <sheetName val="CONG TY"/>
      <sheetName val="GTHAU"/>
      <sheetName val="Hhp"/>
      <sheetName val="H@W"/>
      <sheetName val="DHKK"/>
      <sheetName val="PXKT1"/>
      <sheetName val="PXKT2"/>
      <sheetName val="PXKT3"/>
      <sheetName val="PXKT4"/>
      <sheetName val="PXKT5"/>
      <sheetName val="May khau"/>
      <sheetName val="PXKT6Via 11"/>
      <sheetName val="PXKT7"/>
      <sheetName val="PXKTLo Thien V 14A"/>
      <sheetName val="V14 phu"/>
      <sheetName val="V15"/>
      <sheetName val="V7"/>
      <sheetName val="V9"/>
      <sheetName val="Via 16 Lthien"/>
      <sheetName val="V6a"/>
      <sheetName val="PXKT8"/>
      <sheetName val="B-B"/>
      <sheetName val="finishes"/>
      <sheetName val="GENREQ's"/>
      <sheetName val="masonry"/>
      <sheetName val="SBay"/>
      <sheetName val="So quy"/>
      <sheetName val="Thang 10"/>
      <sheetName val="Thang 9"/>
      <sheetName val="Thang 8"/>
      <sheetName val="Thang 7"/>
      <sheetName val="Thang 6"/>
      <sheetName val="Thang 5"/>
      <sheetName val="Thang 3"/>
      <sheetName val="Thang 2"/>
      <sheetName val="Thang 1"/>
      <sheetName val="Khau hao"/>
      <sheetName val="lo hang 1"/>
      <sheetName val="lo hang 2"/>
      <sheetName val="Phan bo 142"/>
      <sheetName val="Xuat hang"/>
      <sheetName val="Can doi"/>
      <sheetName val="?ԂĀC"/>
      <sheetName val="Tien luong (2)"/>
      <sheetName val="DTX-NGG.XLS"/>
      <sheetName val="chenh lech"/>
      <sheetName val="CL Hµ t©y"/>
      <sheetName val="CL Bæ tóc"/>
      <sheetName val="DT Ph­¬ng mai 1"/>
      <sheetName val="tai trong &amp; he so phan bo ngang"/>
      <sheetName val="gioi thieu"/>
      <sheetName val="GVT"/>
      <sheetName val="CV di trůng  tong"/>
      <sheetName val="Du toan"/>
      <sheetName val="HAT1"/>
      <sheetName val="HAT2"/>
      <sheetName val="HAT3"/>
      <sheetName val="CHITIET VL-NC"/>
      <sheetName val="DON GIA"/>
      <sheetName val="HAT4"/>
      <sheetName val="HAT5"/>
      <sheetName val="Formulas"/>
      <sheetName val="149-2"/>
      <sheetName val="nphuocb 4"/>
      <sheetName val="bcth 05-0"/>
      <sheetName val="VL"/>
      <sheetName val="ND"/>
      <sheetName val="OAR-FS"/>
      <sheetName val="TB Grouping"/>
      <sheetName val="BT@"/>
      <sheetName val="Balance Sheet"/>
      <sheetName val="Journal"/>
      <sheetName val="BT_x0016_"/>
      <sheetName val="NK_x0016_"/>
      <sheetName val="NK"/>
      <sheetName val="BT"/>
      <sheetName val="BTÜ"/>
      <sheetName val="ct luong "/>
      <sheetName val="Nhap 6T"/>
      <sheetName val="KPI"/>
      <sheetName val="Ranking data"/>
      <sheetName val="QԘ"/>
      <sheetName val="PHAT-SINH"/>
      <sheetName val="pHAN CON_x0005_"/>
      <sheetName val="BTÐ"/>
      <sheetName val="0803 by Dept"/>
      <sheetName val="Settings"/>
      <sheetName val="Translation"/>
      <sheetName val="Official"/>
      <sheetName val="FP_PT"/>
      <sheetName val="CD2000"/>
      <sheetName val="ngoc"/>
      <sheetName val="TongHopNX"/>
      <sheetName val="DMKhachHang"/>
      <sheetName val="DTNV"/>
      <sheetName val="FCTCalculationSheet"/>
      <sheetName val="T8-9;"/>
      <sheetName val="Price Schedule_ABB"/>
      <sheetName val="CCPS_x0005_"/>
      <sheetName val="DM"/>
      <sheetName val="CableSum"/>
      <sheetName val="DM đoi tac"/>
      <sheetName val="TH07-07-04"/>
      <sheetName val="TH04-08-04"/>
      <sheetName val="TH10-08-04"/>
      <sheetName val="TH03-09-04 "/>
      <sheetName val="TH 20-09-04  "/>
      <sheetName val="TH 05-11-04 "/>
      <sheetName val="TH 20-11-04"/>
      <sheetName val="TH 03-12-04 "/>
      <sheetName val="TH 21-12-04"/>
      <sheetName val="TH 30-12-04"/>
      <sheetName val="TH 17-01-05"/>
      <sheetName val="MATK"/>
      <sheetName val="P.M(Monitoring Sche)"/>
      <sheetName val="Lab Sche (Summary)."/>
      <sheetName val="hinhhoc"/>
      <sheetName val="_x0003_"/>
      <sheetName val="櫘"/>
      <sheetName val="dongia (2)"/>
      <sheetName val="LKVL-CK-HT-GD1"/>
      <sheetName val="giathanh1"/>
      <sheetName val="lam-moi"/>
      <sheetName val="gtrinh"/>
      <sheetName val="thao-go"/>
      <sheetName val="DONGIA"/>
      <sheetName val="TONGKE-HT"/>
      <sheetName val="phuluc1"/>
      <sheetName val="chitimc"/>
      <sheetName val="THPDMoi  (2)"/>
      <sheetName val="t-h HA THE"/>
      <sheetName val="CHITIET VL-NC-TT -1p"/>
      <sheetName val="TONG HOP VL-NC TT"/>
      <sheetName val="TNHCHINH"/>
      <sheetName val="TH XL"/>
      <sheetName val="TONGKE3p "/>
      <sheetName val="Tiepdia"/>
      <sheetName val="CHITIET VL-NC-TT-3p"/>
      <sheetName val="TDTKP"/>
      <sheetName val="TDTKP1"/>
      <sheetName val="KPVC-BD "/>
      <sheetName val="VCV-BE-TONG"/>
      <sheetName val="Solieudien"/>
      <sheetName val="DS tong"/>
      <sheetName val="TH-Dien"/>
      <sheetName val="c5"/>
      <sheetName val="c_x0008_"/>
      <sheetName val="mc 2006 &amp; 09"/>
      <sheetName val="mc 2006 &amp; 57 &amp; 09"/>
      <sheetName val="Up to 2002"/>
      <sheetName val="oper0402MAT&gt;=0"/>
      <sheetName val="Km277 %"/>
      <sheetName val="A3210-MO"/>
      <sheetName val="74上"/>
      <sheetName val="Ｐ１"/>
      <sheetName val="ｺﾝY条件BD"/>
      <sheetName val="Master"/>
      <sheetName val="Dinh_ha_nha1"/>
      <sheetName val="_tuanM1"/>
      <sheetName val="[IBASE2_XLS_Tong_hop_Matduong1"/>
      <sheetName val="THU_T121"/>
      <sheetName val="CHI_T121"/>
      <sheetName val="THU_T111"/>
      <sheetName val="CHI_T111"/>
      <sheetName val="THU_T101"/>
      <sheetName val="CHI_T101"/>
      <sheetName val="THU_T91"/>
      <sheetName val="CHI_T91"/>
      <sheetName val="THU_T81"/>
      <sheetName val="CHI_T81"/>
      <sheetName val="chi_phi_cap_tien1"/>
      <sheetName val="BC§_20011"/>
      <sheetName val="BBC§_20021"/>
      <sheetName val="TSC§_20011"/>
      <sheetName val="TSc®_20021"/>
      <sheetName val="BaTrieu-L_con1"/>
      <sheetName val="EDT_-_Ro1"/>
      <sheetName val="KHVô_XL1"/>
      <sheetName val="TD_khao_sat1"/>
      <sheetName val="[IBASE2_XLS}BHXH1"/>
      <sheetName val="chuong_phu1"/>
      <sheetName val="THANG7_1"/>
      <sheetName val="THANG_111"/>
      <sheetName val="THANG_121"/>
      <sheetName val="phuong_aL_11"/>
      <sheetName val="[IBASE2_XLS䁝BC6tT171"/>
      <sheetName val="TK__TK1"/>
      <sheetName val="Thang_41"/>
      <sheetName val="HD_CTrinh11"/>
      <sheetName val="HD_benA1"/>
      <sheetName val="Theodoi_HD1"/>
      <sheetName val="Theodoi_HD_(2)1"/>
      <sheetName val="_GT_CPhi_tung_dot1"/>
      <sheetName val="De_Tai_Vhuc_Tap1"/>
      <sheetName val="02_11"/>
      <sheetName val="2_11"/>
      <sheetName val="2_31"/>
      <sheetName val="02_31"/>
      <sheetName val="B_011"/>
      <sheetName val="B_031"/>
      <sheetName val="D_131"/>
      <sheetName val="[IBASE2_XLS?TNHNoi1"/>
      <sheetName val="(9_30)_IP"/>
      <sheetName val="Cong_hop_2,0ࡸ2,0"/>
      <sheetName val="Sat_tron"/>
      <sheetName val="Cong_tron_D7'"/>
      <sheetName val="Cong_tron_D100Cong_tron_D150"/>
      <sheetName val="2_74"/>
      <sheetName val="CN-QV_FG"/>
      <sheetName val="CN-QV_RM"/>
      <sheetName val="PHAV_R_M"/>
      <sheetName val="PHAV_F_G"/>
      <sheetName val="TOA_R_M"/>
      <sheetName val="TOA_F_G"/>
      <sheetName val="CVN_R_M"/>
      <sheetName val="CVN_F_G"/>
      <sheetName val="DENSO_R_M"/>
      <sheetName val="DENSO_F_G"/>
      <sheetName val="SATO_RM"/>
      <sheetName val="SATO_F_G"/>
      <sheetName val="CVden_ngoai_TCT_(1)3"/>
      <sheetName val="CV_den_ngoai_TCT_(2)3"/>
      <sheetName val="CV_den_ngoai_TCT_(3)3"/>
      <sheetName val="QDcua_TGD3"/>
      <sheetName val="QD_cua_HDQT3"/>
      <sheetName val="QD_cua_HDQT_(2)3"/>
      <sheetName val="CV_di_ngoai_tong3"/>
      <sheetName val="CV_di_ngoai_tong_(2)3"/>
      <sheetName val="To_trinh3"/>
      <sheetName val="Giao_nhiem_vu3"/>
      <sheetName val="QDcua_TGD_(2)3"/>
      <sheetName val="Thong_tu3"/>
      <sheetName val="CV_di_trong__tong3"/>
      <sheetName val="nghi_dinh-CP3"/>
      <sheetName val="CV_den_trong_tong3"/>
      <sheetName val="GIA_NUOC3"/>
      <sheetName val="GIA_DIEN_THOAI3"/>
      <sheetName val="GIA_DIEN3"/>
      <sheetName val="chiet_tinh_XD3"/>
      <sheetName val="Triet_T3"/>
      <sheetName val="Phan_tich_gia3"/>
      <sheetName val="pHAN_CONG3"/>
      <sheetName val="GIA_XD3"/>
      <sheetName val="lapdat_TB_3"/>
      <sheetName val="TNghiªm_TB_3"/>
      <sheetName val="VËt_liÖu3"/>
      <sheetName val="Lap_®at_®iÖn3"/>
      <sheetName val="TNghiÖm_VL3"/>
      <sheetName val="th_3"/>
      <sheetName val="tien_luong3"/>
      <sheetName val="KHVt_3"/>
      <sheetName val="KHVt_XL3"/>
      <sheetName val="KHVt_XLT43"/>
      <sheetName val="Thep_be3"/>
      <sheetName val="Thep_than3"/>
      <sheetName val="Thep_xa_mu3"/>
      <sheetName val="142201-T1_3"/>
      <sheetName val="142201-T2-th_3"/>
      <sheetName val="142201-T3-th_3"/>
      <sheetName val="142201-T4-th__3"/>
      <sheetName val="_t53"/>
      <sheetName val="t_43"/>
      <sheetName val="_t3_3"/>
      <sheetName val="_TH3313"/>
      <sheetName val="_Minh_ha3"/>
      <sheetName val="_Ha_Tay3"/>
      <sheetName val="_Vinhphuc3"/>
      <sheetName val="_Nbinh3"/>
      <sheetName val="_QVinh3"/>
      <sheetName val="_TW13"/>
      <sheetName val="T_so_thay_doi3"/>
      <sheetName val="b_THchitietDZCT3"/>
      <sheetName val="b_THchitietTBA3"/>
      <sheetName val="Khao_sat3"/>
      <sheetName val="TT_khao_sat3"/>
      <sheetName val="Kluong_phu3"/>
      <sheetName val="Lan_can3"/>
      <sheetName val="Ho_lan3"/>
      <sheetName val="Coc_tieu3"/>
      <sheetName val="Bien_bao3"/>
      <sheetName val="Op_mai_2743"/>
      <sheetName val="Op_mai_2753"/>
      <sheetName val="Op_mai_2763"/>
      <sheetName val="Op_mai_2773"/>
      <sheetName val="Op_mai_2783"/>
      <sheetName val="Op_mai_2793"/>
      <sheetName val="Op_mai_2803"/>
      <sheetName val="Op_mai_2813"/>
      <sheetName val="Op_mai_2823"/>
      <sheetName val="Op_mai_2833"/>
      <sheetName val="Op_mai_2843"/>
      <sheetName val="Op_mai3"/>
      <sheetName val="Song_trai3"/>
      <sheetName val="Dinh+ha_nha3"/>
      <sheetName val="NG_k3"/>
      <sheetName val="Km274_-_Km2753"/>
      <sheetName val="Km275_-_Km2763"/>
      <sheetName val="Km276_-_Km2773"/>
      <sheetName val="Km277_-_Km278_3"/>
      <sheetName val="Km278_-_Km2793"/>
      <sheetName val="Km279_-_Km2803"/>
      <sheetName val="Km280_-_Km2813"/>
      <sheetName val="Km281_-_Km2823"/>
      <sheetName val="Km282_-_Km2833"/>
      <sheetName val="Km283_-_Km2843"/>
      <sheetName val="Km284_-_Km2853"/>
      <sheetName val="Tong_hop_Matduong3"/>
      <sheetName val="Cong_D753"/>
      <sheetName val="Cong_D1003"/>
      <sheetName val="Cong_D1503"/>
      <sheetName val="Cong_2D1503"/>
      <sheetName val="Cong_ban_0,7x0,73"/>
      <sheetName val="Cong_ban_0,8x0,83"/>
      <sheetName val="Cong_ban_1x13"/>
      <sheetName val="Cong_ban_1x1,23"/>
      <sheetName val="Cong_ban_1,5x1,53"/>
      <sheetName val="Cong_ban_2x1,53"/>
      <sheetName val="Cong_ban_2x23"/>
      <sheetName val="Tong_hop3"/>
      <sheetName val="Tong_hop_(2)3"/>
      <sheetName val="Cong_cu3"/>
      <sheetName val="Cot_thep3"/>
      <sheetName val="Cong_tron_D753"/>
      <sheetName val="Cong_tron_D1003"/>
      <sheetName val="Cong_tron_D1503"/>
      <sheetName val="Cong_tron_2D1503"/>
      <sheetName val="Cong_ban_1,0x1,03"/>
      <sheetName val="Cong_ban_1,0x1,23"/>
      <sheetName val="Cong_hop_1,5x1,53"/>
      <sheetName val="Cong_hop_2,0x1,53"/>
      <sheetName val="Cong_hop_2,0x2,03"/>
      <sheetName val="thkl_(2)3"/>
      <sheetName val="long_tec3"/>
      <sheetName val="Trich_Ngang3"/>
      <sheetName val="Danh_sach_Rieng3"/>
      <sheetName val="Dia_Diem_Thuc_Tap3"/>
      <sheetName val="De_Tai_Thuc_Tap3"/>
      <sheetName val="CDSL_(2)3"/>
      <sheetName val="TK_1123"/>
      <sheetName val="TK_1313"/>
      <sheetName val="TK_1413"/>
      <sheetName val="TK_1533"/>
      <sheetName val="TK_2113"/>
      <sheetName val="TK_2423"/>
      <sheetName val="TK_3343"/>
      <sheetName val="TK_5113"/>
      <sheetName val="TK_5153"/>
      <sheetName val="TK_9113"/>
      <sheetName val="KQKD02-2_(2)3"/>
      <sheetName val="KQKD-2_(2)3"/>
      <sheetName val="KQKD_thu20043"/>
      <sheetName val="VtuHaTheSauTBABenThuy1_(2)3"/>
      <sheetName val="T_K_H_T_T53"/>
      <sheetName val="T_K_T73"/>
      <sheetName val="TK_T63"/>
      <sheetName val="T_K_T53"/>
      <sheetName val="Bang_thong_ke_hang_ton3"/>
      <sheetName val="thong_ke_3"/>
      <sheetName val="T_KT043"/>
      <sheetName val="Coc_63"/>
      <sheetName val="Deo_nai3"/>
      <sheetName val="CKD_than3"/>
      <sheetName val="CTT_Thong_nhat3"/>
      <sheetName val="CTT_Nui_beo3"/>
      <sheetName val="CTT_cao_son3"/>
      <sheetName val="CTT_Khe_cham3"/>
      <sheetName val="XNxlva_sxthanKCII3"/>
      <sheetName val="Cam_Y_ut_KC3"/>
      <sheetName val="CTxay_lap_mo_CP3"/>
      <sheetName val="CTdo_luong_GDSP3"/>
      <sheetName val="Dong_bac3"/>
      <sheetName val="Cac_cang_UT_mua_than_Dong_bac3"/>
      <sheetName val="cua_hang_vtu3"/>
      <sheetName val="Khach_hang_le_3"/>
      <sheetName val="nhat_ky_53"/>
      <sheetName val="cac_cong_ty_van_tai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F_ThanhTri3"/>
      <sheetName val="F_Gialam3"/>
      <sheetName val="TH_dam3"/>
      <sheetName val="SX_dam3"/>
      <sheetName val="LD_dam3"/>
      <sheetName val="Bang_gia_VL3"/>
      <sheetName val="Gia_NC3"/>
      <sheetName val="Gia_may3"/>
      <sheetName val="phan_tich_DG3"/>
      <sheetName val="gia_vat_lieu3"/>
      <sheetName val="gia_xe_may3"/>
      <sheetName val="gia_nhan_cong3"/>
      <sheetName val="SCT_Cong_trinh3"/>
      <sheetName val="06-2003_(2)3"/>
      <sheetName val="CDPS_6tc3"/>
      <sheetName val="SCT_Nha_thau3"/>
      <sheetName val="socai2003_(6tc)dp3"/>
      <sheetName val="socai2003_(6tc)3"/>
      <sheetName val="CDPS_6tc_(2)3"/>
      <sheetName val="Dancau-Q_Ninh3"/>
      <sheetName val="BaTrieu-L_son3"/>
      <sheetName val="Don_gia_CPM3"/>
      <sheetName val="Tong_Thieu_HD_cac_CT-20013"/>
      <sheetName val="VL_thieu_HD_-_20013"/>
      <sheetName val="Tong_thieu_HD_cac_CT_-_20023"/>
      <sheetName val="Lan_trai3"/>
      <sheetName val="Van_chuyen3"/>
      <sheetName val="HDong_VC3"/>
      <sheetName val="ThieuHD_nam_20013"/>
      <sheetName val="Bang_TH3"/>
      <sheetName val="Tong_Chinh3"/>
      <sheetName val="Xaylap_3"/>
      <sheetName val="Nhan_cong3"/>
      <sheetName val="giai_thich3"/>
      <sheetName val="DT_-_Ro3"/>
      <sheetName val="TH_-_Ro_3"/>
      <sheetName val="GDT_-_Ro3"/>
      <sheetName val="DT_-_TB3"/>
      <sheetName val="TH_-_TB3"/>
      <sheetName val="GDT_-_TB3"/>
      <sheetName val="DT_-_NT3"/>
      <sheetName val="TH_-_NT3"/>
      <sheetName val="GDT_-_NT3"/>
      <sheetName val="CV_di_trong__dong3"/>
      <sheetName val="Nhap_lieu3"/>
      <sheetName val="BC_TH_CK_(2)3"/>
      <sheetName val="BC_TH_CK3"/>
      <sheetName val="BC6tT19_food3"/>
      <sheetName val="BC6tT18_-_Food3"/>
      <sheetName val="BCCK_43"/>
      <sheetName val="BCFood-_T163"/>
      <sheetName val="BCFood-_T153"/>
      <sheetName val="BCFood-_T143"/>
      <sheetName val="BCFood-_T133"/>
      <sheetName val="TH_CK23"/>
      <sheetName val="BC6tT52_(3)3"/>
      <sheetName val="BC6tT52_(2)3"/>
      <sheetName val="TCK_123"/>
      <sheetName val="Tong_CK3"/>
      <sheetName val="DOANH_SO3"/>
      <sheetName val="BD-SINH_VIEN3"/>
      <sheetName val="T03_-_033"/>
      <sheetName val="THL_T033"/>
      <sheetName val="TTBC_T033"/>
      <sheetName val="Luong_noi_Bo_-_T33"/>
      <sheetName val="Tong_hop_-_T33"/>
      <sheetName val="Thuong_Quy_33"/>
      <sheetName val="Phu_cap_trach_nhiem3"/>
      <sheetName val="Tay_ninh3"/>
      <sheetName val="A_Duc3"/>
      <sheetName val="[IBASE2_XLSѝTNHNoi3"/>
      <sheetName val="So_sanh3"/>
      <sheetName val="HHVt_3"/>
      <sheetName val="TH_du_toan_3"/>
      <sheetName val="Du_toan_3"/>
      <sheetName val="C_Tinh3"/>
      <sheetName val="Co~g_hop_1,5x1,5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Thang_42"/>
      <sheetName val="_tuanM2"/>
      <sheetName val="Dinh_ha_nha2"/>
      <sheetName val="[IBASE2_XLS}BHXH2"/>
      <sheetName val="[IBASE2_XLS䁝BC6tT172"/>
      <sheetName val="HD_CTrinh12"/>
      <sheetName val="HD_benA2"/>
      <sheetName val="Theodoi_HD2"/>
      <sheetName val="Theodoi_HD_(2)2"/>
      <sheetName val="_GT_CPhi_tung_dot2"/>
      <sheetName val="[IBASE2_XLS_Tong_hop_Matduong2"/>
      <sheetName val="THU_T122"/>
      <sheetName val="CHI_T122"/>
      <sheetName val="THU_T112"/>
      <sheetName val="CHI_T112"/>
      <sheetName val="THU_T102"/>
      <sheetName val="CHI_T102"/>
      <sheetName val="THU_T92"/>
      <sheetName val="CHI_T92"/>
      <sheetName val="THU_T82"/>
      <sheetName val="CHI_T82"/>
      <sheetName val="chi_phi_cap_tien2"/>
      <sheetName val="BC§_20012"/>
      <sheetName val="BBC§_20022"/>
      <sheetName val="TSC§_20012"/>
      <sheetName val="TSc®_20022"/>
      <sheetName val="BaTrieu-L_con2"/>
      <sheetName val="EDT_-_Ro2"/>
      <sheetName val="KHVô_XL2"/>
      <sheetName val="TD_khao_sat2"/>
      <sheetName val="chuong_phu2"/>
      <sheetName val="THANG7_2"/>
      <sheetName val="THANG_112"/>
      <sheetName val="THANG_122"/>
      <sheetName val="phuong_aL_12"/>
      <sheetName val="TK__TK2"/>
      <sheetName val="De_Tai_Vhuc_Tap2"/>
      <sheetName val="02_12"/>
      <sheetName val="2_12"/>
      <sheetName val="2_32"/>
      <sheetName val="02_32"/>
      <sheetName val="B_012"/>
      <sheetName val="B_032"/>
      <sheetName val="D_132"/>
      <sheetName val="[IBASE2_XLS?TNHNoi2"/>
      <sheetName val="(9_30)_IP1"/>
      <sheetName val="Cong_hop_2,0ࡸ2,01"/>
      <sheetName val="Sat_tron1"/>
      <sheetName val="Cong_tron_D7'1"/>
      <sheetName val="2_741"/>
      <sheetName val="CN-QV_FG1"/>
      <sheetName val="CN-QV_RM1"/>
      <sheetName val="PHAV_R_M1"/>
      <sheetName val="PHAV_F_G1"/>
      <sheetName val="TOA_R_M1"/>
      <sheetName val="TOA_F_G1"/>
      <sheetName val="CVN_R_M1"/>
      <sheetName val="CVN_F_G1"/>
      <sheetName val="DENSO_R_M1"/>
      <sheetName val="DENSO_F_G1"/>
      <sheetName val="SATO_RM1"/>
      <sheetName val="SATO_F_G1"/>
      <sheetName val="det_VP"/>
      <sheetName val="det_hn"/>
      <sheetName val="chi_Hieu"/>
      <sheetName val="c_thoa"/>
      <sheetName val="A_thanh_-_DL"/>
      <sheetName val="A_Tuyen"/>
      <sheetName val="A_Tien_-laphu"/>
      <sheetName val="A_Thang-_laphu"/>
      <sheetName val="A_Dong"/>
      <sheetName val="27-7_NB"/>
      <sheetName val="xn_5"/>
      <sheetName val="PKD_X20"/>
      <sheetName val="da_giay_SG"/>
      <sheetName val="dagiay_XK"/>
      <sheetName val="DK_Dong_xuan"/>
      <sheetName val="chu_Ton"/>
      <sheetName val="minh_tri"/>
      <sheetName val="viet_huy"/>
      <sheetName val="thanh_ha"/>
      <sheetName val="O_Su"/>
      <sheetName val="A_Ha-DL"/>
      <sheetName val="Vinh_oanh"/>
      <sheetName val="chi_Thuy"/>
      <sheetName val="chu_Hong"/>
      <sheetName val="thuy-_may"/>
      <sheetName val="vu_yen"/>
      <sheetName val="PPN"/>
      <sheetName val="OPERATING_HEAD"/>
      <sheetName val="31_12_01"/>
      <sheetName val="Tong_hop_xuat_kho_nvl"/>
      <sheetName val="Xuat_kho"/>
      <sheetName val="Tong_hop_so_lieu_tai_nhap_kho"/>
      <sheetName val="tai_nhap_kho"/>
      <sheetName val="Nhap_kho"/>
      <sheetName val="Tong_ket_nhap_kho"/>
      <sheetName val="Tong_ket"/>
      <sheetName val="cac_ma_can_huy"/>
      <sheetName val="Hang_hong"/>
      <sheetName val="Tham_khao"/>
      <sheetName val="hang_khong_co_packing"/>
      <sheetName val="VtuHaTheSauTBABenThuy1_Ш2)"/>
      <sheetName val="K252_K9и"/>
      <sheetName val="nphuocb_4"/>
      <sheetName val="bcth_05-0"/>
      <sheetName val="ESTI_"/>
      <sheetName val="THU_T7"/>
      <sheetName val="CHI_T7"/>
      <sheetName val="THU_T6"/>
      <sheetName val="CHI_T6"/>
      <sheetName val="THU_T5"/>
      <sheetName val="CHI_T5"/>
      <sheetName val="THU_T4"/>
      <sheetName val="CHI_T4"/>
      <sheetName val="THU_T3"/>
      <sheetName val="CHI_T3"/>
      <sheetName val="THU_T2"/>
      <sheetName val="CHI_T2"/>
      <sheetName val="THU_T1"/>
      <sheetName val="CHI_T1"/>
      <sheetName val="TB_Grouping"/>
      <sheetName val="Balance_Sheet"/>
      <sheetName val="CHITIET_VL-NC"/>
      <sheetName val="DON_GIA"/>
      <sheetName val="So_lieu"/>
      <sheetName val="tt_chu_dong"/>
      <sheetName val="Tinh_j+cvi"/>
      <sheetName val="Tinh_MoP"/>
      <sheetName val="giai_he_2"/>
      <sheetName val="ct_luong_"/>
      <sheetName val="Nhap_6T"/>
      <sheetName val="Ranking_data"/>
      <sheetName val="pHAN_CON"/>
      <sheetName val="GDMN_1"/>
      <sheetName val="Km277_%Km278_"/>
      <sheetName val="May_khau"/>
      <sheetName val="PXKT6Via_11"/>
      <sheetName val="PXKTLo_Thien_V_14A"/>
      <sheetName val="V14_phu"/>
      <sheetName val="Via_16_Lthien"/>
      <sheetName val="ポンプ作動耐久回数検討"/>
      <sheetName val="Du lieu"/>
      <sheetName val="OT"/>
      <sheetName val="Master schedule"/>
      <sheetName val="生B715適用検討一覧"/>
      <sheetName val="BTHDT_TBA_x000d___THXL_DZcaothe"/>
      <sheetName val="_IBASE2.XLS_Tong hop Matduong"/>
      <sheetName val="_IBASE2_XLSѝTNHNoi"/>
      <sheetName val="Stationary"/>
      <sheetName val="BTHDT_TBA "/>
      <sheetName val="Cost Center "/>
      <sheetName val="Part data"/>
      <sheetName val="Vender Data"/>
      <sheetName val="#REF!"/>
      <sheetName val="DIACHI"/>
      <sheetName val="入力ｼｰﾄ"/>
      <sheetName val="mng"/>
      <sheetName val="CC"/>
      <sheetName val="C100-KICK"/>
      <sheetName val="Ｍss.４Ｒ要員"/>
      <sheetName val="県別ﾏﾙﾁ"/>
      <sheetName val="名簿データ"/>
      <sheetName val="モデル賃金"/>
      <sheetName val="Data-AN90-2002"/>
      <sheetName val="IMP TAX"/>
      <sheetName val="Module"/>
      <sheetName val="ThangB"/>
      <sheetName val="Dinh muc chuan"/>
      <sheetName val="TH du toan_x0005_"/>
      <sheetName val="TH du toanð"/>
      <sheetName val="DS Protecter"/>
      <sheetName val="Data-INPUT"/>
      <sheetName val="PARTS"/>
      <sheetName val="Input data"/>
      <sheetName val="Daily JI"/>
      <sheetName val="Creditor Inquiry"/>
      <sheetName val="Parameters"/>
      <sheetName val="DMHH"/>
      <sheetName val="KHVt X兤"/>
      <sheetName val="Present"/>
      <sheetName val="Klukng phu"/>
      <sheetName val="10000ူ000000"/>
      <sheetName val="CVden_ngoai_TCT_(1)4"/>
      <sheetName val="CV_den_ngoai_TCT_(2)4"/>
      <sheetName val="CV_den_ngoai_TCT_(3)4"/>
      <sheetName val="QDcua_TGD4"/>
      <sheetName val="QD_cua_HDQT4"/>
      <sheetName val="QD_cua_HDQT_(2)4"/>
      <sheetName val="CV_di_ngoai_tong4"/>
      <sheetName val="CV_di_ngoai_tong_(2)4"/>
      <sheetName val="To_trinh4"/>
      <sheetName val="Giao_nhiem_vu4"/>
      <sheetName val="QDcua_TGD_(2)4"/>
      <sheetName val="Thong_tu4"/>
      <sheetName val="CV_di_trong__tong4"/>
      <sheetName val="nghi_dinh-CP4"/>
      <sheetName val="CV_den_trong_tong4"/>
      <sheetName val="GIA_NUOC4"/>
      <sheetName val="GIA_DIEN_THOAI4"/>
      <sheetName val="GIA_DIEN4"/>
      <sheetName val="chiet_tinh_XD4"/>
      <sheetName val="Triet_T4"/>
      <sheetName val="Phan_tich_gia4"/>
      <sheetName val="pHAN_CONG4"/>
      <sheetName val="GIA_XD4"/>
      <sheetName val="lapdat_TB_4"/>
      <sheetName val="TNghiªm_TB_4"/>
      <sheetName val="VËt_liÖu4"/>
      <sheetName val="Lap_®at_®iÖn4"/>
      <sheetName val="TNghiÖm_VL4"/>
      <sheetName val="th_4"/>
      <sheetName val="tien_luong4"/>
      <sheetName val="KHVt_4"/>
      <sheetName val="KHVt_XL4"/>
      <sheetName val="KHVt_XLT44"/>
      <sheetName val="Thep_be4"/>
      <sheetName val="Thep_than4"/>
      <sheetName val="Thep_xa_mu4"/>
      <sheetName val="142201-T1_4"/>
      <sheetName val="142201-T2-th_4"/>
      <sheetName val="142201-T3-th_4"/>
      <sheetName val="142201-T4-th__4"/>
      <sheetName val="_t54"/>
      <sheetName val="t_44"/>
      <sheetName val="_t3_4"/>
      <sheetName val="_TH3314"/>
      <sheetName val="_Minh_ha4"/>
      <sheetName val="_Ha_Tay4"/>
      <sheetName val="_Vinhphuc4"/>
      <sheetName val="_Nbinh4"/>
      <sheetName val="_QVinh4"/>
      <sheetName val="_TW14"/>
      <sheetName val="T_so_thay_doi4"/>
      <sheetName val="b_THchitietDZCT4"/>
      <sheetName val="b_THchitietTBA4"/>
      <sheetName val="Khao_sat4"/>
      <sheetName val="TT_khao_sat4"/>
      <sheetName val="Kluong_phu4"/>
      <sheetName val="Lan_can4"/>
      <sheetName val="Ho_lan4"/>
      <sheetName val="Coc_tieu4"/>
      <sheetName val="Bien_bao4"/>
      <sheetName val="Op_mai_2744"/>
      <sheetName val="Op_mai_2754"/>
      <sheetName val="Op_mai_2764"/>
      <sheetName val="Op_mai_2774"/>
      <sheetName val="Op_mai_2784"/>
      <sheetName val="Op_mai_2794"/>
      <sheetName val="Op_mai_2804"/>
      <sheetName val="Op_mai_2814"/>
      <sheetName val="Op_mai_2824"/>
      <sheetName val="Op_mai_2834"/>
      <sheetName val="Op_mai_2844"/>
      <sheetName val="Op_mai4"/>
      <sheetName val="Km274_-_Km2754"/>
      <sheetName val="Km275_-_Km2764"/>
      <sheetName val="Km276_-_Km2774"/>
      <sheetName val="Km277_-_Km278_4"/>
      <sheetName val="Km278_-_Km2794"/>
      <sheetName val="Km279_-_Km2804"/>
      <sheetName val="Km280_-_Km2814"/>
      <sheetName val="Km281_-_Km2824"/>
      <sheetName val="Km282_-_Km2834"/>
      <sheetName val="Km283_-_Km2844"/>
      <sheetName val="Km284_-_Km2854"/>
      <sheetName val="Tong_hop_Matduong4"/>
      <sheetName val="Cong_D754"/>
      <sheetName val="Cong_D1004"/>
      <sheetName val="Cong_D1504"/>
      <sheetName val="Cong_2D1504"/>
      <sheetName val="Cong_ban_0,7x0,74"/>
      <sheetName val="Cong_ban_0,8x0,84"/>
      <sheetName val="Cong_ban_1x14"/>
      <sheetName val="Cong_ban_1x1,24"/>
      <sheetName val="Cong_ban_1,5x1,54"/>
      <sheetName val="Cong_ban_2x1,54"/>
      <sheetName val="Cong_ban_2x24"/>
      <sheetName val="Tong_hop4"/>
      <sheetName val="Tong_hop_(2)4"/>
      <sheetName val="Cong_cu4"/>
      <sheetName val="Cot_thep4"/>
      <sheetName val="Cong_tron_D754"/>
      <sheetName val="Cong_tron_D1004"/>
      <sheetName val="Cong_tron_D1504"/>
      <sheetName val="Cong_tron_2D1504"/>
      <sheetName val="Cong_ban_1,0x1,04"/>
      <sheetName val="Cong_ban_1,0x1,24"/>
      <sheetName val="Cong_hop_1,5x1,54"/>
      <sheetName val="Cong_hop_2,0x1,54"/>
      <sheetName val="Cong_hop_2,0x2,04"/>
      <sheetName val="CDSL_(2)4"/>
      <sheetName val="TK_1124"/>
      <sheetName val="TK_1314"/>
      <sheetName val="TK_1414"/>
      <sheetName val="TK_1534"/>
      <sheetName val="TK_2114"/>
      <sheetName val="TK_2424"/>
      <sheetName val="TK_3344"/>
      <sheetName val="TK_5114"/>
      <sheetName val="TK_5154"/>
      <sheetName val="TK_9114"/>
      <sheetName val="VtuHaTheSauTBABenThuy1_(2)4"/>
      <sheetName val="Song_trai4"/>
      <sheetName val="Dinh+ha_nha4"/>
      <sheetName val="NG_k4"/>
      <sheetName val="Trich_Ngang4"/>
      <sheetName val="Danh_sach_Rieng4"/>
      <sheetName val="Dia_Diem_Thuc_Tap4"/>
      <sheetName val="De_Tai_Thuc_Tap4"/>
      <sheetName val="thkl_(2)4"/>
      <sheetName val="long_tec4"/>
      <sheetName val="KQKD02-2_(2)4"/>
      <sheetName val="KQKD-2_(2)4"/>
      <sheetName val="KQKD_thu20044"/>
      <sheetName val="T_K_H_T_T54"/>
      <sheetName val="T_K_T74"/>
      <sheetName val="TK_T64"/>
      <sheetName val="T_K_T54"/>
      <sheetName val="Bang_thong_ke_hang_ton4"/>
      <sheetName val="thong_ke_4"/>
      <sheetName val="T_KT044"/>
      <sheetName val="Coc_64"/>
      <sheetName val="Deo_nai4"/>
      <sheetName val="CKD_than4"/>
      <sheetName val="CTT_Thong_nhat4"/>
      <sheetName val="CTT_Nui_beo4"/>
      <sheetName val="CTT_cao_son4"/>
      <sheetName val="CTT_Khe_cham4"/>
      <sheetName val="XNxlva_sxthanKCII4"/>
      <sheetName val="Cam_Y_ut_KC4"/>
      <sheetName val="CTxay_lap_mo_CP4"/>
      <sheetName val="CTdo_luong_GDSP4"/>
      <sheetName val="Dong_bac4"/>
      <sheetName val="Cac_cang_UT_mua_than_Dong_bac4"/>
      <sheetName val="cua_hang_vtu4"/>
      <sheetName val="Khach_hang_le_4"/>
      <sheetName val="nhat_ky_54"/>
      <sheetName val="cac_cong_ty_van_tai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F_ThanhTri4"/>
      <sheetName val="F_Gialam4"/>
      <sheetName val="TH_dam4"/>
      <sheetName val="SX_dam4"/>
      <sheetName val="LD_dam4"/>
      <sheetName val="Bang_gia_VL4"/>
      <sheetName val="Gia_NC4"/>
      <sheetName val="Gia_may4"/>
      <sheetName val="phan_tich_DG4"/>
      <sheetName val="gia_vat_lieu4"/>
      <sheetName val="gia_xe_may4"/>
      <sheetName val="gia_nhan_cong4"/>
      <sheetName val="SCT_Cong_trinh4"/>
      <sheetName val="06-2003_(2)4"/>
      <sheetName val="CDPS_6tc4"/>
      <sheetName val="SCT_Nha_thau4"/>
      <sheetName val="socai2003_(6tc)dp4"/>
      <sheetName val="socai2003_(6tc)4"/>
      <sheetName val="CDPS_6tc_(2)4"/>
      <sheetName val="Dancau-Q_Ninh4"/>
      <sheetName val="BaTrieu-L_son4"/>
      <sheetName val="Don_gia_CPM4"/>
      <sheetName val="Tong_Thieu_HD_cac_CT-20014"/>
      <sheetName val="VL_thieu_HD_-_20014"/>
      <sheetName val="Tong_thieu_HD_cac_CT_-_20024"/>
      <sheetName val="Lan_trai4"/>
      <sheetName val="Van_chuyen4"/>
      <sheetName val="HDong_VC4"/>
      <sheetName val="ThieuHD_nam_20014"/>
      <sheetName val="Bang_TH4"/>
      <sheetName val="Tong_Chinh4"/>
      <sheetName val="Xaylap_4"/>
      <sheetName val="Nhan_cong4"/>
      <sheetName val="giai_thich4"/>
      <sheetName val="DT_-_Ro4"/>
      <sheetName val="TH_-_Ro_4"/>
      <sheetName val="GDT_-_Ro4"/>
      <sheetName val="DT_-_TB4"/>
      <sheetName val="TH_-_TB4"/>
      <sheetName val="GDT_-_TB4"/>
      <sheetName val="DT_-_NT4"/>
      <sheetName val="TH_-_NT4"/>
      <sheetName val="GDT_-_NT4"/>
      <sheetName val="CV_di_trong__dong4"/>
      <sheetName val="Nhap_lieu4"/>
      <sheetName val="Tien_dien3"/>
      <sheetName val="Thue_GTGT3"/>
      <sheetName val="BC_TH_CK_(2)4"/>
      <sheetName val="BC_TH_CK4"/>
      <sheetName val="BC6tT19_food4"/>
      <sheetName val="BC6tT18_-_Food4"/>
      <sheetName val="BCCK_44"/>
      <sheetName val="BCFood-_T164"/>
      <sheetName val="BCFood-_T154"/>
      <sheetName val="BCFood-_T144"/>
      <sheetName val="BCFood-_T134"/>
      <sheetName val="TH_CK24"/>
      <sheetName val="BC6tT52_(3)4"/>
      <sheetName val="BC6tT52_(2)4"/>
      <sheetName val="TCK_124"/>
      <sheetName val="Tong_CK4"/>
      <sheetName val="DOANH_SO4"/>
      <sheetName val="BD-SINH_VIEN4"/>
      <sheetName val="T03_-_034"/>
      <sheetName val="THL_T034"/>
      <sheetName val="TTBC_T034"/>
      <sheetName val="Luong_noi_Bo_-_T34"/>
      <sheetName val="Tong_hop_-_T34"/>
      <sheetName val="Thuong_Quy_34"/>
      <sheetName val="Phu_cap_trach_nhiem4"/>
      <sheetName val="Tay_ninh4"/>
      <sheetName val="A_Duc4"/>
      <sheetName val="[IBASE2_XLSѝTNHNoi4"/>
      <sheetName val="So_sanh4"/>
      <sheetName val="HHVt_4"/>
      <sheetName val="bcth_05-043"/>
      <sheetName val="baocao_05-043"/>
      <sheetName val="ql_(2)3"/>
      <sheetName val="TH_du_toan_4"/>
      <sheetName val="Du_toan_4"/>
      <sheetName val="C_Tinh4"/>
      <sheetName val="Co~g_hop_1,5x1,54"/>
      <sheetName val="_KQTH_quy_hoach_1353"/>
      <sheetName val="Bao_cao_KQTH_quy_hoach_1353"/>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tô_rôiDY3"/>
      <sheetName val="Heso_3-2004_(3)3"/>
      <sheetName val="Luong_(2)3"/>
      <sheetName val="heso_T33"/>
      <sheetName val="heso_T43"/>
      <sheetName val="heso_T53"/>
      <sheetName val="Heso_T63"/>
      <sheetName val="Heso_T73"/>
      <sheetName val="Heso_T83"/>
      <sheetName val="Heso_T93"/>
      <sheetName val="Heso_2-20043"/>
      <sheetName val="Heso_3-20043"/>
      <sheetName val="Heso_3-2004_(2)3"/>
      <sheetName val="nhan_su3"/>
      <sheetName val="luong_cty3"/>
      <sheetName val="Thang_43"/>
      <sheetName val="Luu_goc3"/>
      <sheetName val="km22+93_86-km22+121_863"/>
      <sheetName val="km22+177_14-km22+205_643"/>
      <sheetName val="Bang_20-253"/>
      <sheetName val="km22+267_96-km22+283_963"/>
      <sheetName val="km22+304_31-km22+344_313"/>
      <sheetName val="km22+460_92-km22+614_573"/>
      <sheetName val="km22+671_78-km22+713_323"/>
      <sheetName val="_tuanM3"/>
      <sheetName val="CT_033"/>
      <sheetName val="TH_033"/>
      <sheetName val="bang_so_sanh_tong_hop_(_PA_cho3"/>
      <sheetName val="dang_ap_dung3"/>
      <sheetName val="bang_tong_hop_(dang_huong)3"/>
      <sheetName val="Dinh_ha_nha3"/>
      <sheetName val="[IBASE2_XLS}BHXH3"/>
      <sheetName val="[IBASE2_XLS䁝BC6tT173"/>
      <sheetName val="THT_nam_043"/>
      <sheetName val="HD_CTrinh13"/>
      <sheetName val="HD_benA3"/>
      <sheetName val="Theodoi_HD3"/>
      <sheetName val="Theodoi_HD_(2)3"/>
      <sheetName val="_GT_CPhi_tung_dot3"/>
      <sheetName val="chuong_phu3"/>
      <sheetName val="[IBASE2_XLS_Tong_hop_Matduong3"/>
      <sheetName val="THU_T123"/>
      <sheetName val="CHI_T123"/>
      <sheetName val="THU_T113"/>
      <sheetName val="CHI_T113"/>
      <sheetName val="THU_T103"/>
      <sheetName val="CHI_T103"/>
      <sheetName val="THU_T93"/>
      <sheetName val="CHI_T93"/>
      <sheetName val="THU_T83"/>
      <sheetName val="CHI_T83"/>
      <sheetName val="chi_phi_cap_tien3"/>
      <sheetName val="BC§_20013"/>
      <sheetName val="BBC§_20023"/>
      <sheetName val="TSC§_20013"/>
      <sheetName val="TSc®_20023"/>
      <sheetName val="BaTrieu-L_con3"/>
      <sheetName val="EDT_-_Ro3"/>
      <sheetName val="KHVô_XL3"/>
      <sheetName val="TD_khao_sat3"/>
      <sheetName val="THANG7_3"/>
      <sheetName val="THANG_113"/>
      <sheetName val="THANG_123"/>
      <sheetName val="phuong_aL_13"/>
      <sheetName val="Khac_DP3"/>
      <sheetName val="Khoi_than_3"/>
      <sheetName val="TK__TK3"/>
      <sheetName val="Bang_can_doi_3"/>
      <sheetName val="De_Tai_Vhuc_Tap3"/>
      <sheetName val="02_13"/>
      <sheetName val="2_13"/>
      <sheetName val="2_33"/>
      <sheetName val="02_33"/>
      <sheetName val="B_013"/>
      <sheetName val="B_033"/>
      <sheetName val="D_133"/>
      <sheetName val="[IBASE2_XLS?TNHNoi3"/>
      <sheetName val="Tinh_hinh_cat_lang3"/>
      <sheetName val="Tinh_hinh_SX_phu3"/>
      <sheetName val="Tinh_hinh_do_xop3"/>
      <sheetName val="Cong_hop_2,0ࡸ2,02"/>
      <sheetName val="Sat_tron2"/>
      <sheetName val="(9_30)_IP2"/>
      <sheetName val="Cong_tron_D7'2"/>
      <sheetName val="2_742"/>
      <sheetName val="CN-QV_FG2"/>
      <sheetName val="CN-QV_RM2"/>
      <sheetName val="PHAV_R_M2"/>
      <sheetName val="PHAV_F_G2"/>
      <sheetName val="TOA_R_M2"/>
      <sheetName val="TOA_F_G2"/>
      <sheetName val="CVN_R_M2"/>
      <sheetName val="CVN_F_G2"/>
      <sheetName val="DENSO_R_M2"/>
      <sheetName val="DENSO_F_G2"/>
      <sheetName val="SATO_RM2"/>
      <sheetName val="SATO_F_G2"/>
      <sheetName val="Up_to_2002"/>
      <sheetName val="det_VP1"/>
      <sheetName val="det_hn1"/>
      <sheetName val="chi_Hieu1"/>
      <sheetName val="c_thoa1"/>
      <sheetName val="A_thanh_-_DL1"/>
      <sheetName val="A_Tuyen1"/>
      <sheetName val="A_Tien_-laphu1"/>
      <sheetName val="A_Thang-_laphu1"/>
      <sheetName val="A_Dong1"/>
      <sheetName val="27-7_NB1"/>
      <sheetName val="xn_51"/>
      <sheetName val="PKD_X201"/>
      <sheetName val="da_giay_SG1"/>
      <sheetName val="dagiay_XK1"/>
      <sheetName val="DK_Dong_xuan1"/>
      <sheetName val="chu_Ton1"/>
      <sheetName val="minh_tri1"/>
      <sheetName val="viet_huy1"/>
      <sheetName val="thanh_ha1"/>
      <sheetName val="O_Su1"/>
      <sheetName val="A_Ha-DL1"/>
      <sheetName val="Vinh_oanh1"/>
      <sheetName val="chi_Thuy1"/>
      <sheetName val="chu_Hong1"/>
      <sheetName val="thuy-_may1"/>
      <sheetName val="vu_yen1"/>
      <sheetName val="OPERATING_HEAD1"/>
      <sheetName val="31_12_011"/>
      <sheetName val="Tong_hop_xuat_kho_nvl1"/>
      <sheetName val="Xuat_kho1"/>
      <sheetName val="Tong_hop_so_lieu_tai_nhap_kho1"/>
      <sheetName val="tai_nhap_kho1"/>
      <sheetName val="Nhap_kho1"/>
      <sheetName val="Tong_ket_nhap_kho1"/>
      <sheetName val="Tong_ket1"/>
      <sheetName val="cac_ma_can_huy1"/>
      <sheetName val="Hang_hong1"/>
      <sheetName val="Tham_khao1"/>
      <sheetName val="hang_khong_co_packing1"/>
      <sheetName val="VtuHaTheSauTBABenThuy1_Ш2)1"/>
      <sheetName val="K252_K9и1"/>
      <sheetName val="nphuocb_41"/>
      <sheetName val="bcth_05-01"/>
      <sheetName val="ESTI_2"/>
      <sheetName val="THU_T71"/>
      <sheetName val="CHI_T71"/>
      <sheetName val="THU_T61"/>
      <sheetName val="CHI_T61"/>
      <sheetName val="THU_T51"/>
      <sheetName val="CHI_T51"/>
      <sheetName val="THU_T41"/>
      <sheetName val="CHI_T41"/>
      <sheetName val="THU_T31"/>
      <sheetName val="CHI_T31"/>
      <sheetName val="THU_T21"/>
      <sheetName val="CHI_T21"/>
      <sheetName val="THU_T13"/>
      <sheetName val="CHI_T13"/>
      <sheetName val="TB_Grouping1"/>
      <sheetName val="Balance_Sheet1"/>
      <sheetName val="CHITIET_VL-NC1"/>
      <sheetName val="DON_GIA1"/>
      <sheetName val="So_lieu1"/>
      <sheetName val="tt_chu_dong1"/>
      <sheetName val="Tinh_j+cvi1"/>
      <sheetName val="Tinh_MoP1"/>
      <sheetName val="giai_he_21"/>
      <sheetName val="ct_luong_1"/>
      <sheetName val="Nhap_6T1"/>
      <sheetName val="Ranking_data1"/>
      <sheetName val="GDMN_11"/>
      <sheetName val="May_khau1"/>
      <sheetName val="PXKT6Via_111"/>
      <sheetName val="PXKTLo_Thien_V_14A1"/>
      <sheetName val="V14_phu1"/>
      <sheetName val="Via_16_Lthien1"/>
      <sheetName val="mc_2006_&amp;_09"/>
      <sheetName val="mc_2006_&amp;_57_&amp;_09"/>
      <sheetName val="dongia_(2)"/>
      <sheetName val="THPDMoi__(2)"/>
      <sheetName val="t-h_HA_THE"/>
      <sheetName val="CHITIET_VL-NC-TT_-1p"/>
      <sheetName val="TONG_HOP_VL-NC_TT"/>
      <sheetName val="TH_XL"/>
      <sheetName val="TONGKE3p_"/>
      <sheetName val="CHITIET_VL-NC-TT-3p"/>
      <sheetName val="KPVC-BD_"/>
      <sheetName val="Master_schedule"/>
      <sheetName val="GDMN_2"/>
      <sheetName val="GDMN_3"/>
      <sheetName val="GDMN_4"/>
      <sheetName val="GDMN_5"/>
      <sheetName val="GDTH_1"/>
      <sheetName val="GDTH_2"/>
      <sheetName val="GDTH_3"/>
      <sheetName val="GDTH_4"/>
      <sheetName val="GDTH_5"/>
      <sheetName val="THCS_1"/>
      <sheetName val="THCS_2"/>
      <sheetName val="THCS_3"/>
      <sheetName val="THCS_4"/>
      <sheetName val="THCS_5"/>
      <sheetName val="THCS_6"/>
      <sheetName val="THPT_1"/>
      <sheetName val="THPT_2"/>
      <sheetName val="THPT_3"/>
      <sheetName val="THPT_4"/>
      <sheetName val="THPT_5"/>
      <sheetName val="THPT_6"/>
      <sheetName val="DH,CD,THCN_1"/>
      <sheetName val="DH,CD,THCN_2"/>
      <sheetName val="DH,CD,THCN_3"/>
      <sheetName val="GDKCQ_1"/>
      <sheetName val="GDKCQ_2"/>
      <sheetName val="_IBASE2_XLSѝTNHNoi1"/>
      <sheetName val="_IBASE2_XLS䁝BC6tT17"/>
      <sheetName val="BTHDT_TBA_x000a___THXL_DZcaothe"/>
      <sheetName val="_IBASE2_XLS}BHXH"/>
      <sheetName val="_IBASE2_XLS_Tong_hop_Matduong"/>
      <sheetName val="BTHDT_TBA_"/>
      <sheetName val="DS_tong"/>
      <sheetName val="CDSM_(2)"/>
      <sheetName val="Cost_Center_"/>
      <sheetName val="Part_data"/>
      <sheetName val="Vender_Data"/>
      <sheetName val="tien_uong"/>
      <sheetName val="lapdap_TB_"/>
      <sheetName val="Tonf_hop"/>
      <sheetName val="Ｍss_４Ｒ要員"/>
      <sheetName val="Du_lieu1"/>
      <sheetName val="IMP_TAX"/>
      <sheetName val="Dinh_muc_chuan"/>
      <sheetName val="TH_du_toan"/>
      <sheetName val="TH_du_toanð"/>
      <sheetName val="TH_du_toan "/>
      <sheetName val="DS_Protecter"/>
      <sheetName val="Klukng_phu"/>
      <sheetName val="AF"/>
      <sheetName val="CVden_ngoai_TCT_(1)7"/>
      <sheetName val="CV_den_ngoai_TCT_(2)7"/>
      <sheetName val="CV_den_ngoai_TCT_(3)7"/>
      <sheetName val="QDcua_TGD7"/>
      <sheetName val="QD_cua_HDQT7"/>
      <sheetName val="QD_cua_HDQT_(2)7"/>
      <sheetName val="CV_di_ngoai_tong7"/>
      <sheetName val="CV_di_ngoai_tong_(2)7"/>
      <sheetName val="To_trinh7"/>
      <sheetName val="Giao_nhiem_vu7"/>
      <sheetName val="QDcua_TGD_(2)7"/>
      <sheetName val="Thong_tu7"/>
      <sheetName val="CV_di_trong__tong7"/>
      <sheetName val="nghi_dinh-CP7"/>
      <sheetName val="CV_den_trong_tong7"/>
      <sheetName val="GIA_NUOC7"/>
      <sheetName val="GIA_DIEN_THOAI7"/>
      <sheetName val="GIA_DIEN7"/>
      <sheetName val="chiet_tinh_XD7"/>
      <sheetName val="Triet_T7"/>
      <sheetName val="Phan_tich_gia7"/>
      <sheetName val="pHAN_CONG7"/>
      <sheetName val="GIA_XD7"/>
      <sheetName val="lapdat_TB_7"/>
      <sheetName val="TNghiªm_TB_7"/>
      <sheetName val="VËt_liÖu7"/>
      <sheetName val="Lap_®at_®iÖn7"/>
      <sheetName val="TNghiÖm_VL7"/>
      <sheetName val="th_7"/>
      <sheetName val="tien_luong7"/>
      <sheetName val="KHVt_7"/>
      <sheetName val="KHVt_XL7"/>
      <sheetName val="KHVt_XLT47"/>
      <sheetName val="Thep_be7"/>
      <sheetName val="Thep_than7"/>
      <sheetName val="Thep_xa_mu7"/>
      <sheetName val="142201-T1_7"/>
      <sheetName val="142201-T2-th_7"/>
      <sheetName val="142201-T3-th_7"/>
      <sheetName val="142201-T4-th__7"/>
      <sheetName val="_t57"/>
      <sheetName val="t_47"/>
      <sheetName val="_t3_7"/>
      <sheetName val="_TH3317"/>
      <sheetName val="_Minh_ha7"/>
      <sheetName val="_Ha_Tay7"/>
      <sheetName val="_Vinhphuc7"/>
      <sheetName val="_Nbinh7"/>
      <sheetName val="_QVinh7"/>
      <sheetName val="_TW17"/>
      <sheetName val="T_so_thay_doi7"/>
      <sheetName val="b_THchitietDZCT7"/>
      <sheetName val="b_THchitietTBA7"/>
      <sheetName val="Khao_sat7"/>
      <sheetName val="TT_khao_sat7"/>
      <sheetName val="Kluong_phu7"/>
      <sheetName val="Lan_can7"/>
      <sheetName val="Ho_lan7"/>
      <sheetName val="Coc_tieu7"/>
      <sheetName val="Bien_bao7"/>
      <sheetName val="Op_mai_2747"/>
      <sheetName val="Op_mai_2757"/>
      <sheetName val="Op_mai_2767"/>
      <sheetName val="Op_mai_2777"/>
      <sheetName val="Op_mai_2787"/>
      <sheetName val="Op_mai_2797"/>
      <sheetName val="Op_mai_2807"/>
      <sheetName val="Op_mai_2817"/>
      <sheetName val="Op_mai_2827"/>
      <sheetName val="Op_mai_2837"/>
      <sheetName val="Op_mai_2847"/>
      <sheetName val="Op_mai7"/>
      <sheetName val="Km274_-_Km2757"/>
      <sheetName val="Km275_-_Km2767"/>
      <sheetName val="Km276_-_Km2777"/>
      <sheetName val="Km277_-_Km278_7"/>
      <sheetName val="Km278_-_Km2797"/>
      <sheetName val="Km279_-_Km2807"/>
      <sheetName val="Km280_-_Km2817"/>
      <sheetName val="Km281_-_Km2827"/>
      <sheetName val="Km282_-_Km2837"/>
      <sheetName val="Km283_-_Km2847"/>
      <sheetName val="Km284_-_Km2857"/>
      <sheetName val="Tong_hop_Matduong7"/>
      <sheetName val="Cong_D757"/>
      <sheetName val="Cong_D1007"/>
      <sheetName val="Cong_D1507"/>
      <sheetName val="Cong_2D1507"/>
      <sheetName val="Cong_ban_0,7x0,77"/>
      <sheetName val="Cong_ban_0,8x0,87"/>
      <sheetName val="Cong_ban_1x17"/>
      <sheetName val="Cong_ban_1x1,27"/>
      <sheetName val="Cong_ban_1,5x1,57"/>
      <sheetName val="Cong_ban_2x1,57"/>
      <sheetName val="Cong_ban_2x27"/>
      <sheetName val="Tong_hop7"/>
      <sheetName val="Tong_hop_(2)7"/>
      <sheetName val="Cong_cu7"/>
      <sheetName val="Cot_thep7"/>
      <sheetName val="Cong_tron_D757"/>
      <sheetName val="Cong_tron_D1007"/>
      <sheetName val="Cong_tron_D1507"/>
      <sheetName val="Cong_tron_2D1507"/>
      <sheetName val="Cong_ban_1,0x1,07"/>
      <sheetName val="Cong_ban_1,0x1,27"/>
      <sheetName val="Cong_hop_1,5x1,57"/>
      <sheetName val="Cong_hop_2,0x1,57"/>
      <sheetName val="Cong_hop_2,0x2,07"/>
      <sheetName val="CDSL_(2)7"/>
      <sheetName val="TK_1127"/>
      <sheetName val="TK_1317"/>
      <sheetName val="TK_1417"/>
      <sheetName val="TK_1537"/>
      <sheetName val="TK_2117"/>
      <sheetName val="TK_2427"/>
      <sheetName val="TK_3347"/>
      <sheetName val="TK_5117"/>
      <sheetName val="TK_5157"/>
      <sheetName val="TK_9117"/>
      <sheetName val="VtuHaTheSauTBABenThuy1_(2)7"/>
      <sheetName val="Song_trai7"/>
      <sheetName val="Dinh+ha_nha7"/>
      <sheetName val="NG_k7"/>
      <sheetName val="Trich_Ngang7"/>
      <sheetName val="Danh_sach_Rieng7"/>
      <sheetName val="Dia_Diem_Thuc_Tap7"/>
      <sheetName val="De_Tai_Thuc_Tap7"/>
      <sheetName val="thkl_(2)7"/>
      <sheetName val="long_tec7"/>
      <sheetName val="KQKD02-2_(2)7"/>
      <sheetName val="KQKD-2_(2)7"/>
      <sheetName val="KQKD_thu20047"/>
      <sheetName val="T_K_H_T_T57"/>
      <sheetName val="T_K_T77"/>
      <sheetName val="TK_T67"/>
      <sheetName val="T_K_T57"/>
      <sheetName val="Bang_thong_ke_hang_ton7"/>
      <sheetName val="thong_ke_7"/>
      <sheetName val="T_KT047"/>
      <sheetName val="Coc_67"/>
      <sheetName val="Deo_nai7"/>
      <sheetName val="CKD_than7"/>
      <sheetName val="CTT_Thong_nhat7"/>
      <sheetName val="CTT_Nui_beo7"/>
      <sheetName val="CTT_cao_son7"/>
      <sheetName val="CTT_Khe_cham7"/>
      <sheetName val="XNxlva_sxthanKCII7"/>
      <sheetName val="Cam_Y_ut_KC7"/>
      <sheetName val="CTxay_lap_mo_CP7"/>
      <sheetName val="CTdo_luong_GDSP7"/>
      <sheetName val="Dong_bac7"/>
      <sheetName val="Cac_cang_UT_mua_than_Dong_bac7"/>
      <sheetName val="cua_hang_vtu7"/>
      <sheetName val="Khach_hang_le_7"/>
      <sheetName val="nhat_ky_57"/>
      <sheetName val="cac_cong_ty_van_tai7"/>
      <sheetName val="K249_K987"/>
      <sheetName val="K249_K98_(2)7"/>
      <sheetName val="K251_K987"/>
      <sheetName val="K251_SBase7"/>
      <sheetName val="K251_AC7"/>
      <sheetName val="K252_K987"/>
      <sheetName val="K252_SBase7"/>
      <sheetName val="K252_AC7"/>
      <sheetName val="K253_K987"/>
      <sheetName val="K253_Subbase7"/>
      <sheetName val="K253_Base_7"/>
      <sheetName val="K253_SBase7"/>
      <sheetName val="K253_AC7"/>
      <sheetName val="K255_SBase7"/>
      <sheetName val="K259_K987"/>
      <sheetName val="K259_Subbase7"/>
      <sheetName val="K259_Base_7"/>
      <sheetName val="K259_AC7"/>
      <sheetName val="K260_K987"/>
      <sheetName val="K260_Subbase7"/>
      <sheetName val="K260_Base7"/>
      <sheetName val="K260_AC7"/>
      <sheetName val="K261_K987"/>
      <sheetName val="K261_Base7"/>
      <sheetName val="K261_AC7"/>
      <sheetName val="F_ThanhTri7"/>
      <sheetName val="F_Gialam7"/>
      <sheetName val="TH_dam7"/>
      <sheetName val="SX_dam7"/>
      <sheetName val="LD_dam7"/>
      <sheetName val="Bang_gia_VL7"/>
      <sheetName val="Gia_NC7"/>
      <sheetName val="Gia_may7"/>
      <sheetName val="phan_tich_DG7"/>
      <sheetName val="gia_vat_lieu7"/>
      <sheetName val="gia_xe_may7"/>
      <sheetName val="gia_nhan_cong7"/>
      <sheetName val="SCT_Cong_trinh7"/>
      <sheetName val="06-2003_(2)7"/>
      <sheetName val="CDPS_6tc7"/>
      <sheetName val="SCT_Nha_thau7"/>
      <sheetName val="socai2003_(6tc)dp7"/>
      <sheetName val="socai2003_(6tc)7"/>
      <sheetName val="CDPS_6tc_(2)7"/>
      <sheetName val="Dancau-Q_Ninh7"/>
      <sheetName val="BaTrieu-L_son7"/>
      <sheetName val="Don_gia_CPM7"/>
      <sheetName val="Tong_Thieu_HD_cac_CT-20017"/>
      <sheetName val="VL_thieu_HD_-_20017"/>
      <sheetName val="Tong_thieu_HD_cac_CT_-_20027"/>
      <sheetName val="Lan_trai7"/>
      <sheetName val="Van_chuyen7"/>
      <sheetName val="HDong_VC7"/>
      <sheetName val="ThieuHD_nam_20017"/>
      <sheetName val="Bang_TH7"/>
      <sheetName val="Tong_Chinh7"/>
      <sheetName val="Xaylap_7"/>
      <sheetName val="Nhan_cong7"/>
      <sheetName val="giai_thich7"/>
      <sheetName val="DT_-_Ro7"/>
      <sheetName val="TH_-_Ro_7"/>
      <sheetName val="GDT_-_Ro7"/>
      <sheetName val="DT_-_TB7"/>
      <sheetName val="TH_-_TB7"/>
      <sheetName val="GDT_-_TB7"/>
      <sheetName val="DT_-_NT7"/>
      <sheetName val="TH_-_NT7"/>
      <sheetName val="GDT_-_NT7"/>
      <sheetName val="CV_di_trong__dong7"/>
      <sheetName val="Nhap_lieu7"/>
      <sheetName val="Tien_dien6"/>
      <sheetName val="Thue_GTGT6"/>
      <sheetName val="BC_TH_CK_(2)7"/>
      <sheetName val="BC_TH_CK7"/>
      <sheetName val="BC6tT19_food7"/>
      <sheetName val="BC6tT18_-_Food7"/>
      <sheetName val="BCCK_47"/>
      <sheetName val="BCFood-_T167"/>
      <sheetName val="BCFood-_T157"/>
      <sheetName val="BCFood-_T147"/>
      <sheetName val="BCFood-_T137"/>
      <sheetName val="TH_CK27"/>
      <sheetName val="BC6tT52_(3)7"/>
      <sheetName val="BC6tT52_(2)7"/>
      <sheetName val="TCK_127"/>
      <sheetName val="Tong_CK7"/>
      <sheetName val="DOANH_SO7"/>
      <sheetName val="BD-SINH_VIEN7"/>
      <sheetName val="T03_-_037"/>
      <sheetName val="THL_T037"/>
      <sheetName val="TTBC_T037"/>
      <sheetName val="Luong_noi_Bo_-_T37"/>
      <sheetName val="Tong_hop_-_T37"/>
      <sheetName val="Thuong_Quy_37"/>
      <sheetName val="Phu_cap_trach_nhiem7"/>
      <sheetName val="Tay_ninh7"/>
      <sheetName val="A_Duc7"/>
      <sheetName val="[IBASE2_XLSѝTNHNoi7"/>
      <sheetName val="So_sanh7"/>
      <sheetName val="HHVt_7"/>
      <sheetName val="bcth_05-046"/>
      <sheetName val="baocao_05-046"/>
      <sheetName val="ql_(2)6"/>
      <sheetName val="TH_du_toan_7"/>
      <sheetName val="Du_toan_7"/>
      <sheetName val="C_Tinh7"/>
      <sheetName val="Co~g_hop_1,5x1,57"/>
      <sheetName val="_KQTH_quy_hoach_1356"/>
      <sheetName val="Bao_cao_KQTH_quy_hoach_1356"/>
      <sheetName val="Co_quan_TCT7"/>
      <sheetName val="BOT_(PA_chon)7"/>
      <sheetName val="Yaly_&amp;_Ri_Ninh7"/>
      <sheetName val="Thuy_dien_Na_Loi7"/>
      <sheetName val="bang_so_sanh_tong_hop7"/>
      <sheetName val="bang_so_sanh_tong_hop_(ty_le)7"/>
      <sheetName val="thu_nhap_binh_quan_(2)7"/>
      <sheetName val="dang_huong7"/>
      <sheetName val="phuong_an_17"/>
      <sheetName val="phuong_an_1_(2)7"/>
      <sheetName val="phuong_an27"/>
      <sheetName val="tong_hop_BQ7"/>
      <sheetName val="tong_hop_BQ-17"/>
      <sheetName val="phuong_an_chon7"/>
      <sheetName val="tô_rôiDY6"/>
      <sheetName val="Heso_3-2004_(3)6"/>
      <sheetName val="Luong_(2)6"/>
      <sheetName val="heso_T36"/>
      <sheetName val="heso_T46"/>
      <sheetName val="heso_T56"/>
      <sheetName val="Heso_T66"/>
      <sheetName val="Heso_T76"/>
      <sheetName val="Heso_T86"/>
      <sheetName val="Heso_T96"/>
      <sheetName val="Heso_2-20046"/>
      <sheetName val="Heso_3-20046"/>
      <sheetName val="Heso_3-2004_(2)6"/>
      <sheetName val="nhan_su6"/>
      <sheetName val="luong_cty6"/>
      <sheetName val="Thang_46"/>
      <sheetName val="Luu_goc6"/>
      <sheetName val="km22+93_86-km22+121_866"/>
      <sheetName val="km22+177_14-km22+205_646"/>
      <sheetName val="Bang_20-256"/>
      <sheetName val="km22+267_96-km22+283_966"/>
      <sheetName val="km22+304_31-km22+344_316"/>
      <sheetName val="km22+460_92-km22+614_576"/>
      <sheetName val="km22+671_78-km22+713_326"/>
      <sheetName val="_tuanM6"/>
      <sheetName val="CT_036"/>
      <sheetName val="TH_036"/>
      <sheetName val="bang_so_sanh_tong_hop_(_PA_cho6"/>
      <sheetName val="dang_ap_dung6"/>
      <sheetName val="bang_tong_hop_(dang_huong)6"/>
      <sheetName val="Dinh_ha_nha6"/>
      <sheetName val="[IBASE2_XLS}BHXH6"/>
      <sheetName val="[IBASE2_XLS䁝BC6tT176"/>
      <sheetName val="THT_nam_046"/>
      <sheetName val="HD_CTrinh16"/>
      <sheetName val="HD_benA6"/>
      <sheetName val="Theodoi_HD6"/>
      <sheetName val="Theodoi_HD_(2)6"/>
      <sheetName val="_GT_CPhi_tung_dot6"/>
      <sheetName val="chuong_phu6"/>
      <sheetName val="[IBASE2_XLS_Tong_hop_Matduong6"/>
      <sheetName val="THU_T126"/>
      <sheetName val="CHI_T126"/>
      <sheetName val="THU_T116"/>
      <sheetName val="CHI_T116"/>
      <sheetName val="THU_T106"/>
      <sheetName val="CHI_T106"/>
      <sheetName val="THU_T96"/>
      <sheetName val="CHI_T96"/>
      <sheetName val="THU_T86"/>
      <sheetName val="CHI_T86"/>
      <sheetName val="chi_phi_cap_tien6"/>
      <sheetName val="BC§_20016"/>
      <sheetName val="BBC§_20026"/>
      <sheetName val="TSC§_20016"/>
      <sheetName val="TSc®_20026"/>
      <sheetName val="BaTrieu-L_con6"/>
      <sheetName val="EDT_-_Ro6"/>
      <sheetName val="KHVô_XL6"/>
      <sheetName val="TD_khao_sat6"/>
      <sheetName val="THANG7_6"/>
      <sheetName val="THANG_116"/>
      <sheetName val="THANG_126"/>
      <sheetName val="phuong_aL_16"/>
      <sheetName val="Khac_DP6"/>
      <sheetName val="Khoi_than_6"/>
      <sheetName val="TK__TK6"/>
      <sheetName val="Bang_can_doi_6"/>
      <sheetName val="De_Tai_Vhuc_Tap6"/>
      <sheetName val="02_16"/>
      <sheetName val="2_16"/>
      <sheetName val="2_36"/>
      <sheetName val="02_36"/>
      <sheetName val="B_016"/>
      <sheetName val="B_036"/>
      <sheetName val="D_136"/>
      <sheetName val="[IBASE2_XLS?TNHNoi6"/>
      <sheetName val="Tinh_hinh_cat_lang6"/>
      <sheetName val="Tinh_hinh_SX_phu6"/>
      <sheetName val="Tinh_hinh_do_xop6"/>
      <sheetName val="Cong_hop_2,0ࡸ2,05"/>
      <sheetName val="Sat_tron5"/>
      <sheetName val="(9_30)_IP5"/>
      <sheetName val="Cong_tron_D7'5"/>
      <sheetName val="2_745"/>
      <sheetName val="CN-QV_FG5"/>
      <sheetName val="CN-QV_RM5"/>
      <sheetName val="PHAV_R_M5"/>
      <sheetName val="PHAV_F_G5"/>
      <sheetName val="TOA_R_M5"/>
      <sheetName val="TOA_F_G5"/>
      <sheetName val="CVN_R_M5"/>
      <sheetName val="CVN_F_G5"/>
      <sheetName val="DENSO_R_M5"/>
      <sheetName val="DENSO_F_G5"/>
      <sheetName val="SATO_RM5"/>
      <sheetName val="SATO_F_G5"/>
      <sheetName val="Up_to_20023"/>
      <sheetName val="det_VP4"/>
      <sheetName val="det_hn4"/>
      <sheetName val="chi_Hieu4"/>
      <sheetName val="c_thoa4"/>
      <sheetName val="A_thanh_-_DL4"/>
      <sheetName val="A_Tuyen4"/>
      <sheetName val="A_Tien_-laphu4"/>
      <sheetName val="A_Thang-_laphu4"/>
      <sheetName val="A_Dong4"/>
      <sheetName val="27-7_NB4"/>
      <sheetName val="xn_54"/>
      <sheetName val="PKD_X204"/>
      <sheetName val="da_giay_SG4"/>
      <sheetName val="dagiay_XK4"/>
      <sheetName val="DK_Dong_xuan4"/>
      <sheetName val="chu_Ton4"/>
      <sheetName val="minh_tri4"/>
      <sheetName val="viet_huy4"/>
      <sheetName val="thanh_ha4"/>
      <sheetName val="O_Su4"/>
      <sheetName val="A_Ha-DL4"/>
      <sheetName val="Vinh_oanh4"/>
      <sheetName val="chi_Thuy4"/>
      <sheetName val="chu_Hong4"/>
      <sheetName val="thuy-_may4"/>
      <sheetName val="vu_yen4"/>
      <sheetName val="OPERATING_HEAD4"/>
      <sheetName val="31_12_014"/>
      <sheetName val="Tong_hop_xuat_kho_nvl4"/>
      <sheetName val="Xuat_kho4"/>
      <sheetName val="Tong_hop_so_lieu_tai_nhap_kho4"/>
      <sheetName val="tai_nhap_kho4"/>
      <sheetName val="Nhap_kho4"/>
      <sheetName val="Tong_ket_nhap_kho4"/>
      <sheetName val="Tong_ket4"/>
      <sheetName val="cac_ma_can_huy4"/>
      <sheetName val="Hang_hong4"/>
      <sheetName val="Tham_khao4"/>
      <sheetName val="hang_khong_co_packing4"/>
      <sheetName val="VtuHaTheSauTBABenThuy1_Ш2)4"/>
      <sheetName val="K252_K9и4"/>
      <sheetName val="nphuocb_44"/>
      <sheetName val="ESTI_5"/>
      <sheetName val="THU_T74"/>
      <sheetName val="CHI_T74"/>
      <sheetName val="THU_T64"/>
      <sheetName val="CHI_T64"/>
      <sheetName val="THU_T54"/>
      <sheetName val="CHI_T54"/>
      <sheetName val="THU_T44"/>
      <sheetName val="CHI_T44"/>
      <sheetName val="THU_T34"/>
      <sheetName val="CHI_T34"/>
      <sheetName val="THU_T24"/>
      <sheetName val="CHI_T24"/>
      <sheetName val="THU_T16"/>
      <sheetName val="CHI_T16"/>
      <sheetName val="TB_Grouping4"/>
      <sheetName val="Balance_Sheet4"/>
      <sheetName val="CHITIET_VL-NC4"/>
      <sheetName val="DON_GIA4"/>
      <sheetName val="So_lieu4"/>
      <sheetName val="tt_chu_dong4"/>
      <sheetName val="Tinh_j+cvi4"/>
      <sheetName val="Tinh_MoP4"/>
      <sheetName val="giai_he_24"/>
      <sheetName val="ct_luong_4"/>
      <sheetName val="Nhap_6T4"/>
      <sheetName val="Ranking_data4"/>
      <sheetName val="GDMN_14"/>
      <sheetName val="May_khau4"/>
      <sheetName val="PXKT6Via_114"/>
      <sheetName val="PXKTLo_Thien_V_14A4"/>
      <sheetName val="V14_phu4"/>
      <sheetName val="Via_16_Lthien4"/>
      <sheetName val="mc_2006_&amp;_093"/>
      <sheetName val="mc_2006_&amp;_57_&amp;_093"/>
      <sheetName val="dongia_(2)3"/>
      <sheetName val="THPDMoi__(2)3"/>
      <sheetName val="t-h_HA_THE3"/>
      <sheetName val="CHITIET_VL-NC-TT_-1p3"/>
      <sheetName val="TONG_HOP_VL-NC_TT3"/>
      <sheetName val="TH_XL3"/>
      <sheetName val="TONGKE3p_3"/>
      <sheetName val="CHITIET_VL-NC-TT-3p3"/>
      <sheetName val="KPVC-BD_3"/>
      <sheetName val="Master_schedule3"/>
      <sheetName val="GDMN_23"/>
      <sheetName val="GDMN_33"/>
      <sheetName val="GDMN_43"/>
      <sheetName val="GDMN_53"/>
      <sheetName val="GDTH_13"/>
      <sheetName val="GDTH_23"/>
      <sheetName val="GDTH_33"/>
      <sheetName val="GDTH_43"/>
      <sheetName val="GDTH_53"/>
      <sheetName val="THCS_13"/>
      <sheetName val="THCS_23"/>
      <sheetName val="THCS_33"/>
      <sheetName val="THCS_43"/>
      <sheetName val="THCS_53"/>
      <sheetName val="THCS_63"/>
      <sheetName val="THPT_13"/>
      <sheetName val="THPT_23"/>
      <sheetName val="THPT_33"/>
      <sheetName val="THPT_43"/>
      <sheetName val="THPT_53"/>
      <sheetName val="THPT_63"/>
      <sheetName val="DH,CD,THCN_13"/>
      <sheetName val="DH,CD,THCN_23"/>
      <sheetName val="DH,CD,THCN_33"/>
      <sheetName val="GDKCQ_13"/>
      <sheetName val="GDKCQ_23"/>
      <sheetName val="_IBASE2_XLSѝTNHNoi4"/>
      <sheetName val="_IBASE2_XLS䁝BC6tT173"/>
      <sheetName val="_IBASE2_XLS}BHXH3"/>
      <sheetName val="_IBASE2_XLS_Tong_hop_Matduong3"/>
      <sheetName val="BTHDT_TBA_3"/>
      <sheetName val="DS_tong3"/>
      <sheetName val="CDSM_(2)3"/>
      <sheetName val="Cost_Center_3"/>
      <sheetName val="Part_data3"/>
      <sheetName val="Vender_Data3"/>
      <sheetName val="lapdap_TB_3"/>
      <sheetName val="Tonf_hop3"/>
      <sheetName val="Ｍss_４Ｒ要員3"/>
      <sheetName val="Du_lieu4"/>
      <sheetName val="IMP_TAX3"/>
      <sheetName val="Dinh_muc_chuan3"/>
      <sheetName val="TH_du_toanð3"/>
      <sheetName val="TH_du_toan 3"/>
      <sheetName val="DS_Protecter3"/>
      <sheetName val="Klukng_phu3"/>
      <sheetName val="CVden_ngoai_TCT_(1)6"/>
      <sheetName val="CV_den_ngoai_TCT_(2)6"/>
      <sheetName val="CV_den_ngoai_TCT_(3)6"/>
      <sheetName val="QDcua_TGD6"/>
      <sheetName val="QD_cua_HDQT6"/>
      <sheetName val="QD_cua_HDQT_(2)6"/>
      <sheetName val="CV_di_ngoai_tong6"/>
      <sheetName val="CV_di_ngoai_tong_(2)6"/>
      <sheetName val="To_trinh6"/>
      <sheetName val="Giao_nhiem_vu6"/>
      <sheetName val="QDcua_TGD_(2)6"/>
      <sheetName val="Thong_tu6"/>
      <sheetName val="CV_di_trong__tong6"/>
      <sheetName val="nghi_dinh-CP6"/>
      <sheetName val="CV_den_trong_tong6"/>
      <sheetName val="GIA_NUOC6"/>
      <sheetName val="GIA_DIEN_THOAI6"/>
      <sheetName val="GIA_DIEN6"/>
      <sheetName val="chiet_tinh_XD6"/>
      <sheetName val="Triet_T6"/>
      <sheetName val="Phan_tich_gia6"/>
      <sheetName val="pHAN_CONG6"/>
      <sheetName val="GIA_XD6"/>
      <sheetName val="lapdat_TB_6"/>
      <sheetName val="TNghiªm_TB_6"/>
      <sheetName val="VËt_liÖu6"/>
      <sheetName val="Lap_®at_®iÖn6"/>
      <sheetName val="TNghiÖm_VL6"/>
      <sheetName val="th_6"/>
      <sheetName val="tien_luong6"/>
      <sheetName val="KHVt_6"/>
      <sheetName val="KHVt_XL6"/>
      <sheetName val="KHVt_XLT46"/>
      <sheetName val="Thep_be6"/>
      <sheetName val="Thep_than6"/>
      <sheetName val="Thep_xa_mu6"/>
      <sheetName val="142201-T1_6"/>
      <sheetName val="142201-T2-th_6"/>
      <sheetName val="142201-T3-th_6"/>
      <sheetName val="142201-T4-th__6"/>
      <sheetName val="_t56"/>
      <sheetName val="t_46"/>
      <sheetName val="_t3_6"/>
      <sheetName val="_TH3316"/>
      <sheetName val="_Minh_ha6"/>
      <sheetName val="_Ha_Tay6"/>
      <sheetName val="_Vinhphuc6"/>
      <sheetName val="_Nbinh6"/>
      <sheetName val="_QVinh6"/>
      <sheetName val="_TW16"/>
      <sheetName val="T_so_thay_doi6"/>
      <sheetName val="b_THchitietDZCT6"/>
      <sheetName val="b_THchitietTBA6"/>
      <sheetName val="Khao_sat6"/>
      <sheetName val="TT_khao_sat6"/>
      <sheetName val="Kluong_phu6"/>
      <sheetName val="Lan_can6"/>
      <sheetName val="Ho_lan6"/>
      <sheetName val="Coc_tieu6"/>
      <sheetName val="Bien_bao6"/>
      <sheetName val="Op_mai_2746"/>
      <sheetName val="Op_mai_2756"/>
      <sheetName val="Op_mai_2766"/>
      <sheetName val="Op_mai_2776"/>
      <sheetName val="Op_mai_2786"/>
      <sheetName val="Op_mai_2796"/>
      <sheetName val="Op_mai_2806"/>
      <sheetName val="Op_mai_2816"/>
      <sheetName val="Op_mai_2826"/>
      <sheetName val="Op_mai_2836"/>
      <sheetName val="Op_mai_2846"/>
      <sheetName val="Op_mai6"/>
      <sheetName val="Km274_-_Km2756"/>
      <sheetName val="Km275_-_Km2766"/>
      <sheetName val="Km276_-_Km2776"/>
      <sheetName val="Km277_-_Km278_6"/>
      <sheetName val="Km278_-_Km2796"/>
      <sheetName val="Km279_-_Km2806"/>
      <sheetName val="Km280_-_Km2816"/>
      <sheetName val="Km281_-_Km2826"/>
      <sheetName val="Km282_-_Km2836"/>
      <sheetName val="Km283_-_Km2846"/>
      <sheetName val="Km284_-_Km2856"/>
      <sheetName val="Tong_hop_Matduong6"/>
      <sheetName val="Cong_D756"/>
      <sheetName val="Cong_D1006"/>
      <sheetName val="Cong_D1506"/>
      <sheetName val="Cong_2D1506"/>
      <sheetName val="Cong_ban_0,7x0,76"/>
      <sheetName val="Cong_ban_0,8x0,86"/>
      <sheetName val="Cong_ban_1x16"/>
      <sheetName val="Cong_ban_1x1,26"/>
      <sheetName val="Cong_ban_1,5x1,56"/>
      <sheetName val="Cong_ban_2x1,56"/>
      <sheetName val="Cong_ban_2x26"/>
      <sheetName val="Tong_hop6"/>
      <sheetName val="Tong_hop_(2)6"/>
      <sheetName val="Cong_cu6"/>
      <sheetName val="Cot_thep6"/>
      <sheetName val="Cong_tron_D756"/>
      <sheetName val="Cong_tron_D1006"/>
      <sheetName val="Cong_tron_D1506"/>
      <sheetName val="Cong_tron_2D1506"/>
      <sheetName val="Cong_ban_1,0x1,06"/>
      <sheetName val="Cong_ban_1,0x1,26"/>
      <sheetName val="Cong_hop_1,5x1,56"/>
      <sheetName val="Cong_hop_2,0x1,56"/>
      <sheetName val="Cong_hop_2,0x2,06"/>
      <sheetName val="CDSL_(2)6"/>
      <sheetName val="TK_1126"/>
      <sheetName val="TK_1316"/>
      <sheetName val="TK_1416"/>
      <sheetName val="TK_1536"/>
      <sheetName val="TK_2116"/>
      <sheetName val="TK_2426"/>
      <sheetName val="TK_3346"/>
      <sheetName val="TK_5116"/>
      <sheetName val="TK_5156"/>
      <sheetName val="TK_9116"/>
      <sheetName val="VtuHaTheSauTBABenThuy1_(2)6"/>
      <sheetName val="Song_trai6"/>
      <sheetName val="Dinh+ha_nha6"/>
      <sheetName val="NG_k6"/>
      <sheetName val="Trich_Ngang6"/>
      <sheetName val="Danh_sach_Rieng6"/>
      <sheetName val="Dia_Diem_Thuc_Tap6"/>
      <sheetName val="De_Tai_Thuc_Tap6"/>
      <sheetName val="thkl_(2)6"/>
      <sheetName val="long_tec6"/>
      <sheetName val="KQKD02-2_(2)6"/>
      <sheetName val="KQKD-2_(2)6"/>
      <sheetName val="KQKD_thu20046"/>
      <sheetName val="T_K_H_T_T56"/>
      <sheetName val="T_K_T76"/>
      <sheetName val="TK_T66"/>
      <sheetName val="T_K_T56"/>
      <sheetName val="Bang_thong_ke_hang_ton6"/>
      <sheetName val="thong_ke_6"/>
      <sheetName val="T_KT046"/>
      <sheetName val="Coc_66"/>
      <sheetName val="Deo_nai6"/>
      <sheetName val="CKD_than6"/>
      <sheetName val="CTT_Thong_nhat6"/>
      <sheetName val="CTT_Nui_beo6"/>
      <sheetName val="CTT_cao_son6"/>
      <sheetName val="CTT_Khe_cham6"/>
      <sheetName val="XNxlva_sxthanKCII6"/>
      <sheetName val="Cam_Y_ut_KC6"/>
      <sheetName val="CTxay_lap_mo_CP6"/>
      <sheetName val="CTdo_luong_GDSP6"/>
      <sheetName val="Dong_bac6"/>
      <sheetName val="Cac_cang_UT_mua_than_Dong_bac6"/>
      <sheetName val="cua_hang_vtu6"/>
      <sheetName val="Khach_hang_le_6"/>
      <sheetName val="nhat_ky_56"/>
      <sheetName val="cac_cong_ty_van_tai6"/>
      <sheetName val="K249_K986"/>
      <sheetName val="K249_K98_(2)6"/>
      <sheetName val="K251_K986"/>
      <sheetName val="K251_SBase6"/>
      <sheetName val="K251_AC6"/>
      <sheetName val="K252_K986"/>
      <sheetName val="K252_SBase6"/>
      <sheetName val="K252_AC6"/>
      <sheetName val="K253_K986"/>
      <sheetName val="K253_Subbase6"/>
      <sheetName val="K253_Base_6"/>
      <sheetName val="K253_SBase6"/>
      <sheetName val="K253_AC6"/>
      <sheetName val="K255_SBase6"/>
      <sheetName val="K259_K986"/>
      <sheetName val="K259_Subbase6"/>
      <sheetName val="K259_Base_6"/>
      <sheetName val="K259_AC6"/>
      <sheetName val="K260_K986"/>
      <sheetName val="K260_Subbase6"/>
      <sheetName val="K260_Base6"/>
      <sheetName val="K260_AC6"/>
      <sheetName val="K261_K986"/>
      <sheetName val="K261_Base6"/>
      <sheetName val="K261_AC6"/>
      <sheetName val="F_ThanhTri6"/>
      <sheetName val="F_Gialam6"/>
      <sheetName val="TH_dam6"/>
      <sheetName val="SX_dam6"/>
      <sheetName val="LD_dam6"/>
      <sheetName val="Bang_gia_VL6"/>
      <sheetName val="Gia_NC6"/>
      <sheetName val="Gia_may6"/>
      <sheetName val="phan_tich_DG6"/>
      <sheetName val="gia_vat_lieu6"/>
      <sheetName val="gia_xe_may6"/>
      <sheetName val="gia_nhan_cong6"/>
      <sheetName val="SCT_Cong_trinh6"/>
      <sheetName val="06-2003_(2)6"/>
      <sheetName val="CDPS_6tc6"/>
      <sheetName val="SCT_Nha_thau6"/>
      <sheetName val="socai2003_(6tc)dp6"/>
      <sheetName val="socai2003_(6tc)6"/>
      <sheetName val="CDPS_6tc_(2)6"/>
      <sheetName val="Dancau-Q_Ninh6"/>
      <sheetName val="BaTrieu-L_son6"/>
      <sheetName val="Don_gia_CPM6"/>
      <sheetName val="Tong_Thieu_HD_cac_CT-20016"/>
      <sheetName val="VL_thieu_HD_-_20016"/>
      <sheetName val="Tong_thieu_HD_cac_CT_-_20026"/>
      <sheetName val="Lan_trai6"/>
      <sheetName val="Van_chuyen6"/>
      <sheetName val="HDong_VC6"/>
      <sheetName val="ThieuHD_nam_20016"/>
      <sheetName val="Bang_TH6"/>
      <sheetName val="Tong_Chinh6"/>
      <sheetName val="Xaylap_6"/>
      <sheetName val="Nhan_cong6"/>
      <sheetName val="giai_thich6"/>
      <sheetName val="DT_-_Ro6"/>
      <sheetName val="TH_-_Ro_6"/>
      <sheetName val="GDT_-_Ro6"/>
      <sheetName val="DT_-_TB6"/>
      <sheetName val="TH_-_TB6"/>
      <sheetName val="GDT_-_TB6"/>
      <sheetName val="DT_-_NT6"/>
      <sheetName val="TH_-_NT6"/>
      <sheetName val="GDT_-_NT6"/>
      <sheetName val="CV_di_trong__dong6"/>
      <sheetName val="Nhap_lieu6"/>
      <sheetName val="Tien_dien5"/>
      <sheetName val="Thue_GTGT5"/>
      <sheetName val="BC_TH_CK_(2)6"/>
      <sheetName val="BC_TH_CK6"/>
      <sheetName val="BC6tT19_food6"/>
      <sheetName val="BC6tT18_-_Food6"/>
      <sheetName val="BCCK_46"/>
      <sheetName val="BCFood-_T166"/>
      <sheetName val="BCFood-_T156"/>
      <sheetName val="BCFood-_T146"/>
      <sheetName val="BCFood-_T136"/>
      <sheetName val="TH_CK26"/>
      <sheetName val="BC6tT52_(3)6"/>
      <sheetName val="BC6tT52_(2)6"/>
      <sheetName val="TCK_126"/>
      <sheetName val="Tong_CK6"/>
      <sheetName val="DOANH_SO6"/>
      <sheetName val="BD-SINH_VIEN6"/>
      <sheetName val="T03_-_036"/>
      <sheetName val="THL_T036"/>
      <sheetName val="TTBC_T036"/>
      <sheetName val="Luong_noi_Bo_-_T36"/>
      <sheetName val="Tong_hop_-_T36"/>
      <sheetName val="Thuong_Quy_36"/>
      <sheetName val="Phu_cap_trach_nhiem6"/>
      <sheetName val="Tay_ninh6"/>
      <sheetName val="A_Duc6"/>
      <sheetName val="[IBASE2_XLSѝTNHNoi6"/>
      <sheetName val="So_sanh6"/>
      <sheetName val="HHVt_6"/>
      <sheetName val="bcth_05-045"/>
      <sheetName val="baocao_05-045"/>
      <sheetName val="ql_(2)5"/>
      <sheetName val="TH_du_toan_6"/>
      <sheetName val="Du_toan_6"/>
      <sheetName val="C_Tinh6"/>
      <sheetName val="Co~g_hop_1,5x1,56"/>
      <sheetName val="_KQTH_quy_hoach_1355"/>
      <sheetName val="Bao_cao_KQTH_quy_hoach_1355"/>
      <sheetName val="Co_quan_TCT6"/>
      <sheetName val="BOT_(PA_chon)6"/>
      <sheetName val="Yaly_&amp;_Ri_Ninh6"/>
      <sheetName val="Thuy_dien_Na_Loi6"/>
      <sheetName val="bang_so_sanh_tong_hop6"/>
      <sheetName val="bang_so_sanh_tong_hop_(ty_le)6"/>
      <sheetName val="thu_nhap_binh_quan_(2)6"/>
      <sheetName val="dang_huong6"/>
      <sheetName val="phuong_an_16"/>
      <sheetName val="phuong_an_1_(2)6"/>
      <sheetName val="phuong_an26"/>
      <sheetName val="tong_hop_BQ6"/>
      <sheetName val="tong_hop_BQ-16"/>
      <sheetName val="phuong_an_chon6"/>
      <sheetName val="tô_rôiDY5"/>
      <sheetName val="Heso_3-2004_(3)5"/>
      <sheetName val="Luong_(2)5"/>
      <sheetName val="heso_T35"/>
      <sheetName val="heso_T45"/>
      <sheetName val="heso_T55"/>
      <sheetName val="Heso_T65"/>
      <sheetName val="Heso_T75"/>
      <sheetName val="Heso_T85"/>
      <sheetName val="Heso_T95"/>
      <sheetName val="Heso_2-20045"/>
      <sheetName val="Heso_3-20045"/>
      <sheetName val="Heso_3-2004_(2)5"/>
      <sheetName val="nhan_su5"/>
      <sheetName val="luong_cty5"/>
      <sheetName val="Thang_45"/>
      <sheetName val="Luu_goc5"/>
      <sheetName val="km22+93_86-km22+121_865"/>
      <sheetName val="km22+177_14-km22+205_645"/>
      <sheetName val="Bang_20-255"/>
      <sheetName val="km22+267_96-km22+283_965"/>
      <sheetName val="km22+304_31-km22+344_315"/>
      <sheetName val="km22+460_92-km22+614_575"/>
      <sheetName val="km22+671_78-km22+713_325"/>
      <sheetName val="_tuanM5"/>
      <sheetName val="CT_035"/>
      <sheetName val="TH_035"/>
      <sheetName val="bang_so_sanh_tong_hop_(_PA_cho5"/>
      <sheetName val="dang_ap_dung5"/>
      <sheetName val="bang_tong_hop_(dang_huong)5"/>
      <sheetName val="Dinh_ha_nha5"/>
      <sheetName val="[IBASE2_XLS}BHXH5"/>
      <sheetName val="[IBASE2_XLS䁝BC6tT175"/>
      <sheetName val="THT_nam_045"/>
      <sheetName val="HD_CTrinh15"/>
      <sheetName val="HD_benA5"/>
      <sheetName val="Theodoi_HD5"/>
      <sheetName val="Theodoi_HD_(2)5"/>
      <sheetName val="_GT_CPhi_tung_dot5"/>
      <sheetName val="chuong_phu5"/>
      <sheetName val="[IBASE2_XLS_Tong_hop_Matduong5"/>
      <sheetName val="THU_T125"/>
      <sheetName val="CHI_T125"/>
      <sheetName val="THU_T115"/>
      <sheetName val="CHI_T115"/>
      <sheetName val="THU_T105"/>
      <sheetName val="CHI_T105"/>
      <sheetName val="THU_T95"/>
      <sheetName val="CHI_T95"/>
      <sheetName val="THU_T85"/>
      <sheetName val="CHI_T85"/>
      <sheetName val="chi_phi_cap_tien5"/>
      <sheetName val="BC§_20015"/>
      <sheetName val="BBC§_20025"/>
      <sheetName val="TSC§_20015"/>
      <sheetName val="TSc®_20025"/>
      <sheetName val="BaTrieu-L_con5"/>
      <sheetName val="EDT_-_Ro5"/>
      <sheetName val="KHVô_XL5"/>
      <sheetName val="TD_khao_sat5"/>
      <sheetName val="THANG7_5"/>
      <sheetName val="THANG_115"/>
      <sheetName val="THANG_125"/>
      <sheetName val="phuong_aL_15"/>
      <sheetName val="Khac_DP5"/>
      <sheetName val="Khoi_than_5"/>
      <sheetName val="TK__TK5"/>
      <sheetName val="Bang_can_doi_5"/>
      <sheetName val="De_Tai_Vhuc_Tap5"/>
      <sheetName val="02_15"/>
      <sheetName val="2_15"/>
      <sheetName val="2_35"/>
      <sheetName val="02_35"/>
      <sheetName val="B_015"/>
      <sheetName val="B_035"/>
      <sheetName val="D_135"/>
      <sheetName val="[IBASE2_XLS?TNHNoi5"/>
      <sheetName val="Tinh_hinh_cat_lang5"/>
      <sheetName val="Tinh_hinh_SX_phu5"/>
      <sheetName val="Tinh_hinh_do_xop5"/>
      <sheetName val="Cong_hop_2,0ࡸ2,04"/>
      <sheetName val="Sat_tron4"/>
      <sheetName val="(9_30)_IP4"/>
      <sheetName val="Cong_tron_D7'4"/>
      <sheetName val="2_744"/>
      <sheetName val="CN-QV_FG4"/>
      <sheetName val="CN-QV_RM4"/>
      <sheetName val="PHAV_R_M4"/>
      <sheetName val="PHAV_F_G4"/>
      <sheetName val="TOA_R_M4"/>
      <sheetName val="TOA_F_G4"/>
      <sheetName val="CVN_R_M4"/>
      <sheetName val="CVN_F_G4"/>
      <sheetName val="DENSO_R_M4"/>
      <sheetName val="DENSO_F_G4"/>
      <sheetName val="SATO_RM4"/>
      <sheetName val="SATO_F_G4"/>
      <sheetName val="Up_to_20022"/>
      <sheetName val="det_VP3"/>
      <sheetName val="det_hn3"/>
      <sheetName val="chi_Hieu3"/>
      <sheetName val="c_thoa3"/>
      <sheetName val="A_thanh_-_DL3"/>
      <sheetName val="A_Tuyen3"/>
      <sheetName val="A_Tien_-laphu3"/>
      <sheetName val="A_Thang-_laphu3"/>
      <sheetName val="A_Dong3"/>
      <sheetName val="27-7_NB3"/>
      <sheetName val="xn_53"/>
      <sheetName val="PKD_X203"/>
      <sheetName val="da_giay_SG3"/>
      <sheetName val="dagiay_XK3"/>
      <sheetName val="DK_Dong_xuan3"/>
      <sheetName val="chu_Ton3"/>
      <sheetName val="minh_tri3"/>
      <sheetName val="viet_huy3"/>
      <sheetName val="thanh_ha3"/>
      <sheetName val="O_Su3"/>
      <sheetName val="A_Ha-DL3"/>
      <sheetName val="Vinh_oanh3"/>
      <sheetName val="chi_Thuy3"/>
      <sheetName val="chu_Hong3"/>
      <sheetName val="thuy-_may3"/>
      <sheetName val="vu_yen3"/>
      <sheetName val="OPERATING_HEAD3"/>
      <sheetName val="31_12_013"/>
      <sheetName val="Tong_hop_xuat_kho_nvl3"/>
      <sheetName val="Xuat_kho3"/>
      <sheetName val="Tong_hop_so_lieu_tai_nhap_kho3"/>
      <sheetName val="tai_nhap_kho3"/>
      <sheetName val="Nhap_kho3"/>
      <sheetName val="Tong_ket_nhap_kho3"/>
      <sheetName val="Tong_ket3"/>
      <sheetName val="cac_ma_can_huy3"/>
      <sheetName val="Hang_hong3"/>
      <sheetName val="Tham_khao3"/>
      <sheetName val="hang_khong_co_packing3"/>
      <sheetName val="VtuHaTheSauTBABenThuy1_Ш2)3"/>
      <sheetName val="K252_K9и3"/>
      <sheetName val="nphuocb_43"/>
      <sheetName val="bcth_05-03"/>
      <sheetName val="ESTI_4"/>
      <sheetName val="THU_T73"/>
      <sheetName val="CHI_T73"/>
      <sheetName val="THU_T63"/>
      <sheetName val="CHI_T63"/>
      <sheetName val="THU_T53"/>
      <sheetName val="CHI_T53"/>
      <sheetName val="THU_T43"/>
      <sheetName val="CHI_T43"/>
      <sheetName val="THU_T33"/>
      <sheetName val="CHI_T33"/>
      <sheetName val="THU_T23"/>
      <sheetName val="CHI_T23"/>
      <sheetName val="THU_T15"/>
      <sheetName val="CHI_T15"/>
      <sheetName val="TB_Grouping3"/>
      <sheetName val="Balance_Sheet3"/>
      <sheetName val="CHITIET_VL-NC3"/>
      <sheetName val="DON_GIA3"/>
      <sheetName val="So_lieu3"/>
      <sheetName val="tt_chu_dong3"/>
      <sheetName val="Tinh_j+cvi3"/>
      <sheetName val="Tinh_MoP3"/>
      <sheetName val="giai_he_23"/>
      <sheetName val="ct_luong_3"/>
      <sheetName val="Nhap_6T3"/>
      <sheetName val="Ranking_data3"/>
      <sheetName val="GDMN_13"/>
      <sheetName val="May_khau3"/>
      <sheetName val="PXKT6Via_113"/>
      <sheetName val="PXKTLo_Thien_V_14A3"/>
      <sheetName val="V14_phu3"/>
      <sheetName val="Via_16_Lthien3"/>
      <sheetName val="mc_2006_&amp;_092"/>
      <sheetName val="mc_2006_&amp;_57_&amp;_092"/>
      <sheetName val="dongia_(2)2"/>
      <sheetName val="THPDMoi__(2)2"/>
      <sheetName val="t-h_HA_THE2"/>
      <sheetName val="CHITIET_VL-NC-TT_-1p2"/>
      <sheetName val="TONG_HOP_VL-NC_TT2"/>
      <sheetName val="TH_XL2"/>
      <sheetName val="TONGKE3p_2"/>
      <sheetName val="CHITIET_VL-NC-TT-3p2"/>
      <sheetName val="KPVC-BD_2"/>
      <sheetName val="Master_schedule2"/>
      <sheetName val="GDMN_22"/>
      <sheetName val="GDMN_32"/>
      <sheetName val="GDMN_42"/>
      <sheetName val="GDMN_52"/>
      <sheetName val="GDTH_12"/>
      <sheetName val="GDTH_22"/>
      <sheetName val="GDTH_32"/>
      <sheetName val="GDTH_42"/>
      <sheetName val="GDTH_52"/>
      <sheetName val="THCS_12"/>
      <sheetName val="THCS_22"/>
      <sheetName val="THCS_32"/>
      <sheetName val="THCS_42"/>
      <sheetName val="THCS_52"/>
      <sheetName val="THCS_62"/>
      <sheetName val="THPT_12"/>
      <sheetName val="THPT_22"/>
      <sheetName val="THPT_32"/>
      <sheetName val="THPT_42"/>
      <sheetName val="THPT_52"/>
      <sheetName val="THPT_62"/>
      <sheetName val="DH,CD,THCN_12"/>
      <sheetName val="DH,CD,THCN_22"/>
      <sheetName val="DH,CD,THCN_32"/>
      <sheetName val="GDKCQ_12"/>
      <sheetName val="GDKCQ_22"/>
      <sheetName val="_IBASE2_XLSѝTNHNoi3"/>
      <sheetName val="_IBASE2_XLS䁝BC6tT172"/>
      <sheetName val="_IBASE2_XLS}BHXH2"/>
      <sheetName val="_IBASE2_XLS_Tong_hop_Matduong2"/>
      <sheetName val="BTHDT_TBA_2"/>
      <sheetName val="DS_tong2"/>
      <sheetName val="CDSM_(2)2"/>
      <sheetName val="Cost_Center_2"/>
      <sheetName val="Part_data2"/>
      <sheetName val="Vender_Data2"/>
      <sheetName val="lapdap_TB_2"/>
      <sheetName val="Tonf_hop2"/>
      <sheetName val="Ｍss_４Ｒ要員2"/>
      <sheetName val="Du_lieu3"/>
      <sheetName val="IMP_TAX2"/>
      <sheetName val="Dinh_muc_chuan2"/>
      <sheetName val="TH_du_toanð2"/>
      <sheetName val="TH_du_toan 2"/>
      <sheetName val="DS_Protecter2"/>
      <sheetName val="Klukng_phu2"/>
      <sheetName val="CVden_ngoai_TCT_(1)5"/>
      <sheetName val="CV_den_ngoai_TCT_(2)5"/>
      <sheetName val="CV_den_ngoai_TCT_(3)5"/>
      <sheetName val="QDcua_TGD5"/>
      <sheetName val="QD_cua_HDQT5"/>
      <sheetName val="QD_cua_HDQT_(2)5"/>
      <sheetName val="CV_di_ngoai_tong5"/>
      <sheetName val="CV_di_ngoai_tong_(2)5"/>
      <sheetName val="To_trinh5"/>
      <sheetName val="Giao_nhiem_vu5"/>
      <sheetName val="QDcua_TGD_(2)5"/>
      <sheetName val="Thong_tu5"/>
      <sheetName val="CV_di_trong__tong5"/>
      <sheetName val="nghi_dinh-CP5"/>
      <sheetName val="CV_den_trong_tong5"/>
      <sheetName val="GIA_NUOC5"/>
      <sheetName val="GIA_DIEN_THOAI5"/>
      <sheetName val="GIA_DIEN5"/>
      <sheetName val="chiet_tinh_XD5"/>
      <sheetName val="Triet_T5"/>
      <sheetName val="Phan_tich_gia5"/>
      <sheetName val="pHAN_CONG5"/>
      <sheetName val="GIA_XD5"/>
      <sheetName val="lapdat_TB_5"/>
      <sheetName val="TNghiªm_TB_5"/>
      <sheetName val="VËt_liÖu5"/>
      <sheetName val="Lap_®at_®iÖn5"/>
      <sheetName val="TNghiÖm_VL5"/>
      <sheetName val="th_5"/>
      <sheetName val="tien_luong5"/>
      <sheetName val="KHVt_5"/>
      <sheetName val="KHVt_XL5"/>
      <sheetName val="KHVt_XLT45"/>
      <sheetName val="Thep_be5"/>
      <sheetName val="Thep_than5"/>
      <sheetName val="Thep_xa_mu5"/>
      <sheetName val="142201-T1_5"/>
      <sheetName val="142201-T2-th_5"/>
      <sheetName val="142201-T3-th_5"/>
      <sheetName val="142201-T4-th__5"/>
      <sheetName val="_t55"/>
      <sheetName val="t_45"/>
      <sheetName val="_t3_5"/>
      <sheetName val="_TH3315"/>
      <sheetName val="_Minh_ha5"/>
      <sheetName val="_Ha_Tay5"/>
      <sheetName val="_Vinhphuc5"/>
      <sheetName val="_Nbinh5"/>
      <sheetName val="_QVinh5"/>
      <sheetName val="_TW15"/>
      <sheetName val="T_so_thay_doi5"/>
      <sheetName val="b_THchitietDZCT5"/>
      <sheetName val="b_THchitietTBA5"/>
      <sheetName val="Khao_sat5"/>
      <sheetName val="TT_khao_sat5"/>
      <sheetName val="Kluong_phu5"/>
      <sheetName val="Lan_can5"/>
      <sheetName val="Ho_lan5"/>
      <sheetName val="Coc_tieu5"/>
      <sheetName val="Bien_bao5"/>
      <sheetName val="Op_mai_2745"/>
      <sheetName val="Op_mai_2755"/>
      <sheetName val="Op_mai_2765"/>
      <sheetName val="Op_mai_2775"/>
      <sheetName val="Op_mai_2785"/>
      <sheetName val="Op_mai_2795"/>
      <sheetName val="Op_mai_2805"/>
      <sheetName val="Op_mai_2815"/>
      <sheetName val="Op_mai_2825"/>
      <sheetName val="Op_mai_2835"/>
      <sheetName val="Op_mai_2845"/>
      <sheetName val="Op_mai5"/>
      <sheetName val="Km274_-_Km2755"/>
      <sheetName val="Km275_-_Km2765"/>
      <sheetName val="Km276_-_Km2775"/>
      <sheetName val="Km277_-_Km278_5"/>
      <sheetName val="Km278_-_Km2795"/>
      <sheetName val="Km279_-_Km2805"/>
      <sheetName val="Km280_-_Km2815"/>
      <sheetName val="Km281_-_Km2825"/>
      <sheetName val="Km282_-_Km2835"/>
      <sheetName val="Km283_-_Km2845"/>
      <sheetName val="Km284_-_Km2855"/>
      <sheetName val="Tong_hop_Matduong5"/>
      <sheetName val="Cong_D755"/>
      <sheetName val="Cong_D1005"/>
      <sheetName val="Cong_D1505"/>
      <sheetName val="Cong_2D1505"/>
      <sheetName val="Cong_ban_0,7x0,75"/>
      <sheetName val="Cong_ban_0,8x0,85"/>
      <sheetName val="Cong_ban_1x15"/>
      <sheetName val="Cong_ban_1x1,25"/>
      <sheetName val="Cong_ban_1,5x1,55"/>
      <sheetName val="Cong_ban_2x1,55"/>
      <sheetName val="Cong_ban_2x25"/>
      <sheetName val="Tong_hop5"/>
      <sheetName val="Tong_hop_(2)5"/>
      <sheetName val="Cong_cu5"/>
      <sheetName val="Cot_thep5"/>
      <sheetName val="Cong_tron_D755"/>
      <sheetName val="Cong_tron_D1005"/>
      <sheetName val="Cong_tron_D1505"/>
      <sheetName val="Cong_tron_2D1505"/>
      <sheetName val="Cong_ban_1,0x1,05"/>
      <sheetName val="Cong_ban_1,0x1,25"/>
      <sheetName val="Cong_hop_1,5x1,55"/>
      <sheetName val="Cong_hop_2,0x1,55"/>
      <sheetName val="Cong_hop_2,0x2,05"/>
      <sheetName val="CDSL_(2)5"/>
      <sheetName val="TK_1125"/>
      <sheetName val="TK_1315"/>
      <sheetName val="TK_1415"/>
      <sheetName val="TK_1535"/>
      <sheetName val="TK_2115"/>
      <sheetName val="TK_2425"/>
      <sheetName val="TK_3345"/>
      <sheetName val="TK_5115"/>
      <sheetName val="TK_5155"/>
      <sheetName val="TK_9115"/>
      <sheetName val="VtuHaTheSauTBABenThuy1_(2)5"/>
      <sheetName val="Song_trai5"/>
      <sheetName val="Dinh+ha_nha5"/>
      <sheetName val="NG_k5"/>
      <sheetName val="Trich_Ngang5"/>
      <sheetName val="Danh_sach_Rieng5"/>
      <sheetName val="Dia_Diem_Thuc_Tap5"/>
      <sheetName val="De_Tai_Thuc_Tap5"/>
      <sheetName val="thkl_(2)5"/>
      <sheetName val="long_tec5"/>
      <sheetName val="KQKD02-2_(2)5"/>
      <sheetName val="KQKD-2_(2)5"/>
      <sheetName val="KQKD_thu20045"/>
      <sheetName val="T_K_H_T_T55"/>
      <sheetName val="T_K_T75"/>
      <sheetName val="TK_T65"/>
      <sheetName val="T_K_T55"/>
      <sheetName val="Bang_thong_ke_hang_ton5"/>
      <sheetName val="thong_ke_5"/>
      <sheetName val="T_KT045"/>
      <sheetName val="Coc_65"/>
      <sheetName val="Deo_nai5"/>
      <sheetName val="CKD_than5"/>
      <sheetName val="CTT_Thong_nhat5"/>
      <sheetName val="CTT_Nui_beo5"/>
      <sheetName val="CTT_cao_son5"/>
      <sheetName val="CTT_Khe_cham5"/>
      <sheetName val="XNxlva_sxthanKCII5"/>
      <sheetName val="Cam_Y_ut_KC5"/>
      <sheetName val="CTxay_lap_mo_CP5"/>
      <sheetName val="CTdo_luong_GDSP5"/>
      <sheetName val="Dong_bac5"/>
      <sheetName val="Cac_cang_UT_mua_than_Dong_bac5"/>
      <sheetName val="cua_hang_vtu5"/>
      <sheetName val="Khach_hang_le_5"/>
      <sheetName val="nhat_ky_55"/>
      <sheetName val="cac_cong_ty_van_tai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F_ThanhTri5"/>
      <sheetName val="F_Gialam5"/>
      <sheetName val="TH_dam5"/>
      <sheetName val="SX_dam5"/>
      <sheetName val="LD_dam5"/>
      <sheetName val="Bang_gia_VL5"/>
      <sheetName val="Gia_NC5"/>
      <sheetName val="Gia_may5"/>
      <sheetName val="phan_tich_DG5"/>
      <sheetName val="gia_vat_lieu5"/>
      <sheetName val="gia_xe_may5"/>
      <sheetName val="gia_nhan_cong5"/>
      <sheetName val="SCT_Cong_trinh5"/>
      <sheetName val="06-2003_(2)5"/>
      <sheetName val="CDPS_6tc5"/>
      <sheetName val="SCT_Nha_thau5"/>
      <sheetName val="socai2003_(6tc)dp5"/>
      <sheetName val="socai2003_(6tc)5"/>
      <sheetName val="CDPS_6tc_(2)5"/>
      <sheetName val="Dancau-Q_Ninh5"/>
      <sheetName val="BaTrieu-L_son5"/>
      <sheetName val="Don_gia_CPM5"/>
      <sheetName val="Tong_Thieu_HD_cac_CT-20015"/>
      <sheetName val="VL_thieu_HD_-_20015"/>
      <sheetName val="Tong_thieu_HD_cac_CT_-_20025"/>
      <sheetName val="Lan_trai5"/>
      <sheetName val="Van_chuyen5"/>
      <sheetName val="HDong_VC5"/>
      <sheetName val="ThieuHD_nam_20015"/>
      <sheetName val="Bang_TH5"/>
      <sheetName val="Tong_Chinh5"/>
      <sheetName val="Xaylap_5"/>
      <sheetName val="Nhan_cong5"/>
      <sheetName val="giai_thich5"/>
      <sheetName val="DT_-_Ro5"/>
      <sheetName val="TH_-_Ro_5"/>
      <sheetName val="GDT_-_Ro5"/>
      <sheetName val="DT_-_TB5"/>
      <sheetName val="TH_-_TB5"/>
      <sheetName val="GDT_-_TB5"/>
      <sheetName val="DT_-_NT5"/>
      <sheetName val="TH_-_NT5"/>
      <sheetName val="GDT_-_NT5"/>
      <sheetName val="CV_di_trong__dong5"/>
      <sheetName val="Nhap_lieu5"/>
      <sheetName val="Tien_dien4"/>
      <sheetName val="Thue_GTGT4"/>
      <sheetName val="BC_TH_CK_(2)5"/>
      <sheetName val="BC_TH_CK5"/>
      <sheetName val="BC6tT19_food5"/>
      <sheetName val="BC6tT18_-_Food5"/>
      <sheetName val="BCCK_45"/>
      <sheetName val="BCFood-_T165"/>
      <sheetName val="BCFood-_T155"/>
      <sheetName val="BCFood-_T145"/>
      <sheetName val="BCFood-_T135"/>
      <sheetName val="TH_CK25"/>
      <sheetName val="BC6tT52_(3)5"/>
      <sheetName val="BC6tT52_(2)5"/>
      <sheetName val="TCK_125"/>
      <sheetName val="Tong_CK5"/>
      <sheetName val="DOANH_SO5"/>
      <sheetName val="BD-SINH_VIEN5"/>
      <sheetName val="T03_-_035"/>
      <sheetName val="THL_T035"/>
      <sheetName val="TTBC_T035"/>
      <sheetName val="Luong_noi_Bo_-_T35"/>
      <sheetName val="Tong_hop_-_T35"/>
      <sheetName val="Thuong_Quy_35"/>
      <sheetName val="Phu_cap_trach_nhiem5"/>
      <sheetName val="Tay_ninh5"/>
      <sheetName val="A_Duc5"/>
      <sheetName val="[IBASE2_XLSѝTNHNoi5"/>
      <sheetName val="So_sanh5"/>
      <sheetName val="HHVt_5"/>
      <sheetName val="bcth_05-044"/>
      <sheetName val="baocao_05-044"/>
      <sheetName val="ql_(2)4"/>
      <sheetName val="TH_du_toan_5"/>
      <sheetName val="Du_toan_5"/>
      <sheetName val="C_Tinh5"/>
      <sheetName val="Co~g_hop_1,5x1,55"/>
      <sheetName val="_KQTH_quy_hoach_1354"/>
      <sheetName val="Bao_cao_KQTH_quy_hoach_1354"/>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tô_rôiDY4"/>
      <sheetName val="Heso_3-2004_(3)4"/>
      <sheetName val="Luong_(2)4"/>
      <sheetName val="heso_T34"/>
      <sheetName val="heso_T44"/>
      <sheetName val="heso_T54"/>
      <sheetName val="Heso_T64"/>
      <sheetName val="Heso_T74"/>
      <sheetName val="Heso_T84"/>
      <sheetName val="Heso_T94"/>
      <sheetName val="Heso_2-20044"/>
      <sheetName val="Heso_3-20044"/>
      <sheetName val="Heso_3-2004_(2)4"/>
      <sheetName val="nhan_su4"/>
      <sheetName val="luong_cty4"/>
      <sheetName val="Thang_44"/>
      <sheetName val="Luu_goc4"/>
      <sheetName val="km22+93_86-km22+121_864"/>
      <sheetName val="km22+177_14-km22+205_644"/>
      <sheetName val="Bang_20-254"/>
      <sheetName val="km22+267_96-km22+283_964"/>
      <sheetName val="km22+304_31-km22+344_314"/>
      <sheetName val="km22+460_92-km22+614_574"/>
      <sheetName val="km22+671_78-km22+713_324"/>
      <sheetName val="_tuanM4"/>
      <sheetName val="CT_034"/>
      <sheetName val="TH_034"/>
      <sheetName val="bang_so_sanh_tong_hop_(_PA_cho4"/>
      <sheetName val="dang_ap_dung4"/>
      <sheetName val="bang_tong_hop_(dang_huong)4"/>
      <sheetName val="Dinh_ha_nha4"/>
      <sheetName val="[IBASE2_XLS}BHXH4"/>
      <sheetName val="[IBASE2_XLS䁝BC6tT174"/>
      <sheetName val="THT_nam_044"/>
      <sheetName val="HD_CTrinh14"/>
      <sheetName val="HD_benA4"/>
      <sheetName val="Theodoi_HD4"/>
      <sheetName val="Theodoi_HD_(2)4"/>
      <sheetName val="_GT_CPhi_tung_dot4"/>
      <sheetName val="chuong_phu4"/>
      <sheetName val="[IBASE2_XLS_Tong_hop_Matduong4"/>
      <sheetName val="THU_T124"/>
      <sheetName val="CHI_T124"/>
      <sheetName val="THU_T114"/>
      <sheetName val="CHI_T114"/>
      <sheetName val="THU_T104"/>
      <sheetName val="CHI_T104"/>
      <sheetName val="THU_T94"/>
      <sheetName val="CHI_T94"/>
      <sheetName val="THU_T84"/>
      <sheetName val="CHI_T84"/>
      <sheetName val="chi_phi_cap_tien4"/>
      <sheetName val="BC§_20014"/>
      <sheetName val="BBC§_20024"/>
      <sheetName val="TSC§_20014"/>
      <sheetName val="TSc®_20024"/>
      <sheetName val="BaTrieu-L_con4"/>
      <sheetName val="EDT_-_Ro4"/>
      <sheetName val="KHVô_XL4"/>
      <sheetName val="TD_khao_sat4"/>
      <sheetName val="THANG7_4"/>
      <sheetName val="THANG_114"/>
      <sheetName val="THANG_124"/>
      <sheetName val="phuong_aL_14"/>
      <sheetName val="Khac_DP4"/>
      <sheetName val="Khoi_than_4"/>
      <sheetName val="TK__TK4"/>
      <sheetName val="Bang_can_doi_4"/>
      <sheetName val="De_Tai_Vhuc_Tap4"/>
      <sheetName val="02_14"/>
      <sheetName val="2_14"/>
      <sheetName val="2_34"/>
      <sheetName val="02_34"/>
      <sheetName val="B_014"/>
      <sheetName val="B_034"/>
      <sheetName val="D_134"/>
      <sheetName val="[IBASE2_XLS?TNHNoi4"/>
      <sheetName val="Tinh_hinh_cat_lang4"/>
      <sheetName val="Tinh_hinh_SX_phu4"/>
      <sheetName val="Tinh_hinh_do_xop4"/>
      <sheetName val="Cong_hop_2,0ࡸ2,03"/>
      <sheetName val="Sat_tron3"/>
      <sheetName val="(9_30)_IP3"/>
      <sheetName val="Cong_tron_D7'3"/>
      <sheetName val="2_743"/>
      <sheetName val="CN-QV_FG3"/>
      <sheetName val="CN-QV_RM3"/>
      <sheetName val="PHAV_R_M3"/>
      <sheetName val="PHAV_F_G3"/>
      <sheetName val="TOA_R_M3"/>
      <sheetName val="TOA_F_G3"/>
      <sheetName val="CVN_R_M3"/>
      <sheetName val="CVN_F_G3"/>
      <sheetName val="DENSO_R_M3"/>
      <sheetName val="DENSO_F_G3"/>
      <sheetName val="SATO_RM3"/>
      <sheetName val="SATO_F_G3"/>
      <sheetName val="Up_to_20021"/>
      <sheetName val="det_VP2"/>
      <sheetName val="det_hn2"/>
      <sheetName val="chi_Hieu2"/>
      <sheetName val="c_thoa2"/>
      <sheetName val="A_thanh_-_DL2"/>
      <sheetName val="A_Tuyen2"/>
      <sheetName val="A_Tien_-laphu2"/>
      <sheetName val="A_Thang-_laphu2"/>
      <sheetName val="A_Dong2"/>
      <sheetName val="27-7_NB2"/>
      <sheetName val="xn_52"/>
      <sheetName val="PKD_X202"/>
      <sheetName val="da_giay_SG2"/>
      <sheetName val="dagiay_XK2"/>
      <sheetName val="DK_Dong_xuan2"/>
      <sheetName val="chu_Ton2"/>
      <sheetName val="minh_tri2"/>
      <sheetName val="viet_huy2"/>
      <sheetName val="thanh_ha2"/>
      <sheetName val="O_Su2"/>
      <sheetName val="A_Ha-DL2"/>
      <sheetName val="Vinh_oanh2"/>
      <sheetName val="chi_Thuy2"/>
      <sheetName val="chu_Hong2"/>
      <sheetName val="thuy-_may2"/>
      <sheetName val="vu_yen2"/>
      <sheetName val="OPERATING_HEAD2"/>
      <sheetName val="31_12_012"/>
      <sheetName val="Tong_hop_xuat_kho_nvl2"/>
      <sheetName val="Xuat_kho2"/>
      <sheetName val="Tong_hop_so_lieu_tai_nhap_kho2"/>
      <sheetName val="tai_nhap_kho2"/>
      <sheetName val="Nhap_kho2"/>
      <sheetName val="Tong_ket_nhap_kho2"/>
      <sheetName val="Tong_ket2"/>
      <sheetName val="cac_ma_can_huy2"/>
      <sheetName val="Hang_hong2"/>
      <sheetName val="Tham_khao2"/>
      <sheetName val="hang_khong_co_packing2"/>
      <sheetName val="VtuHaTheSauTBABenThuy1_Ш2)2"/>
      <sheetName val="K252_K9и2"/>
      <sheetName val="nphuocb_42"/>
      <sheetName val="bcth_05-02"/>
      <sheetName val="ESTI_3"/>
      <sheetName val="THU_T72"/>
      <sheetName val="CHI_T72"/>
      <sheetName val="THU_T62"/>
      <sheetName val="CHI_T62"/>
      <sheetName val="THU_T52"/>
      <sheetName val="CHI_T52"/>
      <sheetName val="THU_T42"/>
      <sheetName val="CHI_T42"/>
      <sheetName val="THU_T32"/>
      <sheetName val="CHI_T32"/>
      <sheetName val="THU_T22"/>
      <sheetName val="CHI_T22"/>
      <sheetName val="THU_T14"/>
      <sheetName val="CHI_T14"/>
      <sheetName val="TB_Grouping2"/>
      <sheetName val="Balance_Sheet2"/>
      <sheetName val="CHITIET_VL-NC2"/>
      <sheetName val="DON_GIA2"/>
      <sheetName val="So_lieu2"/>
      <sheetName val="tt_chu_dong2"/>
      <sheetName val="Tinh_j+cvi2"/>
      <sheetName val="Tinh_MoP2"/>
      <sheetName val="giai_he_22"/>
      <sheetName val="ct_luong_2"/>
      <sheetName val="Nhap_6T2"/>
      <sheetName val="Ranking_data2"/>
      <sheetName val="GDMN_12"/>
      <sheetName val="May_khau2"/>
      <sheetName val="PXKT6Via_112"/>
      <sheetName val="PXKTLo_Thien_V_14A2"/>
      <sheetName val="V14_phu2"/>
      <sheetName val="Via_16_Lthien2"/>
      <sheetName val="mc_2006_&amp;_091"/>
      <sheetName val="mc_2006_&amp;_57_&amp;_091"/>
      <sheetName val="dongia_(2)1"/>
      <sheetName val="THPDMoi__(2)1"/>
      <sheetName val="t-h_HA_THE1"/>
      <sheetName val="CHITIET_VL-NC-TT_-1p1"/>
      <sheetName val="TONG_HOP_VL-NC_TT1"/>
      <sheetName val="TH_XL1"/>
      <sheetName val="TONGKE3p_1"/>
      <sheetName val="CHITIET_VL-NC-TT-3p1"/>
      <sheetName val="KPVC-BD_1"/>
      <sheetName val="Master_schedule1"/>
      <sheetName val="GDMN_21"/>
      <sheetName val="GDMN_31"/>
      <sheetName val="GDMN_41"/>
      <sheetName val="GDMN_51"/>
      <sheetName val="GDTH_11"/>
      <sheetName val="GDTH_21"/>
      <sheetName val="GDTH_31"/>
      <sheetName val="GDTH_41"/>
      <sheetName val="GDTH_51"/>
      <sheetName val="THCS_11"/>
      <sheetName val="THCS_21"/>
      <sheetName val="THCS_31"/>
      <sheetName val="THCS_41"/>
      <sheetName val="THCS_51"/>
      <sheetName val="THCS_61"/>
      <sheetName val="THPT_11"/>
      <sheetName val="THPT_21"/>
      <sheetName val="THPT_31"/>
      <sheetName val="THPT_41"/>
      <sheetName val="THPT_51"/>
      <sheetName val="THPT_61"/>
      <sheetName val="DH,CD,THCN_11"/>
      <sheetName val="DH,CD,THCN_21"/>
      <sheetName val="DH,CD,THCN_31"/>
      <sheetName val="GDKCQ_11"/>
      <sheetName val="GDKCQ_21"/>
      <sheetName val="_IBASE2_XLSѝTNHNoi2"/>
      <sheetName val="_IBASE2_XLS䁝BC6tT171"/>
      <sheetName val="_IBASE2_XLS}BHXH1"/>
      <sheetName val="_IBASE2_XLS_Tong_hop_Matduong1"/>
      <sheetName val="BTHDT_TBA_1"/>
      <sheetName val="DS_tong1"/>
      <sheetName val="CDSM_(2)1"/>
      <sheetName val="Cost_Center_1"/>
      <sheetName val="Part_data1"/>
      <sheetName val="Vender_Data1"/>
      <sheetName val="lapdap_TB_1"/>
      <sheetName val="Tonf_hop1"/>
      <sheetName val="Ｍss_４Ｒ要員1"/>
      <sheetName val="Du_lieu2"/>
      <sheetName val="IMP_TAX1"/>
      <sheetName val="Dinh_muc_chuan1"/>
      <sheetName val="TH_du_toanð1"/>
      <sheetName val="TH_du_toan 1"/>
      <sheetName val="DS_Protecter1"/>
      <sheetName val="Klukng_phu1"/>
      <sheetName val="CVden_ngoai_TCT_(1)8"/>
      <sheetName val="CV_den_ngoai_TCT_(2)8"/>
      <sheetName val="CV_den_ngoai_TCT_(3)8"/>
      <sheetName val="QDcua_TGD8"/>
      <sheetName val="QD_cua_HDQT8"/>
      <sheetName val="QD_cua_HDQT_(2)8"/>
      <sheetName val="CV_di_ngoai_tong8"/>
      <sheetName val="CV_di_ngoai_tong_(2)8"/>
      <sheetName val="To_trinh8"/>
      <sheetName val="Giao_nhiem_vu8"/>
      <sheetName val="QDcua_TGD_(2)8"/>
      <sheetName val="Thong_tu8"/>
      <sheetName val="CV_di_trong__tong8"/>
      <sheetName val="nghi_dinh-CP8"/>
      <sheetName val="CV_den_trong_tong8"/>
      <sheetName val="GIA_NUOC8"/>
      <sheetName val="GIA_DIEN_THOAI8"/>
      <sheetName val="GIA_DIEN8"/>
      <sheetName val="chiet_tinh_XD8"/>
      <sheetName val="Triet_T8"/>
      <sheetName val="Phan_tich_gia8"/>
      <sheetName val="pHAN_CONG8"/>
      <sheetName val="GIA_XD8"/>
      <sheetName val="lapdat_TB_8"/>
      <sheetName val="TNghiªm_TB_8"/>
      <sheetName val="VËt_liÖu8"/>
      <sheetName val="Lap_®at_®iÖn8"/>
      <sheetName val="TNghiÖm_VL8"/>
      <sheetName val="th_8"/>
      <sheetName val="tien_luong8"/>
      <sheetName val="KHVt_8"/>
      <sheetName val="KHVt_XL8"/>
      <sheetName val="KHVt_XLT48"/>
      <sheetName val="Thep_be8"/>
      <sheetName val="Thep_than8"/>
      <sheetName val="Thep_xa_mu8"/>
      <sheetName val="142201-T1_8"/>
      <sheetName val="142201-T2-th_8"/>
      <sheetName val="142201-T3-th_8"/>
      <sheetName val="142201-T4-th__8"/>
      <sheetName val="_t58"/>
      <sheetName val="t_48"/>
      <sheetName val="_t3_8"/>
      <sheetName val="_TH3318"/>
      <sheetName val="_Minh_ha8"/>
      <sheetName val="_Ha_Tay8"/>
      <sheetName val="_Vinhphuc8"/>
      <sheetName val="_Nbinh8"/>
      <sheetName val="_QVinh8"/>
      <sheetName val="_TW18"/>
      <sheetName val="T_so_thay_doi8"/>
      <sheetName val="b_THchitietDZCT8"/>
      <sheetName val="b_THchitietTBA8"/>
      <sheetName val="Khao_sat8"/>
      <sheetName val="TT_khao_sat8"/>
      <sheetName val="Kluong_phu8"/>
      <sheetName val="Lan_can8"/>
      <sheetName val="Ho_lan8"/>
      <sheetName val="Coc_tieu8"/>
      <sheetName val="Bien_bao8"/>
      <sheetName val="Op_mai_2748"/>
      <sheetName val="Op_mai_2758"/>
      <sheetName val="Op_mai_2768"/>
      <sheetName val="Op_mai_2778"/>
      <sheetName val="Op_mai_2788"/>
      <sheetName val="Op_mai_2798"/>
      <sheetName val="Op_mai_2808"/>
      <sheetName val="Op_mai_2818"/>
      <sheetName val="Op_mai_2828"/>
      <sheetName val="Op_mai_2838"/>
      <sheetName val="Op_mai_2848"/>
      <sheetName val="Op_mai8"/>
      <sheetName val="Km274_-_Km2758"/>
      <sheetName val="Km275_-_Km2768"/>
      <sheetName val="Km276_-_Km2778"/>
      <sheetName val="Km277_-_Km278_8"/>
      <sheetName val="Km278_-_Km2798"/>
      <sheetName val="Km279_-_Km2808"/>
      <sheetName val="Km280_-_Km2818"/>
      <sheetName val="Km281_-_Km2828"/>
      <sheetName val="Km282_-_Km2838"/>
      <sheetName val="Km283_-_Km2848"/>
      <sheetName val="Km284_-_Km2858"/>
      <sheetName val="Tong_hop_Matduong8"/>
      <sheetName val="Cong_D758"/>
      <sheetName val="Cong_D1008"/>
      <sheetName val="Cong_D1508"/>
      <sheetName val="Cong_2D1508"/>
      <sheetName val="Cong_ban_0,7x0,78"/>
      <sheetName val="Cong_ban_0,8x0,88"/>
      <sheetName val="Cong_ban_1x18"/>
      <sheetName val="Cong_ban_1x1,28"/>
      <sheetName val="Cong_ban_1,5x1,58"/>
      <sheetName val="Cong_ban_2x1,58"/>
      <sheetName val="Cong_ban_2x28"/>
      <sheetName val="Tong_hop8"/>
      <sheetName val="Tong_hop_(2)8"/>
      <sheetName val="Cong_cu8"/>
      <sheetName val="Cot_thep8"/>
      <sheetName val="Cong_tron_D758"/>
      <sheetName val="Cong_tron_D1008"/>
      <sheetName val="Cong_tron_D1508"/>
      <sheetName val="Cong_tron_2D1508"/>
      <sheetName val="Cong_ban_1,0x1,08"/>
      <sheetName val="Cong_ban_1,0x1,28"/>
      <sheetName val="Cong_hop_1,5x1,58"/>
      <sheetName val="Cong_hop_2,0x1,58"/>
      <sheetName val="Cong_hop_2,0x2,08"/>
      <sheetName val="CDSL_(2)8"/>
      <sheetName val="TK_1128"/>
      <sheetName val="TK_1318"/>
      <sheetName val="TK_1418"/>
      <sheetName val="TK_1538"/>
      <sheetName val="TK_2118"/>
      <sheetName val="TK_2428"/>
      <sheetName val="TK_3348"/>
      <sheetName val="TK_5118"/>
      <sheetName val="TK_5158"/>
      <sheetName val="TK_9118"/>
      <sheetName val="VtuHaTheSauTBABenThuy1_(2)8"/>
      <sheetName val="Song_trai8"/>
      <sheetName val="Dinh+ha_nha8"/>
      <sheetName val="NG_k8"/>
      <sheetName val="Trich_Ngang8"/>
      <sheetName val="Danh_sach_Rieng8"/>
      <sheetName val="Dia_Diem_Thuc_Tap8"/>
      <sheetName val="De_Tai_Thuc_Tap8"/>
      <sheetName val="thkl_(2)8"/>
      <sheetName val="long_tec8"/>
      <sheetName val="KQKD02-2_(2)8"/>
      <sheetName val="KQKD-2_(2)8"/>
      <sheetName val="KQKD_thu20048"/>
      <sheetName val="T_K_H_T_T58"/>
      <sheetName val="T_K_T78"/>
      <sheetName val="TK_T68"/>
      <sheetName val="T_K_T58"/>
      <sheetName val="Bang_thong_ke_hang_ton8"/>
      <sheetName val="thong_ke_8"/>
      <sheetName val="T_KT048"/>
      <sheetName val="Coc_68"/>
      <sheetName val="Deo_nai8"/>
      <sheetName val="CKD_than8"/>
      <sheetName val="CTT_Thong_nhat8"/>
      <sheetName val="CTT_Nui_beo8"/>
      <sheetName val="CTT_cao_son8"/>
      <sheetName val="CTT_Khe_cham8"/>
      <sheetName val="XNxlva_sxthanKCII8"/>
      <sheetName val="Cam_Y_ut_KC8"/>
      <sheetName val="CTxay_lap_mo_CP8"/>
      <sheetName val="CTdo_luong_GDSP8"/>
      <sheetName val="Dong_bac8"/>
      <sheetName val="Cac_cang_UT_mua_than_Dong_bac8"/>
      <sheetName val="cua_hang_vtu8"/>
      <sheetName val="Khach_hang_le_8"/>
      <sheetName val="nhat_ky_58"/>
      <sheetName val="cac_cong_ty_van_tai8"/>
      <sheetName val="K249_K988"/>
      <sheetName val="K249_K98_(2)8"/>
      <sheetName val="K251_K988"/>
      <sheetName val="K251_SBase8"/>
      <sheetName val="K251_AC8"/>
      <sheetName val="K252_K988"/>
      <sheetName val="K252_SBase8"/>
      <sheetName val="K252_AC8"/>
      <sheetName val="K253_K988"/>
      <sheetName val="K253_Subbase8"/>
      <sheetName val="K253_Base_8"/>
      <sheetName val="K253_SBase8"/>
      <sheetName val="K253_AC8"/>
      <sheetName val="K255_SBase8"/>
      <sheetName val="K259_K988"/>
      <sheetName val="K259_Subbase8"/>
      <sheetName val="K259_Base_8"/>
      <sheetName val="K259_AC8"/>
      <sheetName val="K260_K988"/>
      <sheetName val="K260_Subbase8"/>
      <sheetName val="K260_Base8"/>
      <sheetName val="K260_AC8"/>
      <sheetName val="K261_K988"/>
      <sheetName val="K261_Base8"/>
      <sheetName val="K261_AC8"/>
      <sheetName val="F_ThanhTri8"/>
      <sheetName val="F_Gialam8"/>
      <sheetName val="TH_dam8"/>
      <sheetName val="SX_dam8"/>
      <sheetName val="LD_dam8"/>
      <sheetName val="Bang_gia_VL8"/>
      <sheetName val="Gia_NC8"/>
      <sheetName val="Gia_may8"/>
      <sheetName val="phan_tich_DG8"/>
      <sheetName val="gia_vat_lieu8"/>
      <sheetName val="gia_xe_may8"/>
      <sheetName val="gia_nhan_cong8"/>
      <sheetName val="SCT_Cong_trinh8"/>
      <sheetName val="06-2003_(2)8"/>
      <sheetName val="CDPS_6tc8"/>
      <sheetName val="SCT_Nha_thau8"/>
      <sheetName val="socai2003_(6tc)dp8"/>
      <sheetName val="socai2003_(6tc)8"/>
      <sheetName val="CDPS_6tc_(2)8"/>
      <sheetName val="Dancau-Q_Ninh8"/>
      <sheetName val="BaTrieu-L_son8"/>
      <sheetName val="Don_gia_CPM8"/>
      <sheetName val="Tong_Thieu_HD_cac_CT-20018"/>
      <sheetName val="VL_thieu_HD_-_20018"/>
      <sheetName val="Tong_thieu_HD_cac_CT_-_20028"/>
      <sheetName val="Lan_trai8"/>
      <sheetName val="Van_chuyen8"/>
      <sheetName val="HDong_VC8"/>
      <sheetName val="ThieuHD_nam_20018"/>
      <sheetName val="Bang_TH8"/>
      <sheetName val="Tong_Chinh8"/>
      <sheetName val="Xaylap_8"/>
      <sheetName val="Nhan_cong8"/>
      <sheetName val="giai_thich8"/>
      <sheetName val="DT_-_Ro8"/>
      <sheetName val="TH_-_Ro_8"/>
      <sheetName val="GDT_-_Ro8"/>
      <sheetName val="DT_-_TB8"/>
      <sheetName val="TH_-_TB8"/>
      <sheetName val="GDT_-_TB8"/>
      <sheetName val="DT_-_NT8"/>
      <sheetName val="TH_-_NT8"/>
      <sheetName val="GDT_-_NT8"/>
      <sheetName val="CV_di_trong__dong8"/>
      <sheetName val="Nhap_lieu8"/>
      <sheetName val="Tien_dien7"/>
      <sheetName val="Thue_GTGT7"/>
      <sheetName val="BC_TH_CK_(2)8"/>
      <sheetName val="BC_TH_CK8"/>
      <sheetName val="BC6tT19_food8"/>
      <sheetName val="BC6tT18_-_Food8"/>
      <sheetName val="BCCK_48"/>
      <sheetName val="BCFood-_T168"/>
      <sheetName val="BCFood-_T158"/>
      <sheetName val="BCFood-_T148"/>
      <sheetName val="BCFood-_T138"/>
      <sheetName val="TH_CK28"/>
      <sheetName val="BC6tT52_(3)8"/>
      <sheetName val="BC6tT52_(2)8"/>
      <sheetName val="TCK_128"/>
      <sheetName val="Tong_CK8"/>
      <sheetName val="DOANH_SO8"/>
      <sheetName val="BD-SINH_VIEN8"/>
      <sheetName val="T03_-_038"/>
      <sheetName val="THL_T038"/>
      <sheetName val="TTBC_T038"/>
      <sheetName val="Luong_noi_Bo_-_T38"/>
      <sheetName val="Tong_hop_-_T38"/>
      <sheetName val="Thuong_Quy_38"/>
      <sheetName val="Phu_cap_trach_nhiem8"/>
      <sheetName val="Tay_ninh8"/>
      <sheetName val="A_Duc8"/>
      <sheetName val="[IBASE2_XLSѝTNHNoi8"/>
      <sheetName val="So_sanh8"/>
      <sheetName val="HHVt_8"/>
      <sheetName val="bcth_05-047"/>
      <sheetName val="baocao_05-047"/>
      <sheetName val="ql_(2)7"/>
      <sheetName val="TH_du_toan_8"/>
      <sheetName val="Du_toan_8"/>
      <sheetName val="C_Tinh8"/>
      <sheetName val="Co~g_hop_1,5x1,58"/>
      <sheetName val="_KQTH_quy_hoach_1357"/>
      <sheetName val="Bao_cao_KQTH_quy_hoach_1357"/>
      <sheetName val="Co_quan_TCT8"/>
      <sheetName val="BOT_(PA_chon)8"/>
      <sheetName val="Yaly_&amp;_Ri_Ninh8"/>
      <sheetName val="Thuy_dien_Na_Loi8"/>
      <sheetName val="bang_so_sanh_tong_hop8"/>
      <sheetName val="bang_so_sanh_tong_hop_(ty_le)8"/>
      <sheetName val="thu_nhap_binh_quan_(2)8"/>
      <sheetName val="dang_huong8"/>
      <sheetName val="phuong_an_18"/>
      <sheetName val="phuong_an_1_(2)8"/>
      <sheetName val="phuong_an28"/>
      <sheetName val="tong_hop_BQ8"/>
      <sheetName val="tong_hop_BQ-18"/>
      <sheetName val="phuong_an_chon8"/>
      <sheetName val="tô_rôiDY7"/>
      <sheetName val="Heso_3-2004_(3)7"/>
      <sheetName val="Luong_(2)7"/>
      <sheetName val="heso_T37"/>
      <sheetName val="heso_T47"/>
      <sheetName val="heso_T57"/>
      <sheetName val="Heso_T67"/>
      <sheetName val="Heso_T77"/>
      <sheetName val="Heso_T87"/>
      <sheetName val="Heso_T97"/>
      <sheetName val="Heso_2-20047"/>
      <sheetName val="Heso_3-20047"/>
      <sheetName val="Heso_3-2004_(2)7"/>
      <sheetName val="nhan_su7"/>
      <sheetName val="luong_cty7"/>
      <sheetName val="Thang_47"/>
      <sheetName val="Luu_goc7"/>
      <sheetName val="km22+93_86-km22+121_867"/>
      <sheetName val="km22+177_14-km22+205_647"/>
      <sheetName val="Bang_20-257"/>
      <sheetName val="km22+267_96-km22+283_967"/>
      <sheetName val="km22+304_31-km22+344_317"/>
      <sheetName val="km22+460_92-km22+614_577"/>
      <sheetName val="km22+671_78-km22+713_327"/>
      <sheetName val="_tuanM7"/>
      <sheetName val="CT_037"/>
      <sheetName val="TH_037"/>
      <sheetName val="bang_so_sanh_tong_hop_(_PA_cho7"/>
      <sheetName val="dang_ap_dung7"/>
      <sheetName val="bang_tong_hop_(dang_huong)7"/>
      <sheetName val="Dinh_ha_nha7"/>
      <sheetName val="[IBASE2_XLS}BHXH7"/>
      <sheetName val="[IBASE2_XLS䁝BC6tT177"/>
      <sheetName val="THT_nam_047"/>
      <sheetName val="HD_CTrinh17"/>
      <sheetName val="HD_benA7"/>
      <sheetName val="Theodoi_HD7"/>
      <sheetName val="Theodoi_HD_(2)7"/>
      <sheetName val="_GT_CPhi_tung_dot7"/>
      <sheetName val="chuong_phu7"/>
      <sheetName val="[IBASE2_XLS_Tong_hop_Matduong7"/>
      <sheetName val="THU_T127"/>
      <sheetName val="CHI_T127"/>
      <sheetName val="THU_T117"/>
      <sheetName val="CHI_T117"/>
      <sheetName val="THU_T107"/>
      <sheetName val="CHI_T107"/>
      <sheetName val="THU_T97"/>
      <sheetName val="CHI_T97"/>
      <sheetName val="THU_T87"/>
      <sheetName val="CHI_T87"/>
      <sheetName val="chi_phi_cap_tien7"/>
      <sheetName val="BC§_20017"/>
      <sheetName val="BBC§_20027"/>
      <sheetName val="TSC§_20017"/>
      <sheetName val="TSc®_20027"/>
      <sheetName val="BaTrieu-L_con7"/>
      <sheetName val="EDT_-_Ro7"/>
      <sheetName val="KHVô_XL7"/>
      <sheetName val="TD_khao_sat7"/>
      <sheetName val="THANG7_7"/>
      <sheetName val="THANG_117"/>
      <sheetName val="THANG_127"/>
      <sheetName val="phuong_aL_17"/>
      <sheetName val="Khac_DP7"/>
      <sheetName val="Khoi_than_7"/>
      <sheetName val="TK__TK7"/>
      <sheetName val="Bang_can_doi_7"/>
      <sheetName val="De_Tai_Vhuc_Tap7"/>
      <sheetName val="02_17"/>
      <sheetName val="2_17"/>
      <sheetName val="2_37"/>
      <sheetName val="02_37"/>
      <sheetName val="B_017"/>
      <sheetName val="B_037"/>
      <sheetName val="D_137"/>
      <sheetName val="[IBASE2_XLS?TNHNoi7"/>
      <sheetName val="Tinh_hinh_cat_lang7"/>
      <sheetName val="Tinh_hinh_SX_phu7"/>
      <sheetName val="Tinh_hinh_do_xop7"/>
      <sheetName val="Cong_hop_2,0ࡸ2,06"/>
      <sheetName val="Sat_tron6"/>
      <sheetName val="(9_30)_IP6"/>
      <sheetName val="Cong_tron_D7'6"/>
      <sheetName val="2_746"/>
      <sheetName val="CN-QV_FG6"/>
      <sheetName val="CN-QV_RM6"/>
      <sheetName val="PHAV_R_M6"/>
      <sheetName val="PHAV_F_G6"/>
      <sheetName val="TOA_R_M6"/>
      <sheetName val="TOA_F_G6"/>
      <sheetName val="CVN_R_M6"/>
      <sheetName val="CVN_F_G6"/>
      <sheetName val="DENSO_R_M6"/>
      <sheetName val="DENSO_F_G6"/>
      <sheetName val="SATO_RM6"/>
      <sheetName val="SATO_F_G6"/>
      <sheetName val="Up_to_20024"/>
      <sheetName val="det_VP5"/>
      <sheetName val="det_hn5"/>
      <sheetName val="chi_Hieu5"/>
      <sheetName val="c_thoa5"/>
      <sheetName val="A_thanh_-_DL5"/>
      <sheetName val="A_Tuyen5"/>
      <sheetName val="A_Tien_-laphu5"/>
      <sheetName val="A_Thang-_laphu5"/>
      <sheetName val="A_Dong5"/>
      <sheetName val="27-7_NB5"/>
      <sheetName val="xn_55"/>
      <sheetName val="PKD_X205"/>
      <sheetName val="da_giay_SG5"/>
      <sheetName val="dagiay_XK5"/>
      <sheetName val="DK_Dong_xuan5"/>
      <sheetName val="chu_Ton5"/>
      <sheetName val="minh_tri5"/>
      <sheetName val="viet_huy5"/>
      <sheetName val="thanh_ha5"/>
      <sheetName val="O_Su5"/>
      <sheetName val="A_Ha-DL5"/>
      <sheetName val="Vinh_oanh5"/>
      <sheetName val="chi_Thuy5"/>
      <sheetName val="chu_Hong5"/>
      <sheetName val="thuy-_may5"/>
      <sheetName val="vu_yen5"/>
      <sheetName val="OPERATING_HEAD5"/>
      <sheetName val="31_12_015"/>
      <sheetName val="Tong_hop_xuat_kho_nvl5"/>
      <sheetName val="Xuat_kho5"/>
      <sheetName val="Tong_hop_so_lieu_tai_nhap_kho5"/>
      <sheetName val="tai_nhap_kho5"/>
      <sheetName val="Nhap_kho5"/>
      <sheetName val="Tong_ket_nhap_kho5"/>
      <sheetName val="Tong_ket5"/>
      <sheetName val="cac_ma_can_huy5"/>
      <sheetName val="Hang_hong5"/>
      <sheetName val="Tham_khao5"/>
      <sheetName val="hang_khong_co_packing5"/>
      <sheetName val="VtuHaTheSauTBABenThuy1_Ш2)5"/>
      <sheetName val="K252_K9и5"/>
      <sheetName val="nphuocb_45"/>
      <sheetName val="bcth_05-05"/>
      <sheetName val="ESTI_6"/>
      <sheetName val="THU_T75"/>
      <sheetName val="CHI_T75"/>
      <sheetName val="THU_T65"/>
      <sheetName val="CHI_T65"/>
      <sheetName val="THU_T55"/>
      <sheetName val="CHI_T55"/>
      <sheetName val="THU_T45"/>
      <sheetName val="CHI_T45"/>
      <sheetName val="THU_T35"/>
      <sheetName val="CHI_T35"/>
      <sheetName val="THU_T25"/>
      <sheetName val="CHI_T25"/>
      <sheetName val="THU_T17"/>
      <sheetName val="CHI_T17"/>
      <sheetName val="TB_Grouping5"/>
      <sheetName val="Balance_Sheet5"/>
      <sheetName val="CHITIET_VL-NC5"/>
      <sheetName val="DON_GIA5"/>
      <sheetName val="So_lieu5"/>
      <sheetName val="tt_chu_dong5"/>
      <sheetName val="Tinh_j+cvi5"/>
      <sheetName val="Tinh_MoP5"/>
      <sheetName val="giai_he_25"/>
      <sheetName val="ct_luong_5"/>
      <sheetName val="Nhap_6T5"/>
      <sheetName val="Ranking_data5"/>
      <sheetName val="GDMN_15"/>
      <sheetName val="May_khau5"/>
      <sheetName val="PXKT6Via_115"/>
      <sheetName val="PXKTLo_Thien_V_14A5"/>
      <sheetName val="V14_phu5"/>
      <sheetName val="Via_16_Lthien5"/>
      <sheetName val="mc_2006_&amp;_094"/>
      <sheetName val="mc_2006_&amp;_57_&amp;_094"/>
      <sheetName val="dongia_(2)4"/>
      <sheetName val="THPDMoi__(2)4"/>
      <sheetName val="t-h_HA_THE4"/>
      <sheetName val="CHITIET_VL-NC-TT_-1p4"/>
      <sheetName val="TONG_HOP_VL-NC_TT4"/>
      <sheetName val="TH_XL4"/>
      <sheetName val="TONGKE3p_4"/>
      <sheetName val="CHITIET_VL-NC-TT-3p4"/>
      <sheetName val="KPVC-BD_4"/>
      <sheetName val="Master_schedule4"/>
      <sheetName val="GDMN_24"/>
      <sheetName val="GDMN_34"/>
      <sheetName val="GDMN_44"/>
      <sheetName val="GDMN_54"/>
      <sheetName val="GDTH_14"/>
      <sheetName val="GDTH_24"/>
      <sheetName val="GDTH_34"/>
      <sheetName val="GDTH_44"/>
      <sheetName val="GDTH_54"/>
      <sheetName val="THCS_14"/>
      <sheetName val="THCS_24"/>
      <sheetName val="THCS_34"/>
      <sheetName val="THCS_44"/>
      <sheetName val="THCS_54"/>
      <sheetName val="THCS_64"/>
      <sheetName val="THPT_14"/>
      <sheetName val="THPT_24"/>
      <sheetName val="THPT_34"/>
      <sheetName val="THPT_44"/>
      <sheetName val="THPT_54"/>
      <sheetName val="THPT_64"/>
      <sheetName val="DH,CD,THCN_14"/>
      <sheetName val="DH,CD,THCN_24"/>
      <sheetName val="DH,CD,THCN_34"/>
      <sheetName val="GDKCQ_14"/>
      <sheetName val="GDKCQ_24"/>
      <sheetName val="_IBASE2_XLSѝTNHNoi5"/>
      <sheetName val="_IBASE2_XLS䁝BC6tT174"/>
      <sheetName val="_IBASE2_XLS}BHXH4"/>
      <sheetName val="_IBASE2_XLS_Tong_hop_Matduong4"/>
      <sheetName val="BTHDT_TBA_4"/>
      <sheetName val="DS_tong4"/>
      <sheetName val="CDSM_(2)4"/>
      <sheetName val="Cost_Center_4"/>
      <sheetName val="Part_data4"/>
      <sheetName val="Vender_Data4"/>
      <sheetName val="lapdap_TB_4"/>
      <sheetName val="Tonf_hop4"/>
      <sheetName val="Ｍss_４Ｒ要員4"/>
      <sheetName val="Du_lieu5"/>
      <sheetName val="IMP_TAX4"/>
      <sheetName val="Dinh_muc_chuan4"/>
      <sheetName val="TH_du_toanð4"/>
      <sheetName val="TH_du_toan 4"/>
      <sheetName val="DS_Protecter4"/>
      <sheetName val="Klukng_phu4"/>
      <sheetName val="CVden_ngoai_TCT_(1)9"/>
      <sheetName val="CV_den_ngoai_TCT_(2)9"/>
      <sheetName val="CV_den_ngoai_TCT_(3)9"/>
      <sheetName val="QDcua_TGD9"/>
      <sheetName val="QD_cua_HDQT9"/>
      <sheetName val="QD_cua_HDQT_(2)9"/>
      <sheetName val="CV_di_ngoai_tong9"/>
      <sheetName val="CV_di_ngoai_tong_(2)9"/>
      <sheetName val="To_trinh9"/>
      <sheetName val="Giao_nhiem_vu9"/>
      <sheetName val="QDcua_TGD_(2)9"/>
      <sheetName val="Thong_tu9"/>
      <sheetName val="CV_di_trong__tong9"/>
      <sheetName val="nghi_dinh-CP9"/>
      <sheetName val="CV_den_trong_tong9"/>
      <sheetName val="GIA_NUOC9"/>
      <sheetName val="GIA_DIEN_THOAI9"/>
      <sheetName val="GIA_DIEN9"/>
      <sheetName val="chiet_tinh_XD9"/>
      <sheetName val="Triet_T9"/>
      <sheetName val="Phan_tich_gia9"/>
      <sheetName val="pHAN_CONG9"/>
      <sheetName val="GIA_XD9"/>
      <sheetName val="lapdat_TB_9"/>
      <sheetName val="TNghiªm_TB_9"/>
      <sheetName val="VËt_liÖu9"/>
      <sheetName val="Lap_®at_®iÖn9"/>
      <sheetName val="TNghiÖm_VL9"/>
      <sheetName val="th_9"/>
      <sheetName val="tien_luong9"/>
      <sheetName val="KHVt_9"/>
      <sheetName val="KHVt_XL9"/>
      <sheetName val="KHVt_XLT49"/>
      <sheetName val="Thep_be9"/>
      <sheetName val="Thep_than9"/>
      <sheetName val="Thep_xa_mu9"/>
      <sheetName val="142201-T1_9"/>
      <sheetName val="142201-T2-th_9"/>
      <sheetName val="142201-T3-th_9"/>
      <sheetName val="142201-T4-th__9"/>
      <sheetName val="_t59"/>
      <sheetName val="t_49"/>
      <sheetName val="_t3_9"/>
      <sheetName val="_TH3319"/>
      <sheetName val="_Minh_ha9"/>
      <sheetName val="_Ha_Tay9"/>
      <sheetName val="_Vinhphuc9"/>
      <sheetName val="_Nbinh9"/>
      <sheetName val="_QVinh9"/>
      <sheetName val="_TW19"/>
      <sheetName val="T_so_thay_doi9"/>
      <sheetName val="b_THchitietDZCT9"/>
      <sheetName val="b_THchitietTBA9"/>
      <sheetName val="Khao_sat9"/>
      <sheetName val="TT_khao_sat9"/>
      <sheetName val="Kluong_phu9"/>
      <sheetName val="Lan_can9"/>
      <sheetName val="Ho_lan9"/>
      <sheetName val="Coc_tieu9"/>
      <sheetName val="Bien_bao9"/>
      <sheetName val="Op_mai_2749"/>
      <sheetName val="Op_mai_2759"/>
      <sheetName val="Op_mai_2769"/>
      <sheetName val="Op_mai_2779"/>
      <sheetName val="Op_mai_2789"/>
      <sheetName val="Op_mai_2799"/>
      <sheetName val="Op_mai_2809"/>
      <sheetName val="Op_mai_2819"/>
      <sheetName val="Op_mai_2829"/>
      <sheetName val="Op_mai_2839"/>
      <sheetName val="Op_mai_2849"/>
      <sheetName val="Op_mai9"/>
      <sheetName val="Km274_-_Km2759"/>
      <sheetName val="Km275_-_Km2769"/>
      <sheetName val="Km276_-_Km2779"/>
      <sheetName val="Km277_-_Km278_9"/>
      <sheetName val="Km278_-_Km2799"/>
      <sheetName val="Km279_-_Km2809"/>
      <sheetName val="Km280_-_Km2819"/>
      <sheetName val="Km281_-_Km2829"/>
      <sheetName val="Km282_-_Km2839"/>
      <sheetName val="Km283_-_Km2849"/>
      <sheetName val="Km284_-_Km2859"/>
      <sheetName val="Tong_hop_Matduong9"/>
      <sheetName val="Cong_D759"/>
      <sheetName val="Cong_D1009"/>
      <sheetName val="Cong_D1509"/>
      <sheetName val="Cong_2D1509"/>
      <sheetName val="Cong_ban_0,7x0,79"/>
      <sheetName val="Cong_ban_0,8x0,89"/>
      <sheetName val="Cong_ban_1x19"/>
      <sheetName val="Cong_ban_1x1,29"/>
      <sheetName val="Cong_ban_1,5x1,59"/>
      <sheetName val="Cong_ban_2x1,59"/>
      <sheetName val="Cong_ban_2x29"/>
      <sheetName val="Tong_hop9"/>
      <sheetName val="Tong_hop_(2)9"/>
      <sheetName val="Cong_cu9"/>
      <sheetName val="Cot_thep9"/>
      <sheetName val="Cong_tron_D759"/>
      <sheetName val="Cong_tron_D1009"/>
      <sheetName val="Cong_tron_D1509"/>
      <sheetName val="Cong_tron_2D1509"/>
      <sheetName val="Cong_ban_1,0x1,09"/>
      <sheetName val="Cong_ban_1,0x1,29"/>
      <sheetName val="Cong_hop_1,5x1,59"/>
      <sheetName val="Cong_hop_2,0x1,59"/>
      <sheetName val="Cong_hop_2,0x2,09"/>
      <sheetName val="CDSL_(2)9"/>
      <sheetName val="TK_1129"/>
      <sheetName val="TK_1319"/>
      <sheetName val="TK_1419"/>
      <sheetName val="TK_1539"/>
      <sheetName val="TK_2119"/>
      <sheetName val="TK_2429"/>
      <sheetName val="TK_3349"/>
      <sheetName val="TK_5119"/>
      <sheetName val="TK_5159"/>
      <sheetName val="TK_9119"/>
      <sheetName val="VtuHaTheSauTBABenThuy1_(2)9"/>
      <sheetName val="Song_trai9"/>
      <sheetName val="Dinh+ha_nha9"/>
      <sheetName val="NG_k9"/>
      <sheetName val="Trich_Ngang9"/>
      <sheetName val="Danh_sach_Rieng9"/>
      <sheetName val="Dia_Diem_Thuc_Tap9"/>
      <sheetName val="De_Tai_Thuc_Tap9"/>
      <sheetName val="thkl_(2)9"/>
      <sheetName val="long_tec9"/>
      <sheetName val="KQKD02-2_(2)9"/>
      <sheetName val="KQKD-2_(2)9"/>
      <sheetName val="KQKD_thu20049"/>
      <sheetName val="T_K_H_T_T59"/>
      <sheetName val="T_K_T79"/>
      <sheetName val="TK_T69"/>
      <sheetName val="T_K_T59"/>
      <sheetName val="Bang_thong_ke_hang_ton9"/>
      <sheetName val="thong_ke_9"/>
      <sheetName val="T_KT049"/>
      <sheetName val="Coc_69"/>
      <sheetName val="Deo_nai9"/>
      <sheetName val="CKD_than9"/>
      <sheetName val="CTT_Thong_nhat9"/>
      <sheetName val="CTT_Nui_beo9"/>
      <sheetName val="CTT_cao_son9"/>
      <sheetName val="CTT_Khe_cham9"/>
      <sheetName val="XNxlva_sxthanKCII9"/>
      <sheetName val="Cam_Y_ut_KC9"/>
      <sheetName val="CTxay_lap_mo_CP9"/>
      <sheetName val="CTdo_luong_GDSP9"/>
      <sheetName val="Dong_bac9"/>
      <sheetName val="Cac_cang_UT_mua_than_Dong_bac9"/>
      <sheetName val="cua_hang_vtu9"/>
      <sheetName val="Khach_hang_le_9"/>
      <sheetName val="nhat_ky_59"/>
      <sheetName val="cac_cong_ty_van_tai9"/>
      <sheetName val="K249_K989"/>
      <sheetName val="K249_K98_(2)9"/>
      <sheetName val="K251_K989"/>
      <sheetName val="K251_SBase9"/>
      <sheetName val="K251_AC9"/>
      <sheetName val="K252_K989"/>
      <sheetName val="K252_SBase9"/>
      <sheetName val="K252_AC9"/>
      <sheetName val="K253_K989"/>
      <sheetName val="K253_Subbase9"/>
      <sheetName val="K253_Base_9"/>
      <sheetName val="K253_SBase9"/>
      <sheetName val="K253_AC9"/>
      <sheetName val="K255_SBase9"/>
      <sheetName val="K259_K989"/>
      <sheetName val="K259_Subbase9"/>
      <sheetName val="K259_Base_9"/>
      <sheetName val="K259_AC9"/>
      <sheetName val="K260_K989"/>
      <sheetName val="K260_Subbase9"/>
      <sheetName val="K260_Base9"/>
      <sheetName val="K260_AC9"/>
      <sheetName val="K261_K989"/>
      <sheetName val="K261_Base9"/>
      <sheetName val="K261_AC9"/>
      <sheetName val="F_ThanhTri9"/>
      <sheetName val="F_Gialam9"/>
      <sheetName val="TH_dam9"/>
      <sheetName val="SX_dam9"/>
      <sheetName val="LD_dam9"/>
      <sheetName val="Bang_gia_VL9"/>
      <sheetName val="Gia_NC9"/>
      <sheetName val="Gia_may9"/>
      <sheetName val="phan_tich_DG9"/>
      <sheetName val="gia_vat_lieu9"/>
      <sheetName val="gia_xe_may9"/>
      <sheetName val="gia_nhan_cong9"/>
      <sheetName val="SCT_Cong_trinh9"/>
      <sheetName val="06-2003_(2)9"/>
      <sheetName val="CDPS_6tc9"/>
      <sheetName val="SCT_Nha_thau9"/>
      <sheetName val="socai2003_(6tc)dp9"/>
      <sheetName val="socai2003_(6tc)9"/>
      <sheetName val="CDPS_6tc_(2)9"/>
      <sheetName val="Dancau-Q_Ninh9"/>
      <sheetName val="BaTrieu-L_son9"/>
      <sheetName val="Don_gia_CPM9"/>
      <sheetName val="Tong_Thieu_HD_cac_CT-20019"/>
      <sheetName val="VL_thieu_HD_-_20019"/>
      <sheetName val="Tong_thieu_HD_cac_CT_-_20029"/>
      <sheetName val="Lan_trai9"/>
      <sheetName val="Van_chuyen9"/>
      <sheetName val="HDong_VC9"/>
      <sheetName val="ThieuHD_nam_20019"/>
      <sheetName val="Bang_TH9"/>
      <sheetName val="Tong_Chinh9"/>
      <sheetName val="Xaylap_9"/>
      <sheetName val="Nhan_cong9"/>
      <sheetName val="giai_thich9"/>
      <sheetName val="DT_-_Ro9"/>
      <sheetName val="TH_-_Ro_9"/>
      <sheetName val="GDT_-_Ro9"/>
      <sheetName val="DT_-_TB9"/>
      <sheetName val="TH_-_TB9"/>
      <sheetName val="GDT_-_TB9"/>
      <sheetName val="DT_-_NT9"/>
      <sheetName val="TH_-_NT9"/>
      <sheetName val="GDT_-_NT9"/>
      <sheetName val="CV_di_trong__dong9"/>
      <sheetName val="Nhap_lieu9"/>
      <sheetName val="Tien_dien8"/>
      <sheetName val="Thue_GTGT8"/>
      <sheetName val="BC_TH_CK_(2)9"/>
      <sheetName val="BC_TH_CK9"/>
      <sheetName val="BC6tT19_food9"/>
      <sheetName val="BC6tT18_-_Food9"/>
      <sheetName val="BCCK_49"/>
      <sheetName val="BCFood-_T169"/>
      <sheetName val="BCFood-_T159"/>
      <sheetName val="BCFood-_T149"/>
      <sheetName val="BCFood-_T139"/>
      <sheetName val="TH_CK29"/>
      <sheetName val="BC6tT52_(3)9"/>
      <sheetName val="BC6tT52_(2)9"/>
      <sheetName val="TCK_129"/>
      <sheetName val="Tong_CK9"/>
      <sheetName val="DOANH_SO9"/>
      <sheetName val="BD-SINH_VIEN9"/>
      <sheetName val="T03_-_039"/>
      <sheetName val="THL_T039"/>
      <sheetName val="TTBC_T039"/>
      <sheetName val="Luong_noi_Bo_-_T39"/>
      <sheetName val="Tong_hop_-_T39"/>
      <sheetName val="Thuong_Quy_39"/>
      <sheetName val="Phu_cap_trach_nhiem9"/>
      <sheetName val="Tay_ninh9"/>
      <sheetName val="A_Duc9"/>
      <sheetName val="[IBASE2_XLSѝTNHNoi9"/>
      <sheetName val="So_sanh9"/>
      <sheetName val="HHVt_9"/>
      <sheetName val="bcth_05-048"/>
      <sheetName val="baocao_05-048"/>
      <sheetName val="ql_(2)8"/>
      <sheetName val="TH_du_toan_9"/>
      <sheetName val="Du_toan_9"/>
      <sheetName val="C_Tinh9"/>
      <sheetName val="Co~g_hop_1,5x1,59"/>
      <sheetName val="_KQTH_quy_hoach_1358"/>
      <sheetName val="Bao_cao_KQTH_quy_hoach_1358"/>
      <sheetName val="Co_quan_TCT9"/>
      <sheetName val="BOT_(PA_chon)9"/>
      <sheetName val="Yaly_&amp;_Ri_Ninh9"/>
      <sheetName val="Thuy_dien_Na_Loi9"/>
      <sheetName val="bang_so_sanh_tong_hop9"/>
      <sheetName val="bang_so_sanh_tong_hop_(ty_le)9"/>
      <sheetName val="thu_nhap_binh_quan_(2)9"/>
      <sheetName val="dang_huong9"/>
      <sheetName val="phuong_an_19"/>
      <sheetName val="phuong_an_1_(2)9"/>
      <sheetName val="phuong_an29"/>
      <sheetName val="tong_hop_BQ9"/>
      <sheetName val="tong_hop_BQ-19"/>
      <sheetName val="phuong_an_chon9"/>
      <sheetName val="tô_rôiDY8"/>
      <sheetName val="Heso_3-2004_(3)8"/>
      <sheetName val="Luong_(2)8"/>
      <sheetName val="heso_T38"/>
      <sheetName val="heso_T48"/>
      <sheetName val="heso_T58"/>
      <sheetName val="Heso_T68"/>
      <sheetName val="Heso_T78"/>
      <sheetName val="Heso_T88"/>
      <sheetName val="Heso_T98"/>
      <sheetName val="Heso_2-20048"/>
      <sheetName val="Heso_3-20048"/>
      <sheetName val="Heso_3-2004_(2)8"/>
      <sheetName val="nhan_su8"/>
      <sheetName val="luong_cty8"/>
      <sheetName val="Thang_48"/>
      <sheetName val="Luu_goc8"/>
      <sheetName val="km22+93_86-km22+121_868"/>
      <sheetName val="km22+177_14-km22+205_648"/>
      <sheetName val="Bang_20-258"/>
      <sheetName val="km22+267_96-km22+283_968"/>
      <sheetName val="km22+304_31-km22+344_318"/>
      <sheetName val="km22+460_92-km22+614_578"/>
      <sheetName val="km22+671_78-km22+713_328"/>
      <sheetName val="_tuanM8"/>
      <sheetName val="CT_038"/>
      <sheetName val="TH_038"/>
      <sheetName val="bang_so_sanh_tong_hop_(_PA_cho8"/>
      <sheetName val="dang_ap_dung8"/>
      <sheetName val="bang_tong_hop_(dang_huong)8"/>
      <sheetName val="Dinh_ha_nha8"/>
      <sheetName val="[IBASE2_XLS}BHXH8"/>
      <sheetName val="[IBASE2_XLS䁝BC6tT178"/>
      <sheetName val="THT_nam_048"/>
      <sheetName val="HD_CTrinh18"/>
      <sheetName val="HD_benA8"/>
      <sheetName val="Theodoi_HD8"/>
      <sheetName val="Theodoi_HD_(2)8"/>
      <sheetName val="_GT_CPhi_tung_dot8"/>
      <sheetName val="chuong_phu8"/>
      <sheetName val="[IBASE2_XLS_Tong_hop_Matduong8"/>
      <sheetName val="THU_T128"/>
      <sheetName val="CHI_T128"/>
      <sheetName val="THU_T118"/>
      <sheetName val="CHI_T118"/>
      <sheetName val="THU_T108"/>
      <sheetName val="CHI_T108"/>
      <sheetName val="THU_T98"/>
      <sheetName val="CHI_T98"/>
      <sheetName val="THU_T88"/>
      <sheetName val="CHI_T88"/>
      <sheetName val="chi_phi_cap_tien8"/>
      <sheetName val="BC§_20018"/>
      <sheetName val="BBC§_20028"/>
      <sheetName val="TSC§_20018"/>
      <sheetName val="TSc®_20028"/>
      <sheetName val="BaTrieu-L_con8"/>
      <sheetName val="EDT_-_Ro8"/>
      <sheetName val="KHVô_XL8"/>
      <sheetName val="TD_khao_sat8"/>
      <sheetName val="THANG7_8"/>
      <sheetName val="THANG_118"/>
      <sheetName val="THANG_128"/>
      <sheetName val="phuong_aL_18"/>
      <sheetName val="Khac_DP8"/>
      <sheetName val="Khoi_than_8"/>
      <sheetName val="TK__TK8"/>
      <sheetName val="Bang_can_doi_8"/>
      <sheetName val="De_Tai_Vhuc_Tap8"/>
      <sheetName val="02_18"/>
      <sheetName val="2_18"/>
      <sheetName val="2_38"/>
      <sheetName val="02_38"/>
      <sheetName val="B_018"/>
      <sheetName val="B_038"/>
      <sheetName val="D_138"/>
      <sheetName val="[IBASE2_XLS?TNHNoi8"/>
      <sheetName val="Tinh_hinh_cat_lang8"/>
      <sheetName val="Tinh_hinh_SX_phu8"/>
      <sheetName val="Tinh_hinh_do_xop8"/>
      <sheetName val="Cong_hop_2,0ࡸ2,07"/>
      <sheetName val="Sat_tron7"/>
      <sheetName val="(9_30)_IP7"/>
      <sheetName val="Cong_tron_D7'7"/>
      <sheetName val="2_747"/>
      <sheetName val="CN-QV_FG7"/>
      <sheetName val="CN-QV_RM7"/>
      <sheetName val="PHAV_R_M7"/>
      <sheetName val="PHAV_F_G7"/>
      <sheetName val="TOA_R_M7"/>
      <sheetName val="TOA_F_G7"/>
      <sheetName val="CVN_R_M7"/>
      <sheetName val="CVN_F_G7"/>
      <sheetName val="DENSO_R_M7"/>
      <sheetName val="DENSO_F_G7"/>
      <sheetName val="SATO_RM7"/>
      <sheetName val="SATO_F_G7"/>
      <sheetName val="Up_to_20025"/>
      <sheetName val="det_VP6"/>
      <sheetName val="det_hn6"/>
      <sheetName val="chi_Hieu6"/>
      <sheetName val="c_thoa6"/>
      <sheetName val="A_thanh_-_DL6"/>
      <sheetName val="A_Tuyen6"/>
      <sheetName val="A_Tien_-laphu6"/>
      <sheetName val="A_Thang-_laphu6"/>
      <sheetName val="A_Dong6"/>
      <sheetName val="27-7_NB6"/>
      <sheetName val="xn_56"/>
      <sheetName val="PKD_X206"/>
      <sheetName val="da_giay_SG6"/>
      <sheetName val="dagiay_XK6"/>
      <sheetName val="DK_Dong_xuan6"/>
      <sheetName val="chu_Ton6"/>
      <sheetName val="minh_tri6"/>
      <sheetName val="viet_huy6"/>
      <sheetName val="thanh_ha6"/>
      <sheetName val="O_Su6"/>
      <sheetName val="A_Ha-DL6"/>
      <sheetName val="Vinh_oanh6"/>
      <sheetName val="chi_Thuy6"/>
      <sheetName val="chu_Hong6"/>
      <sheetName val="thuy-_may6"/>
      <sheetName val="vu_yen6"/>
      <sheetName val="OPERATING_HEAD6"/>
      <sheetName val="31_12_016"/>
      <sheetName val="Tong_hop_xuat_kho_nvl6"/>
      <sheetName val="Xuat_kho6"/>
      <sheetName val="Tong_hop_so_lieu_tai_nhap_kho6"/>
      <sheetName val="tai_nhap_kho6"/>
      <sheetName val="Nhap_kho6"/>
      <sheetName val="Tong_ket_nhap_kho6"/>
      <sheetName val="Tong_ket6"/>
      <sheetName val="cac_ma_can_huy6"/>
      <sheetName val="Hang_hong6"/>
      <sheetName val="Tham_khao6"/>
      <sheetName val="hang_khong_co_packing6"/>
      <sheetName val="VtuHaTheSauTBABenThuy1_Ш2)6"/>
      <sheetName val="K252_K9и6"/>
      <sheetName val="nphuocb_46"/>
      <sheetName val="bcth_05-06"/>
      <sheetName val="ESTI_7"/>
      <sheetName val="THU_T76"/>
      <sheetName val="CHI_T76"/>
      <sheetName val="THU_T66"/>
      <sheetName val="CHI_T66"/>
      <sheetName val="THU_T56"/>
      <sheetName val="CHI_T56"/>
      <sheetName val="THU_T46"/>
      <sheetName val="CHI_T46"/>
      <sheetName val="THU_T36"/>
      <sheetName val="CHI_T36"/>
      <sheetName val="THU_T26"/>
      <sheetName val="CHI_T26"/>
      <sheetName val="THU_T18"/>
      <sheetName val="CHI_T18"/>
      <sheetName val="TB_Grouping6"/>
      <sheetName val="Balance_Sheet6"/>
      <sheetName val="CHITIET_VL-NC6"/>
      <sheetName val="DON_GIA6"/>
      <sheetName val="So_lieu6"/>
      <sheetName val="tt_chu_dong6"/>
      <sheetName val="Tinh_j+cvi6"/>
      <sheetName val="Tinh_MoP6"/>
      <sheetName val="giai_he_26"/>
      <sheetName val="ct_luong_6"/>
      <sheetName val="Nhap_6T6"/>
      <sheetName val="Ranking_data6"/>
      <sheetName val="GDMN_16"/>
      <sheetName val="May_khau6"/>
      <sheetName val="PXKT6Via_116"/>
      <sheetName val="PXKTLo_Thien_V_14A6"/>
      <sheetName val="V14_phu6"/>
      <sheetName val="Via_16_Lthien6"/>
      <sheetName val="mc_2006_&amp;_095"/>
      <sheetName val="mc_2006_&amp;_57_&amp;_095"/>
      <sheetName val="dongia_(2)5"/>
      <sheetName val="THPDMoi__(2)5"/>
      <sheetName val="t-h_HA_THE5"/>
      <sheetName val="CHITIET_VL-NC-TT_-1p5"/>
      <sheetName val="TONG_HOP_VL-NC_TT5"/>
      <sheetName val="TH_XL5"/>
      <sheetName val="TONGKE3p_5"/>
      <sheetName val="CHITIET_VL-NC-TT-3p5"/>
      <sheetName val="KPVC-BD_5"/>
      <sheetName val="Master_schedule5"/>
      <sheetName val="GDMN_25"/>
      <sheetName val="GDMN_35"/>
      <sheetName val="GDMN_45"/>
      <sheetName val="GDMN_55"/>
      <sheetName val="GDTH_15"/>
      <sheetName val="GDTH_25"/>
      <sheetName val="GDTH_35"/>
      <sheetName val="GDTH_45"/>
      <sheetName val="GDTH_55"/>
      <sheetName val="THCS_15"/>
      <sheetName val="THCS_25"/>
      <sheetName val="THCS_35"/>
      <sheetName val="THCS_45"/>
      <sheetName val="THCS_55"/>
      <sheetName val="THCS_65"/>
      <sheetName val="THPT_15"/>
      <sheetName val="THPT_25"/>
      <sheetName val="THPT_35"/>
      <sheetName val="THPT_45"/>
      <sheetName val="THPT_55"/>
      <sheetName val="THPT_65"/>
      <sheetName val="DH,CD,THCN_15"/>
      <sheetName val="DH,CD,THCN_25"/>
      <sheetName val="DH,CD,THCN_35"/>
      <sheetName val="GDKCQ_15"/>
      <sheetName val="GDKCQ_25"/>
      <sheetName val="_IBASE2_XLSѝTNHNoi6"/>
      <sheetName val="_IBASE2_XLS䁝BC6tT175"/>
      <sheetName val="_IBASE2_XLS}BHXH5"/>
      <sheetName val="_IBASE2_XLS_Tong_hop_Matduong5"/>
      <sheetName val="BTHDT_TBA_5"/>
      <sheetName val="DS_tong5"/>
      <sheetName val="CDSM_(2)5"/>
      <sheetName val="Cost_Center_5"/>
      <sheetName val="Part_data5"/>
      <sheetName val="Vender_Data5"/>
      <sheetName val="lapdap_TB_5"/>
      <sheetName val="Tonf_hop5"/>
      <sheetName val="Ｍss_４Ｒ要員5"/>
      <sheetName val="Du_lieu6"/>
      <sheetName val="IMP_TAX5"/>
      <sheetName val="Dinh_muc_chuan5"/>
      <sheetName val="TH_du_toanð5"/>
      <sheetName val="TH_du_toan 5"/>
      <sheetName val="DS_Protecter5"/>
      <sheetName val="Klukng_phu5"/>
      <sheetName val="CVden_ngoai_TCT_(1)10"/>
      <sheetName val="CV_den_ngoai_TCT_(2)10"/>
      <sheetName val="CV_den_ngoai_TCT_(3)10"/>
      <sheetName val="QDcua_TGD10"/>
      <sheetName val="QD_cua_HDQT10"/>
      <sheetName val="QD_cua_HDQT_(2)10"/>
      <sheetName val="CV_di_ngoai_tong10"/>
      <sheetName val="CV_di_ngoai_tong_(2)10"/>
      <sheetName val="To_trinh10"/>
      <sheetName val="Giao_nhiem_vu10"/>
      <sheetName val="QDcua_TGD_(2)10"/>
      <sheetName val="Thong_tu10"/>
      <sheetName val="CV_di_trong__tong10"/>
      <sheetName val="nghi_dinh-CP10"/>
      <sheetName val="CV_den_trong_tong10"/>
      <sheetName val="GIA_NUOC10"/>
      <sheetName val="GIA_DIEN_THOAI10"/>
      <sheetName val="GIA_DIEN10"/>
      <sheetName val="chiet_tinh_XD10"/>
      <sheetName val="Triet_T10"/>
      <sheetName val="Phan_tich_gia10"/>
      <sheetName val="pHAN_CONG10"/>
      <sheetName val="GIA_XD10"/>
      <sheetName val="lapdat_TB_10"/>
      <sheetName val="TNghiªm_TB_10"/>
      <sheetName val="VËt_liÖu10"/>
      <sheetName val="Lap_®at_®iÖn10"/>
      <sheetName val="TNghiÖm_VL10"/>
      <sheetName val="th_10"/>
      <sheetName val="tien_luong10"/>
      <sheetName val="KHVt_10"/>
      <sheetName val="KHVt_XL10"/>
      <sheetName val="KHVt_XLT410"/>
      <sheetName val="Thep_be10"/>
      <sheetName val="Thep_than10"/>
      <sheetName val="Thep_xa_mu10"/>
      <sheetName val="142201-T1_10"/>
      <sheetName val="142201-T2-th_10"/>
      <sheetName val="142201-T3-th_10"/>
      <sheetName val="142201-T4-th__10"/>
      <sheetName val="_t510"/>
      <sheetName val="t_410"/>
      <sheetName val="_t3_10"/>
      <sheetName val="_TH33110"/>
      <sheetName val="_Minh_ha10"/>
      <sheetName val="_Ha_Tay10"/>
      <sheetName val="_Vinhphuc10"/>
      <sheetName val="_Nbinh10"/>
      <sheetName val="_QVinh10"/>
      <sheetName val="_TW110"/>
      <sheetName val="T_so_thay_doi10"/>
      <sheetName val="b_THchitietDZCT10"/>
      <sheetName val="b_THchitietTBA10"/>
      <sheetName val="Khao_sat10"/>
      <sheetName val="TT_khao_sat10"/>
      <sheetName val="Kluong_phu10"/>
      <sheetName val="Lan_can10"/>
      <sheetName val="Ho_lan10"/>
      <sheetName val="Coc_tieu10"/>
      <sheetName val="Bien_bao10"/>
      <sheetName val="Op_mai_27410"/>
      <sheetName val="Op_mai_27510"/>
      <sheetName val="Op_mai_27610"/>
      <sheetName val="Op_mai_27710"/>
      <sheetName val="Op_mai_27810"/>
      <sheetName val="Op_mai_27910"/>
      <sheetName val="Op_mai_28010"/>
      <sheetName val="Op_mai_28110"/>
      <sheetName val="Op_mai_28210"/>
      <sheetName val="Op_mai_28310"/>
      <sheetName val="Op_mai_28410"/>
      <sheetName val="Op_mai10"/>
      <sheetName val="Km274_-_Km27510"/>
      <sheetName val="Km275_-_Km27610"/>
      <sheetName val="Km276_-_Km27710"/>
      <sheetName val="Km277_-_Km278_10"/>
      <sheetName val="Km278_-_Km27910"/>
      <sheetName val="Km279_-_Km28010"/>
      <sheetName val="Km280_-_Km28110"/>
      <sheetName val="Km281_-_Km28210"/>
      <sheetName val="Km282_-_Km28310"/>
      <sheetName val="Km283_-_Km28410"/>
      <sheetName val="Km284_-_Km28510"/>
      <sheetName val="Tong_hop_Matduong10"/>
      <sheetName val="Cong_D7510"/>
      <sheetName val="Cong_D10010"/>
      <sheetName val="Cong_D15010"/>
      <sheetName val="Cong_2D15010"/>
      <sheetName val="Cong_ban_0,7x0,710"/>
      <sheetName val="Cong_ban_0,8x0,810"/>
      <sheetName val="Cong_ban_1x110"/>
      <sheetName val="Cong_ban_1x1,210"/>
      <sheetName val="Cong_ban_1,5x1,510"/>
      <sheetName val="Cong_ban_2x1,510"/>
      <sheetName val="Cong_ban_2x210"/>
      <sheetName val="Tong_hop10"/>
      <sheetName val="Tong_hop_(2)10"/>
      <sheetName val="Cong_cu10"/>
      <sheetName val="Cot_thep10"/>
      <sheetName val="Cong_tron_D7510"/>
      <sheetName val="Cong_tron_D10010"/>
      <sheetName val="Cong_tron_D15010"/>
      <sheetName val="Cong_tron_2D15010"/>
      <sheetName val="Cong_ban_1,0x1,010"/>
      <sheetName val="Cong_ban_1,0x1,210"/>
      <sheetName val="Cong_hop_1,5x1,510"/>
      <sheetName val="Cong_hop_2,0x1,510"/>
      <sheetName val="Cong_hop_2,0x2,010"/>
      <sheetName val="CDSL_(2)10"/>
      <sheetName val="TK_11210"/>
      <sheetName val="TK_13110"/>
      <sheetName val="TK_14110"/>
      <sheetName val="TK_15310"/>
      <sheetName val="TK_21110"/>
      <sheetName val="TK_24210"/>
      <sheetName val="TK_33410"/>
      <sheetName val="TK_51110"/>
      <sheetName val="TK_51510"/>
      <sheetName val="TK_91110"/>
      <sheetName val="VtuHaTheSauTBABenThuy1_(2)10"/>
      <sheetName val="Song_trai10"/>
      <sheetName val="Dinh+ha_nha10"/>
      <sheetName val="NG_k10"/>
      <sheetName val="Trich_Ngang10"/>
      <sheetName val="Danh_sach_Rieng10"/>
      <sheetName val="Dia_Diem_Thuc_Tap10"/>
      <sheetName val="De_Tai_Thuc_Tap10"/>
      <sheetName val="thkl_(2)10"/>
      <sheetName val="long_tec10"/>
      <sheetName val="KQKD02-2_(2)10"/>
      <sheetName val="KQKD-2_(2)10"/>
      <sheetName val="KQKD_thu200410"/>
      <sheetName val="T_K_H_T_T510"/>
      <sheetName val="T_K_T710"/>
      <sheetName val="TK_T610"/>
      <sheetName val="T_K_T510"/>
      <sheetName val="Bang_thong_ke_hang_ton10"/>
      <sheetName val="thong_ke_10"/>
      <sheetName val="T_KT0410"/>
      <sheetName val="Coc_610"/>
      <sheetName val="Deo_nai10"/>
      <sheetName val="CKD_than10"/>
      <sheetName val="CTT_Thong_nhat10"/>
      <sheetName val="CTT_Nui_beo10"/>
      <sheetName val="CTT_cao_son10"/>
      <sheetName val="CTT_Khe_cham10"/>
      <sheetName val="XNxlva_sxthanKCII10"/>
      <sheetName val="Cam_Y_ut_KC10"/>
      <sheetName val="CTxay_lap_mo_CP10"/>
      <sheetName val="CTdo_luong_GDSP10"/>
      <sheetName val="Dong_bac10"/>
      <sheetName val="Cac_cang_UT_mua_than_Dong_bac10"/>
      <sheetName val="cua_hang_vtu10"/>
      <sheetName val="Khach_hang_le_10"/>
      <sheetName val="nhat_ky_510"/>
      <sheetName val="cac_cong_ty_van_tai10"/>
      <sheetName val="K249_K9810"/>
      <sheetName val="K249_K98_(2)10"/>
      <sheetName val="K251_K9810"/>
      <sheetName val="K251_SBase10"/>
      <sheetName val="K251_AC10"/>
      <sheetName val="K252_K9810"/>
      <sheetName val="K252_SBase10"/>
      <sheetName val="K252_AC10"/>
      <sheetName val="K253_K9810"/>
      <sheetName val="K253_Subbase10"/>
      <sheetName val="K253_Base_10"/>
      <sheetName val="K253_SBase10"/>
      <sheetName val="K253_AC10"/>
      <sheetName val="K255_SBase10"/>
      <sheetName val="K259_K9810"/>
      <sheetName val="K259_Subbase10"/>
      <sheetName val="K259_Base_10"/>
      <sheetName val="K259_AC10"/>
      <sheetName val="K260_K9810"/>
      <sheetName val="K260_Subbase10"/>
      <sheetName val="K260_Base10"/>
      <sheetName val="K260_AC10"/>
      <sheetName val="K261_K9810"/>
      <sheetName val="K261_Base10"/>
      <sheetName val="K261_AC10"/>
      <sheetName val="F_ThanhTri10"/>
      <sheetName val="F_Gialam10"/>
      <sheetName val="TH_dam10"/>
      <sheetName val="SX_dam10"/>
      <sheetName val="LD_dam10"/>
      <sheetName val="Bang_gia_VL10"/>
      <sheetName val="Gia_NC10"/>
      <sheetName val="Gia_may10"/>
      <sheetName val="phan_tich_DG10"/>
      <sheetName val="gia_vat_lieu10"/>
      <sheetName val="gia_xe_may10"/>
      <sheetName val="gia_nhan_cong10"/>
      <sheetName val="SCT_Cong_trinh10"/>
      <sheetName val="06-2003_(2)10"/>
      <sheetName val="CDPS_6tc10"/>
      <sheetName val="SCT_Nha_thau10"/>
      <sheetName val="socai2003_(6tc)dp10"/>
      <sheetName val="socai2003_(6tc)10"/>
      <sheetName val="CDPS_6tc_(2)10"/>
      <sheetName val="Dancau-Q_Ninh10"/>
      <sheetName val="BaTrieu-L_son10"/>
      <sheetName val="Don_gia_CPM10"/>
      <sheetName val="Tong_Thieu_HD_cac_CT-200110"/>
      <sheetName val="VL_thieu_HD_-_200110"/>
      <sheetName val="Tong_thieu_HD_cac_CT_-_200210"/>
      <sheetName val="Lan_trai10"/>
      <sheetName val="Van_chuyen10"/>
      <sheetName val="HDong_VC10"/>
      <sheetName val="ThieuHD_nam_200110"/>
      <sheetName val="Bang_TH10"/>
      <sheetName val="Tong_Chinh10"/>
      <sheetName val="Xaylap_10"/>
      <sheetName val="Nhan_cong10"/>
      <sheetName val="giai_thich10"/>
      <sheetName val="DT_-_Ro10"/>
      <sheetName val="TH_-_Ro_10"/>
      <sheetName val="GDT_-_Ro10"/>
      <sheetName val="DT_-_TB10"/>
      <sheetName val="TH_-_TB10"/>
      <sheetName val="GDT_-_TB10"/>
      <sheetName val="DT_-_NT10"/>
      <sheetName val="TH_-_NT10"/>
      <sheetName val="GDT_-_NT10"/>
      <sheetName val="CV_di_trong__dong10"/>
      <sheetName val="Nhap_lieu10"/>
      <sheetName val="Tien_dien9"/>
      <sheetName val="Thue_GTGT9"/>
      <sheetName val="BC_TH_CK_(2)10"/>
      <sheetName val="BC_TH_CK10"/>
      <sheetName val="BC6tT19_food10"/>
      <sheetName val="BC6tT18_-_Food10"/>
      <sheetName val="BCCK_410"/>
      <sheetName val="BCFood-_T1610"/>
      <sheetName val="BCFood-_T1510"/>
      <sheetName val="BCFood-_T1410"/>
      <sheetName val="BCFood-_T1310"/>
      <sheetName val="TH_CK210"/>
      <sheetName val="BC6tT52_(3)10"/>
      <sheetName val="BC6tT52_(2)10"/>
      <sheetName val="TCK_1210"/>
      <sheetName val="Tong_CK10"/>
      <sheetName val="DOANH_SO10"/>
      <sheetName val="BD-SINH_VIEN10"/>
      <sheetName val="T03_-_0310"/>
      <sheetName val="THL_T0310"/>
      <sheetName val="TTBC_T0310"/>
      <sheetName val="Luong_noi_Bo_-_T310"/>
      <sheetName val="Tong_hop_-_T310"/>
      <sheetName val="Thuong_Quy_310"/>
      <sheetName val="Phu_cap_trach_nhiem10"/>
      <sheetName val="Tay_ninh10"/>
      <sheetName val="A_Duc10"/>
      <sheetName val="[IBASE2_XLSѝTNHNoi10"/>
      <sheetName val="So_sanh10"/>
      <sheetName val="HHVt_10"/>
      <sheetName val="bcth_05-049"/>
      <sheetName val="baocao_05-049"/>
      <sheetName val="ql_(2)9"/>
      <sheetName val="TH_du_toan_10"/>
      <sheetName val="Du_toan_10"/>
      <sheetName val="C_Tinh10"/>
      <sheetName val="Co~g_hop_1,5x1,510"/>
      <sheetName val="_KQTH_quy_hoach_1359"/>
      <sheetName val="Bao_cao_KQTH_quy_hoach_1359"/>
      <sheetName val="Co_quan_TCT10"/>
      <sheetName val="BOT_(PA_chon)10"/>
      <sheetName val="Yaly_&amp;_Ri_Ninh10"/>
      <sheetName val="Thuy_dien_Na_Loi10"/>
      <sheetName val="bang_so_sanh_tong_hop10"/>
      <sheetName val="bang_so_sanh_tong_hop_(ty_le)10"/>
      <sheetName val="thu_nhap_binh_quan_(2)10"/>
      <sheetName val="dang_huong10"/>
      <sheetName val="phuong_an_110"/>
      <sheetName val="phuong_an_1_(2)10"/>
      <sheetName val="phuong_an210"/>
      <sheetName val="tong_hop_BQ10"/>
      <sheetName val="tong_hop_BQ-110"/>
      <sheetName val="phuong_an_chon10"/>
      <sheetName val="tô_rôiDY9"/>
      <sheetName val="Heso_3-2004_(3)9"/>
      <sheetName val="Luong_(2)9"/>
      <sheetName val="heso_T39"/>
      <sheetName val="heso_T49"/>
      <sheetName val="heso_T59"/>
      <sheetName val="Heso_T69"/>
      <sheetName val="Heso_T79"/>
      <sheetName val="Heso_T89"/>
      <sheetName val="Heso_T99"/>
      <sheetName val="Heso_2-20049"/>
      <sheetName val="Heso_3-20049"/>
      <sheetName val="Heso_3-2004_(2)9"/>
      <sheetName val="nhan_su9"/>
      <sheetName val="luong_cty9"/>
      <sheetName val="Thang_49"/>
      <sheetName val="Luu_goc9"/>
      <sheetName val="km22+93_86-km22+121_869"/>
      <sheetName val="km22+177_14-km22+205_649"/>
      <sheetName val="Bang_20-259"/>
      <sheetName val="km22+267_96-km22+283_969"/>
      <sheetName val="km22+304_31-km22+344_319"/>
      <sheetName val="km22+460_92-km22+614_579"/>
      <sheetName val="km22+671_78-km22+713_329"/>
      <sheetName val="_tuanM9"/>
      <sheetName val="CT_039"/>
      <sheetName val="TH_039"/>
      <sheetName val="bang_so_sanh_tong_hop_(_PA_cho9"/>
      <sheetName val="dang_ap_dung9"/>
      <sheetName val="bang_tong_hop_(dang_huong)9"/>
      <sheetName val="Dinh_ha_nha9"/>
      <sheetName val="[IBASE2_XLS}BHXH9"/>
      <sheetName val="[IBASE2_XLS䁝BC6tT179"/>
      <sheetName val="THT_nam_049"/>
      <sheetName val="HD_CTrinh19"/>
      <sheetName val="HD_benA9"/>
      <sheetName val="Theodoi_HD9"/>
      <sheetName val="Theodoi_HD_(2)9"/>
      <sheetName val="_GT_CPhi_tung_dot9"/>
      <sheetName val="chuong_phu9"/>
      <sheetName val="[IBASE2_XLS_Tong_hop_Matduong9"/>
      <sheetName val="THU_T129"/>
      <sheetName val="CHI_T129"/>
      <sheetName val="THU_T119"/>
      <sheetName val="CHI_T119"/>
      <sheetName val="THU_T109"/>
      <sheetName val="CHI_T109"/>
      <sheetName val="THU_T99"/>
      <sheetName val="CHI_T99"/>
      <sheetName val="THU_T89"/>
      <sheetName val="CHI_T89"/>
      <sheetName val="chi_phi_cap_tien9"/>
      <sheetName val="BC§_20019"/>
      <sheetName val="BBC§_20029"/>
      <sheetName val="TSC§_20019"/>
      <sheetName val="TSc®_20029"/>
      <sheetName val="BaTrieu-L_con9"/>
      <sheetName val="EDT_-_Ro9"/>
      <sheetName val="KHVô_XL9"/>
      <sheetName val="TD_khao_sat9"/>
      <sheetName val="THANG7_9"/>
      <sheetName val="THANG_119"/>
      <sheetName val="THANG_129"/>
      <sheetName val="phuong_aL_19"/>
      <sheetName val="Khac_DP9"/>
      <sheetName val="Khoi_than_9"/>
      <sheetName val="TK__TK9"/>
      <sheetName val="Bang_can_doi_9"/>
      <sheetName val="De_Tai_Vhuc_Tap9"/>
      <sheetName val="02_19"/>
      <sheetName val="2_19"/>
      <sheetName val="2_39"/>
      <sheetName val="02_39"/>
      <sheetName val="B_019"/>
      <sheetName val="B_039"/>
      <sheetName val="D_139"/>
      <sheetName val="[IBASE2_XLS?TNHNoi9"/>
      <sheetName val="Tinh_hinh_cat_lang9"/>
      <sheetName val="Tinh_hinh_SX_phu9"/>
      <sheetName val="Tinh_hinh_do_xop9"/>
      <sheetName val="Cong_hop_2,0ࡸ2,08"/>
      <sheetName val="Sat_tron8"/>
      <sheetName val="(9_30)_IP8"/>
      <sheetName val="Cong_tron_D7'8"/>
      <sheetName val="2_748"/>
      <sheetName val="CN-QV_FG8"/>
      <sheetName val="CN-QV_RM8"/>
      <sheetName val="PHAV_R_M8"/>
      <sheetName val="PHAV_F_G8"/>
      <sheetName val="TOA_R_M8"/>
      <sheetName val="TOA_F_G8"/>
      <sheetName val="CVN_R_M8"/>
      <sheetName val="CVN_F_G8"/>
      <sheetName val="DENSO_R_M8"/>
      <sheetName val="DENSO_F_G8"/>
      <sheetName val="SATO_RM8"/>
      <sheetName val="SATO_F_G8"/>
      <sheetName val="Up_to_20026"/>
      <sheetName val="det_VP7"/>
      <sheetName val="det_hn7"/>
      <sheetName val="chi_Hieu7"/>
      <sheetName val="c_thoa7"/>
      <sheetName val="A_thanh_-_DL7"/>
      <sheetName val="A_Tuyen7"/>
      <sheetName val="A_Tien_-laphu7"/>
      <sheetName val="A_Thang-_laphu7"/>
      <sheetName val="A_Dong7"/>
      <sheetName val="27-7_NB7"/>
      <sheetName val="xn_57"/>
      <sheetName val="PKD_X207"/>
      <sheetName val="da_giay_SG7"/>
      <sheetName val="dagiay_XK7"/>
      <sheetName val="DK_Dong_xuan7"/>
      <sheetName val="chu_Ton7"/>
      <sheetName val="minh_tri7"/>
      <sheetName val="viet_huy7"/>
      <sheetName val="thanh_ha7"/>
      <sheetName val="O_Su7"/>
      <sheetName val="A_Ha-DL7"/>
      <sheetName val="Vinh_oanh7"/>
      <sheetName val="chi_Thuy7"/>
      <sheetName val="chu_Hong7"/>
      <sheetName val="thuy-_may7"/>
      <sheetName val="vu_yen7"/>
      <sheetName val="OPERATING_HEAD7"/>
      <sheetName val="31_12_017"/>
      <sheetName val="Tong_hop_xuat_kho_nvl7"/>
      <sheetName val="Xuat_kho7"/>
      <sheetName val="Tong_hop_so_lieu_tai_nhap_kho7"/>
      <sheetName val="tai_nhap_kho7"/>
      <sheetName val="Nhap_kho7"/>
      <sheetName val="Tong_ket_nhap_kho7"/>
      <sheetName val="Tong_ket7"/>
      <sheetName val="cac_ma_can_huy7"/>
      <sheetName val="Hang_hong7"/>
      <sheetName val="Tham_khao7"/>
      <sheetName val="hang_khong_co_packing7"/>
      <sheetName val="VtuHaTheSauTBABenThuy1_Ш2)7"/>
      <sheetName val="K252_K9и7"/>
      <sheetName val="nphuocb_47"/>
      <sheetName val="bcth_05-07"/>
      <sheetName val="ESTI_8"/>
      <sheetName val="THU_T77"/>
      <sheetName val="CHI_T77"/>
      <sheetName val="THU_T67"/>
      <sheetName val="CHI_T67"/>
      <sheetName val="THU_T57"/>
      <sheetName val="CHI_T57"/>
      <sheetName val="THU_T47"/>
      <sheetName val="CHI_T47"/>
      <sheetName val="THU_T37"/>
      <sheetName val="CHI_T37"/>
      <sheetName val="THU_T27"/>
      <sheetName val="CHI_T27"/>
      <sheetName val="THU_T19"/>
      <sheetName val="CHI_T19"/>
      <sheetName val="TB_Grouping7"/>
      <sheetName val="Balance_Sheet7"/>
      <sheetName val="CHITIET_VL-NC7"/>
      <sheetName val="DON_GIA7"/>
      <sheetName val="So_lieu7"/>
      <sheetName val="tt_chu_dong7"/>
      <sheetName val="Tinh_j+cvi7"/>
      <sheetName val="Tinh_MoP7"/>
      <sheetName val="giai_he_27"/>
      <sheetName val="ct_luong_7"/>
      <sheetName val="Nhap_6T7"/>
      <sheetName val="Ranking_data7"/>
      <sheetName val="GDMN_17"/>
      <sheetName val="May_khau7"/>
      <sheetName val="PXKT6Via_117"/>
      <sheetName val="PXKTLo_Thien_V_14A7"/>
      <sheetName val="V14_phu7"/>
      <sheetName val="Via_16_Lthien7"/>
      <sheetName val="mc_2006_&amp;_096"/>
      <sheetName val="mc_2006_&amp;_57_&amp;_096"/>
      <sheetName val="dongia_(2)6"/>
      <sheetName val="THPDMoi__(2)6"/>
      <sheetName val="t-h_HA_THE6"/>
      <sheetName val="CHITIET_VL-NC-TT_-1p6"/>
      <sheetName val="TONG_HOP_VL-NC_TT6"/>
      <sheetName val="TH_XL6"/>
      <sheetName val="TONGKE3p_6"/>
      <sheetName val="CHITIET_VL-NC-TT-3p6"/>
      <sheetName val="KPVC-BD_6"/>
      <sheetName val="Master_schedule6"/>
      <sheetName val="GDMN_26"/>
      <sheetName val="GDMN_36"/>
      <sheetName val="GDMN_46"/>
      <sheetName val="GDMN_56"/>
      <sheetName val="GDTH_16"/>
      <sheetName val="GDTH_26"/>
      <sheetName val="GDTH_36"/>
      <sheetName val="GDTH_46"/>
      <sheetName val="GDTH_56"/>
      <sheetName val="THCS_16"/>
      <sheetName val="THCS_26"/>
      <sheetName val="THCS_36"/>
      <sheetName val="THCS_46"/>
      <sheetName val="THCS_56"/>
      <sheetName val="THCS_66"/>
      <sheetName val="THPT_16"/>
      <sheetName val="THPT_26"/>
      <sheetName val="THPT_36"/>
      <sheetName val="THPT_46"/>
      <sheetName val="THPT_56"/>
      <sheetName val="THPT_66"/>
      <sheetName val="DH,CD,THCN_16"/>
      <sheetName val="DH,CD,THCN_26"/>
      <sheetName val="DH,CD,THCN_36"/>
      <sheetName val="GDKCQ_16"/>
      <sheetName val="GDKCQ_26"/>
      <sheetName val="_IBASE2_XLSѝTNHNoi7"/>
      <sheetName val="_IBASE2_XLS䁝BC6tT176"/>
      <sheetName val="_IBASE2_XLS}BHXH6"/>
      <sheetName val="_IBASE2_XLS_Tong_hop_Matduong6"/>
      <sheetName val="BTHDT_TBA_6"/>
      <sheetName val="DS_tong6"/>
      <sheetName val="CDSM_(2)6"/>
      <sheetName val="Cost_Center_6"/>
      <sheetName val="Part_data6"/>
      <sheetName val="Vender_Data6"/>
      <sheetName val="lapdap_TB_6"/>
      <sheetName val="Tonf_hop6"/>
      <sheetName val="Ｍss_４Ｒ要員6"/>
      <sheetName val="Du_lieu7"/>
      <sheetName val="IMP_TAX6"/>
      <sheetName val="Dinh_muc_chuan6"/>
      <sheetName val="TH_du_toanð6"/>
      <sheetName val="TH_du_toan 6"/>
      <sheetName val="DS_Protecter6"/>
      <sheetName val="Klukng_phu6"/>
      <sheetName val="CVden_ngoai_TCT_(1)11"/>
      <sheetName val="CV_den_ngoai_TCT_(2)11"/>
      <sheetName val="CV_den_ngoai_TCT_(3)11"/>
      <sheetName val="QDcua_TGD11"/>
      <sheetName val="QD_cua_HDQT11"/>
      <sheetName val="QD_cua_HDQT_(2)11"/>
      <sheetName val="CV_di_ngoai_tong11"/>
      <sheetName val="CV_di_ngoai_tong_(2)11"/>
      <sheetName val="To_trinh11"/>
      <sheetName val="Giao_nhiem_vu11"/>
      <sheetName val="QDcua_TGD_(2)11"/>
      <sheetName val="Thong_tu11"/>
      <sheetName val="CV_di_trong__tong11"/>
      <sheetName val="nghi_dinh-CP11"/>
      <sheetName val="CV_den_trong_tong11"/>
      <sheetName val="GIA_NUOC11"/>
      <sheetName val="GIA_DIEN_THOAI11"/>
      <sheetName val="GIA_DIEN11"/>
      <sheetName val="chiet_tinh_XD11"/>
      <sheetName val="Triet_T11"/>
      <sheetName val="Phan_tich_gia11"/>
      <sheetName val="pHAN_CONG11"/>
      <sheetName val="GIA_XD11"/>
      <sheetName val="lapdat_TB_11"/>
      <sheetName val="TNghiªm_TB_11"/>
      <sheetName val="VËt_liÖu11"/>
      <sheetName val="Lap_®at_®iÖn11"/>
      <sheetName val="TNghiÖm_VL11"/>
      <sheetName val="th_11"/>
      <sheetName val="tien_luong11"/>
      <sheetName val="KHVt_11"/>
      <sheetName val="KHVt_XL11"/>
      <sheetName val="KHVt_XLT411"/>
      <sheetName val="Thep_be11"/>
      <sheetName val="Thep_than11"/>
      <sheetName val="Thep_xa_mu11"/>
      <sheetName val="142201-T1_11"/>
      <sheetName val="142201-T2-th_11"/>
      <sheetName val="142201-T3-th_11"/>
      <sheetName val="142201-T4-th__11"/>
      <sheetName val="_t511"/>
      <sheetName val="t_411"/>
      <sheetName val="_t3_11"/>
      <sheetName val="_TH33111"/>
      <sheetName val="_Minh_ha11"/>
      <sheetName val="_Ha_Tay11"/>
      <sheetName val="_Vinhphuc11"/>
      <sheetName val="_Nbinh11"/>
      <sheetName val="_QVinh11"/>
      <sheetName val="_TW111"/>
      <sheetName val="T_so_thay_doi11"/>
      <sheetName val="b_THchitietDZCT11"/>
      <sheetName val="b_THchitietTBA11"/>
      <sheetName val="Khao_sat11"/>
      <sheetName val="TT_khao_sat11"/>
      <sheetName val="Kluong_phu11"/>
      <sheetName val="Lan_can11"/>
      <sheetName val="Ho_lan11"/>
      <sheetName val="Coc_tieu11"/>
      <sheetName val="Bien_bao11"/>
      <sheetName val="Op_mai_27411"/>
      <sheetName val="Op_mai_27511"/>
      <sheetName val="Op_mai_27611"/>
      <sheetName val="Op_mai_27711"/>
      <sheetName val="Op_mai_27811"/>
      <sheetName val="Op_mai_27911"/>
      <sheetName val="Op_mai_28011"/>
      <sheetName val="Op_mai_28111"/>
      <sheetName val="Op_mai_28211"/>
      <sheetName val="Op_mai_28311"/>
      <sheetName val="Op_mai_28411"/>
      <sheetName val="Op_mai11"/>
      <sheetName val="Km274_-_Km27511"/>
      <sheetName val="Km275_-_Km27611"/>
      <sheetName val="Km276_-_Km27711"/>
      <sheetName val="Km277_-_Km278_11"/>
      <sheetName val="Km278_-_Km27911"/>
      <sheetName val="Km279_-_Km28011"/>
      <sheetName val="Km280_-_Km28111"/>
      <sheetName val="Km281_-_Km28211"/>
      <sheetName val="Km282_-_Km28311"/>
      <sheetName val="Km283_-_Km28411"/>
      <sheetName val="Km284_-_Km28511"/>
      <sheetName val="Tong_hop_Matduong11"/>
      <sheetName val="Cong_D7511"/>
      <sheetName val="Cong_D10011"/>
      <sheetName val="Cong_D15011"/>
      <sheetName val="Cong_2D15011"/>
      <sheetName val="Cong_ban_0,7x0,711"/>
      <sheetName val="Cong_ban_0,8x0,811"/>
      <sheetName val="Cong_ban_1x111"/>
      <sheetName val="Cong_ban_1x1,211"/>
      <sheetName val="Cong_ban_1,5x1,511"/>
      <sheetName val="Cong_ban_2x1,511"/>
      <sheetName val="Cong_ban_2x211"/>
      <sheetName val="Tong_hop11"/>
      <sheetName val="Tong_hop_(2)11"/>
      <sheetName val="Cong_cu11"/>
      <sheetName val="Cot_thep11"/>
      <sheetName val="Cong_tron_D7511"/>
      <sheetName val="Cong_tron_D10011"/>
      <sheetName val="Cong_tron_D15011"/>
      <sheetName val="Cong_tron_2D15011"/>
      <sheetName val="Cong_ban_1,0x1,011"/>
      <sheetName val="Cong_ban_1,0x1,211"/>
      <sheetName val="Cong_hop_1,5x1,511"/>
      <sheetName val="Cong_hop_2,0x1,511"/>
      <sheetName val="Cong_hop_2,0x2,011"/>
      <sheetName val="CDSL_(2)11"/>
      <sheetName val="TK_11211"/>
      <sheetName val="TK_13111"/>
      <sheetName val="TK_14111"/>
      <sheetName val="TK_15311"/>
      <sheetName val="TK_21111"/>
      <sheetName val="TK_24211"/>
      <sheetName val="TK_33411"/>
      <sheetName val="TK_51111"/>
      <sheetName val="TK_51511"/>
      <sheetName val="TK_91111"/>
      <sheetName val="VtuHaTheSauTBABenThuy1_(2)11"/>
      <sheetName val="Song_trai11"/>
      <sheetName val="Dinh+ha_nha11"/>
      <sheetName val="NG_k11"/>
      <sheetName val="Trich_Ngang11"/>
      <sheetName val="Danh_sach_Rieng11"/>
      <sheetName val="Dia_Diem_Thuc_Tap11"/>
      <sheetName val="De_Tai_Thuc_Tap11"/>
      <sheetName val="thkl_(2)11"/>
      <sheetName val="long_tec11"/>
      <sheetName val="KQKD02-2_(2)11"/>
      <sheetName val="KQKD-2_(2)11"/>
      <sheetName val="KQKD_thu200411"/>
      <sheetName val="T_K_H_T_T511"/>
      <sheetName val="T_K_T711"/>
      <sheetName val="TK_T611"/>
      <sheetName val="T_K_T511"/>
      <sheetName val="Bang_thong_ke_hang_ton11"/>
      <sheetName val="thong_ke_11"/>
      <sheetName val="T_KT0411"/>
      <sheetName val="Coc_611"/>
      <sheetName val="Deo_nai11"/>
      <sheetName val="CKD_than11"/>
      <sheetName val="CTT_Thong_nhat11"/>
      <sheetName val="CTT_Nui_beo11"/>
      <sheetName val="CTT_cao_son11"/>
      <sheetName val="CTT_Khe_cham11"/>
      <sheetName val="XNxlva_sxthanKCII11"/>
      <sheetName val="Cam_Y_ut_KC11"/>
      <sheetName val="CTxay_lap_mo_CP11"/>
      <sheetName val="CTdo_luong_GDSP11"/>
      <sheetName val="Dong_bac11"/>
      <sheetName val="Cac_cang_UT_mua_than_Dong_bac11"/>
      <sheetName val="cua_hang_vtu11"/>
      <sheetName val="Khach_hang_le_11"/>
      <sheetName val="nhat_ky_511"/>
      <sheetName val="cac_cong_ty_van_tai11"/>
      <sheetName val="K249_K9811"/>
      <sheetName val="K249_K98_(2)11"/>
      <sheetName val="K251_K9811"/>
      <sheetName val="K251_SBase11"/>
      <sheetName val="K251_AC11"/>
      <sheetName val="K252_K9811"/>
      <sheetName val="K252_SBase11"/>
      <sheetName val="K252_AC11"/>
      <sheetName val="K253_K9811"/>
      <sheetName val="K253_Subbase11"/>
      <sheetName val="K253_Base_11"/>
      <sheetName val="K253_SBase11"/>
      <sheetName val="K253_AC11"/>
      <sheetName val="K255_SBase11"/>
      <sheetName val="K259_K9811"/>
      <sheetName val="K259_Subbase11"/>
      <sheetName val="K259_Base_11"/>
      <sheetName val="K259_AC11"/>
      <sheetName val="K260_K9811"/>
      <sheetName val="K260_Subbase11"/>
      <sheetName val="K260_Base11"/>
      <sheetName val="K260_AC11"/>
      <sheetName val="K261_K9811"/>
      <sheetName val="K261_Base11"/>
      <sheetName val="K261_AC11"/>
      <sheetName val="F_ThanhTri11"/>
      <sheetName val="F_Gialam11"/>
      <sheetName val="TH_dam11"/>
      <sheetName val="SX_dam11"/>
      <sheetName val="LD_dam11"/>
      <sheetName val="Bang_gia_VL11"/>
      <sheetName val="Gia_NC11"/>
      <sheetName val="Gia_may11"/>
      <sheetName val="phan_tich_DG11"/>
      <sheetName val="gia_vat_lieu11"/>
      <sheetName val="gia_xe_may11"/>
      <sheetName val="gia_nhan_cong11"/>
      <sheetName val="SCT_Cong_trinh11"/>
      <sheetName val="06-2003_(2)11"/>
      <sheetName val="CDPS_6tc11"/>
      <sheetName val="SCT_Nha_thau11"/>
      <sheetName val="socai2003_(6tc)dp11"/>
      <sheetName val="socai2003_(6tc)11"/>
      <sheetName val="CDPS_6tc_(2)11"/>
      <sheetName val="Dancau-Q_Ninh11"/>
      <sheetName val="BaTrieu-L_son11"/>
      <sheetName val="Don_gia_CPM11"/>
      <sheetName val="Tong_Thieu_HD_cac_CT-200111"/>
      <sheetName val="VL_thieu_HD_-_200111"/>
      <sheetName val="Tong_thieu_HD_cac_CT_-_200211"/>
      <sheetName val="Lan_trai11"/>
      <sheetName val="Van_chuyen11"/>
      <sheetName val="HDong_VC11"/>
      <sheetName val="ThieuHD_nam_200111"/>
      <sheetName val="Bang_TH11"/>
      <sheetName val="Tong_Chinh11"/>
      <sheetName val="Xaylap_11"/>
      <sheetName val="Nhan_cong11"/>
      <sheetName val="giai_thich11"/>
      <sheetName val="DT_-_Ro11"/>
      <sheetName val="TH_-_Ro_11"/>
      <sheetName val="GDT_-_Ro11"/>
      <sheetName val="DT_-_TB11"/>
      <sheetName val="TH_-_TB11"/>
      <sheetName val="GDT_-_TB11"/>
      <sheetName val="DT_-_NT11"/>
      <sheetName val="TH_-_NT11"/>
      <sheetName val="GDT_-_NT11"/>
      <sheetName val="CV_di_trong__dong11"/>
      <sheetName val="Nhap_lieu11"/>
      <sheetName val="Tien_dien10"/>
      <sheetName val="Thue_GTGT10"/>
      <sheetName val="BC_TH_CK_(2)11"/>
      <sheetName val="BC_TH_CK11"/>
      <sheetName val="BC6tT19_food11"/>
      <sheetName val="BC6tT18_-_Food11"/>
      <sheetName val="BCCK_411"/>
      <sheetName val="BCFood-_T1611"/>
      <sheetName val="BCFood-_T1511"/>
      <sheetName val="BCFood-_T1411"/>
      <sheetName val="BCFood-_T1311"/>
      <sheetName val="TH_CK211"/>
      <sheetName val="BC6tT52_(3)11"/>
      <sheetName val="BC6tT52_(2)11"/>
      <sheetName val="TCK_1211"/>
      <sheetName val="Tong_CK11"/>
      <sheetName val="DOANH_SO11"/>
      <sheetName val="BD-SINH_VIEN11"/>
      <sheetName val="T03_-_0311"/>
      <sheetName val="THL_T0311"/>
      <sheetName val="TTBC_T0311"/>
      <sheetName val="Luong_noi_Bo_-_T311"/>
      <sheetName val="Tong_hop_-_T311"/>
      <sheetName val="Thuong_Quy_311"/>
      <sheetName val="Phu_cap_trach_nhiem11"/>
      <sheetName val="Tay_ninh11"/>
      <sheetName val="A_Duc11"/>
      <sheetName val="[IBASE2_XLSѝTNHNoi11"/>
      <sheetName val="So_sanh11"/>
      <sheetName val="HHVt_11"/>
      <sheetName val="bcth_05-0410"/>
      <sheetName val="baocao_05-0410"/>
      <sheetName val="ql_(2)10"/>
      <sheetName val="TH_du_toan_11"/>
      <sheetName val="Du_toan_11"/>
      <sheetName val="C_Tinh11"/>
      <sheetName val="Co~g_hop_1,5x1,511"/>
      <sheetName val="_KQTH_quy_hoach_13510"/>
      <sheetName val="Bao_cao_KQTH_quy_hoach_13510"/>
      <sheetName val="Co_quan_TCT11"/>
      <sheetName val="BOT_(PA_chon)11"/>
      <sheetName val="Yaly_&amp;_Ri_Ninh11"/>
      <sheetName val="Thuy_dien_Na_Loi11"/>
      <sheetName val="bang_so_sanh_tong_hop11"/>
      <sheetName val="bang_so_sanh_tong_hop_(ty_le)11"/>
      <sheetName val="thu_nhap_binh_quan_(2)11"/>
      <sheetName val="dang_huong11"/>
      <sheetName val="phuong_an_111"/>
      <sheetName val="phuong_an_1_(2)11"/>
      <sheetName val="phuong_an211"/>
      <sheetName val="tong_hop_BQ11"/>
      <sheetName val="tong_hop_BQ-111"/>
      <sheetName val="phuong_an_chon11"/>
      <sheetName val="tô_rôiDY10"/>
      <sheetName val="Heso_3-2004_(3)10"/>
      <sheetName val="Luong_(2)10"/>
      <sheetName val="heso_T310"/>
      <sheetName val="heso_T410"/>
      <sheetName val="heso_T510"/>
      <sheetName val="Heso_T610"/>
      <sheetName val="Heso_T710"/>
      <sheetName val="Heso_T810"/>
      <sheetName val="Heso_T910"/>
      <sheetName val="Heso_2-200410"/>
      <sheetName val="Heso_3-200410"/>
      <sheetName val="Heso_3-2004_(2)10"/>
      <sheetName val="nhan_su10"/>
      <sheetName val="luong_cty10"/>
      <sheetName val="Thang_410"/>
      <sheetName val="Luu_goc10"/>
      <sheetName val="km22+93_86-km22+121_8610"/>
      <sheetName val="km22+177_14-km22+205_6410"/>
      <sheetName val="Bang_20-2510"/>
      <sheetName val="km22+267_96-km22+283_9610"/>
      <sheetName val="km22+304_31-km22+344_3110"/>
      <sheetName val="km22+460_92-km22+614_5710"/>
      <sheetName val="km22+671_78-km22+713_3210"/>
      <sheetName val="_tuanM10"/>
      <sheetName val="CT_0310"/>
      <sheetName val="TH_0310"/>
      <sheetName val="bang_so_sanh_tong_hop_(_PA_ch10"/>
      <sheetName val="dang_ap_dung10"/>
      <sheetName val="bang_tong_hop_(dang_huong)10"/>
      <sheetName val="Dinh_ha_nha10"/>
      <sheetName val="[IBASE2_XLS}BHXH10"/>
      <sheetName val="[IBASE2_XLS䁝BC6tT1710"/>
      <sheetName val="THT_nam_0410"/>
      <sheetName val="HD_CTrinh110"/>
      <sheetName val="HD_benA10"/>
      <sheetName val="Theodoi_HD10"/>
      <sheetName val="Theodoi_HD_(2)10"/>
      <sheetName val="_GT_CPhi_tung_dot10"/>
      <sheetName val="chuong_phu10"/>
      <sheetName val="[IBASE2_XLS_Tong_hop_Matduong10"/>
      <sheetName val="THU_T1210"/>
      <sheetName val="CHI_T1210"/>
      <sheetName val="THU_T1110"/>
      <sheetName val="CHI_T1110"/>
      <sheetName val="THU_T1010"/>
      <sheetName val="CHI_T1010"/>
      <sheetName val="THU_T910"/>
      <sheetName val="CHI_T910"/>
      <sheetName val="THU_T810"/>
      <sheetName val="CHI_T810"/>
      <sheetName val="chi_phi_cap_tien10"/>
      <sheetName val="BC§_200110"/>
      <sheetName val="BBC§_200210"/>
      <sheetName val="TSC§_200110"/>
      <sheetName val="TSc®_200210"/>
      <sheetName val="BaTrieu-L_con10"/>
      <sheetName val="EDT_-_Ro10"/>
      <sheetName val="KHVô_XL10"/>
      <sheetName val="TD_khao_sat10"/>
      <sheetName val="THANG7_10"/>
      <sheetName val="THANG_1110"/>
      <sheetName val="THANG_1210"/>
      <sheetName val="phuong_aL_110"/>
      <sheetName val="Khac_DP10"/>
      <sheetName val="Khoi_than_10"/>
      <sheetName val="TK__TK10"/>
      <sheetName val="Bang_can_doi_10"/>
      <sheetName val="De_Tai_Vhuc_Tap10"/>
      <sheetName val="02_110"/>
      <sheetName val="2_110"/>
      <sheetName val="2_310"/>
      <sheetName val="02_310"/>
      <sheetName val="B_0110"/>
      <sheetName val="B_0310"/>
      <sheetName val="D_1310"/>
      <sheetName val="[IBASE2_XLS?TNHNoi10"/>
      <sheetName val="Tinh_hinh_cat_lang10"/>
      <sheetName val="Tinh_hinh_SX_phu10"/>
      <sheetName val="Tinh_hinh_do_xop10"/>
      <sheetName val="Cong_hop_2,0ࡸ2,09"/>
      <sheetName val="Sat_tron9"/>
      <sheetName val="(9_30)_IP9"/>
      <sheetName val="Cong_tron_D7'9"/>
      <sheetName val="2_749"/>
      <sheetName val="CN-QV_FG9"/>
      <sheetName val="CN-QV_RM9"/>
      <sheetName val="PHAV_R_M9"/>
      <sheetName val="PHAV_F_G9"/>
      <sheetName val="TOA_R_M9"/>
      <sheetName val="TOA_F_G9"/>
      <sheetName val="CVN_R_M9"/>
      <sheetName val="CVN_F_G9"/>
      <sheetName val="DENSO_R_M9"/>
      <sheetName val="DENSO_F_G9"/>
      <sheetName val="SATO_RM9"/>
      <sheetName val="SATO_F_G9"/>
      <sheetName val="Up_to_20027"/>
      <sheetName val="det_VP8"/>
      <sheetName val="det_hn8"/>
      <sheetName val="chi_Hieu8"/>
      <sheetName val="c_thoa8"/>
      <sheetName val="A_thanh_-_DL8"/>
      <sheetName val="A_Tuyen8"/>
      <sheetName val="A_Tien_-laphu8"/>
      <sheetName val="A_Thang-_laphu8"/>
      <sheetName val="A_Dong8"/>
      <sheetName val="27-7_NB8"/>
      <sheetName val="xn_58"/>
      <sheetName val="PKD_X208"/>
      <sheetName val="da_giay_SG8"/>
      <sheetName val="dagiay_XK8"/>
      <sheetName val="DK_Dong_xuan8"/>
      <sheetName val="chu_Ton8"/>
      <sheetName val="minh_tri8"/>
      <sheetName val="viet_huy8"/>
      <sheetName val="thanh_ha8"/>
      <sheetName val="O_Su8"/>
      <sheetName val="A_Ha-DL8"/>
      <sheetName val="Vinh_oanh8"/>
      <sheetName val="chi_Thuy8"/>
      <sheetName val="chu_Hong8"/>
      <sheetName val="thuy-_may8"/>
      <sheetName val="vu_yen8"/>
      <sheetName val="OPERATING_HEAD8"/>
      <sheetName val="31_12_018"/>
      <sheetName val="Tong_hop_xuat_kho_nvl8"/>
      <sheetName val="Xuat_kho8"/>
      <sheetName val="Tong_hop_so_lieu_tai_nhap_kho8"/>
      <sheetName val="tai_nhap_kho8"/>
      <sheetName val="Nhap_kho8"/>
      <sheetName val="Tong_ket_nhap_kho8"/>
      <sheetName val="Tong_ket8"/>
      <sheetName val="cac_ma_can_huy8"/>
      <sheetName val="Hang_hong8"/>
      <sheetName val="Tham_khao8"/>
      <sheetName val="hang_khong_co_packing8"/>
      <sheetName val="VtuHaTheSauTBABenThuy1_Ш2)8"/>
      <sheetName val="K252_K9и8"/>
      <sheetName val="nphuocb_48"/>
      <sheetName val="bcth_05-08"/>
      <sheetName val="ESTI_9"/>
      <sheetName val="THU_T78"/>
      <sheetName val="CHI_T78"/>
      <sheetName val="THU_T68"/>
      <sheetName val="CHI_T68"/>
      <sheetName val="THU_T58"/>
      <sheetName val="CHI_T58"/>
      <sheetName val="THU_T48"/>
      <sheetName val="CHI_T48"/>
      <sheetName val="THU_T38"/>
      <sheetName val="CHI_T38"/>
      <sheetName val="THU_T28"/>
      <sheetName val="CHI_T28"/>
      <sheetName val="THU_T110"/>
      <sheetName val="CHI_T110"/>
      <sheetName val="TB_Grouping8"/>
      <sheetName val="Balance_Sheet8"/>
      <sheetName val="CHITIET_VL-NC8"/>
      <sheetName val="DON_GIA8"/>
      <sheetName val="So_lieu8"/>
      <sheetName val="tt_chu_dong8"/>
      <sheetName val="Tinh_j+cvi8"/>
      <sheetName val="Tinh_MoP8"/>
      <sheetName val="giai_he_28"/>
      <sheetName val="ct_luong_8"/>
      <sheetName val="Nhap_6T8"/>
      <sheetName val="Ranking_data8"/>
      <sheetName val="GDMN_18"/>
      <sheetName val="May_khau8"/>
      <sheetName val="PXKT6Via_118"/>
      <sheetName val="PXKTLo_Thien_V_14A8"/>
      <sheetName val="V14_phu8"/>
      <sheetName val="Via_16_Lthien8"/>
      <sheetName val="mc_2006_&amp;_097"/>
      <sheetName val="mc_2006_&amp;_57_&amp;_097"/>
      <sheetName val="dongia_(2)7"/>
      <sheetName val="THPDMoi__(2)7"/>
      <sheetName val="t-h_HA_THE7"/>
      <sheetName val="CHITIET_VL-NC-TT_-1p7"/>
      <sheetName val="TONG_HOP_VL-NC_TT7"/>
      <sheetName val="TH_XL7"/>
      <sheetName val="TONGKE3p_7"/>
      <sheetName val="CHITIET_VL-NC-TT-3p7"/>
      <sheetName val="KPVC-BD_7"/>
      <sheetName val="Master_schedule7"/>
      <sheetName val="GDMN_27"/>
      <sheetName val="GDMN_37"/>
      <sheetName val="GDMN_47"/>
      <sheetName val="GDMN_57"/>
      <sheetName val="GDTH_17"/>
      <sheetName val="GDTH_27"/>
      <sheetName val="GDTH_37"/>
      <sheetName val="GDTH_47"/>
      <sheetName val="GDTH_57"/>
      <sheetName val="THCS_17"/>
      <sheetName val="THCS_27"/>
      <sheetName val="THCS_37"/>
      <sheetName val="THCS_47"/>
      <sheetName val="THCS_57"/>
      <sheetName val="THCS_67"/>
      <sheetName val="THPT_17"/>
      <sheetName val="THPT_27"/>
      <sheetName val="THPT_37"/>
      <sheetName val="THPT_47"/>
      <sheetName val="THPT_57"/>
      <sheetName val="THPT_67"/>
      <sheetName val="DH,CD,THCN_17"/>
      <sheetName val="DH,CD,THCN_27"/>
      <sheetName val="DH,CD,THCN_37"/>
      <sheetName val="GDKCQ_17"/>
      <sheetName val="GDKCQ_27"/>
      <sheetName val="_IBASE2_XLSѝTNHNoi8"/>
      <sheetName val="_IBASE2_XLS䁝BC6tT177"/>
      <sheetName val="_IBASE2_XLS}BHXH7"/>
      <sheetName val="_IBASE2_XLS_Tong_hop_Matduong7"/>
      <sheetName val="BTHDT_TBA_7"/>
      <sheetName val="DS_tong7"/>
      <sheetName val="CDSM_(2)7"/>
      <sheetName val="Cost_Center_7"/>
      <sheetName val="Part_data7"/>
      <sheetName val="Vender_Data7"/>
      <sheetName val="lapdap_TB_7"/>
      <sheetName val="Tonf_hop7"/>
      <sheetName val="Ｍss_４Ｒ要員7"/>
      <sheetName val="Du_lieu8"/>
      <sheetName val="IMP_TAX7"/>
      <sheetName val="Dinh_muc_chuan7"/>
      <sheetName val="TH_du_toanð7"/>
      <sheetName val="TH_du_toan 7"/>
      <sheetName val="DS_Protecter7"/>
      <sheetName val="Klukng_phu7"/>
      <sheetName val="CVden_ngoai_TCT_(1)12"/>
      <sheetName val="CV_den_ngoai_TCT_(2)12"/>
      <sheetName val="CV_den_ngoai_TCT_(3)12"/>
      <sheetName val="QDcua_TGD12"/>
      <sheetName val="QD_cua_HDQT12"/>
      <sheetName val="QD_cua_HDQT_(2)12"/>
      <sheetName val="CV_di_ngoai_tong12"/>
      <sheetName val="CV_di_ngoai_tong_(2)12"/>
      <sheetName val="To_trinh12"/>
      <sheetName val="Giao_nhiem_vu12"/>
      <sheetName val="QDcua_TGD_(2)12"/>
      <sheetName val="Thong_tu12"/>
      <sheetName val="CV_di_trong__tong12"/>
      <sheetName val="nghi_dinh-CP12"/>
      <sheetName val="CV_den_trong_tong12"/>
      <sheetName val="GIA_NUOC12"/>
      <sheetName val="GIA_DIEN_THOAI12"/>
      <sheetName val="GIA_DIEN12"/>
      <sheetName val="chiet_tinh_XD12"/>
      <sheetName val="Triet_T12"/>
      <sheetName val="Phan_tich_gia12"/>
      <sheetName val="pHAN_CONG12"/>
      <sheetName val="GIA_XD12"/>
      <sheetName val="lapdat_TB_12"/>
      <sheetName val="TNghiªm_TB_12"/>
      <sheetName val="VËt_liÖu12"/>
      <sheetName val="Lap_®at_®iÖn12"/>
      <sheetName val="TNghiÖm_VL12"/>
      <sheetName val="th_12"/>
      <sheetName val="tien_luong12"/>
      <sheetName val="KHVt_12"/>
      <sheetName val="KHVt_XL12"/>
      <sheetName val="KHVt_XLT412"/>
      <sheetName val="Thep_be12"/>
      <sheetName val="Thep_than12"/>
      <sheetName val="Thep_xa_mu12"/>
      <sheetName val="142201-T1_12"/>
      <sheetName val="142201-T2-th_12"/>
      <sheetName val="142201-T3-th_12"/>
      <sheetName val="142201-T4-th__12"/>
      <sheetName val="_t512"/>
      <sheetName val="t_412"/>
      <sheetName val="_t3_12"/>
      <sheetName val="_TH33112"/>
      <sheetName val="_Minh_ha12"/>
      <sheetName val="_Ha_Tay12"/>
      <sheetName val="_Vinhphuc12"/>
      <sheetName val="_Nbinh12"/>
      <sheetName val="_QVinh12"/>
      <sheetName val="_TW112"/>
      <sheetName val="T_so_thay_doi12"/>
      <sheetName val="b_THchitietDZCT12"/>
      <sheetName val="b_THchitietTBA12"/>
      <sheetName val="Khao_sat12"/>
      <sheetName val="TT_khao_sat12"/>
      <sheetName val="Kluong_phu12"/>
      <sheetName val="Lan_can12"/>
      <sheetName val="Ho_lan12"/>
      <sheetName val="Coc_tieu12"/>
      <sheetName val="Bien_bao12"/>
      <sheetName val="Op_mai_27412"/>
      <sheetName val="Op_mai_27512"/>
      <sheetName val="Op_mai_27612"/>
      <sheetName val="Op_mai_27712"/>
      <sheetName val="Op_mai_27812"/>
      <sheetName val="Op_mai_27912"/>
      <sheetName val="Op_mai_28012"/>
      <sheetName val="Op_mai_28112"/>
      <sheetName val="Op_mai_28212"/>
      <sheetName val="Op_mai_28312"/>
      <sheetName val="Op_mai_28412"/>
      <sheetName val="Op_mai12"/>
      <sheetName val="Km274_-_Km27512"/>
      <sheetName val="Km275_-_Km27612"/>
      <sheetName val="Km276_-_Km27712"/>
      <sheetName val="Km277_-_Km278_12"/>
      <sheetName val="Km278_-_Km27912"/>
      <sheetName val="Km279_-_Km28012"/>
      <sheetName val="Km280_-_Km28112"/>
      <sheetName val="Km281_-_Km28212"/>
      <sheetName val="Km282_-_Km28312"/>
      <sheetName val="Km283_-_Km28412"/>
      <sheetName val="Km284_-_Km28512"/>
      <sheetName val="Tong_hop_Matduong12"/>
      <sheetName val="Cong_D7512"/>
      <sheetName val="Cong_D10012"/>
      <sheetName val="Cong_D15012"/>
      <sheetName val="Cong_2D15012"/>
      <sheetName val="Cong_ban_0,7x0,712"/>
      <sheetName val="Cong_ban_0,8x0,812"/>
      <sheetName val="Cong_ban_1x112"/>
      <sheetName val="Cong_ban_1x1,212"/>
      <sheetName val="Cong_ban_1,5x1,512"/>
      <sheetName val="Cong_ban_2x1,512"/>
      <sheetName val="Cong_ban_2x212"/>
      <sheetName val="Tong_hop12"/>
      <sheetName val="Tong_hop_(2)12"/>
      <sheetName val="Cong_cu12"/>
      <sheetName val="Cot_thep12"/>
      <sheetName val="Cong_tron_D7512"/>
      <sheetName val="Cong_tron_D10012"/>
      <sheetName val="Cong_tron_D15012"/>
      <sheetName val="Cong_tron_2D15012"/>
      <sheetName val="Cong_ban_1,0x1,012"/>
      <sheetName val="Cong_ban_1,0x1,212"/>
      <sheetName val="Cong_hop_1,5x1,512"/>
      <sheetName val="Cong_hop_2,0x1,512"/>
      <sheetName val="Cong_hop_2,0x2,012"/>
      <sheetName val="CDSL_(2)12"/>
      <sheetName val="TK_11212"/>
      <sheetName val="TK_13112"/>
      <sheetName val="TK_14112"/>
      <sheetName val="TK_15312"/>
      <sheetName val="TK_21112"/>
      <sheetName val="TK_24212"/>
      <sheetName val="TK_33412"/>
      <sheetName val="TK_51112"/>
      <sheetName val="TK_51512"/>
      <sheetName val="TK_91112"/>
      <sheetName val="VtuHaTheSauTBABenThuy1_(2)12"/>
      <sheetName val="Song_trai12"/>
      <sheetName val="Dinh+ha_nha12"/>
      <sheetName val="NG_k12"/>
      <sheetName val="Trich_Ngang12"/>
      <sheetName val="Danh_sach_Rieng12"/>
      <sheetName val="Dia_Diem_Thuc_Tap12"/>
      <sheetName val="De_Tai_Thuc_Tap12"/>
      <sheetName val="thkl_(2)12"/>
      <sheetName val="long_tec12"/>
      <sheetName val="KQKD02-2_(2)12"/>
      <sheetName val="KQKD-2_(2)12"/>
      <sheetName val="KQKD_thu200412"/>
      <sheetName val="T_K_H_T_T512"/>
      <sheetName val="T_K_T712"/>
      <sheetName val="TK_T612"/>
      <sheetName val="T_K_T512"/>
      <sheetName val="Bang_thong_ke_hang_ton12"/>
      <sheetName val="thong_ke_12"/>
      <sheetName val="T_KT0412"/>
      <sheetName val="Coc_612"/>
      <sheetName val="Deo_nai12"/>
      <sheetName val="CKD_than12"/>
      <sheetName val="CTT_Thong_nhat12"/>
      <sheetName val="CTT_Nui_beo12"/>
      <sheetName val="CTT_cao_son12"/>
      <sheetName val="CTT_Khe_cham12"/>
      <sheetName val="XNxlva_sxthanKCII12"/>
      <sheetName val="Cam_Y_ut_KC12"/>
      <sheetName val="CTxay_lap_mo_CP12"/>
      <sheetName val="CTdo_luong_GDSP12"/>
      <sheetName val="Dong_bac12"/>
      <sheetName val="Cac_cang_UT_mua_than_Dong_bac12"/>
      <sheetName val="cua_hang_vtu12"/>
      <sheetName val="Khach_hang_le_12"/>
      <sheetName val="nhat_ky_512"/>
      <sheetName val="cac_cong_ty_van_tai12"/>
      <sheetName val="K249_K9812"/>
      <sheetName val="K249_K98_(2)12"/>
      <sheetName val="K251_K9812"/>
      <sheetName val="K251_SBase12"/>
      <sheetName val="K251_AC12"/>
      <sheetName val="K252_K9812"/>
      <sheetName val="K252_SBase12"/>
      <sheetName val="K252_AC12"/>
      <sheetName val="K253_K9812"/>
      <sheetName val="K253_Subbase12"/>
      <sheetName val="K253_Base_12"/>
      <sheetName val="K253_SBase12"/>
      <sheetName val="K253_AC12"/>
      <sheetName val="K255_SBase12"/>
      <sheetName val="K259_K9812"/>
      <sheetName val="K259_Subbase12"/>
      <sheetName val="K259_Base_12"/>
      <sheetName val="K259_AC12"/>
      <sheetName val="K260_K9812"/>
      <sheetName val="K260_Subbase12"/>
      <sheetName val="K260_Base12"/>
      <sheetName val="K260_AC12"/>
      <sheetName val="K261_K9812"/>
      <sheetName val="K261_Base12"/>
      <sheetName val="K261_AC12"/>
      <sheetName val="F_ThanhTri12"/>
      <sheetName val="F_Gialam12"/>
      <sheetName val="TH_dam12"/>
      <sheetName val="SX_dam12"/>
      <sheetName val="LD_dam12"/>
      <sheetName val="Bang_gia_VL12"/>
      <sheetName val="Gia_NC12"/>
      <sheetName val="Gia_may12"/>
      <sheetName val="phan_tich_DG12"/>
      <sheetName val="gia_vat_lieu12"/>
      <sheetName val="gia_xe_may12"/>
      <sheetName val="gia_nhan_cong12"/>
      <sheetName val="SCT_Cong_trinh12"/>
      <sheetName val="06-2003_(2)12"/>
      <sheetName val="CDPS_6tc12"/>
      <sheetName val="SCT_Nha_thau12"/>
      <sheetName val="socai2003_(6tc)dp12"/>
      <sheetName val="socai2003_(6tc)12"/>
      <sheetName val="CDPS_6tc_(2)12"/>
      <sheetName val="Dancau-Q_Ninh12"/>
      <sheetName val="BaTrieu-L_son12"/>
      <sheetName val="Don_gia_CPM12"/>
      <sheetName val="Tong_Thieu_HD_cac_CT-200112"/>
      <sheetName val="VL_thieu_HD_-_200112"/>
      <sheetName val="Tong_thieu_HD_cac_CT_-_200212"/>
      <sheetName val="Lan_trai12"/>
      <sheetName val="Van_chuyen12"/>
      <sheetName val="HDong_VC12"/>
      <sheetName val="ThieuHD_nam_200112"/>
      <sheetName val="Bang_TH12"/>
      <sheetName val="Tong_Chinh12"/>
      <sheetName val="Xaylap_12"/>
      <sheetName val="Nhan_cong12"/>
      <sheetName val="giai_thich12"/>
      <sheetName val="DT_-_Ro12"/>
      <sheetName val="TH_-_Ro_12"/>
      <sheetName val="GDT_-_Ro12"/>
      <sheetName val="DT_-_TB12"/>
      <sheetName val="TH_-_TB12"/>
      <sheetName val="GDT_-_TB12"/>
      <sheetName val="DT_-_NT12"/>
      <sheetName val="TH_-_NT12"/>
      <sheetName val="GDT_-_NT12"/>
      <sheetName val="CV_di_trong__dong12"/>
      <sheetName val="Nhap_lieu12"/>
      <sheetName val="Tien_dien11"/>
      <sheetName val="Thue_GTGT11"/>
      <sheetName val="BC_TH_CK_(2)12"/>
      <sheetName val="BC_TH_CK12"/>
      <sheetName val="BC6tT19_food12"/>
      <sheetName val="BC6tT18_-_Food12"/>
      <sheetName val="BCCK_412"/>
      <sheetName val="BCFood-_T1612"/>
      <sheetName val="BCFood-_T1512"/>
      <sheetName val="BCFood-_T1412"/>
      <sheetName val="BCFood-_T1312"/>
      <sheetName val="TH_CK212"/>
      <sheetName val="BC6tT52_(3)12"/>
      <sheetName val="BC6tT52_(2)12"/>
      <sheetName val="TCK_1212"/>
      <sheetName val="Tong_CK12"/>
      <sheetName val="DOANH_SO12"/>
      <sheetName val="BD-SINH_VIEN12"/>
      <sheetName val="T03_-_0312"/>
      <sheetName val="THL_T0312"/>
      <sheetName val="TTBC_T0312"/>
      <sheetName val="Luong_noi_Bo_-_T312"/>
      <sheetName val="Tong_hop_-_T312"/>
      <sheetName val="Thuong_Quy_312"/>
      <sheetName val="Phu_cap_trach_nhiem12"/>
      <sheetName val="Tay_ninh12"/>
      <sheetName val="A_Duc12"/>
      <sheetName val="[IBASE2_XLSѝTNHNoi12"/>
      <sheetName val="So_sanh12"/>
      <sheetName val="HHVt_12"/>
      <sheetName val="bcth_05-0411"/>
      <sheetName val="baocao_05-0411"/>
      <sheetName val="ql_(2)11"/>
      <sheetName val="TH_du_toan_12"/>
      <sheetName val="Du_toan_12"/>
      <sheetName val="C_Tinh12"/>
      <sheetName val="Co~g_hop_1,5x1,512"/>
      <sheetName val="_KQTH_quy_hoach_13511"/>
      <sheetName val="Bao_cao_KQTH_quy_hoach_13511"/>
      <sheetName val="Co_quan_TCT12"/>
      <sheetName val="BOT_(PA_chon)12"/>
      <sheetName val="Yaly_&amp;_Ri_Ninh12"/>
      <sheetName val="Thuy_dien_Na_Loi12"/>
      <sheetName val="bang_so_sanh_tong_hop12"/>
      <sheetName val="bang_so_sanh_tong_hop_(ty_le)12"/>
      <sheetName val="thu_nhap_binh_quan_(2)12"/>
      <sheetName val="dang_huong12"/>
      <sheetName val="phuong_an_112"/>
      <sheetName val="phuong_an_1_(2)12"/>
      <sheetName val="phuong_an212"/>
      <sheetName val="tong_hop_BQ12"/>
      <sheetName val="tong_hop_BQ-112"/>
      <sheetName val="phuong_an_chon12"/>
      <sheetName val="tô_rôiDY11"/>
      <sheetName val="Heso_3-2004_(3)11"/>
      <sheetName val="Luong_(2)11"/>
      <sheetName val="heso_T311"/>
      <sheetName val="heso_T411"/>
      <sheetName val="heso_T511"/>
      <sheetName val="Heso_T611"/>
      <sheetName val="Heso_T711"/>
      <sheetName val="Heso_T811"/>
      <sheetName val="Heso_T911"/>
      <sheetName val="Heso_2-200411"/>
      <sheetName val="Heso_3-200411"/>
      <sheetName val="Heso_3-2004_(2)11"/>
      <sheetName val="nhan_su11"/>
      <sheetName val="luong_cty11"/>
      <sheetName val="Thang_411"/>
      <sheetName val="Luu_goc11"/>
      <sheetName val="km22+93_86-km22+121_8611"/>
      <sheetName val="km22+177_14-km22+205_6411"/>
      <sheetName val="Bang_20-2511"/>
      <sheetName val="km22+267_96-km22+283_9611"/>
      <sheetName val="km22+304_31-km22+344_3111"/>
      <sheetName val="km22+460_92-km22+614_5711"/>
      <sheetName val="km22+671_78-km22+713_3211"/>
      <sheetName val="_tuanM11"/>
      <sheetName val="CT_0311"/>
      <sheetName val="TH_0311"/>
      <sheetName val="bang_so_sanh_tong_hop_(_PA_ch11"/>
      <sheetName val="dang_ap_dung11"/>
      <sheetName val="bang_tong_hop_(dang_huong)11"/>
      <sheetName val="Dinh_ha_nha11"/>
      <sheetName val="[IBASE2_XLS}BHXH11"/>
      <sheetName val="[IBASE2_XLS䁝BC6tT1711"/>
      <sheetName val="THT_nam_0411"/>
      <sheetName val="HD_CTrinh111"/>
      <sheetName val="HD_benA11"/>
      <sheetName val="Theodoi_HD11"/>
      <sheetName val="Theodoi_HD_(2)11"/>
      <sheetName val="_GT_CPhi_tung_dot11"/>
      <sheetName val="chuong_phu11"/>
      <sheetName val="[IBASE2_XLS_Tong_hop_Matduong11"/>
      <sheetName val="THU_T1211"/>
      <sheetName val="CHI_T1211"/>
      <sheetName val="THU_T1111"/>
      <sheetName val="CHI_T1111"/>
      <sheetName val="THU_T1011"/>
      <sheetName val="CHI_T1011"/>
      <sheetName val="THU_T911"/>
      <sheetName val="CHI_T911"/>
      <sheetName val="THU_T811"/>
      <sheetName val="CHI_T811"/>
      <sheetName val="chi_phi_cap_tien11"/>
      <sheetName val="BC§_200111"/>
      <sheetName val="BBC§_200211"/>
      <sheetName val="TSC§_200111"/>
      <sheetName val="TSc®_200211"/>
      <sheetName val="BaTrieu-L_con11"/>
      <sheetName val="EDT_-_Ro11"/>
      <sheetName val="KHVô_XL11"/>
      <sheetName val="TD_khao_sat11"/>
      <sheetName val="THANG7_11"/>
      <sheetName val="THANG_1111"/>
      <sheetName val="THANG_1211"/>
      <sheetName val="phuong_aL_111"/>
      <sheetName val="Khac_DP11"/>
      <sheetName val="Khoi_than_11"/>
      <sheetName val="TK__TK11"/>
      <sheetName val="Bang_can_doi_11"/>
      <sheetName val="De_Tai_Vhuc_Tap11"/>
      <sheetName val="02_111"/>
      <sheetName val="2_111"/>
      <sheetName val="2_311"/>
      <sheetName val="02_311"/>
      <sheetName val="B_0111"/>
      <sheetName val="B_0311"/>
      <sheetName val="D_1311"/>
      <sheetName val="[IBASE2_XLS?TNHNoi11"/>
      <sheetName val="Tinh_hinh_cat_lang11"/>
      <sheetName val="Tinh_hinh_SX_phu11"/>
      <sheetName val="Tinh_hinh_do_xop11"/>
      <sheetName val="Cong_hop_2,0ࡸ2,010"/>
      <sheetName val="Sat_tron10"/>
      <sheetName val="(9_30)_IP10"/>
      <sheetName val="Cong_tron_D7'10"/>
      <sheetName val="2_7410"/>
      <sheetName val="CN-QV_FG10"/>
      <sheetName val="CN-QV_RM10"/>
      <sheetName val="PHAV_R_M10"/>
      <sheetName val="PHAV_F_G10"/>
      <sheetName val="TOA_R_M10"/>
      <sheetName val="TOA_F_G10"/>
      <sheetName val="CVN_R_M10"/>
      <sheetName val="CVN_F_G10"/>
      <sheetName val="DENSO_R_M10"/>
      <sheetName val="DENSO_F_G10"/>
      <sheetName val="SATO_RM10"/>
      <sheetName val="SATO_F_G10"/>
      <sheetName val="Up_to_20028"/>
      <sheetName val="det_VP9"/>
      <sheetName val="det_hn9"/>
      <sheetName val="chi_Hieu9"/>
      <sheetName val="c_thoa9"/>
      <sheetName val="A_thanh_-_DL9"/>
      <sheetName val="A_Tuyen9"/>
      <sheetName val="A_Tien_-laphu9"/>
      <sheetName val="A_Thang-_laphu9"/>
      <sheetName val="A_Dong9"/>
      <sheetName val="27-7_NB9"/>
      <sheetName val="xn_59"/>
      <sheetName val="PKD_X209"/>
      <sheetName val="da_giay_SG9"/>
      <sheetName val="dagiay_XK9"/>
      <sheetName val="DK_Dong_xuan9"/>
      <sheetName val="chu_Ton9"/>
      <sheetName val="minh_tri9"/>
      <sheetName val="viet_huy9"/>
      <sheetName val="thanh_ha9"/>
      <sheetName val="O_Su9"/>
      <sheetName val="A_Ha-DL9"/>
      <sheetName val="Vinh_oanh9"/>
      <sheetName val="chi_Thuy9"/>
      <sheetName val="chu_Hong9"/>
      <sheetName val="thuy-_may9"/>
      <sheetName val="vu_yen9"/>
      <sheetName val="OPERATING_HEAD9"/>
      <sheetName val="31_12_019"/>
      <sheetName val="Tong_hop_xuat_kho_nvl9"/>
      <sheetName val="Xuat_kho9"/>
      <sheetName val="Tong_hop_so_lieu_tai_nhap_kho9"/>
      <sheetName val="tai_nhap_kho9"/>
      <sheetName val="Nhap_kho9"/>
      <sheetName val="Tong_ket_nhap_kho9"/>
      <sheetName val="Tong_ket9"/>
      <sheetName val="cac_ma_can_huy9"/>
      <sheetName val="Hang_hong9"/>
      <sheetName val="Tham_khao9"/>
      <sheetName val="hang_khong_co_packing9"/>
      <sheetName val="VtuHaTheSauTBABenThuy1_Ш2)9"/>
      <sheetName val="K252_K9и9"/>
      <sheetName val="nphuocb_49"/>
      <sheetName val="bcth_05-09"/>
      <sheetName val="ESTI_10"/>
      <sheetName val="THU_T79"/>
      <sheetName val="CHI_T79"/>
      <sheetName val="THU_T69"/>
      <sheetName val="CHI_T69"/>
      <sheetName val="THU_T59"/>
      <sheetName val="CHI_T59"/>
      <sheetName val="THU_T49"/>
      <sheetName val="CHI_T49"/>
      <sheetName val="THU_T39"/>
      <sheetName val="CHI_T39"/>
      <sheetName val="THU_T29"/>
      <sheetName val="CHI_T29"/>
      <sheetName val="THU_T120"/>
      <sheetName val="CHI_T120"/>
      <sheetName val="TB_Grouping9"/>
      <sheetName val="Balance_Sheet9"/>
      <sheetName val="CHITIET_VL-NC9"/>
      <sheetName val="DON_GIA9"/>
      <sheetName val="So_lieu9"/>
      <sheetName val="tt_chu_dong9"/>
      <sheetName val="Tinh_j+cvi9"/>
      <sheetName val="Tinh_MoP9"/>
      <sheetName val="giai_he_29"/>
      <sheetName val="ct_luong_9"/>
      <sheetName val="Nhap_6T9"/>
      <sheetName val="Ranking_data9"/>
      <sheetName val="GDMN_19"/>
      <sheetName val="May_khau9"/>
      <sheetName val="PXKT6Via_119"/>
      <sheetName val="PXKTLo_Thien_V_14A9"/>
      <sheetName val="V14_phu9"/>
      <sheetName val="Via_16_Lthien9"/>
      <sheetName val="mc_2006_&amp;_098"/>
      <sheetName val="mc_2006_&amp;_57_&amp;_098"/>
      <sheetName val="dongia_(2)8"/>
      <sheetName val="THPDMoi__(2)8"/>
      <sheetName val="t-h_HA_THE8"/>
      <sheetName val="CHITIET_VL-NC-TT_-1p8"/>
      <sheetName val="TONG_HOP_VL-NC_TT8"/>
      <sheetName val="TH_XL8"/>
      <sheetName val="TONGKE3p_8"/>
      <sheetName val="CHITIET_VL-NC-TT-3p8"/>
      <sheetName val="KPVC-BD_8"/>
      <sheetName val="Master_schedule8"/>
      <sheetName val="GDMN_28"/>
      <sheetName val="GDMN_38"/>
      <sheetName val="GDMN_48"/>
      <sheetName val="GDMN_58"/>
      <sheetName val="GDTH_18"/>
      <sheetName val="GDTH_28"/>
      <sheetName val="GDTH_38"/>
      <sheetName val="GDTH_48"/>
      <sheetName val="GDTH_58"/>
      <sheetName val="THCS_18"/>
      <sheetName val="THCS_28"/>
      <sheetName val="THCS_38"/>
      <sheetName val="THCS_48"/>
      <sheetName val="THCS_58"/>
      <sheetName val="THCS_68"/>
      <sheetName val="THPT_18"/>
      <sheetName val="THPT_28"/>
      <sheetName val="THPT_38"/>
      <sheetName val="THPT_48"/>
      <sheetName val="THPT_58"/>
      <sheetName val="THPT_68"/>
      <sheetName val="DH,CD,THCN_18"/>
      <sheetName val="DH,CD,THCN_28"/>
      <sheetName val="DH,CD,THCN_38"/>
      <sheetName val="GDKCQ_18"/>
      <sheetName val="GDKCQ_28"/>
      <sheetName val="_IBASE2_XLSѝTNHNoi9"/>
      <sheetName val="_IBASE2_XLS䁝BC6tT178"/>
      <sheetName val="_IBASE2_XLS}BHXH8"/>
      <sheetName val="_IBASE2_XLS_Tong_hop_Matduong8"/>
      <sheetName val="BTHDT_TBA_8"/>
      <sheetName val="DS_tong8"/>
      <sheetName val="CDSM_(2)8"/>
      <sheetName val="Cost_Center_8"/>
      <sheetName val="Part_data8"/>
      <sheetName val="Vender_Data8"/>
      <sheetName val="lapdap_TB_8"/>
      <sheetName val="Tonf_hop8"/>
      <sheetName val="Ｍss_４Ｒ要員8"/>
      <sheetName val="Du_lieu9"/>
      <sheetName val="IMP_TAX8"/>
      <sheetName val="Dinh_muc_chuan8"/>
      <sheetName val="TH_du_toanð8"/>
      <sheetName val="TH_du_toan 8"/>
      <sheetName val="DS_Protecter8"/>
      <sheetName val="Klukng_phu8"/>
      <sheetName val="120"/>
      <sheetName val="IFAD"/>
      <sheetName val="CVHN"/>
      <sheetName val="TCVM"/>
      <sheetName val="RIDP"/>
      <sheetName val="LDNN"/>
      <sheetName val="BTH Phieu thu"/>
      <sheetName val="BTH Phieu chi"/>
      <sheetName val="NK-SC"/>
      <sheetName val="SCT NVL"/>
      <sheetName val="NK SO CAI"/>
      <sheetName val="SCT TK 331"/>
      <sheetName val="So CFSXKD"/>
      <sheetName val="SCT  TK 131"/>
      <sheetName val="So TGNH 2003"/>
      <sheetName val="So quy TM 2002"/>
      <sheetName val="The tinh Z"/>
      <sheetName val="So kho nguyen vat lieu"/>
      <sheetName val="BTH NVL"/>
      <sheetName val="So theo doi thue GTGT"/>
      <sheetName val="BC thanh QT hoa don nam 2003"/>
      <sheetName val="0304"/>
      <sheetName val="0904"/>
      <sheetName val="1204"/>
      <sheetName val="Bia¸"/>
      <sheetName val="T8-9B"/>
      <sheetName val="T8-9þ"/>
      <sheetName val="Bia_x0018_"/>
      <sheetName val="QD cua HDQT (ÿÿ"/>
      <sheetName val="ÿÿÿÿi ngoai tongÿÿ2)"/>
      <sheetName val="Bia¬"/>
      <sheetName val="THQþ"/>
      <sheetName val="Nhap_lieÈ"/>
      <sheetName val="THKP"/>
      <sheetName val="HDþ"/>
      <sheetName val="Total Cost"/>
      <sheetName val="CVden_ngoai_TCT_(1)13"/>
      <sheetName val="CV_den_ngoai_TCT_(2)13"/>
      <sheetName val="CV_den_ngoai_TCT_(3)13"/>
      <sheetName val="QDcua_TGD13"/>
      <sheetName val="QD_cua_HDQT13"/>
      <sheetName val="QD_cua_HDQT_(2)13"/>
      <sheetName val="CV_di_ngoai_tong13"/>
      <sheetName val="CV_di_ngoai_tong_(2)13"/>
      <sheetName val="To_trinh13"/>
      <sheetName val="Giao_nhiem_vu13"/>
      <sheetName val="QDcua_TGD_(2)13"/>
      <sheetName val="Thong_tu13"/>
      <sheetName val="CV_di_trong__tong13"/>
      <sheetName val="nghi_dinh-CP13"/>
      <sheetName val="CV_den_trong_tong13"/>
      <sheetName val="GIA_NUOC13"/>
      <sheetName val="GIA_DIEN_THOAI13"/>
      <sheetName val="GIA_DIEN13"/>
      <sheetName val="chiet_tinh_XD13"/>
      <sheetName val="Triet_T13"/>
      <sheetName val="Phan_tich_gia13"/>
      <sheetName val="pHAN_CONG13"/>
      <sheetName val="GIA_XD13"/>
      <sheetName val="lapdat_TB_13"/>
      <sheetName val="TNghiªm_TB_13"/>
      <sheetName val="VËt_liÖu13"/>
      <sheetName val="Lap_®at_®iÖn13"/>
      <sheetName val="TNghiÖm_VL13"/>
      <sheetName val="th_13"/>
      <sheetName val="tien_luong13"/>
      <sheetName val="KHVt_13"/>
      <sheetName val="KHVt_XL13"/>
      <sheetName val="KHVt_XLT413"/>
      <sheetName val="Thep_be13"/>
      <sheetName val="Thep_than13"/>
      <sheetName val="Thep_xa_mu13"/>
      <sheetName val="142201-T1_13"/>
      <sheetName val="142201-T2-th_13"/>
      <sheetName val="142201-T3-th_13"/>
      <sheetName val="142201-T4-th__13"/>
      <sheetName val="_t513"/>
      <sheetName val="t_413"/>
      <sheetName val="_t3_13"/>
      <sheetName val="_TH33113"/>
      <sheetName val="_Minh_ha13"/>
      <sheetName val="_Ha_Tay13"/>
      <sheetName val="_Vinhphuc13"/>
      <sheetName val="_Nbinh13"/>
      <sheetName val="_QVinh13"/>
      <sheetName val="_TW113"/>
      <sheetName val="T_so_thay_doi13"/>
      <sheetName val="b_THchitietDZCT13"/>
      <sheetName val="b_THchitietTBA13"/>
      <sheetName val="Khao_sat13"/>
      <sheetName val="TT_khao_sat13"/>
      <sheetName val="Kluong_phu13"/>
      <sheetName val="Lan_can13"/>
      <sheetName val="Ho_lan13"/>
      <sheetName val="Coc_tieu13"/>
      <sheetName val="Bien_bao13"/>
      <sheetName val="Op_mai_27413"/>
      <sheetName val="Op_mai_27513"/>
      <sheetName val="Op_mai_27613"/>
      <sheetName val="Op_mai_27713"/>
      <sheetName val="Op_mai_27813"/>
      <sheetName val="Op_mai_27913"/>
      <sheetName val="Op_mai_28013"/>
      <sheetName val="Op_mai_28113"/>
      <sheetName val="Op_mai_28213"/>
      <sheetName val="Op_mai_28313"/>
      <sheetName val="Op_mai_28413"/>
      <sheetName val="Op_mai13"/>
      <sheetName val="Km274_-_Km27513"/>
      <sheetName val="Km275_-_Km27613"/>
      <sheetName val="Km276_-_Km27713"/>
      <sheetName val="Km277_-_Km278_13"/>
      <sheetName val="Km278_-_Km27913"/>
      <sheetName val="Km279_-_Km28013"/>
      <sheetName val="Km280_-_Km28113"/>
      <sheetName val="Km281_-_Km28213"/>
      <sheetName val="Km282_-_Km28313"/>
      <sheetName val="Km283_-_Km28413"/>
      <sheetName val="Km284_-_Km28513"/>
      <sheetName val="Tong_hop_Matduong13"/>
      <sheetName val="Cong_D7513"/>
      <sheetName val="Cong_D10013"/>
      <sheetName val="Cong_D15013"/>
      <sheetName val="Cong_2D15013"/>
      <sheetName val="Cong_ban_0,7x0,713"/>
      <sheetName val="Cong_ban_0,8x0,813"/>
      <sheetName val="Cong_ban_1x113"/>
      <sheetName val="Cong_ban_1x1,213"/>
      <sheetName val="Cong_ban_1,5x1,513"/>
      <sheetName val="Cong_ban_2x1,513"/>
      <sheetName val="Cong_ban_2x213"/>
      <sheetName val="Tong_hop13"/>
      <sheetName val="Tong_hop_(2)13"/>
      <sheetName val="Cong_cu13"/>
      <sheetName val="Cot_thep13"/>
      <sheetName val="Cong_tron_D7513"/>
      <sheetName val="Cong_tron_D10013"/>
      <sheetName val="Cong_tron_D15013"/>
      <sheetName val="Cong_tron_2D15013"/>
      <sheetName val="Cong_ban_1,0x1,013"/>
      <sheetName val="Cong_ban_1,0x1,213"/>
      <sheetName val="Cong_hop_1,5x1,513"/>
      <sheetName val="Cong_hop_2,0x1,513"/>
      <sheetName val="Cong_hop_2,0x2,013"/>
      <sheetName val="CDSL_(2)13"/>
      <sheetName val="TK_11213"/>
      <sheetName val="TK_13113"/>
      <sheetName val="TK_14113"/>
      <sheetName val="TK_15313"/>
      <sheetName val="TK_21113"/>
      <sheetName val="TK_24213"/>
      <sheetName val="TK_33413"/>
      <sheetName val="TK_51113"/>
      <sheetName val="TK_51513"/>
      <sheetName val="TK_91113"/>
      <sheetName val="VtuHaTheSauTBABenThuy1_(2)13"/>
      <sheetName val="Song_trai13"/>
      <sheetName val="Dinh+ha_nha13"/>
      <sheetName val="NG_k13"/>
      <sheetName val="Trich_Ngang13"/>
      <sheetName val="Danh_sach_Rieng13"/>
      <sheetName val="Dia_Diem_Thuc_Tap13"/>
      <sheetName val="De_Tai_Thuc_Tap13"/>
      <sheetName val="thkl_(2)13"/>
      <sheetName val="long_tec13"/>
      <sheetName val="KQKD02-2_(2)13"/>
      <sheetName val="KQKD-2_(2)13"/>
      <sheetName val="KQKD_thu200413"/>
      <sheetName val="T_K_H_T_T513"/>
      <sheetName val="T_K_T713"/>
      <sheetName val="TK_T613"/>
      <sheetName val="T_K_T513"/>
      <sheetName val="Bang_thong_ke_hang_ton13"/>
      <sheetName val="thong_ke_13"/>
      <sheetName val="T_KT0413"/>
      <sheetName val="Coc_613"/>
      <sheetName val="Deo_nai13"/>
      <sheetName val="CKD_than13"/>
      <sheetName val="CTT_Thong_nhat13"/>
      <sheetName val="CTT_Nui_beo13"/>
      <sheetName val="CTT_cao_son13"/>
      <sheetName val="CTT_Khe_cham13"/>
      <sheetName val="XNxlva_sxthanKCII13"/>
      <sheetName val="Cam_Y_ut_KC13"/>
      <sheetName val="CTxay_lap_mo_CP13"/>
      <sheetName val="CTdo_luong_GDSP13"/>
      <sheetName val="Dong_bac13"/>
      <sheetName val="Cac_cang_UT_mua_than_Dong_bac13"/>
      <sheetName val="cua_hang_vtu13"/>
      <sheetName val="Khach_hang_le_13"/>
      <sheetName val="nhat_ky_513"/>
      <sheetName val="cac_cong_ty_van_tai13"/>
      <sheetName val="K249_K9813"/>
      <sheetName val="K249_K98_(2)13"/>
      <sheetName val="K251_K9813"/>
      <sheetName val="K251_SBase13"/>
      <sheetName val="K251_AC13"/>
      <sheetName val="K252_K9813"/>
      <sheetName val="K252_SBase13"/>
      <sheetName val="K252_AC13"/>
      <sheetName val="K253_K9813"/>
      <sheetName val="K253_Subbase13"/>
      <sheetName val="K253_Base_13"/>
      <sheetName val="K253_SBase13"/>
      <sheetName val="K253_AC13"/>
      <sheetName val="K255_SBase13"/>
      <sheetName val="K259_K9813"/>
      <sheetName val="K259_Subbase13"/>
      <sheetName val="K259_Base_13"/>
      <sheetName val="K259_AC13"/>
      <sheetName val="K260_K9813"/>
      <sheetName val="K260_Subbase13"/>
      <sheetName val="K260_Base13"/>
      <sheetName val="K260_AC13"/>
      <sheetName val="K261_K9813"/>
      <sheetName val="K261_Base13"/>
      <sheetName val="K261_AC13"/>
      <sheetName val="F_ThanhTri13"/>
      <sheetName val="F_Gialam13"/>
      <sheetName val="TH_dam13"/>
      <sheetName val="SX_dam13"/>
      <sheetName val="LD_dam13"/>
      <sheetName val="Bang_gia_VL13"/>
      <sheetName val="Gia_NC13"/>
      <sheetName val="Gia_may13"/>
      <sheetName val="phan_tich_DG13"/>
      <sheetName val="gia_vat_lieu13"/>
      <sheetName val="gia_xe_may13"/>
      <sheetName val="gia_nhan_cong13"/>
      <sheetName val="SCT_Cong_trinh13"/>
      <sheetName val="06-2003_(2)13"/>
      <sheetName val="CDPS_6tc13"/>
      <sheetName val="SCT_Nha_thau13"/>
      <sheetName val="socai2003_(6tc)dp13"/>
      <sheetName val="socai2003_(6tc)13"/>
      <sheetName val="CDPS_6tc_(2)13"/>
      <sheetName val="Dancau-Q_Ninh13"/>
      <sheetName val="BaTrieu-L_son13"/>
      <sheetName val="Don_gia_CPM13"/>
      <sheetName val="Tong_Thieu_HD_cac_CT-200113"/>
      <sheetName val="VL_thieu_HD_-_200113"/>
      <sheetName val="Tong_thieu_HD_cac_CT_-_200213"/>
      <sheetName val="Lan_trai13"/>
      <sheetName val="Van_chuyen13"/>
      <sheetName val="HDong_VC13"/>
      <sheetName val="ThieuHD_nam_200113"/>
      <sheetName val="Bang_TH13"/>
      <sheetName val="Tong_Chinh13"/>
      <sheetName val="Xaylap_13"/>
      <sheetName val="Nhan_cong13"/>
      <sheetName val="giai_thich13"/>
      <sheetName val="DT_-_Ro13"/>
      <sheetName val="TH_-_Ro_13"/>
      <sheetName val="GDT_-_Ro13"/>
      <sheetName val="DT_-_TB13"/>
      <sheetName val="TH_-_TB13"/>
      <sheetName val="GDT_-_TB13"/>
      <sheetName val="DT_-_NT13"/>
      <sheetName val="TH_-_NT13"/>
      <sheetName val="GDT_-_NT13"/>
      <sheetName val="CV_di_trong__dong13"/>
      <sheetName val="Nhap_lieu13"/>
      <sheetName val="Tien_dien12"/>
      <sheetName val="Thue_GTGT12"/>
      <sheetName val="BC_TH_CK_(2)13"/>
      <sheetName val="BC_TH_CK13"/>
      <sheetName val="BC6tT19_food13"/>
      <sheetName val="BC6tT18_-_Food13"/>
      <sheetName val="BCCK_413"/>
      <sheetName val="BCFood-_T1613"/>
      <sheetName val="BCFood-_T1513"/>
      <sheetName val="BCFood-_T1413"/>
      <sheetName val="BCFood-_T1313"/>
      <sheetName val="TH_CK213"/>
      <sheetName val="BC6tT52_(3)13"/>
      <sheetName val="BC6tT52_(2)13"/>
      <sheetName val="TCK_1213"/>
      <sheetName val="Tong_CK13"/>
      <sheetName val="DOANH_SO13"/>
      <sheetName val="BD-SINH_VIEN13"/>
      <sheetName val="T03_-_0313"/>
      <sheetName val="THL_T0313"/>
      <sheetName val="TTBC_T0313"/>
      <sheetName val="Luong_noi_Bo_-_T313"/>
      <sheetName val="Tong_hop_-_T313"/>
      <sheetName val="Thuong_Quy_313"/>
      <sheetName val="Phu_cap_trach_nhiem13"/>
      <sheetName val="Tay_ninh13"/>
      <sheetName val="A_Duc13"/>
      <sheetName val="[IBASE2_XLSѝTNHNoi13"/>
      <sheetName val="So_sanh13"/>
      <sheetName val="HHVt_13"/>
      <sheetName val="bcth_05-0412"/>
      <sheetName val="baocao_05-0412"/>
      <sheetName val="ql_(2)12"/>
      <sheetName val="TH_du_toan_13"/>
      <sheetName val="Du_toan_13"/>
      <sheetName val="C_Tinh13"/>
      <sheetName val="Co~g_hop_1,5x1,513"/>
      <sheetName val="_KQTH_quy_hoach_13512"/>
      <sheetName val="Bao_cao_KQTH_quy_hoach_13512"/>
      <sheetName val="Co_quan_TCT13"/>
      <sheetName val="BOT_(PA_chon)13"/>
      <sheetName val="Yaly_&amp;_Ri_Ninh13"/>
      <sheetName val="Thuy_dien_Na_Loi13"/>
      <sheetName val="bang_so_sanh_tong_hop13"/>
      <sheetName val="bang_so_sanh_tong_hop_(ty_le)13"/>
      <sheetName val="thu_nhap_binh_quan_(2)13"/>
      <sheetName val="dang_huong13"/>
      <sheetName val="phuong_an_113"/>
      <sheetName val="phuong_an_1_(2)13"/>
      <sheetName val="phuong_an213"/>
      <sheetName val="tong_hop_BQ13"/>
      <sheetName val="tong_hop_BQ-113"/>
      <sheetName val="phuong_an_chon13"/>
      <sheetName val="tô_rôiDY12"/>
      <sheetName val="Heso_3-2004_(3)12"/>
      <sheetName val="Luong_(2)12"/>
      <sheetName val="heso_T312"/>
      <sheetName val="heso_T412"/>
      <sheetName val="heso_T512"/>
      <sheetName val="Heso_T612"/>
      <sheetName val="Heso_T712"/>
      <sheetName val="Heso_T812"/>
      <sheetName val="Heso_T912"/>
      <sheetName val="Heso_2-200412"/>
      <sheetName val="Heso_3-200412"/>
      <sheetName val="Heso_3-2004_(2)12"/>
      <sheetName val="nhan_su12"/>
      <sheetName val="luong_cty12"/>
      <sheetName val="Thang_412"/>
      <sheetName val="Luu_goc12"/>
      <sheetName val="km22+93_86-km22+121_8612"/>
      <sheetName val="km22+177_14-km22+205_6412"/>
      <sheetName val="Bang_20-2512"/>
      <sheetName val="km22+267_96-km22+283_9612"/>
      <sheetName val="km22+304_31-km22+344_3112"/>
      <sheetName val="km22+460_92-km22+614_5712"/>
      <sheetName val="km22+671_78-km22+713_3212"/>
      <sheetName val="_tuanM12"/>
      <sheetName val="CT_0312"/>
      <sheetName val="TH_0312"/>
      <sheetName val="bang_so_sanh_tong_hop_(_PA_ch12"/>
      <sheetName val="dang_ap_dung12"/>
      <sheetName val="bang_tong_hop_(dang_huong)12"/>
      <sheetName val="Dinh_ha_nha12"/>
      <sheetName val="[IBASE2_XLS}BHXH12"/>
      <sheetName val="[IBASE2_XLS䁝BC6tT1712"/>
      <sheetName val="THT_nam_0412"/>
      <sheetName val="HD_CTrinh112"/>
      <sheetName val="HD_benA12"/>
      <sheetName val="Theodoi_HD12"/>
      <sheetName val="Theodoi_HD_(2)12"/>
      <sheetName val="_GT_CPhi_tung_dot12"/>
      <sheetName val="chuong_phu12"/>
      <sheetName val="[IBASE2_XLS_Tong_hop_Matduong12"/>
      <sheetName val="THU_T1212"/>
      <sheetName val="CHI_T1212"/>
      <sheetName val="THU_T1112"/>
      <sheetName val="CHI_T1112"/>
      <sheetName val="THU_T1012"/>
      <sheetName val="CHI_T1012"/>
      <sheetName val="THU_T912"/>
      <sheetName val="CHI_T912"/>
      <sheetName val="THU_T812"/>
      <sheetName val="CHI_T812"/>
      <sheetName val="chi_phi_cap_tien12"/>
      <sheetName val="BC§_200112"/>
      <sheetName val="BBC§_200212"/>
      <sheetName val="TSC§_200112"/>
      <sheetName val="TSc®_200212"/>
      <sheetName val="BaTrieu-L_con12"/>
      <sheetName val="EDT_-_Ro12"/>
      <sheetName val="KHVô_XL12"/>
      <sheetName val="TD_khao_sat12"/>
      <sheetName val="THANG7_12"/>
      <sheetName val="THANG_1112"/>
      <sheetName val="THANG_1212"/>
      <sheetName val="phuong_aL_112"/>
      <sheetName val="Khac_DP12"/>
      <sheetName val="Khoi_than_12"/>
      <sheetName val="TK__TK12"/>
      <sheetName val="Bang_can_doi_12"/>
      <sheetName val="De_Tai_Vhuc_Tap12"/>
      <sheetName val="02_112"/>
      <sheetName val="2_112"/>
      <sheetName val="2_312"/>
      <sheetName val="02_312"/>
      <sheetName val="B_0112"/>
      <sheetName val="B_0312"/>
      <sheetName val="D_1312"/>
      <sheetName val="[IBASE2_XLS?TNHNoi12"/>
      <sheetName val="Tinh_hinh_cat_lang12"/>
      <sheetName val="Tinh_hinh_SX_phu12"/>
      <sheetName val="Tinh_hinh_do_xop12"/>
      <sheetName val="Cong_hop_2,0ࡸ2,011"/>
      <sheetName val="Sat_tron11"/>
      <sheetName val="(9_30)_IP11"/>
      <sheetName val="Cong_tron_D7'11"/>
      <sheetName val="2_7411"/>
      <sheetName val="CN-QV_FG11"/>
      <sheetName val="CN-QV_RM11"/>
      <sheetName val="PHAV_R_M11"/>
      <sheetName val="PHAV_F_G11"/>
      <sheetName val="TOA_R_M11"/>
      <sheetName val="TOA_F_G11"/>
      <sheetName val="CVN_R_M11"/>
      <sheetName val="CVN_F_G11"/>
      <sheetName val="DENSO_R_M11"/>
      <sheetName val="DENSO_F_G11"/>
      <sheetName val="SATO_RM11"/>
      <sheetName val="SATO_F_G11"/>
      <sheetName val="Up_to_20029"/>
      <sheetName val="det_VP10"/>
      <sheetName val="det_hn10"/>
      <sheetName val="chi_Hieu10"/>
      <sheetName val="c_thoa10"/>
      <sheetName val="A_thanh_-_DL10"/>
      <sheetName val="A_Tuyen10"/>
      <sheetName val="A_Tien_-laphu10"/>
      <sheetName val="A_Thang-_laphu10"/>
      <sheetName val="A_Dong10"/>
      <sheetName val="27-7_NB10"/>
      <sheetName val="xn_510"/>
      <sheetName val="PKD_X2010"/>
      <sheetName val="da_giay_SG10"/>
      <sheetName val="dagiay_XK10"/>
      <sheetName val="DK_Dong_xuan10"/>
      <sheetName val="chu_Ton10"/>
      <sheetName val="minh_tri10"/>
      <sheetName val="viet_huy10"/>
      <sheetName val="thanh_ha10"/>
      <sheetName val="O_Su10"/>
      <sheetName val="A_Ha-DL10"/>
      <sheetName val="Vinh_oanh10"/>
      <sheetName val="chi_Thuy10"/>
      <sheetName val="chu_Hong10"/>
      <sheetName val="thuy-_may10"/>
      <sheetName val="vu_yen10"/>
      <sheetName val="OPERATING_HEAD10"/>
      <sheetName val="31_12_0110"/>
      <sheetName val="Tong_hop_xuat_kho_nvl10"/>
      <sheetName val="Xuat_kho10"/>
      <sheetName val="Tong_hop_so_lieu_tai_nhap_kho10"/>
      <sheetName val="tai_nhap_kho10"/>
      <sheetName val="Nhap_kho10"/>
      <sheetName val="Tong_ket_nhap_kho10"/>
      <sheetName val="Tong_ket10"/>
      <sheetName val="cac_ma_can_huy10"/>
      <sheetName val="Hang_hong10"/>
      <sheetName val="Tham_khao10"/>
      <sheetName val="hang_khong_co_packing10"/>
      <sheetName val="VtuHaTheSauTBABenThuy1_Ш2)10"/>
      <sheetName val="K252_K9и10"/>
      <sheetName val="nphuocb_410"/>
      <sheetName val="bcth_05-010"/>
      <sheetName val="ESTI_11"/>
      <sheetName val="THU_T710"/>
      <sheetName val="CHI_T710"/>
      <sheetName val="THU_T610"/>
      <sheetName val="CHI_T610"/>
      <sheetName val="THU_T510"/>
      <sheetName val="CHI_T510"/>
      <sheetName val="THU_T410"/>
      <sheetName val="CHI_T410"/>
      <sheetName val="THU_T310"/>
      <sheetName val="CHI_T310"/>
      <sheetName val="THU_T210"/>
      <sheetName val="CHI_T210"/>
      <sheetName val="THU_T130"/>
      <sheetName val="CHI_T130"/>
      <sheetName val="TB_Grouping10"/>
      <sheetName val="Balance_Sheet10"/>
      <sheetName val="CHITIET_VL-NC10"/>
      <sheetName val="DON_GIA10"/>
      <sheetName val="So_lieu10"/>
      <sheetName val="tt_chu_dong10"/>
      <sheetName val="Tinh_j+cvi10"/>
      <sheetName val="Tinh_MoP10"/>
      <sheetName val="giai_he_210"/>
      <sheetName val="ct_luong_10"/>
      <sheetName val="Nhap_6T10"/>
      <sheetName val="Ranking_data10"/>
      <sheetName val="GDMN_110"/>
      <sheetName val="May_khau10"/>
      <sheetName val="PXKT6Via_1110"/>
      <sheetName val="PXKTLo_Thien_V_14A10"/>
      <sheetName val="V14_phu10"/>
      <sheetName val="Via_16_Lthien10"/>
      <sheetName val="mc_2006_&amp;_099"/>
      <sheetName val="mc_2006_&amp;_57_&amp;_099"/>
      <sheetName val="dongia_(2)9"/>
      <sheetName val="THPDMoi__(2)9"/>
      <sheetName val="t-h_HA_THE9"/>
      <sheetName val="CHITIET_VL-NC-TT_-1p9"/>
      <sheetName val="TONG_HOP_VL-NC_TT9"/>
      <sheetName val="TH_XL9"/>
      <sheetName val="TONGKE3p_9"/>
      <sheetName val="CHITIET_VL-NC-TT-3p9"/>
      <sheetName val="KPVC-BD_9"/>
      <sheetName val="Master_schedule9"/>
      <sheetName val="GDMN_29"/>
      <sheetName val="GDMN_39"/>
      <sheetName val="GDMN_49"/>
      <sheetName val="GDMN_59"/>
      <sheetName val="GDTH_19"/>
      <sheetName val="GDTH_29"/>
      <sheetName val="GDTH_39"/>
      <sheetName val="GDTH_49"/>
      <sheetName val="GDTH_59"/>
      <sheetName val="THCS_19"/>
      <sheetName val="THCS_29"/>
      <sheetName val="THCS_39"/>
      <sheetName val="THCS_49"/>
      <sheetName val="THCS_59"/>
      <sheetName val="THCS_69"/>
      <sheetName val="THPT_19"/>
      <sheetName val="THPT_29"/>
      <sheetName val="THPT_39"/>
      <sheetName val="THPT_49"/>
      <sheetName val="THPT_59"/>
      <sheetName val="THPT_69"/>
      <sheetName val="DH,CD,THCN_19"/>
      <sheetName val="DH,CD,THCN_29"/>
      <sheetName val="DH,CD,THCN_39"/>
      <sheetName val="GDKCQ_19"/>
      <sheetName val="GDKCQ_29"/>
      <sheetName val="_IBASE2_XLSѝTNHNoi10"/>
      <sheetName val="_IBASE2_XLS䁝BC6tT179"/>
      <sheetName val="_IBASE2_XLS}BHXH9"/>
      <sheetName val="_IBASE2_XLS_Tong_hop_Matduong9"/>
      <sheetName val="BTHDT_TBA_9"/>
      <sheetName val="DS_tong9"/>
      <sheetName val="CDSM_(2)9"/>
      <sheetName val="Cost_Center_9"/>
      <sheetName val="Part_data9"/>
      <sheetName val="Vender_Data9"/>
      <sheetName val="lapdap_TB_9"/>
      <sheetName val="Tonf_hop9"/>
      <sheetName val="Ｍss_４Ｒ要員9"/>
      <sheetName val="Du_lieu10"/>
      <sheetName val="IMP_TAX9"/>
      <sheetName val="Dinh_muc_chuan9"/>
      <sheetName val="TH_du_toanð9"/>
      <sheetName val="TH_du_toan 9"/>
      <sheetName val="DS_Protecter9"/>
      <sheetName val="Klukng_phu9"/>
      <sheetName val="Handle Set"/>
      <sheetName val="CVden_ngoai_TCT_(1)14"/>
      <sheetName val="CV_den_ngoai_TCT_(2)14"/>
      <sheetName val="CV_den_ngoai_TCT_(3)14"/>
      <sheetName val="QDcua_TGD14"/>
      <sheetName val="QD_cua_HDQT14"/>
      <sheetName val="QD_cua_HDQT_(2)14"/>
      <sheetName val="CV_di_ngoai_tong14"/>
      <sheetName val="CV_di_ngoai_tong_(2)14"/>
      <sheetName val="To_trinh14"/>
      <sheetName val="Giao_nhiem_vu14"/>
      <sheetName val="QDcua_TGD_(2)14"/>
      <sheetName val="Thong_tu14"/>
      <sheetName val="CV_di_trong__tong14"/>
      <sheetName val="nghi_dinh-CP14"/>
      <sheetName val="CV_den_trong_tong14"/>
      <sheetName val="GIA_NUOC14"/>
      <sheetName val="GIA_DIEN_THOAI14"/>
      <sheetName val="GIA_DIEN14"/>
      <sheetName val="chiet_tinh_XD14"/>
      <sheetName val="Triet_T14"/>
      <sheetName val="Phan_tich_gia14"/>
      <sheetName val="pHAN_CONG14"/>
      <sheetName val="GIA_XD14"/>
      <sheetName val="lapdat_TB_14"/>
      <sheetName val="TNghiªm_TB_14"/>
      <sheetName val="VËt_liÖu14"/>
      <sheetName val="Lap_®at_®iÖn14"/>
      <sheetName val="TNghiÖm_VL14"/>
      <sheetName val="th_14"/>
      <sheetName val="tien_luong14"/>
      <sheetName val="KHVt_14"/>
      <sheetName val="KHVt_XL14"/>
      <sheetName val="KHVt_XLT414"/>
      <sheetName val="Thep_be14"/>
      <sheetName val="Thep_than14"/>
      <sheetName val="Thep_xa_mu14"/>
      <sheetName val="142201-T1_14"/>
      <sheetName val="142201-T2-th_14"/>
      <sheetName val="142201-T3-th_14"/>
      <sheetName val="142201-T4-th__14"/>
      <sheetName val="_t514"/>
      <sheetName val="t_414"/>
      <sheetName val="_t3_14"/>
      <sheetName val="_TH33114"/>
      <sheetName val="_Minh_ha14"/>
      <sheetName val="_Ha_Tay14"/>
      <sheetName val="_Vinhphuc14"/>
      <sheetName val="_Nbinh14"/>
      <sheetName val="_QVinh14"/>
      <sheetName val="_TW114"/>
      <sheetName val="T_so_thay_doi14"/>
      <sheetName val="b_THchitietDZCT14"/>
      <sheetName val="b_THchitietTBA14"/>
      <sheetName val="Khao_sat14"/>
      <sheetName val="TT_khao_sat14"/>
      <sheetName val="Kluong_phu14"/>
      <sheetName val="Lan_can14"/>
      <sheetName val="Ho_lan14"/>
      <sheetName val="Coc_tieu14"/>
      <sheetName val="Bien_bao14"/>
      <sheetName val="Op_mai_27414"/>
      <sheetName val="Op_mai_27514"/>
      <sheetName val="Op_mai_27614"/>
      <sheetName val="Op_mai_27714"/>
      <sheetName val="Op_mai_27814"/>
      <sheetName val="Op_mai_27914"/>
      <sheetName val="Op_mai_28014"/>
      <sheetName val="Op_mai_28114"/>
      <sheetName val="Op_mai_28214"/>
      <sheetName val="Op_mai_28314"/>
      <sheetName val="Op_mai_28414"/>
      <sheetName val="Op_mai14"/>
      <sheetName val="Km274_-_Km27514"/>
      <sheetName val="Km275_-_Km27614"/>
      <sheetName val="Km276_-_Km27714"/>
      <sheetName val="Km277_-_Km278_14"/>
      <sheetName val="Km278_-_Km27914"/>
      <sheetName val="Km279_-_Km28014"/>
      <sheetName val="Km280_-_Km28114"/>
      <sheetName val="Km281_-_Km28214"/>
      <sheetName val="Km282_-_Km28314"/>
      <sheetName val="Km283_-_Km28414"/>
      <sheetName val="Km284_-_Km28514"/>
      <sheetName val="Tong_hop_Matduong14"/>
      <sheetName val="Cong_D7514"/>
      <sheetName val="Cong_D10014"/>
      <sheetName val="Cong_D15014"/>
      <sheetName val="Cong_2D15014"/>
      <sheetName val="Cong_ban_0,7x0,714"/>
      <sheetName val="Cong_ban_0,8x0,814"/>
      <sheetName val="Cong_ban_1x114"/>
      <sheetName val="Cong_ban_1x1,214"/>
      <sheetName val="Cong_ban_1,5x1,514"/>
      <sheetName val="Cong_ban_2x1,514"/>
      <sheetName val="Cong_ban_2x214"/>
      <sheetName val="Tong_hop14"/>
      <sheetName val="Tong_hop_(2)14"/>
      <sheetName val="Cong_cu14"/>
      <sheetName val="Cot_thep14"/>
      <sheetName val="Cong_tron_D7514"/>
      <sheetName val="Cong_tron_D10014"/>
      <sheetName val="Cong_tron_D15014"/>
      <sheetName val="Cong_tron_2D15014"/>
      <sheetName val="Cong_ban_1,0x1,014"/>
      <sheetName val="Cong_ban_1,0x1,214"/>
      <sheetName val="Cong_hop_1,5x1,514"/>
      <sheetName val="Cong_hop_2,0x1,514"/>
      <sheetName val="Cong_hop_2,0x2,014"/>
      <sheetName val="CDSL_(2)14"/>
      <sheetName val="TK_11214"/>
      <sheetName val="TK_13114"/>
      <sheetName val="TK_14114"/>
      <sheetName val="TK_15314"/>
      <sheetName val="TK_21114"/>
      <sheetName val="TK_24214"/>
      <sheetName val="TK_33414"/>
      <sheetName val="TK_51114"/>
      <sheetName val="TK_51514"/>
      <sheetName val="TK_91114"/>
      <sheetName val="VtuHaTheSauTBABenThuy1_(2)14"/>
      <sheetName val="Song_trai14"/>
      <sheetName val="Dinh+ha_nha14"/>
      <sheetName val="NG_k14"/>
      <sheetName val="Trich_Ngang14"/>
      <sheetName val="Danh_sach_Rieng14"/>
      <sheetName val="Dia_Diem_Thuc_Tap14"/>
      <sheetName val="De_Tai_Thuc_Tap14"/>
      <sheetName val="thkl_(2)14"/>
      <sheetName val="long_tec14"/>
      <sheetName val="KQKD02-2_(2)14"/>
      <sheetName val="KQKD-2_(2)14"/>
      <sheetName val="KQKD_thu200414"/>
      <sheetName val="T_K_H_T_T514"/>
      <sheetName val="T_K_T714"/>
      <sheetName val="TK_T614"/>
      <sheetName val="T_K_T514"/>
      <sheetName val="Bang_thong_ke_hang_ton14"/>
      <sheetName val="thong_ke_14"/>
      <sheetName val="T_KT0414"/>
      <sheetName val="Coc_614"/>
      <sheetName val="Deo_nai14"/>
      <sheetName val="CKD_than14"/>
      <sheetName val="CTT_Thong_nhat14"/>
      <sheetName val="CTT_Nui_beo14"/>
      <sheetName val="CTT_cao_son14"/>
      <sheetName val="CTT_Khe_cham14"/>
      <sheetName val="XNxlva_sxthanKCII14"/>
      <sheetName val="Cam_Y_ut_KC14"/>
      <sheetName val="CTxay_lap_mo_CP14"/>
      <sheetName val="CTdo_luong_GDSP14"/>
      <sheetName val="Dong_bac14"/>
      <sheetName val="Cac_cang_UT_mua_than_Dong_bac14"/>
      <sheetName val="cua_hang_vtu14"/>
      <sheetName val="Khach_hang_le_14"/>
      <sheetName val="nhat_ky_514"/>
      <sheetName val="cac_cong_ty_van_tai14"/>
      <sheetName val="K249_K9814"/>
      <sheetName val="K249_K98_(2)14"/>
      <sheetName val="K251_K9814"/>
      <sheetName val="K251_SBase14"/>
      <sheetName val="K251_AC14"/>
      <sheetName val="K252_K9814"/>
      <sheetName val="K252_SBase14"/>
      <sheetName val="K252_AC14"/>
      <sheetName val="K253_K9814"/>
      <sheetName val="K253_Subbase14"/>
      <sheetName val="K253_Base_14"/>
      <sheetName val="K253_SBase14"/>
      <sheetName val="K253_AC14"/>
      <sheetName val="K255_SBase14"/>
      <sheetName val="K259_K9814"/>
      <sheetName val="K259_Subbase14"/>
      <sheetName val="K259_Base_14"/>
      <sheetName val="K259_AC14"/>
      <sheetName val="K260_K9814"/>
      <sheetName val="K260_Subbase14"/>
      <sheetName val="K260_Base14"/>
      <sheetName val="K260_AC14"/>
      <sheetName val="K261_K9814"/>
      <sheetName val="K261_Base14"/>
      <sheetName val="K261_AC14"/>
      <sheetName val="F_ThanhTri14"/>
      <sheetName val="F_Gialam14"/>
      <sheetName val="TH_dam14"/>
      <sheetName val="SX_dam14"/>
      <sheetName val="LD_dam14"/>
      <sheetName val="Bang_gia_VL14"/>
      <sheetName val="Gia_NC14"/>
      <sheetName val="Gia_may14"/>
      <sheetName val="phan_tich_DG14"/>
      <sheetName val="gia_vat_lieu14"/>
      <sheetName val="gia_xe_may14"/>
      <sheetName val="gia_nhan_cong14"/>
      <sheetName val="SCT_Cong_trinh14"/>
      <sheetName val="06-2003_(2)14"/>
      <sheetName val="CDPS_6tc14"/>
      <sheetName val="SCT_Nha_thau14"/>
      <sheetName val="socai2003_(6tc)dp14"/>
      <sheetName val="socai2003_(6tc)14"/>
      <sheetName val="CDPS_6tc_(2)14"/>
      <sheetName val="Dancau-Q_Ninh14"/>
      <sheetName val="BaTrieu-L_son14"/>
      <sheetName val="Don_gia_CPM14"/>
      <sheetName val="Tong_Thieu_HD_cac_CT-200114"/>
      <sheetName val="VL_thieu_HD_-_200114"/>
      <sheetName val="Tong_thieu_HD_cac_CT_-_200214"/>
      <sheetName val="Lan_trai14"/>
      <sheetName val="Van_chuyen14"/>
      <sheetName val="HDong_VC14"/>
      <sheetName val="ThieuHD_nam_200114"/>
      <sheetName val="Bang_TH14"/>
      <sheetName val="Tong_Chinh14"/>
      <sheetName val="Xaylap_14"/>
      <sheetName val="Nhan_cong14"/>
      <sheetName val="giai_thich14"/>
      <sheetName val="DT_-_Ro14"/>
      <sheetName val="TH_-_Ro_14"/>
      <sheetName val="GDT_-_Ro14"/>
      <sheetName val="DT_-_TB14"/>
      <sheetName val="TH_-_TB14"/>
      <sheetName val="GDT_-_TB14"/>
      <sheetName val="DT_-_NT14"/>
      <sheetName val="TH_-_NT14"/>
      <sheetName val="GDT_-_NT14"/>
      <sheetName val="CV_di_trong__dong14"/>
      <sheetName val="Nhap_lieu14"/>
      <sheetName val="Tien_dien13"/>
      <sheetName val="Thue_GTGT13"/>
      <sheetName val="BC_TH_CK_(2)14"/>
      <sheetName val="BC_TH_CK14"/>
      <sheetName val="BC6tT19_food14"/>
      <sheetName val="BC6tT18_-_Food14"/>
      <sheetName val="BCCK_414"/>
      <sheetName val="BCFood-_T1614"/>
      <sheetName val="BCFood-_T1514"/>
      <sheetName val="BCFood-_T1414"/>
      <sheetName val="BCFood-_T1314"/>
      <sheetName val="TH_CK214"/>
      <sheetName val="BC6tT52_(3)14"/>
      <sheetName val="BC6tT52_(2)14"/>
      <sheetName val="TCK_1214"/>
      <sheetName val="Tong_CK14"/>
      <sheetName val="DOANH_SO14"/>
      <sheetName val="BD-SINH_VIEN14"/>
      <sheetName val="T03_-_0314"/>
      <sheetName val="THL_T0314"/>
      <sheetName val="TTBC_T0314"/>
      <sheetName val="Luong_noi_Bo_-_T314"/>
      <sheetName val="Tong_hop_-_T314"/>
      <sheetName val="Thuong_Quy_314"/>
      <sheetName val="Phu_cap_trach_nhiem14"/>
      <sheetName val="Tay_ninh14"/>
      <sheetName val="A_Duc14"/>
      <sheetName val="[IBASE2_XLSѝTNHNoi14"/>
      <sheetName val="So_sanh14"/>
      <sheetName val="HHVt_14"/>
      <sheetName val="bcth_05-0413"/>
      <sheetName val="baocao_05-0413"/>
      <sheetName val="ql_(2)13"/>
      <sheetName val="TH_du_toan_14"/>
      <sheetName val="Du_toan_14"/>
      <sheetName val="C_Tinh14"/>
      <sheetName val="Co~g_hop_1,5x1,514"/>
      <sheetName val="_KQTH_quy_hoach_13513"/>
      <sheetName val="Bao_cao_KQTH_quy_hoach_13513"/>
      <sheetName val="Co_quan_TCT14"/>
      <sheetName val="BOT_(PA_chon)14"/>
      <sheetName val="Yaly_&amp;_Ri_Ninh14"/>
      <sheetName val="Thuy_dien_Na_Loi14"/>
      <sheetName val="bang_so_sanh_tong_hop14"/>
      <sheetName val="bang_so_sanh_tong_hop_(ty_le)14"/>
      <sheetName val="thu_nhap_binh_quan_(2)14"/>
      <sheetName val="dang_huong14"/>
      <sheetName val="phuong_an_114"/>
      <sheetName val="phuong_an_1_(2)14"/>
      <sheetName val="phuong_an214"/>
      <sheetName val="tong_hop_BQ14"/>
      <sheetName val="tong_hop_BQ-114"/>
      <sheetName val="phuong_an_chon14"/>
      <sheetName val="tô_rôiDY13"/>
      <sheetName val="Heso_3-2004_(3)13"/>
      <sheetName val="Luong_(2)13"/>
      <sheetName val="heso_T313"/>
      <sheetName val="heso_T413"/>
      <sheetName val="heso_T513"/>
      <sheetName val="Heso_T613"/>
      <sheetName val="Heso_T713"/>
      <sheetName val="Heso_T813"/>
      <sheetName val="Heso_T913"/>
      <sheetName val="Heso_2-200413"/>
      <sheetName val="Heso_3-200413"/>
      <sheetName val="Heso_3-2004_(2)13"/>
      <sheetName val="nhan_su13"/>
      <sheetName val="luong_cty13"/>
      <sheetName val="Thang_413"/>
      <sheetName val="Luu_goc13"/>
      <sheetName val="km22+93_86-km22+121_8613"/>
      <sheetName val="km22+177_14-km22+205_6413"/>
      <sheetName val="Bang_20-2513"/>
      <sheetName val="km22+267_96-km22+283_9613"/>
      <sheetName val="km22+304_31-km22+344_3113"/>
      <sheetName val="km22+460_92-km22+614_5713"/>
      <sheetName val="km22+671_78-km22+713_3213"/>
      <sheetName val="_tuanM13"/>
      <sheetName val="CT_0313"/>
      <sheetName val="TH_0313"/>
      <sheetName val="bang_so_sanh_tong_hop_(_PA_ch13"/>
      <sheetName val="dang_ap_dung13"/>
      <sheetName val="bang_tong_hop_(dang_huong)13"/>
      <sheetName val="Dinh_ha_nha13"/>
      <sheetName val="[IBASE2_XLS}BHXH13"/>
      <sheetName val="[IBASE2_XLS䁝BC6tT1713"/>
      <sheetName val="THT_nam_0413"/>
      <sheetName val="HD_CTrinh113"/>
      <sheetName val="HD_benA13"/>
      <sheetName val="Theodoi_HD13"/>
      <sheetName val="Theodoi_HD_(2)13"/>
      <sheetName val="_GT_CPhi_tung_dot13"/>
      <sheetName val="chuong_phu13"/>
      <sheetName val="[IBASE2_XLS_Tong_hop_Matduong13"/>
      <sheetName val="THU_T1213"/>
      <sheetName val="CHI_T1213"/>
      <sheetName val="THU_T1113"/>
      <sheetName val="CHI_T1113"/>
      <sheetName val="THU_T1013"/>
      <sheetName val="CHI_T1013"/>
      <sheetName val="THU_T913"/>
      <sheetName val="CHI_T913"/>
      <sheetName val="THU_T813"/>
      <sheetName val="CHI_T813"/>
      <sheetName val="chi_phi_cap_tien13"/>
      <sheetName val="BC§_200113"/>
      <sheetName val="BBC§_200213"/>
      <sheetName val="TSC§_200113"/>
      <sheetName val="TSc®_200213"/>
      <sheetName val="BaTrieu-L_con13"/>
      <sheetName val="EDT_-_Ro13"/>
      <sheetName val="KHVô_XL13"/>
      <sheetName val="TD_khao_sat13"/>
      <sheetName val="THANG7_13"/>
      <sheetName val="THANG_1113"/>
      <sheetName val="THANG_1213"/>
      <sheetName val="phuong_aL_113"/>
      <sheetName val="Khac_DP13"/>
      <sheetName val="Khoi_than_13"/>
      <sheetName val="TK__TK13"/>
      <sheetName val="Bang_can_doi_13"/>
      <sheetName val="De_Tai_Vhuc_Tap13"/>
      <sheetName val="02_113"/>
      <sheetName val="2_113"/>
      <sheetName val="2_313"/>
      <sheetName val="02_313"/>
      <sheetName val="B_0113"/>
      <sheetName val="B_0313"/>
      <sheetName val="D_1313"/>
      <sheetName val="[IBASE2_XLS?TNHNoi13"/>
      <sheetName val="Tinh_hinh_cat_lang13"/>
      <sheetName val="Tinh_hinh_SX_phu13"/>
      <sheetName val="Tinh_hinh_do_xop13"/>
      <sheetName val="Cong_hop_2,0ࡸ2,012"/>
      <sheetName val="Sat_tron12"/>
      <sheetName val="(9_30)_IP12"/>
      <sheetName val="Cong_tron_D7'12"/>
      <sheetName val="2_7412"/>
      <sheetName val="CN-QV_FG12"/>
      <sheetName val="CN-QV_RM12"/>
      <sheetName val="PHAV_R_M12"/>
      <sheetName val="PHAV_F_G12"/>
      <sheetName val="TOA_R_M12"/>
      <sheetName val="TOA_F_G12"/>
      <sheetName val="CVN_R_M12"/>
      <sheetName val="CVN_F_G12"/>
      <sheetName val="DENSO_R_M12"/>
      <sheetName val="DENSO_F_G12"/>
      <sheetName val="SATO_RM12"/>
      <sheetName val="SATO_F_G12"/>
      <sheetName val="Up_to_200210"/>
      <sheetName val="det_VP11"/>
      <sheetName val="det_hn11"/>
      <sheetName val="chi_Hieu11"/>
      <sheetName val="c_thoa11"/>
      <sheetName val="A_thanh_-_DL11"/>
      <sheetName val="A_Tuyen11"/>
      <sheetName val="A_Tien_-laphu11"/>
      <sheetName val="A_Thang-_laphu11"/>
      <sheetName val="A_Dong11"/>
      <sheetName val="27-7_NB11"/>
      <sheetName val="xn_511"/>
      <sheetName val="PKD_X2011"/>
      <sheetName val="da_giay_SG11"/>
      <sheetName val="dagiay_XK11"/>
      <sheetName val="DK_Dong_xuan11"/>
      <sheetName val="chu_Ton11"/>
      <sheetName val="minh_tri11"/>
      <sheetName val="viet_huy11"/>
      <sheetName val="thanh_ha11"/>
      <sheetName val="O_Su11"/>
      <sheetName val="A_Ha-DL11"/>
      <sheetName val="Vinh_oanh11"/>
      <sheetName val="chi_Thuy11"/>
      <sheetName val="chu_Hong11"/>
      <sheetName val="thuy-_may11"/>
      <sheetName val="vu_yen11"/>
      <sheetName val="OPERATING_HEAD11"/>
      <sheetName val="31_12_0111"/>
      <sheetName val="Tong_hop_xuat_kho_nvl11"/>
      <sheetName val="Xuat_kho11"/>
      <sheetName val="Tong_hop_so_lieu_tai_nhap_kho11"/>
      <sheetName val="tai_nhap_kho11"/>
      <sheetName val="Nhap_kho11"/>
      <sheetName val="Tong_ket_nhap_kho11"/>
      <sheetName val="Tong_ket11"/>
      <sheetName val="cac_ma_can_huy11"/>
      <sheetName val="Hang_hong11"/>
      <sheetName val="Tham_khao11"/>
      <sheetName val="hang_khong_co_packing11"/>
      <sheetName val="VtuHaTheSauTBABenThuy1_Ш2)11"/>
      <sheetName val="K252_K9и11"/>
      <sheetName val="nphuocb_411"/>
      <sheetName val="bcth_05-011"/>
      <sheetName val="ESTI_12"/>
      <sheetName val="THU_T711"/>
      <sheetName val="CHI_T711"/>
      <sheetName val="THU_T611"/>
      <sheetName val="CHI_T611"/>
      <sheetName val="THU_T511"/>
      <sheetName val="CHI_T511"/>
      <sheetName val="THU_T411"/>
      <sheetName val="CHI_T411"/>
      <sheetName val="THU_T311"/>
      <sheetName val="CHI_T311"/>
      <sheetName val="THU_T211"/>
      <sheetName val="CHI_T211"/>
      <sheetName val="THU_T131"/>
      <sheetName val="CHI_T131"/>
      <sheetName val="TB_Grouping11"/>
      <sheetName val="Balance_Sheet11"/>
      <sheetName val="CHITIET_VL-NC11"/>
      <sheetName val="DON_GIA11"/>
      <sheetName val="So_lieu11"/>
      <sheetName val="tt_chu_dong11"/>
      <sheetName val="Tinh_j+cvi11"/>
      <sheetName val="Tinh_MoP11"/>
      <sheetName val="giai_he_211"/>
      <sheetName val="ct_luong_11"/>
      <sheetName val="Nhap_6T11"/>
      <sheetName val="Ranking_data11"/>
      <sheetName val="GDMN_111"/>
      <sheetName val="May_khau11"/>
      <sheetName val="PXKT6Via_1111"/>
      <sheetName val="PXKTLo_Thien_V_14A11"/>
      <sheetName val="V14_phu11"/>
      <sheetName val="Via_16_Lthien11"/>
      <sheetName val="mc_2006_&amp;_0910"/>
      <sheetName val="mc_2006_&amp;_57_&amp;_0910"/>
      <sheetName val="dongia_(2)10"/>
      <sheetName val="THPDMoi__(2)10"/>
      <sheetName val="t-h_HA_THE10"/>
      <sheetName val="CHITIET_VL-NC-TT_-1p10"/>
      <sheetName val="TONG_HOP_VL-NC_TT10"/>
      <sheetName val="TH_XL10"/>
      <sheetName val="TONGKE3p_10"/>
      <sheetName val="CHITIET_VL-NC-TT-3p10"/>
      <sheetName val="KPVC-BD_10"/>
      <sheetName val="Master_schedule10"/>
      <sheetName val="GDMN_210"/>
      <sheetName val="GDMN_310"/>
      <sheetName val="GDMN_410"/>
      <sheetName val="GDMN_510"/>
      <sheetName val="GDTH_110"/>
      <sheetName val="GDTH_210"/>
      <sheetName val="GDTH_310"/>
      <sheetName val="GDTH_410"/>
      <sheetName val="GDTH_510"/>
      <sheetName val="THCS_110"/>
      <sheetName val="THCS_210"/>
      <sheetName val="THCS_310"/>
      <sheetName val="THCS_410"/>
      <sheetName val="THCS_510"/>
      <sheetName val="THCS_610"/>
      <sheetName val="THPT_110"/>
      <sheetName val="THPT_210"/>
      <sheetName val="THPT_310"/>
      <sheetName val="THPT_410"/>
      <sheetName val="THPT_510"/>
      <sheetName val="THPT_610"/>
      <sheetName val="DH,CD,THCN_110"/>
      <sheetName val="DH,CD,THCN_210"/>
      <sheetName val="DH,CD,THCN_310"/>
      <sheetName val="GDKCQ_110"/>
      <sheetName val="GDKCQ_210"/>
      <sheetName val="_IBASE2_XLSѝTNHNoi11"/>
      <sheetName val="_IBASE2_XLS䁝BC6tT1710"/>
      <sheetName val="_IBASE2_XLS}BHXH10"/>
      <sheetName val="_IBASE2_XLS_Tong_hop_Matduong10"/>
      <sheetName val="BTHDT_TBA_10"/>
      <sheetName val="DS_tong10"/>
      <sheetName val="CDSM_(2)10"/>
      <sheetName val="Cost_Center_10"/>
      <sheetName val="Part_data10"/>
      <sheetName val="Vender_Data10"/>
      <sheetName val="lapdap_TB_10"/>
      <sheetName val="Tonf_hop10"/>
      <sheetName val="Ｍss_４Ｒ要員10"/>
      <sheetName val="Du_lieu11"/>
      <sheetName val="IMP_TAX10"/>
      <sheetName val="Dinh_muc_chuan10"/>
      <sheetName val="TH_du_toanð10"/>
      <sheetName val="TH_du_toan 10"/>
      <sheetName val="DS_Protecter10"/>
      <sheetName val="Klukng_phu10"/>
      <sheetName val="CVden_ngoai_TCT_(1)15"/>
      <sheetName val="CV_den_ngoai_TCT_(2)15"/>
      <sheetName val="CV_den_ngoai_TCT_(3)15"/>
      <sheetName val="QDcua_TGD15"/>
      <sheetName val="QD_cua_HDQT15"/>
      <sheetName val="QD_cua_HDQT_(2)15"/>
      <sheetName val="CV_di_ngoai_tong15"/>
      <sheetName val="CV_di_ngoai_tong_(2)15"/>
      <sheetName val="To_trinh15"/>
      <sheetName val="Giao_nhiem_vu15"/>
      <sheetName val="QDcua_TGD_(2)15"/>
      <sheetName val="Thong_tu15"/>
      <sheetName val="CV_di_trong__tong15"/>
      <sheetName val="nghi_dinh-CP15"/>
      <sheetName val="CV_den_trong_tong15"/>
      <sheetName val="GIA_NUOC15"/>
      <sheetName val="GIA_DIEN_THOAI15"/>
      <sheetName val="GIA_DIEN15"/>
      <sheetName val="chiet_tinh_XD15"/>
      <sheetName val="Triet_T15"/>
      <sheetName val="Phan_tich_gia15"/>
      <sheetName val="pHAN_CONG15"/>
      <sheetName val="GIA_XD15"/>
      <sheetName val="lapdat_TB_15"/>
      <sheetName val="TNghiªm_TB_15"/>
      <sheetName val="VËt_liÖu15"/>
      <sheetName val="Lap_®at_®iÖn15"/>
      <sheetName val="TNghiÖm_VL15"/>
      <sheetName val="th_15"/>
      <sheetName val="tien_luong15"/>
      <sheetName val="KHVt_15"/>
      <sheetName val="KHVt_XL15"/>
      <sheetName val="KHVt_XLT415"/>
      <sheetName val="Thep_be15"/>
      <sheetName val="Thep_than15"/>
      <sheetName val="Thep_xa_mu15"/>
      <sheetName val="142201-T1_15"/>
      <sheetName val="142201-T2-th_15"/>
      <sheetName val="142201-T3-th_15"/>
      <sheetName val="142201-T4-th__15"/>
      <sheetName val="_t515"/>
      <sheetName val="t_415"/>
      <sheetName val="_t3_15"/>
      <sheetName val="_TH33115"/>
      <sheetName val="_Minh_ha15"/>
      <sheetName val="_Ha_Tay15"/>
      <sheetName val="_Vinhphuc15"/>
      <sheetName val="_Nbinh15"/>
      <sheetName val="_QVinh15"/>
      <sheetName val="_TW115"/>
      <sheetName val="T_so_thay_doi15"/>
      <sheetName val="b_THchitietDZCT15"/>
      <sheetName val="b_THchitietTBA15"/>
      <sheetName val="Khao_sat15"/>
      <sheetName val="TT_khao_sat15"/>
      <sheetName val="Kluong_phu15"/>
      <sheetName val="Lan_can15"/>
      <sheetName val="Ho_lan15"/>
      <sheetName val="Coc_tieu15"/>
      <sheetName val="Bien_bao15"/>
      <sheetName val="Op_mai_27415"/>
      <sheetName val="Op_mai_27515"/>
      <sheetName val="Op_mai_27615"/>
      <sheetName val="Op_mai_27715"/>
      <sheetName val="Op_mai_27815"/>
      <sheetName val="Op_mai_27915"/>
      <sheetName val="Op_mai_28015"/>
      <sheetName val="Op_mai_28115"/>
      <sheetName val="Op_mai_28215"/>
      <sheetName val="Op_mai_28315"/>
      <sheetName val="Op_mai_28415"/>
      <sheetName val="Op_mai15"/>
      <sheetName val="Km274_-_Km27515"/>
      <sheetName val="Km275_-_Km27615"/>
      <sheetName val="Km276_-_Km27715"/>
      <sheetName val="Km277_-_Km278_15"/>
      <sheetName val="Km278_-_Km27915"/>
      <sheetName val="Km279_-_Km28015"/>
      <sheetName val="Km280_-_Km28115"/>
      <sheetName val="Km281_-_Km28215"/>
      <sheetName val="Km282_-_Km28315"/>
      <sheetName val="Km283_-_Km28415"/>
      <sheetName val="Km284_-_Km28515"/>
      <sheetName val="Tong_hop_Matduong15"/>
      <sheetName val="Cong_D7515"/>
      <sheetName val="Cong_D10015"/>
      <sheetName val="Cong_D15015"/>
      <sheetName val="Cong_2D15015"/>
      <sheetName val="Cong_ban_0,7x0,715"/>
      <sheetName val="Cong_ban_0,8x0,815"/>
      <sheetName val="Cong_ban_1x115"/>
      <sheetName val="Cong_ban_1x1,215"/>
      <sheetName val="Cong_ban_1,5x1,515"/>
      <sheetName val="Cong_ban_2x1,515"/>
      <sheetName val="Cong_ban_2x215"/>
      <sheetName val="Tong_hop15"/>
      <sheetName val="Tong_hop_(2)15"/>
      <sheetName val="Cong_cu15"/>
      <sheetName val="Cot_thep15"/>
      <sheetName val="Cong_tron_D7515"/>
      <sheetName val="Cong_tron_D10015"/>
      <sheetName val="Cong_tron_D15015"/>
      <sheetName val="Cong_tron_2D15015"/>
      <sheetName val="Cong_ban_1,0x1,015"/>
      <sheetName val="Cong_ban_1,0x1,215"/>
      <sheetName val="Cong_hop_1,5x1,515"/>
      <sheetName val="Cong_hop_2,0x1,515"/>
      <sheetName val="Cong_hop_2,0x2,015"/>
      <sheetName val="CDSL_(2)15"/>
      <sheetName val="TK_11215"/>
      <sheetName val="TK_13115"/>
      <sheetName val="TK_14115"/>
      <sheetName val="TK_15315"/>
      <sheetName val="TK_21115"/>
      <sheetName val="TK_24215"/>
      <sheetName val="TK_33415"/>
      <sheetName val="TK_51115"/>
      <sheetName val="TK_51515"/>
      <sheetName val="TK_91115"/>
      <sheetName val="VtuHaTheSauTBABenThuy1_(2)15"/>
      <sheetName val="Song_trai15"/>
      <sheetName val="Dinh+ha_nha15"/>
      <sheetName val="NG_k15"/>
      <sheetName val="Trich_Ngang15"/>
      <sheetName val="Danh_sach_Rieng15"/>
      <sheetName val="Dia_Diem_Thuc_Tap15"/>
      <sheetName val="De_Tai_Thuc_Tap15"/>
      <sheetName val="thkl_(2)15"/>
      <sheetName val="long_tec15"/>
      <sheetName val="KQKD02-2_(2)15"/>
      <sheetName val="KQKD-2_(2)15"/>
      <sheetName val="KQKD_thu200415"/>
      <sheetName val="T_K_H_T_T515"/>
      <sheetName val="T_K_T715"/>
      <sheetName val="TK_T615"/>
      <sheetName val="T_K_T515"/>
      <sheetName val="Bang_thong_ke_hang_ton15"/>
      <sheetName val="thong_ke_15"/>
      <sheetName val="T_KT0415"/>
      <sheetName val="Coc_615"/>
      <sheetName val="Deo_nai15"/>
      <sheetName val="CKD_than15"/>
      <sheetName val="CTT_Thong_nhat15"/>
      <sheetName val="CTT_Nui_beo15"/>
      <sheetName val="CTT_cao_son15"/>
      <sheetName val="CTT_Khe_cham15"/>
      <sheetName val="XNxlva_sxthanKCII15"/>
      <sheetName val="Cam_Y_ut_KC15"/>
      <sheetName val="CTxay_lap_mo_CP15"/>
      <sheetName val="CTdo_luong_GDSP15"/>
      <sheetName val="Dong_bac15"/>
      <sheetName val="Cac_cang_UT_mua_than_Dong_bac15"/>
      <sheetName val="cua_hang_vtu15"/>
      <sheetName val="Khach_hang_le_15"/>
      <sheetName val="nhat_ky_515"/>
      <sheetName val="cac_cong_ty_van_tai15"/>
      <sheetName val="K249_K9815"/>
      <sheetName val="K249_K98_(2)15"/>
      <sheetName val="K251_K9815"/>
      <sheetName val="K251_SBase15"/>
      <sheetName val="K251_AC15"/>
      <sheetName val="K252_K9815"/>
      <sheetName val="K252_SBase15"/>
      <sheetName val="K252_AC15"/>
      <sheetName val="K253_K9815"/>
      <sheetName val="K253_Subbase15"/>
      <sheetName val="K253_Base_15"/>
      <sheetName val="K253_SBase15"/>
      <sheetName val="K253_AC15"/>
      <sheetName val="K255_SBase15"/>
      <sheetName val="K259_K9815"/>
      <sheetName val="K259_Subbase15"/>
      <sheetName val="K259_Base_15"/>
      <sheetName val="K259_AC15"/>
      <sheetName val="K260_K9815"/>
      <sheetName val="K260_Subbase15"/>
      <sheetName val="K260_Base15"/>
      <sheetName val="K260_AC15"/>
      <sheetName val="K261_K9815"/>
      <sheetName val="K261_Base15"/>
      <sheetName val="K261_AC15"/>
      <sheetName val="F_ThanhTri15"/>
      <sheetName val="F_Gialam15"/>
      <sheetName val="TH_dam15"/>
      <sheetName val="SX_dam15"/>
      <sheetName val="LD_dam15"/>
      <sheetName val="Bang_gia_VL15"/>
      <sheetName val="Gia_NC15"/>
      <sheetName val="Gia_may15"/>
      <sheetName val="phan_tich_DG15"/>
      <sheetName val="gia_vat_lieu15"/>
      <sheetName val="gia_xe_may15"/>
      <sheetName val="gia_nhan_cong15"/>
      <sheetName val="SCT_Cong_trinh15"/>
      <sheetName val="06-2003_(2)15"/>
      <sheetName val="CDPS_6tc15"/>
      <sheetName val="SCT_Nha_thau15"/>
      <sheetName val="socai2003_(6tc)dp15"/>
      <sheetName val="socai2003_(6tc)15"/>
      <sheetName val="CDPS_6tc_(2)15"/>
      <sheetName val="Dancau-Q_Ninh15"/>
      <sheetName val="BaTrieu-L_son15"/>
      <sheetName val="Don_gia_CPM15"/>
      <sheetName val="Tong_Thieu_HD_cac_CT-200115"/>
      <sheetName val="VL_thieu_HD_-_200115"/>
      <sheetName val="Tong_thieu_HD_cac_CT_-_200215"/>
      <sheetName val="Lan_trai15"/>
      <sheetName val="Van_chuyen15"/>
      <sheetName val="HDong_VC15"/>
      <sheetName val="ThieuHD_nam_200115"/>
      <sheetName val="Bang_TH15"/>
      <sheetName val="Tong_Chinh15"/>
      <sheetName val="Xaylap_15"/>
      <sheetName val="Nhan_cong15"/>
      <sheetName val="giai_thich15"/>
      <sheetName val="DT_-_Ro15"/>
      <sheetName val="TH_-_Ro_15"/>
      <sheetName val="GDT_-_Ro15"/>
      <sheetName val="DT_-_TB15"/>
      <sheetName val="TH_-_TB15"/>
      <sheetName val="GDT_-_TB15"/>
      <sheetName val="DT_-_NT15"/>
      <sheetName val="TH_-_NT15"/>
      <sheetName val="GDT_-_NT15"/>
      <sheetName val="CV_di_trong__dong15"/>
      <sheetName val="Nhap_lieu15"/>
      <sheetName val="Tien_dien14"/>
      <sheetName val="Thue_GTGT14"/>
      <sheetName val="BC_TH_CK_(2)15"/>
      <sheetName val="BC_TH_CK15"/>
      <sheetName val="BC6tT19_food15"/>
      <sheetName val="BC6tT18_-_Food15"/>
      <sheetName val="BCCK_415"/>
      <sheetName val="BCFood-_T1615"/>
      <sheetName val="BCFood-_T1515"/>
      <sheetName val="BCFood-_T1415"/>
      <sheetName val="BCFood-_T1315"/>
      <sheetName val="TH_CK215"/>
      <sheetName val="BC6tT52_(3)15"/>
      <sheetName val="BC6tT52_(2)15"/>
      <sheetName val="TCK_1215"/>
      <sheetName val="Tong_CK15"/>
      <sheetName val="DOANH_SO15"/>
      <sheetName val="BD-SINH_VIEN15"/>
      <sheetName val="T03_-_0315"/>
      <sheetName val="THL_T0315"/>
      <sheetName val="TTBC_T0315"/>
      <sheetName val="Luong_noi_Bo_-_T315"/>
      <sheetName val="Tong_hop_-_T315"/>
      <sheetName val="Thuong_Quy_315"/>
      <sheetName val="Phu_cap_trach_nhiem15"/>
      <sheetName val="Tay_ninh15"/>
      <sheetName val="A_Duc15"/>
      <sheetName val="[IBASE2_XLSѝTNHNoi15"/>
      <sheetName val="So_sanh15"/>
      <sheetName val="HHVt_15"/>
      <sheetName val="bcth_05-0414"/>
      <sheetName val="baocao_05-0414"/>
      <sheetName val="ql_(2)14"/>
      <sheetName val="TH_du_toan_15"/>
      <sheetName val="Du_toan_15"/>
      <sheetName val="C_Tinh15"/>
      <sheetName val="Co~g_hop_1,5x1,515"/>
      <sheetName val="_KQTH_quy_hoach_13514"/>
      <sheetName val="Bao_cao_KQTH_quy_hoach_13514"/>
      <sheetName val="Co_quan_TCT15"/>
      <sheetName val="BOT_(PA_chon)15"/>
      <sheetName val="Yaly_&amp;_Ri_Ninh15"/>
      <sheetName val="Thuy_dien_Na_Loi15"/>
      <sheetName val="bang_so_sanh_tong_hop15"/>
      <sheetName val="bang_so_sanh_tong_hop_(ty_le)15"/>
      <sheetName val="thu_nhap_binh_quan_(2)15"/>
      <sheetName val="dang_huong15"/>
      <sheetName val="phuong_an_115"/>
      <sheetName val="phuong_an_1_(2)15"/>
      <sheetName val="phuong_an215"/>
      <sheetName val="tong_hop_BQ15"/>
      <sheetName val="tong_hop_BQ-115"/>
      <sheetName val="phuong_an_chon15"/>
      <sheetName val="tô_rôiDY14"/>
      <sheetName val="Heso_3-2004_(3)14"/>
      <sheetName val="Luong_(2)14"/>
      <sheetName val="heso_T314"/>
      <sheetName val="heso_T414"/>
      <sheetName val="heso_T514"/>
      <sheetName val="Heso_T614"/>
      <sheetName val="Heso_T714"/>
      <sheetName val="Heso_T814"/>
      <sheetName val="Heso_T914"/>
      <sheetName val="Heso_2-200414"/>
      <sheetName val="Heso_3-200414"/>
      <sheetName val="Heso_3-2004_(2)14"/>
      <sheetName val="nhan_su14"/>
      <sheetName val="luong_cty14"/>
      <sheetName val="Thang_414"/>
      <sheetName val="Luu_goc14"/>
      <sheetName val="km22+93_86-km22+121_8614"/>
      <sheetName val="km22+177_14-km22+205_6414"/>
      <sheetName val="Bang_20-2514"/>
      <sheetName val="km22+267_96-km22+283_9614"/>
      <sheetName val="km22+304_31-km22+344_3114"/>
      <sheetName val="km22+460_92-km22+614_5714"/>
      <sheetName val="km22+671_78-km22+713_3214"/>
      <sheetName val="_tuanM14"/>
      <sheetName val="CT_0314"/>
      <sheetName val="TH_0314"/>
      <sheetName val="bang_so_sanh_tong_hop_(_PA_ch14"/>
      <sheetName val="dang_ap_dung14"/>
      <sheetName val="bang_tong_hop_(dang_huong)14"/>
      <sheetName val="Dinh_ha_nha14"/>
      <sheetName val="[IBASE2_XLS}BHXH14"/>
      <sheetName val="[IBASE2_XLS䁝BC6tT1714"/>
      <sheetName val="THT_nam_0414"/>
      <sheetName val="HD_CTrinh114"/>
      <sheetName val="HD_benA14"/>
      <sheetName val="Theodoi_HD14"/>
      <sheetName val="Theodoi_HD_(2)14"/>
      <sheetName val="_GT_CPhi_tung_dot14"/>
      <sheetName val="chuong_phu14"/>
      <sheetName val="[IBASE2_XLS_Tong_hop_Matduong14"/>
      <sheetName val="THU_T1214"/>
      <sheetName val="CHI_T1214"/>
      <sheetName val="THU_T1114"/>
      <sheetName val="CHI_T1114"/>
      <sheetName val="THU_T1014"/>
      <sheetName val="CHI_T1014"/>
      <sheetName val="THU_T914"/>
      <sheetName val="CHI_T914"/>
      <sheetName val="THU_T814"/>
      <sheetName val="CHI_T814"/>
      <sheetName val="chi_phi_cap_tien14"/>
      <sheetName val="BC§_200114"/>
      <sheetName val="BBC§_200214"/>
      <sheetName val="TSC§_200114"/>
      <sheetName val="TSc®_200214"/>
      <sheetName val="BaTrieu-L_con14"/>
      <sheetName val="EDT_-_Ro14"/>
      <sheetName val="KHVô_XL14"/>
      <sheetName val="TD_khao_sat14"/>
      <sheetName val="THANG7_14"/>
      <sheetName val="THANG_1114"/>
      <sheetName val="THANG_1214"/>
      <sheetName val="phuong_aL_114"/>
      <sheetName val="Khac_DP14"/>
      <sheetName val="Khoi_than_14"/>
      <sheetName val="TK__TK14"/>
      <sheetName val="Bang_can_doi_14"/>
      <sheetName val="De_Tai_Vhuc_Tap14"/>
      <sheetName val="02_114"/>
      <sheetName val="2_114"/>
      <sheetName val="2_314"/>
      <sheetName val="02_314"/>
      <sheetName val="B_0114"/>
      <sheetName val="B_0314"/>
      <sheetName val="D_1314"/>
      <sheetName val="[IBASE2_XLS?TNHNoi14"/>
      <sheetName val="Tinh_hinh_cat_lang14"/>
      <sheetName val="Tinh_hinh_SX_phu14"/>
      <sheetName val="Tinh_hinh_do_xop14"/>
      <sheetName val="Cong_hop_2,0ࡸ2,013"/>
      <sheetName val="Sat_tron13"/>
      <sheetName val="(9_30)_IP13"/>
      <sheetName val="Cong_tron_D7'13"/>
      <sheetName val="2_7413"/>
      <sheetName val="CN-QV_FG13"/>
      <sheetName val="CN-QV_RM13"/>
      <sheetName val="PHAV_R_M13"/>
      <sheetName val="PHAV_F_G13"/>
      <sheetName val="TOA_R_M13"/>
      <sheetName val="TOA_F_G13"/>
      <sheetName val="CVN_R_M13"/>
      <sheetName val="CVN_F_G13"/>
      <sheetName val="DENSO_R_M13"/>
      <sheetName val="DENSO_F_G13"/>
      <sheetName val="SATO_RM13"/>
      <sheetName val="SATO_F_G13"/>
      <sheetName val="Up_to_200211"/>
      <sheetName val="det_VP12"/>
      <sheetName val="det_hn12"/>
      <sheetName val="chi_Hieu12"/>
      <sheetName val="c_thoa12"/>
      <sheetName val="A_thanh_-_DL12"/>
      <sheetName val="A_Tuyen12"/>
      <sheetName val="A_Tien_-laphu12"/>
      <sheetName val="A_Thang-_laphu12"/>
      <sheetName val="A_Dong12"/>
      <sheetName val="27-7_NB12"/>
      <sheetName val="xn_512"/>
      <sheetName val="PKD_X2012"/>
      <sheetName val="da_giay_SG12"/>
      <sheetName val="dagiay_XK12"/>
      <sheetName val="DK_Dong_xuan12"/>
      <sheetName val="chu_Ton12"/>
      <sheetName val="minh_tri12"/>
      <sheetName val="viet_huy12"/>
      <sheetName val="thanh_ha12"/>
      <sheetName val="O_Su12"/>
      <sheetName val="A_Ha-DL12"/>
      <sheetName val="Vinh_oanh12"/>
      <sheetName val="chi_Thuy12"/>
      <sheetName val="chu_Hong12"/>
      <sheetName val="thuy-_may12"/>
      <sheetName val="vu_yen12"/>
      <sheetName val="OPERATING_HEAD12"/>
      <sheetName val="31_12_0112"/>
      <sheetName val="Tong_hop_xuat_kho_nvl12"/>
      <sheetName val="Xuat_kho12"/>
      <sheetName val="Tong_hop_so_lieu_tai_nhap_kho12"/>
      <sheetName val="tai_nhap_kho12"/>
      <sheetName val="Nhap_kho12"/>
      <sheetName val="Tong_ket_nhap_kho12"/>
      <sheetName val="Tong_ket12"/>
      <sheetName val="cac_ma_can_huy12"/>
      <sheetName val="Hang_hong12"/>
      <sheetName val="Tham_khao12"/>
      <sheetName val="hang_khong_co_packing12"/>
      <sheetName val="VtuHaTheSauTBABenThuy1_Ш2)12"/>
      <sheetName val="K252_K9и12"/>
      <sheetName val="nphuocb_412"/>
      <sheetName val="bcth_05-012"/>
      <sheetName val="ESTI_13"/>
      <sheetName val="THU_T712"/>
      <sheetName val="CHI_T712"/>
      <sheetName val="THU_T612"/>
      <sheetName val="CHI_T612"/>
      <sheetName val="THU_T512"/>
      <sheetName val="CHI_T512"/>
      <sheetName val="THU_T412"/>
      <sheetName val="CHI_T412"/>
      <sheetName val="THU_T312"/>
      <sheetName val="CHI_T312"/>
      <sheetName val="THU_T212"/>
      <sheetName val="CHI_T212"/>
      <sheetName val="THU_T132"/>
      <sheetName val="CHI_T132"/>
      <sheetName val="TB_Grouping12"/>
      <sheetName val="Balance_Sheet12"/>
      <sheetName val="CHITIET_VL-NC12"/>
      <sheetName val="DON_GIA12"/>
      <sheetName val="So_lieu12"/>
      <sheetName val="tt_chu_dong12"/>
      <sheetName val="Tinh_j+cvi12"/>
      <sheetName val="Tinh_MoP12"/>
      <sheetName val="giai_he_212"/>
      <sheetName val="ct_luong_12"/>
      <sheetName val="Nhap_6T12"/>
      <sheetName val="Ranking_data12"/>
      <sheetName val="GDMN_112"/>
      <sheetName val="May_khau12"/>
      <sheetName val="PXKT6Via_1112"/>
      <sheetName val="PXKTLo_Thien_V_14A12"/>
      <sheetName val="V14_phu12"/>
      <sheetName val="Via_16_Lthien12"/>
      <sheetName val="mc_2006_&amp;_0911"/>
      <sheetName val="mc_2006_&amp;_57_&amp;_0911"/>
      <sheetName val="dongia_(2)11"/>
      <sheetName val="THPDMoi__(2)11"/>
      <sheetName val="t-h_HA_THE11"/>
      <sheetName val="CHITIET_VL-NC-TT_-1p11"/>
      <sheetName val="TONG_HOP_VL-NC_TT11"/>
      <sheetName val="TH_XL11"/>
      <sheetName val="TONGKE3p_11"/>
      <sheetName val="CHITIET_VL-NC-TT-3p11"/>
      <sheetName val="KPVC-BD_11"/>
      <sheetName val="Master_schedule11"/>
      <sheetName val="GDMN_211"/>
      <sheetName val="GDMN_311"/>
      <sheetName val="GDMN_411"/>
      <sheetName val="GDMN_511"/>
      <sheetName val="GDTH_111"/>
      <sheetName val="GDTH_211"/>
      <sheetName val="GDTH_311"/>
      <sheetName val="GDTH_411"/>
      <sheetName val="GDTH_511"/>
      <sheetName val="THCS_111"/>
      <sheetName val="THCS_211"/>
      <sheetName val="THCS_311"/>
      <sheetName val="THCS_411"/>
      <sheetName val="THCS_511"/>
      <sheetName val="THCS_611"/>
      <sheetName val="THPT_111"/>
      <sheetName val="THPT_211"/>
      <sheetName val="THPT_311"/>
      <sheetName val="THPT_411"/>
      <sheetName val="THPT_511"/>
      <sheetName val="THPT_611"/>
      <sheetName val="DH,CD,THCN_111"/>
      <sheetName val="DH,CD,THCN_211"/>
      <sheetName val="DH,CD,THCN_311"/>
      <sheetName val="GDKCQ_111"/>
      <sheetName val="GDKCQ_211"/>
      <sheetName val="_IBASE2_XLSѝTNHNoi12"/>
      <sheetName val="_IBASE2_XLS䁝BC6tT1711"/>
      <sheetName val="_IBASE2_XLS}BHXH11"/>
      <sheetName val="_IBASE2_XLS_Tong_hop_Matduong11"/>
      <sheetName val="BTHDT_TBA_11"/>
      <sheetName val="DS_tong11"/>
      <sheetName val="CDSM_(2)11"/>
      <sheetName val="Cost_Center_11"/>
      <sheetName val="Part_data11"/>
      <sheetName val="Vender_Data11"/>
      <sheetName val="lapdap_TB_11"/>
      <sheetName val="Tonf_hop11"/>
      <sheetName val="Ｍss_４Ｒ要員11"/>
      <sheetName val="Du_lieu12"/>
      <sheetName val="IMP_TAX11"/>
      <sheetName val="Dinh_muc_chuan11"/>
      <sheetName val="TH_du_toanð11"/>
      <sheetName val="TH_du_toan 11"/>
      <sheetName val="DS_Protecter11"/>
      <sheetName val="Klukng_phu11"/>
      <sheetName val="ThangÅ"/>
      <sheetName val="Thangø"/>
      <sheetName val="CVden_ngoai_TCT_(1)16"/>
      <sheetName val="CV_den_ngoai_TCT_(2)16"/>
      <sheetName val="CV_den_ngoai_TCT_(3)16"/>
      <sheetName val="QDcua_TGD16"/>
      <sheetName val="QD_cua_HDQT16"/>
      <sheetName val="QD_cua_HDQT_(2)16"/>
      <sheetName val="CV_di_ngoai_tong16"/>
      <sheetName val="CV_di_ngoai_tong_(2)16"/>
      <sheetName val="To_trinh16"/>
      <sheetName val="Giao_nhiem_vu16"/>
      <sheetName val="QDcua_TGD_(2)16"/>
      <sheetName val="Thong_tu16"/>
      <sheetName val="CV_di_trong__tong16"/>
      <sheetName val="nghi_dinh-CP16"/>
      <sheetName val="CV_den_trong_tong16"/>
      <sheetName val="GIA_NUOC16"/>
      <sheetName val="GIA_DIEN_THOAI16"/>
      <sheetName val="GIA_DIEN16"/>
      <sheetName val="chiet_tinh_XD16"/>
      <sheetName val="Triet_T16"/>
      <sheetName val="Phan_tich_gia16"/>
      <sheetName val="pHAN_CONG16"/>
      <sheetName val="GIA_XD16"/>
      <sheetName val="lapdat_TB_16"/>
      <sheetName val="TNghiªm_TB_16"/>
      <sheetName val="VËt_liÖu16"/>
      <sheetName val="Lap_®at_®iÖn16"/>
      <sheetName val="TNghiÖm_VL16"/>
      <sheetName val="th_16"/>
      <sheetName val="tien_luong16"/>
      <sheetName val="KHVt_16"/>
      <sheetName val="KHVt_XL16"/>
      <sheetName val="KHVt_XLT416"/>
      <sheetName val="Thep_be16"/>
      <sheetName val="Thep_than16"/>
      <sheetName val="Thep_xa_mu16"/>
      <sheetName val="142201-T1_16"/>
      <sheetName val="142201-T2-th_16"/>
      <sheetName val="142201-T3-th_16"/>
      <sheetName val="142201-T4-th__16"/>
      <sheetName val="_t516"/>
      <sheetName val="t_416"/>
      <sheetName val="_t3_16"/>
      <sheetName val="_TH33116"/>
      <sheetName val="_Minh_ha16"/>
      <sheetName val="_Ha_Tay16"/>
      <sheetName val="_Vinhphuc16"/>
      <sheetName val="_Nbinh16"/>
      <sheetName val="_QVinh16"/>
      <sheetName val="_TW116"/>
      <sheetName val="T_so_thay_doi16"/>
      <sheetName val="b_THchitietDZCT16"/>
      <sheetName val="b_THchitietTBA16"/>
      <sheetName val="Khao_sat16"/>
      <sheetName val="TT_khao_sat16"/>
      <sheetName val="Kluong_phu16"/>
      <sheetName val="Lan_can16"/>
      <sheetName val="Ho_lan16"/>
      <sheetName val="Coc_tieu16"/>
      <sheetName val="Bien_bao16"/>
      <sheetName val="Op_mai_27416"/>
      <sheetName val="Op_mai_27516"/>
      <sheetName val="Op_mai_27616"/>
      <sheetName val="Op_mai_27716"/>
      <sheetName val="Op_mai_27816"/>
      <sheetName val="Op_mai_27916"/>
      <sheetName val="Op_mai_28016"/>
      <sheetName val="Op_mai_28116"/>
      <sheetName val="Op_mai_28216"/>
      <sheetName val="Op_mai_28316"/>
      <sheetName val="Op_mai_28416"/>
      <sheetName val="Op_mai16"/>
      <sheetName val="Km274_-_Km27516"/>
      <sheetName val="Km275_-_Km27616"/>
      <sheetName val="Km276_-_Km27716"/>
      <sheetName val="Km277_-_Km278_16"/>
      <sheetName val="Km278_-_Km27916"/>
      <sheetName val="Km279_-_Km28016"/>
      <sheetName val="Km280_-_Km28116"/>
      <sheetName val="Km281_-_Km28216"/>
      <sheetName val="Km282_-_Km28316"/>
      <sheetName val="Km283_-_Km28416"/>
      <sheetName val="Km284_-_Km28516"/>
      <sheetName val="Tong_hop_Matduong16"/>
      <sheetName val="Cong_D7516"/>
      <sheetName val="Cong_D10016"/>
      <sheetName val="Cong_D15016"/>
      <sheetName val="Cong_2D15016"/>
      <sheetName val="Cong_ban_0,7x0,716"/>
      <sheetName val="Cong_ban_0,8x0,816"/>
      <sheetName val="Cong_ban_1x116"/>
      <sheetName val="Cong_ban_1x1,216"/>
      <sheetName val="Cong_ban_1,5x1,516"/>
      <sheetName val="Cong_ban_2x1,516"/>
      <sheetName val="Cong_ban_2x216"/>
      <sheetName val="Tong_hop16"/>
      <sheetName val="Tong_hop_(2)16"/>
      <sheetName val="Cong_cu16"/>
      <sheetName val="Cot_thep16"/>
      <sheetName val="Cong_tron_D7516"/>
      <sheetName val="Cong_tron_D10016"/>
      <sheetName val="Cong_tron_D15016"/>
      <sheetName val="Cong_tron_2D15016"/>
      <sheetName val="Cong_ban_1,0x1,016"/>
      <sheetName val="Cong_ban_1,0x1,216"/>
      <sheetName val="Cong_hop_1,5x1,516"/>
      <sheetName val="Cong_hop_2,0x1,516"/>
      <sheetName val="Cong_hop_2,0x2,016"/>
      <sheetName val="CDSL_(2)16"/>
      <sheetName val="TK_11216"/>
      <sheetName val="TK_13116"/>
      <sheetName val="TK_14116"/>
      <sheetName val="TK_15316"/>
      <sheetName val="TK_21116"/>
      <sheetName val="TK_24216"/>
      <sheetName val="TK_33416"/>
      <sheetName val="TK_51116"/>
      <sheetName val="TK_51516"/>
      <sheetName val="TK_91116"/>
      <sheetName val="VtuHaTheSauTBABenThuy1_(2)16"/>
      <sheetName val="Song_trai16"/>
      <sheetName val="Dinh+ha_nha16"/>
      <sheetName val="NG_k16"/>
      <sheetName val="Trich_Ngang16"/>
      <sheetName val="Danh_sach_Rieng16"/>
      <sheetName val="Dia_Diem_Thuc_Tap16"/>
      <sheetName val="De_Tai_Thuc_Tap16"/>
      <sheetName val="thkl_(2)16"/>
      <sheetName val="long_tec16"/>
      <sheetName val="KQKD02-2_(2)16"/>
      <sheetName val="KQKD-2_(2)16"/>
      <sheetName val="KQKD_thu200416"/>
      <sheetName val="T_K_H_T_T516"/>
      <sheetName val="T_K_T716"/>
      <sheetName val="TK_T616"/>
      <sheetName val="T_K_T516"/>
      <sheetName val="Bang_thong_ke_hang_ton16"/>
      <sheetName val="thong_ke_16"/>
      <sheetName val="T_KT0416"/>
      <sheetName val="Coc_616"/>
      <sheetName val="Deo_nai16"/>
      <sheetName val="CKD_than16"/>
      <sheetName val="CTT_Thong_nhat16"/>
      <sheetName val="CTT_Nui_beo16"/>
      <sheetName val="CTT_cao_son16"/>
      <sheetName val="CTT_Khe_cham16"/>
      <sheetName val="XNxlva_sxthanKCII16"/>
      <sheetName val="Cam_Y_ut_KC16"/>
      <sheetName val="CTxay_lap_mo_CP16"/>
      <sheetName val="CTdo_luong_GDSP16"/>
      <sheetName val="Dong_bac16"/>
      <sheetName val="Cac_cang_UT_mua_than_Dong_bac16"/>
      <sheetName val="cua_hang_vtu16"/>
      <sheetName val="Khach_hang_le_16"/>
      <sheetName val="nhat_ky_516"/>
      <sheetName val="cac_cong_ty_van_tai16"/>
      <sheetName val="K249_K9816"/>
      <sheetName val="K249_K98_(2)16"/>
      <sheetName val="K251_K9816"/>
      <sheetName val="K251_SBase16"/>
      <sheetName val="K251_AC16"/>
      <sheetName val="K252_K9816"/>
      <sheetName val="K252_SBase16"/>
      <sheetName val="K252_AC16"/>
      <sheetName val="K253_K9816"/>
      <sheetName val="K253_Subbase16"/>
      <sheetName val="K253_Base_16"/>
      <sheetName val="K253_SBase16"/>
      <sheetName val="K253_AC16"/>
      <sheetName val="K255_SBase16"/>
      <sheetName val="K259_K9816"/>
      <sheetName val="K259_Subbase16"/>
      <sheetName val="K259_Base_16"/>
      <sheetName val="K259_AC16"/>
      <sheetName val="K260_K9816"/>
      <sheetName val="K260_Subbase16"/>
      <sheetName val="K260_Base16"/>
      <sheetName val="K260_AC16"/>
      <sheetName val="K261_K9816"/>
      <sheetName val="K261_Base16"/>
      <sheetName val="K261_AC16"/>
      <sheetName val="F_ThanhTri16"/>
      <sheetName val="F_Gialam16"/>
      <sheetName val="TH_dam16"/>
      <sheetName val="SX_dam16"/>
      <sheetName val="LD_dam16"/>
      <sheetName val="Bang_gia_VL16"/>
      <sheetName val="Gia_NC16"/>
      <sheetName val="Gia_may16"/>
      <sheetName val="phan_tich_DG16"/>
      <sheetName val="gia_vat_lieu16"/>
      <sheetName val="gia_xe_may16"/>
      <sheetName val="gia_nhan_cong16"/>
      <sheetName val="SCT_Cong_trinh16"/>
      <sheetName val="06-2003_(2)16"/>
      <sheetName val="CDPS_6tc16"/>
      <sheetName val="SCT_Nha_thau16"/>
      <sheetName val="socai2003_(6tc)dp16"/>
      <sheetName val="socai2003_(6tc)16"/>
      <sheetName val="CDPS_6tc_(2)16"/>
      <sheetName val="Dancau-Q_Ninh16"/>
      <sheetName val="BaTrieu-L_son16"/>
      <sheetName val="Don_gia_CPM16"/>
      <sheetName val="Tong_Thieu_HD_cac_CT-200116"/>
      <sheetName val="VL_thieu_HD_-_200116"/>
      <sheetName val="Tong_thieu_HD_cac_CT_-_200216"/>
      <sheetName val="Lan_trai16"/>
      <sheetName val="Van_chuyen16"/>
      <sheetName val="HDong_VC16"/>
      <sheetName val="ThieuHD_nam_200116"/>
      <sheetName val="Bang_TH16"/>
      <sheetName val="Tong_Chinh16"/>
      <sheetName val="Xaylap_16"/>
      <sheetName val="Nhan_cong16"/>
      <sheetName val="giai_thich16"/>
      <sheetName val="DT_-_Ro16"/>
      <sheetName val="TH_-_Ro_16"/>
      <sheetName val="GDT_-_Ro16"/>
      <sheetName val="DT_-_TB16"/>
      <sheetName val="TH_-_TB16"/>
      <sheetName val="GDT_-_TB16"/>
      <sheetName val="DT_-_NT16"/>
      <sheetName val="TH_-_NT16"/>
      <sheetName val="GDT_-_NT16"/>
      <sheetName val="CV_di_trong__dong16"/>
      <sheetName val="Nhap_lieu16"/>
      <sheetName val="Tien_dien15"/>
      <sheetName val="Thue_GTGT15"/>
      <sheetName val="BC_TH_CK_(2)16"/>
      <sheetName val="BC_TH_CK16"/>
      <sheetName val="BC6tT19_food16"/>
      <sheetName val="BC6tT18_-_Food16"/>
      <sheetName val="BCCK_416"/>
      <sheetName val="BCFood-_T1616"/>
      <sheetName val="BCFood-_T1516"/>
      <sheetName val="BCFood-_T1416"/>
      <sheetName val="BCFood-_T1316"/>
      <sheetName val="TH_CK216"/>
      <sheetName val="BC6tT52_(3)16"/>
      <sheetName val="BC6tT52_(2)16"/>
      <sheetName val="TCK_1216"/>
      <sheetName val="Tong_CK16"/>
      <sheetName val="DOANH_SO16"/>
      <sheetName val="BD-SINH_VIEN16"/>
      <sheetName val="T03_-_0316"/>
      <sheetName val="THL_T0316"/>
      <sheetName val="TTBC_T0316"/>
      <sheetName val="Luong_noi_Bo_-_T316"/>
      <sheetName val="Tong_hop_-_T316"/>
      <sheetName val="Thuong_Quy_316"/>
      <sheetName val="Phu_cap_trach_nhiem16"/>
      <sheetName val="Tay_ninh16"/>
      <sheetName val="A_Duc16"/>
      <sheetName val="[IBASE2_XLSѝTNHNoi16"/>
      <sheetName val="So_sanh16"/>
      <sheetName val="HHVt_16"/>
      <sheetName val="bcth_05-0415"/>
      <sheetName val="baocao_05-0415"/>
      <sheetName val="ql_(2)15"/>
      <sheetName val="TH_du_toan_16"/>
      <sheetName val="Du_toan_16"/>
      <sheetName val="C_Tinh16"/>
      <sheetName val="Co~g_hop_1,5x1,516"/>
      <sheetName val="_KQTH_quy_hoach_13515"/>
      <sheetName val="Bao_cao_KQTH_quy_hoach_13515"/>
      <sheetName val="Co_quan_TCT16"/>
      <sheetName val="BOT_(PA_chon)16"/>
      <sheetName val="Yaly_&amp;_Ri_Ninh16"/>
      <sheetName val="Thuy_dien_Na_Loi16"/>
      <sheetName val="bang_so_sanh_tong_hop16"/>
      <sheetName val="bang_so_sanh_tong_hop_(ty_le)16"/>
      <sheetName val="thu_nhap_binh_quan_(2)16"/>
      <sheetName val="dang_huong16"/>
      <sheetName val="phuong_an_116"/>
      <sheetName val="phuong_an_1_(2)16"/>
      <sheetName val="phuong_an216"/>
      <sheetName val="tong_hop_BQ16"/>
      <sheetName val="tong_hop_BQ-116"/>
      <sheetName val="phuong_an_chon16"/>
      <sheetName val="tô_rôiDY15"/>
      <sheetName val="Heso_3-2004_(3)15"/>
      <sheetName val="Luong_(2)15"/>
      <sheetName val="heso_T315"/>
      <sheetName val="heso_T415"/>
      <sheetName val="heso_T515"/>
      <sheetName val="Heso_T615"/>
      <sheetName val="Heso_T715"/>
      <sheetName val="Heso_T815"/>
      <sheetName val="Heso_T915"/>
      <sheetName val="Heso_2-200415"/>
      <sheetName val="Heso_3-200415"/>
      <sheetName val="Heso_3-2004_(2)15"/>
      <sheetName val="nhan_su15"/>
      <sheetName val="luong_cty15"/>
      <sheetName val="Thang_415"/>
      <sheetName val="Luu_goc15"/>
      <sheetName val="km22+93_86-km22+121_8615"/>
      <sheetName val="km22+177_14-km22+205_6415"/>
      <sheetName val="Bang_20-2515"/>
      <sheetName val="km22+267_96-km22+283_9615"/>
      <sheetName val="km22+304_31-km22+344_3115"/>
      <sheetName val="km22+460_92-km22+614_5715"/>
      <sheetName val="km22+671_78-km22+713_3215"/>
      <sheetName val="_tuanM15"/>
      <sheetName val="CT_0315"/>
      <sheetName val="TH_0315"/>
      <sheetName val="bang_so_sanh_tong_hop_(_PA_ch15"/>
      <sheetName val="dang_ap_dung15"/>
      <sheetName val="bang_tong_hop_(dang_huong)15"/>
      <sheetName val="Dinh_ha_nha15"/>
      <sheetName val="[IBASE2_XLS}BHXH15"/>
      <sheetName val="[IBASE2_XLS䁝BC6tT1715"/>
      <sheetName val="THT_nam_0415"/>
      <sheetName val="HD_CTrinh115"/>
      <sheetName val="HD_benA15"/>
      <sheetName val="Theodoi_HD15"/>
      <sheetName val="Theodoi_HD_(2)15"/>
      <sheetName val="_GT_CPhi_tung_dot15"/>
      <sheetName val="chuong_phu15"/>
      <sheetName val="[IBASE2_XLS_Tong_hop_Matduong15"/>
      <sheetName val="THU_T1215"/>
      <sheetName val="CHI_T1215"/>
      <sheetName val="THU_T1115"/>
      <sheetName val="CHI_T1115"/>
      <sheetName val="THU_T1015"/>
      <sheetName val="CHI_T1015"/>
      <sheetName val="THU_T915"/>
      <sheetName val="CHI_T915"/>
      <sheetName val="THU_T815"/>
      <sheetName val="CHI_T815"/>
      <sheetName val="chi_phi_cap_tien15"/>
      <sheetName val="BC§_200115"/>
      <sheetName val="BBC§_200215"/>
      <sheetName val="TSC§_200115"/>
      <sheetName val="TSc®_200215"/>
      <sheetName val="BaTrieu-L_con15"/>
      <sheetName val="EDT_-_Ro15"/>
      <sheetName val="KHVô_XL15"/>
      <sheetName val="TD_khao_sat15"/>
      <sheetName val="THANG7_15"/>
      <sheetName val="THANG_1115"/>
      <sheetName val="THANG_1215"/>
      <sheetName val="phuong_aL_115"/>
      <sheetName val="Khac_DP15"/>
      <sheetName val="Khoi_than_15"/>
      <sheetName val="TK__TK15"/>
      <sheetName val="Bang_can_doi_15"/>
      <sheetName val="De_Tai_Vhuc_Tap15"/>
      <sheetName val="02_115"/>
      <sheetName val="2_115"/>
      <sheetName val="2_315"/>
      <sheetName val="02_315"/>
      <sheetName val="B_0115"/>
      <sheetName val="B_0315"/>
      <sheetName val="D_1315"/>
      <sheetName val="[IBASE2_XLS?TNHNoi15"/>
      <sheetName val="Tinh_hinh_cat_lang15"/>
      <sheetName val="Tinh_hinh_SX_phu15"/>
      <sheetName val="Tinh_hinh_do_xop15"/>
      <sheetName val="Cong_hop_2,0ࡸ2,014"/>
      <sheetName val="Sat_tron14"/>
      <sheetName val="(9_30)_IP14"/>
      <sheetName val="Cong_tron_D7'14"/>
      <sheetName val="2_7414"/>
      <sheetName val="CN-QV_FG14"/>
      <sheetName val="CN-QV_RM14"/>
      <sheetName val="PHAV_R_M14"/>
      <sheetName val="PHAV_F_G14"/>
      <sheetName val="TOA_R_M14"/>
      <sheetName val="TOA_F_G14"/>
      <sheetName val="CVN_R_M14"/>
      <sheetName val="CVN_F_G14"/>
      <sheetName val="DENSO_R_M14"/>
      <sheetName val="DENSO_F_G14"/>
      <sheetName val="SATO_RM14"/>
      <sheetName val="SATO_F_G14"/>
      <sheetName val="Up_to_200212"/>
      <sheetName val="det_VP13"/>
      <sheetName val="det_hn13"/>
      <sheetName val="chi_Hieu13"/>
      <sheetName val="c_thoa13"/>
      <sheetName val="A_thanh_-_DL13"/>
      <sheetName val="A_Tuyen13"/>
      <sheetName val="A_Tien_-laphu13"/>
      <sheetName val="A_Thang-_laphu13"/>
      <sheetName val="A_Dong13"/>
      <sheetName val="27-7_NB13"/>
      <sheetName val="xn_513"/>
      <sheetName val="PKD_X2013"/>
      <sheetName val="da_giay_SG13"/>
      <sheetName val="dagiay_XK13"/>
      <sheetName val="DK_Dong_xuan13"/>
      <sheetName val="chu_Ton13"/>
      <sheetName val="minh_tri13"/>
      <sheetName val="viet_huy13"/>
      <sheetName val="thanh_ha13"/>
      <sheetName val="O_Su13"/>
      <sheetName val="A_Ha-DL13"/>
      <sheetName val="Vinh_oanh13"/>
      <sheetName val="chi_Thuy13"/>
      <sheetName val="chu_Hong13"/>
      <sheetName val="thuy-_may13"/>
      <sheetName val="vu_yen13"/>
      <sheetName val="OPERATING_HEAD13"/>
      <sheetName val="31_12_0113"/>
      <sheetName val="Tong_hop_xuat_kho_nvl13"/>
      <sheetName val="Xuat_kho13"/>
      <sheetName val="Tong_hop_so_lieu_tai_nhap_kho13"/>
      <sheetName val="tai_nhap_kho13"/>
      <sheetName val="Nhap_kho13"/>
      <sheetName val="Tong_ket_nhap_kho13"/>
      <sheetName val="Tong_ket13"/>
      <sheetName val="cac_ma_can_huy13"/>
      <sheetName val="Hang_hong13"/>
      <sheetName val="Tham_khao13"/>
      <sheetName val="hang_khong_co_packing13"/>
      <sheetName val="VtuHaTheSauTBABenThuy1_Ш2)13"/>
      <sheetName val="K252_K9и13"/>
      <sheetName val="nphuocb_413"/>
      <sheetName val="bcth_05-013"/>
      <sheetName val="ESTI_14"/>
      <sheetName val="THU_T713"/>
      <sheetName val="CHI_T713"/>
      <sheetName val="THU_T613"/>
      <sheetName val="CHI_T613"/>
      <sheetName val="THU_T513"/>
      <sheetName val="CHI_T513"/>
      <sheetName val="THU_T413"/>
      <sheetName val="CHI_T413"/>
      <sheetName val="THU_T313"/>
      <sheetName val="CHI_T313"/>
      <sheetName val="THU_T213"/>
      <sheetName val="CHI_T213"/>
      <sheetName val="THU_T133"/>
      <sheetName val="CHI_T133"/>
      <sheetName val="TB_Grouping13"/>
      <sheetName val="Balance_Sheet13"/>
      <sheetName val="CHITIET_VL-NC13"/>
      <sheetName val="DON_GIA13"/>
      <sheetName val="So_lieu13"/>
      <sheetName val="tt_chu_dong13"/>
      <sheetName val="Tinh_j+cvi13"/>
      <sheetName val="Tinh_MoP13"/>
      <sheetName val="giai_he_213"/>
      <sheetName val="ct_luong_13"/>
      <sheetName val="Nhap_6T13"/>
      <sheetName val="Ranking_data13"/>
      <sheetName val="GDMN_113"/>
      <sheetName val="May_khau13"/>
      <sheetName val="PXKT6Via_1113"/>
      <sheetName val="PXKTLo_Thien_V_14A13"/>
      <sheetName val="V14_phu13"/>
      <sheetName val="Via_16_Lthien13"/>
      <sheetName val="mc_2006_&amp;_0912"/>
      <sheetName val="mc_2006_&amp;_57_&amp;_0912"/>
      <sheetName val="dongia_(2)12"/>
      <sheetName val="THPDMoi__(2)12"/>
      <sheetName val="t-h_HA_THE12"/>
      <sheetName val="CHITIET_VL-NC-TT_-1p12"/>
      <sheetName val="TONG_HOP_VL-NC_TT12"/>
      <sheetName val="TH_XL12"/>
      <sheetName val="TONGKE3p_12"/>
      <sheetName val="CHITIET_VL-NC-TT-3p12"/>
      <sheetName val="KPVC-BD_12"/>
      <sheetName val="Master_schedule12"/>
      <sheetName val="GDMN_212"/>
      <sheetName val="GDMN_312"/>
      <sheetName val="GDMN_412"/>
      <sheetName val="GDMN_512"/>
      <sheetName val="GDTH_112"/>
      <sheetName val="GDTH_212"/>
      <sheetName val="GDTH_312"/>
      <sheetName val="GDTH_412"/>
      <sheetName val="GDTH_512"/>
      <sheetName val="THCS_112"/>
      <sheetName val="THCS_212"/>
      <sheetName val="THCS_312"/>
      <sheetName val="THCS_412"/>
      <sheetName val="THCS_512"/>
      <sheetName val="THCS_612"/>
      <sheetName val="THPT_112"/>
      <sheetName val="THPT_212"/>
      <sheetName val="THPT_312"/>
      <sheetName val="THPT_412"/>
      <sheetName val="THPT_512"/>
      <sheetName val="THPT_612"/>
      <sheetName val="DH,CD,THCN_112"/>
      <sheetName val="DH,CD,THCN_212"/>
      <sheetName val="DH,CD,THCN_312"/>
      <sheetName val="GDKCQ_112"/>
      <sheetName val="GDKCQ_212"/>
      <sheetName val="_IBASE2_XLSѝTNHNoi13"/>
      <sheetName val="_IBASE2_XLS䁝BC6tT1712"/>
      <sheetName val="_IBASE2_XLS}BHXH12"/>
      <sheetName val="_IBASE2_XLS_Tong_hop_Matduong12"/>
      <sheetName val="BTHDT_TBA_12"/>
      <sheetName val="DS_tong12"/>
      <sheetName val="CDSM_(2)12"/>
      <sheetName val="Cost_Center_12"/>
      <sheetName val="Part_data12"/>
      <sheetName val="Vender_Data12"/>
      <sheetName val="lapdap_TB_12"/>
      <sheetName val="Tonf_hop12"/>
      <sheetName val="Ｍss_４Ｒ要員12"/>
      <sheetName val="Du_lieu13"/>
      <sheetName val="IMP_TAX12"/>
      <sheetName val="Dinh_muc_chuan12"/>
      <sheetName val="TH_du_toanð12"/>
      <sheetName val="TH_du_toan 12"/>
      <sheetName val="DS_Protecter12"/>
      <sheetName val="Klukng_phu12"/>
      <sheetName val="Handle_Set"/>
      <sheetName val="CVden_ngoai_TCT_(1)17"/>
      <sheetName val="CV_den_ngoai_TCT_(2)17"/>
      <sheetName val="CV_den_ngoai_TCT_(3)17"/>
      <sheetName val="QDcua_TGD17"/>
      <sheetName val="QD_cua_HDQT17"/>
      <sheetName val="QD_cua_HDQT_(2)17"/>
      <sheetName val="CV_di_ngoai_tong17"/>
      <sheetName val="CV_di_ngoai_tong_(2)17"/>
      <sheetName val="To_trinh17"/>
      <sheetName val="Giao_nhiem_vu17"/>
      <sheetName val="QDcua_TGD_(2)17"/>
      <sheetName val="Thong_tu17"/>
      <sheetName val="CV_di_trong__tong17"/>
      <sheetName val="nghi_dinh-CP17"/>
      <sheetName val="CV_den_trong_tong17"/>
      <sheetName val="GIA_NUOC17"/>
      <sheetName val="GIA_DIEN_THOAI17"/>
      <sheetName val="GIA_DIEN17"/>
      <sheetName val="chiet_tinh_XD17"/>
      <sheetName val="Triet_T17"/>
      <sheetName val="Phan_tich_gia17"/>
      <sheetName val="pHAN_CONG17"/>
      <sheetName val="GIA_XD17"/>
      <sheetName val="lapdat_TB_17"/>
      <sheetName val="TNghiªm_TB_17"/>
      <sheetName val="VËt_liÖu17"/>
      <sheetName val="Lap_®at_®iÖn17"/>
      <sheetName val="TNghiÖm_VL17"/>
      <sheetName val="th_17"/>
      <sheetName val="tien_luong17"/>
      <sheetName val="KHVt_17"/>
      <sheetName val="KHVt_XL17"/>
      <sheetName val="KHVt_XLT417"/>
      <sheetName val="Thep_be17"/>
      <sheetName val="Thep_than17"/>
      <sheetName val="Thep_xa_mu17"/>
      <sheetName val="142201-T1_17"/>
      <sheetName val="142201-T2-th_17"/>
      <sheetName val="142201-T3-th_17"/>
      <sheetName val="142201-T4-th__17"/>
      <sheetName val="_t517"/>
      <sheetName val="t_417"/>
      <sheetName val="_t3_17"/>
      <sheetName val="_TH33117"/>
      <sheetName val="_Minh_ha17"/>
      <sheetName val="_Ha_Tay17"/>
      <sheetName val="_Vinhphuc17"/>
      <sheetName val="_Nbinh17"/>
      <sheetName val="_QVinh17"/>
      <sheetName val="_TW117"/>
      <sheetName val="T_so_thay_doi17"/>
      <sheetName val="b_THchitietDZCT17"/>
      <sheetName val="b_THchitietTBA17"/>
      <sheetName val="Khao_sat17"/>
      <sheetName val="TT_khao_sat17"/>
      <sheetName val="Kluong_phu17"/>
      <sheetName val="Lan_can17"/>
      <sheetName val="Ho_lan17"/>
      <sheetName val="Coc_tieu17"/>
      <sheetName val="Bien_bao17"/>
      <sheetName val="Op_mai_27417"/>
      <sheetName val="Op_mai_27517"/>
      <sheetName val="Op_mai_27617"/>
      <sheetName val="Op_mai_27717"/>
      <sheetName val="Op_mai_27817"/>
      <sheetName val="Op_mai_27917"/>
      <sheetName val="Op_mai_28017"/>
      <sheetName val="Op_mai_28117"/>
      <sheetName val="Op_mai_28217"/>
      <sheetName val="Op_mai_28317"/>
      <sheetName val="Op_mai_28417"/>
      <sheetName val="Op_mai17"/>
      <sheetName val="Km274_-_Km27517"/>
      <sheetName val="Km275_-_Km27617"/>
      <sheetName val="Km276_-_Km27717"/>
      <sheetName val="Km277_-_Km278_17"/>
      <sheetName val="Km278_-_Km27917"/>
      <sheetName val="Km279_-_Km28017"/>
      <sheetName val="Km280_-_Km28117"/>
      <sheetName val="Km281_-_Km28217"/>
      <sheetName val="Km282_-_Km28317"/>
      <sheetName val="Km283_-_Km28417"/>
      <sheetName val="Km284_-_Km28517"/>
      <sheetName val="Tong_hop_Matduong17"/>
      <sheetName val="Cong_D7517"/>
      <sheetName val="Cong_D10017"/>
      <sheetName val="Cong_D15017"/>
      <sheetName val="Cong_2D15017"/>
      <sheetName val="Cong_ban_0,7x0,717"/>
      <sheetName val="Cong_ban_0,8x0,817"/>
      <sheetName val="Cong_ban_1x117"/>
      <sheetName val="Cong_ban_1x1,217"/>
      <sheetName val="Cong_ban_1,5x1,517"/>
      <sheetName val="Cong_ban_2x1,517"/>
      <sheetName val="Cong_ban_2x217"/>
      <sheetName val="Tong_hop17"/>
      <sheetName val="Tong_hop_(2)17"/>
      <sheetName val="Cong_cu17"/>
      <sheetName val="Cot_thep17"/>
      <sheetName val="Cong_tron_D7517"/>
      <sheetName val="Cong_tron_D10017"/>
      <sheetName val="Cong_tron_D15017"/>
      <sheetName val="Cong_tron_2D15017"/>
      <sheetName val="Cong_ban_1,0x1,017"/>
      <sheetName val="Cong_ban_1,0x1,217"/>
      <sheetName val="Cong_hop_1,5x1,517"/>
      <sheetName val="Cong_hop_2,0x1,517"/>
      <sheetName val="Cong_hop_2,0x2,017"/>
      <sheetName val="CDSL_(2)17"/>
      <sheetName val="TK_11217"/>
      <sheetName val="TK_13117"/>
      <sheetName val="TK_14117"/>
      <sheetName val="TK_15317"/>
      <sheetName val="TK_21117"/>
      <sheetName val="TK_24217"/>
      <sheetName val="TK_33417"/>
      <sheetName val="TK_51117"/>
      <sheetName val="TK_51517"/>
      <sheetName val="TK_91117"/>
      <sheetName val="VtuHaTheSauTBABenThuy1_(2)17"/>
      <sheetName val="Song_trai17"/>
      <sheetName val="Dinh+ha_nha17"/>
      <sheetName val="NG_k17"/>
      <sheetName val="Trich_Ngang17"/>
      <sheetName val="Danh_sach_Rieng17"/>
      <sheetName val="Dia_Diem_Thuc_Tap17"/>
      <sheetName val="De_Tai_Thuc_Tap17"/>
      <sheetName val="thkl_(2)17"/>
      <sheetName val="long_tec17"/>
      <sheetName val="KQKD02-2_(2)17"/>
      <sheetName val="KQKD-2_(2)17"/>
      <sheetName val="KQKD_thu200417"/>
      <sheetName val="T_K_H_T_T517"/>
      <sheetName val="T_K_T717"/>
      <sheetName val="TK_T617"/>
      <sheetName val="T_K_T517"/>
      <sheetName val="Bang_thong_ke_hang_ton17"/>
      <sheetName val="thong_ke_17"/>
      <sheetName val="T_KT0417"/>
      <sheetName val="Coc_617"/>
      <sheetName val="Deo_nai17"/>
      <sheetName val="CKD_than17"/>
      <sheetName val="CTT_Thong_nhat17"/>
      <sheetName val="CTT_Nui_beo17"/>
      <sheetName val="CTT_cao_son17"/>
      <sheetName val="CTT_Khe_cham17"/>
      <sheetName val="XNxlva_sxthanKCII17"/>
      <sheetName val="Cam_Y_ut_KC17"/>
      <sheetName val="CTxay_lap_mo_CP17"/>
      <sheetName val="CTdo_luong_GDSP17"/>
      <sheetName val="Dong_bac17"/>
      <sheetName val="Cac_cang_UT_mua_than_Dong_bac17"/>
      <sheetName val="cua_hang_vtu17"/>
      <sheetName val="Khach_hang_le_17"/>
      <sheetName val="nhat_ky_517"/>
      <sheetName val="cac_cong_ty_van_tai17"/>
      <sheetName val="K249_K9817"/>
      <sheetName val="K249_K98_(2)17"/>
      <sheetName val="K251_K9817"/>
      <sheetName val="K251_SBase17"/>
      <sheetName val="K251_AC17"/>
      <sheetName val="K252_K9817"/>
      <sheetName val="K252_SBase17"/>
      <sheetName val="K252_AC17"/>
      <sheetName val="K253_K9817"/>
      <sheetName val="K253_Subbase17"/>
      <sheetName val="K253_Base_17"/>
      <sheetName val="K253_SBase17"/>
      <sheetName val="K253_AC17"/>
      <sheetName val="K255_SBase17"/>
      <sheetName val="K259_K9817"/>
      <sheetName val="K259_Subbase17"/>
      <sheetName val="K259_Base_17"/>
      <sheetName val="K259_AC17"/>
      <sheetName val="K260_K9817"/>
      <sheetName val="K260_Subbase17"/>
      <sheetName val="K260_Base17"/>
      <sheetName val="K260_AC17"/>
      <sheetName val="K261_K9817"/>
      <sheetName val="K261_Base17"/>
      <sheetName val="K261_AC17"/>
      <sheetName val="F_ThanhTri17"/>
      <sheetName val="F_Gialam17"/>
      <sheetName val="TH_dam17"/>
      <sheetName val="SX_dam17"/>
      <sheetName val="LD_dam17"/>
      <sheetName val="Bang_gia_VL17"/>
      <sheetName val="Gia_NC17"/>
      <sheetName val="Gia_may17"/>
      <sheetName val="phan_tich_DG17"/>
      <sheetName val="gia_vat_lieu17"/>
      <sheetName val="gia_xe_may17"/>
      <sheetName val="gia_nhan_cong17"/>
      <sheetName val="SCT_Cong_trinh17"/>
      <sheetName val="06-2003_(2)17"/>
      <sheetName val="CDPS_6tc17"/>
      <sheetName val="SCT_Nha_thau17"/>
      <sheetName val="socai2003_(6tc)dp17"/>
      <sheetName val="socai2003_(6tc)17"/>
      <sheetName val="CDPS_6tc_(2)17"/>
      <sheetName val="Dancau-Q_Ninh17"/>
      <sheetName val="BaTrieu-L_son17"/>
      <sheetName val="Don_gia_CPM17"/>
      <sheetName val="Tong_Thieu_HD_cac_CT-200117"/>
      <sheetName val="VL_thieu_HD_-_200117"/>
      <sheetName val="Tong_thieu_HD_cac_CT_-_200217"/>
      <sheetName val="Lan_trai17"/>
      <sheetName val="Van_chuyen17"/>
      <sheetName val="HDong_VC17"/>
      <sheetName val="ThieuHD_nam_200117"/>
      <sheetName val="Bang_TH17"/>
      <sheetName val="Tong_Chinh17"/>
      <sheetName val="Xaylap_17"/>
      <sheetName val="Nhan_cong17"/>
      <sheetName val="giai_thich17"/>
      <sheetName val="DT_-_Ro17"/>
      <sheetName val="TH_-_Ro_17"/>
      <sheetName val="GDT_-_Ro17"/>
      <sheetName val="DT_-_TB17"/>
      <sheetName val="TH_-_TB17"/>
      <sheetName val="GDT_-_TB17"/>
      <sheetName val="DT_-_NT17"/>
      <sheetName val="TH_-_NT17"/>
      <sheetName val="GDT_-_NT17"/>
      <sheetName val="CV_di_trong__dong17"/>
      <sheetName val="Nhap_lieu17"/>
      <sheetName val="Tien_dien16"/>
      <sheetName val="Thue_GTGT16"/>
      <sheetName val="BC_TH_CK_(2)17"/>
      <sheetName val="BC_TH_CK17"/>
      <sheetName val="BC6tT19_food17"/>
      <sheetName val="BC6tT18_-_Food17"/>
      <sheetName val="BCCK_417"/>
      <sheetName val="BCFood-_T1617"/>
      <sheetName val="BCFood-_T1517"/>
      <sheetName val="BCFood-_T1417"/>
      <sheetName val="BCFood-_T1317"/>
      <sheetName val="TH_CK217"/>
      <sheetName val="BC6tT52_(3)17"/>
      <sheetName val="BC6tT52_(2)17"/>
      <sheetName val="TCK_1217"/>
      <sheetName val="Tong_CK17"/>
      <sheetName val="DOANH_SO17"/>
      <sheetName val="BD-SINH_VIEN17"/>
      <sheetName val="T03_-_0317"/>
      <sheetName val="THL_T0317"/>
      <sheetName val="TTBC_T0317"/>
      <sheetName val="Luong_noi_Bo_-_T317"/>
      <sheetName val="Tong_hop_-_T317"/>
      <sheetName val="Thuong_Quy_317"/>
      <sheetName val="Phu_cap_trach_nhiem17"/>
      <sheetName val="Tay_ninh17"/>
      <sheetName val="A_Duc17"/>
      <sheetName val="[IBASE2_XLSѝTNHNoi17"/>
      <sheetName val="So_sanh17"/>
      <sheetName val="HHVt_17"/>
      <sheetName val="bcth_05-0416"/>
      <sheetName val="baocao_05-0416"/>
      <sheetName val="ql_(2)16"/>
      <sheetName val="TH_du_toan_17"/>
      <sheetName val="Du_toan_17"/>
      <sheetName val="C_Tinh17"/>
      <sheetName val="Co~g_hop_1,5x1,517"/>
      <sheetName val="_KQTH_quy_hoach_13516"/>
      <sheetName val="Bao_cao_KQTH_quy_hoach_13516"/>
      <sheetName val="Co_quan_TCT17"/>
      <sheetName val="BOT_(PA_chon)17"/>
      <sheetName val="Yaly_&amp;_Ri_Ninh17"/>
      <sheetName val="Thuy_dien_Na_Loi17"/>
      <sheetName val="bang_so_sanh_tong_hop17"/>
      <sheetName val="bang_so_sanh_tong_hop_(ty_le)17"/>
      <sheetName val="thu_nhap_binh_quan_(2)17"/>
      <sheetName val="dang_huong17"/>
      <sheetName val="phuong_an_117"/>
      <sheetName val="phuong_an_1_(2)17"/>
      <sheetName val="phuong_an217"/>
      <sheetName val="tong_hop_BQ17"/>
      <sheetName val="tong_hop_BQ-117"/>
      <sheetName val="phuong_an_chon17"/>
      <sheetName val="tô_rôiDY16"/>
      <sheetName val="Heso_3-2004_(3)16"/>
      <sheetName val="Luong_(2)16"/>
      <sheetName val="heso_T316"/>
      <sheetName val="heso_T416"/>
      <sheetName val="heso_T516"/>
      <sheetName val="Heso_T616"/>
      <sheetName val="Heso_T716"/>
      <sheetName val="Heso_T816"/>
      <sheetName val="Heso_T916"/>
      <sheetName val="Heso_2-200416"/>
      <sheetName val="Heso_3-200416"/>
      <sheetName val="Heso_3-2004_(2)16"/>
      <sheetName val="nhan_su16"/>
      <sheetName val="luong_cty16"/>
      <sheetName val="Thang_416"/>
      <sheetName val="Luu_goc16"/>
      <sheetName val="km22+93_86-km22+121_8616"/>
      <sheetName val="km22+177_14-km22+205_6416"/>
      <sheetName val="Bang_20-2516"/>
      <sheetName val="km22+267_96-km22+283_9616"/>
      <sheetName val="km22+304_31-km22+344_3116"/>
      <sheetName val="km22+460_92-km22+614_5716"/>
      <sheetName val="km22+671_78-km22+713_3216"/>
      <sheetName val="_tuanM16"/>
      <sheetName val="CT_0316"/>
      <sheetName val="TH_0316"/>
      <sheetName val="bang_so_sanh_tong_hop_(_PA_ch16"/>
      <sheetName val="dang_ap_dung16"/>
      <sheetName val="bang_tong_hop_(dang_huong)16"/>
      <sheetName val="Dinh_ha_nha16"/>
      <sheetName val="[IBASE2_XLS}BHXH16"/>
      <sheetName val="[IBASE2_XLS䁝BC6tT1716"/>
      <sheetName val="THT_nam_0416"/>
      <sheetName val="HD_CTrinh116"/>
      <sheetName val="HD_benA16"/>
      <sheetName val="Theodoi_HD16"/>
      <sheetName val="Theodoi_HD_(2)16"/>
      <sheetName val="_GT_CPhi_tung_dot16"/>
      <sheetName val="chuong_phu16"/>
      <sheetName val="[IBASE2_XLS_Tong_hop_Matduong16"/>
      <sheetName val="THU_T1216"/>
      <sheetName val="CHI_T1216"/>
      <sheetName val="THU_T1116"/>
      <sheetName val="CHI_T1116"/>
      <sheetName val="THU_T1016"/>
      <sheetName val="CHI_T1016"/>
      <sheetName val="THU_T916"/>
      <sheetName val="CHI_T916"/>
      <sheetName val="THU_T816"/>
      <sheetName val="CHI_T816"/>
      <sheetName val="chi_phi_cap_tien16"/>
      <sheetName val="BC§_200116"/>
      <sheetName val="BBC§_200216"/>
      <sheetName val="TSC§_200116"/>
      <sheetName val="TSc®_200216"/>
      <sheetName val="BaTrieu-L_con16"/>
      <sheetName val="EDT_-_Ro16"/>
      <sheetName val="KHVô_XL16"/>
      <sheetName val="TD_khao_sat16"/>
      <sheetName val="THANG7_16"/>
      <sheetName val="THANG_1116"/>
      <sheetName val="THANG_1216"/>
      <sheetName val="phuong_aL_116"/>
      <sheetName val="Khac_DP16"/>
      <sheetName val="Khoi_than_16"/>
      <sheetName val="TK__TK16"/>
      <sheetName val="Bang_can_doi_16"/>
      <sheetName val="De_Tai_Vhuc_Tap16"/>
      <sheetName val="02_116"/>
      <sheetName val="2_116"/>
      <sheetName val="2_316"/>
      <sheetName val="02_316"/>
      <sheetName val="B_0116"/>
      <sheetName val="B_0316"/>
      <sheetName val="D_1316"/>
      <sheetName val="[IBASE2_XLS?TNHNoi16"/>
      <sheetName val="Tinh_hinh_cat_lang16"/>
      <sheetName val="Tinh_hinh_SX_phu16"/>
      <sheetName val="Tinh_hinh_do_xop16"/>
      <sheetName val="Cong_hop_2,0ࡸ2,015"/>
      <sheetName val="Sat_tron15"/>
      <sheetName val="(9_30)_IP15"/>
      <sheetName val="Cong_tron_D7'15"/>
      <sheetName val="2_7415"/>
      <sheetName val="CN-QV_FG15"/>
      <sheetName val="CN-QV_RM15"/>
      <sheetName val="PHAV_R_M15"/>
      <sheetName val="PHAV_F_G15"/>
      <sheetName val="TOA_R_M15"/>
      <sheetName val="TOA_F_G15"/>
      <sheetName val="CVN_R_M15"/>
      <sheetName val="CVN_F_G15"/>
      <sheetName val="DENSO_R_M15"/>
      <sheetName val="DENSO_F_G15"/>
      <sheetName val="SATO_RM15"/>
      <sheetName val="SATO_F_G15"/>
      <sheetName val="Up_to_200213"/>
      <sheetName val="det_VP14"/>
      <sheetName val="det_hn14"/>
      <sheetName val="chi_Hieu14"/>
      <sheetName val="c_thoa14"/>
      <sheetName val="A_thanh_-_DL14"/>
      <sheetName val="A_Tuyen14"/>
      <sheetName val="A_Tien_-laphu14"/>
      <sheetName val="A_Thang-_laphu14"/>
      <sheetName val="A_Dong14"/>
      <sheetName val="27-7_NB14"/>
      <sheetName val="xn_514"/>
      <sheetName val="PKD_X2014"/>
      <sheetName val="da_giay_SG14"/>
      <sheetName val="dagiay_XK14"/>
      <sheetName val="DK_Dong_xuan14"/>
      <sheetName val="chu_Ton14"/>
      <sheetName val="minh_tri14"/>
      <sheetName val="viet_huy14"/>
      <sheetName val="thanh_ha14"/>
      <sheetName val="O_Su14"/>
      <sheetName val="A_Ha-DL14"/>
      <sheetName val="Vinh_oanh14"/>
      <sheetName val="chi_Thuy14"/>
      <sheetName val="chu_Hong14"/>
      <sheetName val="thuy-_may14"/>
      <sheetName val="vu_yen14"/>
      <sheetName val="OPERATING_HEAD14"/>
      <sheetName val="31_12_0114"/>
      <sheetName val="Tong_hop_xuat_kho_nvl14"/>
      <sheetName val="Xuat_kho14"/>
      <sheetName val="Tong_hop_so_lieu_tai_nhap_kho14"/>
      <sheetName val="tai_nhap_kho14"/>
      <sheetName val="Nhap_kho14"/>
      <sheetName val="Tong_ket_nhap_kho14"/>
      <sheetName val="Tong_ket14"/>
      <sheetName val="cac_ma_can_huy14"/>
      <sheetName val="Hang_hong14"/>
      <sheetName val="Tham_khao14"/>
      <sheetName val="hang_khong_co_packing14"/>
      <sheetName val="VtuHaTheSauTBABenThuy1_Ш2)14"/>
      <sheetName val="K252_K9и14"/>
      <sheetName val="nphuocb_414"/>
      <sheetName val="bcth_05-014"/>
      <sheetName val="ESTI_15"/>
      <sheetName val="THU_T714"/>
      <sheetName val="CHI_T714"/>
      <sheetName val="THU_T614"/>
      <sheetName val="CHI_T614"/>
      <sheetName val="THU_T514"/>
      <sheetName val="CHI_T514"/>
      <sheetName val="THU_T414"/>
      <sheetName val="CHI_T414"/>
      <sheetName val="THU_T314"/>
      <sheetName val="CHI_T314"/>
      <sheetName val="THU_T214"/>
      <sheetName val="CHI_T214"/>
      <sheetName val="THU_T134"/>
      <sheetName val="CHI_T134"/>
      <sheetName val="TB_Grouping14"/>
      <sheetName val="Balance_Sheet14"/>
      <sheetName val="CHITIET_VL-NC14"/>
      <sheetName val="DON_GIA14"/>
      <sheetName val="So_lieu14"/>
      <sheetName val="tt_chu_dong14"/>
      <sheetName val="Tinh_j+cvi14"/>
      <sheetName val="Tinh_MoP14"/>
      <sheetName val="giai_he_214"/>
      <sheetName val="ct_luong_14"/>
      <sheetName val="Nhap_6T14"/>
      <sheetName val="Ranking_data14"/>
      <sheetName val="GDMN_114"/>
      <sheetName val="May_khau14"/>
      <sheetName val="PXKT6Via_1114"/>
      <sheetName val="PXKTLo_Thien_V_14A14"/>
      <sheetName val="V14_phu14"/>
      <sheetName val="Via_16_Lthien14"/>
      <sheetName val="mc_2006_&amp;_0913"/>
      <sheetName val="mc_2006_&amp;_57_&amp;_0913"/>
      <sheetName val="dongia_(2)13"/>
      <sheetName val="THPDMoi__(2)13"/>
      <sheetName val="t-h_HA_THE13"/>
      <sheetName val="CHITIET_VL-NC-TT_-1p13"/>
      <sheetName val="TONG_HOP_VL-NC_TT13"/>
      <sheetName val="TH_XL13"/>
      <sheetName val="TONGKE3p_13"/>
      <sheetName val="CHITIET_VL-NC-TT-3p13"/>
      <sheetName val="KPVC-BD_13"/>
      <sheetName val="Master_schedule13"/>
      <sheetName val="GDMN_213"/>
      <sheetName val="GDMN_313"/>
      <sheetName val="GDMN_413"/>
      <sheetName val="GDMN_513"/>
      <sheetName val="GDTH_113"/>
      <sheetName val="GDTH_213"/>
      <sheetName val="GDTH_313"/>
      <sheetName val="GDTH_413"/>
      <sheetName val="GDTH_513"/>
      <sheetName val="THCS_113"/>
      <sheetName val="THCS_213"/>
      <sheetName val="THCS_313"/>
      <sheetName val="THCS_413"/>
      <sheetName val="THCS_513"/>
      <sheetName val="THCS_613"/>
      <sheetName val="THPT_113"/>
      <sheetName val="THPT_213"/>
      <sheetName val="THPT_313"/>
      <sheetName val="THPT_413"/>
      <sheetName val="THPT_513"/>
      <sheetName val="THPT_613"/>
      <sheetName val="DH,CD,THCN_113"/>
      <sheetName val="DH,CD,THCN_213"/>
      <sheetName val="DH,CD,THCN_313"/>
      <sheetName val="GDKCQ_113"/>
      <sheetName val="GDKCQ_213"/>
      <sheetName val="_IBASE2_XLSѝTNHNoi14"/>
      <sheetName val="_IBASE2_XLS䁝BC6tT1713"/>
      <sheetName val="_IBASE2_XLS}BHXH13"/>
      <sheetName val="_IBASE2_XLS_Tong_hop_Matduong13"/>
      <sheetName val="BTHDT_TBA_13"/>
      <sheetName val="DS_tong13"/>
      <sheetName val="CDSM_(2)13"/>
      <sheetName val="Cost_Center_13"/>
      <sheetName val="Part_data13"/>
      <sheetName val="Vender_Data13"/>
      <sheetName val="lapdap_TB_13"/>
      <sheetName val="Tonf_hop13"/>
      <sheetName val="Ｍss_４Ｒ要員13"/>
      <sheetName val="Du_lieu14"/>
      <sheetName val="IMP_TAX13"/>
      <sheetName val="Dinh_muc_chuan13"/>
      <sheetName val="TH_du_toanð13"/>
      <sheetName val="TH_du_toan 13"/>
      <sheetName val="DS_Protecter13"/>
      <sheetName val="Klukng_phu13"/>
      <sheetName val="Handle_Set1"/>
      <sheetName val="VP-MM"/>
      <sheetName val="3課"/>
      <sheetName val="Parametri"/>
      <sheetName val="NKC-2009"/>
      <sheetName val="Links"/>
      <sheetName val="Lead"/>
      <sheetName val="Px1"/>
      <sheetName val="Px2"/>
      <sheetName val="MTO REV.0"/>
      <sheetName val="YCP046-4"/>
      <sheetName val="PAGE1"/>
      <sheetName val="SOban"/>
      <sheetName val="MHH"/>
      <sheetName val="HDmua_"/>
      <sheetName val="HDmua "/>
      <sheetName val="PCB Assy Condition List"/>
      <sheetName val="回路組立費"/>
      <sheetName val="Tuan_1_01"/>
      <sheetName val="Tuan_3_01_"/>
      <sheetName val="Tuan_5_06_"/>
      <sheetName val="Tuan_6_06__"/>
      <sheetName val="Tuan_7_06_"/>
      <sheetName val="Tuan_7_06__(2)"/>
      <sheetName val="Tuan10,06_"/>
      <sheetName val="Tuan11,06__"/>
      <sheetName val="Bao_cao_DD_31_3_06"/>
      <sheetName val="Bao_cao_DD_30_4_06"/>
      <sheetName val="Bao_cao_DD_31_5_06_"/>
      <sheetName val="Bao_cao_Quy_I-06"/>
      <sheetName val="Bao_cao_DD_30_6_06"/>
      <sheetName val="Bao_cao_DD_31_7_06"/>
      <sheetName val="Cong_ban_11yx1,2"/>
      <sheetName val="Tuan_1_011"/>
      <sheetName val="Tuan_3_01_1"/>
      <sheetName val="Tuan_5_06_1"/>
      <sheetName val="Tuan_6_06__1"/>
      <sheetName val="Tuan_7_06_1"/>
      <sheetName val="Tuan_7_06__(2)1"/>
      <sheetName val="Tuan10,06_1"/>
      <sheetName val="Tuan11,06__1"/>
      <sheetName val="Bao_cao_DD_31_3_061"/>
      <sheetName val="Bao_cao_DD_30_4_061"/>
      <sheetName val="Bao_cao_DD_31_5_06_1"/>
      <sheetName val="Bao_cao_Quy_I-061"/>
      <sheetName val="Bao_cao_DD_30_6_061"/>
      <sheetName val="Bao_cao_DD_31_7_061"/>
      <sheetName val="Cong_ban_11yx1,21"/>
      <sheetName val="Tong_hop_xuat_kho_nvl15"/>
      <sheetName val="Xuat_kho15"/>
      <sheetName val="Tong_hop_so_lieu_tai_nhap_kho15"/>
      <sheetName val="tai_nhap_kho15"/>
      <sheetName val="Nhap_kho15"/>
      <sheetName val="Tong_ket_nhap_kho15"/>
      <sheetName val="Tong_ket15"/>
      <sheetName val="cac_ma_can_huy15"/>
      <sheetName val="Hang_hong15"/>
      <sheetName val="Tham_khao15"/>
      <sheetName val="hang_khong_co_packing15"/>
      <sheetName val="Tuan_1_012"/>
      <sheetName val="Tuan_3_01_2"/>
      <sheetName val="Tuan_5_06_2"/>
      <sheetName val="Tuan_6_06__2"/>
      <sheetName val="Tuan_7_06_2"/>
      <sheetName val="Tuan_7_06__(2)2"/>
      <sheetName val="Tuan10,06_2"/>
      <sheetName val="Tuan11,06__2"/>
      <sheetName val="Bao_cao_DD_31_3_062"/>
      <sheetName val="Bao_cao_DD_30_4_062"/>
      <sheetName val="Bao_cao_DD_31_5_06_2"/>
      <sheetName val="Bao_cao_Quy_I-062"/>
      <sheetName val="Bao_cao_DD_30_6_062"/>
      <sheetName val="Bao_cao_DD_31_7_062"/>
      <sheetName val="Cong_ban_11yx1,22"/>
      <sheetName val="_IBASE2_XLSѝTNHNoi15"/>
      <sheetName val="_IBASE2_XLS䁝BC6tT1714"/>
      <sheetName val="_IBASE2_XLS}BHXH14"/>
      <sheetName val="_IBASE2_XLS_Tong_hop_Matduong14"/>
      <sheetName val="BTHDT_TBA_14"/>
      <sheetName val="Tong_hop_xuat_kho_nvl16"/>
      <sheetName val="Xuat_kho16"/>
      <sheetName val="Tong_hop_so_lieu_tai_nhap_kho16"/>
      <sheetName val="tai_nhap_kho16"/>
      <sheetName val="Nhap_kho16"/>
      <sheetName val="Tong_ket_nhap_kho16"/>
      <sheetName val="Tong_ket16"/>
      <sheetName val="cac_ma_can_huy16"/>
      <sheetName val="Hang_hong16"/>
      <sheetName val="Tham_khao16"/>
      <sheetName val="hang_khong_co_packing16"/>
      <sheetName val="Tuan_1_013"/>
      <sheetName val="Tuan_3_01_3"/>
      <sheetName val="Tuan_5_06_3"/>
      <sheetName val="Tuan_6_06__3"/>
      <sheetName val="Tuan_7_06_3"/>
      <sheetName val="Tuan_7_06__(2)3"/>
      <sheetName val="Tuan10,06_3"/>
      <sheetName val="Tuan11,06__3"/>
      <sheetName val="Bao_cao_DD_31_3_063"/>
      <sheetName val="Bao_cao_DD_30_4_063"/>
      <sheetName val="Bao_cao_DD_31_5_06_3"/>
      <sheetName val="Bao_cao_Quy_I-063"/>
      <sheetName val="Bao_cao_DD_30_6_063"/>
      <sheetName val="Bao_cao_DD_31_7_063"/>
      <sheetName val="Cong_ban_11yx1,23"/>
      <sheetName val="det_VP15"/>
      <sheetName val="det_hn15"/>
      <sheetName val="chi_Hieu15"/>
      <sheetName val="c_thoa15"/>
      <sheetName val="A_thanh_-_DL15"/>
      <sheetName val="A_Tuyen15"/>
      <sheetName val="A_Tien_-laphu15"/>
      <sheetName val="A_Thang-_laphu15"/>
      <sheetName val="A_Dong15"/>
      <sheetName val="27-7_NB15"/>
      <sheetName val="xn_515"/>
      <sheetName val="PKD_X2015"/>
      <sheetName val="da_giay_SG15"/>
      <sheetName val="dagiay_XK15"/>
      <sheetName val="DK_Dong_xuan15"/>
      <sheetName val="chu_Ton15"/>
      <sheetName val="minh_tri15"/>
      <sheetName val="viet_huy15"/>
      <sheetName val="thanh_ha15"/>
      <sheetName val="O_Su15"/>
      <sheetName val="A_Ha-DL15"/>
      <sheetName val="Vinh_oanh15"/>
      <sheetName val="chi_Thuy15"/>
      <sheetName val="chu_Hong15"/>
      <sheetName val="thuy-_may15"/>
      <sheetName val="vu_yen15"/>
      <sheetName val="OPERATING_HEAD15"/>
      <sheetName val="31_12_0115"/>
      <sheetName val="THU_T715"/>
      <sheetName val="CHI_T715"/>
      <sheetName val="THU_T615"/>
      <sheetName val="CHI_T615"/>
      <sheetName val="THU_T515"/>
      <sheetName val="CHI_T515"/>
      <sheetName val="THU_T415"/>
      <sheetName val="CHI_T415"/>
      <sheetName val="THU_T315"/>
      <sheetName val="CHI_T315"/>
      <sheetName val="THU_T215"/>
      <sheetName val="CHI_T215"/>
      <sheetName val="THU_T135"/>
      <sheetName val="CHI_T135"/>
      <sheetName val="CVden_ngoai_TCT_(1)18"/>
      <sheetName val="CV_den_ngoai_TCT_(2)18"/>
      <sheetName val="CV_den_ngoai_TCT_(3)18"/>
      <sheetName val="QDcua_TGD18"/>
      <sheetName val="QD_cua_HDQT18"/>
      <sheetName val="QD_cua_HDQT_(2)18"/>
      <sheetName val="CV_di_ngoai_tong18"/>
      <sheetName val="CV_di_ngoai_tong_(2)18"/>
      <sheetName val="To_trinh18"/>
      <sheetName val="Giao_nhiem_vu18"/>
      <sheetName val="QDcua_TGD_(2)18"/>
      <sheetName val="Thong_tu18"/>
      <sheetName val="CV_di_trong__tong18"/>
      <sheetName val="nghi_dinh-CP18"/>
      <sheetName val="CV_den_trong_tong18"/>
      <sheetName val="KHVt_18"/>
      <sheetName val="KHVt_XL18"/>
      <sheetName val="KHVt_XLT418"/>
      <sheetName val="T_K_H_T_T518"/>
      <sheetName val="T_K_T718"/>
      <sheetName val="TK_T618"/>
      <sheetName val="T_K_T518"/>
      <sheetName val="Bang_thong_ke_hang_ton18"/>
      <sheetName val="thong_ke_18"/>
      <sheetName val="T_KT0418"/>
      <sheetName val="lapdat_TB_18"/>
      <sheetName val="TNghiªm_TB_18"/>
      <sheetName val="VËt_liÖu18"/>
      <sheetName val="Lap_®at_®iÖn18"/>
      <sheetName val="TNghiÖm_VL18"/>
      <sheetName val="th_18"/>
      <sheetName val="tien_luong18"/>
      <sheetName val="142201-T1_18"/>
      <sheetName val="142201-T2-th_18"/>
      <sheetName val="142201-T3-th_18"/>
      <sheetName val="142201-T4-th__18"/>
      <sheetName val="Thep_be18"/>
      <sheetName val="Thep_than18"/>
      <sheetName val="Thep_xa_mu18"/>
      <sheetName val="Kluong_phu18"/>
      <sheetName val="Lan_can18"/>
      <sheetName val="Ho_lan18"/>
      <sheetName val="Coc_tieu18"/>
      <sheetName val="Bien_bao18"/>
      <sheetName val="Op_mai_27418"/>
      <sheetName val="Op_mai_27518"/>
      <sheetName val="Op_mai_27618"/>
      <sheetName val="Op_mai_27718"/>
      <sheetName val="Op_mai_27818"/>
      <sheetName val="Op_mai_27918"/>
      <sheetName val="Op_mai_28018"/>
      <sheetName val="Op_mai_28118"/>
      <sheetName val="Op_mai_28218"/>
      <sheetName val="Op_mai_28318"/>
      <sheetName val="Op_mai_28418"/>
      <sheetName val="Op_mai18"/>
      <sheetName val="Km274_-_Km27518"/>
      <sheetName val="Km275_-_Km27618"/>
      <sheetName val="Km276_-_Km27718"/>
      <sheetName val="Km277_-_Km278_18"/>
      <sheetName val="Km278_-_Km27918"/>
      <sheetName val="Km279_-_Km28018"/>
      <sheetName val="Km280_-_Km28118"/>
      <sheetName val="Km281_-_Km28218"/>
      <sheetName val="Km282_-_Km28318"/>
      <sheetName val="Km283_-_Km28418"/>
      <sheetName val="Km284_-_Km28518"/>
      <sheetName val="Tong_hop_Matduong18"/>
      <sheetName val="Cong_D7518"/>
      <sheetName val="Cong_D10018"/>
      <sheetName val="Cong_D15018"/>
      <sheetName val="Cong_2D15018"/>
      <sheetName val="Cong_ban_0,7x0,718"/>
      <sheetName val="Cong_ban_0,8x0,818"/>
      <sheetName val="Cong_ban_1x118"/>
      <sheetName val="Cong_ban_1x1,218"/>
      <sheetName val="Cong_ban_1,5x1,518"/>
      <sheetName val="Cong_ban_2x1,518"/>
      <sheetName val="Cong_ban_2x218"/>
      <sheetName val="Tong_hop18"/>
      <sheetName val="Tong_hop_(2)18"/>
      <sheetName val="Cong_cu18"/>
      <sheetName val="Cot_thep18"/>
      <sheetName val="Cong_tron_D7518"/>
      <sheetName val="Cong_tron_D10018"/>
      <sheetName val="Cong_tron_D15018"/>
      <sheetName val="Cong_tron_2D15018"/>
      <sheetName val="Cong_ban_1,0x1,018"/>
      <sheetName val="Cong_ban_1,0x1,218"/>
      <sheetName val="Cong_hop_1,5x1,518"/>
      <sheetName val="Cong_hop_2,0x1,518"/>
      <sheetName val="Cong_hop_2,0x2,018"/>
      <sheetName val="TK_11218"/>
      <sheetName val="TK_13118"/>
      <sheetName val="TK_14118"/>
      <sheetName val="TK_15318"/>
      <sheetName val="TK_21118"/>
      <sheetName val="TK_24218"/>
      <sheetName val="TK_33418"/>
      <sheetName val="TK_51118"/>
      <sheetName val="TK_51518"/>
      <sheetName val="TK_91118"/>
      <sheetName val="KQKD02-2_(2)18"/>
      <sheetName val="KQKD-2_(2)18"/>
      <sheetName val="KQKD_thu200418"/>
      <sheetName val="_t518"/>
      <sheetName val="t_418"/>
      <sheetName val="_t3_18"/>
      <sheetName val="_TH33118"/>
      <sheetName val="_Minh_ha18"/>
      <sheetName val="_Ha_Tay18"/>
      <sheetName val="_Vinhphuc18"/>
      <sheetName val="_Nbinh18"/>
      <sheetName val="_QVinh18"/>
      <sheetName val="_TW118"/>
      <sheetName val="DOANH_SO18"/>
      <sheetName val="BD-SINH_VIEN18"/>
      <sheetName val="VtuHaTheSauTBABenThuy1_(2)18"/>
      <sheetName val="Song_trai18"/>
      <sheetName val="Dinh+ha_nha18"/>
      <sheetName val="NG_k18"/>
      <sheetName val="T_so_thay_doi18"/>
      <sheetName val="b_THchitietDZCT18"/>
      <sheetName val="b_THchitietTBA18"/>
      <sheetName val="Khao_sat18"/>
      <sheetName val="TT_khao_sat18"/>
      <sheetName val="thkl_(2)18"/>
      <sheetName val="long_tec18"/>
      <sheetName val="phan_tich_DG18"/>
      <sheetName val="gia_vat_lieu18"/>
      <sheetName val="gia_xe_may18"/>
      <sheetName val="gia_nhan_cong18"/>
      <sheetName val="CDSL_(2)18"/>
      <sheetName val="F_ThanhTri18"/>
      <sheetName val="F_Gialam18"/>
      <sheetName val="TH_dam18"/>
      <sheetName val="SX_dam18"/>
      <sheetName val="LD_dam18"/>
      <sheetName val="Bang_gia_VL18"/>
      <sheetName val="Gia_NC18"/>
      <sheetName val="Gia_may18"/>
      <sheetName val="Trich_Ngang18"/>
      <sheetName val="Danh_sach_Rieng18"/>
      <sheetName val="Dia_Diem_Thuc_Tap18"/>
      <sheetName val="De_Tai_Thuc_Tap18"/>
      <sheetName val="Dancau-Q_Ninh18"/>
      <sheetName val="BaTrieu-L_son18"/>
      <sheetName val="K249_K9818"/>
      <sheetName val="K249_K98_(2)18"/>
      <sheetName val="K251_K9818"/>
      <sheetName val="K251_SBase18"/>
      <sheetName val="K251_AC18"/>
      <sheetName val="K252_K9818"/>
      <sheetName val="K252_SBase18"/>
      <sheetName val="K252_AC18"/>
      <sheetName val="K253_K9818"/>
      <sheetName val="K253_Subbase18"/>
      <sheetName val="K253_Base_18"/>
      <sheetName val="K253_SBase18"/>
      <sheetName val="K253_AC18"/>
      <sheetName val="K255_SBase18"/>
      <sheetName val="K259_K9818"/>
      <sheetName val="K259_Subbase18"/>
      <sheetName val="K259_Base_18"/>
      <sheetName val="K259_AC18"/>
      <sheetName val="K260_K9818"/>
      <sheetName val="K260_Subbase18"/>
      <sheetName val="K260_Base18"/>
      <sheetName val="K260_AC18"/>
      <sheetName val="K261_K9818"/>
      <sheetName val="K261_Base18"/>
      <sheetName val="K261_AC18"/>
      <sheetName val="HHVt_18"/>
      <sheetName val="Tay_ninh18"/>
      <sheetName val="A_Duc18"/>
      <sheetName val="giai_thich18"/>
      <sheetName val="DT_-_Ro18"/>
      <sheetName val="TH_-_Ro_18"/>
      <sheetName val="GDT_-_Ro18"/>
      <sheetName val="DT_-_TB18"/>
      <sheetName val="TH_-_TB18"/>
      <sheetName val="GDT_-_TB18"/>
      <sheetName val="DT_-_NT18"/>
      <sheetName val="TH_-_NT18"/>
      <sheetName val="GDT_-_NT18"/>
      <sheetName val="SCT_Cong_trinh18"/>
      <sheetName val="06-2003_(2)18"/>
      <sheetName val="CDPS_6tc18"/>
      <sheetName val="SCT_Nha_thau18"/>
      <sheetName val="socai2003_(6tc)dp18"/>
      <sheetName val="socai2003_(6tc)18"/>
      <sheetName val="CDPS_6tc_(2)18"/>
      <sheetName val="TH_du_toan_18"/>
      <sheetName val="Du_toan_18"/>
      <sheetName val="C_Tinh18"/>
      <sheetName val="CT_0317"/>
      <sheetName val="TH_0317"/>
      <sheetName val="Don_gia_CPM18"/>
      <sheetName val="Tong_Thieu_HD_cac_CT-200118"/>
      <sheetName val="VL_thieu_HD_-_200118"/>
      <sheetName val="Tong_thieu_HD_cac_CT_-_200218"/>
      <sheetName val="Lan_trai18"/>
      <sheetName val="Van_chuyen18"/>
      <sheetName val="HDong_VC18"/>
      <sheetName val="ThieuHD_nam_200118"/>
      <sheetName val="Bang_TH18"/>
      <sheetName val="Tong_Chinh18"/>
      <sheetName val="So_sanh18"/>
      <sheetName val="Xaylap_18"/>
      <sheetName val="Nhan_cong18"/>
      <sheetName val="_KQTH_quy_hoach_13517"/>
      <sheetName val="Bao_cao_KQTH_quy_hoach_13517"/>
      <sheetName val="Co~g_hop_1,5x1,518"/>
      <sheetName val="Tong_hop_xuat_kho_nvl17"/>
      <sheetName val="Xuat_kho17"/>
      <sheetName val="Tong_hop_so_lieu_tai_nhap_kho17"/>
      <sheetName val="tai_nhap_kho17"/>
      <sheetName val="Nhap_kho17"/>
      <sheetName val="Tong_ket_nhap_kho17"/>
      <sheetName val="Tong_ket17"/>
      <sheetName val="cac_ma_can_huy17"/>
      <sheetName val="Hang_hong17"/>
      <sheetName val="Tham_khao17"/>
      <sheetName val="hang_khong_co_packing17"/>
      <sheetName val="GIA_NUOC18"/>
      <sheetName val="GIA_DIEN_THOAI18"/>
      <sheetName val="GIA_DIEN18"/>
      <sheetName val="chiet_tinh_XD18"/>
      <sheetName val="Triet_T18"/>
      <sheetName val="Phan_tich_gia18"/>
      <sheetName val="pHAN_CONG18"/>
      <sheetName val="GIA_XD18"/>
      <sheetName val="Coc_618"/>
      <sheetName val="Deo_nai18"/>
      <sheetName val="CKD_than18"/>
      <sheetName val="CTT_Thong_nhat18"/>
      <sheetName val="CTT_Nui_beo18"/>
      <sheetName val="CTT_cao_son18"/>
      <sheetName val="CTT_Khe_cham18"/>
      <sheetName val="XNxlva_sxthanKCII18"/>
      <sheetName val="Cam_Y_ut_KC18"/>
      <sheetName val="CTxay_lap_mo_CP18"/>
      <sheetName val="CTdo_luong_GDSP18"/>
      <sheetName val="Dong_bac18"/>
      <sheetName val="Cac_cang_UT_mua_than_Dong_bac18"/>
      <sheetName val="cua_hang_vtu18"/>
      <sheetName val="Khach_hang_le_18"/>
      <sheetName val="nhat_ky_518"/>
      <sheetName val="cac_cong_ty_van_tai18"/>
      <sheetName val="[IBASE2_XLSѝTNHNoi18"/>
      <sheetName val="Thang_417"/>
      <sheetName val="BC_TH_CK_(2)18"/>
      <sheetName val="BC_TH_CK18"/>
      <sheetName val="BC6tT19_food18"/>
      <sheetName val="BC6tT18_-_Food18"/>
      <sheetName val="BCCK_418"/>
      <sheetName val="BCFood-_T1618"/>
      <sheetName val="BCFood-_T1518"/>
      <sheetName val="BCFood-_T1418"/>
      <sheetName val="BCFood-_T1318"/>
      <sheetName val="TH_CK218"/>
      <sheetName val="BC6tT52_(3)18"/>
      <sheetName val="BC6tT52_(2)18"/>
      <sheetName val="TCK_1218"/>
      <sheetName val="Tong_CK18"/>
      <sheetName val="T03_-_0318"/>
      <sheetName val="THL_T0318"/>
      <sheetName val="TTBC_T0318"/>
      <sheetName val="Luong_noi_Bo_-_T318"/>
      <sheetName val="Tong_hop_-_T318"/>
      <sheetName val="Thuong_Quy_318"/>
      <sheetName val="Phu_cap_trach_nhiem18"/>
      <sheetName val="Tuan_1_014"/>
      <sheetName val="Tuan_3_01_4"/>
      <sheetName val="Tuan_5_06_4"/>
      <sheetName val="Tuan_6_06__4"/>
      <sheetName val="Tuan_7_06_4"/>
      <sheetName val="Tuan_7_06__(2)4"/>
      <sheetName val="Tuan10,06_4"/>
      <sheetName val="Tuan11,06__4"/>
      <sheetName val="Bao_cao_DD_31_3_064"/>
      <sheetName val="Bao_cao_DD_30_4_064"/>
      <sheetName val="Bao_cao_DD_31_5_06_4"/>
      <sheetName val="Bao_cao_Quy_I-064"/>
      <sheetName val="Bao_cao_DD_30_6_064"/>
      <sheetName val="Bao_cao_DD_31_7_064"/>
      <sheetName val="Cong_ban_11yx1,24"/>
      <sheetName val="det_VP16"/>
      <sheetName val="det_hn16"/>
      <sheetName val="chi_Hieu16"/>
      <sheetName val="c_thoa16"/>
      <sheetName val="A_thanh_-_DL16"/>
      <sheetName val="A_Tuyen16"/>
      <sheetName val="A_Tien_-laphu16"/>
      <sheetName val="A_Thang-_laphu16"/>
      <sheetName val="A_Dong16"/>
      <sheetName val="27-7_NB16"/>
      <sheetName val="xn_516"/>
      <sheetName val="PKD_X2016"/>
      <sheetName val="da_giay_SG16"/>
      <sheetName val="dagiay_XK16"/>
      <sheetName val="DK_Dong_xuan16"/>
      <sheetName val="chu_Ton16"/>
      <sheetName val="minh_tri16"/>
      <sheetName val="viet_huy16"/>
      <sheetName val="thanh_ha16"/>
      <sheetName val="O_Su16"/>
      <sheetName val="A_Ha-DL16"/>
      <sheetName val="Vinh_oanh16"/>
      <sheetName val="chi_Thuy16"/>
      <sheetName val="chu_Hong16"/>
      <sheetName val="thuy-_may16"/>
      <sheetName val="vu_yen16"/>
      <sheetName val="Cong_hop_2,0ࡸ2,016"/>
      <sheetName val="OPERATING_HEAD16"/>
      <sheetName val="31_12_0116"/>
      <sheetName val="Sat_tron16"/>
      <sheetName val="THU_T716"/>
      <sheetName val="CHI_T716"/>
      <sheetName val="THU_T616"/>
      <sheetName val="CHI_T616"/>
      <sheetName val="THU_T516"/>
      <sheetName val="CHI_T516"/>
      <sheetName val="THU_T416"/>
      <sheetName val="CHI_T416"/>
      <sheetName val="THU_T316"/>
      <sheetName val="CHI_T316"/>
      <sheetName val="THU_T216"/>
      <sheetName val="CHI_T216"/>
      <sheetName val="THU_T136"/>
      <sheetName val="CHI_T136"/>
      <sheetName val="CVden_ngoai_TCT_(1)19"/>
      <sheetName val="CV_den_ngoai_TCT_(2)19"/>
      <sheetName val="CV_den_ngoai_TCT_(3)19"/>
      <sheetName val="QDcua_TGD19"/>
      <sheetName val="QD_cua_HDQT19"/>
      <sheetName val="QD_cua_HDQT_(2)19"/>
      <sheetName val="CV_di_ngoai_tong19"/>
      <sheetName val="CV_di_ngoai_tong_(2)19"/>
      <sheetName val="To_trinh19"/>
      <sheetName val="Giao_nhiem_vu19"/>
      <sheetName val="QDcua_TGD_(2)19"/>
      <sheetName val="Thong_tu19"/>
      <sheetName val="CV_di_trong__tong19"/>
      <sheetName val="nghi_dinh-CP19"/>
      <sheetName val="CV_den_trong_tong19"/>
      <sheetName val="KHVt_19"/>
      <sheetName val="KHVt_XL19"/>
      <sheetName val="KHVt_XLT419"/>
      <sheetName val="T_K_H_T_T519"/>
      <sheetName val="T_K_T719"/>
      <sheetName val="TK_T619"/>
      <sheetName val="T_K_T519"/>
      <sheetName val="Bang_thong_ke_hang_ton19"/>
      <sheetName val="thong_ke_19"/>
      <sheetName val="T_KT0419"/>
      <sheetName val="lapdat_TB_19"/>
      <sheetName val="TNghiªm_TB_19"/>
      <sheetName val="VËt_liÖu19"/>
      <sheetName val="Lap_®at_®iÖn19"/>
      <sheetName val="TNghiÖm_VL19"/>
      <sheetName val="th_19"/>
      <sheetName val="tien_luong19"/>
      <sheetName val="142201-T1_19"/>
      <sheetName val="142201-T2-th_19"/>
      <sheetName val="142201-T3-th_19"/>
      <sheetName val="142201-T4-th__19"/>
      <sheetName val="Thep_be19"/>
      <sheetName val="Thep_than19"/>
      <sheetName val="Thep_xa_mu19"/>
      <sheetName val="Kluong_phu19"/>
      <sheetName val="Lan_can19"/>
      <sheetName val="Ho_lan19"/>
      <sheetName val="Coc_tieu19"/>
      <sheetName val="Bien_bao19"/>
      <sheetName val="Op_mai_27419"/>
      <sheetName val="Op_mai_27519"/>
      <sheetName val="Op_mai_27619"/>
      <sheetName val="Op_mai_27719"/>
      <sheetName val="Op_mai_27819"/>
      <sheetName val="Op_mai_27919"/>
      <sheetName val="Op_mai_28019"/>
      <sheetName val="Op_mai_28119"/>
      <sheetName val="Op_mai_28219"/>
      <sheetName val="Op_mai_28319"/>
      <sheetName val="Op_mai_28419"/>
      <sheetName val="Op_mai19"/>
      <sheetName val="Km274_-_Km27519"/>
      <sheetName val="Km275_-_Km27619"/>
      <sheetName val="Km276_-_Km27719"/>
      <sheetName val="Km277_-_Km278_19"/>
      <sheetName val="Km278_-_Km27919"/>
      <sheetName val="Km279_-_Km28019"/>
      <sheetName val="Km280_-_Km28119"/>
      <sheetName val="Km281_-_Km28219"/>
      <sheetName val="Km282_-_Km28319"/>
      <sheetName val="Km283_-_Km28419"/>
      <sheetName val="Km284_-_Km28519"/>
      <sheetName val="Tong_hop_Matduong19"/>
      <sheetName val="Cong_D7519"/>
      <sheetName val="Cong_D10019"/>
      <sheetName val="Cong_D15019"/>
      <sheetName val="Cong_2D15019"/>
      <sheetName val="Cong_ban_0,7x0,719"/>
      <sheetName val="Cong_ban_0,8x0,819"/>
      <sheetName val="Cong_ban_1x119"/>
      <sheetName val="Cong_ban_1x1,219"/>
      <sheetName val="Cong_ban_1,5x1,519"/>
      <sheetName val="Cong_ban_2x1,519"/>
      <sheetName val="Cong_ban_2x219"/>
      <sheetName val="Tong_hop19"/>
      <sheetName val="Tong_hop_(2)19"/>
      <sheetName val="Cong_cu19"/>
      <sheetName val="Cot_thep19"/>
      <sheetName val="Cong_tron_D7519"/>
      <sheetName val="Cong_tron_D10019"/>
      <sheetName val="Cong_tron_D15019"/>
      <sheetName val="Cong_tron_2D15019"/>
      <sheetName val="Cong_ban_1,0x1,019"/>
      <sheetName val="Cong_ban_1,0x1,219"/>
      <sheetName val="Cong_hop_1,5x1,519"/>
      <sheetName val="Cong_hop_2,0x1,519"/>
      <sheetName val="Cong_hop_2,0x2,019"/>
      <sheetName val="TK_11219"/>
      <sheetName val="TK_13119"/>
      <sheetName val="TK_14119"/>
      <sheetName val="TK_15319"/>
      <sheetName val="TK_21119"/>
      <sheetName val="TK_24219"/>
      <sheetName val="TK_33419"/>
      <sheetName val="TK_51119"/>
      <sheetName val="TK_51519"/>
      <sheetName val="TK_91119"/>
      <sheetName val="KQKD02-2_(2)19"/>
      <sheetName val="KQKD-2_(2)19"/>
      <sheetName val="KQKD_thu200419"/>
      <sheetName val="_t519"/>
      <sheetName val="t_419"/>
      <sheetName val="_t3_19"/>
      <sheetName val="_TH33119"/>
      <sheetName val="_Minh_ha19"/>
      <sheetName val="_Ha_Tay19"/>
      <sheetName val="_Vinhphuc19"/>
      <sheetName val="_Nbinh19"/>
      <sheetName val="_QVinh19"/>
      <sheetName val="_TW119"/>
      <sheetName val="DOANH_SO19"/>
      <sheetName val="BD-SINH_VIEN19"/>
      <sheetName val="VtuHaTheSauTBABenThuy1_(2)19"/>
      <sheetName val="Song_trai19"/>
      <sheetName val="Dinh+ha_nha19"/>
      <sheetName val="NG_k19"/>
      <sheetName val="T_so_thay_doi19"/>
      <sheetName val="b_THchitietDZCT19"/>
      <sheetName val="b_THchitietTBA19"/>
      <sheetName val="Khao_sat19"/>
      <sheetName val="TT_khao_sat19"/>
      <sheetName val="thkl_(2)19"/>
      <sheetName val="long_tec19"/>
      <sheetName val="phan_tich_DG19"/>
      <sheetName val="gia_vat_lieu19"/>
      <sheetName val="gia_xe_may19"/>
      <sheetName val="gia_nhan_cong19"/>
      <sheetName val="CDSL_(2)19"/>
      <sheetName val="F_ThanhTri19"/>
      <sheetName val="F_Gialam19"/>
      <sheetName val="TH_dam19"/>
      <sheetName val="SX_dam19"/>
      <sheetName val="LD_dam19"/>
      <sheetName val="Bang_gia_VL19"/>
      <sheetName val="Gia_NC19"/>
      <sheetName val="Gia_may19"/>
      <sheetName val="Trich_Ngang19"/>
      <sheetName val="Danh_sach_Rieng19"/>
      <sheetName val="Dia_Diem_Thuc_Tap19"/>
      <sheetName val="De_Tai_Thuc_Tap19"/>
      <sheetName val="Dancau-Q_Ninh19"/>
      <sheetName val="BaTrieu-L_son19"/>
      <sheetName val="K249_K9819"/>
      <sheetName val="K249_K98_(2)19"/>
      <sheetName val="K251_K9819"/>
      <sheetName val="K251_SBase19"/>
      <sheetName val="K251_AC19"/>
      <sheetName val="K252_K9819"/>
      <sheetName val="K252_SBase19"/>
      <sheetName val="K252_AC19"/>
      <sheetName val="K253_K9819"/>
      <sheetName val="K253_Subbase19"/>
      <sheetName val="K253_Base_19"/>
      <sheetName val="K253_SBase19"/>
      <sheetName val="K253_AC19"/>
      <sheetName val="K255_SBase19"/>
      <sheetName val="K259_K9819"/>
      <sheetName val="K259_Subbase19"/>
      <sheetName val="K259_Base_19"/>
      <sheetName val="K259_AC19"/>
      <sheetName val="K260_K9819"/>
      <sheetName val="K260_Subbase19"/>
      <sheetName val="K260_Base19"/>
      <sheetName val="K260_AC19"/>
      <sheetName val="K261_K9819"/>
      <sheetName val="K261_Base19"/>
      <sheetName val="K261_AC19"/>
      <sheetName val="HHVt_19"/>
      <sheetName val="Tay_ninh19"/>
      <sheetName val="A_Duc19"/>
      <sheetName val="giai_thich19"/>
      <sheetName val="DT_-_Ro19"/>
      <sheetName val="TH_-_Ro_19"/>
      <sheetName val="GDT_-_Ro19"/>
      <sheetName val="DT_-_TB19"/>
      <sheetName val="TH_-_TB19"/>
      <sheetName val="GDT_-_TB19"/>
      <sheetName val="DT_-_NT19"/>
      <sheetName val="TH_-_NT19"/>
      <sheetName val="GDT_-_NT19"/>
      <sheetName val="SCT_Cong_trinh19"/>
      <sheetName val="06-2003_(2)19"/>
      <sheetName val="CDPS_6tc19"/>
      <sheetName val="SCT_Nha_thau19"/>
      <sheetName val="socai2003_(6tc)dp19"/>
      <sheetName val="socai2003_(6tc)19"/>
      <sheetName val="CDPS_6tc_(2)19"/>
      <sheetName val="TH_du_toan_19"/>
      <sheetName val="Du_toan_19"/>
      <sheetName val="C_Tinh19"/>
      <sheetName val="CT_0318"/>
      <sheetName val="TH_0318"/>
      <sheetName val="Don_gia_CPM19"/>
      <sheetName val="Tong_Thieu_HD_cac_CT-200119"/>
      <sheetName val="VL_thieu_HD_-_200119"/>
      <sheetName val="Tong_thieu_HD_cac_CT_-_200219"/>
      <sheetName val="Lan_trai19"/>
      <sheetName val="Van_chuyen19"/>
      <sheetName val="HDong_VC19"/>
      <sheetName val="ThieuHD_nam_200119"/>
      <sheetName val="Bang_TH19"/>
      <sheetName val="Tong_Chinh19"/>
      <sheetName val="So_sanh19"/>
      <sheetName val="Xaylap_19"/>
      <sheetName val="Nhan_cong19"/>
      <sheetName val="_KQTH_quy_hoach_13518"/>
      <sheetName val="Bao_cao_KQTH_quy_hoach_13518"/>
      <sheetName val="Co~g_hop_1,5x1,519"/>
      <sheetName val="Tong_hop_xuat_kho_nvl18"/>
      <sheetName val="Xuat_kho18"/>
      <sheetName val="Tong_hop_so_lieu_tai_nhap_kho18"/>
      <sheetName val="tai_nhap_kho18"/>
      <sheetName val="Nhap_kho18"/>
      <sheetName val="Tong_ket_nhap_kho18"/>
      <sheetName val="Tong_ket18"/>
      <sheetName val="cac_ma_can_huy18"/>
      <sheetName val="Hang_hong18"/>
      <sheetName val="Tham_khao18"/>
      <sheetName val="hang_khong_co_packing18"/>
      <sheetName val="GIA_NUOC19"/>
      <sheetName val="GIA_DIEN_THOAI19"/>
      <sheetName val="GIA_DIEN19"/>
      <sheetName val="chiet_tinh_XD19"/>
      <sheetName val="Triet_T19"/>
      <sheetName val="Phan_tich_gia19"/>
      <sheetName val="pHAN_CONG19"/>
      <sheetName val="GIA_XD19"/>
      <sheetName val="Coc_619"/>
      <sheetName val="Deo_nai19"/>
      <sheetName val="CKD_than19"/>
      <sheetName val="CTT_Thong_nhat19"/>
      <sheetName val="CTT_Nui_beo19"/>
      <sheetName val="CTT_cao_son19"/>
      <sheetName val="CTT_Khe_cham19"/>
      <sheetName val="XNxlva_sxthanKCII19"/>
      <sheetName val="Cam_Y_ut_KC19"/>
      <sheetName val="CTxay_lap_mo_CP19"/>
      <sheetName val="CTdo_luong_GDSP19"/>
      <sheetName val="Dong_bac19"/>
      <sheetName val="Cac_cang_UT_mua_than_Dong_bac19"/>
      <sheetName val="cua_hang_vtu19"/>
      <sheetName val="Khach_hang_le_19"/>
      <sheetName val="nhat_ky_519"/>
      <sheetName val="cac_cong_ty_van_tai19"/>
      <sheetName val="[IBASE2_XLSѝTNHNoi19"/>
      <sheetName val="Thang_418"/>
      <sheetName val="BC_TH_CK_(2)19"/>
      <sheetName val="BC_TH_CK19"/>
      <sheetName val="BC6tT19_food19"/>
      <sheetName val="BC6tT18_-_Food19"/>
      <sheetName val="BCCK_419"/>
      <sheetName val="BCFood-_T1619"/>
      <sheetName val="BCFood-_T1519"/>
      <sheetName val="BCFood-_T1419"/>
      <sheetName val="BCFood-_T1319"/>
      <sheetName val="TH_CK219"/>
      <sheetName val="BC6tT52_(3)19"/>
      <sheetName val="BC6tT52_(2)19"/>
      <sheetName val="TCK_1219"/>
      <sheetName val="Tong_CK19"/>
      <sheetName val="T03_-_0319"/>
      <sheetName val="THL_T0319"/>
      <sheetName val="TTBC_T0319"/>
      <sheetName val="Luong_noi_Bo_-_T319"/>
      <sheetName val="Tong_hop_-_T319"/>
      <sheetName val="Thuong_Quy_319"/>
      <sheetName val="Phu_cap_trach_nhiem19"/>
      <sheetName val="Co_quan_TCT18"/>
      <sheetName val="BOT_(PA_chon)18"/>
      <sheetName val="Yaly_&amp;_Ri_Ninh18"/>
      <sheetName val="Thuy_dien_Na_Loi18"/>
      <sheetName val="bang_so_sanh_tong_hop18"/>
      <sheetName val="bang_so_sanh_tong_hop_(ty_le)18"/>
      <sheetName val="thu_nhap_binh_quan_(2)18"/>
      <sheetName val="dang_huong18"/>
      <sheetName val="phuong_an_118"/>
      <sheetName val="phuong_an_1_(2)18"/>
      <sheetName val="phuong_an218"/>
      <sheetName val="tong_hop_BQ18"/>
      <sheetName val="tong_hop_BQ-118"/>
      <sheetName val="phuong_an_chon18"/>
      <sheetName val="bang_so_sanh_tong_hop_(_PA_ch17"/>
      <sheetName val="dang_ap_dung17"/>
      <sheetName val="bang_tong_hop_(dang_huong)17"/>
      <sheetName val="THT_nam_0417"/>
      <sheetName val="CV_di_trong__dong18"/>
      <sheetName val="ql_(2)17"/>
      <sheetName val="Heso_3-2004_(3)17"/>
      <sheetName val="Luong_(2)17"/>
      <sheetName val="heso_T317"/>
      <sheetName val="heso_T417"/>
      <sheetName val="heso_T517"/>
      <sheetName val="Heso_T617"/>
      <sheetName val="Heso_T717"/>
      <sheetName val="Heso_T817"/>
      <sheetName val="Heso_T917"/>
      <sheetName val="Heso_2-200417"/>
      <sheetName val="Heso_3-200417"/>
      <sheetName val="Heso_3-2004_(2)17"/>
      <sheetName val="tô_rôiDY17"/>
      <sheetName val="Nhap_lieu18"/>
      <sheetName val="Tien_dien17"/>
      <sheetName val="Thue_GTGT17"/>
      <sheetName val="bcth_05-0417"/>
      <sheetName val="baocao_05-0417"/>
      <sheetName val="nhan_su17"/>
      <sheetName val="luong_cty17"/>
      <sheetName val="TK__TK17"/>
      <sheetName val="THANG7_17"/>
      <sheetName val="THANG_1117"/>
      <sheetName val="THANG_1217"/>
      <sheetName val="Tuan_1_015"/>
      <sheetName val="Tuan_3_01_5"/>
      <sheetName val="Tuan_5_06_5"/>
      <sheetName val="Tuan_6_06__5"/>
      <sheetName val="Tuan_7_06_5"/>
      <sheetName val="Tuan_7_06__(2)5"/>
      <sheetName val="Tuan10,06_5"/>
      <sheetName val="Tuan11,06__5"/>
      <sheetName val="Bao_cao_DD_31_3_065"/>
      <sheetName val="Bao_cao_DD_30_4_065"/>
      <sheetName val="Bao_cao_DD_31_5_06_5"/>
      <sheetName val="Bao_cao_Quy_I-065"/>
      <sheetName val="Bao_cao_DD_30_6_065"/>
      <sheetName val="Bao_cao_DD_31_7_065"/>
      <sheetName val="Cong_ban_11yx1,25"/>
      <sheetName val="Luu_goc17"/>
      <sheetName val="km22+93_86-km22+121_8617"/>
      <sheetName val="km22+177_14-km22+205_6417"/>
      <sheetName val="Bang_20-2517"/>
      <sheetName val="km22+267_96-km22+283_9617"/>
      <sheetName val="km22+304_31-km22+344_3117"/>
      <sheetName val="km22+460_92-km22+614_5717"/>
      <sheetName val="km22+671_78-km22+713_3217"/>
      <sheetName val="Dinh_ha_nha17"/>
      <sheetName val="_tuanM17"/>
      <sheetName val="[IBASE2_XLS_Tong_hop_Matduong17"/>
      <sheetName val="THU_T1217"/>
      <sheetName val="CHI_T1217"/>
      <sheetName val="THU_T1117"/>
      <sheetName val="CHI_T1117"/>
      <sheetName val="THU_T1017"/>
      <sheetName val="CHI_T1017"/>
      <sheetName val="THU_T917"/>
      <sheetName val="CHI_T917"/>
      <sheetName val="THU_T817"/>
      <sheetName val="CHI_T817"/>
      <sheetName val="BC§_200117"/>
      <sheetName val="BBC§_200217"/>
      <sheetName val="TSC§_200117"/>
      <sheetName val="TSc®_200217"/>
      <sheetName val="BaTrieu-L_con17"/>
      <sheetName val="EDT_-_Ro17"/>
      <sheetName val="KHVô_XL17"/>
      <sheetName val="TD_khao_sat17"/>
      <sheetName val="chi_phi_cap_tien17"/>
      <sheetName val="[IBASE2_XLS}BHXH17"/>
      <sheetName val="chuong_phu17"/>
      <sheetName val="phuong_aL_117"/>
      <sheetName val="[IBASE2_XLS䁝BC6tT1717"/>
      <sheetName val="Khac_DP17"/>
      <sheetName val="Khoi_than_17"/>
      <sheetName val="De_Tai_Vhuc_Tap17"/>
      <sheetName val="02_117"/>
      <sheetName val="2_117"/>
      <sheetName val="2_317"/>
      <sheetName val="02_317"/>
      <sheetName val="B_0117"/>
      <sheetName val="B_0317"/>
      <sheetName val="D_1317"/>
      <sheetName val="det_VP17"/>
      <sheetName val="det_hn17"/>
      <sheetName val="chi_Hieu17"/>
      <sheetName val="c_thoa17"/>
      <sheetName val="A_thanh_-_DL17"/>
      <sheetName val="A_Tuyen17"/>
      <sheetName val="A_Tien_-laphu17"/>
      <sheetName val="A_Thang-_laphu17"/>
      <sheetName val="A_Dong17"/>
      <sheetName val="27-7_NB17"/>
      <sheetName val="xn_517"/>
      <sheetName val="PKD_X2017"/>
      <sheetName val="da_giay_SG17"/>
      <sheetName val="dagiay_XK17"/>
      <sheetName val="DK_Dong_xuan17"/>
      <sheetName val="chu_Ton17"/>
      <sheetName val="minh_tri17"/>
      <sheetName val="viet_huy17"/>
      <sheetName val="thanh_ha17"/>
      <sheetName val="O_Su17"/>
      <sheetName val="A_Ha-DL17"/>
      <sheetName val="Vinh_oanh17"/>
      <sheetName val="chi_Thuy17"/>
      <sheetName val="chu_Hong17"/>
      <sheetName val="thuy-_may17"/>
      <sheetName val="vu_yen17"/>
      <sheetName val="[IBASE2_XLS?TNHNoi17"/>
      <sheetName val="HD_CTrinh117"/>
      <sheetName val="HD_benA17"/>
      <sheetName val="Theodoi_HD17"/>
      <sheetName val="Theodoi_HD_(2)17"/>
      <sheetName val="_GT_CPhi_tung_dot17"/>
      <sheetName val="Cong_hop_2,0ࡸ2,017"/>
      <sheetName val="OPERATING_HEAD17"/>
      <sheetName val="31_12_0117"/>
      <sheetName val="Sat_tron17"/>
      <sheetName val="Bang_can_doi_17"/>
      <sheetName val="Tinh_hinh_cat_lang17"/>
      <sheetName val="Tinh_hinh_SX_phu17"/>
      <sheetName val="Tinh_hinh_do_xop17"/>
      <sheetName val="THU_T717"/>
      <sheetName val="CHI_T717"/>
      <sheetName val="THU_T617"/>
      <sheetName val="CHI_T617"/>
      <sheetName val="THU_T517"/>
      <sheetName val="CHI_T517"/>
      <sheetName val="THU_T417"/>
      <sheetName val="CHI_T417"/>
      <sheetName val="THU_T317"/>
      <sheetName val="CHI_T317"/>
      <sheetName val="THU_T217"/>
      <sheetName val="CHI_T217"/>
      <sheetName val="THU_T137"/>
      <sheetName val="CHI_T137"/>
      <sheetName val="_IBASE2_XLSѝTNHNoi17"/>
      <sheetName val="_IBASE2_XLS䁝BC6tT1716"/>
      <sheetName val="_IBASE2_XLS}BHXH16"/>
      <sheetName val="_IBASE2_XLS_Tong_hop_Matduong16"/>
      <sheetName val="BTHDT_TBA_16"/>
      <sheetName val="(9_30)_IP16"/>
      <sheetName val="_IBASE2_XLSѝTNHNoi16"/>
      <sheetName val="_IBASE2_XLS䁝BC6tT1715"/>
      <sheetName val="_IBASE2_XLS}BHXH15"/>
      <sheetName val="_IBASE2_XLS_Tong_hop_Matduong15"/>
      <sheetName val="BTHDT_TBA_15"/>
      <sheetName val="_IBASE2_XLSѝTNHNoi18"/>
      <sheetName val="_IBASE2_XLS䁝BC6tT1717"/>
      <sheetName val="_IBASE2_XLS}BHXH17"/>
      <sheetName val="_IBASE2_XLS_Tong_hop_Matduong17"/>
      <sheetName val="BTHDT_TBA_17"/>
      <sheetName val="(9_30)_IP17"/>
      <sheetName val="CVden_ngoai_TCT_(1)20"/>
      <sheetName val="CV_den_ngoai_TCT_(2)20"/>
      <sheetName val="CV_den_ngoai_TCT_(3)20"/>
      <sheetName val="QDcua_TGD20"/>
      <sheetName val="QD_cua_HDQT20"/>
      <sheetName val="QD_cua_HDQT_(2)20"/>
      <sheetName val="CV_di_ngoai_tong20"/>
      <sheetName val="CV_di_ngoai_tong_(2)20"/>
      <sheetName val="To_trinh20"/>
      <sheetName val="Giao_nhiem_vu20"/>
      <sheetName val="QDcua_TGD_(2)20"/>
      <sheetName val="Thong_tu20"/>
      <sheetName val="CV_di_trong__tong20"/>
      <sheetName val="nghi_dinh-CP20"/>
      <sheetName val="CV_den_trong_tong20"/>
      <sheetName val="KHVt_20"/>
      <sheetName val="KHVt_XL20"/>
      <sheetName val="KHVt_XLT420"/>
      <sheetName val="T_K_H_T_T520"/>
      <sheetName val="T_K_T720"/>
      <sheetName val="TK_T620"/>
      <sheetName val="T_K_T520"/>
      <sheetName val="Bang_thong_ke_hang_ton20"/>
      <sheetName val="thong_ke_20"/>
      <sheetName val="T_KT0420"/>
      <sheetName val="lapdat_TB_20"/>
      <sheetName val="TNghiªm_TB_20"/>
      <sheetName val="VËt_liÖu20"/>
      <sheetName val="Lap_®at_®iÖn20"/>
      <sheetName val="TNghiÖm_VL20"/>
      <sheetName val="th_20"/>
      <sheetName val="tien_luong20"/>
      <sheetName val="142201-T1_20"/>
      <sheetName val="142201-T2-th_20"/>
      <sheetName val="142201-T3-th_20"/>
      <sheetName val="142201-T4-th__20"/>
      <sheetName val="Thep_be20"/>
      <sheetName val="Thep_than20"/>
      <sheetName val="Thep_xa_mu20"/>
      <sheetName val="Kluong_phu20"/>
      <sheetName val="Lan_can20"/>
      <sheetName val="Ho_lan20"/>
      <sheetName val="Coc_tieu20"/>
      <sheetName val="Bien_bao20"/>
      <sheetName val="Op_mai_27420"/>
      <sheetName val="Op_mai_27520"/>
      <sheetName val="Op_mai_27620"/>
      <sheetName val="Op_mai_27720"/>
      <sheetName val="Op_mai_27820"/>
      <sheetName val="Op_mai_27920"/>
      <sheetName val="Op_mai_28020"/>
      <sheetName val="Op_mai_28120"/>
      <sheetName val="Op_mai_28220"/>
      <sheetName val="Op_mai_28320"/>
      <sheetName val="Op_mai_28420"/>
      <sheetName val="Op_mai20"/>
      <sheetName val="Km274_-_Km27520"/>
      <sheetName val="Km275_-_Km27620"/>
      <sheetName val="Km276_-_Km27720"/>
      <sheetName val="Km277_-_Km278_20"/>
      <sheetName val="Km278_-_Km27920"/>
      <sheetName val="Km279_-_Km28020"/>
      <sheetName val="Km280_-_Km28120"/>
      <sheetName val="Km281_-_Km28220"/>
      <sheetName val="Km282_-_Km28320"/>
      <sheetName val="Km283_-_Km28420"/>
      <sheetName val="Km284_-_Km28520"/>
      <sheetName val="Tong_hop_Matduong20"/>
      <sheetName val="Cong_D7520"/>
      <sheetName val="Cong_D10020"/>
      <sheetName val="Cong_D15020"/>
      <sheetName val="Cong_2D15020"/>
      <sheetName val="Cong_ban_0,7x0,720"/>
      <sheetName val="Cong_ban_0,8x0,820"/>
      <sheetName val="Cong_ban_1x120"/>
      <sheetName val="Cong_ban_1x1,220"/>
      <sheetName val="Cong_ban_1,5x1,520"/>
      <sheetName val="Cong_ban_2x1,520"/>
      <sheetName val="Cong_ban_2x220"/>
      <sheetName val="Tong_hop20"/>
      <sheetName val="Tong_hop_(2)20"/>
      <sheetName val="Cong_cu20"/>
      <sheetName val="Cot_thep20"/>
      <sheetName val="Cong_tron_D7520"/>
      <sheetName val="Cong_tron_D10020"/>
      <sheetName val="Cong_tron_D15020"/>
      <sheetName val="Cong_tron_2D15020"/>
      <sheetName val="Cong_ban_1,0x1,020"/>
      <sheetName val="Cong_ban_1,0x1,220"/>
      <sheetName val="Cong_hop_1,5x1,520"/>
      <sheetName val="Cong_hop_2,0x1,520"/>
      <sheetName val="Cong_hop_2,0x2,020"/>
      <sheetName val="TK_11220"/>
      <sheetName val="TK_13120"/>
      <sheetName val="TK_14120"/>
      <sheetName val="TK_15320"/>
      <sheetName val="TK_21120"/>
      <sheetName val="TK_24220"/>
      <sheetName val="TK_33420"/>
      <sheetName val="TK_51120"/>
      <sheetName val="TK_51520"/>
      <sheetName val="TK_91120"/>
      <sheetName val="KQKD02-2_(2)20"/>
      <sheetName val="KQKD-2_(2)20"/>
      <sheetName val="KQKD_thu200420"/>
      <sheetName val="_t520"/>
      <sheetName val="t_420"/>
      <sheetName val="_t3_20"/>
      <sheetName val="_TH33120"/>
      <sheetName val="_Minh_ha20"/>
      <sheetName val="_Ha_Tay20"/>
      <sheetName val="_Vinhphuc20"/>
      <sheetName val="_Nbinh20"/>
      <sheetName val="_QVinh20"/>
      <sheetName val="_TW120"/>
      <sheetName val="DOANH_SO20"/>
      <sheetName val="BD-SINH_VIEN20"/>
      <sheetName val="VtuHaTheSauTBABenThuy1_(2)20"/>
      <sheetName val="Song_trai20"/>
      <sheetName val="Dinh+ha_nha20"/>
      <sheetName val="NG_k20"/>
      <sheetName val="T_so_thay_doi20"/>
      <sheetName val="b_THchitietDZCT20"/>
      <sheetName val="b_THchitietTBA20"/>
      <sheetName val="Khao_sat20"/>
      <sheetName val="TT_khao_sat20"/>
      <sheetName val="thkl_(2)20"/>
      <sheetName val="long_tec20"/>
      <sheetName val="phan_tich_DG20"/>
      <sheetName val="gia_vat_lieu20"/>
      <sheetName val="gia_xe_may20"/>
      <sheetName val="gia_nhan_cong20"/>
      <sheetName val="CDSL_(2)20"/>
      <sheetName val="F_ThanhTri20"/>
      <sheetName val="F_Gialam20"/>
      <sheetName val="TH_dam20"/>
      <sheetName val="SX_dam20"/>
      <sheetName val="LD_dam20"/>
      <sheetName val="Bang_gia_VL20"/>
      <sheetName val="Gia_NC20"/>
      <sheetName val="Gia_may20"/>
      <sheetName val="Trich_Ngang20"/>
      <sheetName val="Danh_sach_Rieng20"/>
      <sheetName val="Dia_Diem_Thuc_Tap20"/>
      <sheetName val="De_Tai_Thuc_Tap20"/>
      <sheetName val="Dancau-Q_Ninh20"/>
      <sheetName val="BaTrieu-L_son20"/>
      <sheetName val="K249_K9820"/>
      <sheetName val="K249_K98_(2)20"/>
      <sheetName val="K251_K9820"/>
      <sheetName val="K251_SBase20"/>
      <sheetName val="K251_AC20"/>
      <sheetName val="K252_K9820"/>
      <sheetName val="K252_SBase20"/>
      <sheetName val="K252_AC20"/>
      <sheetName val="K253_K9820"/>
      <sheetName val="K253_Subbase20"/>
      <sheetName val="K253_Base_20"/>
      <sheetName val="K253_SBase20"/>
      <sheetName val="K253_AC20"/>
      <sheetName val="K255_SBase20"/>
      <sheetName val="K259_K9820"/>
      <sheetName val="K259_Subbase20"/>
      <sheetName val="K259_Base_20"/>
      <sheetName val="K259_AC20"/>
      <sheetName val="K260_K9820"/>
      <sheetName val="K260_Subbase20"/>
      <sheetName val="K260_Base20"/>
      <sheetName val="K260_AC20"/>
      <sheetName val="K261_K9820"/>
      <sheetName val="K261_Base20"/>
      <sheetName val="K261_AC20"/>
      <sheetName val="HHVt_20"/>
      <sheetName val="Tay_ninh20"/>
      <sheetName val="A_Duc20"/>
      <sheetName val="giai_thich20"/>
      <sheetName val="DT_-_Ro20"/>
      <sheetName val="TH_-_Ro_20"/>
      <sheetName val="GDT_-_Ro20"/>
      <sheetName val="DT_-_TB20"/>
      <sheetName val="TH_-_TB20"/>
      <sheetName val="GDT_-_TB20"/>
      <sheetName val="DT_-_NT20"/>
      <sheetName val="TH_-_NT20"/>
      <sheetName val="GDT_-_NT20"/>
      <sheetName val="SCT_Cong_trinh20"/>
      <sheetName val="06-2003_(2)20"/>
      <sheetName val="CDPS_6tc20"/>
      <sheetName val="SCT_Nha_thau20"/>
      <sheetName val="socai2003_(6tc)dp20"/>
      <sheetName val="socai2003_(6tc)20"/>
      <sheetName val="CDPS_6tc_(2)20"/>
      <sheetName val="TH_du_toan_20"/>
      <sheetName val="Du_toan_20"/>
      <sheetName val="C_Tinh20"/>
      <sheetName val="CT_0319"/>
      <sheetName val="TH_0319"/>
      <sheetName val="Don_gia_CPM20"/>
      <sheetName val="Tong_Thieu_HD_cac_CT-200120"/>
      <sheetName val="VL_thieu_HD_-_200120"/>
      <sheetName val="Tong_thieu_HD_cac_CT_-_200220"/>
      <sheetName val="Lan_trai20"/>
      <sheetName val="Van_chuyen20"/>
      <sheetName val="HDong_VC20"/>
      <sheetName val="ThieuHD_nam_200120"/>
      <sheetName val="Bang_TH20"/>
      <sheetName val="Tong_Chinh20"/>
      <sheetName val="So_sanh20"/>
      <sheetName val="Xaylap_20"/>
      <sheetName val="Nhan_cong20"/>
      <sheetName val="_KQTH_quy_hoach_13519"/>
      <sheetName val="Bao_cao_KQTH_quy_hoach_13519"/>
      <sheetName val="Co~g_hop_1,5x1,520"/>
      <sheetName val="Tong_hop_xuat_kho_nvl19"/>
      <sheetName val="Xuat_kho19"/>
      <sheetName val="Tong_hop_so_lieu_tai_nhap_kho19"/>
      <sheetName val="tai_nhap_kho19"/>
      <sheetName val="Nhap_kho19"/>
      <sheetName val="Tong_ket_nhap_kho19"/>
      <sheetName val="Tong_ket19"/>
      <sheetName val="cac_ma_can_huy19"/>
      <sheetName val="Hang_hong19"/>
      <sheetName val="Tham_khao19"/>
      <sheetName val="hang_khong_co_packing19"/>
      <sheetName val="GIA_NUOC20"/>
      <sheetName val="GIA_DIEN_THOAI20"/>
      <sheetName val="GIA_DIEN20"/>
      <sheetName val="chiet_tinh_XD20"/>
      <sheetName val="Triet_T20"/>
      <sheetName val="Phan_tich_gia20"/>
      <sheetName val="pHAN_CONG20"/>
      <sheetName val="GIA_XD20"/>
      <sheetName val="Coc_620"/>
      <sheetName val="Deo_nai20"/>
      <sheetName val="CKD_than20"/>
      <sheetName val="CTT_Thong_nhat20"/>
      <sheetName val="CTT_Nui_beo20"/>
      <sheetName val="CTT_cao_son20"/>
      <sheetName val="CTT_Khe_cham20"/>
      <sheetName val="XNxlva_sxthanKCII20"/>
      <sheetName val="Cam_Y_ut_KC20"/>
      <sheetName val="CTxay_lap_mo_CP20"/>
      <sheetName val="CTdo_luong_GDSP20"/>
      <sheetName val="Dong_bac20"/>
      <sheetName val="Cac_cang_UT_mua_than_Dong_bac20"/>
      <sheetName val="cua_hang_vtu20"/>
      <sheetName val="Khach_hang_le_20"/>
      <sheetName val="nhat_ky_520"/>
      <sheetName val="cac_cong_ty_van_tai20"/>
      <sheetName val="[IBASE2_XLSѝTNHNoi20"/>
      <sheetName val="Thang_419"/>
      <sheetName val="BC_TH_CK_(2)20"/>
      <sheetName val="BC_TH_CK20"/>
      <sheetName val="BC6tT19_food20"/>
      <sheetName val="BC6tT18_-_Food20"/>
      <sheetName val="BCCK_420"/>
      <sheetName val="BCFood-_T1620"/>
      <sheetName val="BCFood-_T1520"/>
      <sheetName val="BCFood-_T1420"/>
      <sheetName val="BCFood-_T1320"/>
      <sheetName val="TH_CK220"/>
      <sheetName val="BC6tT52_(3)20"/>
      <sheetName val="BC6tT52_(2)20"/>
      <sheetName val="TCK_1220"/>
      <sheetName val="Tong_CK20"/>
      <sheetName val="T03_-_0320"/>
      <sheetName val="THL_T0320"/>
      <sheetName val="TTBC_T0320"/>
      <sheetName val="Luong_noi_Bo_-_T320"/>
      <sheetName val="Tong_hop_-_T320"/>
      <sheetName val="Thuong_Quy_320"/>
      <sheetName val="Phu_cap_trach_nhiem20"/>
      <sheetName val="Co_quan_TCT19"/>
      <sheetName val="BOT_(PA_chon)19"/>
      <sheetName val="Yaly_&amp;_Ri_Ninh19"/>
      <sheetName val="Thuy_dien_Na_Loi19"/>
      <sheetName val="bang_so_sanh_tong_hop19"/>
      <sheetName val="bang_so_sanh_tong_hop_(ty_le)19"/>
      <sheetName val="thu_nhap_binh_quan_(2)19"/>
      <sheetName val="dang_huong19"/>
      <sheetName val="phuong_an_119"/>
      <sheetName val="phuong_an_1_(2)19"/>
      <sheetName val="phuong_an219"/>
      <sheetName val="tong_hop_BQ19"/>
      <sheetName val="tong_hop_BQ-119"/>
      <sheetName val="phuong_an_chon19"/>
      <sheetName val="bang_so_sanh_tong_hop_(_PA_ch18"/>
      <sheetName val="dang_ap_dung18"/>
      <sheetName val="bang_tong_hop_(dang_huong)18"/>
      <sheetName val="THT_nam_0418"/>
      <sheetName val="CV_di_trong__dong19"/>
      <sheetName val="ql_(2)18"/>
      <sheetName val="Heso_3-2004_(3)18"/>
      <sheetName val="Luong_(2)18"/>
      <sheetName val="heso_T318"/>
      <sheetName val="heso_T418"/>
      <sheetName val="heso_T518"/>
      <sheetName val="Heso_T618"/>
      <sheetName val="Heso_T718"/>
      <sheetName val="Heso_T818"/>
      <sheetName val="Heso_T918"/>
      <sheetName val="Heso_2-200418"/>
      <sheetName val="Heso_3-200418"/>
      <sheetName val="Heso_3-2004_(2)18"/>
      <sheetName val="tô_rôiDY18"/>
      <sheetName val="Nhap_lieu19"/>
      <sheetName val="Tien_dien18"/>
      <sheetName val="Thue_GTGT18"/>
      <sheetName val="bcth_05-0418"/>
      <sheetName val="baocao_05-0418"/>
      <sheetName val="nhan_su18"/>
      <sheetName val="luong_cty18"/>
      <sheetName val="TK__TK18"/>
      <sheetName val="THANG7_18"/>
      <sheetName val="THANG_1118"/>
      <sheetName val="THANG_1218"/>
      <sheetName val="Tuan_1_016"/>
      <sheetName val="Tuan_3_01_6"/>
      <sheetName val="Tuan_5_06_6"/>
      <sheetName val="Tuan_6_06__6"/>
      <sheetName val="Tuan_7_06_6"/>
      <sheetName val="Tuan_7_06__(2)6"/>
      <sheetName val="Tuan10,06_6"/>
      <sheetName val="Tuan11,06__6"/>
      <sheetName val="Bao_cao_DD_31_3_066"/>
      <sheetName val="Bao_cao_DD_30_4_066"/>
      <sheetName val="Bao_cao_DD_31_5_06_6"/>
      <sheetName val="Bao_cao_Quy_I-066"/>
      <sheetName val="Bao_cao_DD_30_6_066"/>
      <sheetName val="Bao_cao_DD_31_7_066"/>
      <sheetName val="Cong_ban_11yx1,26"/>
      <sheetName val="Luu_goc18"/>
      <sheetName val="km22+93_86-km22+121_8618"/>
      <sheetName val="km22+177_14-km22+205_6418"/>
      <sheetName val="Bang_20-2518"/>
      <sheetName val="km22+267_96-km22+283_9618"/>
      <sheetName val="km22+304_31-km22+344_3118"/>
      <sheetName val="km22+460_92-km22+614_5718"/>
      <sheetName val="km22+671_78-km22+713_3218"/>
      <sheetName val="Dinh_ha_nha18"/>
      <sheetName val="_tuanM18"/>
      <sheetName val="[IBASE2_XLS_Tong_hop_Matduong18"/>
      <sheetName val="THU_T1218"/>
      <sheetName val="CHI_T1218"/>
      <sheetName val="THU_T1118"/>
      <sheetName val="CHI_T1118"/>
      <sheetName val="THU_T1018"/>
      <sheetName val="CHI_T1018"/>
      <sheetName val="THU_T918"/>
      <sheetName val="CHI_T918"/>
      <sheetName val="THU_T818"/>
      <sheetName val="CHI_T818"/>
      <sheetName val="BC§_200118"/>
      <sheetName val="BBC§_200218"/>
      <sheetName val="TSC§_200118"/>
      <sheetName val="TSc®_200218"/>
      <sheetName val="BaTrieu-L_con18"/>
      <sheetName val="EDT_-_Ro18"/>
      <sheetName val="KHVô_XL18"/>
      <sheetName val="TD_khao_sat18"/>
      <sheetName val="chi_phi_cap_tien18"/>
      <sheetName val="[IBASE2_XLS}BHXH18"/>
      <sheetName val="chuong_phu18"/>
      <sheetName val="phuong_aL_118"/>
      <sheetName val="[IBASE2_XLS䁝BC6tT1718"/>
      <sheetName val="Khac_DP18"/>
      <sheetName val="Khoi_than_18"/>
      <sheetName val="De_Tai_Vhuc_Tap18"/>
      <sheetName val="02_118"/>
      <sheetName val="2_118"/>
      <sheetName val="2_318"/>
      <sheetName val="02_318"/>
      <sheetName val="B_0118"/>
      <sheetName val="B_0318"/>
      <sheetName val="D_1318"/>
      <sheetName val="det_VP18"/>
      <sheetName val="det_hn18"/>
      <sheetName val="chi_Hieu18"/>
      <sheetName val="c_thoa18"/>
      <sheetName val="A_thanh_-_DL18"/>
      <sheetName val="A_Tuyen18"/>
      <sheetName val="A_Tien_-laphu18"/>
      <sheetName val="A_Thang-_laphu18"/>
      <sheetName val="A_Dong18"/>
      <sheetName val="27-7_NB18"/>
      <sheetName val="xn_518"/>
      <sheetName val="PKD_X2018"/>
      <sheetName val="da_giay_SG18"/>
      <sheetName val="dagiay_XK18"/>
      <sheetName val="DK_Dong_xuan18"/>
      <sheetName val="chu_Ton18"/>
      <sheetName val="minh_tri18"/>
      <sheetName val="viet_huy18"/>
      <sheetName val="thanh_ha18"/>
      <sheetName val="O_Su18"/>
      <sheetName val="A_Ha-DL18"/>
      <sheetName val="Vinh_oanh18"/>
      <sheetName val="chi_Thuy18"/>
      <sheetName val="chu_Hong18"/>
      <sheetName val="thuy-_may18"/>
      <sheetName val="vu_yen18"/>
      <sheetName val="[IBASE2_XLS?TNHNoi18"/>
      <sheetName val="HD_CTrinh118"/>
      <sheetName val="HD_benA18"/>
      <sheetName val="Theodoi_HD18"/>
      <sheetName val="Theodoi_HD_(2)18"/>
      <sheetName val="_GT_CPhi_tung_dot18"/>
      <sheetName val="Cong_hop_2,0ࡸ2,018"/>
      <sheetName val="OPERATING_HEAD18"/>
      <sheetName val="31_12_0118"/>
      <sheetName val="Sat_tron18"/>
      <sheetName val="Bang_can_doi_18"/>
      <sheetName val="Tinh_hinh_cat_lang18"/>
      <sheetName val="Tinh_hinh_SX_phu18"/>
      <sheetName val="Tinh_hinh_do_xop18"/>
      <sheetName val="THU_T718"/>
      <sheetName val="CHI_T718"/>
      <sheetName val="THU_T618"/>
      <sheetName val="CHI_T618"/>
      <sheetName val="THU_T518"/>
      <sheetName val="CHI_T518"/>
      <sheetName val="THU_T418"/>
      <sheetName val="CHI_T418"/>
      <sheetName val="THU_T318"/>
      <sheetName val="CHI_T318"/>
      <sheetName val="THU_T218"/>
      <sheetName val="CHI_T218"/>
      <sheetName val="THU_T138"/>
      <sheetName val="CHI_T138"/>
      <sheetName val="_IBASE2_XLSѝTNHNoi19"/>
      <sheetName val="_IBASE2_XLS䁝BC6tT1718"/>
      <sheetName val="_IBASE2_XLS}BHXH18"/>
      <sheetName val="_IBASE2_XLS_Tong_hop_Matduong18"/>
      <sheetName val="BTHDT_TBA_18"/>
      <sheetName val="(9_30)_IP18"/>
      <sheetName val="CVden_ngoai_TCT_(1)21"/>
      <sheetName val="CV_den_ngoai_TCT_(2)21"/>
      <sheetName val="CV_den_ngoai_TCT_(3)21"/>
      <sheetName val="QDcua_TGD21"/>
      <sheetName val="QD_cua_HDQT21"/>
      <sheetName val="QD_cua_HDQT_(2)21"/>
      <sheetName val="CV_di_ngoai_tong21"/>
      <sheetName val="CV_di_ngoai_tong_(2)21"/>
      <sheetName val="To_trinh21"/>
      <sheetName val="Giao_nhiem_vu21"/>
      <sheetName val="QDcua_TGD_(2)21"/>
      <sheetName val="Thong_tu21"/>
      <sheetName val="CV_di_trong__tong21"/>
      <sheetName val="nghi_dinh-CP21"/>
      <sheetName val="CV_den_trong_tong21"/>
      <sheetName val="KHVt_21"/>
      <sheetName val="KHVt_XL21"/>
      <sheetName val="KHVt_XLT421"/>
      <sheetName val="T_K_H_T_T521"/>
      <sheetName val="T_K_T721"/>
      <sheetName val="TK_T621"/>
      <sheetName val="T_K_T521"/>
      <sheetName val="Bang_thong_ke_hang_ton21"/>
      <sheetName val="thong_ke_21"/>
      <sheetName val="T_KT0421"/>
      <sheetName val="lapdat_TB_21"/>
      <sheetName val="TNghiªm_TB_21"/>
      <sheetName val="VËt_liÖu21"/>
      <sheetName val="Lap_®at_®iÖn21"/>
      <sheetName val="TNghiÖm_VL21"/>
      <sheetName val="th_21"/>
      <sheetName val="tien_luong21"/>
      <sheetName val="142201-T1_21"/>
      <sheetName val="142201-T2-th_21"/>
      <sheetName val="142201-T3-th_21"/>
      <sheetName val="142201-T4-th__21"/>
      <sheetName val="Thep_be21"/>
      <sheetName val="Thep_than21"/>
      <sheetName val="Thep_xa_mu21"/>
      <sheetName val="Kluong_phu21"/>
      <sheetName val="Lan_can21"/>
      <sheetName val="Ho_lan21"/>
      <sheetName val="Coc_tieu21"/>
      <sheetName val="Bien_bao21"/>
      <sheetName val="Op_mai_27421"/>
      <sheetName val="Op_mai_27521"/>
      <sheetName val="Op_mai_27621"/>
      <sheetName val="Op_mai_27721"/>
      <sheetName val="Op_mai_27821"/>
      <sheetName val="Op_mai_27921"/>
      <sheetName val="Op_mai_28021"/>
      <sheetName val="Op_mai_28121"/>
      <sheetName val="Op_mai_28221"/>
      <sheetName val="Op_mai_28321"/>
      <sheetName val="Op_mai_28421"/>
      <sheetName val="Op_mai21"/>
      <sheetName val="Km274_-_Km27521"/>
      <sheetName val="Km275_-_Km27621"/>
      <sheetName val="Km276_-_Km27721"/>
      <sheetName val="Km277_-_Km278_21"/>
      <sheetName val="Km278_-_Km27921"/>
      <sheetName val="Km279_-_Km28021"/>
      <sheetName val="Km280_-_Km28121"/>
      <sheetName val="Km281_-_Km28221"/>
      <sheetName val="Km282_-_Km28321"/>
      <sheetName val="Km283_-_Km28421"/>
      <sheetName val="Km284_-_Km28521"/>
      <sheetName val="Tong_hop_Matduong21"/>
      <sheetName val="Cong_D7521"/>
      <sheetName val="Cong_D10021"/>
      <sheetName val="Cong_D15021"/>
      <sheetName val="Cong_2D15021"/>
      <sheetName val="Cong_ban_0,7x0,721"/>
      <sheetName val="Cong_ban_0,8x0,821"/>
      <sheetName val="Cong_ban_1x121"/>
      <sheetName val="Cong_ban_1x1,221"/>
      <sheetName val="Cong_ban_1,5x1,521"/>
      <sheetName val="Cong_ban_2x1,521"/>
      <sheetName val="Cong_ban_2x221"/>
      <sheetName val="Tong_hop21"/>
      <sheetName val="Tong_hop_(2)21"/>
      <sheetName val="Cong_cu21"/>
      <sheetName val="Cot_thep21"/>
      <sheetName val="Cong_tron_D7521"/>
      <sheetName val="Cong_tron_D10021"/>
      <sheetName val="Cong_tron_D15021"/>
      <sheetName val="Cong_tron_2D15021"/>
      <sheetName val="Cong_ban_1,0x1,021"/>
      <sheetName val="Cong_ban_1,0x1,221"/>
      <sheetName val="Cong_hop_1,5x1,521"/>
      <sheetName val="Cong_hop_2,0x1,521"/>
      <sheetName val="Cong_hop_2,0x2,021"/>
      <sheetName val="TK_11221"/>
      <sheetName val="TK_13121"/>
      <sheetName val="TK_14121"/>
      <sheetName val="TK_15321"/>
      <sheetName val="TK_21121"/>
      <sheetName val="TK_24221"/>
      <sheetName val="TK_33421"/>
      <sheetName val="TK_51121"/>
      <sheetName val="TK_51521"/>
      <sheetName val="TK_91121"/>
      <sheetName val="KQKD02-2_(2)21"/>
      <sheetName val="KQKD-2_(2)21"/>
      <sheetName val="KQKD_thu200421"/>
      <sheetName val="_t521"/>
      <sheetName val="t_421"/>
      <sheetName val="_t3_21"/>
      <sheetName val="_TH33121"/>
      <sheetName val="_Minh_ha21"/>
      <sheetName val="_Ha_Tay21"/>
      <sheetName val="_Vinhphuc21"/>
      <sheetName val="_Nbinh21"/>
      <sheetName val="_QVinh21"/>
      <sheetName val="_TW121"/>
      <sheetName val="DOANH_SO21"/>
      <sheetName val="BD-SINH_VIEN21"/>
      <sheetName val="VtuHaTheSauTBABenThuy1_(2)21"/>
      <sheetName val="Song_trai21"/>
      <sheetName val="Dinh+ha_nha21"/>
      <sheetName val="NG_k21"/>
      <sheetName val="T_so_thay_doi21"/>
      <sheetName val="b_THchitietDZCT21"/>
      <sheetName val="b_THchitietTBA21"/>
      <sheetName val="Khao_sat21"/>
      <sheetName val="TT_khao_sat21"/>
      <sheetName val="thkl_(2)21"/>
      <sheetName val="long_tec21"/>
      <sheetName val="phan_tich_DG21"/>
      <sheetName val="gia_vat_lieu21"/>
      <sheetName val="gia_xe_may21"/>
      <sheetName val="gia_nhan_cong21"/>
      <sheetName val="CDSL_(2)21"/>
      <sheetName val="F_ThanhTri21"/>
      <sheetName val="F_Gialam21"/>
      <sheetName val="TH_dam21"/>
      <sheetName val="SX_dam21"/>
      <sheetName val="LD_dam21"/>
      <sheetName val="Bang_gia_VL21"/>
      <sheetName val="Gia_NC21"/>
      <sheetName val="Gia_may21"/>
      <sheetName val="Trich_Ngang21"/>
      <sheetName val="Danh_sach_Rieng21"/>
      <sheetName val="Dia_Diem_Thuc_Tap21"/>
      <sheetName val="De_Tai_Thuc_Tap21"/>
      <sheetName val="Dancau-Q_Ninh21"/>
      <sheetName val="BaTrieu-L_son21"/>
      <sheetName val="K249_K9821"/>
      <sheetName val="K249_K98_(2)21"/>
      <sheetName val="K251_K9821"/>
      <sheetName val="K251_SBase21"/>
      <sheetName val="K251_AC21"/>
      <sheetName val="K252_K9821"/>
      <sheetName val="K252_SBase21"/>
      <sheetName val="K252_AC21"/>
      <sheetName val="K253_K9821"/>
      <sheetName val="K253_Subbase21"/>
      <sheetName val="K253_Base_21"/>
      <sheetName val="K253_SBase21"/>
      <sheetName val="K253_AC21"/>
      <sheetName val="K255_SBase21"/>
      <sheetName val="K259_K9821"/>
      <sheetName val="K259_Subbase21"/>
      <sheetName val="K259_Base_21"/>
      <sheetName val="K259_AC21"/>
      <sheetName val="K260_K9821"/>
      <sheetName val="K260_Subbase21"/>
      <sheetName val="K260_Base21"/>
      <sheetName val="K260_AC21"/>
      <sheetName val="K261_K9821"/>
      <sheetName val="K261_Base21"/>
      <sheetName val="K261_AC21"/>
      <sheetName val="HHVt_21"/>
      <sheetName val="Tay_ninh21"/>
      <sheetName val="A_Duc21"/>
      <sheetName val="giai_thich21"/>
      <sheetName val="DT_-_Ro21"/>
      <sheetName val="TH_-_Ro_21"/>
      <sheetName val="GDT_-_Ro21"/>
      <sheetName val="DT_-_TB21"/>
      <sheetName val="TH_-_TB21"/>
      <sheetName val="GDT_-_TB21"/>
      <sheetName val="DT_-_NT21"/>
      <sheetName val="TH_-_NT21"/>
      <sheetName val="GDT_-_NT21"/>
      <sheetName val="SCT_Cong_trinh21"/>
      <sheetName val="06-2003_(2)21"/>
      <sheetName val="CDPS_6tc21"/>
      <sheetName val="SCT_Nha_thau21"/>
      <sheetName val="socai2003_(6tc)dp21"/>
      <sheetName val="socai2003_(6tc)21"/>
      <sheetName val="CDPS_6tc_(2)21"/>
      <sheetName val="TH_du_toan_21"/>
      <sheetName val="Du_toan_21"/>
      <sheetName val="C_Tinh21"/>
      <sheetName val="CT_0320"/>
      <sheetName val="TH_0320"/>
      <sheetName val="Don_gia_CPM21"/>
      <sheetName val="Tong_Thieu_HD_cac_CT-200121"/>
      <sheetName val="VL_thieu_HD_-_200121"/>
      <sheetName val="Tong_thieu_HD_cac_CT_-_200221"/>
      <sheetName val="Lan_trai21"/>
      <sheetName val="Van_chuyen21"/>
      <sheetName val="HDong_VC21"/>
      <sheetName val="ThieuHD_nam_200121"/>
      <sheetName val="Bang_TH21"/>
      <sheetName val="Tong_Chinh21"/>
      <sheetName val="So_sanh21"/>
      <sheetName val="Xaylap_21"/>
      <sheetName val="Nhan_cong21"/>
      <sheetName val="_KQTH_quy_hoach_13520"/>
      <sheetName val="Bao_cao_KQTH_quy_hoach_13520"/>
      <sheetName val="Co~g_hop_1,5x1,521"/>
      <sheetName val="Tong_hop_xuat_kho_nvl20"/>
      <sheetName val="Xuat_kho20"/>
      <sheetName val="Tong_hop_so_lieu_tai_nhap_kho20"/>
      <sheetName val="tai_nhap_kho20"/>
      <sheetName val="Nhap_kho20"/>
      <sheetName val="Tong_ket_nhap_kho20"/>
      <sheetName val="Tong_ket20"/>
      <sheetName val="cac_ma_can_huy20"/>
      <sheetName val="Hang_hong20"/>
      <sheetName val="Tham_khao20"/>
      <sheetName val="hang_khong_co_packing20"/>
      <sheetName val="GIA_NUOC21"/>
      <sheetName val="GIA_DIEN_THOAI21"/>
      <sheetName val="GIA_DIEN21"/>
      <sheetName val="chiet_tinh_XD21"/>
      <sheetName val="Triet_T21"/>
      <sheetName val="Phan_tich_gia21"/>
      <sheetName val="pHAN_CONG21"/>
      <sheetName val="GIA_XD21"/>
      <sheetName val="Coc_621"/>
      <sheetName val="Deo_nai21"/>
      <sheetName val="CKD_than21"/>
      <sheetName val="CTT_Thong_nhat21"/>
      <sheetName val="CTT_Nui_beo21"/>
      <sheetName val="CTT_cao_son21"/>
      <sheetName val="CTT_Khe_cham21"/>
      <sheetName val="XNxlva_sxthanKCII21"/>
      <sheetName val="Cam_Y_ut_KC21"/>
      <sheetName val="CTxay_lap_mo_CP21"/>
      <sheetName val="CTdo_luong_GDSP21"/>
      <sheetName val="Dong_bac21"/>
      <sheetName val="Cac_cang_UT_mua_than_Dong_bac21"/>
      <sheetName val="cua_hang_vtu21"/>
      <sheetName val="Khach_hang_le_21"/>
      <sheetName val="nhat_ky_521"/>
      <sheetName val="cac_cong_ty_van_tai21"/>
      <sheetName val="[IBASE2_XLSѝTNHNoi21"/>
      <sheetName val="Thang_420"/>
      <sheetName val="BC_TH_CK_(2)21"/>
      <sheetName val="BC_TH_CK21"/>
      <sheetName val="BC6tT19_food21"/>
      <sheetName val="BC6tT18_-_Food21"/>
      <sheetName val="BCCK_421"/>
      <sheetName val="BCFood-_T1621"/>
      <sheetName val="BCFood-_T1521"/>
      <sheetName val="BCFood-_T1421"/>
      <sheetName val="BCFood-_T1321"/>
      <sheetName val="TH_CK221"/>
      <sheetName val="BC6tT52_(3)21"/>
      <sheetName val="BC6tT52_(2)21"/>
      <sheetName val="TCK_1221"/>
      <sheetName val="Tong_CK21"/>
      <sheetName val="T03_-_0321"/>
      <sheetName val="THL_T0321"/>
      <sheetName val="TTBC_T0321"/>
      <sheetName val="Luong_noi_Bo_-_T321"/>
      <sheetName val="Tong_hop_-_T321"/>
      <sheetName val="Thuong_Quy_321"/>
      <sheetName val="Phu_cap_trach_nhiem21"/>
      <sheetName val="Co_quan_TCT20"/>
      <sheetName val="BOT_(PA_chon)20"/>
      <sheetName val="Yaly_&amp;_Ri_Ninh20"/>
      <sheetName val="Thuy_dien_Na_Loi20"/>
      <sheetName val="bang_so_sanh_tong_hop20"/>
      <sheetName val="bang_so_sanh_tong_hop_(ty_le)20"/>
      <sheetName val="thu_nhap_binh_quan_(2)20"/>
      <sheetName val="dang_huong20"/>
      <sheetName val="phuong_an_120"/>
      <sheetName val="phuong_an_1_(2)20"/>
      <sheetName val="phuong_an220"/>
      <sheetName val="tong_hop_BQ20"/>
      <sheetName val="tong_hop_BQ-120"/>
      <sheetName val="phuong_an_chon20"/>
      <sheetName val="bang_so_sanh_tong_hop_(_PA_ch19"/>
      <sheetName val="dang_ap_dung19"/>
      <sheetName val="bang_tong_hop_(dang_huong)19"/>
      <sheetName val="THT_nam_0419"/>
      <sheetName val="CV_di_trong__dong20"/>
      <sheetName val="ql_(2)19"/>
      <sheetName val="Heso_3-2004_(3)19"/>
      <sheetName val="Luong_(2)19"/>
      <sheetName val="heso_T319"/>
      <sheetName val="heso_T419"/>
      <sheetName val="heso_T519"/>
      <sheetName val="Heso_T619"/>
      <sheetName val="Heso_T719"/>
      <sheetName val="Heso_T819"/>
      <sheetName val="Heso_T919"/>
      <sheetName val="Heso_2-200419"/>
      <sheetName val="Heso_3-200419"/>
      <sheetName val="Heso_3-2004_(2)19"/>
      <sheetName val="tô_rôiDY19"/>
      <sheetName val="Nhap_lieu20"/>
      <sheetName val="Tien_dien19"/>
      <sheetName val="Thue_GTGT19"/>
      <sheetName val="bcth_05-0419"/>
      <sheetName val="baocao_05-0419"/>
      <sheetName val="nhan_su19"/>
      <sheetName val="luong_cty19"/>
      <sheetName val="TK__TK19"/>
      <sheetName val="THANG7_19"/>
      <sheetName val="THANG_1119"/>
      <sheetName val="THANG_1219"/>
      <sheetName val="Tuan_1_017"/>
      <sheetName val="Tuan_3_01_7"/>
      <sheetName val="Tuan_5_06_7"/>
      <sheetName val="Tuan_6_06__7"/>
      <sheetName val="Tuan_7_06_7"/>
      <sheetName val="Tuan_7_06__(2)7"/>
      <sheetName val="Tuan10,06_7"/>
      <sheetName val="Tuan11,06__7"/>
      <sheetName val="Bao_cao_DD_31_3_067"/>
      <sheetName val="Bao_cao_DD_30_4_067"/>
      <sheetName val="Bao_cao_DD_31_5_06_7"/>
      <sheetName val="Bao_cao_Quy_I-067"/>
      <sheetName val="Bao_cao_DD_30_6_067"/>
      <sheetName val="Bao_cao_DD_31_7_067"/>
      <sheetName val="Cong_ban_11yx1,27"/>
      <sheetName val="Luu_goc19"/>
      <sheetName val="km22+93_86-km22+121_8619"/>
      <sheetName val="km22+177_14-km22+205_6419"/>
      <sheetName val="Bang_20-2519"/>
      <sheetName val="km22+267_96-km22+283_9619"/>
      <sheetName val="km22+304_31-km22+344_3119"/>
      <sheetName val="km22+460_92-km22+614_5719"/>
      <sheetName val="km22+671_78-km22+713_3219"/>
      <sheetName val="Dinh_ha_nha19"/>
      <sheetName val="_tuanM19"/>
      <sheetName val="[IBASE2_XLS_Tong_hop_Matduong19"/>
      <sheetName val="THU_T1219"/>
      <sheetName val="CHI_T1219"/>
      <sheetName val="THU_T1119"/>
      <sheetName val="CHI_T1119"/>
      <sheetName val="THU_T1019"/>
      <sheetName val="CHI_T1019"/>
      <sheetName val="THU_T919"/>
      <sheetName val="CHI_T919"/>
      <sheetName val="THU_T819"/>
      <sheetName val="CHI_T819"/>
      <sheetName val="BC§_200119"/>
      <sheetName val="BBC§_200219"/>
      <sheetName val="TSC§_200119"/>
      <sheetName val="TSc®_200219"/>
      <sheetName val="BaTrieu-L_con19"/>
      <sheetName val="EDT_-_Ro19"/>
      <sheetName val="KHVô_XL19"/>
      <sheetName val="TD_khao_sat19"/>
      <sheetName val="chi_phi_cap_tien19"/>
      <sheetName val="[IBASE2_XLS}BHXH19"/>
      <sheetName val="chuong_phu19"/>
      <sheetName val="phuong_aL_119"/>
      <sheetName val="[IBASE2_XLS䁝BC6tT1719"/>
      <sheetName val="Khac_DP19"/>
      <sheetName val="Khoi_than_19"/>
      <sheetName val="De_Tai_Vhuc_Tap19"/>
      <sheetName val="02_119"/>
      <sheetName val="2_119"/>
      <sheetName val="2_319"/>
      <sheetName val="02_319"/>
      <sheetName val="B_0119"/>
      <sheetName val="B_0319"/>
      <sheetName val="D_1319"/>
      <sheetName val="det_VP19"/>
      <sheetName val="det_hn19"/>
      <sheetName val="chi_Hieu19"/>
      <sheetName val="c_thoa19"/>
      <sheetName val="A_thanh_-_DL19"/>
      <sheetName val="A_Tuyen19"/>
      <sheetName val="A_Tien_-laphu19"/>
      <sheetName val="A_Thang-_laphu19"/>
      <sheetName val="A_Dong19"/>
      <sheetName val="27-7_NB19"/>
      <sheetName val="xn_519"/>
      <sheetName val="PKD_X2019"/>
      <sheetName val="da_giay_SG19"/>
      <sheetName val="dagiay_XK19"/>
      <sheetName val="DK_Dong_xuan19"/>
      <sheetName val="chu_Ton19"/>
      <sheetName val="minh_tri19"/>
      <sheetName val="viet_huy19"/>
      <sheetName val="thanh_ha19"/>
      <sheetName val="O_Su19"/>
      <sheetName val="A_Ha-DL19"/>
      <sheetName val="Vinh_oanh19"/>
      <sheetName val="chi_Thuy19"/>
      <sheetName val="chu_Hong19"/>
      <sheetName val="thuy-_may19"/>
      <sheetName val="vu_yen19"/>
      <sheetName val="[IBASE2_XLS?TNHNoi19"/>
      <sheetName val="HD_CTrinh119"/>
      <sheetName val="HD_benA19"/>
      <sheetName val="Theodoi_HD19"/>
      <sheetName val="Theodoi_HD_(2)19"/>
      <sheetName val="_GT_CPhi_tung_dot19"/>
      <sheetName val="Cong_hop_2,0ࡸ2,019"/>
      <sheetName val="OPERATING_HEAD19"/>
      <sheetName val="31_12_0119"/>
      <sheetName val="Sat_tron19"/>
      <sheetName val="Bang_can_doi_19"/>
      <sheetName val="Tinh_hinh_cat_lang19"/>
      <sheetName val="Tinh_hinh_SX_phu19"/>
      <sheetName val="Tinh_hinh_do_xop19"/>
      <sheetName val="THU_T719"/>
      <sheetName val="CHI_T719"/>
      <sheetName val="THU_T619"/>
      <sheetName val="CHI_T619"/>
      <sheetName val="THU_T519"/>
      <sheetName val="CHI_T519"/>
      <sheetName val="THU_T419"/>
      <sheetName val="CHI_T419"/>
      <sheetName val="THU_T319"/>
      <sheetName val="CHI_T319"/>
      <sheetName val="THU_T219"/>
      <sheetName val="CHI_T219"/>
      <sheetName val="THU_T139"/>
      <sheetName val="CHI_T139"/>
      <sheetName val="_IBASE2_XLSѝTNHNoi20"/>
      <sheetName val="_IBASE2_XLS䁝BC6tT1719"/>
      <sheetName val="_IBASE2_XLS}BHXH19"/>
      <sheetName val="_IBASE2_XLS_Tong_hop_Matduong19"/>
      <sheetName val="BTHDT_TBA_19"/>
      <sheetName val="(9_30)_IP19"/>
      <sheetName val="CVden_ngoai_TCT_(1)22"/>
      <sheetName val="CV_den_ngoai_TCT_(2)22"/>
      <sheetName val="CV_den_ngoai_TCT_(3)22"/>
      <sheetName val="QDcua_TGD22"/>
      <sheetName val="QD_cua_HDQT22"/>
      <sheetName val="QD_cua_HDQT_(2)22"/>
      <sheetName val="CV_di_ngoai_tong22"/>
      <sheetName val="CV_di_ngoai_tong_(2)22"/>
      <sheetName val="To_trinh22"/>
      <sheetName val="Giao_nhiem_vu22"/>
      <sheetName val="QDcua_TGD_(2)22"/>
      <sheetName val="Thong_tu22"/>
      <sheetName val="CV_di_trong__tong22"/>
      <sheetName val="nghi_dinh-CP22"/>
      <sheetName val="CV_den_trong_tong22"/>
      <sheetName val="KHVt_22"/>
      <sheetName val="KHVt_XL22"/>
      <sheetName val="KHVt_XLT422"/>
      <sheetName val="T_K_H_T_T522"/>
      <sheetName val="T_K_T722"/>
      <sheetName val="TK_T622"/>
      <sheetName val="T_K_T522"/>
      <sheetName val="Bang_thong_ke_hang_ton22"/>
      <sheetName val="thong_ke_22"/>
      <sheetName val="T_KT0422"/>
      <sheetName val="lapdat_TB_22"/>
      <sheetName val="TNghiªm_TB_22"/>
      <sheetName val="VËt_liÖu22"/>
      <sheetName val="Lap_®at_®iÖn22"/>
      <sheetName val="TNghiÖm_VL22"/>
      <sheetName val="th_22"/>
      <sheetName val="tien_luong22"/>
      <sheetName val="142201-T1_22"/>
      <sheetName val="142201-T2-th_22"/>
      <sheetName val="142201-T3-th_22"/>
      <sheetName val="142201-T4-th__22"/>
      <sheetName val="Thep_be22"/>
      <sheetName val="Thep_than22"/>
      <sheetName val="Thep_xa_mu22"/>
      <sheetName val="Kluong_phu22"/>
      <sheetName val="Lan_can22"/>
      <sheetName val="Ho_lan22"/>
      <sheetName val="Coc_tieu22"/>
      <sheetName val="Bien_bao22"/>
      <sheetName val="Op_mai_27422"/>
      <sheetName val="Op_mai_27522"/>
      <sheetName val="Op_mai_27622"/>
      <sheetName val="Op_mai_27722"/>
      <sheetName val="Op_mai_27822"/>
      <sheetName val="Op_mai_27922"/>
      <sheetName val="Op_mai_28022"/>
      <sheetName val="Op_mai_28122"/>
      <sheetName val="Op_mai_28222"/>
      <sheetName val="Op_mai_28322"/>
      <sheetName val="Op_mai_28422"/>
      <sheetName val="Op_mai22"/>
      <sheetName val="Km274_-_Km27522"/>
      <sheetName val="Km275_-_Km27622"/>
      <sheetName val="Km276_-_Km27722"/>
      <sheetName val="Km277_-_Km278_22"/>
      <sheetName val="Km278_-_Km27922"/>
      <sheetName val="Km279_-_Km28022"/>
      <sheetName val="Km280_-_Km28122"/>
      <sheetName val="Km281_-_Km28222"/>
      <sheetName val="Km282_-_Km28322"/>
      <sheetName val="Km283_-_Km28422"/>
      <sheetName val="Km284_-_Km28522"/>
      <sheetName val="Tong_hop_Matduong22"/>
      <sheetName val="Cong_D7522"/>
      <sheetName val="Cong_D10022"/>
      <sheetName val="Cong_D15022"/>
      <sheetName val="Cong_2D15022"/>
      <sheetName val="Cong_ban_0,7x0,722"/>
      <sheetName val="Cong_ban_0,8x0,822"/>
      <sheetName val="Cong_ban_1x122"/>
      <sheetName val="Cong_ban_1x1,222"/>
      <sheetName val="Cong_ban_1,5x1,522"/>
      <sheetName val="Cong_ban_2x1,522"/>
      <sheetName val="Cong_ban_2x222"/>
      <sheetName val="Tong_hop22"/>
      <sheetName val="Tong_hop_(2)22"/>
      <sheetName val="Cong_cu22"/>
      <sheetName val="Cot_thep22"/>
      <sheetName val="Cong_tron_D7522"/>
      <sheetName val="Cong_tron_D10022"/>
      <sheetName val="Cong_tron_D15022"/>
      <sheetName val="Cong_tron_2D15022"/>
      <sheetName val="Cong_ban_1,0x1,022"/>
      <sheetName val="Cong_ban_1,0x1,222"/>
      <sheetName val="Cong_hop_1,5x1,522"/>
      <sheetName val="Cong_hop_2,0x1,522"/>
      <sheetName val="Cong_hop_2,0x2,022"/>
      <sheetName val="TK_11222"/>
      <sheetName val="TK_13122"/>
      <sheetName val="TK_14122"/>
      <sheetName val="TK_15322"/>
      <sheetName val="TK_21122"/>
      <sheetName val="TK_24222"/>
      <sheetName val="TK_33422"/>
      <sheetName val="TK_51122"/>
      <sheetName val="TK_51522"/>
      <sheetName val="TK_91122"/>
      <sheetName val="KQKD02-2_(2)22"/>
      <sheetName val="KQKD-2_(2)22"/>
      <sheetName val="KQKD_thu200422"/>
      <sheetName val="_t522"/>
      <sheetName val="t_422"/>
      <sheetName val="_t3_22"/>
      <sheetName val="_TH33122"/>
      <sheetName val="_Minh_ha22"/>
      <sheetName val="_Ha_Tay22"/>
      <sheetName val="_Vinhphuc22"/>
      <sheetName val="_Nbinh22"/>
      <sheetName val="_QVinh22"/>
      <sheetName val="_TW122"/>
      <sheetName val="DOANH_SO22"/>
      <sheetName val="BD-SINH_VIEN22"/>
      <sheetName val="VtuHaTheSauTBABenThuy1_(2)22"/>
      <sheetName val="Song_trai22"/>
      <sheetName val="Dinh+ha_nha22"/>
      <sheetName val="NG_k22"/>
      <sheetName val="T_so_thay_doi22"/>
      <sheetName val="b_THchitietDZCT22"/>
      <sheetName val="b_THchitietTBA22"/>
      <sheetName val="Khao_sat22"/>
      <sheetName val="TT_khao_sat22"/>
      <sheetName val="thkl_(2)22"/>
      <sheetName val="long_tec22"/>
      <sheetName val="phan_tich_DG22"/>
      <sheetName val="gia_vat_lieu22"/>
      <sheetName val="gia_xe_may22"/>
      <sheetName val="gia_nhan_cong22"/>
      <sheetName val="CDSL_(2)22"/>
      <sheetName val="F_ThanhTri22"/>
      <sheetName val="F_Gialam22"/>
      <sheetName val="TH_dam22"/>
      <sheetName val="SX_dam22"/>
      <sheetName val="LD_dam22"/>
      <sheetName val="Bang_gia_VL22"/>
      <sheetName val="Gia_NC22"/>
      <sheetName val="Gia_may22"/>
      <sheetName val="Trich_Ngang22"/>
      <sheetName val="Danh_sach_Rieng22"/>
      <sheetName val="Dia_Diem_Thuc_Tap22"/>
      <sheetName val="De_Tai_Thuc_Tap22"/>
      <sheetName val="Dancau-Q_Ninh22"/>
      <sheetName val="BaTrieu-L_son22"/>
      <sheetName val="K249_K9822"/>
      <sheetName val="K249_K98_(2)22"/>
      <sheetName val="K251_K9822"/>
      <sheetName val="K251_SBase22"/>
      <sheetName val="K251_AC22"/>
      <sheetName val="K252_K9822"/>
      <sheetName val="K252_SBase22"/>
      <sheetName val="K252_AC22"/>
      <sheetName val="K253_K9822"/>
      <sheetName val="K253_Subbase22"/>
      <sheetName val="K253_Base_22"/>
      <sheetName val="K253_SBase22"/>
      <sheetName val="K253_AC22"/>
      <sheetName val="K255_SBase22"/>
      <sheetName val="K259_K9822"/>
      <sheetName val="K259_Subbase22"/>
      <sheetName val="K259_Base_22"/>
      <sheetName val="K259_AC22"/>
      <sheetName val="K260_K9822"/>
      <sheetName val="K260_Subbase22"/>
      <sheetName val="K260_Base22"/>
      <sheetName val="K260_AC22"/>
      <sheetName val="K261_K9822"/>
      <sheetName val="K261_Base22"/>
      <sheetName val="K261_AC22"/>
      <sheetName val="HHVt_22"/>
      <sheetName val="Tay_ninh22"/>
      <sheetName val="A_Duc22"/>
      <sheetName val="giai_thich22"/>
      <sheetName val="DT_-_Ro22"/>
      <sheetName val="TH_-_Ro_22"/>
      <sheetName val="GDT_-_Ro22"/>
      <sheetName val="DT_-_TB22"/>
      <sheetName val="TH_-_TB22"/>
      <sheetName val="GDT_-_TB22"/>
      <sheetName val="DT_-_NT22"/>
      <sheetName val="TH_-_NT22"/>
      <sheetName val="GDT_-_NT22"/>
      <sheetName val="SCT_Cong_trinh22"/>
      <sheetName val="06-2003_(2)22"/>
      <sheetName val="CDPS_6tc22"/>
      <sheetName val="SCT_Nha_thau22"/>
      <sheetName val="socai2003_(6tc)dp22"/>
      <sheetName val="socai2003_(6tc)22"/>
      <sheetName val="CDPS_6tc_(2)22"/>
      <sheetName val="TH_du_toan_22"/>
      <sheetName val="Du_toan_22"/>
      <sheetName val="C_Tinh22"/>
      <sheetName val="CT_0321"/>
      <sheetName val="TH_0321"/>
      <sheetName val="Don_gia_CPM22"/>
      <sheetName val="Tong_Thieu_HD_cac_CT-200122"/>
      <sheetName val="VL_thieu_HD_-_200122"/>
      <sheetName val="Tong_thieu_HD_cac_CT_-_200222"/>
      <sheetName val="Lan_trai22"/>
      <sheetName val="Van_chuyen22"/>
      <sheetName val="HDong_VC22"/>
      <sheetName val="ThieuHD_nam_200122"/>
      <sheetName val="Bang_TH22"/>
      <sheetName val="Tong_Chinh22"/>
      <sheetName val="So_sanh22"/>
      <sheetName val="Xaylap_22"/>
      <sheetName val="Nhan_cong22"/>
      <sheetName val="_KQTH_quy_hoach_13521"/>
      <sheetName val="Bao_cao_KQTH_quy_hoach_13521"/>
      <sheetName val="Co~g_hop_1,5x1,522"/>
      <sheetName val="Tong_hop_xuat_kho_nvl21"/>
      <sheetName val="Xuat_kho21"/>
      <sheetName val="Tong_hop_so_lieu_tai_nhap_kho21"/>
      <sheetName val="tai_nhap_kho21"/>
      <sheetName val="Nhap_kho21"/>
      <sheetName val="Tong_ket_nhap_kho21"/>
      <sheetName val="Tong_ket21"/>
      <sheetName val="cac_ma_can_huy21"/>
      <sheetName val="Hang_hong21"/>
      <sheetName val="Tham_khao21"/>
      <sheetName val="hang_khong_co_packing21"/>
      <sheetName val="GIA_NUOC22"/>
      <sheetName val="GIA_DIEN_THOAI22"/>
      <sheetName val="GIA_DIEN22"/>
      <sheetName val="chiet_tinh_XD22"/>
      <sheetName val="Triet_T22"/>
      <sheetName val="Phan_tich_gia22"/>
      <sheetName val="pHAN_CONG22"/>
      <sheetName val="GIA_XD22"/>
      <sheetName val="Coc_622"/>
      <sheetName val="Deo_nai22"/>
      <sheetName val="CKD_than22"/>
      <sheetName val="CTT_Thong_nhat22"/>
      <sheetName val="CTT_Nui_beo22"/>
      <sheetName val="CTT_cao_son22"/>
      <sheetName val="CTT_Khe_cham22"/>
      <sheetName val="XNxlva_sxthanKCII22"/>
      <sheetName val="Cam_Y_ut_KC22"/>
      <sheetName val="CTxay_lap_mo_CP22"/>
      <sheetName val="CTdo_luong_GDSP22"/>
      <sheetName val="Dong_bac22"/>
      <sheetName val="Cac_cang_UT_mua_than_Dong_bac22"/>
      <sheetName val="cua_hang_vtu22"/>
      <sheetName val="Khach_hang_le_22"/>
      <sheetName val="nhat_ky_522"/>
      <sheetName val="cac_cong_ty_van_tai22"/>
      <sheetName val="[IBASE2_XLSѝTNHNoi22"/>
      <sheetName val="Thang_421"/>
      <sheetName val="BC_TH_CK_(2)22"/>
      <sheetName val="BC_TH_CK22"/>
      <sheetName val="BC6tT19_food22"/>
      <sheetName val="BC6tT18_-_Food22"/>
      <sheetName val="BCCK_422"/>
      <sheetName val="BCFood-_T1622"/>
      <sheetName val="BCFood-_T1522"/>
      <sheetName val="BCFood-_T1422"/>
      <sheetName val="BCFood-_T1322"/>
      <sheetName val="TH_CK222"/>
      <sheetName val="BC6tT52_(3)22"/>
      <sheetName val="BC6tT52_(2)22"/>
      <sheetName val="TCK_1222"/>
      <sheetName val="Tong_CK22"/>
      <sheetName val="T03_-_0322"/>
      <sheetName val="THL_T0322"/>
      <sheetName val="TTBC_T0322"/>
      <sheetName val="Luong_noi_Bo_-_T322"/>
      <sheetName val="Tong_hop_-_T322"/>
      <sheetName val="Thuong_Quy_322"/>
      <sheetName val="Phu_cap_trach_nhiem22"/>
      <sheetName val="CVden_ngoai_TCT_(1)24"/>
      <sheetName val="CV_den_ngoai_TCT_(2)24"/>
      <sheetName val="CV_den_ngoai_TCT_(3)24"/>
      <sheetName val="QDcua_TGD24"/>
      <sheetName val="QD_cua_HDQT24"/>
      <sheetName val="QD_cua_HDQT_(2)24"/>
      <sheetName val="CV_di_ngoai_tong24"/>
      <sheetName val="CV_di_ngoai_tong_(2)24"/>
      <sheetName val="To_trinh24"/>
      <sheetName val="Giao_nhiem_vu24"/>
      <sheetName val="QDcua_TGD_(2)24"/>
      <sheetName val="Thong_tu24"/>
      <sheetName val="CV_di_trong__tong24"/>
      <sheetName val="nghi_dinh-CP24"/>
      <sheetName val="CV_den_trong_tong24"/>
      <sheetName val="KHVt_24"/>
      <sheetName val="KHVt_XL24"/>
      <sheetName val="KHVt_XLT424"/>
      <sheetName val="T_K_H_T_T524"/>
      <sheetName val="T_K_T724"/>
      <sheetName val="TK_T624"/>
      <sheetName val="T_K_T524"/>
      <sheetName val="Bang_thong_ke_hang_ton24"/>
      <sheetName val="thong_ke_24"/>
      <sheetName val="T_KT0424"/>
      <sheetName val="lapdat_TB_24"/>
      <sheetName val="TNghiªm_TB_24"/>
      <sheetName val="VËt_liÖu24"/>
      <sheetName val="Lap_®at_®iÖn24"/>
      <sheetName val="TNghiÖm_VL24"/>
      <sheetName val="th_24"/>
      <sheetName val="tien_luong24"/>
      <sheetName val="142201-T1_24"/>
      <sheetName val="142201-T2-th_24"/>
      <sheetName val="142201-T3-th_24"/>
      <sheetName val="142201-T4-th__24"/>
      <sheetName val="Thep_be24"/>
      <sheetName val="Thep_than24"/>
      <sheetName val="Thep_xa_mu24"/>
      <sheetName val="Kluong_phu24"/>
      <sheetName val="Lan_can24"/>
      <sheetName val="Ho_lan24"/>
      <sheetName val="Coc_tieu24"/>
      <sheetName val="Bien_bao24"/>
      <sheetName val="Op_mai_27424"/>
      <sheetName val="Op_mai_27524"/>
      <sheetName val="Op_mai_27624"/>
      <sheetName val="Op_mai_27724"/>
      <sheetName val="Op_mai_27824"/>
      <sheetName val="Op_mai_27924"/>
      <sheetName val="Op_mai_28024"/>
      <sheetName val="Op_mai_28124"/>
      <sheetName val="Op_mai_28224"/>
      <sheetName val="Op_mai_28324"/>
      <sheetName val="Op_mai_28424"/>
      <sheetName val="Op_mai24"/>
      <sheetName val="Km274_-_Km27524"/>
      <sheetName val="Km275_-_Km27624"/>
      <sheetName val="Km276_-_Km27724"/>
      <sheetName val="Km277_-_Km278_24"/>
      <sheetName val="Km278_-_Km27924"/>
      <sheetName val="Km279_-_Km28024"/>
      <sheetName val="Km280_-_Km28124"/>
      <sheetName val="Km281_-_Km28224"/>
      <sheetName val="Km282_-_Km28324"/>
      <sheetName val="Km283_-_Km28424"/>
      <sheetName val="Km284_-_Km28524"/>
      <sheetName val="Tong_hop_Matduong24"/>
      <sheetName val="Cong_D7524"/>
      <sheetName val="Cong_D10024"/>
      <sheetName val="Cong_D15024"/>
      <sheetName val="Cong_2D15024"/>
      <sheetName val="Cong_ban_0,7x0,724"/>
      <sheetName val="Cong_ban_0,8x0,824"/>
      <sheetName val="Cong_ban_1x124"/>
      <sheetName val="Cong_ban_1x1,224"/>
      <sheetName val="Cong_ban_1,5x1,524"/>
      <sheetName val="Cong_ban_2x1,524"/>
      <sheetName val="Cong_ban_2x224"/>
      <sheetName val="Tong_hop24"/>
      <sheetName val="Tong_hop_(2)24"/>
      <sheetName val="Cong_cu24"/>
      <sheetName val="Cot_thep24"/>
      <sheetName val="Cong_tron_D7524"/>
      <sheetName val="Cong_tron_D10024"/>
      <sheetName val="Cong_tron_D15024"/>
      <sheetName val="Cong_tron_2D15024"/>
      <sheetName val="Cong_ban_1,0x1,024"/>
      <sheetName val="Cong_ban_1,0x1,224"/>
      <sheetName val="Cong_hop_1,5x1,524"/>
      <sheetName val="Cong_hop_2,0x1,524"/>
      <sheetName val="Cong_hop_2,0x2,024"/>
      <sheetName val="TK_11224"/>
      <sheetName val="TK_13124"/>
      <sheetName val="TK_14124"/>
      <sheetName val="TK_15324"/>
      <sheetName val="TK_21124"/>
      <sheetName val="TK_24224"/>
      <sheetName val="TK_33424"/>
      <sheetName val="TK_51124"/>
      <sheetName val="TK_51524"/>
      <sheetName val="TK_91124"/>
      <sheetName val="KQKD02-2_(2)24"/>
      <sheetName val="KQKD-2_(2)24"/>
      <sheetName val="KQKD_thu200424"/>
      <sheetName val="_t524"/>
      <sheetName val="t_424"/>
      <sheetName val="_t3_24"/>
      <sheetName val="_TH33124"/>
      <sheetName val="_Minh_ha24"/>
      <sheetName val="_Ha_Tay24"/>
      <sheetName val="_Vinhphuc24"/>
      <sheetName val="_Nbinh24"/>
      <sheetName val="_QVinh24"/>
      <sheetName val="_TW124"/>
      <sheetName val="DOANH_SO24"/>
      <sheetName val="BD-SINH_VIEN24"/>
      <sheetName val="VtuHaTheSauTBABenThuy1_(2)24"/>
      <sheetName val="Song_trai24"/>
      <sheetName val="Dinh+ha_nha24"/>
      <sheetName val="NG_k24"/>
      <sheetName val="T_so_thay_doi24"/>
      <sheetName val="b_THchitietDZCT24"/>
      <sheetName val="b_THchitietTBA24"/>
      <sheetName val="Khao_sat24"/>
      <sheetName val="TT_khao_sat24"/>
      <sheetName val="thkl_(2)24"/>
      <sheetName val="long_tec24"/>
      <sheetName val="phan_tich_DG24"/>
      <sheetName val="gia_vat_lieu24"/>
      <sheetName val="gia_xe_may24"/>
      <sheetName val="gia_nhan_cong24"/>
      <sheetName val="CDSL_(2)24"/>
      <sheetName val="F_ThanhTri24"/>
      <sheetName val="F_Gialam24"/>
      <sheetName val="TH_dam24"/>
      <sheetName val="SX_dam24"/>
      <sheetName val="LD_dam24"/>
      <sheetName val="Bang_gia_VL24"/>
      <sheetName val="Gia_NC24"/>
      <sheetName val="Gia_may24"/>
      <sheetName val="Trich_Ngang24"/>
      <sheetName val="Danh_sach_Rieng24"/>
      <sheetName val="Dia_Diem_Thuc_Tap24"/>
      <sheetName val="De_Tai_Thuc_Tap24"/>
      <sheetName val="Dancau-Q_Ninh24"/>
      <sheetName val="BaTrieu-L_son24"/>
      <sheetName val="K249_K9824"/>
      <sheetName val="K249_K98_(2)24"/>
      <sheetName val="K251_K9824"/>
      <sheetName val="K251_SBase24"/>
      <sheetName val="K251_AC24"/>
      <sheetName val="K252_K9824"/>
      <sheetName val="K252_SBase24"/>
      <sheetName val="K252_AC24"/>
      <sheetName val="K253_K9824"/>
      <sheetName val="K253_Subbase24"/>
      <sheetName val="K253_Base_24"/>
      <sheetName val="K253_SBase24"/>
      <sheetName val="K253_AC24"/>
      <sheetName val="K255_SBase24"/>
      <sheetName val="K259_K9824"/>
      <sheetName val="K259_Subbase24"/>
      <sheetName val="K259_Base_24"/>
      <sheetName val="K259_AC24"/>
      <sheetName val="K260_K9824"/>
      <sheetName val="K260_Subbase24"/>
      <sheetName val="K260_Base24"/>
      <sheetName val="K260_AC24"/>
      <sheetName val="K261_K9824"/>
      <sheetName val="K261_Base24"/>
      <sheetName val="K261_AC24"/>
      <sheetName val="HHVt_24"/>
      <sheetName val="Tay_ninh24"/>
      <sheetName val="A_Duc24"/>
      <sheetName val="giai_thich24"/>
      <sheetName val="DT_-_Ro24"/>
      <sheetName val="TH_-_Ro_24"/>
      <sheetName val="GDT_-_Ro24"/>
      <sheetName val="DT_-_TB24"/>
      <sheetName val="TH_-_TB24"/>
      <sheetName val="GDT_-_TB24"/>
      <sheetName val="DT_-_NT24"/>
      <sheetName val="TH_-_NT24"/>
      <sheetName val="GDT_-_NT24"/>
      <sheetName val="SCT_Cong_trinh24"/>
      <sheetName val="06-2003_(2)24"/>
      <sheetName val="CDPS_6tc24"/>
      <sheetName val="SCT_Nha_thau24"/>
      <sheetName val="socai2003_(6tc)dp24"/>
      <sheetName val="socai2003_(6tc)24"/>
      <sheetName val="CDPS_6tc_(2)24"/>
      <sheetName val="TH_du_toan_24"/>
      <sheetName val="Du_toan_24"/>
      <sheetName val="C_Tinh24"/>
      <sheetName val="CT_0323"/>
      <sheetName val="TH_0323"/>
      <sheetName val="Don_gia_CPM24"/>
      <sheetName val="Tong_Thieu_HD_cac_CT-200124"/>
      <sheetName val="VL_thieu_HD_-_200124"/>
      <sheetName val="Tong_thieu_HD_cac_CT_-_200224"/>
      <sheetName val="Lan_trai24"/>
      <sheetName val="Van_chuyen24"/>
      <sheetName val="HDong_VC24"/>
      <sheetName val="ThieuHD_nam_200124"/>
      <sheetName val="Bang_TH24"/>
      <sheetName val="Tong_Chinh24"/>
      <sheetName val="So_sanh24"/>
      <sheetName val="Xaylap_24"/>
      <sheetName val="Nhan_cong24"/>
      <sheetName val="_KQTH_quy_hoach_13523"/>
      <sheetName val="Bao_cao_KQTH_quy_hoach_13523"/>
      <sheetName val="Co~g_hop_1,5x1,524"/>
      <sheetName val="Tong_hop_xuat_kho_nvl23"/>
      <sheetName val="Xuat_kho23"/>
      <sheetName val="Tong_hop_so_lieu_tai_nhap_kho23"/>
      <sheetName val="tai_nhap_kho23"/>
      <sheetName val="Nhap_kho23"/>
      <sheetName val="Tong_ket_nhap_kho23"/>
      <sheetName val="Tong_ket23"/>
      <sheetName val="cac_ma_can_huy23"/>
      <sheetName val="Hang_hong23"/>
      <sheetName val="Tham_khao23"/>
      <sheetName val="hang_khong_co_packing23"/>
      <sheetName val="GIA_NUOC24"/>
      <sheetName val="GIA_DIEN_THOAI24"/>
      <sheetName val="GIA_DIEN24"/>
      <sheetName val="chiet_tinh_XD24"/>
      <sheetName val="Triet_T24"/>
      <sheetName val="Phan_tich_gia24"/>
      <sheetName val="pHAN_CONG24"/>
      <sheetName val="GIA_XD24"/>
      <sheetName val="Coc_624"/>
      <sheetName val="Deo_nai24"/>
      <sheetName val="CKD_than24"/>
      <sheetName val="CTT_Thong_nhat24"/>
      <sheetName val="CTT_Nui_beo24"/>
      <sheetName val="CTT_cao_son24"/>
      <sheetName val="CTT_Khe_cham24"/>
      <sheetName val="XNxlva_sxthanKCII24"/>
      <sheetName val="Cam_Y_ut_KC24"/>
      <sheetName val="CTxay_lap_mo_CP24"/>
      <sheetName val="CTdo_luong_GDSP24"/>
      <sheetName val="Dong_bac24"/>
      <sheetName val="Cac_cang_UT_mua_than_Dong_bac24"/>
      <sheetName val="cua_hang_vtu24"/>
      <sheetName val="Khach_hang_le_24"/>
      <sheetName val="nhat_ky_524"/>
      <sheetName val="cac_cong_ty_van_tai24"/>
      <sheetName val="[IBASE2_XLSѝTNHNoi24"/>
      <sheetName val="Thang_423"/>
      <sheetName val="BC_TH_CK_(2)24"/>
      <sheetName val="BC_TH_CK24"/>
      <sheetName val="BC6tT19_food24"/>
      <sheetName val="BC6tT18_-_Food24"/>
      <sheetName val="BCCK_424"/>
      <sheetName val="BCFood-_T1624"/>
      <sheetName val="BCFood-_T1524"/>
      <sheetName val="BCFood-_T1424"/>
      <sheetName val="BCFood-_T1324"/>
      <sheetName val="TH_CK224"/>
      <sheetName val="BC6tT52_(3)24"/>
      <sheetName val="BC6tT52_(2)24"/>
      <sheetName val="TCK_1224"/>
      <sheetName val="Tong_CK24"/>
      <sheetName val="T03_-_0324"/>
      <sheetName val="THL_T0324"/>
      <sheetName val="TTBC_T0324"/>
      <sheetName val="Luong_noi_Bo_-_T324"/>
      <sheetName val="Tong_hop_-_T324"/>
      <sheetName val="Thuong_Quy_324"/>
      <sheetName val="Phu_cap_trach_nhiem24"/>
      <sheetName val="Co_quan_TCT22"/>
      <sheetName val="BOT_(PA_chon)22"/>
      <sheetName val="Yaly_&amp;_Ri_Ninh22"/>
      <sheetName val="Thuy_dien_Na_Loi22"/>
      <sheetName val="bang_so_sanh_tong_hop22"/>
      <sheetName val="bang_so_sanh_tong_hop_(ty_le)22"/>
      <sheetName val="thu_nhap_binh_quan_(2)22"/>
      <sheetName val="dang_huong22"/>
      <sheetName val="phuong_an_122"/>
      <sheetName val="phuong_an_1_(2)22"/>
      <sheetName val="phuong_an222"/>
      <sheetName val="tong_hop_BQ22"/>
      <sheetName val="tong_hop_BQ-122"/>
      <sheetName val="phuong_an_chon22"/>
      <sheetName val="bang_so_sanh_tong_hop_(_PA_ch21"/>
      <sheetName val="dang_ap_dung21"/>
      <sheetName val="bang_tong_hop_(dang_huong)21"/>
      <sheetName val="THT_nam_0421"/>
      <sheetName val="CV_di_trong__dong22"/>
      <sheetName val="ql_(2)21"/>
      <sheetName val="Heso_3-2004_(3)21"/>
      <sheetName val="Luong_(2)21"/>
      <sheetName val="heso_T321"/>
      <sheetName val="heso_T421"/>
      <sheetName val="heso_T521"/>
      <sheetName val="Heso_T621"/>
      <sheetName val="Heso_T721"/>
      <sheetName val="Heso_T821"/>
      <sheetName val="Heso_T921"/>
      <sheetName val="Heso_2-200421"/>
      <sheetName val="Heso_3-200421"/>
      <sheetName val="Heso_3-2004_(2)21"/>
      <sheetName val="tô_rôiDY21"/>
      <sheetName val="Nhap_lieu22"/>
      <sheetName val="Tien_dien21"/>
      <sheetName val="Thue_GTGT21"/>
      <sheetName val="bcth_05-0421"/>
      <sheetName val="baocao_05-0421"/>
      <sheetName val="nhan_su21"/>
      <sheetName val="luong_cty21"/>
      <sheetName val="TK__TK21"/>
      <sheetName val="THANG7_21"/>
      <sheetName val="THANG_1121"/>
      <sheetName val="THANG_1221"/>
      <sheetName val="Tuan_1_019"/>
      <sheetName val="Tuan_3_01_9"/>
      <sheetName val="Tuan_5_06_9"/>
      <sheetName val="Tuan_6_06__9"/>
      <sheetName val="Tuan_7_06_9"/>
      <sheetName val="Tuan_7_06__(2)9"/>
      <sheetName val="Tuan10,06_9"/>
      <sheetName val="Tuan11,06__9"/>
      <sheetName val="Bao_cao_DD_31_3_069"/>
      <sheetName val="Bao_cao_DD_30_4_069"/>
      <sheetName val="Bao_cao_DD_31_5_06_9"/>
      <sheetName val="Bao_cao_Quy_I-069"/>
      <sheetName val="Bao_cao_DD_30_6_069"/>
      <sheetName val="Bao_cao_DD_31_7_069"/>
      <sheetName val="Cong_ban_11yx1,29"/>
      <sheetName val="Luu_goc21"/>
      <sheetName val="km22+93_86-km22+121_8621"/>
      <sheetName val="km22+177_14-km22+205_6421"/>
      <sheetName val="Bang_20-2521"/>
      <sheetName val="km22+267_96-km22+283_9621"/>
      <sheetName val="km22+304_31-km22+344_3121"/>
      <sheetName val="km22+460_92-km22+614_5721"/>
      <sheetName val="km22+671_78-km22+713_3221"/>
      <sheetName val="Dinh_ha_nha21"/>
      <sheetName val="_tuanM21"/>
      <sheetName val="[IBASE2_XLS_Tong_hop_Matduong21"/>
      <sheetName val="THU_T1221"/>
      <sheetName val="CHI_T1221"/>
      <sheetName val="THU_T1121"/>
      <sheetName val="CHI_T1121"/>
      <sheetName val="THU_T1021"/>
      <sheetName val="CHI_T1021"/>
      <sheetName val="THU_T921"/>
      <sheetName val="CHI_T921"/>
      <sheetName val="THU_T821"/>
      <sheetName val="CHI_T821"/>
      <sheetName val="BC§_200121"/>
      <sheetName val="BBC§_200221"/>
      <sheetName val="TSC§_200121"/>
      <sheetName val="TSc®_200221"/>
      <sheetName val="BaTrieu-L_con21"/>
      <sheetName val="EDT_-_Ro21"/>
      <sheetName val="KHVô_XL21"/>
      <sheetName val="TD_khao_sat21"/>
      <sheetName val="chi_phi_cap_tien21"/>
      <sheetName val="[IBASE2_XLS}BHXH21"/>
      <sheetName val="chuong_phu21"/>
      <sheetName val="phuong_aL_121"/>
      <sheetName val="[IBASE2_XLS䁝BC6tT1721"/>
      <sheetName val="Khac_DP21"/>
      <sheetName val="Khoi_than_21"/>
      <sheetName val="De_Tai_Vhuc_Tap21"/>
      <sheetName val="02_121"/>
      <sheetName val="2_121"/>
      <sheetName val="2_321"/>
      <sheetName val="02_321"/>
      <sheetName val="B_0121"/>
      <sheetName val="B_0321"/>
      <sheetName val="D_1321"/>
      <sheetName val="det_VP21"/>
      <sheetName val="det_hn21"/>
      <sheetName val="chi_Hieu21"/>
      <sheetName val="c_thoa21"/>
      <sheetName val="A_thanh_-_DL21"/>
      <sheetName val="A_Tuyen21"/>
      <sheetName val="A_Tien_-laphu21"/>
      <sheetName val="A_Thang-_laphu21"/>
      <sheetName val="A_Dong21"/>
      <sheetName val="27-7_NB21"/>
      <sheetName val="xn_521"/>
      <sheetName val="PKD_X2021"/>
      <sheetName val="da_giay_SG21"/>
      <sheetName val="dagiay_XK21"/>
      <sheetName val="DK_Dong_xuan21"/>
      <sheetName val="chu_Ton21"/>
      <sheetName val="minh_tri21"/>
      <sheetName val="viet_huy21"/>
      <sheetName val="thanh_ha21"/>
      <sheetName val="O_Su21"/>
      <sheetName val="A_Ha-DL21"/>
      <sheetName val="Vinh_oanh21"/>
      <sheetName val="chi_Thuy21"/>
      <sheetName val="chu_Hong21"/>
      <sheetName val="thuy-_may21"/>
      <sheetName val="vu_yen21"/>
      <sheetName val="[IBASE2_XLS?TNHNoi21"/>
      <sheetName val="HD_CTrinh121"/>
      <sheetName val="HD_benA21"/>
      <sheetName val="Theodoi_HD21"/>
      <sheetName val="Theodoi_HD_(2)21"/>
      <sheetName val="_GT_CPhi_tung_dot21"/>
      <sheetName val="Cong_hop_2,0ࡸ2,021"/>
      <sheetName val="OPERATING_HEAD21"/>
      <sheetName val="31_12_0121"/>
      <sheetName val="Sat_tron21"/>
      <sheetName val="Bang_can_doi_21"/>
      <sheetName val="Tinh_hinh_cat_lang21"/>
      <sheetName val="Tinh_hinh_SX_phu21"/>
      <sheetName val="Tinh_hinh_do_xop21"/>
      <sheetName val="THU_T721"/>
      <sheetName val="CHI_T721"/>
      <sheetName val="THU_T621"/>
      <sheetName val="CHI_T621"/>
      <sheetName val="THU_T521"/>
      <sheetName val="CHI_T521"/>
      <sheetName val="THU_T421"/>
      <sheetName val="CHI_T421"/>
      <sheetName val="THU_T321"/>
      <sheetName val="CHI_T321"/>
      <sheetName val="THU_T221"/>
      <sheetName val="CHI_T221"/>
      <sheetName val="THU_T141"/>
      <sheetName val="CHI_T141"/>
      <sheetName val="_IBASE2_XLSѝTNHNoi22"/>
      <sheetName val="_IBASE2_XLS䁝BC6tT1721"/>
      <sheetName val="_IBASE2_XLS}BHXH21"/>
      <sheetName val="_IBASE2_XLS_Tong_hop_Matduong21"/>
      <sheetName val="BTHDT_TBA_21"/>
      <sheetName val="(9_30)_IP21"/>
      <sheetName val="CVden_ngoai_TCT_(1)23"/>
      <sheetName val="CV_den_ngoai_TCT_(2)23"/>
      <sheetName val="CV_den_ngoai_TCT_(3)23"/>
      <sheetName val="QDcua_TGD23"/>
      <sheetName val="QD_cua_HDQT23"/>
      <sheetName val="QD_cua_HDQT_(2)23"/>
      <sheetName val="CV_di_ngoai_tong23"/>
      <sheetName val="CV_di_ngoai_tong_(2)23"/>
      <sheetName val="To_trinh23"/>
      <sheetName val="Giao_nhiem_vu23"/>
      <sheetName val="QDcua_TGD_(2)23"/>
      <sheetName val="Thong_tu23"/>
      <sheetName val="CV_di_trong__tong23"/>
      <sheetName val="nghi_dinh-CP23"/>
      <sheetName val="CV_den_trong_tong23"/>
      <sheetName val="KHVt_23"/>
      <sheetName val="KHVt_XL23"/>
      <sheetName val="KHVt_XLT423"/>
      <sheetName val="T_K_H_T_T523"/>
      <sheetName val="T_K_T723"/>
      <sheetName val="TK_T623"/>
      <sheetName val="T_K_T523"/>
      <sheetName val="Bang_thong_ke_hang_ton23"/>
      <sheetName val="thong_ke_23"/>
      <sheetName val="T_KT0423"/>
      <sheetName val="lapdat_TB_23"/>
      <sheetName val="TNghiªm_TB_23"/>
      <sheetName val="VËt_liÖu23"/>
      <sheetName val="Lap_®at_®iÖn23"/>
      <sheetName val="TNghiÖm_VL23"/>
      <sheetName val="th_23"/>
      <sheetName val="tien_luong23"/>
      <sheetName val="142201-T1_23"/>
      <sheetName val="142201-T2-th_23"/>
      <sheetName val="142201-T3-th_23"/>
      <sheetName val="142201-T4-th__23"/>
      <sheetName val="Thep_be23"/>
      <sheetName val="Thep_than23"/>
      <sheetName val="Thep_xa_mu23"/>
      <sheetName val="Kluong_phu23"/>
      <sheetName val="Lan_can23"/>
      <sheetName val="Ho_lan23"/>
      <sheetName val="Coc_tieu23"/>
      <sheetName val="Bien_bao23"/>
      <sheetName val="Op_mai_27423"/>
      <sheetName val="Op_mai_27523"/>
      <sheetName val="Op_mai_27623"/>
      <sheetName val="Op_mai_27723"/>
      <sheetName val="Op_mai_27823"/>
      <sheetName val="Op_mai_27923"/>
      <sheetName val="Op_mai_28023"/>
      <sheetName val="Op_mai_28123"/>
      <sheetName val="Op_mai_28223"/>
      <sheetName val="Op_mai_28323"/>
      <sheetName val="Op_mai_28423"/>
      <sheetName val="Op_mai23"/>
      <sheetName val="Km274_-_Km27523"/>
      <sheetName val="Km275_-_Km27623"/>
      <sheetName val="Km276_-_Km27723"/>
      <sheetName val="Km277_-_Km278_23"/>
      <sheetName val="Km278_-_Km27923"/>
      <sheetName val="Km279_-_Km28023"/>
      <sheetName val="Km280_-_Km28123"/>
      <sheetName val="Km281_-_Km28223"/>
      <sheetName val="Km282_-_Km28323"/>
      <sheetName val="Km283_-_Km28423"/>
      <sheetName val="Km284_-_Km28523"/>
      <sheetName val="Tong_hop_Matduong23"/>
      <sheetName val="Cong_D7523"/>
      <sheetName val="Cong_D10023"/>
      <sheetName val="Cong_D15023"/>
      <sheetName val="Cong_2D15023"/>
      <sheetName val="Cong_ban_0,7x0,723"/>
      <sheetName val="Cong_ban_0,8x0,823"/>
      <sheetName val="Cong_ban_1x123"/>
      <sheetName val="Cong_ban_1x1,223"/>
      <sheetName val="Cong_ban_1,5x1,523"/>
      <sheetName val="Cong_ban_2x1,523"/>
      <sheetName val="Cong_ban_2x223"/>
      <sheetName val="Tong_hop23"/>
      <sheetName val="Tong_hop_(2)23"/>
      <sheetName val="Cong_cu23"/>
      <sheetName val="Cot_thep23"/>
      <sheetName val="Cong_tron_D7523"/>
      <sheetName val="Cong_tron_D10023"/>
      <sheetName val="Cong_tron_D15023"/>
      <sheetName val="Cong_tron_2D15023"/>
      <sheetName val="Cong_ban_1,0x1,023"/>
      <sheetName val="Cong_ban_1,0x1,223"/>
      <sheetName val="Cong_hop_1,5x1,523"/>
      <sheetName val="Cong_hop_2,0x1,523"/>
      <sheetName val="Cong_hop_2,0x2,023"/>
      <sheetName val="TK_11223"/>
      <sheetName val="TK_13123"/>
      <sheetName val="TK_14123"/>
      <sheetName val="TK_15323"/>
      <sheetName val="TK_21123"/>
      <sheetName val="TK_24223"/>
      <sheetName val="TK_33423"/>
      <sheetName val="TK_51123"/>
      <sheetName val="TK_51523"/>
      <sheetName val="TK_91123"/>
      <sheetName val="KQKD02-2_(2)23"/>
      <sheetName val="KQKD-2_(2)23"/>
      <sheetName val="KQKD_thu200423"/>
      <sheetName val="_t523"/>
      <sheetName val="t_423"/>
      <sheetName val="_t3_23"/>
      <sheetName val="_TH33123"/>
      <sheetName val="_Minh_ha23"/>
      <sheetName val="_Ha_Tay23"/>
      <sheetName val="_Vinhphuc23"/>
      <sheetName val="_Nbinh23"/>
      <sheetName val="_QVinh23"/>
      <sheetName val="_TW123"/>
      <sheetName val="DOANH_SO23"/>
      <sheetName val="BD-SINH_VIEN23"/>
      <sheetName val="VtuHaTheSauTBABenThuy1_(2)23"/>
      <sheetName val="Song_trai23"/>
      <sheetName val="Dinh+ha_nha23"/>
      <sheetName val="NG_k23"/>
      <sheetName val="T_so_thay_doi23"/>
      <sheetName val="b_THchitietDZCT23"/>
      <sheetName val="b_THchitietTBA23"/>
      <sheetName val="Khao_sat23"/>
      <sheetName val="TT_khao_sat23"/>
      <sheetName val="thkl_(2)23"/>
      <sheetName val="long_tec23"/>
      <sheetName val="phan_tich_DG23"/>
      <sheetName val="gia_vat_lieu23"/>
      <sheetName val="gia_xe_may23"/>
      <sheetName val="gia_nhan_cong23"/>
      <sheetName val="CDSL_(2)23"/>
      <sheetName val="F_ThanhTri23"/>
      <sheetName val="F_Gialam23"/>
      <sheetName val="TH_dam23"/>
      <sheetName val="SX_dam23"/>
      <sheetName val="LD_dam23"/>
      <sheetName val="Bang_gia_VL23"/>
      <sheetName val="Gia_NC23"/>
      <sheetName val="Gia_may23"/>
      <sheetName val="Trich_Ngang23"/>
      <sheetName val="Danh_sach_Rieng23"/>
      <sheetName val="Dia_Diem_Thuc_Tap23"/>
      <sheetName val="De_Tai_Thuc_Tap23"/>
      <sheetName val="Dancau-Q_Ninh23"/>
      <sheetName val="BaTrieu-L_son23"/>
      <sheetName val="K249_K9823"/>
      <sheetName val="K249_K98_(2)23"/>
      <sheetName val="K251_K9823"/>
      <sheetName val="K251_SBase23"/>
      <sheetName val="K251_AC23"/>
      <sheetName val="K252_K9823"/>
      <sheetName val="K252_SBase23"/>
      <sheetName val="K252_AC23"/>
      <sheetName val="K253_K9823"/>
      <sheetName val="K253_Subbase23"/>
      <sheetName val="K253_Base_23"/>
      <sheetName val="K253_SBase23"/>
      <sheetName val="K253_AC23"/>
      <sheetName val="K255_SBase23"/>
      <sheetName val="K259_K9823"/>
      <sheetName val="K259_Subbase23"/>
      <sheetName val="K259_Base_23"/>
      <sheetName val="K259_AC23"/>
      <sheetName val="K260_K9823"/>
      <sheetName val="K260_Subbase23"/>
      <sheetName val="K260_Base23"/>
      <sheetName val="K260_AC23"/>
      <sheetName val="K261_K9823"/>
      <sheetName val="K261_Base23"/>
      <sheetName val="K261_AC23"/>
      <sheetName val="HHVt_23"/>
      <sheetName val="Tay_ninh23"/>
      <sheetName val="A_Duc23"/>
      <sheetName val="giai_thich23"/>
      <sheetName val="DT_-_Ro23"/>
      <sheetName val="TH_-_Ro_23"/>
      <sheetName val="GDT_-_Ro23"/>
      <sheetName val="DT_-_TB23"/>
      <sheetName val="TH_-_TB23"/>
      <sheetName val="GDT_-_TB23"/>
      <sheetName val="DT_-_NT23"/>
      <sheetName val="TH_-_NT23"/>
      <sheetName val="GDT_-_NT23"/>
      <sheetName val="SCT_Cong_trinh23"/>
      <sheetName val="06-2003_(2)23"/>
      <sheetName val="CDPS_6tc23"/>
      <sheetName val="SCT_Nha_thau23"/>
      <sheetName val="socai2003_(6tc)dp23"/>
      <sheetName val="socai2003_(6tc)23"/>
      <sheetName val="CDPS_6tc_(2)23"/>
      <sheetName val="TH_du_toan_23"/>
      <sheetName val="Du_toan_23"/>
      <sheetName val="C_Tinh23"/>
      <sheetName val="CT_0322"/>
      <sheetName val="TH_0322"/>
      <sheetName val="Don_gia_CPM23"/>
      <sheetName val="Tong_Thieu_HD_cac_CT-200123"/>
      <sheetName val="VL_thieu_HD_-_200123"/>
      <sheetName val="Tong_thieu_HD_cac_CT_-_200223"/>
      <sheetName val="Lan_trai23"/>
      <sheetName val="Van_chuyen23"/>
      <sheetName val="HDong_VC23"/>
      <sheetName val="ThieuHD_nam_200123"/>
      <sheetName val="Bang_TH23"/>
      <sheetName val="Tong_Chinh23"/>
      <sheetName val="So_sanh23"/>
      <sheetName val="Xaylap_23"/>
      <sheetName val="Nhan_cong23"/>
      <sheetName val="_KQTH_quy_hoach_13522"/>
      <sheetName val="Bao_cao_KQTH_quy_hoach_13522"/>
      <sheetName val="Co~g_hop_1,5x1,523"/>
      <sheetName val="Tong_hop_xuat_kho_nvl22"/>
      <sheetName val="Xuat_kho22"/>
      <sheetName val="Tong_hop_so_lieu_tai_nhap_kho22"/>
      <sheetName val="tai_nhap_kho22"/>
      <sheetName val="Nhap_kho22"/>
      <sheetName val="Tong_ket_nhap_kho22"/>
      <sheetName val="Tong_ket22"/>
      <sheetName val="cac_ma_can_huy22"/>
      <sheetName val="Hang_hong22"/>
      <sheetName val="Tham_khao22"/>
      <sheetName val="hang_khong_co_packing22"/>
      <sheetName val="GIA_NUOC23"/>
      <sheetName val="GIA_DIEN_THOAI23"/>
      <sheetName val="GIA_DIEN23"/>
      <sheetName val="chiet_tinh_XD23"/>
      <sheetName val="Triet_T23"/>
      <sheetName val="Phan_tich_gia23"/>
      <sheetName val="pHAN_CONG23"/>
      <sheetName val="GIA_XD23"/>
      <sheetName val="Coc_623"/>
      <sheetName val="Deo_nai23"/>
      <sheetName val="CKD_than23"/>
      <sheetName val="CTT_Thong_nhat23"/>
      <sheetName val="CTT_Nui_beo23"/>
      <sheetName val="CTT_cao_son23"/>
      <sheetName val="CTT_Khe_cham23"/>
      <sheetName val="XNxlva_sxthanKCII23"/>
      <sheetName val="Cam_Y_ut_KC23"/>
      <sheetName val="CTxay_lap_mo_CP23"/>
      <sheetName val="CTdo_luong_GDSP23"/>
      <sheetName val="Dong_bac23"/>
      <sheetName val="Cac_cang_UT_mua_than_Dong_bac23"/>
      <sheetName val="cua_hang_vtu23"/>
      <sheetName val="Khach_hang_le_23"/>
      <sheetName val="nhat_ky_523"/>
      <sheetName val="cac_cong_ty_van_tai23"/>
      <sheetName val="[IBASE2_XLSѝTNHNoi23"/>
      <sheetName val="Thang_422"/>
      <sheetName val="BC_TH_CK_(2)23"/>
      <sheetName val="BC_TH_CK23"/>
      <sheetName val="BC6tT19_food23"/>
      <sheetName val="BC6tT18_-_Food23"/>
      <sheetName val="BCCK_423"/>
      <sheetName val="BCFood-_T1623"/>
      <sheetName val="BCFood-_T1523"/>
      <sheetName val="BCFood-_T1423"/>
      <sheetName val="BCFood-_T1323"/>
      <sheetName val="TH_CK223"/>
      <sheetName val="BC6tT52_(3)23"/>
      <sheetName val="BC6tT52_(2)23"/>
      <sheetName val="TCK_1223"/>
      <sheetName val="Tong_CK23"/>
      <sheetName val="T03_-_0323"/>
      <sheetName val="THL_T0323"/>
      <sheetName val="TTBC_T0323"/>
      <sheetName val="Luong_noi_Bo_-_T323"/>
      <sheetName val="Tong_hop_-_T323"/>
      <sheetName val="Thuong_Quy_323"/>
      <sheetName val="Phu_cap_trach_nhiem23"/>
      <sheetName val="Co_quan_TCT21"/>
      <sheetName val="BOT_(PA_chon)21"/>
      <sheetName val="Yaly_&amp;_Ri_Ninh21"/>
      <sheetName val="Thuy_dien_Na_Loi21"/>
      <sheetName val="bang_so_sanh_tong_hop21"/>
      <sheetName val="bang_so_sanh_tong_hop_(ty_le)21"/>
      <sheetName val="thu_nhap_binh_quan_(2)21"/>
      <sheetName val="dang_huong21"/>
      <sheetName val="phuong_an_121"/>
      <sheetName val="phuong_an_1_(2)21"/>
      <sheetName val="phuong_an221"/>
      <sheetName val="tong_hop_BQ21"/>
      <sheetName val="tong_hop_BQ-121"/>
      <sheetName val="phuong_an_chon21"/>
      <sheetName val="bang_so_sanh_tong_hop_(_PA_ch20"/>
      <sheetName val="dang_ap_dung20"/>
      <sheetName val="bang_tong_hop_(dang_huong)20"/>
      <sheetName val="THT_nam_0420"/>
      <sheetName val="CV_di_trong__dong21"/>
      <sheetName val="ql_(2)20"/>
      <sheetName val="Heso_3-2004_(3)20"/>
      <sheetName val="Luong_(2)20"/>
      <sheetName val="heso_T320"/>
      <sheetName val="heso_T420"/>
      <sheetName val="heso_T520"/>
      <sheetName val="Heso_T620"/>
      <sheetName val="Heso_T720"/>
      <sheetName val="Heso_T820"/>
      <sheetName val="Heso_T920"/>
      <sheetName val="Heso_2-200420"/>
      <sheetName val="Heso_3-200420"/>
      <sheetName val="Heso_3-2004_(2)20"/>
      <sheetName val="tô_rôiDY20"/>
      <sheetName val="Nhap_lieu21"/>
      <sheetName val="Tien_dien20"/>
      <sheetName val="Thue_GTGT20"/>
      <sheetName val="bcth_05-0420"/>
      <sheetName val="baocao_05-0420"/>
      <sheetName val="nhan_su20"/>
      <sheetName val="luong_cty20"/>
      <sheetName val="TK__TK20"/>
      <sheetName val="THANG7_20"/>
      <sheetName val="THANG_1120"/>
      <sheetName val="THANG_1220"/>
      <sheetName val="Tuan_1_018"/>
      <sheetName val="Tuan_3_01_8"/>
      <sheetName val="Tuan_5_06_8"/>
      <sheetName val="Tuan_6_06__8"/>
      <sheetName val="Tuan_7_06_8"/>
      <sheetName val="Tuan_7_06__(2)8"/>
      <sheetName val="Tuan10,06_8"/>
      <sheetName val="Tuan11,06__8"/>
      <sheetName val="Bao_cao_DD_31_3_068"/>
      <sheetName val="Bao_cao_DD_30_4_068"/>
      <sheetName val="Bao_cao_DD_31_5_06_8"/>
      <sheetName val="Bao_cao_Quy_I-068"/>
      <sheetName val="Bao_cao_DD_30_6_068"/>
      <sheetName val="Bao_cao_DD_31_7_068"/>
      <sheetName val="Cong_ban_11yx1,28"/>
      <sheetName val="Luu_goc20"/>
      <sheetName val="km22+93_86-km22+121_8620"/>
      <sheetName val="km22+177_14-km22+205_6420"/>
      <sheetName val="Bang_20-2520"/>
      <sheetName val="km22+267_96-km22+283_9620"/>
      <sheetName val="km22+304_31-km22+344_3120"/>
      <sheetName val="km22+460_92-km22+614_5720"/>
      <sheetName val="km22+671_78-km22+713_3220"/>
      <sheetName val="Dinh_ha_nha20"/>
      <sheetName val="_tuanM20"/>
      <sheetName val="[IBASE2_XLS_Tong_hop_Matduong20"/>
      <sheetName val="THU_T1220"/>
      <sheetName val="CHI_T1220"/>
      <sheetName val="THU_T1120"/>
      <sheetName val="CHI_T1120"/>
      <sheetName val="THU_T1020"/>
      <sheetName val="CHI_T1020"/>
      <sheetName val="THU_T920"/>
      <sheetName val="CHI_T920"/>
      <sheetName val="THU_T820"/>
      <sheetName val="CHI_T820"/>
      <sheetName val="BC§_200120"/>
      <sheetName val="BBC§_200220"/>
      <sheetName val="TSC§_200120"/>
      <sheetName val="TSc®_200220"/>
      <sheetName val="BaTrieu-L_con20"/>
      <sheetName val="EDT_-_Ro20"/>
      <sheetName val="KHVô_XL20"/>
      <sheetName val="TD_khao_sat20"/>
      <sheetName val="chi_phi_cap_tien20"/>
      <sheetName val="[IBASE2_XLS}BHXH20"/>
      <sheetName val="chuong_phu20"/>
      <sheetName val="phuong_aL_120"/>
      <sheetName val="[IBASE2_XLS䁝BC6tT1720"/>
      <sheetName val="Khac_DP20"/>
      <sheetName val="Khoi_than_20"/>
      <sheetName val="De_Tai_Vhuc_Tap20"/>
      <sheetName val="02_120"/>
      <sheetName val="2_120"/>
      <sheetName val="2_320"/>
      <sheetName val="02_320"/>
      <sheetName val="B_0120"/>
      <sheetName val="B_0320"/>
      <sheetName val="D_1320"/>
      <sheetName val="det_VP20"/>
      <sheetName val="det_hn20"/>
      <sheetName val="chi_Hieu20"/>
      <sheetName val="c_thoa20"/>
      <sheetName val="A_thanh_-_DL20"/>
      <sheetName val="A_Tuyen20"/>
      <sheetName val="A_Tien_-laphu20"/>
      <sheetName val="A_Thang-_laphu20"/>
      <sheetName val="A_Dong20"/>
      <sheetName val="27-7_NB20"/>
      <sheetName val="xn_520"/>
      <sheetName val="PKD_X2020"/>
      <sheetName val="da_giay_SG20"/>
      <sheetName val="dagiay_XK20"/>
      <sheetName val="DK_Dong_xuan20"/>
      <sheetName val="chu_Ton20"/>
      <sheetName val="minh_tri20"/>
      <sheetName val="viet_huy20"/>
      <sheetName val="thanh_ha20"/>
      <sheetName val="O_Su20"/>
      <sheetName val="A_Ha-DL20"/>
      <sheetName val="Vinh_oanh20"/>
      <sheetName val="chi_Thuy20"/>
      <sheetName val="chu_Hong20"/>
      <sheetName val="thuy-_may20"/>
      <sheetName val="vu_yen20"/>
      <sheetName val="[IBASE2_XLS?TNHNoi20"/>
      <sheetName val="HD_CTrinh120"/>
      <sheetName val="HD_benA20"/>
      <sheetName val="Theodoi_HD20"/>
      <sheetName val="Theodoi_HD_(2)20"/>
      <sheetName val="_GT_CPhi_tung_dot20"/>
      <sheetName val="Cong_hop_2,0ࡸ2,020"/>
      <sheetName val="OPERATING_HEAD20"/>
      <sheetName val="31_12_0120"/>
      <sheetName val="Sat_tron20"/>
      <sheetName val="Bang_can_doi_20"/>
      <sheetName val="Tinh_hinh_cat_lang20"/>
      <sheetName val="Tinh_hinh_SX_phu20"/>
      <sheetName val="Tinh_hinh_do_xop20"/>
      <sheetName val="THU_T720"/>
      <sheetName val="CHI_T720"/>
      <sheetName val="THU_T620"/>
      <sheetName val="CHI_T620"/>
      <sheetName val="THU_T520"/>
      <sheetName val="CHI_T520"/>
      <sheetName val="THU_T420"/>
      <sheetName val="CHI_T420"/>
      <sheetName val="THU_T320"/>
      <sheetName val="CHI_T320"/>
      <sheetName val="THU_T220"/>
      <sheetName val="CHI_T220"/>
      <sheetName val="THU_T140"/>
      <sheetName val="CHI_T140"/>
      <sheetName val="_IBASE2_XLSѝTNHNoi21"/>
      <sheetName val="_IBASE2_XLS䁝BC6tT1720"/>
      <sheetName val="_IBASE2_XLS}BHXH20"/>
      <sheetName val="_IBASE2_XLS_Tong_hop_Matduong20"/>
      <sheetName val="BTHDT_TBA_20"/>
      <sheetName val="(9_30)_IP20"/>
      <sheetName val="CVden_ngoai_TCT_(1)25"/>
      <sheetName val="CV_den_ngoai_TCT_(2)25"/>
      <sheetName val="CV_den_ngoai_TCT_(3)25"/>
      <sheetName val="QDcua_TGD25"/>
      <sheetName val="QD_cua_HDQT25"/>
      <sheetName val="QD_cua_HDQT_(2)25"/>
      <sheetName val="CV_di_ngoai_tong25"/>
      <sheetName val="CV_di_ngoai_tong_(2)25"/>
      <sheetName val="To_trinh25"/>
      <sheetName val="Giao_nhiem_vu25"/>
      <sheetName val="QDcua_TGD_(2)25"/>
      <sheetName val="Thong_tu25"/>
      <sheetName val="CV_di_trong__tong25"/>
      <sheetName val="nghi_dinh-CP25"/>
      <sheetName val="CV_den_trong_tong25"/>
      <sheetName val="KHVt_25"/>
      <sheetName val="KHVt_XL25"/>
      <sheetName val="KHVt_XLT425"/>
      <sheetName val="T_K_H_T_T525"/>
      <sheetName val="T_K_T725"/>
      <sheetName val="TK_T625"/>
      <sheetName val="T_K_T525"/>
      <sheetName val="Bang_thong_ke_hang_ton25"/>
      <sheetName val="thong_ke_25"/>
      <sheetName val="T_KT0425"/>
      <sheetName val="lapdat_TB_25"/>
      <sheetName val="TNghiªm_TB_25"/>
      <sheetName val="VËt_liÖu25"/>
      <sheetName val="Lap_®at_®iÖn25"/>
      <sheetName val="TNghiÖm_VL25"/>
      <sheetName val="th_25"/>
      <sheetName val="tien_luong25"/>
      <sheetName val="142201-T1_25"/>
      <sheetName val="142201-T2-th_25"/>
      <sheetName val="142201-T3-th_25"/>
      <sheetName val="142201-T4-th__25"/>
      <sheetName val="Thep_be25"/>
      <sheetName val="Thep_than25"/>
      <sheetName val="Thep_xa_mu25"/>
      <sheetName val="Kluong_phu25"/>
      <sheetName val="Lan_can25"/>
      <sheetName val="Ho_lan25"/>
      <sheetName val="Coc_tieu25"/>
      <sheetName val="Bien_bao25"/>
      <sheetName val="Op_mai_27425"/>
      <sheetName val="Op_mai_27525"/>
      <sheetName val="Op_mai_27625"/>
      <sheetName val="Op_mai_27725"/>
      <sheetName val="Op_mai_27825"/>
      <sheetName val="Op_mai_27925"/>
      <sheetName val="Op_mai_28025"/>
      <sheetName val="Op_mai_28125"/>
      <sheetName val="Op_mai_28225"/>
      <sheetName val="Op_mai_28325"/>
      <sheetName val="Op_mai_28425"/>
      <sheetName val="Op_mai25"/>
      <sheetName val="Km274_-_Km27525"/>
      <sheetName val="Km275_-_Km27625"/>
      <sheetName val="Km276_-_Km27725"/>
      <sheetName val="Km277_-_Km278_25"/>
      <sheetName val="Km278_-_Km27925"/>
      <sheetName val="Km279_-_Km28025"/>
      <sheetName val="Km280_-_Km28125"/>
      <sheetName val="Km281_-_Km28225"/>
      <sheetName val="Km282_-_Km28325"/>
      <sheetName val="Km283_-_Km28425"/>
      <sheetName val="Km284_-_Km28525"/>
      <sheetName val="Tong_hop_Matduong25"/>
      <sheetName val="Cong_D7525"/>
      <sheetName val="Cong_D10025"/>
      <sheetName val="Cong_D15025"/>
      <sheetName val="Cong_2D15025"/>
      <sheetName val="Cong_ban_0,7x0,725"/>
      <sheetName val="Cong_ban_0,8x0,825"/>
      <sheetName val="Cong_ban_1x125"/>
      <sheetName val="Cong_ban_1x1,225"/>
      <sheetName val="Cong_ban_1,5x1,525"/>
      <sheetName val="Cong_ban_2x1,525"/>
      <sheetName val="Cong_ban_2x225"/>
      <sheetName val="Tong_hop25"/>
      <sheetName val="Tong_hop_(2)25"/>
      <sheetName val="Cong_cu25"/>
      <sheetName val="Cot_thep25"/>
      <sheetName val="Cong_tron_D7525"/>
      <sheetName val="Cong_tron_D10025"/>
      <sheetName val="Cong_tron_D15025"/>
      <sheetName val="Cong_tron_2D15025"/>
      <sheetName val="Cong_ban_1,0x1,025"/>
      <sheetName val="Cong_ban_1,0x1,225"/>
      <sheetName val="Cong_hop_1,5x1,525"/>
      <sheetName val="Cong_hop_2,0x1,525"/>
      <sheetName val="Cong_hop_2,0x2,025"/>
      <sheetName val="TK_11225"/>
      <sheetName val="TK_13125"/>
      <sheetName val="TK_14125"/>
      <sheetName val="TK_15325"/>
      <sheetName val="TK_21125"/>
      <sheetName val="TK_24225"/>
      <sheetName val="TK_33425"/>
      <sheetName val="TK_51125"/>
      <sheetName val="TK_51525"/>
      <sheetName val="TK_91125"/>
      <sheetName val="KQKD02-2_(2)25"/>
      <sheetName val="KQKD-2_(2)25"/>
      <sheetName val="KQKD_thu200425"/>
      <sheetName val="_t525"/>
      <sheetName val="t_425"/>
      <sheetName val="_t3_25"/>
      <sheetName val="_TH33125"/>
      <sheetName val="_Minh_ha25"/>
      <sheetName val="_Ha_Tay25"/>
      <sheetName val="_Vinhphuc25"/>
      <sheetName val="_Nbinh25"/>
      <sheetName val="_QVinh25"/>
      <sheetName val="_TW125"/>
      <sheetName val="DOANH_SO25"/>
      <sheetName val="BD-SINH_VIEN25"/>
      <sheetName val="VtuHaTheSauTBABenThuy1_(2)25"/>
      <sheetName val="Song_trai25"/>
      <sheetName val="Dinh+ha_nha25"/>
      <sheetName val="NG_k25"/>
      <sheetName val="T_so_thay_doi25"/>
      <sheetName val="b_THchitietDZCT25"/>
      <sheetName val="b_THchitietTBA25"/>
      <sheetName val="Khao_sat25"/>
      <sheetName val="TT_khao_sat25"/>
      <sheetName val="thkl_(2)25"/>
      <sheetName val="long_tec25"/>
      <sheetName val="phan_tich_DG25"/>
      <sheetName val="gia_vat_lieu25"/>
      <sheetName val="gia_xe_may25"/>
      <sheetName val="gia_nhan_cong25"/>
      <sheetName val="CDSL_(2)25"/>
      <sheetName val="F_ThanhTri25"/>
      <sheetName val="F_Gialam25"/>
      <sheetName val="TH_dam25"/>
      <sheetName val="SX_dam25"/>
      <sheetName val="LD_dam25"/>
      <sheetName val="Bang_gia_VL25"/>
      <sheetName val="Gia_NC25"/>
      <sheetName val="Gia_may25"/>
      <sheetName val="Trich_Ngang25"/>
      <sheetName val="Danh_sach_Rieng25"/>
      <sheetName val="Dia_Diem_Thuc_Tap25"/>
      <sheetName val="De_Tai_Thuc_Tap25"/>
      <sheetName val="Dancau-Q_Ninh25"/>
      <sheetName val="BaTrieu-L_son25"/>
      <sheetName val="K249_K9825"/>
      <sheetName val="K249_K98_(2)25"/>
      <sheetName val="K251_K9825"/>
      <sheetName val="K251_SBase25"/>
      <sheetName val="K251_AC25"/>
      <sheetName val="K252_K9825"/>
      <sheetName val="K252_SBase25"/>
      <sheetName val="K252_AC25"/>
      <sheetName val="K253_K9825"/>
      <sheetName val="K253_Subbase25"/>
      <sheetName val="K253_Base_25"/>
      <sheetName val="K253_SBase25"/>
      <sheetName val="K253_AC25"/>
      <sheetName val="K255_SBase25"/>
      <sheetName val="K259_K9825"/>
      <sheetName val="K259_Subbase25"/>
      <sheetName val="K259_Base_25"/>
      <sheetName val="K259_AC25"/>
      <sheetName val="K260_K9825"/>
      <sheetName val="K260_Subbase25"/>
      <sheetName val="K260_Base25"/>
      <sheetName val="K260_AC25"/>
      <sheetName val="K261_K9825"/>
      <sheetName val="K261_Base25"/>
      <sheetName val="K261_AC25"/>
      <sheetName val="HHVt_25"/>
      <sheetName val="Tay_ninh25"/>
      <sheetName val="A_Duc25"/>
      <sheetName val="giai_thich25"/>
      <sheetName val="DT_-_Ro25"/>
      <sheetName val="TH_-_Ro_25"/>
      <sheetName val="GDT_-_Ro25"/>
      <sheetName val="DT_-_TB25"/>
      <sheetName val="TH_-_TB25"/>
      <sheetName val="GDT_-_TB25"/>
      <sheetName val="DT_-_NT25"/>
      <sheetName val="TH_-_NT25"/>
      <sheetName val="GDT_-_NT25"/>
      <sheetName val="SCT_Cong_trinh25"/>
      <sheetName val="06-2003_(2)25"/>
      <sheetName val="CDPS_6tc25"/>
      <sheetName val="SCT_Nha_thau25"/>
      <sheetName val="socai2003_(6tc)dp25"/>
      <sheetName val="socai2003_(6tc)25"/>
      <sheetName val="CDPS_6tc_(2)25"/>
      <sheetName val="TH_du_toan_25"/>
      <sheetName val="Du_toan_25"/>
      <sheetName val="C_Tinh25"/>
      <sheetName val="CT_0324"/>
      <sheetName val="TH_0324"/>
      <sheetName val="Don_gia_CPM25"/>
      <sheetName val="Tong_Thieu_HD_cac_CT-200125"/>
      <sheetName val="VL_thieu_HD_-_200125"/>
      <sheetName val="Tong_thieu_HD_cac_CT_-_200225"/>
      <sheetName val="Lan_trai25"/>
      <sheetName val="Van_chuyen25"/>
      <sheetName val="HDong_VC25"/>
      <sheetName val="ThieuHD_nam_200125"/>
      <sheetName val="Bang_TH25"/>
      <sheetName val="Tong_Chinh25"/>
      <sheetName val="So_sanh25"/>
      <sheetName val="Xaylap_25"/>
      <sheetName val="Nhan_cong25"/>
      <sheetName val="_KQTH_quy_hoach_13524"/>
      <sheetName val="Bao_cao_KQTH_quy_hoach_13524"/>
      <sheetName val="Co~g_hop_1,5x1,525"/>
      <sheetName val="Tong_hop_xuat_kho_nvl24"/>
      <sheetName val="Xuat_kho24"/>
      <sheetName val="Tong_hop_so_lieu_tai_nhap_kho24"/>
      <sheetName val="tai_nhap_kho24"/>
      <sheetName val="Nhap_kho24"/>
      <sheetName val="Tong_ket_nhap_kho24"/>
      <sheetName val="Tong_ket24"/>
      <sheetName val="cac_ma_can_huy24"/>
      <sheetName val="Hang_hong24"/>
      <sheetName val="Tham_khao24"/>
      <sheetName val="hang_khong_co_packing24"/>
      <sheetName val="GIA_NUOC25"/>
      <sheetName val="GIA_DIEN_THOAI25"/>
      <sheetName val="GIA_DIEN25"/>
      <sheetName val="chiet_tinh_XD25"/>
      <sheetName val="Triet_T25"/>
      <sheetName val="Phan_tich_gia25"/>
      <sheetName val="pHAN_CONG25"/>
      <sheetName val="GIA_XD25"/>
      <sheetName val="Coc_625"/>
      <sheetName val="Deo_nai25"/>
      <sheetName val="CKD_than25"/>
      <sheetName val="CTT_Thong_nhat25"/>
      <sheetName val="CTT_Nui_beo25"/>
      <sheetName val="CTT_cao_son25"/>
      <sheetName val="CTT_Khe_cham25"/>
      <sheetName val="XNxlva_sxthanKCII25"/>
      <sheetName val="Cam_Y_ut_KC25"/>
      <sheetName val="CTxay_lap_mo_CP25"/>
      <sheetName val="CTdo_luong_GDSP25"/>
      <sheetName val="Dong_bac25"/>
      <sheetName val="Cac_cang_UT_mua_than_Dong_bac25"/>
      <sheetName val="cua_hang_vtu25"/>
      <sheetName val="Khach_hang_le_25"/>
      <sheetName val="nhat_ky_525"/>
      <sheetName val="cac_cong_ty_van_tai25"/>
      <sheetName val="[IBASE2_XLSѝTNHNoi25"/>
      <sheetName val="Thang_424"/>
      <sheetName val="BC_TH_CK_(2)25"/>
      <sheetName val="BC_TH_CK25"/>
      <sheetName val="BC6tT19_food25"/>
      <sheetName val="BC6tT18_-_Food25"/>
      <sheetName val="BCCK_425"/>
      <sheetName val="BCFood-_T1625"/>
      <sheetName val="BCFood-_T1525"/>
      <sheetName val="BCFood-_T1425"/>
      <sheetName val="BCFood-_T1325"/>
      <sheetName val="TH_CK225"/>
      <sheetName val="BC6tT52_(3)25"/>
      <sheetName val="BC6tT52_(2)25"/>
      <sheetName val="TCK_1225"/>
      <sheetName val="Tong_CK25"/>
      <sheetName val="T03_-_0325"/>
      <sheetName val="THL_T0325"/>
      <sheetName val="TTBC_T0325"/>
      <sheetName val="Luong_noi_Bo_-_T325"/>
      <sheetName val="Tong_hop_-_T325"/>
      <sheetName val="Thuong_Quy_325"/>
      <sheetName val="Phu_cap_trach_nhiem25"/>
      <sheetName val="Co_quan_TCT23"/>
      <sheetName val="BOT_(PA_chon)23"/>
      <sheetName val="Yaly_&amp;_Ri_Ninh23"/>
      <sheetName val="Thuy_dien_Na_Loi23"/>
      <sheetName val="bang_so_sanh_tong_hop23"/>
      <sheetName val="bang_so_sanh_tong_hop_(ty_le)23"/>
      <sheetName val="thu_nhap_binh_quan_(2)23"/>
      <sheetName val="dang_huong23"/>
      <sheetName val="phuong_an_123"/>
      <sheetName val="phuong_an_1_(2)23"/>
      <sheetName val="phuong_an223"/>
      <sheetName val="tong_hop_BQ23"/>
      <sheetName val="tong_hop_BQ-123"/>
      <sheetName val="phuong_an_chon23"/>
      <sheetName val="bang_so_sanh_tong_hop_(_PA_ch22"/>
      <sheetName val="dang_ap_dung22"/>
      <sheetName val="bang_tong_hop_(dang_huong)22"/>
      <sheetName val="THT_nam_0422"/>
      <sheetName val="CV_di_trong__dong23"/>
      <sheetName val="ql_(2)22"/>
      <sheetName val="Heso_3-2004_(3)22"/>
      <sheetName val="Luong_(2)22"/>
      <sheetName val="heso_T322"/>
      <sheetName val="heso_T422"/>
      <sheetName val="heso_T522"/>
      <sheetName val="Heso_T622"/>
      <sheetName val="Heso_T722"/>
      <sheetName val="Heso_T822"/>
      <sheetName val="Heso_T922"/>
      <sheetName val="Heso_2-200422"/>
      <sheetName val="Heso_3-200422"/>
      <sheetName val="Heso_3-2004_(2)22"/>
      <sheetName val="tô_rôiDY22"/>
      <sheetName val="Nhap_lieu23"/>
      <sheetName val="Tien_dien22"/>
      <sheetName val="Thue_GTGT22"/>
      <sheetName val="bcth_05-0422"/>
      <sheetName val="baocao_05-0422"/>
      <sheetName val="nhan_su22"/>
      <sheetName val="luong_cty22"/>
      <sheetName val="TK__TK22"/>
      <sheetName val="THANG7_22"/>
      <sheetName val="THANG_1122"/>
      <sheetName val="THANG_1222"/>
      <sheetName val="Tuan_1_0110"/>
      <sheetName val="Tuan_3_01_10"/>
      <sheetName val="Tuan_5_06_10"/>
      <sheetName val="Tuan_6_06__10"/>
      <sheetName val="Tuan_7_06_10"/>
      <sheetName val="Tuan_7_06__(2)10"/>
      <sheetName val="Tuan10,06_10"/>
      <sheetName val="Tuan11,06__10"/>
      <sheetName val="Bao_cao_DD_31_3_0610"/>
      <sheetName val="Bao_cao_DD_30_4_0610"/>
      <sheetName val="Bao_cao_DD_31_5_06_10"/>
      <sheetName val="Bao_cao_Quy_I-0610"/>
      <sheetName val="Bao_cao_DD_30_6_0610"/>
      <sheetName val="Bao_cao_DD_31_7_0610"/>
      <sheetName val="Cong_ban_11yx1,210"/>
      <sheetName val="Luu_goc22"/>
      <sheetName val="km22+93_86-km22+121_8622"/>
      <sheetName val="km22+177_14-km22+205_6422"/>
      <sheetName val="Bang_20-2522"/>
      <sheetName val="km22+267_96-km22+283_9622"/>
      <sheetName val="km22+304_31-km22+344_3122"/>
      <sheetName val="km22+460_92-km22+614_5722"/>
      <sheetName val="km22+671_78-km22+713_3222"/>
      <sheetName val="Dinh_ha_nha22"/>
      <sheetName val="_tuanM22"/>
      <sheetName val="[IBASE2_XLS_Tong_hop_Matduong22"/>
      <sheetName val="THU_T1222"/>
      <sheetName val="CHI_T1222"/>
      <sheetName val="THU_T1122"/>
      <sheetName val="CHI_T1122"/>
      <sheetName val="THU_T1022"/>
      <sheetName val="CHI_T1022"/>
      <sheetName val="THU_T922"/>
      <sheetName val="CHI_T922"/>
      <sheetName val="THU_T822"/>
      <sheetName val="CHI_T822"/>
      <sheetName val="BC§_200122"/>
      <sheetName val="BBC§_200222"/>
      <sheetName val="TSC§_200122"/>
      <sheetName val="TSc®_200222"/>
      <sheetName val="BaTrieu-L_con22"/>
      <sheetName val="EDT_-_Ro22"/>
      <sheetName val="KHVô_XL22"/>
      <sheetName val="TD_khao_sat22"/>
      <sheetName val="chi_phi_cap_tien22"/>
      <sheetName val="[IBASE2_XLS}BHXH22"/>
      <sheetName val="chuong_phu22"/>
      <sheetName val="phuong_aL_122"/>
      <sheetName val="[IBASE2_XLS䁝BC6tT1722"/>
      <sheetName val="Khac_DP22"/>
      <sheetName val="Khoi_than_22"/>
      <sheetName val="De_Tai_Vhuc_Tap22"/>
      <sheetName val="02_122"/>
      <sheetName val="2_122"/>
      <sheetName val="2_322"/>
      <sheetName val="02_322"/>
      <sheetName val="B_0122"/>
      <sheetName val="B_0322"/>
      <sheetName val="D_1322"/>
      <sheetName val="det_VP22"/>
      <sheetName val="det_hn22"/>
      <sheetName val="chi_Hieu22"/>
      <sheetName val="c_thoa22"/>
      <sheetName val="A_thanh_-_DL22"/>
      <sheetName val="A_Tuyen22"/>
      <sheetName val="A_Tien_-laphu22"/>
      <sheetName val="A_Thang-_laphu22"/>
      <sheetName val="A_Dong22"/>
      <sheetName val="27-7_NB22"/>
      <sheetName val="xn_522"/>
      <sheetName val="PKD_X2022"/>
      <sheetName val="da_giay_SG22"/>
      <sheetName val="dagiay_XK22"/>
      <sheetName val="DK_Dong_xuan22"/>
      <sheetName val="chu_Ton22"/>
      <sheetName val="minh_tri22"/>
      <sheetName val="viet_huy22"/>
      <sheetName val="thanh_ha22"/>
      <sheetName val="O_Su22"/>
      <sheetName val="A_Ha-DL22"/>
      <sheetName val="Vinh_oanh22"/>
      <sheetName val="chi_Thuy22"/>
      <sheetName val="chu_Hong22"/>
      <sheetName val="thuy-_may22"/>
      <sheetName val="vu_yen22"/>
      <sheetName val="[IBASE2_XLS?TNHNoi22"/>
      <sheetName val="HD_CTrinh122"/>
      <sheetName val="HD_benA22"/>
      <sheetName val="Theodoi_HD22"/>
      <sheetName val="Theodoi_HD_(2)22"/>
      <sheetName val="_GT_CPhi_tung_dot22"/>
      <sheetName val="Cong_hop_2,0ࡸ2,022"/>
      <sheetName val="OPERATING_HEAD22"/>
      <sheetName val="31_12_0122"/>
      <sheetName val="Sat_tron22"/>
      <sheetName val="Bang_can_doi_22"/>
      <sheetName val="Tinh_hinh_cat_lang22"/>
      <sheetName val="Tinh_hinh_SX_phu22"/>
      <sheetName val="Tinh_hinh_do_xop22"/>
      <sheetName val="THU_T722"/>
      <sheetName val="CHI_T722"/>
      <sheetName val="THU_T622"/>
      <sheetName val="CHI_T622"/>
      <sheetName val="THU_T522"/>
      <sheetName val="CHI_T522"/>
      <sheetName val="THU_T422"/>
      <sheetName val="CHI_T422"/>
      <sheetName val="THU_T322"/>
      <sheetName val="CHI_T322"/>
      <sheetName val="THU_T222"/>
      <sheetName val="CHI_T222"/>
      <sheetName val="THU_T142"/>
      <sheetName val="CHI_T142"/>
      <sheetName val="_IBASE2_XLSѝTNHNoi23"/>
      <sheetName val="_IBASE2_XLS䁝BC6tT1722"/>
      <sheetName val="_IBASE2_XLS}BHXH22"/>
      <sheetName val="_IBASE2_XLS_Tong_hop_Matduong22"/>
      <sheetName val="BTHDT_TBA_22"/>
      <sheetName val="(9_30)_IP22"/>
      <sheetName val="CVden_ngoai_TCT_(1)26"/>
      <sheetName val="CV_den_ngoai_TCT_(2)26"/>
      <sheetName val="CV_den_ngoai_TCT_(3)26"/>
      <sheetName val="QDcua_TGD26"/>
      <sheetName val="QD_cua_HDQT26"/>
      <sheetName val="QD_cua_HDQT_(2)26"/>
      <sheetName val="CV_di_ngoai_tong26"/>
      <sheetName val="CV_di_ngoai_tong_(2)26"/>
      <sheetName val="To_trinh26"/>
      <sheetName val="Giao_nhiem_vu26"/>
      <sheetName val="QDcua_TGD_(2)26"/>
      <sheetName val="Thong_tu26"/>
      <sheetName val="CV_di_trong__tong26"/>
      <sheetName val="nghi_dinh-CP26"/>
      <sheetName val="CV_den_trong_tong26"/>
      <sheetName val="KHVt_26"/>
      <sheetName val="KHVt_XL26"/>
      <sheetName val="KHVt_XLT426"/>
      <sheetName val="T_K_H_T_T526"/>
      <sheetName val="T_K_T726"/>
      <sheetName val="TK_T626"/>
      <sheetName val="T_K_T526"/>
      <sheetName val="Bang_thong_ke_hang_ton26"/>
      <sheetName val="thong_ke_26"/>
      <sheetName val="T_KT0426"/>
      <sheetName val="lapdat_TB_26"/>
      <sheetName val="TNghiªm_TB_26"/>
      <sheetName val="VËt_liÖu26"/>
      <sheetName val="Lap_®at_®iÖn26"/>
      <sheetName val="TNghiÖm_VL26"/>
      <sheetName val="th_26"/>
      <sheetName val="tien_luong26"/>
      <sheetName val="142201-T1_26"/>
      <sheetName val="142201-T2-th_26"/>
      <sheetName val="142201-T3-th_26"/>
      <sheetName val="142201-T4-th__26"/>
      <sheetName val="Thep_be26"/>
      <sheetName val="Thep_than26"/>
      <sheetName val="Thep_xa_mu26"/>
      <sheetName val="Kluong_phu26"/>
      <sheetName val="Lan_can26"/>
      <sheetName val="Ho_lan26"/>
      <sheetName val="Coc_tieu26"/>
      <sheetName val="Bien_bao26"/>
      <sheetName val="Op_mai_27426"/>
      <sheetName val="Op_mai_27526"/>
      <sheetName val="Op_mai_27626"/>
      <sheetName val="Op_mai_27726"/>
      <sheetName val="Op_mai_27826"/>
      <sheetName val="Op_mai_27926"/>
      <sheetName val="Op_mai_28026"/>
      <sheetName val="Op_mai_28126"/>
      <sheetName val="Op_mai_28226"/>
      <sheetName val="Op_mai_28326"/>
      <sheetName val="Op_mai_28426"/>
      <sheetName val="Op_mai26"/>
      <sheetName val="Km274_-_Km27526"/>
      <sheetName val="Km275_-_Km27626"/>
      <sheetName val="Km276_-_Km27726"/>
      <sheetName val="Km277_-_Km278_26"/>
      <sheetName val="Km278_-_Km27926"/>
      <sheetName val="Km279_-_Km28026"/>
      <sheetName val="Km280_-_Km28126"/>
      <sheetName val="Km281_-_Km28226"/>
      <sheetName val="Km282_-_Km28326"/>
      <sheetName val="Km283_-_Km28426"/>
      <sheetName val="Km284_-_Km28526"/>
      <sheetName val="Tong_hop_Matduong26"/>
      <sheetName val="Cong_D7526"/>
      <sheetName val="Cong_D10026"/>
      <sheetName val="Cong_D15026"/>
      <sheetName val="Cong_2D15026"/>
      <sheetName val="Cong_ban_0,7x0,726"/>
      <sheetName val="Cong_ban_0,8x0,826"/>
      <sheetName val="Cong_ban_1x126"/>
      <sheetName val="Cong_ban_1x1,226"/>
      <sheetName val="Cong_ban_1,5x1,526"/>
      <sheetName val="Cong_ban_2x1,526"/>
      <sheetName val="Cong_ban_2x226"/>
      <sheetName val="Tong_hop26"/>
      <sheetName val="Tong_hop_(2)26"/>
      <sheetName val="Cong_cu26"/>
      <sheetName val="Cot_thep26"/>
      <sheetName val="Cong_tron_D7526"/>
      <sheetName val="Cong_tron_D10026"/>
      <sheetName val="Cong_tron_D15026"/>
      <sheetName val="Cong_tron_2D15026"/>
      <sheetName val="Cong_ban_1,0x1,026"/>
      <sheetName val="Cong_ban_1,0x1,226"/>
      <sheetName val="Cong_hop_1,5x1,526"/>
      <sheetName val="Cong_hop_2,0x1,526"/>
      <sheetName val="Cong_hop_2,0x2,026"/>
      <sheetName val="TK_11226"/>
      <sheetName val="TK_13126"/>
      <sheetName val="TK_14126"/>
      <sheetName val="TK_15326"/>
      <sheetName val="TK_21126"/>
      <sheetName val="TK_24226"/>
      <sheetName val="TK_33426"/>
      <sheetName val="TK_51126"/>
      <sheetName val="TK_51526"/>
      <sheetName val="TK_91126"/>
      <sheetName val="KQKD02-2_(2)26"/>
      <sheetName val="KQKD-2_(2)26"/>
      <sheetName val="KQKD_thu200426"/>
      <sheetName val="_t526"/>
      <sheetName val="t_426"/>
      <sheetName val="_t3_26"/>
      <sheetName val="_TH33126"/>
      <sheetName val="_Minh_ha26"/>
      <sheetName val="_Ha_Tay26"/>
      <sheetName val="_Vinhphuc26"/>
      <sheetName val="_Nbinh26"/>
      <sheetName val="_QVinh26"/>
      <sheetName val="_TW126"/>
      <sheetName val="DOANH_SO26"/>
      <sheetName val="BD-SINH_VIEN26"/>
      <sheetName val="VtuHaTheSauTBABenThuy1_(2)26"/>
      <sheetName val="Song_trai26"/>
      <sheetName val="Dinh+ha_nha26"/>
      <sheetName val="NG_k26"/>
      <sheetName val="T_so_thay_doi26"/>
      <sheetName val="b_THchitietDZCT26"/>
      <sheetName val="b_THchitietTBA26"/>
      <sheetName val="Khao_sat26"/>
      <sheetName val="TT_khao_sat26"/>
      <sheetName val="thkl_(2)26"/>
      <sheetName val="long_tec26"/>
      <sheetName val="phan_tich_DG26"/>
      <sheetName val="gia_vat_lieu26"/>
      <sheetName val="gia_xe_may26"/>
      <sheetName val="gia_nhan_cong26"/>
      <sheetName val="CDSL_(2)26"/>
      <sheetName val="F_ThanhTri26"/>
      <sheetName val="F_Gialam26"/>
      <sheetName val="TH_dam26"/>
      <sheetName val="SX_dam26"/>
      <sheetName val="LD_dam26"/>
      <sheetName val="Bang_gia_VL26"/>
      <sheetName val="Gia_NC26"/>
      <sheetName val="Gia_may26"/>
      <sheetName val="Trich_Ngang26"/>
      <sheetName val="Danh_sach_Rieng26"/>
      <sheetName val="Dia_Diem_Thuc_Tap26"/>
      <sheetName val="De_Tai_Thuc_Tap26"/>
      <sheetName val="Dancau-Q_Ninh26"/>
      <sheetName val="BaTrieu-L_son26"/>
      <sheetName val="K249_K9826"/>
      <sheetName val="K249_K98_(2)26"/>
      <sheetName val="K251_K9826"/>
      <sheetName val="K251_SBase26"/>
      <sheetName val="K251_AC26"/>
      <sheetName val="K252_K9826"/>
      <sheetName val="K252_SBase26"/>
      <sheetName val="K252_AC26"/>
      <sheetName val="K253_K9826"/>
      <sheetName val="K253_Subbase26"/>
      <sheetName val="K253_Base_26"/>
      <sheetName val="K253_SBase26"/>
      <sheetName val="K253_AC26"/>
      <sheetName val="K255_SBase26"/>
      <sheetName val="K259_K9826"/>
      <sheetName val="K259_Subbase26"/>
      <sheetName val="K259_Base_26"/>
      <sheetName val="K259_AC26"/>
      <sheetName val="K260_K9826"/>
      <sheetName val="K260_Subbase26"/>
      <sheetName val="K260_Base26"/>
      <sheetName val="K260_AC26"/>
      <sheetName val="K261_K9826"/>
      <sheetName val="K261_Base26"/>
      <sheetName val="K261_AC26"/>
      <sheetName val="HHVt_26"/>
      <sheetName val="Tay_ninh26"/>
      <sheetName val="A_Duc26"/>
      <sheetName val="giai_thich26"/>
      <sheetName val="DT_-_Ro26"/>
      <sheetName val="TH_-_Ro_26"/>
      <sheetName val="GDT_-_Ro26"/>
      <sheetName val="DT_-_TB26"/>
      <sheetName val="TH_-_TB26"/>
      <sheetName val="GDT_-_TB26"/>
      <sheetName val="DT_-_NT26"/>
      <sheetName val="TH_-_NT26"/>
      <sheetName val="GDT_-_NT26"/>
      <sheetName val="SCT_Cong_trinh26"/>
      <sheetName val="06-2003_(2)26"/>
      <sheetName val="CDPS_6tc26"/>
      <sheetName val="SCT_Nha_thau26"/>
      <sheetName val="socai2003_(6tc)dp26"/>
      <sheetName val="socai2003_(6tc)26"/>
      <sheetName val="CDPS_6tc_(2)26"/>
      <sheetName val="TH_du_toan_26"/>
      <sheetName val="Du_toan_26"/>
      <sheetName val="C_Tinh26"/>
      <sheetName val="CT_0325"/>
      <sheetName val="TH_0325"/>
      <sheetName val="Don_gia_CPM26"/>
      <sheetName val="Tong_Thieu_HD_cac_CT-200126"/>
      <sheetName val="VL_thieu_HD_-_200126"/>
      <sheetName val="Tong_thieu_HD_cac_CT_-_200226"/>
      <sheetName val="Lan_trai26"/>
      <sheetName val="Van_chuyen26"/>
      <sheetName val="HDong_VC26"/>
      <sheetName val="ThieuHD_nam_200126"/>
      <sheetName val="Bang_TH26"/>
      <sheetName val="Tong_Chinh26"/>
      <sheetName val="So_sanh26"/>
      <sheetName val="Xaylap_26"/>
      <sheetName val="Nhan_cong26"/>
      <sheetName val="_KQTH_quy_hoach_13525"/>
      <sheetName val="Bao_cao_KQTH_quy_hoach_13525"/>
      <sheetName val="Co~g_hop_1,5x1,526"/>
      <sheetName val="Tong_hop_xuat_kho_nvl25"/>
      <sheetName val="Xuat_kho25"/>
      <sheetName val="Tong_hop_so_lieu_tai_nhap_kho25"/>
      <sheetName val="tai_nhap_kho25"/>
      <sheetName val="Nhap_kho25"/>
      <sheetName val="Tong_ket_nhap_kho25"/>
      <sheetName val="Tong_ket25"/>
      <sheetName val="cac_ma_can_huy25"/>
      <sheetName val="Hang_hong25"/>
      <sheetName val="Tham_khao25"/>
      <sheetName val="hang_khong_co_packing25"/>
      <sheetName val="GIA_NUOC26"/>
      <sheetName val="GIA_DIEN_THOAI26"/>
      <sheetName val="GIA_DIEN26"/>
      <sheetName val="chiet_tinh_XD26"/>
      <sheetName val="Triet_T26"/>
      <sheetName val="Phan_tich_gia26"/>
      <sheetName val="pHAN_CONG26"/>
      <sheetName val="GIA_XD26"/>
      <sheetName val="Coc_626"/>
      <sheetName val="Deo_nai26"/>
      <sheetName val="CKD_than26"/>
      <sheetName val="CTT_Thong_nhat26"/>
      <sheetName val="CTT_Nui_beo26"/>
      <sheetName val="CTT_cao_son26"/>
      <sheetName val="CTT_Khe_cham26"/>
      <sheetName val="XNxlva_sxthanKCII26"/>
      <sheetName val="Cam_Y_ut_KC26"/>
      <sheetName val="CTxay_lap_mo_CP26"/>
      <sheetName val="CTdo_luong_GDSP26"/>
      <sheetName val="Dong_bac26"/>
      <sheetName val="Cac_cang_UT_mua_than_Dong_bac26"/>
      <sheetName val="cua_hang_vtu26"/>
      <sheetName val="Khach_hang_le_26"/>
      <sheetName val="nhat_ky_526"/>
      <sheetName val="cac_cong_ty_van_tai26"/>
      <sheetName val="[IBASE2_XLSѝTNHNoi26"/>
      <sheetName val="Thang_425"/>
      <sheetName val="BC_TH_CK_(2)26"/>
      <sheetName val="BC_TH_CK26"/>
      <sheetName val="BC6tT19_food26"/>
      <sheetName val="BC6tT18_-_Food26"/>
      <sheetName val="BCCK_426"/>
      <sheetName val="BCFood-_T1626"/>
      <sheetName val="BCFood-_T1526"/>
      <sheetName val="BCFood-_T1426"/>
      <sheetName val="BCFood-_T1326"/>
      <sheetName val="TH_CK226"/>
      <sheetName val="BC6tT52_(3)26"/>
      <sheetName val="BC6tT52_(2)26"/>
      <sheetName val="TCK_1226"/>
      <sheetName val="Tong_CK26"/>
      <sheetName val="T03_-_0326"/>
      <sheetName val="THL_T0326"/>
      <sheetName val="TTBC_T0326"/>
      <sheetName val="Luong_noi_Bo_-_T326"/>
      <sheetName val="Tong_hop_-_T326"/>
      <sheetName val="Thuong_Quy_326"/>
      <sheetName val="Phu_cap_trach_nhiem26"/>
      <sheetName val="Co_quan_TCT24"/>
      <sheetName val="BOT_(PA_chon)24"/>
      <sheetName val="Yaly_&amp;_Ri_Ninh24"/>
      <sheetName val="Thuy_dien_Na_Loi24"/>
      <sheetName val="bang_so_sanh_tong_hop24"/>
      <sheetName val="bang_so_sanh_tong_hop_(ty_le)24"/>
      <sheetName val="thu_nhap_binh_quan_(2)24"/>
      <sheetName val="dang_huong24"/>
      <sheetName val="phuong_an_124"/>
      <sheetName val="phuong_an_1_(2)24"/>
      <sheetName val="phuong_an224"/>
      <sheetName val="tong_hop_BQ24"/>
      <sheetName val="tong_hop_BQ-124"/>
      <sheetName val="phuong_an_chon24"/>
      <sheetName val="bang_so_sanh_tong_hop_(_PA_ch23"/>
      <sheetName val="dang_ap_dung23"/>
      <sheetName val="bang_tong_hop_(dang_huong)23"/>
      <sheetName val="THT_nam_0423"/>
      <sheetName val="CV_di_trong__dong24"/>
      <sheetName val="ql_(2)23"/>
      <sheetName val="Heso_3-2004_(3)23"/>
      <sheetName val="Luong_(2)23"/>
      <sheetName val="heso_T323"/>
      <sheetName val="heso_T423"/>
      <sheetName val="heso_T523"/>
      <sheetName val="Heso_T623"/>
      <sheetName val="Heso_T723"/>
      <sheetName val="Heso_T823"/>
      <sheetName val="Heso_T923"/>
      <sheetName val="Heso_2-200423"/>
      <sheetName val="Heso_3-200423"/>
      <sheetName val="Heso_3-2004_(2)23"/>
      <sheetName val="tô_rôiDY23"/>
      <sheetName val="Nhap_lieu24"/>
      <sheetName val="Tien_dien23"/>
      <sheetName val="Thue_GTGT23"/>
      <sheetName val="bcth_05-0423"/>
      <sheetName val="baocao_05-0423"/>
      <sheetName val="nhan_su23"/>
      <sheetName val="luong_cty23"/>
      <sheetName val="TK__TK23"/>
      <sheetName val="THANG7_23"/>
      <sheetName val="THANG_1123"/>
      <sheetName val="THANG_1223"/>
      <sheetName val="Tuan_1_0111"/>
      <sheetName val="Tuan_3_01_11"/>
      <sheetName val="Tuan_5_06_11"/>
      <sheetName val="Tuan_6_06__11"/>
      <sheetName val="Tuan_7_06_11"/>
      <sheetName val="Tuan_7_06__(2)11"/>
      <sheetName val="Tuan10,06_11"/>
      <sheetName val="Tuan11,06__11"/>
      <sheetName val="Bao_cao_DD_31_3_0611"/>
      <sheetName val="Bao_cao_DD_30_4_0611"/>
      <sheetName val="Bao_cao_DD_31_5_06_11"/>
      <sheetName val="Bao_cao_Quy_I-0611"/>
      <sheetName val="Bao_cao_DD_30_6_0611"/>
      <sheetName val="Bao_cao_DD_31_7_0611"/>
      <sheetName val="Cong_ban_11yx1,211"/>
      <sheetName val="Luu_goc23"/>
      <sheetName val="km22+93_86-km22+121_8623"/>
      <sheetName val="km22+177_14-km22+205_6423"/>
      <sheetName val="Bang_20-2523"/>
      <sheetName val="km22+267_96-km22+283_9623"/>
      <sheetName val="km22+304_31-km22+344_3123"/>
      <sheetName val="km22+460_92-km22+614_5723"/>
      <sheetName val="km22+671_78-km22+713_3223"/>
      <sheetName val="Dinh_ha_nha23"/>
      <sheetName val="_tuanM23"/>
      <sheetName val="[IBASE2_XLS_Tong_hop_Matduong23"/>
      <sheetName val="THU_T1223"/>
      <sheetName val="CHI_T1223"/>
      <sheetName val="THU_T1123"/>
      <sheetName val="CHI_T1123"/>
      <sheetName val="THU_T1023"/>
      <sheetName val="CHI_T1023"/>
      <sheetName val="THU_T923"/>
      <sheetName val="CHI_T923"/>
      <sheetName val="THU_T823"/>
      <sheetName val="CHI_T823"/>
      <sheetName val="BC§_200123"/>
      <sheetName val="BBC§_200223"/>
      <sheetName val="TSC§_200123"/>
      <sheetName val="TSc®_200223"/>
      <sheetName val="BaTrieu-L_con23"/>
      <sheetName val="EDT_-_Ro23"/>
      <sheetName val="KHVô_XL23"/>
      <sheetName val="TD_khao_sat23"/>
      <sheetName val="chi_phi_cap_tien23"/>
      <sheetName val="[IBASE2_XLS}BHXH23"/>
      <sheetName val="chuong_phu23"/>
      <sheetName val="phuong_aL_123"/>
      <sheetName val="[IBASE2_XLS䁝BC6tT1723"/>
      <sheetName val="Khac_DP23"/>
      <sheetName val="Khoi_than_23"/>
      <sheetName val="De_Tai_Vhuc_Tap23"/>
      <sheetName val="02_123"/>
      <sheetName val="2_123"/>
      <sheetName val="2_323"/>
      <sheetName val="02_323"/>
      <sheetName val="B_0123"/>
      <sheetName val="B_0323"/>
      <sheetName val="D_1323"/>
      <sheetName val="det_VP23"/>
      <sheetName val="det_hn23"/>
      <sheetName val="chi_Hieu23"/>
      <sheetName val="c_thoa23"/>
      <sheetName val="A_thanh_-_DL23"/>
      <sheetName val="A_Tuyen23"/>
      <sheetName val="A_Tien_-laphu23"/>
      <sheetName val="A_Thang-_laphu23"/>
      <sheetName val="A_Dong23"/>
      <sheetName val="27-7_NB23"/>
      <sheetName val="xn_523"/>
      <sheetName val="PKD_X2023"/>
      <sheetName val="da_giay_SG23"/>
      <sheetName val="dagiay_XK23"/>
      <sheetName val="DK_Dong_xuan23"/>
      <sheetName val="chu_Ton23"/>
      <sheetName val="minh_tri23"/>
      <sheetName val="viet_huy23"/>
      <sheetName val="thanh_ha23"/>
      <sheetName val="O_Su23"/>
      <sheetName val="A_Ha-DL23"/>
      <sheetName val="Vinh_oanh23"/>
      <sheetName val="chi_Thuy23"/>
      <sheetName val="chu_Hong23"/>
      <sheetName val="thuy-_may23"/>
      <sheetName val="vu_yen23"/>
      <sheetName val="[IBASE2_XLS?TNHNoi23"/>
      <sheetName val="HD_CTrinh123"/>
      <sheetName val="HD_benA23"/>
      <sheetName val="Theodoi_HD23"/>
      <sheetName val="Theodoi_HD_(2)23"/>
      <sheetName val="_GT_CPhi_tung_dot23"/>
      <sheetName val="Cong_hop_2,0ࡸ2,023"/>
      <sheetName val="OPERATING_HEAD23"/>
      <sheetName val="31_12_0123"/>
      <sheetName val="Sat_tron23"/>
      <sheetName val="Bang_can_doi_23"/>
      <sheetName val="Tinh_hinh_cat_lang23"/>
      <sheetName val="Tinh_hinh_SX_phu23"/>
      <sheetName val="Tinh_hinh_do_xop23"/>
      <sheetName val="THU_T723"/>
      <sheetName val="CHI_T723"/>
      <sheetName val="THU_T623"/>
      <sheetName val="CHI_T623"/>
      <sheetName val="THU_T523"/>
      <sheetName val="CHI_T523"/>
      <sheetName val="THU_T423"/>
      <sheetName val="CHI_T423"/>
      <sheetName val="THU_T323"/>
      <sheetName val="CHI_T323"/>
      <sheetName val="THU_T223"/>
      <sheetName val="CHI_T223"/>
      <sheetName val="THU_T143"/>
      <sheetName val="CHI_T143"/>
      <sheetName val="_IBASE2_XLSѝTNHNoi24"/>
      <sheetName val="_IBASE2_XLS䁝BC6tT1723"/>
      <sheetName val="_IBASE2_XLS}BHXH23"/>
      <sheetName val="_IBASE2_XLS_Tong_hop_Matduong23"/>
      <sheetName val="BTHDT_TBA_23"/>
      <sheetName val="(9_30)_IP23"/>
      <sheetName val="CVden_ngoai_TCT_(1)27"/>
      <sheetName val="CV_den_ngoai_TCT_(2)27"/>
      <sheetName val="CV_den_ngoai_TCT_(3)27"/>
      <sheetName val="QDcua_TGD27"/>
      <sheetName val="QD_cua_HDQT27"/>
      <sheetName val="QD_cua_HDQT_(2)27"/>
      <sheetName val="CV_di_ngoai_tong27"/>
      <sheetName val="CV_di_ngoai_tong_(2)27"/>
      <sheetName val="To_trinh27"/>
      <sheetName val="Giao_nhiem_vu27"/>
      <sheetName val="QDcua_TGD_(2)27"/>
      <sheetName val="Thong_tu27"/>
      <sheetName val="CV_di_trong__tong27"/>
      <sheetName val="nghi_dinh-CP27"/>
      <sheetName val="CV_den_trong_tong27"/>
      <sheetName val="KHVt_27"/>
      <sheetName val="KHVt_XL27"/>
      <sheetName val="KHVt_XLT427"/>
      <sheetName val="T_K_H_T_T527"/>
      <sheetName val="T_K_T727"/>
      <sheetName val="TK_T627"/>
      <sheetName val="T_K_T527"/>
      <sheetName val="Bang_thong_ke_hang_ton27"/>
      <sheetName val="thong_ke_27"/>
      <sheetName val="T_KT0427"/>
      <sheetName val="lapdat_TB_27"/>
      <sheetName val="TNghiªm_TB_27"/>
      <sheetName val="VËt_liÖu27"/>
      <sheetName val="Lap_®at_®iÖn27"/>
      <sheetName val="TNghiÖm_VL27"/>
      <sheetName val="th_27"/>
      <sheetName val="tien_luong27"/>
      <sheetName val="142201-T1_27"/>
      <sheetName val="142201-T2-th_27"/>
      <sheetName val="142201-T3-th_27"/>
      <sheetName val="142201-T4-th__27"/>
      <sheetName val="Thep_be27"/>
      <sheetName val="Thep_than27"/>
      <sheetName val="Thep_xa_mu27"/>
      <sheetName val="Kluong_phu27"/>
      <sheetName val="Lan_can27"/>
      <sheetName val="Ho_lan27"/>
      <sheetName val="Coc_tieu27"/>
      <sheetName val="Bien_bao27"/>
      <sheetName val="Op_mai_27427"/>
      <sheetName val="Op_mai_27527"/>
      <sheetName val="Op_mai_27627"/>
      <sheetName val="Op_mai_27727"/>
      <sheetName val="Op_mai_27827"/>
      <sheetName val="Op_mai_27927"/>
      <sheetName val="Op_mai_28027"/>
      <sheetName val="Op_mai_28127"/>
      <sheetName val="Op_mai_28227"/>
      <sheetName val="Op_mai_28327"/>
      <sheetName val="Op_mai_28427"/>
      <sheetName val="Op_mai27"/>
      <sheetName val="Km274_-_Km27527"/>
      <sheetName val="Km275_-_Km27627"/>
      <sheetName val="Km276_-_Km27727"/>
      <sheetName val="Km277_-_Km278_27"/>
      <sheetName val="Km278_-_Km27927"/>
      <sheetName val="Km279_-_Km28027"/>
      <sheetName val="Km280_-_Km28127"/>
      <sheetName val="Km281_-_Km28227"/>
      <sheetName val="Km282_-_Km28327"/>
      <sheetName val="Km283_-_Km28427"/>
      <sheetName val="Km284_-_Km28527"/>
      <sheetName val="Tong_hop_Matduong27"/>
      <sheetName val="Cong_D7527"/>
      <sheetName val="Cong_D10027"/>
      <sheetName val="Cong_D15027"/>
      <sheetName val="Cong_2D15027"/>
      <sheetName val="Cong_ban_0,7x0,727"/>
      <sheetName val="Cong_ban_0,8x0,827"/>
      <sheetName val="Cong_ban_1x127"/>
      <sheetName val="Cong_ban_1x1,227"/>
      <sheetName val="Cong_ban_1,5x1,527"/>
      <sheetName val="Cong_ban_2x1,527"/>
      <sheetName val="Cong_ban_2x227"/>
      <sheetName val="Tong_hop27"/>
      <sheetName val="Tong_hop_(2)27"/>
      <sheetName val="Cong_cu27"/>
      <sheetName val="Cot_thep27"/>
      <sheetName val="Cong_tron_D7527"/>
      <sheetName val="Cong_tron_D10027"/>
      <sheetName val="Cong_tron_D15027"/>
      <sheetName val="Cong_tron_2D15027"/>
      <sheetName val="Cong_ban_1,0x1,027"/>
      <sheetName val="Cong_ban_1,0x1,227"/>
      <sheetName val="Cong_hop_1,5x1,527"/>
      <sheetName val="Cong_hop_2,0x1,527"/>
      <sheetName val="Cong_hop_2,0x2,027"/>
      <sheetName val="TK_11227"/>
      <sheetName val="TK_13127"/>
      <sheetName val="TK_14127"/>
      <sheetName val="TK_15327"/>
      <sheetName val="TK_21127"/>
      <sheetName val="TK_24227"/>
      <sheetName val="TK_33427"/>
      <sheetName val="TK_51127"/>
      <sheetName val="TK_51527"/>
      <sheetName val="TK_91127"/>
      <sheetName val="KQKD02-2_(2)27"/>
      <sheetName val="KQKD-2_(2)27"/>
      <sheetName val="KQKD_thu200427"/>
      <sheetName val="_t527"/>
      <sheetName val="t_427"/>
      <sheetName val="_t3_27"/>
      <sheetName val="_TH33127"/>
      <sheetName val="_Minh_ha27"/>
      <sheetName val="_Ha_Tay27"/>
      <sheetName val="_Vinhphuc27"/>
      <sheetName val="_Nbinh27"/>
      <sheetName val="_QVinh27"/>
      <sheetName val="_TW127"/>
      <sheetName val="DOANH_SO27"/>
      <sheetName val="BD-SINH_VIEN27"/>
      <sheetName val="VtuHaTheSauTBABenThuy1_(2)27"/>
      <sheetName val="Song_trai27"/>
      <sheetName val="Dinh+ha_nha27"/>
      <sheetName val="NG_k27"/>
      <sheetName val="T_so_thay_doi27"/>
      <sheetName val="b_THchitietDZCT27"/>
      <sheetName val="b_THchitietTBA27"/>
      <sheetName val="Khao_sat27"/>
      <sheetName val="TT_khao_sat27"/>
      <sheetName val="thkl_(2)27"/>
      <sheetName val="long_tec27"/>
      <sheetName val="phan_tich_DG27"/>
      <sheetName val="gia_vat_lieu27"/>
      <sheetName val="gia_xe_may27"/>
      <sheetName val="gia_nhan_cong27"/>
      <sheetName val="CDSL_(2)27"/>
      <sheetName val="F_ThanhTri27"/>
      <sheetName val="F_Gialam27"/>
      <sheetName val="TH_dam27"/>
      <sheetName val="SX_dam27"/>
      <sheetName val="LD_dam27"/>
      <sheetName val="Bang_gia_VL27"/>
      <sheetName val="Gia_NC27"/>
      <sheetName val="Gia_may27"/>
      <sheetName val="Trich_Ngang27"/>
      <sheetName val="Danh_sach_Rieng27"/>
      <sheetName val="Dia_Diem_Thuc_Tap27"/>
      <sheetName val="De_Tai_Thuc_Tap27"/>
      <sheetName val="Dancau-Q_Ninh27"/>
      <sheetName val="BaTrieu-L_son27"/>
      <sheetName val="K249_K9827"/>
      <sheetName val="K249_K98_(2)27"/>
      <sheetName val="K251_K9827"/>
      <sheetName val="K251_SBase27"/>
      <sheetName val="K251_AC27"/>
      <sheetName val="K252_K9827"/>
      <sheetName val="K252_SBase27"/>
      <sheetName val="K252_AC27"/>
      <sheetName val="K253_K9827"/>
      <sheetName val="K253_Subbase27"/>
      <sheetName val="K253_Base_27"/>
      <sheetName val="K253_SBase27"/>
      <sheetName val="K253_AC27"/>
      <sheetName val="K255_SBase27"/>
      <sheetName val="K259_K9827"/>
      <sheetName val="K259_Subbase27"/>
      <sheetName val="K259_Base_27"/>
      <sheetName val="K259_AC27"/>
      <sheetName val="K260_K9827"/>
      <sheetName val="K260_Subbase27"/>
      <sheetName val="K260_Base27"/>
      <sheetName val="K260_AC27"/>
      <sheetName val="K261_K9827"/>
      <sheetName val="K261_Base27"/>
      <sheetName val="K261_AC27"/>
      <sheetName val="HHVt_27"/>
      <sheetName val="Tay_ninh27"/>
      <sheetName val="A_Duc27"/>
      <sheetName val="giai_thich27"/>
      <sheetName val="DT_-_Ro27"/>
      <sheetName val="TH_-_Ro_27"/>
      <sheetName val="GDT_-_Ro27"/>
      <sheetName val="DT_-_TB27"/>
      <sheetName val="TH_-_TB27"/>
      <sheetName val="GDT_-_TB27"/>
      <sheetName val="DT_-_NT27"/>
      <sheetName val="TH_-_NT27"/>
      <sheetName val="GDT_-_NT27"/>
      <sheetName val="SCT_Cong_trinh27"/>
      <sheetName val="06-2003_(2)27"/>
      <sheetName val="CDPS_6tc27"/>
      <sheetName val="SCT_Nha_thau27"/>
      <sheetName val="socai2003_(6tc)dp27"/>
      <sheetName val="socai2003_(6tc)27"/>
      <sheetName val="CDPS_6tc_(2)27"/>
      <sheetName val="TH_du_toan_27"/>
      <sheetName val="Du_toan_27"/>
      <sheetName val="C_Tinh27"/>
      <sheetName val="CT_0326"/>
      <sheetName val="TH_0326"/>
      <sheetName val="Don_gia_CPM27"/>
      <sheetName val="Tong_Thieu_HD_cac_CT-200127"/>
      <sheetName val="VL_thieu_HD_-_200127"/>
      <sheetName val="Tong_thieu_HD_cac_CT_-_200227"/>
      <sheetName val="Lan_trai27"/>
      <sheetName val="Van_chuyen27"/>
      <sheetName val="HDong_VC27"/>
      <sheetName val="ThieuHD_nam_200127"/>
      <sheetName val="Bang_TH27"/>
      <sheetName val="Tong_Chinh27"/>
      <sheetName val="So_sanh27"/>
      <sheetName val="Xaylap_27"/>
      <sheetName val="Nhan_cong27"/>
      <sheetName val="_KQTH_quy_hoach_13526"/>
      <sheetName val="Bao_cao_KQTH_quy_hoach_13526"/>
      <sheetName val="Co~g_hop_1,5x1,527"/>
      <sheetName val="Tong_hop_xuat_kho_nvl26"/>
      <sheetName val="Xuat_kho26"/>
      <sheetName val="Tong_hop_so_lieu_tai_nhap_kho26"/>
      <sheetName val="tai_nhap_kho26"/>
      <sheetName val="Nhap_kho26"/>
      <sheetName val="Tong_ket_nhap_kho26"/>
      <sheetName val="Tong_ket26"/>
      <sheetName val="cac_ma_can_huy26"/>
      <sheetName val="Hang_hong26"/>
      <sheetName val="Tham_khao26"/>
      <sheetName val="hang_khong_co_packing26"/>
      <sheetName val="GIA_NUOC27"/>
      <sheetName val="GIA_DIEN_THOAI27"/>
      <sheetName val="GIA_DIEN27"/>
      <sheetName val="chiet_tinh_XD27"/>
      <sheetName val="Triet_T27"/>
      <sheetName val="Phan_tich_gia27"/>
      <sheetName val="pHAN_CONG27"/>
      <sheetName val="GIA_XD27"/>
      <sheetName val="Coc_627"/>
      <sheetName val="Deo_nai27"/>
      <sheetName val="CKD_than27"/>
      <sheetName val="CTT_Thong_nhat27"/>
      <sheetName val="CTT_Nui_beo27"/>
      <sheetName val="CTT_cao_son27"/>
      <sheetName val="CTT_Khe_cham27"/>
      <sheetName val="XNxlva_sxthanKCII27"/>
      <sheetName val="Cam_Y_ut_KC27"/>
      <sheetName val="CTxay_lap_mo_CP27"/>
      <sheetName val="CTdo_luong_GDSP27"/>
      <sheetName val="Dong_bac27"/>
      <sheetName val="Cac_cang_UT_mua_than_Dong_bac27"/>
      <sheetName val="cua_hang_vtu27"/>
      <sheetName val="Khach_hang_le_27"/>
      <sheetName val="nhat_ky_527"/>
      <sheetName val="cac_cong_ty_van_tai27"/>
      <sheetName val="[IBASE2_XLSѝTNHNoi27"/>
      <sheetName val="Thang_426"/>
      <sheetName val="BC_TH_CK_(2)27"/>
      <sheetName val="BC_TH_CK27"/>
      <sheetName val="BC6tT19_food27"/>
      <sheetName val="BC6tT18_-_Food27"/>
      <sheetName val="BCCK_427"/>
      <sheetName val="BCFood-_T1627"/>
      <sheetName val="BCFood-_T1527"/>
      <sheetName val="BCFood-_T1427"/>
      <sheetName val="BCFood-_T1327"/>
      <sheetName val="TH_CK227"/>
      <sheetName val="BC6tT52_(3)27"/>
      <sheetName val="BC6tT52_(2)27"/>
      <sheetName val="TCK_1227"/>
      <sheetName val="Tong_CK27"/>
      <sheetName val="T03_-_0327"/>
      <sheetName val="THL_T0327"/>
      <sheetName val="TTBC_T0327"/>
      <sheetName val="Luong_noi_Bo_-_T327"/>
      <sheetName val="Tong_hop_-_T327"/>
      <sheetName val="Thuong_Quy_327"/>
      <sheetName val="Phu_cap_trach_nhiem27"/>
      <sheetName val="Co_quan_TCT25"/>
      <sheetName val="BOT_(PA_chon)25"/>
      <sheetName val="Yaly_&amp;_Ri_Ninh25"/>
      <sheetName val="Thuy_dien_Na_Loi25"/>
      <sheetName val="bang_so_sanh_tong_hop25"/>
      <sheetName val="bang_so_sanh_tong_hop_(ty_le)25"/>
      <sheetName val="thu_nhap_binh_quan_(2)25"/>
      <sheetName val="dang_huong25"/>
      <sheetName val="phuong_an_125"/>
      <sheetName val="phuong_an_1_(2)25"/>
      <sheetName val="phuong_an225"/>
      <sheetName val="tong_hop_BQ25"/>
      <sheetName val="tong_hop_BQ-125"/>
      <sheetName val="phuong_an_chon25"/>
      <sheetName val="bang_so_sanh_tong_hop_(_PA_ch24"/>
      <sheetName val="dang_ap_dung24"/>
      <sheetName val="bang_tong_hop_(dang_huong)24"/>
      <sheetName val="THT_nam_0424"/>
      <sheetName val="CV_di_trong__dong25"/>
      <sheetName val="ql_(2)24"/>
      <sheetName val="Heso_3-2004_(3)24"/>
      <sheetName val="Luong_(2)24"/>
      <sheetName val="heso_T324"/>
      <sheetName val="heso_T424"/>
      <sheetName val="heso_T524"/>
      <sheetName val="Heso_T624"/>
      <sheetName val="Heso_T724"/>
      <sheetName val="Heso_T824"/>
      <sheetName val="Heso_T924"/>
      <sheetName val="Heso_2-200424"/>
      <sheetName val="Heso_3-200424"/>
      <sheetName val="Heso_3-2004_(2)24"/>
      <sheetName val="tô_rôiDY24"/>
      <sheetName val="Nhap_lieu25"/>
      <sheetName val="Tien_dien24"/>
      <sheetName val="Thue_GTGT24"/>
      <sheetName val="bcth_05-0424"/>
      <sheetName val="baocao_05-0424"/>
      <sheetName val="nhan_su24"/>
      <sheetName val="luong_cty24"/>
      <sheetName val="TK__TK24"/>
      <sheetName val="THANG7_24"/>
      <sheetName val="THANG_1124"/>
      <sheetName val="THANG_1224"/>
      <sheetName val="Tuan_1_0112"/>
      <sheetName val="Tuan_3_01_12"/>
      <sheetName val="Tuan_5_06_12"/>
      <sheetName val="Tuan_6_06__12"/>
      <sheetName val="Tuan_7_06_12"/>
      <sheetName val="Tuan_7_06__(2)12"/>
      <sheetName val="Tuan10,06_12"/>
      <sheetName val="Tuan11,06__12"/>
      <sheetName val="Bao_cao_DD_31_3_0612"/>
      <sheetName val="Bao_cao_DD_30_4_0612"/>
      <sheetName val="Bao_cao_DD_31_5_06_12"/>
      <sheetName val="Bao_cao_Quy_I-0612"/>
      <sheetName val="Bao_cao_DD_30_6_0612"/>
      <sheetName val="Bao_cao_DD_31_7_0612"/>
      <sheetName val="Cong_ban_11yx1,212"/>
      <sheetName val="Luu_goc24"/>
      <sheetName val="km22+93_86-km22+121_8624"/>
      <sheetName val="km22+177_14-km22+205_6424"/>
      <sheetName val="Bang_20-2524"/>
      <sheetName val="km22+267_96-km22+283_9624"/>
      <sheetName val="km22+304_31-km22+344_3124"/>
      <sheetName val="km22+460_92-km22+614_5724"/>
      <sheetName val="km22+671_78-km22+713_3224"/>
      <sheetName val="Dinh_ha_nha24"/>
      <sheetName val="_tuanM24"/>
      <sheetName val="[IBASE2_XLS_Tong_hop_Matduong24"/>
      <sheetName val="THU_T1224"/>
      <sheetName val="CHI_T1224"/>
      <sheetName val="THU_T1124"/>
      <sheetName val="CHI_T1124"/>
      <sheetName val="THU_T1024"/>
      <sheetName val="CHI_T1024"/>
      <sheetName val="THU_T924"/>
      <sheetName val="CHI_T924"/>
      <sheetName val="THU_T824"/>
      <sheetName val="CHI_T824"/>
      <sheetName val="BC§_200124"/>
      <sheetName val="BBC§_200224"/>
      <sheetName val="TSC§_200124"/>
      <sheetName val="TSc®_200224"/>
      <sheetName val="BaTrieu-L_con24"/>
      <sheetName val="EDT_-_Ro24"/>
      <sheetName val="KHVô_XL24"/>
      <sheetName val="TD_khao_sat24"/>
      <sheetName val="chi_phi_cap_tien24"/>
      <sheetName val="[IBASE2_XLS}BHXH24"/>
      <sheetName val="chuong_phu24"/>
      <sheetName val="phuong_aL_124"/>
      <sheetName val="[IBASE2_XLS䁝BC6tT1724"/>
      <sheetName val="Khac_DP24"/>
      <sheetName val="Khoi_than_24"/>
      <sheetName val="De_Tai_Vhuc_Tap24"/>
      <sheetName val="02_124"/>
      <sheetName val="2_124"/>
      <sheetName val="2_324"/>
      <sheetName val="02_324"/>
      <sheetName val="B_0124"/>
      <sheetName val="B_0324"/>
      <sheetName val="D_1324"/>
      <sheetName val="det_VP24"/>
      <sheetName val="det_hn24"/>
      <sheetName val="chi_Hieu24"/>
      <sheetName val="c_thoa24"/>
      <sheetName val="A_thanh_-_DL24"/>
      <sheetName val="A_Tuyen24"/>
      <sheetName val="A_Tien_-laphu24"/>
      <sheetName val="A_Thang-_laphu24"/>
      <sheetName val="A_Dong24"/>
      <sheetName val="27-7_NB24"/>
      <sheetName val="xn_524"/>
      <sheetName val="PKD_X2024"/>
      <sheetName val="da_giay_SG24"/>
      <sheetName val="dagiay_XK24"/>
      <sheetName val="DK_Dong_xuan24"/>
      <sheetName val="chu_Ton24"/>
      <sheetName val="minh_tri24"/>
      <sheetName val="viet_huy24"/>
      <sheetName val="thanh_ha24"/>
      <sheetName val="O_Su24"/>
      <sheetName val="A_Ha-DL24"/>
      <sheetName val="Vinh_oanh24"/>
      <sheetName val="chi_Thuy24"/>
      <sheetName val="chu_Hong24"/>
      <sheetName val="thuy-_may24"/>
      <sheetName val="vu_yen24"/>
      <sheetName val="[IBASE2_XLS?TNHNoi24"/>
      <sheetName val="HD_CTrinh124"/>
      <sheetName val="HD_benA24"/>
      <sheetName val="Theodoi_HD24"/>
      <sheetName val="Theodoi_HD_(2)24"/>
      <sheetName val="_GT_CPhi_tung_dot24"/>
      <sheetName val="Cong_hop_2,0ࡸ2,024"/>
      <sheetName val="OPERATING_HEAD24"/>
      <sheetName val="31_12_0124"/>
      <sheetName val="Sat_tron24"/>
      <sheetName val="Bang_can_doi_24"/>
      <sheetName val="Tinh_hinh_cat_lang24"/>
      <sheetName val="Tinh_hinh_SX_phu24"/>
      <sheetName val="Tinh_hinh_do_xop24"/>
      <sheetName val="THU_T724"/>
      <sheetName val="CHI_T724"/>
      <sheetName val="THU_T624"/>
      <sheetName val="CHI_T624"/>
      <sheetName val="THU_T524"/>
      <sheetName val="CHI_T524"/>
      <sheetName val="THU_T424"/>
      <sheetName val="CHI_T424"/>
      <sheetName val="THU_T324"/>
      <sheetName val="CHI_T324"/>
      <sheetName val="THU_T224"/>
      <sheetName val="CHI_T224"/>
      <sheetName val="THU_T144"/>
      <sheetName val="CHI_T144"/>
      <sheetName val="_IBASE2_XLSѝTNHNoi25"/>
      <sheetName val="_IBASE2_XLS䁝BC6tT1724"/>
      <sheetName val="_IBASE2_XLS}BHXH24"/>
      <sheetName val="_IBASE2_XLS_Tong_hop_Matduong24"/>
      <sheetName val="BTHDT_TBA_24"/>
      <sheetName val="(9_30)_IP24"/>
      <sheetName val="CVden_ngoai_TCT_(1)28"/>
      <sheetName val="CV_den_ngoai_TCT_(2)28"/>
      <sheetName val="CV_den_ngoai_TCT_(3)28"/>
      <sheetName val="QDcua_TGD28"/>
      <sheetName val="QD_cua_HDQT28"/>
      <sheetName val="QD_cua_HDQT_(2)28"/>
      <sheetName val="CV_di_ngoai_tong28"/>
      <sheetName val="CV_di_ngoai_tong_(2)28"/>
      <sheetName val="To_trinh28"/>
      <sheetName val="Giao_nhiem_vu28"/>
      <sheetName val="QDcua_TGD_(2)28"/>
      <sheetName val="Thong_tu28"/>
      <sheetName val="CV_di_trong__tong28"/>
      <sheetName val="nghi_dinh-CP28"/>
      <sheetName val="CV_den_trong_tong28"/>
      <sheetName val="KHVt_28"/>
      <sheetName val="KHVt_XL28"/>
      <sheetName val="KHVt_XLT428"/>
      <sheetName val="T_K_H_T_T528"/>
      <sheetName val="T_K_T728"/>
      <sheetName val="TK_T628"/>
      <sheetName val="T_K_T528"/>
      <sheetName val="Bang_thong_ke_hang_ton28"/>
      <sheetName val="thong_ke_28"/>
      <sheetName val="T_KT0428"/>
      <sheetName val="lapdat_TB_28"/>
      <sheetName val="TNghiªm_TB_28"/>
      <sheetName val="VËt_liÖu28"/>
      <sheetName val="Lap_®at_®iÖn28"/>
      <sheetName val="TNghiÖm_VL28"/>
      <sheetName val="th_28"/>
      <sheetName val="tien_luong28"/>
      <sheetName val="142201-T1_28"/>
      <sheetName val="142201-T2-th_28"/>
      <sheetName val="142201-T3-th_28"/>
      <sheetName val="142201-T4-th__28"/>
      <sheetName val="Thep_be28"/>
      <sheetName val="Thep_than28"/>
      <sheetName val="Thep_xa_mu28"/>
      <sheetName val="Kluong_phu28"/>
      <sheetName val="Lan_can28"/>
      <sheetName val="Ho_lan28"/>
      <sheetName val="Coc_tieu28"/>
      <sheetName val="Bien_bao28"/>
      <sheetName val="Op_mai_27428"/>
      <sheetName val="Op_mai_27528"/>
      <sheetName val="Op_mai_27628"/>
      <sheetName val="Op_mai_27728"/>
      <sheetName val="Op_mai_27828"/>
      <sheetName val="Op_mai_27928"/>
      <sheetName val="Op_mai_28028"/>
      <sheetName val="Op_mai_28128"/>
      <sheetName val="Op_mai_28228"/>
      <sheetName val="Op_mai_28328"/>
      <sheetName val="Op_mai_28428"/>
      <sheetName val="Op_mai28"/>
      <sheetName val="Km274_-_Km27528"/>
      <sheetName val="Km275_-_Km27628"/>
      <sheetName val="Km276_-_Km27728"/>
      <sheetName val="Km277_-_Km278_28"/>
      <sheetName val="Km278_-_Km27928"/>
      <sheetName val="Km279_-_Km28028"/>
      <sheetName val="Km280_-_Km28128"/>
      <sheetName val="Km281_-_Km28228"/>
      <sheetName val="Km282_-_Km28328"/>
      <sheetName val="Km283_-_Km28428"/>
      <sheetName val="Km284_-_Km28528"/>
      <sheetName val="Tong_hop_Matduong28"/>
      <sheetName val="Cong_D7528"/>
      <sheetName val="Cong_D10028"/>
      <sheetName val="Cong_D15028"/>
      <sheetName val="Cong_2D15028"/>
      <sheetName val="Cong_ban_0,7x0,728"/>
      <sheetName val="Cong_ban_0,8x0,828"/>
      <sheetName val="Cong_ban_1x128"/>
      <sheetName val="Cong_ban_1x1,228"/>
      <sheetName val="Cong_ban_1,5x1,528"/>
      <sheetName val="Cong_ban_2x1,528"/>
      <sheetName val="Cong_ban_2x228"/>
      <sheetName val="Tong_hop28"/>
      <sheetName val="Tong_hop_(2)28"/>
      <sheetName val="Cong_cu28"/>
      <sheetName val="Cot_thep28"/>
      <sheetName val="Cong_tron_D7528"/>
      <sheetName val="Cong_tron_D10028"/>
      <sheetName val="Cong_tron_D15028"/>
      <sheetName val="Cong_tron_2D15028"/>
      <sheetName val="Cong_ban_1,0x1,028"/>
      <sheetName val="Cong_ban_1,0x1,228"/>
      <sheetName val="Cong_hop_1,5x1,528"/>
      <sheetName val="Cong_hop_2,0x1,528"/>
      <sheetName val="Cong_hop_2,0x2,028"/>
      <sheetName val="TK_11228"/>
      <sheetName val="TK_13128"/>
      <sheetName val="TK_14128"/>
      <sheetName val="TK_15328"/>
      <sheetName val="TK_21128"/>
      <sheetName val="TK_24228"/>
      <sheetName val="TK_33428"/>
      <sheetName val="TK_51128"/>
      <sheetName val="TK_51528"/>
      <sheetName val="TK_91128"/>
      <sheetName val="KQKD02-2_(2)28"/>
      <sheetName val="KQKD-2_(2)28"/>
      <sheetName val="KQKD_thu200428"/>
      <sheetName val="_t528"/>
      <sheetName val="t_428"/>
      <sheetName val="_t3_28"/>
      <sheetName val="_TH33128"/>
      <sheetName val="_Minh_ha28"/>
      <sheetName val="_Ha_Tay28"/>
      <sheetName val="_Vinhphuc28"/>
      <sheetName val="_Nbinh28"/>
      <sheetName val="_QVinh28"/>
      <sheetName val="_TW128"/>
      <sheetName val="DOANH_SO28"/>
      <sheetName val="BD-SINH_VIEN28"/>
      <sheetName val="VtuHaTheSauTBABenThuy1_(2)28"/>
      <sheetName val="Song_trai28"/>
      <sheetName val="Dinh+ha_nha28"/>
      <sheetName val="NG_k28"/>
      <sheetName val="T_so_thay_doi28"/>
      <sheetName val="b_THchitietDZCT28"/>
      <sheetName val="b_THchitietTBA28"/>
      <sheetName val="Khao_sat28"/>
      <sheetName val="TT_khao_sat28"/>
      <sheetName val="thkl_(2)28"/>
      <sheetName val="long_tec28"/>
      <sheetName val="phan_tich_DG28"/>
      <sheetName val="gia_vat_lieu28"/>
      <sheetName val="gia_xe_may28"/>
      <sheetName val="gia_nhan_cong28"/>
      <sheetName val="CDSL_(2)28"/>
      <sheetName val="F_ThanhTri28"/>
      <sheetName val="F_Gialam28"/>
      <sheetName val="TH_dam28"/>
      <sheetName val="SX_dam28"/>
      <sheetName val="LD_dam28"/>
      <sheetName val="Bang_gia_VL28"/>
      <sheetName val="Gia_NC28"/>
      <sheetName val="Gia_may28"/>
      <sheetName val="Trich_Ngang28"/>
      <sheetName val="Danh_sach_Rieng28"/>
      <sheetName val="Dia_Diem_Thuc_Tap28"/>
      <sheetName val="De_Tai_Thuc_Tap28"/>
      <sheetName val="Dancau-Q_Ninh28"/>
      <sheetName val="BaTrieu-L_son28"/>
      <sheetName val="K249_K9828"/>
      <sheetName val="K249_K98_(2)28"/>
      <sheetName val="K251_K9828"/>
      <sheetName val="K251_SBase28"/>
      <sheetName val="K251_AC28"/>
      <sheetName val="K252_K9828"/>
      <sheetName val="K252_SBase28"/>
      <sheetName val="K252_AC28"/>
      <sheetName val="K253_K9828"/>
      <sheetName val="K253_Subbase28"/>
      <sheetName val="K253_Base_28"/>
      <sheetName val="K253_SBase28"/>
      <sheetName val="K253_AC28"/>
      <sheetName val="K255_SBase28"/>
      <sheetName val="K259_K9828"/>
      <sheetName val="K259_Subbase28"/>
      <sheetName val="K259_Base_28"/>
      <sheetName val="K259_AC28"/>
      <sheetName val="K260_K9828"/>
      <sheetName val="K260_Subbase28"/>
      <sheetName val="K260_Base28"/>
      <sheetName val="K260_AC28"/>
      <sheetName val="K261_K9828"/>
      <sheetName val="K261_Base28"/>
      <sheetName val="K261_AC28"/>
      <sheetName val="HHVt_28"/>
      <sheetName val="Tay_ninh28"/>
      <sheetName val="A_Duc28"/>
      <sheetName val="giai_thich28"/>
      <sheetName val="DT_-_Ro28"/>
      <sheetName val="TH_-_Ro_28"/>
      <sheetName val="GDT_-_Ro28"/>
      <sheetName val="DT_-_TB28"/>
      <sheetName val="TH_-_TB28"/>
      <sheetName val="GDT_-_TB28"/>
      <sheetName val="DT_-_NT28"/>
      <sheetName val="TH_-_NT28"/>
      <sheetName val="GDT_-_NT28"/>
      <sheetName val="SCT_Cong_trinh28"/>
      <sheetName val="06-2003_(2)28"/>
      <sheetName val="CDPS_6tc28"/>
      <sheetName val="SCT_Nha_thau28"/>
      <sheetName val="socai2003_(6tc)dp28"/>
      <sheetName val="socai2003_(6tc)28"/>
      <sheetName val="CDPS_6tc_(2)28"/>
      <sheetName val="TH_du_toan_28"/>
      <sheetName val="Du_toan_28"/>
      <sheetName val="C_Tinh28"/>
      <sheetName val="CT_0327"/>
      <sheetName val="TH_0327"/>
      <sheetName val="Don_gia_CPM28"/>
      <sheetName val="Tong_Thieu_HD_cac_CT-200128"/>
      <sheetName val="VL_thieu_HD_-_200128"/>
      <sheetName val="Tong_thieu_HD_cac_CT_-_200228"/>
      <sheetName val="Lan_trai28"/>
      <sheetName val="Van_chuyen28"/>
      <sheetName val="HDong_VC28"/>
      <sheetName val="ThieuHD_nam_200128"/>
      <sheetName val="Bang_TH28"/>
      <sheetName val="Tong_Chinh28"/>
      <sheetName val="So_sanh28"/>
      <sheetName val="Xaylap_28"/>
      <sheetName val="Nhan_cong28"/>
      <sheetName val="_KQTH_quy_hoach_13527"/>
      <sheetName val="Bao_cao_KQTH_quy_hoach_13527"/>
      <sheetName val="Co~g_hop_1,5x1,528"/>
      <sheetName val="Tong_hop_xuat_kho_nvl27"/>
      <sheetName val="Xuat_kho27"/>
      <sheetName val="Tong_hop_so_lieu_tai_nhap_kho27"/>
      <sheetName val="tai_nhap_kho27"/>
      <sheetName val="Nhap_kho27"/>
      <sheetName val="Tong_ket_nhap_kho27"/>
      <sheetName val="Tong_ket27"/>
      <sheetName val="cac_ma_can_huy27"/>
      <sheetName val="Hang_hong27"/>
      <sheetName val="Tham_khao27"/>
      <sheetName val="hang_khong_co_packing27"/>
      <sheetName val="GIA_NUOC28"/>
      <sheetName val="GIA_DIEN_THOAI28"/>
      <sheetName val="GIA_DIEN28"/>
      <sheetName val="chiet_tinh_XD28"/>
      <sheetName val="Triet_T28"/>
      <sheetName val="Phan_tich_gia28"/>
      <sheetName val="pHAN_CONG28"/>
      <sheetName val="GIA_XD28"/>
      <sheetName val="Coc_628"/>
      <sheetName val="Deo_nai28"/>
      <sheetName val="CKD_than28"/>
      <sheetName val="CTT_Thong_nhat28"/>
      <sheetName val="CTT_Nui_beo28"/>
      <sheetName val="CTT_cao_son28"/>
      <sheetName val="CTT_Khe_cham28"/>
      <sheetName val="XNxlva_sxthanKCII28"/>
      <sheetName val="Cam_Y_ut_KC28"/>
      <sheetName val="CTxay_lap_mo_CP28"/>
      <sheetName val="CTdo_luong_GDSP28"/>
      <sheetName val="Dong_bac28"/>
      <sheetName val="Cac_cang_UT_mua_than_Dong_bac28"/>
      <sheetName val="cua_hang_vtu28"/>
      <sheetName val="Khach_hang_le_28"/>
      <sheetName val="nhat_ky_528"/>
      <sheetName val="cac_cong_ty_van_tai28"/>
      <sheetName val="[IBASE2_XLSѝTNHNoi28"/>
      <sheetName val="Thang_427"/>
      <sheetName val="BC_TH_CK_(2)28"/>
      <sheetName val="BC_TH_CK28"/>
      <sheetName val="BC6tT19_food28"/>
      <sheetName val="BC6tT18_-_Food28"/>
      <sheetName val="BCCK_428"/>
      <sheetName val="BCFood-_T1628"/>
      <sheetName val="BCFood-_T1528"/>
      <sheetName val="BCFood-_T1428"/>
      <sheetName val="BCFood-_T1328"/>
      <sheetName val="TH_CK228"/>
      <sheetName val="BC6tT52_(3)28"/>
      <sheetName val="BC6tT52_(2)28"/>
      <sheetName val="TCK_1228"/>
      <sheetName val="Tong_CK28"/>
      <sheetName val="T03_-_0328"/>
      <sheetName val="THL_T0328"/>
      <sheetName val="TTBC_T0328"/>
      <sheetName val="Luong_noi_Bo_-_T328"/>
      <sheetName val="Tong_hop_-_T328"/>
      <sheetName val="Thuong_Quy_328"/>
      <sheetName val="Phu_cap_trach_nhiem28"/>
      <sheetName val="Co_quan_TCT26"/>
      <sheetName val="BOT_(PA_chon)26"/>
      <sheetName val="Yaly_&amp;_Ri_Ninh26"/>
      <sheetName val="Thuy_dien_Na_Loi26"/>
      <sheetName val="bang_so_sanh_tong_hop26"/>
      <sheetName val="bang_so_sanh_tong_hop_(ty_le)26"/>
      <sheetName val="thu_nhap_binh_quan_(2)26"/>
      <sheetName val="dang_huong26"/>
      <sheetName val="phuong_an_126"/>
      <sheetName val="phuong_an_1_(2)26"/>
      <sheetName val="phuong_an226"/>
      <sheetName val="tong_hop_BQ26"/>
      <sheetName val="tong_hop_BQ-126"/>
      <sheetName val="phuong_an_chon26"/>
      <sheetName val="bang_so_sanh_tong_hop_(_PA_ch25"/>
      <sheetName val="dang_ap_dung25"/>
      <sheetName val="bang_tong_hop_(dang_huong)25"/>
      <sheetName val="THT_nam_0425"/>
      <sheetName val="CV_di_trong__dong26"/>
      <sheetName val="ql_(2)25"/>
      <sheetName val="Heso_3-2004_(3)25"/>
      <sheetName val="Luong_(2)25"/>
      <sheetName val="heso_T325"/>
      <sheetName val="heso_T425"/>
      <sheetName val="heso_T525"/>
      <sheetName val="Heso_T625"/>
      <sheetName val="Heso_T725"/>
      <sheetName val="Heso_T825"/>
      <sheetName val="Heso_T925"/>
      <sheetName val="Heso_2-200425"/>
      <sheetName val="Heso_3-200425"/>
      <sheetName val="Heso_3-2004_(2)25"/>
      <sheetName val="tô_rôiDY25"/>
      <sheetName val="Nhap_lieu26"/>
      <sheetName val="Tien_dien25"/>
      <sheetName val="Thue_GTGT25"/>
      <sheetName val="bcth_05-0425"/>
      <sheetName val="baocao_05-0425"/>
      <sheetName val="nhan_su25"/>
      <sheetName val="luong_cty25"/>
      <sheetName val="TK__TK25"/>
      <sheetName val="THANG7_25"/>
      <sheetName val="THANG_1125"/>
      <sheetName val="THANG_1225"/>
      <sheetName val="Tuan_1_0113"/>
      <sheetName val="Tuan_3_01_13"/>
      <sheetName val="Tuan_5_06_13"/>
      <sheetName val="Tuan_6_06__13"/>
      <sheetName val="Tuan_7_06_13"/>
      <sheetName val="Tuan_7_06__(2)13"/>
      <sheetName val="Tuan10,06_13"/>
      <sheetName val="Tuan11,06__13"/>
      <sheetName val="Bao_cao_DD_31_3_0613"/>
      <sheetName val="Bao_cao_DD_30_4_0613"/>
      <sheetName val="Bao_cao_DD_31_5_06_13"/>
      <sheetName val="Bao_cao_Quy_I-0613"/>
      <sheetName val="Bao_cao_DD_30_6_0613"/>
      <sheetName val="Bao_cao_DD_31_7_0613"/>
      <sheetName val="Cong_ban_11yx1,213"/>
      <sheetName val="Luu_goc25"/>
      <sheetName val="km22+93_86-km22+121_8625"/>
      <sheetName val="km22+177_14-km22+205_6425"/>
      <sheetName val="Bang_20-2525"/>
      <sheetName val="km22+267_96-km22+283_9625"/>
      <sheetName val="km22+304_31-km22+344_3125"/>
      <sheetName val="km22+460_92-km22+614_5725"/>
      <sheetName val="km22+671_78-km22+713_3225"/>
      <sheetName val="Dinh_ha_nha25"/>
      <sheetName val="_tuanM25"/>
      <sheetName val="[IBASE2_XLS_Tong_hop_Matduong25"/>
      <sheetName val="THU_T1225"/>
      <sheetName val="CHI_T1225"/>
      <sheetName val="THU_T1125"/>
      <sheetName val="CHI_T1125"/>
      <sheetName val="THU_T1025"/>
      <sheetName val="CHI_T1025"/>
      <sheetName val="THU_T925"/>
      <sheetName val="CHI_T925"/>
      <sheetName val="THU_T825"/>
      <sheetName val="CHI_T825"/>
      <sheetName val="BC§_200125"/>
      <sheetName val="BBC§_200225"/>
      <sheetName val="TSC§_200125"/>
      <sheetName val="TSc®_200225"/>
      <sheetName val="BaTrieu-L_con25"/>
      <sheetName val="EDT_-_Ro25"/>
      <sheetName val="KHVô_XL25"/>
      <sheetName val="TD_khao_sat25"/>
      <sheetName val="chi_phi_cap_tien25"/>
      <sheetName val="[IBASE2_XLS}BHXH25"/>
      <sheetName val="chuong_phu25"/>
      <sheetName val="phuong_aL_125"/>
      <sheetName val="[IBASE2_XLS䁝BC6tT1725"/>
      <sheetName val="Khac_DP25"/>
      <sheetName val="Khoi_than_25"/>
      <sheetName val="De_Tai_Vhuc_Tap25"/>
      <sheetName val="02_125"/>
      <sheetName val="2_125"/>
      <sheetName val="2_325"/>
      <sheetName val="02_325"/>
      <sheetName val="B_0125"/>
      <sheetName val="B_0325"/>
      <sheetName val="D_1325"/>
      <sheetName val="det_VP25"/>
      <sheetName val="det_hn25"/>
      <sheetName val="chi_Hieu25"/>
      <sheetName val="c_thoa25"/>
      <sheetName val="A_thanh_-_DL25"/>
      <sheetName val="A_Tuyen25"/>
      <sheetName val="A_Tien_-laphu25"/>
      <sheetName val="A_Thang-_laphu25"/>
      <sheetName val="A_Dong25"/>
      <sheetName val="27-7_NB25"/>
      <sheetName val="xn_525"/>
      <sheetName val="PKD_X2025"/>
      <sheetName val="da_giay_SG25"/>
      <sheetName val="dagiay_XK25"/>
      <sheetName val="DK_Dong_xuan25"/>
      <sheetName val="chu_Ton25"/>
      <sheetName val="minh_tri25"/>
      <sheetName val="viet_huy25"/>
      <sheetName val="thanh_ha25"/>
      <sheetName val="O_Su25"/>
      <sheetName val="A_Ha-DL25"/>
      <sheetName val="Vinh_oanh25"/>
      <sheetName val="chi_Thuy25"/>
      <sheetName val="chu_Hong25"/>
      <sheetName val="thuy-_may25"/>
      <sheetName val="vu_yen25"/>
      <sheetName val="[IBASE2_XLS?TNHNoi25"/>
      <sheetName val="HD_CTrinh125"/>
      <sheetName val="HD_benA25"/>
      <sheetName val="Theodoi_HD25"/>
      <sheetName val="Theodoi_HD_(2)25"/>
      <sheetName val="_GT_CPhi_tung_dot25"/>
      <sheetName val="Cong_hop_2,0ࡸ2,025"/>
      <sheetName val="OPERATING_HEAD25"/>
      <sheetName val="31_12_0125"/>
      <sheetName val="Sat_tron25"/>
      <sheetName val="Bang_can_doi_25"/>
      <sheetName val="Tinh_hinh_cat_lang25"/>
      <sheetName val="Tinh_hinh_SX_phu25"/>
      <sheetName val="Tinh_hinh_do_xop25"/>
      <sheetName val="THU_T725"/>
      <sheetName val="CHI_T725"/>
      <sheetName val="THU_T625"/>
      <sheetName val="CHI_T625"/>
      <sheetName val="THU_T525"/>
      <sheetName val="CHI_T525"/>
      <sheetName val="THU_T425"/>
      <sheetName val="CHI_T425"/>
      <sheetName val="THU_T325"/>
      <sheetName val="CHI_T325"/>
      <sheetName val="THU_T225"/>
      <sheetName val="CHI_T225"/>
      <sheetName val="THU_T145"/>
      <sheetName val="CHI_T145"/>
      <sheetName val="_IBASE2_XLSѝTNHNoi26"/>
      <sheetName val="_IBASE2_XLS䁝BC6tT1725"/>
      <sheetName val="_IBASE2_XLS}BHXH25"/>
      <sheetName val="_IBASE2_XLS_Tong_hop_Matduong25"/>
      <sheetName val="BTHDT_TBA_25"/>
      <sheetName val="(9_30)_IP25"/>
      <sheetName val="CVden_ngoai_TCT_(1)29"/>
      <sheetName val="CV_den_ngoai_TCT_(2)29"/>
      <sheetName val="CV_den_ngoai_TCT_(3)29"/>
      <sheetName val="QDcua_TGD29"/>
      <sheetName val="QD_cua_HDQT29"/>
      <sheetName val="QD_cua_HDQT_(2)29"/>
      <sheetName val="CV_di_ngoai_tong29"/>
      <sheetName val="CV_di_ngoai_tong_(2)29"/>
      <sheetName val="To_trinh29"/>
      <sheetName val="Giao_nhiem_vu29"/>
      <sheetName val="QDcua_TGD_(2)29"/>
      <sheetName val="Thong_tu29"/>
      <sheetName val="CV_di_trong__tong29"/>
      <sheetName val="nghi_dinh-CP29"/>
      <sheetName val="CV_den_trong_tong29"/>
      <sheetName val="KHVt_29"/>
      <sheetName val="KHVt_XL29"/>
      <sheetName val="KHVt_XLT429"/>
      <sheetName val="T_K_H_T_T529"/>
      <sheetName val="T_K_T729"/>
      <sheetName val="TK_T629"/>
      <sheetName val="T_K_T529"/>
      <sheetName val="Bang_thong_ke_hang_ton29"/>
      <sheetName val="thong_ke_29"/>
      <sheetName val="T_KT0429"/>
      <sheetName val="lapdat_TB_29"/>
      <sheetName val="TNghiªm_TB_29"/>
      <sheetName val="VËt_liÖu29"/>
      <sheetName val="Lap_®at_®iÖn29"/>
      <sheetName val="TNghiÖm_VL29"/>
      <sheetName val="th_29"/>
      <sheetName val="tien_luong29"/>
      <sheetName val="142201-T1_29"/>
      <sheetName val="142201-T2-th_29"/>
      <sheetName val="142201-T3-th_29"/>
      <sheetName val="142201-T4-th__29"/>
      <sheetName val="Thep_be29"/>
      <sheetName val="Thep_than29"/>
      <sheetName val="Thep_xa_mu29"/>
      <sheetName val="Kluong_phu29"/>
      <sheetName val="Lan_can29"/>
      <sheetName val="Ho_lan29"/>
      <sheetName val="Coc_tieu29"/>
      <sheetName val="Bien_bao29"/>
      <sheetName val="Op_mai_27429"/>
      <sheetName val="Op_mai_27529"/>
      <sheetName val="Op_mai_27629"/>
      <sheetName val="Op_mai_27729"/>
      <sheetName val="Op_mai_27829"/>
      <sheetName val="Op_mai_27929"/>
      <sheetName val="Op_mai_28029"/>
      <sheetName val="Op_mai_28129"/>
      <sheetName val="Op_mai_28229"/>
      <sheetName val="Op_mai_28329"/>
      <sheetName val="Op_mai_28429"/>
      <sheetName val="Op_mai29"/>
      <sheetName val="Km274_-_Km27529"/>
      <sheetName val="Km275_-_Km27629"/>
      <sheetName val="Km276_-_Km27729"/>
      <sheetName val="Km277_-_Km278_29"/>
      <sheetName val="Km278_-_Km27929"/>
      <sheetName val="Km279_-_Km28029"/>
      <sheetName val="Km280_-_Km28129"/>
      <sheetName val="Km281_-_Km28229"/>
      <sheetName val="Km282_-_Km28329"/>
      <sheetName val="Km283_-_Km28429"/>
      <sheetName val="Km284_-_Km28529"/>
      <sheetName val="Tong_hop_Matduong29"/>
      <sheetName val="Cong_D7529"/>
      <sheetName val="Cong_D10029"/>
      <sheetName val="Cong_D15029"/>
      <sheetName val="Cong_2D15029"/>
      <sheetName val="Cong_ban_0,7x0,729"/>
      <sheetName val="Cong_ban_0,8x0,829"/>
      <sheetName val="Cong_ban_1x129"/>
      <sheetName val="Cong_ban_1x1,229"/>
      <sheetName val="Cong_ban_1,5x1,529"/>
      <sheetName val="Cong_ban_2x1,529"/>
      <sheetName val="Cong_ban_2x229"/>
      <sheetName val="Tong_hop29"/>
      <sheetName val="Tong_hop_(2)29"/>
      <sheetName val="Cong_cu29"/>
      <sheetName val="Cot_thep29"/>
      <sheetName val="Cong_tron_D7529"/>
      <sheetName val="Cong_tron_D10029"/>
      <sheetName val="Cong_tron_D15029"/>
      <sheetName val="Cong_tron_2D15029"/>
      <sheetName val="Cong_ban_1,0x1,029"/>
      <sheetName val="Cong_ban_1,0x1,229"/>
      <sheetName val="Cong_hop_1,5x1,529"/>
      <sheetName val="Cong_hop_2,0x1,529"/>
      <sheetName val="Cong_hop_2,0x2,029"/>
      <sheetName val="TK_11229"/>
      <sheetName val="TK_13129"/>
      <sheetName val="TK_14129"/>
      <sheetName val="TK_15329"/>
      <sheetName val="TK_21129"/>
      <sheetName val="TK_24229"/>
      <sheetName val="TK_33429"/>
      <sheetName val="TK_51129"/>
      <sheetName val="TK_51529"/>
      <sheetName val="TK_91129"/>
      <sheetName val="KQKD02-2_(2)29"/>
      <sheetName val="KQKD-2_(2)29"/>
      <sheetName val="KQKD_thu200429"/>
      <sheetName val="_t529"/>
      <sheetName val="t_429"/>
      <sheetName val="_t3_29"/>
      <sheetName val="_TH33129"/>
      <sheetName val="_Minh_ha29"/>
      <sheetName val="_Ha_Tay29"/>
      <sheetName val="_Vinhphuc29"/>
      <sheetName val="_Nbinh29"/>
      <sheetName val="_QVinh29"/>
      <sheetName val="_TW129"/>
      <sheetName val="DOANH_SO29"/>
      <sheetName val="BD-SINH_VIEN29"/>
      <sheetName val="VtuHaTheSauTBABenThuy1_(2)29"/>
      <sheetName val="Song_trai29"/>
      <sheetName val="Dinh+ha_nha29"/>
      <sheetName val="NG_k29"/>
      <sheetName val="T_so_thay_doi29"/>
      <sheetName val="b_THchitietDZCT29"/>
      <sheetName val="b_THchitietTBA29"/>
      <sheetName val="Khao_sat29"/>
      <sheetName val="TT_khao_sat29"/>
      <sheetName val="thkl_(2)29"/>
      <sheetName val="long_tec29"/>
      <sheetName val="phan_tich_DG29"/>
      <sheetName val="gia_vat_lieu29"/>
      <sheetName val="gia_xe_may29"/>
      <sheetName val="gia_nhan_cong29"/>
      <sheetName val="CDSL_(2)29"/>
      <sheetName val="F_ThanhTri29"/>
      <sheetName val="F_Gialam29"/>
      <sheetName val="TH_dam29"/>
      <sheetName val="SX_dam29"/>
      <sheetName val="LD_dam29"/>
      <sheetName val="Bang_gia_VL29"/>
      <sheetName val="Gia_NC29"/>
      <sheetName val="Gia_may29"/>
      <sheetName val="Trich_Ngang29"/>
      <sheetName val="Danh_sach_Rieng29"/>
      <sheetName val="Dia_Diem_Thuc_Tap29"/>
      <sheetName val="De_Tai_Thuc_Tap29"/>
      <sheetName val="Dancau-Q_Ninh29"/>
      <sheetName val="BaTrieu-L_son29"/>
      <sheetName val="K249_K9829"/>
      <sheetName val="K249_K98_(2)29"/>
      <sheetName val="K251_K9829"/>
      <sheetName val="K251_SBase29"/>
      <sheetName val="K251_AC29"/>
      <sheetName val="K252_K9829"/>
      <sheetName val="K252_SBase29"/>
      <sheetName val="K252_AC29"/>
      <sheetName val="K253_K9829"/>
      <sheetName val="K253_Subbase29"/>
      <sheetName val="K253_Base_29"/>
      <sheetName val="K253_SBase29"/>
      <sheetName val="K253_AC29"/>
      <sheetName val="K255_SBase29"/>
      <sheetName val="K259_K9829"/>
      <sheetName val="K259_Subbase29"/>
      <sheetName val="K259_Base_29"/>
      <sheetName val="K259_AC29"/>
      <sheetName val="K260_K9829"/>
      <sheetName val="K260_Subbase29"/>
      <sheetName val="K260_Base29"/>
      <sheetName val="K260_AC29"/>
      <sheetName val="K261_K9829"/>
      <sheetName val="K261_Base29"/>
      <sheetName val="K261_AC29"/>
      <sheetName val="HHVt_29"/>
      <sheetName val="Tay_ninh29"/>
      <sheetName val="A_Duc29"/>
      <sheetName val="giai_thich29"/>
      <sheetName val="DT_-_Ro29"/>
      <sheetName val="TH_-_Ro_29"/>
      <sheetName val="GDT_-_Ro29"/>
      <sheetName val="DT_-_TB29"/>
      <sheetName val="TH_-_TB29"/>
      <sheetName val="GDT_-_TB29"/>
      <sheetName val="DT_-_NT29"/>
      <sheetName val="TH_-_NT29"/>
      <sheetName val="GDT_-_NT29"/>
      <sheetName val="SCT_Cong_trinh29"/>
      <sheetName val="06-2003_(2)29"/>
      <sheetName val="CDPS_6tc29"/>
      <sheetName val="SCT_Nha_thau29"/>
      <sheetName val="socai2003_(6tc)dp29"/>
      <sheetName val="socai2003_(6tc)29"/>
      <sheetName val="CDPS_6tc_(2)29"/>
      <sheetName val="TH_du_toan_29"/>
      <sheetName val="Du_toan_29"/>
      <sheetName val="C_Tinh29"/>
      <sheetName val="CT_0328"/>
      <sheetName val="TH_0328"/>
      <sheetName val="Don_gia_CPM29"/>
      <sheetName val="Tong_Thieu_HD_cac_CT-200129"/>
      <sheetName val="VL_thieu_HD_-_200129"/>
      <sheetName val="Tong_thieu_HD_cac_CT_-_200229"/>
      <sheetName val="Lan_trai29"/>
      <sheetName val="Van_chuyen29"/>
      <sheetName val="HDong_VC29"/>
      <sheetName val="ThieuHD_nam_200129"/>
      <sheetName val="Bang_TH29"/>
      <sheetName val="Tong_Chinh29"/>
      <sheetName val="So_sanh29"/>
      <sheetName val="Xaylap_29"/>
      <sheetName val="Nhan_cong29"/>
      <sheetName val="_KQTH_quy_hoach_13528"/>
      <sheetName val="Bao_cao_KQTH_quy_hoach_13528"/>
      <sheetName val="Co~g_hop_1,5x1,529"/>
      <sheetName val="Tong_hop_xuat_kho_nvl28"/>
      <sheetName val="Xuat_kho28"/>
      <sheetName val="Tong_hop_so_lieu_tai_nhap_kho28"/>
      <sheetName val="tai_nhap_kho28"/>
      <sheetName val="Nhap_kho28"/>
      <sheetName val="Tong_ket_nhap_kho28"/>
      <sheetName val="Tong_ket28"/>
      <sheetName val="cac_ma_can_huy28"/>
      <sheetName val="Hang_hong28"/>
      <sheetName val="Tham_khao28"/>
      <sheetName val="hang_khong_co_packing28"/>
      <sheetName val="GIA_NUOC29"/>
      <sheetName val="GIA_DIEN_THOAI29"/>
      <sheetName val="GIA_DIEN29"/>
      <sheetName val="chiet_tinh_XD29"/>
      <sheetName val="Triet_T29"/>
      <sheetName val="Phan_tich_gia29"/>
      <sheetName val="pHAN_CONG29"/>
      <sheetName val="GIA_XD29"/>
      <sheetName val="Coc_629"/>
      <sheetName val="Deo_nai29"/>
      <sheetName val="CKD_than29"/>
      <sheetName val="CTT_Thong_nhat29"/>
      <sheetName val="CTT_Nui_beo29"/>
      <sheetName val="CTT_cao_son29"/>
      <sheetName val="CTT_Khe_cham29"/>
      <sheetName val="XNxlva_sxthanKCII29"/>
      <sheetName val="Cam_Y_ut_KC29"/>
      <sheetName val="CTxay_lap_mo_CP29"/>
      <sheetName val="CTdo_luong_GDSP29"/>
      <sheetName val="Dong_bac29"/>
      <sheetName val="Cac_cang_UT_mua_than_Dong_bac29"/>
      <sheetName val="cua_hang_vtu29"/>
      <sheetName val="Khach_hang_le_29"/>
      <sheetName val="nhat_ky_529"/>
      <sheetName val="cac_cong_ty_van_tai29"/>
      <sheetName val="[IBASE2_XLSѝTNHNoi29"/>
      <sheetName val="Thang_428"/>
      <sheetName val="BC_TH_CK_(2)29"/>
      <sheetName val="BC_TH_CK29"/>
      <sheetName val="BC6tT19_food29"/>
      <sheetName val="BC6tT18_-_Food29"/>
      <sheetName val="BCCK_429"/>
      <sheetName val="BCFood-_T1629"/>
      <sheetName val="BCFood-_T1529"/>
      <sheetName val="BCFood-_T1429"/>
      <sheetName val="BCFood-_T1329"/>
      <sheetName val="TH_CK229"/>
      <sheetName val="BC6tT52_(3)29"/>
      <sheetName val="BC6tT52_(2)29"/>
      <sheetName val="TCK_1229"/>
      <sheetName val="Tong_CK29"/>
      <sheetName val="T03_-_0329"/>
      <sheetName val="THL_T0329"/>
      <sheetName val="TTBC_T0329"/>
      <sheetName val="Luong_noi_Bo_-_T329"/>
      <sheetName val="Tong_hop_-_T329"/>
      <sheetName val="Thuong_Quy_329"/>
      <sheetName val="Phu_cap_trach_nhiem29"/>
      <sheetName val="Co_quan_TCT27"/>
      <sheetName val="BOT_(PA_chon)27"/>
      <sheetName val="Yaly_&amp;_Ri_Ninh27"/>
      <sheetName val="Thuy_dien_Na_Loi27"/>
      <sheetName val="bang_so_sanh_tong_hop27"/>
      <sheetName val="bang_so_sanh_tong_hop_(ty_le)27"/>
      <sheetName val="thu_nhap_binh_quan_(2)27"/>
      <sheetName val="dang_huong27"/>
      <sheetName val="phuong_an_127"/>
      <sheetName val="phuong_an_1_(2)27"/>
      <sheetName val="phuong_an227"/>
      <sheetName val="tong_hop_BQ27"/>
      <sheetName val="tong_hop_BQ-127"/>
      <sheetName val="phuong_an_chon27"/>
      <sheetName val="bang_so_sanh_tong_hop_(_PA_ch26"/>
      <sheetName val="dang_ap_dung26"/>
      <sheetName val="bang_tong_hop_(dang_huong)26"/>
      <sheetName val="THT_nam_0426"/>
      <sheetName val="CV_di_trong__dong27"/>
      <sheetName val="ql_(2)26"/>
      <sheetName val="Heso_3-2004_(3)26"/>
      <sheetName val="Luong_(2)26"/>
      <sheetName val="heso_T326"/>
      <sheetName val="heso_T426"/>
      <sheetName val="heso_T526"/>
      <sheetName val="Heso_T626"/>
      <sheetName val="Heso_T726"/>
      <sheetName val="Heso_T826"/>
      <sheetName val="Heso_T926"/>
      <sheetName val="Heso_2-200426"/>
      <sheetName val="Heso_3-200426"/>
      <sheetName val="Heso_3-2004_(2)26"/>
      <sheetName val="tô_rôiDY26"/>
      <sheetName val="Nhap_lieu27"/>
      <sheetName val="Tien_dien26"/>
      <sheetName val="Thue_GTGT26"/>
      <sheetName val="bcth_05-0426"/>
      <sheetName val="baocao_05-0426"/>
      <sheetName val="nhan_su26"/>
      <sheetName val="luong_cty26"/>
      <sheetName val="TK__TK26"/>
      <sheetName val="ESTI_16"/>
      <sheetName val="THANG7_26"/>
      <sheetName val="THANG_1126"/>
      <sheetName val="THANG_1226"/>
      <sheetName val="Tuan_1_0114"/>
      <sheetName val="Tuan_3_01_14"/>
      <sheetName val="Tuan_5_06_14"/>
      <sheetName val="Tuan_6_06__14"/>
      <sheetName val="Tuan_7_06_14"/>
      <sheetName val="Tuan_7_06__(2)14"/>
      <sheetName val="Tuan10,06_14"/>
      <sheetName val="Tuan11,06__14"/>
      <sheetName val="Bao_cao_DD_31_3_0614"/>
      <sheetName val="Bao_cao_DD_30_4_0614"/>
      <sheetName val="Bao_cao_DD_31_5_06_14"/>
      <sheetName val="Bao_cao_Quy_I-0614"/>
      <sheetName val="Bao_cao_DD_30_6_0614"/>
      <sheetName val="Bao_cao_DD_31_7_0614"/>
      <sheetName val="Cong_ban_11yx1,214"/>
      <sheetName val="Luu_goc26"/>
      <sheetName val="km22+93_86-km22+121_8626"/>
      <sheetName val="km22+177_14-km22+205_6426"/>
      <sheetName val="Bang_20-2526"/>
      <sheetName val="km22+267_96-km22+283_9626"/>
      <sheetName val="km22+304_31-km22+344_3126"/>
      <sheetName val="km22+460_92-km22+614_5726"/>
      <sheetName val="km22+671_78-km22+713_3226"/>
      <sheetName val="Dinh_ha_nha26"/>
      <sheetName val="_tuanM26"/>
      <sheetName val="[IBASE2_XLS_Tong_hop_Matduong26"/>
      <sheetName val="THU_T1226"/>
      <sheetName val="CHI_T1226"/>
      <sheetName val="THU_T1126"/>
      <sheetName val="CHI_T1126"/>
      <sheetName val="THU_T1026"/>
      <sheetName val="CHI_T1026"/>
      <sheetName val="THU_T926"/>
      <sheetName val="CHI_T926"/>
      <sheetName val="THU_T826"/>
      <sheetName val="CHI_T826"/>
      <sheetName val="BC§_200126"/>
      <sheetName val="BBC§_200226"/>
      <sheetName val="TSC§_200126"/>
      <sheetName val="TSc®_200226"/>
      <sheetName val="BaTrieu-L_con26"/>
      <sheetName val="EDT_-_Ro26"/>
      <sheetName val="KHVô_XL26"/>
      <sheetName val="TD_khao_sat26"/>
      <sheetName val="chi_phi_cap_tien26"/>
      <sheetName val="[IBASE2_XLS}BHXH26"/>
      <sheetName val="chuong_phu26"/>
      <sheetName val="phuong_aL_126"/>
      <sheetName val="[IBASE2_XLS䁝BC6tT1726"/>
      <sheetName val="Khac_DP26"/>
      <sheetName val="Khoi_than_26"/>
      <sheetName val="De_Tai_Vhuc_Tap26"/>
      <sheetName val="02_126"/>
      <sheetName val="2_126"/>
      <sheetName val="2_326"/>
      <sheetName val="02_326"/>
      <sheetName val="B_0126"/>
      <sheetName val="B_0326"/>
      <sheetName val="D_1326"/>
      <sheetName val="det_VP26"/>
      <sheetName val="det_hn26"/>
      <sheetName val="chi_Hieu26"/>
      <sheetName val="c_thoa26"/>
      <sheetName val="A_thanh_-_DL26"/>
      <sheetName val="A_Tuyen26"/>
      <sheetName val="A_Tien_-laphu26"/>
      <sheetName val="A_Thang-_laphu26"/>
      <sheetName val="A_Dong26"/>
      <sheetName val="27-7_NB26"/>
      <sheetName val="xn_526"/>
      <sheetName val="PKD_X2026"/>
      <sheetName val="da_giay_SG26"/>
      <sheetName val="dagiay_XK26"/>
      <sheetName val="DK_Dong_xuan26"/>
      <sheetName val="chu_Ton26"/>
      <sheetName val="minh_tri26"/>
      <sheetName val="viet_huy26"/>
      <sheetName val="thanh_ha26"/>
      <sheetName val="O_Su26"/>
      <sheetName val="A_Ha-DL26"/>
      <sheetName val="Vinh_oanh26"/>
      <sheetName val="chi_Thuy26"/>
      <sheetName val="chu_Hong26"/>
      <sheetName val="thuy-_may26"/>
      <sheetName val="vu_yen26"/>
      <sheetName val="[IBASE2_XLS?TNHNoi26"/>
      <sheetName val="HD_CTrinh126"/>
      <sheetName val="HD_benA26"/>
      <sheetName val="Theodoi_HD26"/>
      <sheetName val="Theodoi_HD_(2)26"/>
      <sheetName val="_GT_CPhi_tung_dot26"/>
      <sheetName val="Cong_hop_2,0ࡸ2,026"/>
      <sheetName val="OPERATING_HEAD26"/>
      <sheetName val="31_12_0126"/>
      <sheetName val="Sat_tron26"/>
      <sheetName val="Bang_can_doi_26"/>
      <sheetName val="Tinh_hinh_cat_lang26"/>
      <sheetName val="Tinh_hinh_SX_phu26"/>
      <sheetName val="Tinh_hinh_do_xop26"/>
      <sheetName val="VtuHaTheSauTBABenThuy1_Ш2)15"/>
      <sheetName val="K252_K9и15"/>
      <sheetName val="nphuocb_415"/>
      <sheetName val="Cong_tron_D7'16"/>
      <sheetName val="bcth_05-015"/>
      <sheetName val="THU_T726"/>
      <sheetName val="CHI_T726"/>
      <sheetName val="THU_T626"/>
      <sheetName val="CHI_T626"/>
      <sheetName val="THU_T526"/>
      <sheetName val="CHI_T526"/>
      <sheetName val="THU_T426"/>
      <sheetName val="CHI_T426"/>
      <sheetName val="THU_T326"/>
      <sheetName val="CHI_T326"/>
      <sheetName val="THU_T226"/>
      <sheetName val="CHI_T226"/>
      <sheetName val="THU_T146"/>
      <sheetName val="CHI_T146"/>
      <sheetName val="TB_Grouping15"/>
      <sheetName val="Balance_Sheet15"/>
      <sheetName val="CHITIET_VL-NC15"/>
      <sheetName val="DON_GIA15"/>
      <sheetName val="So_lieu15"/>
      <sheetName val="tt_chu_dong15"/>
      <sheetName val="Tinh_j+cvi15"/>
      <sheetName val="Tinh_MoP15"/>
      <sheetName val="giai_he_215"/>
      <sheetName val="ct_luong_15"/>
      <sheetName val="Nhap_6T15"/>
      <sheetName val="Ranking_data15"/>
      <sheetName val="GDMN_115"/>
      <sheetName val="May_khau15"/>
      <sheetName val="PXKT6Via_1115"/>
      <sheetName val="PXKTLo_Thien_V_14A15"/>
      <sheetName val="V14_phu15"/>
      <sheetName val="Via_16_Lthien15"/>
      <sheetName val="lapdap_TB_14"/>
      <sheetName val="_IBASE2_XLSѝTNHNoi27"/>
      <sheetName val="_IBASE2_XLS䁝BC6tT1726"/>
      <sheetName val="_IBASE2_XLS}BHXH26"/>
      <sheetName val="_IBASE2_XLS_Tong_hop_Matduong26"/>
      <sheetName val="BTHDT_TBA_26"/>
      <sheetName val="(9_30)_IP26"/>
      <sheetName val="2_7416"/>
      <sheetName val="CN-QV_FG16"/>
      <sheetName val="CN-QV_RM16"/>
      <sheetName val="PHAV_R_M16"/>
      <sheetName val="PHAV_F_G16"/>
      <sheetName val="TOA_R_M16"/>
      <sheetName val="TOA_F_G16"/>
      <sheetName val="CVN_R_M16"/>
      <sheetName val="CVN_F_G16"/>
      <sheetName val="DENSO_R_M16"/>
      <sheetName val="DENSO_F_G16"/>
      <sheetName val="SATO_RM16"/>
      <sheetName val="SATO_F_G16"/>
      <sheetName val="Up_to_200214"/>
      <sheetName val="dongia_(2)14"/>
      <sheetName val="THPDMoi__(2)14"/>
      <sheetName val="t-h_HA_THE14"/>
      <sheetName val="CHITIET_VL-NC-TT_-1p14"/>
      <sheetName val="TONG_HOP_VL-NC_TT14"/>
      <sheetName val="TH_XL14"/>
      <sheetName val="TONGKE3p_14"/>
      <sheetName val="CHITIET_VL-NC-TT-3p14"/>
      <sheetName val="KPVC-BD_14"/>
      <sheetName val="Master_schedule14"/>
      <sheetName val="mc_2006_&amp;_0914"/>
      <sheetName val="mc_2006_&amp;_57_&amp;_0914"/>
      <sheetName val="Plan"/>
      <sheetName val="ExchRates"/>
      <sheetName val="PLALL"/>
      <sheetName val="P&amp;L by Month"/>
      <sheetName val="gas (2)"/>
      <sheetName val="MC3(main)"/>
      <sheetName val="MC1"/>
      <sheetName val="Ca.D"/>
      <sheetName val="H.long"/>
      <sheetName val="C.Mong"/>
      <sheetName val="M.Phu"/>
      <sheetName val="T.Son"/>
      <sheetName val="V.Don"/>
      <sheetName val="Y.Kien"/>
      <sheetName val="V.Quang"/>
      <sheetName val="Q.Lam"/>
      <sheetName val="Pthu"/>
      <sheetName val="T.Coc"/>
      <sheetName val="D.Nghia"/>
      <sheetName val="P.Phu"/>
      <sheetName val="P.Lai"/>
      <sheetName val="N.Xuyen"/>
      <sheetName val="H.quan"/>
      <sheetName val="S.Dang"/>
      <sheetName val="TT.DH"/>
      <sheetName val="N.Quan"/>
      <sheetName val="C.Dam"/>
      <sheetName val="M.Luong"/>
      <sheetName val="B.luan"/>
      <sheetName val="Expenses"/>
      <sheetName val="MAQUETTE"/>
      <sheetName val="P&amp;L"/>
      <sheetName val="RESUME AP"/>
      <sheetName val="選択リスト_Altlist"/>
      <sheetName val="F-30"/>
      <sheetName val="集計表"/>
      <sheetName val="Order contact list to PUR"/>
      <sheetName val="D送1"/>
      <sheetName val="K送nht送-hi送lam"/>
      <sheetName val="NewPOS"/>
      <sheetName val="Qheet10"/>
      <sheetName val="L_gngT2"/>
      <sheetName val="Km282-Km_x0003__3"/>
      <sheetName val="XXXXXX_X"/>
      <sheetName val="_IBASE2.XLS_TNHNoi"/>
      <sheetName val="_"/>
      <sheetName val="Km282-Km_3"/>
      <sheetName val="_IBASE2_XLS_TNHNoi"/>
      <sheetName val="_0_IBASE2_XLS"/>
      <sheetName val="Cong tron D7_"/>
      <sheetName val="_IBASE2_XLS_TNHNoi1"/>
      <sheetName val="Cong_tron_D7_"/>
      <sheetName val="_IBASE2_XLS_TNHNoi2"/>
      <sheetName val="ITEM  STUDY (2)"/>
      <sheetName val="Dꗃ"/>
      <sheetName val="TYPE-B 평균H"/>
      <sheetName val="SKETCH"/>
      <sheetName val="LOADS"/>
      <sheetName val="Working Budget (Total)"/>
      <sheetName val="tr_tinhDZca헾】_x0005_"/>
      <sheetName val="物件明細表"/>
      <sheetName val="TH VL, NC, DDHT Thanhphuoc"/>
      <sheetName val="CANDOI"/>
      <sheetName val="Nhap VT oto"/>
      <sheetName val="PHÒNG THAM MƯU"/>
      <sheetName val="PHÒNG CHÍNH TRỊ"/>
      <sheetName val="PHÒNG HẬU CẦN"/>
      <sheetName val="TRƯỜNG QS"/>
      <sheetName val="TRUNG ĐOÀN 991"/>
      <sheetName val="AN KHÊ"/>
      <sheetName val="PLEIKU"/>
      <sheetName val="KBANG"/>
      <sheetName val="IAPA"/>
      <sheetName val="MANGYANG"/>
      <sheetName val="ĐĂK ĐOA"/>
      <sheetName val="ĐĂKPƠ"/>
      <sheetName val="CHƯ SÊ"/>
      <sheetName val="KRÔNGPA"/>
      <sheetName val="CHƯ PẢH"/>
      <sheetName val="CHƯ PRÔNG"/>
      <sheetName val="ĐỨC CƠ"/>
      <sheetName val="IAGRAI"/>
      <sheetName val="AYUNPA"/>
      <sheetName val="KONCHORO"/>
      <sheetName val="PHÚ THIỆN"/>
      <sheetName val="D50"/>
      <sheetName val="TỔNG HỢP"/>
      <sheetName val="II.1 TH TDT CHUNG"/>
      <sheetName val="HARGA MATERIAL"/>
      <sheetName val="PL"/>
      <sheetName val="tra_vat_lieu"/>
      <sheetName val="Code"/>
      <sheetName val="Tai khoan"/>
      <sheetName val="coctuatrenda"/>
      <sheetName val="Markup"/>
      <sheetName val="単価表"/>
      <sheetName val="실행철강하도"/>
      <sheetName val="Earthwork"/>
      <sheetName val="Unit Price list"/>
      <sheetName val="SANNUONG"/>
      <sheetName val="XXXXXX_x005f_x005f_x005f_xda24_X"/>
      <sheetName val="INDEX"/>
      <sheetName val="Tiến độ  Rev1 (phói hợp)"/>
      <sheetName val="FitOutConfCentre"/>
      <sheetName val="KL HSMT tinh thieu"/>
      <sheetName val="Bang tra"/>
      <sheetName val="THXHTBA"/>
      <sheetName val="電気設備表"/>
      <sheetName val="입찰안"/>
      <sheetName val="Project Data"/>
      <sheetName val="Bill 3(Fire &amp; Alarm System)"/>
      <sheetName val="BTHDT_TBA_x000a_T"/>
      <sheetName val="TH du toan "/>
      <sheetName val="bcth_05-04"/>
      <sheetName val="Km282-Km_x0003__x0000_3"/>
      <sheetName val="Cong tron D100_x000e__x0000__x0000_Cong tron D150"/>
      <sheetName val="17_x0000__x0000__x0000__x0000__x0000__x0000__x0000__x0000__x0000__x0000__x0000_㏘ĳ_x0000__x0004__x0000__x0000__x0000__x0000__x0000__x0000_⣬ĳ_x0000__x0000__x0000__x0000__x0000__x0000_"/>
      <sheetName val="BTHDT_TBA_x000d__x0000__x0000_THXL_DZcaothe"/>
      <sheetName val="BTHDT_TBA_x000a__x0000__x0000_THXL_DZcaothe"/>
      <sheetName val="?_x0000__x0000_0_x0000__x0000__x0000__x0000__x0000__x0000__x0000__x0000__x0000__x0000__x0000__x0000__x0000__x0000__x0000__x001d_[IBASE2.XLS"/>
      <sheetName val="Km282-Km_x0003__x0000__x0005_"/>
      <sheetName val="QDcua TGD (2)_x0000__x0000__x0000__x0000__x0000__x0000__x0000__x0000__x0000__x0000__x0000__x0000_䚼˰_x0000__x0004__x0000__x0000_"/>
      <sheetName val="_x0000__x0000__x0005__x0000__x0000_"/>
      <sheetName val="200000000_x0000__x0000__x0005_"/>
      <sheetName val="tien _x0000_uong"/>
      <sheetName val="_x0000_Y_BA"/>
      <sheetName val="XXXXXX X"/>
      <sheetName val="TramKCࡓ"/>
      <sheetName val="Tohop1ȨLD"/>
      <sheetName val="CỘT HỐ PIT"/>
      <sheetName val="Km277 %_x0000_Km278 "/>
      <sheetName val="BTHDT_TBA_x000d__x0000__x0000_T"/>
      <sheetName val="__x0000__x0000_0_x0000__x0000__"/>
      <sheetName val="QDcua TGD (2)_x0000__x0000__x00"/>
      <sheetName val="_x0000__x0000__x0005__x0000__x0"/>
      <sheetName val="Cong tron D100_x000e__x0000__x0"/>
      <sheetName val="Ct- DZ35kV"/>
      <sheetName val="K25_x0005__x0000__x0000__x0000_"/>
      <sheetName val="BC6tT52 (_x0000__x0000_"/>
      <sheetName val="H_x0005__x0000_"/>
      <sheetName val="BTHDT_TBA_x000a_THXL_DZcaothe"/>
      <sheetName val="_x0000_"/>
      <sheetName val="CCPS_x0005__x0000_"/>
      <sheetName val="tr_tinhDZca헾】_x0005__x0000_"/>
      <sheetName val="BTHDT_TBA_x000a__x0000__x0000_T"/>
      <sheetName val="Panels"/>
    </sheetNames>
    <sheetDataSet>
      <sheetData sheetId="0" refreshError="1">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H17" t="str">
            <v>ERLP</v>
          </cell>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L18">
            <v>0</v>
          </cell>
          <cell r="AM18">
            <v>1</v>
          </cell>
          <cell r="AN18">
            <v>8.44</v>
          </cell>
          <cell r="AO18">
            <v>9</v>
          </cell>
          <cell r="AP18">
            <v>0</v>
          </cell>
          <cell r="AQ18">
            <v>45</v>
          </cell>
          <cell r="AR18">
            <v>42.22</v>
          </cell>
          <cell r="AS18">
            <v>0</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L24">
            <v>0</v>
          </cell>
          <cell r="AM24">
            <v>1</v>
          </cell>
          <cell r="AN24">
            <v>11.8</v>
          </cell>
          <cell r="AO24">
            <v>9.4</v>
          </cell>
          <cell r="AP24">
            <v>0</v>
          </cell>
          <cell r="AQ24">
            <v>36.44</v>
          </cell>
          <cell r="AR24">
            <v>37.229999999999997</v>
          </cell>
          <cell r="AS24">
            <v>0</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K27">
            <v>0</v>
          </cell>
          <cell r="AL27" t="str">
            <v>800</v>
          </cell>
          <cell r="AM27">
            <v>1</v>
          </cell>
          <cell r="AN27">
            <v>19.16</v>
          </cell>
          <cell r="AO27">
            <v>0</v>
          </cell>
          <cell r="AP27">
            <v>17.8</v>
          </cell>
          <cell r="AQ27">
            <v>26.1</v>
          </cell>
          <cell r="AR27">
            <v>0</v>
          </cell>
          <cell r="AS27">
            <v>37.869999999999997</v>
          </cell>
          <cell r="AT27">
            <v>500</v>
          </cell>
          <cell r="AU27">
            <v>0</v>
          </cell>
          <cell r="AV27">
            <v>674</v>
          </cell>
        </row>
        <row r="28">
          <cell r="AH28" t="str">
            <v>GP</v>
          </cell>
          <cell r="AI28" t="str">
            <v xml:space="preserve">GALVAN. STEEL SHEET EHULSION PAINT </v>
          </cell>
          <cell r="AJ28">
            <v>0</v>
          </cell>
          <cell r="AK28" t="str">
            <v>100(OM-12)</v>
          </cell>
          <cell r="AL28">
            <v>0</v>
          </cell>
          <cell r="AM28">
            <v>1</v>
          </cell>
          <cell r="AN28">
            <v>0</v>
          </cell>
          <cell r="AO28">
            <v>14.3</v>
          </cell>
          <cell r="AP28">
            <v>0</v>
          </cell>
          <cell r="AQ28">
            <v>0</v>
          </cell>
          <cell r="AR28">
            <v>47.55</v>
          </cell>
          <cell r="AS28">
            <v>0</v>
          </cell>
          <cell r="AT28">
            <v>0</v>
          </cell>
          <cell r="AU28">
            <v>680</v>
          </cell>
        </row>
        <row r="29">
          <cell r="AI29" t="str">
            <v xml:space="preserve">EPOXY RESIN </v>
          </cell>
        </row>
        <row r="30">
          <cell r="AH30" t="str">
            <v>ERLP</v>
          </cell>
          <cell r="AI30" t="str">
            <v xml:space="preserve">EPOXY RED LEAD PRIMER </v>
          </cell>
          <cell r="AJ30" t="str">
            <v>0401</v>
          </cell>
          <cell r="AK30" t="str">
            <v>1007(EP-01)</v>
          </cell>
          <cell r="AL30">
            <v>0</v>
          </cell>
          <cell r="AM30">
            <v>1</v>
          </cell>
          <cell r="AN30">
            <v>13.7</v>
          </cell>
          <cell r="AO30">
            <v>11.9</v>
          </cell>
          <cell r="AP30">
            <v>0</v>
          </cell>
          <cell r="AQ30">
            <v>41.61</v>
          </cell>
          <cell r="AR30">
            <v>47.9</v>
          </cell>
          <cell r="AS30">
            <v>0</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P36">
            <v>0</v>
          </cell>
          <cell r="AQ36">
            <v>50.63</v>
          </cell>
          <cell r="AR36">
            <v>52.63</v>
          </cell>
          <cell r="AS36">
            <v>0</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L39">
            <v>0</v>
          </cell>
          <cell r="AM39">
            <v>1</v>
          </cell>
          <cell r="AN39">
            <v>27.3</v>
          </cell>
          <cell r="AO39">
            <v>15.7</v>
          </cell>
          <cell r="AP39">
            <v>0</v>
          </cell>
          <cell r="AQ39">
            <v>40.29</v>
          </cell>
          <cell r="AR39">
            <v>38.22</v>
          </cell>
          <cell r="AS39">
            <v>0</v>
          </cell>
          <cell r="AT39">
            <v>1100</v>
          </cell>
          <cell r="AU39">
            <v>600</v>
          </cell>
        </row>
        <row r="40">
          <cell r="AH40" t="str">
            <v>HBEP</v>
          </cell>
          <cell r="AI40" t="str">
            <v>HIGH BUILD EPOXY POLYAMINE CURED</v>
          </cell>
          <cell r="AJ40" t="str">
            <v>4418(A-418)</v>
          </cell>
          <cell r="AK40" t="str">
            <v>1015</v>
          </cell>
          <cell r="AL40">
            <v>0</v>
          </cell>
          <cell r="AM40">
            <v>1</v>
          </cell>
          <cell r="AN40">
            <v>18.3</v>
          </cell>
          <cell r="AO40">
            <v>13.1</v>
          </cell>
          <cell r="AP40">
            <v>0</v>
          </cell>
          <cell r="AQ40">
            <v>65.569999999999993</v>
          </cell>
          <cell r="AR40">
            <v>83.97</v>
          </cell>
          <cell r="AS40">
            <v>0</v>
          </cell>
          <cell r="AT40">
            <v>1200</v>
          </cell>
          <cell r="AU40">
            <v>1100</v>
          </cell>
        </row>
        <row r="41">
          <cell r="AH41" t="str">
            <v>HSCP</v>
          </cell>
          <cell r="AI41" t="str">
            <v>HIGH SOILD EPOXY POLYAMINE CURED PRIMER</v>
          </cell>
          <cell r="AJ41" t="str">
            <v>4418(A-448)</v>
          </cell>
          <cell r="AK41">
            <v>1017</v>
          </cell>
          <cell r="AL41">
            <v>0</v>
          </cell>
          <cell r="AM41">
            <v>1</v>
          </cell>
          <cell r="AN41">
            <v>20.309999999999999</v>
          </cell>
          <cell r="AO41">
            <v>13.1</v>
          </cell>
          <cell r="AP41">
            <v>0</v>
          </cell>
          <cell r="AQ41">
            <v>64</v>
          </cell>
          <cell r="AR41">
            <v>83.97</v>
          </cell>
          <cell r="AS41">
            <v>0</v>
          </cell>
          <cell r="AT41">
            <v>1300</v>
          </cell>
          <cell r="AU41">
            <v>1100</v>
          </cell>
        </row>
        <row r="42">
          <cell r="AH42" t="str">
            <v>EEA</v>
          </cell>
          <cell r="AI42" t="str">
            <v>EPOXY ENAMEL AMINE ADDUCT CURED</v>
          </cell>
          <cell r="AJ42" t="str">
            <v>4450(A-500)</v>
          </cell>
          <cell r="AK42" t="str">
            <v>1014</v>
          </cell>
          <cell r="AL42">
            <v>0</v>
          </cell>
          <cell r="AM42">
            <v>1</v>
          </cell>
          <cell r="AN42">
            <v>23.8</v>
          </cell>
          <cell r="AO42">
            <v>11.4</v>
          </cell>
          <cell r="AP42">
            <v>0</v>
          </cell>
          <cell r="AQ42">
            <v>37.82</v>
          </cell>
          <cell r="AR42">
            <v>83.33</v>
          </cell>
          <cell r="AS42">
            <v>0</v>
          </cell>
          <cell r="AT42">
            <v>900</v>
          </cell>
          <cell r="AU42">
            <v>950</v>
          </cell>
        </row>
        <row r="43">
          <cell r="AH43" t="str">
            <v>NEP</v>
          </cell>
          <cell r="AI43" t="str">
            <v>NON-REACTIVE EPOXY PRIMER</v>
          </cell>
          <cell r="AJ43" t="str">
            <v>4405(A-505)</v>
          </cell>
          <cell r="AK43">
            <v>0</v>
          </cell>
          <cell r="AL43">
            <v>0</v>
          </cell>
          <cell r="AM43">
            <v>1</v>
          </cell>
          <cell r="AN43">
            <v>19.2</v>
          </cell>
          <cell r="AO43">
            <v>0</v>
          </cell>
          <cell r="AP43">
            <v>0</v>
          </cell>
          <cell r="AQ43">
            <v>41.67</v>
          </cell>
          <cell r="AR43">
            <v>0</v>
          </cell>
          <cell r="AS43">
            <v>0</v>
          </cell>
          <cell r="AT43">
            <v>800</v>
          </cell>
        </row>
        <row r="44">
          <cell r="AH44" t="str">
            <v>ZCOP</v>
          </cell>
          <cell r="AI44" t="str">
            <v xml:space="preserve">ZINC CHROMATE-RED OXIDE/EPOXY PRIMER </v>
          </cell>
          <cell r="AJ44" t="str">
            <v>4451(A-510)</v>
          </cell>
          <cell r="AK44" t="str">
            <v>1016</v>
          </cell>
          <cell r="AL44" t="str">
            <v>530</v>
          </cell>
          <cell r="AM44">
            <v>1</v>
          </cell>
          <cell r="AN44">
            <v>18.2</v>
          </cell>
          <cell r="AO44">
            <v>8.1999999999999993</v>
          </cell>
          <cell r="AP44">
            <v>15.5</v>
          </cell>
          <cell r="AQ44">
            <v>42.86</v>
          </cell>
          <cell r="AR44">
            <v>85.37</v>
          </cell>
          <cell r="AS44">
            <v>36.450000000000003</v>
          </cell>
          <cell r="AT44">
            <v>780</v>
          </cell>
          <cell r="AU44">
            <v>700</v>
          </cell>
          <cell r="AV44">
            <v>565</v>
          </cell>
        </row>
        <row r="45">
          <cell r="AH45" t="str">
            <v>EPC</v>
          </cell>
          <cell r="AI45" t="str">
            <v xml:space="preserve">EPOXY ENAMEL/POLYAMIDE CURED </v>
          </cell>
          <cell r="AJ45" t="str">
            <v>4415(A-515)</v>
          </cell>
          <cell r="AK45">
            <v>0</v>
          </cell>
          <cell r="AL45">
            <v>0</v>
          </cell>
          <cell r="AM45">
            <v>1</v>
          </cell>
          <cell r="AN45">
            <v>19.8</v>
          </cell>
          <cell r="AO45">
            <v>0</v>
          </cell>
          <cell r="AP45">
            <v>0</v>
          </cell>
          <cell r="AQ45">
            <v>42.93</v>
          </cell>
          <cell r="AR45">
            <v>0</v>
          </cell>
          <cell r="AS45">
            <v>0</v>
          </cell>
          <cell r="AT45">
            <v>850</v>
          </cell>
        </row>
        <row r="46">
          <cell r="AH46" t="str">
            <v>4425(A-525)</v>
          </cell>
          <cell r="AI46" t="str">
            <v>EPOXY NON-SKID SURFACING</v>
          </cell>
          <cell r="AJ46" t="str">
            <v>4425(A-525)</v>
          </cell>
          <cell r="AK46" t="str">
            <v>1018</v>
          </cell>
          <cell r="AL46">
            <v>0</v>
          </cell>
          <cell r="AM46">
            <v>1</v>
          </cell>
          <cell r="AN46">
            <v>18</v>
          </cell>
          <cell r="AO46">
            <v>31.3</v>
          </cell>
          <cell r="AP46">
            <v>0</v>
          </cell>
          <cell r="AQ46">
            <v>37.78</v>
          </cell>
          <cell r="AR46">
            <v>47.92</v>
          </cell>
          <cell r="AS46">
            <v>0</v>
          </cell>
          <cell r="AT46">
            <v>680</v>
          </cell>
          <cell r="AU46">
            <v>1500</v>
          </cell>
        </row>
        <row r="47">
          <cell r="AH47" t="str">
            <v>EPAP</v>
          </cell>
          <cell r="AI47" t="str">
            <v>EPOXY-POLYAMIDE,ALLOY PRIMER.</v>
          </cell>
          <cell r="AJ47" t="str">
            <v>4465(A-650)</v>
          </cell>
          <cell r="AK47">
            <v>1020</v>
          </cell>
          <cell r="AL47">
            <v>0</v>
          </cell>
          <cell r="AM47">
            <v>1</v>
          </cell>
          <cell r="AN47">
            <v>21</v>
          </cell>
          <cell r="AO47">
            <v>26.92</v>
          </cell>
          <cell r="AP47">
            <v>0</v>
          </cell>
          <cell r="AQ47">
            <v>42.86</v>
          </cell>
          <cell r="AR47">
            <v>13</v>
          </cell>
          <cell r="AS47">
            <v>0</v>
          </cell>
          <cell r="AT47">
            <v>900</v>
          </cell>
          <cell r="AU47">
            <v>350</v>
          </cell>
        </row>
        <row r="48">
          <cell r="AI48" t="str">
            <v>LEAD SILICO CHROMATE EP.PRI./POLYAMIDE CURED</v>
          </cell>
          <cell r="AJ48" t="str">
            <v>4430(A-530)</v>
          </cell>
          <cell r="AK48">
            <v>0</v>
          </cell>
          <cell r="AL48">
            <v>0</v>
          </cell>
          <cell r="AM48">
            <v>1</v>
          </cell>
          <cell r="AN48">
            <v>21.97</v>
          </cell>
          <cell r="AO48">
            <v>0</v>
          </cell>
          <cell r="AP48">
            <v>0</v>
          </cell>
          <cell r="AQ48">
            <v>37.78</v>
          </cell>
          <cell r="AR48">
            <v>0</v>
          </cell>
          <cell r="AS48">
            <v>0</v>
          </cell>
          <cell r="AT48">
            <v>830</v>
          </cell>
        </row>
        <row r="49">
          <cell r="AH49" t="str">
            <v>ERLP</v>
          </cell>
          <cell r="AI49" t="str">
            <v>EPOXY RED LEAD POLYAMIDE CURED PRIMER</v>
          </cell>
          <cell r="AJ49" t="str">
            <v>4440(A-540)</v>
          </cell>
          <cell r="AK49" t="str">
            <v>1051</v>
          </cell>
          <cell r="AL49">
            <v>0</v>
          </cell>
          <cell r="AM49">
            <v>1</v>
          </cell>
          <cell r="AN49">
            <v>19.399999999999999</v>
          </cell>
          <cell r="AO49">
            <v>15.8</v>
          </cell>
          <cell r="AP49">
            <v>0</v>
          </cell>
          <cell r="AQ49">
            <v>42.78</v>
          </cell>
          <cell r="AR49">
            <v>43.04</v>
          </cell>
          <cell r="AS49">
            <v>0</v>
          </cell>
          <cell r="AT49">
            <v>830</v>
          </cell>
          <cell r="AU49">
            <v>680</v>
          </cell>
        </row>
        <row r="50">
          <cell r="AH50" t="str">
            <v>EROP</v>
          </cell>
          <cell r="AI50" t="str">
            <v>RED LEAD-RED OXIDE EP./POLYAMIDE CURED PRI.</v>
          </cell>
          <cell r="AJ50" t="str">
            <v>4445(A-545)</v>
          </cell>
          <cell r="AK50" t="str">
            <v>1060</v>
          </cell>
          <cell r="AL50">
            <v>0</v>
          </cell>
          <cell r="AM50">
            <v>1</v>
          </cell>
          <cell r="AN50">
            <v>18.7</v>
          </cell>
          <cell r="AO50">
            <v>20.9</v>
          </cell>
          <cell r="AP50">
            <v>0</v>
          </cell>
          <cell r="AQ50">
            <v>42.78</v>
          </cell>
          <cell r="AR50">
            <v>28.71</v>
          </cell>
          <cell r="AS50">
            <v>0</v>
          </cell>
          <cell r="AT50">
            <v>800</v>
          </cell>
          <cell r="AU50">
            <v>600</v>
          </cell>
        </row>
        <row r="51">
          <cell r="AH51" t="str">
            <v>ETC</v>
          </cell>
          <cell r="AI51" t="str">
            <v>TAR EPOXY COATING/AMINE CURED</v>
          </cell>
          <cell r="AJ51" t="str">
            <v>4460(A-560)</v>
          </cell>
          <cell r="AK51" t="str">
            <v>1070(EP-10)</v>
          </cell>
          <cell r="AL51">
            <v>0</v>
          </cell>
          <cell r="AM51">
            <v>1</v>
          </cell>
          <cell r="AN51">
            <v>11.69</v>
          </cell>
          <cell r="AO51">
            <v>12.2</v>
          </cell>
          <cell r="AP51">
            <v>0</v>
          </cell>
          <cell r="AQ51">
            <v>42.78</v>
          </cell>
          <cell r="AR51">
            <v>57.38</v>
          </cell>
          <cell r="AS51">
            <v>0</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L53">
            <v>0</v>
          </cell>
          <cell r="AM53">
            <v>1</v>
          </cell>
          <cell r="AN53">
            <v>12.6</v>
          </cell>
          <cell r="AO53">
            <v>32.1</v>
          </cell>
          <cell r="AP53">
            <v>0</v>
          </cell>
          <cell r="AQ53">
            <v>55.56</v>
          </cell>
          <cell r="AR53">
            <v>42.37</v>
          </cell>
          <cell r="AS53">
            <v>0</v>
          </cell>
          <cell r="AT53">
            <v>700</v>
          </cell>
          <cell r="AU53">
            <v>1360</v>
          </cell>
        </row>
        <row r="54">
          <cell r="AH54" t="str">
            <v>EPF</v>
          </cell>
          <cell r="AI54" t="str">
            <v>EPOXY-POLYAMINE,FINISH</v>
          </cell>
          <cell r="AJ54" t="str">
            <v>4465(A-650)</v>
          </cell>
          <cell r="AK54" t="str">
            <v>SP-08</v>
          </cell>
          <cell r="AL54">
            <v>0</v>
          </cell>
          <cell r="AM54">
            <v>1</v>
          </cell>
          <cell r="AN54">
            <v>21</v>
          </cell>
          <cell r="AO54">
            <v>24.4</v>
          </cell>
          <cell r="AP54">
            <v>0</v>
          </cell>
          <cell r="AQ54">
            <v>42.86</v>
          </cell>
          <cell r="AR54">
            <v>25</v>
          </cell>
          <cell r="AS54">
            <v>0</v>
          </cell>
          <cell r="AT54">
            <v>900</v>
          </cell>
          <cell r="AU54">
            <v>610</v>
          </cell>
        </row>
        <row r="55">
          <cell r="AH55" t="str">
            <v>EPRLP</v>
          </cell>
          <cell r="AI55" t="str">
            <v>EPOXY/POLYAMINE,RED LEAD PRIMER</v>
          </cell>
          <cell r="AJ55" t="str">
            <v>4570(A-700)</v>
          </cell>
          <cell r="AK55" t="str">
            <v>SP-09</v>
          </cell>
          <cell r="AL55">
            <v>0</v>
          </cell>
          <cell r="AM55">
            <v>1</v>
          </cell>
          <cell r="AN55">
            <v>21</v>
          </cell>
          <cell r="AO55">
            <v>32</v>
          </cell>
          <cell r="AP55">
            <v>0</v>
          </cell>
          <cell r="AQ55">
            <v>42.86</v>
          </cell>
          <cell r="AR55">
            <v>23.75</v>
          </cell>
          <cell r="AS55">
            <v>0</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K64">
            <v>0</v>
          </cell>
          <cell r="AL64" t="str">
            <v>531</v>
          </cell>
          <cell r="AM64">
            <v>1</v>
          </cell>
          <cell r="AN64">
            <v>13.4</v>
          </cell>
          <cell r="AO64">
            <v>0</v>
          </cell>
          <cell r="AP64">
            <v>14.5</v>
          </cell>
          <cell r="AQ64">
            <v>37.31</v>
          </cell>
          <cell r="AR64">
            <v>0</v>
          </cell>
          <cell r="AS64">
            <v>36.409999999999997</v>
          </cell>
          <cell r="AT64">
            <v>500</v>
          </cell>
          <cell r="AU64">
            <v>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K66">
            <v>0</v>
          </cell>
          <cell r="AL66" t="str">
            <v>500</v>
          </cell>
          <cell r="AM66">
            <v>1</v>
          </cell>
          <cell r="AN66">
            <v>17.2</v>
          </cell>
          <cell r="AO66">
            <v>0</v>
          </cell>
          <cell r="AP66">
            <v>15</v>
          </cell>
          <cell r="AQ66">
            <v>37.79</v>
          </cell>
          <cell r="AR66">
            <v>0</v>
          </cell>
          <cell r="AS66">
            <v>30.4</v>
          </cell>
          <cell r="AT66">
            <v>650</v>
          </cell>
          <cell r="AU66">
            <v>0</v>
          </cell>
          <cell r="AV66">
            <v>456</v>
          </cell>
        </row>
        <row r="67">
          <cell r="AH67" t="str">
            <v>CRROP</v>
          </cell>
          <cell r="AI67" t="str">
            <v xml:space="preserve">CHLORINATED RUBBER RED LEAD-RED OXIDE PRIMER </v>
          </cell>
          <cell r="AJ67" t="str">
            <v>4576(C-760)</v>
          </cell>
          <cell r="AK67">
            <v>0</v>
          </cell>
          <cell r="AL67" t="str">
            <v>550</v>
          </cell>
          <cell r="AM67">
            <v>1</v>
          </cell>
          <cell r="AN67">
            <v>15.9</v>
          </cell>
          <cell r="AO67">
            <v>0</v>
          </cell>
          <cell r="AP67">
            <v>14.8</v>
          </cell>
          <cell r="AQ67">
            <v>38.99</v>
          </cell>
          <cell r="AR67">
            <v>0</v>
          </cell>
          <cell r="AS67">
            <v>33.78</v>
          </cell>
          <cell r="AT67">
            <v>620</v>
          </cell>
          <cell r="AU67">
            <v>0</v>
          </cell>
          <cell r="AV67">
            <v>500</v>
          </cell>
        </row>
        <row r="68">
          <cell r="AH68" t="str">
            <v>VZCP</v>
          </cell>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0">
          <cell r="AH70" t="str">
            <v>HF400</v>
          </cell>
          <cell r="AI70" t="str">
            <v>HEAT-RESISTING PAINT 400'C ALUM. SERIES.</v>
          </cell>
          <cell r="AJ70" t="str">
            <v>0654</v>
          </cell>
          <cell r="AK70" t="str">
            <v>1503</v>
          </cell>
          <cell r="AL70">
            <v>0</v>
          </cell>
          <cell r="AM70">
            <v>0</v>
          </cell>
          <cell r="AN70">
            <v>0</v>
          </cell>
          <cell r="AO70">
            <v>0</v>
          </cell>
          <cell r="AP70">
            <v>0</v>
          </cell>
          <cell r="AQ70">
            <v>0</v>
          </cell>
          <cell r="AR70">
            <v>0</v>
          </cell>
          <cell r="AS70">
            <v>0</v>
          </cell>
          <cell r="AT70">
            <v>0</v>
          </cell>
          <cell r="AU70">
            <v>0</v>
          </cell>
          <cell r="AV70">
            <v>406</v>
          </cell>
        </row>
        <row r="71">
          <cell r="AI71" t="str">
            <v xml:space="preserve">SILICONE RESIN </v>
          </cell>
          <cell r="AJ71">
            <v>0</v>
          </cell>
          <cell r="AK71">
            <v>0</v>
          </cell>
          <cell r="AL71">
            <v>0</v>
          </cell>
          <cell r="AM71">
            <v>0</v>
          </cell>
          <cell r="AN71">
            <v>0</v>
          </cell>
          <cell r="AO71">
            <v>0</v>
          </cell>
          <cell r="AP71">
            <v>0</v>
          </cell>
          <cell r="AQ71">
            <v>0</v>
          </cell>
          <cell r="AR71">
            <v>0</v>
          </cell>
          <cell r="AS71">
            <v>0</v>
          </cell>
          <cell r="AT71">
            <v>440</v>
          </cell>
        </row>
        <row r="72">
          <cell r="AH72" t="str">
            <v>HP200</v>
          </cell>
          <cell r="AI72" t="str">
            <v>HEAT-RESISTING PRIMER 200'C ,SILICONE SERIES.</v>
          </cell>
          <cell r="AJ72" t="str">
            <v>0631</v>
          </cell>
          <cell r="AK72" t="str">
            <v>1512</v>
          </cell>
          <cell r="AL72">
            <v>0</v>
          </cell>
          <cell r="AM72">
            <v>1</v>
          </cell>
          <cell r="AN72">
            <v>16.5</v>
          </cell>
          <cell r="AO72">
            <v>26.2</v>
          </cell>
          <cell r="AP72">
            <v>0</v>
          </cell>
          <cell r="AQ72">
            <v>36.36</v>
          </cell>
          <cell r="AR72">
            <v>38.17</v>
          </cell>
          <cell r="AS72">
            <v>0</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L74">
            <v>0</v>
          </cell>
          <cell r="AM74">
            <v>1</v>
          </cell>
          <cell r="AN74">
            <v>35.799999999999997</v>
          </cell>
          <cell r="AO74">
            <v>34.1</v>
          </cell>
          <cell r="AP74">
            <v>0</v>
          </cell>
          <cell r="AQ74">
            <v>36.31</v>
          </cell>
          <cell r="AR74">
            <v>38.119999999999997</v>
          </cell>
          <cell r="AS74">
            <v>0</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L76">
            <v>0</v>
          </cell>
          <cell r="AM76">
            <v>1</v>
          </cell>
          <cell r="AN76">
            <v>17.5</v>
          </cell>
          <cell r="AO76">
            <v>27.3</v>
          </cell>
          <cell r="AP76">
            <v>0</v>
          </cell>
          <cell r="AQ76">
            <v>30.29</v>
          </cell>
          <cell r="AR76">
            <v>28.57</v>
          </cell>
          <cell r="AS76">
            <v>0</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L78">
            <v>0</v>
          </cell>
          <cell r="AM78">
            <v>1</v>
          </cell>
          <cell r="AN78">
            <v>51.61</v>
          </cell>
          <cell r="AO78">
            <v>59.4</v>
          </cell>
          <cell r="AP78">
            <v>0</v>
          </cell>
          <cell r="AQ78">
            <v>25.19</v>
          </cell>
          <cell r="AR78">
            <v>28.62</v>
          </cell>
          <cell r="AS78">
            <v>0</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L80">
            <v>0</v>
          </cell>
          <cell r="AM80">
            <v>1</v>
          </cell>
          <cell r="AN80">
            <v>51.61</v>
          </cell>
          <cell r="AO80">
            <v>68</v>
          </cell>
          <cell r="AP80">
            <v>0</v>
          </cell>
          <cell r="AQ80">
            <v>25.19</v>
          </cell>
          <cell r="AR80">
            <v>10</v>
          </cell>
          <cell r="AS80">
            <v>0</v>
          </cell>
          <cell r="AT80">
            <v>1300</v>
          </cell>
          <cell r="AU80">
            <v>680</v>
          </cell>
        </row>
        <row r="81">
          <cell r="AI81" t="str">
            <v>RED LEAD PRIMER</v>
          </cell>
          <cell r="AJ81" t="str">
            <v>0102</v>
          </cell>
          <cell r="AK81" t="str">
            <v>906(OP-92)</v>
          </cell>
          <cell r="AL81" t="str">
            <v>220</v>
          </cell>
          <cell r="AM81">
            <v>1</v>
          </cell>
          <cell r="AN81">
            <v>8.7799999999999994</v>
          </cell>
          <cell r="AO81">
            <v>10</v>
          </cell>
          <cell r="AP81">
            <v>12.4</v>
          </cell>
          <cell r="AQ81">
            <v>47.83</v>
          </cell>
          <cell r="AR81">
            <v>42</v>
          </cell>
          <cell r="AS81">
            <v>38.71</v>
          </cell>
          <cell r="AT81">
            <v>420</v>
          </cell>
          <cell r="AU81">
            <v>420</v>
          </cell>
          <cell r="AV81">
            <v>480</v>
          </cell>
        </row>
        <row r="82">
          <cell r="AI82" t="str">
            <v xml:space="preserve">POLY-VINYL BUTYRAL RESIN (PVB) </v>
          </cell>
          <cell r="AJ82">
            <v>0</v>
          </cell>
          <cell r="AK82">
            <v>0</v>
          </cell>
          <cell r="AL82">
            <v>0</v>
          </cell>
          <cell r="AM82">
            <v>0</v>
          </cell>
          <cell r="AN82">
            <v>0</v>
          </cell>
          <cell r="AO82">
            <v>0</v>
          </cell>
          <cell r="AP82">
            <v>0</v>
          </cell>
          <cell r="AQ82">
            <v>0</v>
          </cell>
          <cell r="AR82">
            <v>0</v>
          </cell>
          <cell r="AS82">
            <v>0</v>
          </cell>
          <cell r="AT82">
            <v>540</v>
          </cell>
          <cell r="AU82">
            <v>570</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L84">
            <v>0</v>
          </cell>
          <cell r="AM84">
            <v>1</v>
          </cell>
          <cell r="AN84">
            <v>24.5</v>
          </cell>
          <cell r="AO84">
            <v>28.8</v>
          </cell>
          <cell r="AP84">
            <v>0</v>
          </cell>
          <cell r="AQ84">
            <v>22.04</v>
          </cell>
          <cell r="AR84">
            <v>19.79</v>
          </cell>
          <cell r="AS84">
            <v>0</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L86">
            <v>0</v>
          </cell>
          <cell r="AM86">
            <v>1</v>
          </cell>
          <cell r="AN86">
            <v>29.1</v>
          </cell>
          <cell r="AO86">
            <v>26.21</v>
          </cell>
          <cell r="AP86">
            <v>0</v>
          </cell>
          <cell r="AQ86">
            <v>18.899999999999999</v>
          </cell>
          <cell r="AR86">
            <v>19.079999999999998</v>
          </cell>
          <cell r="AS86">
            <v>0</v>
          </cell>
          <cell r="AT86">
            <v>550</v>
          </cell>
          <cell r="AU86">
            <v>500</v>
          </cell>
        </row>
        <row r="87">
          <cell r="AI87" t="str">
            <v>PIGMENTED PVC VINYL FINISH</v>
          </cell>
          <cell r="AJ87" t="str">
            <v>4340(U-400)</v>
          </cell>
          <cell r="AK87" t="str">
            <v>SP34(VA-51)</v>
          </cell>
          <cell r="AL87">
            <v>0</v>
          </cell>
          <cell r="AM87">
            <v>1</v>
          </cell>
          <cell r="AN87">
            <v>21.2</v>
          </cell>
          <cell r="AO87">
            <v>27.3</v>
          </cell>
          <cell r="AP87">
            <v>0</v>
          </cell>
          <cell r="AQ87">
            <v>30.19</v>
          </cell>
          <cell r="AR87">
            <v>19.78</v>
          </cell>
          <cell r="AS87">
            <v>0</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L93">
            <v>0</v>
          </cell>
          <cell r="AM93">
            <v>1</v>
          </cell>
          <cell r="AN93">
            <v>46.3</v>
          </cell>
          <cell r="AO93">
            <v>56.2</v>
          </cell>
          <cell r="AP93">
            <v>0</v>
          </cell>
          <cell r="AQ93">
            <v>30.24</v>
          </cell>
          <cell r="AR93">
            <v>30.25</v>
          </cell>
          <cell r="AS93">
            <v>0</v>
          </cell>
          <cell r="AT93">
            <v>1400</v>
          </cell>
          <cell r="AU93">
            <v>1700</v>
          </cell>
        </row>
        <row r="94">
          <cell r="AI94" t="str">
            <v>POLYURETHANE TANK LINING</v>
          </cell>
          <cell r="AJ94" t="str">
            <v>4230(I-310)</v>
          </cell>
          <cell r="AK94" t="str">
            <v>733</v>
          </cell>
          <cell r="AL94">
            <v>0</v>
          </cell>
          <cell r="AM94">
            <v>1</v>
          </cell>
          <cell r="AN94">
            <v>37</v>
          </cell>
          <cell r="AO94">
            <v>19.8</v>
          </cell>
          <cell r="AP94">
            <v>0</v>
          </cell>
          <cell r="AQ94">
            <v>37.840000000000003</v>
          </cell>
          <cell r="AR94">
            <v>28.79</v>
          </cell>
          <cell r="AS94">
            <v>0</v>
          </cell>
          <cell r="AT94">
            <v>1400</v>
          </cell>
          <cell r="AU94">
            <v>570</v>
          </cell>
        </row>
        <row r="95">
          <cell r="AI95" t="str">
            <v>NON-REACTIVE POLYURETHANE PRIMER</v>
          </cell>
          <cell r="AJ95" t="str">
            <v>4239(I-350)</v>
          </cell>
          <cell r="AK95">
            <v>0</v>
          </cell>
          <cell r="AL95">
            <v>0</v>
          </cell>
          <cell r="AM95">
            <v>1</v>
          </cell>
          <cell r="AN95">
            <v>18</v>
          </cell>
          <cell r="AO95">
            <v>0</v>
          </cell>
          <cell r="AP95">
            <v>0</v>
          </cell>
          <cell r="AQ95">
            <v>55.56</v>
          </cell>
          <cell r="AR95">
            <v>0</v>
          </cell>
          <cell r="AS95">
            <v>0</v>
          </cell>
          <cell r="AT95">
            <v>1000</v>
          </cell>
        </row>
        <row r="96">
          <cell r="AI96" t="str">
            <v>CLEAR POLYURETHANE FINISH</v>
          </cell>
          <cell r="AJ96" t="str">
            <v>4235(I-390)</v>
          </cell>
          <cell r="AK96" t="str">
            <v>1101</v>
          </cell>
          <cell r="AL96">
            <v>0</v>
          </cell>
          <cell r="AM96">
            <v>1</v>
          </cell>
          <cell r="AN96">
            <v>31.7</v>
          </cell>
          <cell r="AO96">
            <v>17</v>
          </cell>
          <cell r="AP96">
            <v>0</v>
          </cell>
          <cell r="AQ96">
            <v>37.85</v>
          </cell>
          <cell r="AR96">
            <v>26.47</v>
          </cell>
          <cell r="AS96">
            <v>0</v>
          </cell>
          <cell r="AT96">
            <v>1200</v>
          </cell>
          <cell r="AU96">
            <v>450</v>
          </cell>
        </row>
        <row r="97">
          <cell r="AI97" t="str">
            <v>URETHANE CHROMATE PRIMER</v>
          </cell>
          <cell r="AJ97" t="str">
            <v>4420(A-200)</v>
          </cell>
          <cell r="AK97" t="str">
            <v>1106</v>
          </cell>
          <cell r="AL97">
            <v>0</v>
          </cell>
          <cell r="AM97">
            <v>1</v>
          </cell>
          <cell r="AN97">
            <v>21.6</v>
          </cell>
          <cell r="AO97">
            <v>12.5</v>
          </cell>
          <cell r="AP97">
            <v>0</v>
          </cell>
          <cell r="AQ97">
            <v>37.04</v>
          </cell>
          <cell r="AR97">
            <v>24</v>
          </cell>
          <cell r="AS97">
            <v>0</v>
          </cell>
          <cell r="AT97">
            <v>800</v>
          </cell>
          <cell r="AU97">
            <v>300</v>
          </cell>
        </row>
        <row r="98">
          <cell r="AI98" t="str">
            <v>ZINC TETROXYCHROMATE BUTYRAL ETCH PRIMER</v>
          </cell>
          <cell r="AJ98" t="str">
            <v>4322(U-220)</v>
          </cell>
          <cell r="AK98" t="str">
            <v>738</v>
          </cell>
          <cell r="AL98">
            <v>0</v>
          </cell>
          <cell r="AM98">
            <v>1</v>
          </cell>
          <cell r="AN98">
            <v>58.41</v>
          </cell>
          <cell r="AO98">
            <v>69.59</v>
          </cell>
          <cell r="AP98">
            <v>0</v>
          </cell>
          <cell r="AQ98">
            <v>8.56</v>
          </cell>
          <cell r="AR98">
            <v>28.74</v>
          </cell>
          <cell r="AS98">
            <v>0</v>
          </cell>
          <cell r="AT98">
            <v>500</v>
          </cell>
          <cell r="AU98">
            <v>2000</v>
          </cell>
        </row>
        <row r="100">
          <cell r="AI100" t="str">
            <v>MASONRY &amp; ACRYLIC PAINT</v>
          </cell>
        </row>
        <row r="101">
          <cell r="AI101" t="str">
            <v>SOLVENT BASE MASONRY PRIMER</v>
          </cell>
          <cell r="AJ101" t="str">
            <v>1541</v>
          </cell>
          <cell r="AK101">
            <v>0</v>
          </cell>
          <cell r="AL101" t="str">
            <v>140</v>
          </cell>
          <cell r="AM101">
            <v>1</v>
          </cell>
          <cell r="AN101">
            <v>9.6999999999999993</v>
          </cell>
          <cell r="AO101">
            <v>0</v>
          </cell>
          <cell r="AP101">
            <v>14</v>
          </cell>
          <cell r="AQ101">
            <v>40.21</v>
          </cell>
          <cell r="AR101">
            <v>0</v>
          </cell>
          <cell r="AS101">
            <v>30.36</v>
          </cell>
          <cell r="AT101">
            <v>390</v>
          </cell>
          <cell r="AU101">
            <v>0</v>
          </cell>
          <cell r="AV101">
            <v>425</v>
          </cell>
        </row>
        <row r="102">
          <cell r="AH102">
            <v>0</v>
          </cell>
          <cell r="AI102" t="str">
            <v>WATER BASE MASONRY PRIMER</v>
          </cell>
          <cell r="AJ102" t="str">
            <v>1546</v>
          </cell>
          <cell r="AK102">
            <v>0</v>
          </cell>
          <cell r="AL102" t="str">
            <v>140-1</v>
          </cell>
          <cell r="AM102">
            <v>1</v>
          </cell>
          <cell r="AN102">
            <v>8.1999999999999993</v>
          </cell>
          <cell r="AO102">
            <v>0</v>
          </cell>
          <cell r="AP102">
            <v>12</v>
          </cell>
          <cell r="AQ102">
            <v>40.24</v>
          </cell>
          <cell r="AR102">
            <v>0</v>
          </cell>
          <cell r="AS102">
            <v>33.83</v>
          </cell>
          <cell r="AT102">
            <v>330</v>
          </cell>
          <cell r="AU102">
            <v>0</v>
          </cell>
          <cell r="AV102">
            <v>406</v>
          </cell>
        </row>
        <row r="103">
          <cell r="AI103" t="str">
            <v>WATER BASE MASONRY PAINT</v>
          </cell>
          <cell r="AJ103" t="str">
            <v>1556</v>
          </cell>
          <cell r="AK103">
            <v>0</v>
          </cell>
          <cell r="AL103">
            <v>0</v>
          </cell>
          <cell r="AM103">
            <v>1</v>
          </cell>
          <cell r="AN103">
            <v>11.9</v>
          </cell>
          <cell r="AO103">
            <v>0</v>
          </cell>
          <cell r="AP103">
            <v>0</v>
          </cell>
          <cell r="AQ103">
            <v>36.97</v>
          </cell>
          <cell r="AR103">
            <v>0</v>
          </cell>
          <cell r="AS103">
            <v>0</v>
          </cell>
          <cell r="AT103">
            <v>440</v>
          </cell>
          <cell r="AU103">
            <v>4.2915242876481667E-310</v>
          </cell>
          <cell r="AV103">
            <v>406.001220703125</v>
          </cell>
        </row>
        <row r="104">
          <cell r="AH104" t="str">
            <v>1656</v>
          </cell>
          <cell r="AI104" t="str">
            <v xml:space="preserve">ACRYLIC EMULSION PAINT </v>
          </cell>
          <cell r="AJ104" t="str">
            <v>1656</v>
          </cell>
          <cell r="AK104">
            <v>0</v>
          </cell>
          <cell r="AL104">
            <v>0</v>
          </cell>
          <cell r="AM104">
            <v>1</v>
          </cell>
          <cell r="AN104">
            <v>9.4</v>
          </cell>
          <cell r="AO104">
            <v>0</v>
          </cell>
          <cell r="AP104">
            <v>25.8</v>
          </cell>
          <cell r="AQ104">
            <v>38.299999999999997</v>
          </cell>
          <cell r="AR104">
            <v>0</v>
          </cell>
          <cell r="AS104">
            <v>34.880000000000003</v>
          </cell>
          <cell r="AT104">
            <v>360</v>
          </cell>
          <cell r="AU104">
            <v>0</v>
          </cell>
          <cell r="AV104">
            <v>900</v>
          </cell>
        </row>
        <row r="105">
          <cell r="AI105" t="str">
            <v xml:space="preserve">EMULSION PAINT </v>
          </cell>
          <cell r="AJ105" t="str">
            <v>1657</v>
          </cell>
          <cell r="AK105">
            <v>0</v>
          </cell>
          <cell r="AL105" t="str">
            <v>130</v>
          </cell>
          <cell r="AM105">
            <v>1</v>
          </cell>
          <cell r="AN105">
            <v>6.4</v>
          </cell>
          <cell r="AO105">
            <v>0</v>
          </cell>
          <cell r="AP105">
            <v>5.8</v>
          </cell>
          <cell r="AQ105">
            <v>40.630000000000003</v>
          </cell>
          <cell r="AR105">
            <v>0</v>
          </cell>
          <cell r="AS105">
            <v>34.83</v>
          </cell>
          <cell r="AT105">
            <v>260</v>
          </cell>
          <cell r="AU105">
            <v>0</v>
          </cell>
          <cell r="AV105">
            <v>202</v>
          </cell>
        </row>
        <row r="106">
          <cell r="AV106">
            <v>193</v>
          </cell>
        </row>
        <row r="107">
          <cell r="AI107" t="str">
            <v>OTHER PAINT</v>
          </cell>
        </row>
        <row r="108">
          <cell r="AH108" t="str">
            <v>AO</v>
          </cell>
          <cell r="AI108" t="str">
            <v>AMERLOCK-400 100,</v>
          </cell>
          <cell r="AJ108">
            <v>0</v>
          </cell>
          <cell r="AK108">
            <v>0</v>
          </cell>
          <cell r="AL108">
            <v>0</v>
          </cell>
          <cell r="AM108">
            <v>1</v>
          </cell>
          <cell r="AN108">
            <v>0</v>
          </cell>
          <cell r="AO108">
            <v>35</v>
          </cell>
          <cell r="AP108">
            <v>0</v>
          </cell>
          <cell r="AQ108">
            <v>0</v>
          </cell>
          <cell r="AR108">
            <v>21</v>
          </cell>
          <cell r="AS108">
            <v>0</v>
          </cell>
          <cell r="AT108">
            <v>0</v>
          </cell>
          <cell r="AU108">
            <v>735</v>
          </cell>
        </row>
        <row r="109">
          <cell r="AI109" t="str">
            <v>BLACK VARNISH</v>
          </cell>
          <cell r="AJ109" t="str">
            <v>1727</v>
          </cell>
          <cell r="AK109">
            <v>0</v>
          </cell>
          <cell r="AL109" t="str">
            <v>170</v>
          </cell>
          <cell r="AM109">
            <v>1</v>
          </cell>
          <cell r="AN109">
            <v>5.8</v>
          </cell>
          <cell r="AO109">
            <v>0</v>
          </cell>
          <cell r="AP109">
            <v>6.2</v>
          </cell>
          <cell r="AQ109">
            <v>34.479999999999997</v>
          </cell>
          <cell r="AR109">
            <v>0</v>
          </cell>
          <cell r="AS109">
            <v>26.94</v>
          </cell>
          <cell r="AT109">
            <v>200</v>
          </cell>
          <cell r="AU109">
            <v>0</v>
          </cell>
          <cell r="AV109">
            <v>167</v>
          </cell>
        </row>
        <row r="110">
          <cell r="AI110" t="str">
            <v>NEO WATER PROOF COATING</v>
          </cell>
          <cell r="AJ110" t="str">
            <v>1728</v>
          </cell>
          <cell r="AK110" t="str">
            <v>1018</v>
          </cell>
          <cell r="AL110" t="str">
            <v>160</v>
          </cell>
          <cell r="AM110">
            <v>1</v>
          </cell>
          <cell r="AN110">
            <v>4.4000000000000004</v>
          </cell>
          <cell r="AO110">
            <v>0</v>
          </cell>
          <cell r="AP110">
            <v>6.7</v>
          </cell>
          <cell r="AQ110">
            <v>227.27</v>
          </cell>
          <cell r="AR110">
            <v>0</v>
          </cell>
          <cell r="AS110">
            <v>28.81</v>
          </cell>
          <cell r="AT110">
            <v>1000</v>
          </cell>
          <cell r="AU110">
            <v>0</v>
          </cell>
          <cell r="AV110">
            <v>193</v>
          </cell>
        </row>
      </sheetData>
      <sheetData sheetId="1">
        <row r="7">
          <cell r="AI7">
            <v>10000</v>
          </cell>
        </row>
      </sheetData>
      <sheetData sheetId="2">
        <row r="7">
          <cell r="AI7">
            <v>10000</v>
          </cell>
        </row>
      </sheetData>
      <sheetData sheetId="3">
        <row r="7">
          <cell r="AI7">
            <v>10000</v>
          </cell>
        </row>
      </sheetData>
      <sheetData sheetId="4">
        <row r="7">
          <cell r="AI7">
            <v>10000</v>
          </cell>
        </row>
      </sheetData>
      <sheetData sheetId="5">
        <row r="7">
          <cell r="AI7">
            <v>10000</v>
          </cell>
        </row>
      </sheetData>
      <sheetData sheetId="6">
        <row r="7">
          <cell r="AI7">
            <v>10000</v>
          </cell>
        </row>
      </sheetData>
      <sheetData sheetId="7">
        <row r="7">
          <cell r="AI7">
            <v>10000</v>
          </cell>
        </row>
      </sheetData>
      <sheetData sheetId="8">
        <row r="7">
          <cell r="AI7">
            <v>10000</v>
          </cell>
        </row>
      </sheetData>
      <sheetData sheetId="9">
        <row r="7">
          <cell r="AI7">
            <v>10000</v>
          </cell>
        </row>
      </sheetData>
      <sheetData sheetId="10">
        <row r="7">
          <cell r="AI7">
            <v>10000</v>
          </cell>
        </row>
      </sheetData>
      <sheetData sheetId="11">
        <row r="7">
          <cell r="AI7">
            <v>10000</v>
          </cell>
        </row>
      </sheetData>
      <sheetData sheetId="12">
        <row r="7">
          <cell r="AI7">
            <v>10000</v>
          </cell>
        </row>
      </sheetData>
      <sheetData sheetId="13">
        <row r="7">
          <cell r="AI7">
            <v>10000</v>
          </cell>
        </row>
      </sheetData>
      <sheetData sheetId="14">
        <row r="7">
          <cell r="AI7">
            <v>10000</v>
          </cell>
        </row>
      </sheetData>
      <sheetData sheetId="15">
        <row r="7">
          <cell r="AI7">
            <v>10000</v>
          </cell>
        </row>
      </sheetData>
      <sheetData sheetId="16">
        <row r="7">
          <cell r="AI7">
            <v>10000</v>
          </cell>
        </row>
      </sheetData>
      <sheetData sheetId="17">
        <row r="7">
          <cell r="AI7">
            <v>10000</v>
          </cell>
        </row>
      </sheetData>
      <sheetData sheetId="18">
        <row r="7">
          <cell r="AI7">
            <v>10000</v>
          </cell>
        </row>
      </sheetData>
      <sheetData sheetId="19">
        <row r="7">
          <cell r="AI7">
            <v>10000</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ow r="7">
          <cell r="AI7">
            <v>10000</v>
          </cell>
        </row>
      </sheetData>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row r="7">
          <cell r="AI7">
            <v>10000</v>
          </cell>
        </row>
      </sheetData>
      <sheetData sheetId="638" refreshError="1"/>
      <sheetData sheetId="639"/>
      <sheetData sheetId="640"/>
      <sheetData sheetId="641"/>
      <sheetData sheetId="642"/>
      <sheetData sheetId="643"/>
      <sheetData sheetId="644"/>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ow r="7">
          <cell r="AI7">
            <v>10000</v>
          </cell>
        </row>
      </sheetData>
      <sheetData sheetId="661" refreshError="1"/>
      <sheetData sheetId="662" refreshError="1"/>
      <sheetData sheetId="663" refreshError="1"/>
      <sheetData sheetId="664" refreshError="1"/>
      <sheetData sheetId="665" refreshError="1"/>
      <sheetData sheetId="666">
        <row r="7">
          <cell r="AI7">
            <v>10000</v>
          </cell>
        </row>
      </sheetData>
      <sheetData sheetId="667">
        <row r="7">
          <cell r="AI7">
            <v>10000</v>
          </cell>
        </row>
      </sheetData>
      <sheetData sheetId="668">
        <row r="7">
          <cell r="AI7">
            <v>10000</v>
          </cell>
        </row>
      </sheetData>
      <sheetData sheetId="669">
        <row r="7">
          <cell r="AI7">
            <v>10000</v>
          </cell>
        </row>
      </sheetData>
      <sheetData sheetId="670">
        <row r="7">
          <cell r="AI7">
            <v>10000</v>
          </cell>
        </row>
      </sheetData>
      <sheetData sheetId="671">
        <row r="7">
          <cell r="AI7">
            <v>10000</v>
          </cell>
        </row>
      </sheetData>
      <sheetData sheetId="672" refreshError="1"/>
      <sheetData sheetId="673" refreshError="1"/>
      <sheetData sheetId="674">
        <row r="7">
          <cell r="AI7">
            <v>10000</v>
          </cell>
        </row>
      </sheetData>
      <sheetData sheetId="675">
        <row r="7">
          <cell r="AI7">
            <v>10000</v>
          </cell>
        </row>
      </sheetData>
      <sheetData sheetId="676">
        <row r="7">
          <cell r="AI7">
            <v>10000</v>
          </cell>
        </row>
      </sheetData>
      <sheetData sheetId="677">
        <row r="7">
          <cell r="AI7">
            <v>10000</v>
          </cell>
        </row>
      </sheetData>
      <sheetData sheetId="678">
        <row r="7">
          <cell r="AI7">
            <v>10000</v>
          </cell>
        </row>
      </sheetData>
      <sheetData sheetId="679">
        <row r="7">
          <cell r="AI7">
            <v>10000</v>
          </cell>
        </row>
      </sheetData>
      <sheetData sheetId="680">
        <row r="7">
          <cell r="AI7">
            <v>10000</v>
          </cell>
        </row>
      </sheetData>
      <sheetData sheetId="681">
        <row r="7">
          <cell r="AI7">
            <v>10000</v>
          </cell>
        </row>
      </sheetData>
      <sheetData sheetId="682">
        <row r="7">
          <cell r="AI7">
            <v>10000</v>
          </cell>
        </row>
      </sheetData>
      <sheetData sheetId="683">
        <row r="7">
          <cell r="AI7">
            <v>10000</v>
          </cell>
        </row>
      </sheetData>
      <sheetData sheetId="684">
        <row r="7">
          <cell r="AI7">
            <v>10000</v>
          </cell>
        </row>
      </sheetData>
      <sheetData sheetId="685">
        <row r="7">
          <cell r="AI7">
            <v>10000</v>
          </cell>
        </row>
      </sheetData>
      <sheetData sheetId="686">
        <row r="7">
          <cell r="AI7">
            <v>10000</v>
          </cell>
        </row>
      </sheetData>
      <sheetData sheetId="687">
        <row r="7">
          <cell r="AI7">
            <v>10000</v>
          </cell>
        </row>
      </sheetData>
      <sheetData sheetId="688">
        <row r="7">
          <cell r="AI7">
            <v>10000</v>
          </cell>
        </row>
      </sheetData>
      <sheetData sheetId="689">
        <row r="7">
          <cell r="AI7">
            <v>10000</v>
          </cell>
        </row>
      </sheetData>
      <sheetData sheetId="690">
        <row r="7">
          <cell r="AI7">
            <v>10000</v>
          </cell>
        </row>
      </sheetData>
      <sheetData sheetId="691">
        <row r="7">
          <cell r="AI7">
            <v>10000</v>
          </cell>
        </row>
      </sheetData>
      <sheetData sheetId="692">
        <row r="7">
          <cell r="AI7">
            <v>10000</v>
          </cell>
        </row>
      </sheetData>
      <sheetData sheetId="693">
        <row r="7">
          <cell r="AI7">
            <v>10000</v>
          </cell>
        </row>
      </sheetData>
      <sheetData sheetId="694">
        <row r="7">
          <cell r="AI7">
            <v>10000</v>
          </cell>
        </row>
      </sheetData>
      <sheetData sheetId="695" refreshError="1"/>
      <sheetData sheetId="696" refreshError="1"/>
      <sheetData sheetId="697" refreshError="1"/>
      <sheetData sheetId="698" refreshError="1"/>
      <sheetData sheetId="699" refreshError="1"/>
      <sheetData sheetId="700" refreshError="1"/>
      <sheetData sheetId="701" refreshError="1"/>
      <sheetData sheetId="702">
        <row r="7">
          <cell r="AI7">
            <v>10000</v>
          </cell>
        </row>
      </sheetData>
      <sheetData sheetId="703">
        <row r="7">
          <cell r="AI7">
            <v>10000</v>
          </cell>
        </row>
      </sheetData>
      <sheetData sheetId="704">
        <row r="7">
          <cell r="AI7">
            <v>10000</v>
          </cell>
        </row>
      </sheetData>
      <sheetData sheetId="705">
        <row r="7">
          <cell r="AI7">
            <v>10000</v>
          </cell>
        </row>
      </sheetData>
      <sheetData sheetId="706">
        <row r="7">
          <cell r="AI7">
            <v>10000</v>
          </cell>
        </row>
      </sheetData>
      <sheetData sheetId="707">
        <row r="7">
          <cell r="AI7">
            <v>10000</v>
          </cell>
        </row>
      </sheetData>
      <sheetData sheetId="708">
        <row r="7">
          <cell r="AI7">
            <v>10000</v>
          </cell>
        </row>
      </sheetData>
      <sheetData sheetId="709">
        <row r="7">
          <cell r="AI7">
            <v>10000</v>
          </cell>
        </row>
      </sheetData>
      <sheetData sheetId="710">
        <row r="7">
          <cell r="AI7">
            <v>10000</v>
          </cell>
        </row>
      </sheetData>
      <sheetData sheetId="711">
        <row r="7">
          <cell r="AI7">
            <v>10000</v>
          </cell>
        </row>
      </sheetData>
      <sheetData sheetId="712">
        <row r="7">
          <cell r="AI7">
            <v>10000</v>
          </cell>
        </row>
      </sheetData>
      <sheetData sheetId="713">
        <row r="7">
          <cell r="AI7">
            <v>10000</v>
          </cell>
        </row>
      </sheetData>
      <sheetData sheetId="714">
        <row r="7">
          <cell r="AI7">
            <v>10000</v>
          </cell>
        </row>
      </sheetData>
      <sheetData sheetId="715">
        <row r="7">
          <cell r="AI7">
            <v>10000</v>
          </cell>
        </row>
      </sheetData>
      <sheetData sheetId="716">
        <row r="7">
          <cell r="AI7">
            <v>10000</v>
          </cell>
        </row>
      </sheetData>
      <sheetData sheetId="717">
        <row r="7">
          <cell r="AI7">
            <v>10000</v>
          </cell>
        </row>
      </sheetData>
      <sheetData sheetId="718">
        <row r="7">
          <cell r="AI7">
            <v>10000</v>
          </cell>
        </row>
      </sheetData>
      <sheetData sheetId="719" refreshError="1"/>
      <sheetData sheetId="720">
        <row r="7">
          <cell r="AI7">
            <v>10000</v>
          </cell>
        </row>
      </sheetData>
      <sheetData sheetId="721">
        <row r="7">
          <cell r="AI7">
            <v>10000</v>
          </cell>
        </row>
      </sheetData>
      <sheetData sheetId="722">
        <row r="7">
          <cell r="AI7">
            <v>10000</v>
          </cell>
        </row>
      </sheetData>
      <sheetData sheetId="723" refreshError="1"/>
      <sheetData sheetId="724">
        <row r="7">
          <cell r="AI7">
            <v>10000</v>
          </cell>
        </row>
      </sheetData>
      <sheetData sheetId="725">
        <row r="7">
          <cell r="AI7">
            <v>10000</v>
          </cell>
        </row>
      </sheetData>
      <sheetData sheetId="726">
        <row r="7">
          <cell r="AI7">
            <v>10000</v>
          </cell>
        </row>
      </sheetData>
      <sheetData sheetId="727" refreshError="1"/>
      <sheetData sheetId="728" refreshError="1"/>
      <sheetData sheetId="729" refreshError="1"/>
      <sheetData sheetId="730">
        <row r="7">
          <cell r="AI7">
            <v>10000</v>
          </cell>
        </row>
      </sheetData>
      <sheetData sheetId="731">
        <row r="7">
          <cell r="AI7">
            <v>10000</v>
          </cell>
        </row>
      </sheetData>
      <sheetData sheetId="732">
        <row r="7">
          <cell r="AI7">
            <v>10000</v>
          </cell>
        </row>
      </sheetData>
      <sheetData sheetId="733">
        <row r="7">
          <cell r="AI7">
            <v>10000</v>
          </cell>
        </row>
      </sheetData>
      <sheetData sheetId="734">
        <row r="7">
          <cell r="AI7">
            <v>10000</v>
          </cell>
        </row>
      </sheetData>
      <sheetData sheetId="735">
        <row r="7">
          <cell r="AI7">
            <v>10000</v>
          </cell>
        </row>
      </sheetData>
      <sheetData sheetId="736">
        <row r="7">
          <cell r="AI7">
            <v>10000</v>
          </cell>
        </row>
      </sheetData>
      <sheetData sheetId="737">
        <row r="7">
          <cell r="AI7">
            <v>10000</v>
          </cell>
        </row>
      </sheetData>
      <sheetData sheetId="738">
        <row r="7">
          <cell r="AI7">
            <v>10000</v>
          </cell>
        </row>
      </sheetData>
      <sheetData sheetId="739">
        <row r="7">
          <cell r="AI7">
            <v>10000</v>
          </cell>
        </row>
      </sheetData>
      <sheetData sheetId="740">
        <row r="7">
          <cell r="AI7">
            <v>10000</v>
          </cell>
        </row>
      </sheetData>
      <sheetData sheetId="741">
        <row r="7">
          <cell r="AI7">
            <v>10000</v>
          </cell>
        </row>
      </sheetData>
      <sheetData sheetId="742">
        <row r="7">
          <cell r="AI7">
            <v>10000</v>
          </cell>
        </row>
      </sheetData>
      <sheetData sheetId="743">
        <row r="7">
          <cell r="AI7">
            <v>10000</v>
          </cell>
        </row>
      </sheetData>
      <sheetData sheetId="744">
        <row r="7">
          <cell r="AI7">
            <v>10000</v>
          </cell>
        </row>
      </sheetData>
      <sheetData sheetId="745">
        <row r="7">
          <cell r="AI7">
            <v>10000</v>
          </cell>
        </row>
      </sheetData>
      <sheetData sheetId="746">
        <row r="7">
          <cell r="AI7">
            <v>10000</v>
          </cell>
        </row>
      </sheetData>
      <sheetData sheetId="747">
        <row r="7">
          <cell r="AI7">
            <v>10000</v>
          </cell>
        </row>
      </sheetData>
      <sheetData sheetId="748" refreshError="1"/>
      <sheetData sheetId="749" refreshError="1"/>
      <sheetData sheetId="750" refreshError="1"/>
      <sheetData sheetId="751" refreshError="1"/>
      <sheetData sheetId="752" refreshError="1"/>
      <sheetData sheetId="753" refreshError="1"/>
      <sheetData sheetId="754">
        <row r="7">
          <cell r="AI7">
            <v>10000</v>
          </cell>
        </row>
      </sheetData>
      <sheetData sheetId="755">
        <row r="7">
          <cell r="AI7">
            <v>10000</v>
          </cell>
        </row>
      </sheetData>
      <sheetData sheetId="756">
        <row r="7">
          <cell r="AI7">
            <v>10000</v>
          </cell>
        </row>
      </sheetData>
      <sheetData sheetId="757">
        <row r="7">
          <cell r="AI7">
            <v>10000</v>
          </cell>
        </row>
      </sheetData>
      <sheetData sheetId="758">
        <row r="7">
          <cell r="AI7">
            <v>10000</v>
          </cell>
        </row>
      </sheetData>
      <sheetData sheetId="759">
        <row r="7">
          <cell r="AI7">
            <v>10000</v>
          </cell>
        </row>
      </sheetData>
      <sheetData sheetId="760">
        <row r="7">
          <cell r="AI7">
            <v>10000</v>
          </cell>
        </row>
      </sheetData>
      <sheetData sheetId="761">
        <row r="7">
          <cell r="AI7">
            <v>10000</v>
          </cell>
        </row>
      </sheetData>
      <sheetData sheetId="762">
        <row r="7">
          <cell r="AI7">
            <v>10000</v>
          </cell>
        </row>
      </sheetData>
      <sheetData sheetId="763">
        <row r="7">
          <cell r="AI7">
            <v>10000</v>
          </cell>
        </row>
      </sheetData>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ow r="7">
          <cell r="AI7">
            <v>10000</v>
          </cell>
        </row>
      </sheetData>
      <sheetData sheetId="779">
        <row r="7">
          <cell r="AI7">
            <v>10000</v>
          </cell>
        </row>
      </sheetData>
      <sheetData sheetId="780">
        <row r="7">
          <cell r="AI7">
            <v>10000</v>
          </cell>
        </row>
      </sheetData>
      <sheetData sheetId="781">
        <row r="7">
          <cell r="AI7">
            <v>10000</v>
          </cell>
        </row>
      </sheetData>
      <sheetData sheetId="782" refreshError="1"/>
      <sheetData sheetId="783"/>
      <sheetData sheetId="784"/>
      <sheetData sheetId="785"/>
      <sheetData sheetId="786"/>
      <sheetData sheetId="787"/>
      <sheetData sheetId="788">
        <row r="7">
          <cell r="AI7">
            <v>10000</v>
          </cell>
        </row>
      </sheetData>
      <sheetData sheetId="789">
        <row r="7">
          <cell r="AI7">
            <v>10000</v>
          </cell>
        </row>
      </sheetData>
      <sheetData sheetId="790"/>
      <sheetData sheetId="79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sheetData sheetId="807"/>
      <sheetData sheetId="808"/>
      <sheetData sheetId="809"/>
      <sheetData sheetId="810"/>
      <sheetData sheetId="811" refreshError="1"/>
      <sheetData sheetId="812" refreshError="1"/>
      <sheetData sheetId="813">
        <row r="7">
          <cell r="AI7">
            <v>10000</v>
          </cell>
        </row>
      </sheetData>
      <sheetData sheetId="814" refreshError="1"/>
      <sheetData sheetId="815" refreshError="1"/>
      <sheetData sheetId="816" refreshError="1"/>
      <sheetData sheetId="817"/>
      <sheetData sheetId="818" refreshError="1"/>
      <sheetData sheetId="819" refreshError="1"/>
      <sheetData sheetId="820" refreshError="1"/>
      <sheetData sheetId="821">
        <row r="7">
          <cell r="AI7">
            <v>10000</v>
          </cell>
        </row>
      </sheetData>
      <sheetData sheetId="822">
        <row r="7">
          <cell r="AI7">
            <v>10000</v>
          </cell>
        </row>
      </sheetData>
      <sheetData sheetId="823">
        <row r="7">
          <cell r="AI7">
            <v>10000</v>
          </cell>
        </row>
      </sheetData>
      <sheetData sheetId="824">
        <row r="7">
          <cell r="AI7">
            <v>10000</v>
          </cell>
        </row>
      </sheetData>
      <sheetData sheetId="825">
        <row r="7">
          <cell r="AI7">
            <v>10000</v>
          </cell>
        </row>
      </sheetData>
      <sheetData sheetId="826">
        <row r="7">
          <cell r="AI7">
            <v>10000</v>
          </cell>
        </row>
      </sheetData>
      <sheetData sheetId="827">
        <row r="7">
          <cell r="AI7">
            <v>10000</v>
          </cell>
        </row>
      </sheetData>
      <sheetData sheetId="828">
        <row r="7">
          <cell r="AI7">
            <v>10000</v>
          </cell>
        </row>
      </sheetData>
      <sheetData sheetId="829">
        <row r="7">
          <cell r="AI7">
            <v>10000</v>
          </cell>
        </row>
      </sheetData>
      <sheetData sheetId="830">
        <row r="7">
          <cell r="AI7">
            <v>10000</v>
          </cell>
        </row>
      </sheetData>
      <sheetData sheetId="831" refreshError="1"/>
      <sheetData sheetId="832" refreshError="1"/>
      <sheetData sheetId="833">
        <row r="7">
          <cell r="AI7">
            <v>10000</v>
          </cell>
        </row>
      </sheetData>
      <sheetData sheetId="834">
        <row r="7">
          <cell r="AI7">
            <v>10000</v>
          </cell>
        </row>
      </sheetData>
      <sheetData sheetId="835" refreshError="1"/>
      <sheetData sheetId="836"/>
      <sheetData sheetId="837"/>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ow r="7">
          <cell r="AI7">
            <v>10000</v>
          </cell>
        </row>
      </sheetData>
      <sheetData sheetId="892">
        <row r="7">
          <cell r="AI7">
            <v>10000</v>
          </cell>
        </row>
      </sheetData>
      <sheetData sheetId="893">
        <row r="7">
          <cell r="AI7">
            <v>10000</v>
          </cell>
        </row>
      </sheetData>
      <sheetData sheetId="894"/>
      <sheetData sheetId="895"/>
      <sheetData sheetId="896"/>
      <sheetData sheetId="897"/>
      <sheetData sheetId="898"/>
      <sheetData sheetId="899"/>
      <sheetData sheetId="900" refreshError="1"/>
      <sheetData sheetId="90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ow r="7">
          <cell r="AI7">
            <v>10000</v>
          </cell>
        </row>
      </sheetData>
      <sheetData sheetId="927" refreshError="1"/>
      <sheetData sheetId="928" refreshError="1"/>
      <sheetData sheetId="929"/>
      <sheetData sheetId="930"/>
      <sheetData sheetId="931"/>
      <sheetData sheetId="932">
        <row r="7">
          <cell r="AI7">
            <v>10000</v>
          </cell>
        </row>
      </sheetData>
      <sheetData sheetId="933">
        <row r="7">
          <cell r="AI7">
            <v>10000</v>
          </cell>
        </row>
      </sheetData>
      <sheetData sheetId="934">
        <row r="7">
          <cell r="AI7">
            <v>10000</v>
          </cell>
        </row>
      </sheetData>
      <sheetData sheetId="935">
        <row r="7">
          <cell r="AI7">
            <v>10000</v>
          </cell>
        </row>
      </sheetData>
      <sheetData sheetId="936">
        <row r="7">
          <cell r="AI7">
            <v>10000</v>
          </cell>
        </row>
      </sheetData>
      <sheetData sheetId="937"/>
      <sheetData sheetId="938">
        <row r="7">
          <cell r="AI7">
            <v>10000</v>
          </cell>
        </row>
      </sheetData>
      <sheetData sheetId="939"/>
      <sheetData sheetId="940"/>
      <sheetData sheetId="941"/>
      <sheetData sheetId="942"/>
      <sheetData sheetId="943"/>
      <sheetData sheetId="944"/>
      <sheetData sheetId="945">
        <row r="7">
          <cell r="AI7">
            <v>10000</v>
          </cell>
        </row>
      </sheetData>
      <sheetData sheetId="946"/>
      <sheetData sheetId="947">
        <row r="7">
          <cell r="AI7">
            <v>10000</v>
          </cell>
        </row>
      </sheetData>
      <sheetData sheetId="948">
        <row r="7">
          <cell r="AI7">
            <v>10000</v>
          </cell>
        </row>
      </sheetData>
      <sheetData sheetId="949">
        <row r="7">
          <cell r="AI7">
            <v>10000</v>
          </cell>
        </row>
      </sheetData>
      <sheetData sheetId="950">
        <row r="7">
          <cell r="AI7">
            <v>10000</v>
          </cell>
        </row>
      </sheetData>
      <sheetData sheetId="951">
        <row r="7">
          <cell r="AI7">
            <v>10000</v>
          </cell>
        </row>
      </sheetData>
      <sheetData sheetId="952">
        <row r="7">
          <cell r="AI7">
            <v>10000</v>
          </cell>
        </row>
      </sheetData>
      <sheetData sheetId="953">
        <row r="7">
          <cell r="AI7">
            <v>10000</v>
          </cell>
        </row>
      </sheetData>
      <sheetData sheetId="954"/>
      <sheetData sheetId="955">
        <row r="7">
          <cell r="AI7">
            <v>10000</v>
          </cell>
        </row>
      </sheetData>
      <sheetData sheetId="956" refreshError="1"/>
      <sheetData sheetId="957" refreshError="1"/>
      <sheetData sheetId="958" refreshError="1"/>
      <sheetData sheetId="959"/>
      <sheetData sheetId="960"/>
      <sheetData sheetId="961"/>
      <sheetData sheetId="962"/>
      <sheetData sheetId="963"/>
      <sheetData sheetId="964"/>
      <sheetData sheetId="965" refreshError="1"/>
      <sheetData sheetId="966" refreshError="1"/>
      <sheetData sheetId="967" refreshError="1"/>
      <sheetData sheetId="968" refreshError="1"/>
      <sheetData sheetId="969"/>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sheetData sheetId="1041"/>
      <sheetData sheetId="1042"/>
      <sheetData sheetId="1043"/>
      <sheetData sheetId="1044"/>
      <sheetData sheetId="1045">
        <row r="7">
          <cell r="AI7">
            <v>10000</v>
          </cell>
        </row>
      </sheetData>
      <sheetData sheetId="1046"/>
      <sheetData sheetId="1047"/>
      <sheetData sheetId="1048"/>
      <sheetData sheetId="1049"/>
      <sheetData sheetId="1050">
        <row r="7">
          <cell r="AI7">
            <v>10000</v>
          </cell>
        </row>
      </sheetData>
      <sheetData sheetId="1051"/>
      <sheetData sheetId="1052"/>
      <sheetData sheetId="1053">
        <row r="7">
          <cell r="AI7">
            <v>10000</v>
          </cell>
        </row>
      </sheetData>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row r="7">
          <cell r="AI7">
            <v>10000</v>
          </cell>
        </row>
      </sheetData>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row r="7">
          <cell r="AI7">
            <v>10000</v>
          </cell>
        </row>
      </sheetData>
      <sheetData sheetId="1093">
        <row r="7">
          <cell r="AI7">
            <v>10000</v>
          </cell>
        </row>
      </sheetData>
      <sheetData sheetId="1094"/>
      <sheetData sheetId="1095">
        <row r="7">
          <cell r="AI7">
            <v>10000</v>
          </cell>
        </row>
      </sheetData>
      <sheetData sheetId="1096">
        <row r="7">
          <cell r="AI7">
            <v>10000</v>
          </cell>
        </row>
      </sheetData>
      <sheetData sheetId="1097"/>
      <sheetData sheetId="1098"/>
      <sheetData sheetId="1099"/>
      <sheetData sheetId="1100"/>
      <sheetData sheetId="1101"/>
      <sheetData sheetId="1102">
        <row r="7">
          <cell r="AI7">
            <v>10000</v>
          </cell>
        </row>
      </sheetData>
      <sheetData sheetId="1103">
        <row r="7">
          <cell r="AI7">
            <v>10000</v>
          </cell>
        </row>
      </sheetData>
      <sheetData sheetId="1104">
        <row r="7">
          <cell r="AI7">
            <v>10000</v>
          </cell>
        </row>
      </sheetData>
      <sheetData sheetId="1105">
        <row r="7">
          <cell r="AI7">
            <v>10000</v>
          </cell>
        </row>
      </sheetData>
      <sheetData sheetId="1106">
        <row r="7">
          <cell r="AI7">
            <v>10000</v>
          </cell>
        </row>
      </sheetData>
      <sheetData sheetId="1107">
        <row r="7">
          <cell r="AI7">
            <v>10000</v>
          </cell>
        </row>
      </sheetData>
      <sheetData sheetId="1108"/>
      <sheetData sheetId="1109">
        <row r="7">
          <cell r="AI7">
            <v>10000</v>
          </cell>
        </row>
      </sheetData>
      <sheetData sheetId="1110"/>
      <sheetData sheetId="1111">
        <row r="7">
          <cell r="AI7">
            <v>10000</v>
          </cell>
        </row>
      </sheetData>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refreshError="1"/>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refreshError="1"/>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refreshError="1"/>
      <sheetData sheetId="1287" refreshError="1"/>
      <sheetData sheetId="1288" refreshError="1"/>
      <sheetData sheetId="1289"/>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sheetData sheetId="1356"/>
      <sheetData sheetId="1357" refreshError="1"/>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row r="7">
          <cell r="AI7">
            <v>10000</v>
          </cell>
        </row>
      </sheetData>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ow r="7">
          <cell r="AI7">
            <v>10000</v>
          </cell>
        </row>
      </sheetData>
      <sheetData sheetId="1540">
        <row r="7">
          <cell r="AI7">
            <v>10000</v>
          </cell>
        </row>
      </sheetData>
      <sheetData sheetId="1541">
        <row r="7">
          <cell r="AI7">
            <v>10000</v>
          </cell>
        </row>
      </sheetData>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row r="7">
          <cell r="AI7">
            <v>10000</v>
          </cell>
        </row>
      </sheetData>
      <sheetData sheetId="1574"/>
      <sheetData sheetId="1575">
        <row r="7">
          <cell r="AI7">
            <v>10000</v>
          </cell>
        </row>
      </sheetData>
      <sheetData sheetId="1576">
        <row r="7">
          <cell r="AI7">
            <v>10000</v>
          </cell>
        </row>
      </sheetData>
      <sheetData sheetId="1577">
        <row r="7">
          <cell r="AI7">
            <v>10000</v>
          </cell>
        </row>
      </sheetData>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row r="7">
          <cell r="AI7">
            <v>10000</v>
          </cell>
        </row>
      </sheetData>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row r="7">
          <cell r="AI7">
            <v>10000</v>
          </cell>
        </row>
      </sheetData>
      <sheetData sheetId="1615">
        <row r="7">
          <cell r="AI7">
            <v>10000</v>
          </cell>
        </row>
      </sheetData>
      <sheetData sheetId="1616">
        <row r="7">
          <cell r="AI7">
            <v>10000</v>
          </cell>
        </row>
      </sheetData>
      <sheetData sheetId="1617">
        <row r="7">
          <cell r="AI7">
            <v>10000</v>
          </cell>
        </row>
      </sheetData>
      <sheetData sheetId="1618">
        <row r="7">
          <cell r="AI7">
            <v>10000</v>
          </cell>
        </row>
      </sheetData>
      <sheetData sheetId="1619">
        <row r="7">
          <cell r="AI7">
            <v>10000</v>
          </cell>
        </row>
      </sheetData>
      <sheetData sheetId="1620">
        <row r="7">
          <cell r="AI7">
            <v>10000</v>
          </cell>
        </row>
      </sheetData>
      <sheetData sheetId="1621">
        <row r="7">
          <cell r="AI7">
            <v>10000</v>
          </cell>
        </row>
      </sheetData>
      <sheetData sheetId="1622">
        <row r="7">
          <cell r="AI7">
            <v>10000</v>
          </cell>
        </row>
      </sheetData>
      <sheetData sheetId="1623">
        <row r="7">
          <cell r="AI7">
            <v>10000</v>
          </cell>
        </row>
      </sheetData>
      <sheetData sheetId="1624">
        <row r="7">
          <cell r="AI7">
            <v>10000</v>
          </cell>
        </row>
      </sheetData>
      <sheetData sheetId="1625">
        <row r="7">
          <cell r="AI7">
            <v>10000</v>
          </cell>
        </row>
      </sheetData>
      <sheetData sheetId="1626">
        <row r="7">
          <cell r="AI7">
            <v>10000</v>
          </cell>
        </row>
      </sheetData>
      <sheetData sheetId="1627">
        <row r="7">
          <cell r="AI7">
            <v>10000</v>
          </cell>
        </row>
      </sheetData>
      <sheetData sheetId="1628">
        <row r="7">
          <cell r="AI7">
            <v>10000</v>
          </cell>
        </row>
      </sheetData>
      <sheetData sheetId="1629">
        <row r="7">
          <cell r="AI7">
            <v>10000</v>
          </cell>
        </row>
      </sheetData>
      <sheetData sheetId="1630"/>
      <sheetData sheetId="1631">
        <row r="7">
          <cell r="AI7">
            <v>10000</v>
          </cell>
        </row>
      </sheetData>
      <sheetData sheetId="1632">
        <row r="7">
          <cell r="AI7">
            <v>10000</v>
          </cell>
        </row>
      </sheetData>
      <sheetData sheetId="1633">
        <row r="7">
          <cell r="AI7">
            <v>10000</v>
          </cell>
        </row>
      </sheetData>
      <sheetData sheetId="1634">
        <row r="7">
          <cell r="AI7">
            <v>10000</v>
          </cell>
        </row>
      </sheetData>
      <sheetData sheetId="1635" refreshError="1"/>
      <sheetData sheetId="1636">
        <row r="7">
          <cell r="AI7">
            <v>10000</v>
          </cell>
        </row>
      </sheetData>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row r="7">
          <cell r="AI7">
            <v>10000</v>
          </cell>
        </row>
      </sheetData>
      <sheetData sheetId="1668">
        <row r="7">
          <cell r="AI7">
            <v>10000</v>
          </cell>
        </row>
      </sheetData>
      <sheetData sheetId="1669">
        <row r="7">
          <cell r="AI7">
            <v>10000</v>
          </cell>
        </row>
      </sheetData>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ow r="7">
          <cell r="AI7">
            <v>10000</v>
          </cell>
        </row>
      </sheetData>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sheetData sheetId="1749" refreshError="1"/>
      <sheetData sheetId="1750" refreshError="1"/>
      <sheetData sheetId="1751" refreshError="1"/>
      <sheetData sheetId="1752" refreshError="1"/>
      <sheetData sheetId="1753" refreshError="1"/>
      <sheetData sheetId="1754" refreshError="1"/>
      <sheetData sheetId="1755" refreshError="1"/>
      <sheetData sheetId="1756"/>
      <sheetData sheetId="1757" refreshError="1"/>
      <sheetData sheetId="1758" refreshError="1"/>
      <sheetData sheetId="1759">
        <row r="7">
          <cell r="AI7">
            <v>10000</v>
          </cell>
        </row>
      </sheetData>
      <sheetData sheetId="1760">
        <row r="7">
          <cell r="AI7">
            <v>10000</v>
          </cell>
        </row>
      </sheetData>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ow r="7">
          <cell r="AI7">
            <v>10000</v>
          </cell>
        </row>
      </sheetData>
      <sheetData sheetId="1821">
        <row r="7">
          <cell r="AI7">
            <v>10000</v>
          </cell>
        </row>
      </sheetData>
      <sheetData sheetId="1822">
        <row r="7">
          <cell r="AI7">
            <v>10000</v>
          </cell>
        </row>
      </sheetData>
      <sheetData sheetId="1823">
        <row r="7">
          <cell r="AI7">
            <v>10000</v>
          </cell>
        </row>
      </sheetData>
      <sheetData sheetId="1824">
        <row r="7">
          <cell r="AI7">
            <v>10000</v>
          </cell>
        </row>
      </sheetData>
      <sheetData sheetId="1825">
        <row r="7">
          <cell r="AI7">
            <v>10000</v>
          </cell>
        </row>
      </sheetData>
      <sheetData sheetId="1826">
        <row r="7">
          <cell r="AI7">
            <v>10000</v>
          </cell>
        </row>
      </sheetData>
      <sheetData sheetId="1827">
        <row r="7">
          <cell r="AI7">
            <v>10000</v>
          </cell>
        </row>
      </sheetData>
      <sheetData sheetId="1828">
        <row r="7">
          <cell r="AI7">
            <v>10000</v>
          </cell>
        </row>
      </sheetData>
      <sheetData sheetId="1829">
        <row r="7">
          <cell r="AI7">
            <v>10000</v>
          </cell>
        </row>
      </sheetData>
      <sheetData sheetId="1830">
        <row r="7">
          <cell r="AI7">
            <v>10000</v>
          </cell>
        </row>
      </sheetData>
      <sheetData sheetId="1831">
        <row r="7">
          <cell r="AI7">
            <v>10000</v>
          </cell>
        </row>
      </sheetData>
      <sheetData sheetId="1832">
        <row r="7">
          <cell r="AI7">
            <v>10000</v>
          </cell>
        </row>
      </sheetData>
      <sheetData sheetId="1833">
        <row r="7">
          <cell r="AI7">
            <v>10000</v>
          </cell>
        </row>
      </sheetData>
      <sheetData sheetId="1834">
        <row r="7">
          <cell r="AI7">
            <v>10000</v>
          </cell>
        </row>
      </sheetData>
      <sheetData sheetId="1835">
        <row r="7">
          <cell r="AI7">
            <v>10000</v>
          </cell>
        </row>
      </sheetData>
      <sheetData sheetId="1836">
        <row r="7">
          <cell r="AI7">
            <v>10000</v>
          </cell>
        </row>
      </sheetData>
      <sheetData sheetId="1837">
        <row r="7">
          <cell r="AI7">
            <v>10000</v>
          </cell>
        </row>
      </sheetData>
      <sheetData sheetId="1838">
        <row r="7">
          <cell r="AI7">
            <v>10000</v>
          </cell>
        </row>
      </sheetData>
      <sheetData sheetId="1839">
        <row r="7">
          <cell r="AI7">
            <v>10000</v>
          </cell>
        </row>
      </sheetData>
      <sheetData sheetId="1840">
        <row r="7">
          <cell r="AI7">
            <v>10000</v>
          </cell>
        </row>
      </sheetData>
      <sheetData sheetId="1841">
        <row r="7">
          <cell r="AI7">
            <v>10000</v>
          </cell>
        </row>
      </sheetData>
      <sheetData sheetId="1842">
        <row r="7">
          <cell r="AI7">
            <v>10000</v>
          </cell>
        </row>
      </sheetData>
      <sheetData sheetId="1843">
        <row r="7">
          <cell r="AI7">
            <v>10000</v>
          </cell>
        </row>
      </sheetData>
      <sheetData sheetId="1844">
        <row r="7">
          <cell r="AI7">
            <v>10000</v>
          </cell>
        </row>
      </sheetData>
      <sheetData sheetId="1845">
        <row r="7">
          <cell r="AI7">
            <v>10000</v>
          </cell>
        </row>
      </sheetData>
      <sheetData sheetId="1846">
        <row r="7">
          <cell r="AI7">
            <v>10000</v>
          </cell>
        </row>
      </sheetData>
      <sheetData sheetId="1847">
        <row r="7">
          <cell r="AI7">
            <v>10000</v>
          </cell>
        </row>
      </sheetData>
      <sheetData sheetId="1848">
        <row r="7">
          <cell r="AI7">
            <v>10000</v>
          </cell>
        </row>
      </sheetData>
      <sheetData sheetId="1849">
        <row r="7">
          <cell r="AI7">
            <v>10000</v>
          </cell>
        </row>
      </sheetData>
      <sheetData sheetId="1850">
        <row r="7">
          <cell r="AI7">
            <v>10000</v>
          </cell>
        </row>
      </sheetData>
      <sheetData sheetId="1851">
        <row r="7">
          <cell r="AI7">
            <v>10000</v>
          </cell>
        </row>
      </sheetData>
      <sheetData sheetId="1852">
        <row r="7">
          <cell r="AI7">
            <v>10000</v>
          </cell>
        </row>
      </sheetData>
      <sheetData sheetId="1853">
        <row r="7">
          <cell r="AI7">
            <v>10000</v>
          </cell>
        </row>
      </sheetData>
      <sheetData sheetId="1854">
        <row r="7">
          <cell r="AI7">
            <v>10000</v>
          </cell>
        </row>
      </sheetData>
      <sheetData sheetId="1855">
        <row r="7">
          <cell r="AI7">
            <v>10000</v>
          </cell>
        </row>
      </sheetData>
      <sheetData sheetId="1856">
        <row r="7">
          <cell r="AI7">
            <v>10000</v>
          </cell>
        </row>
      </sheetData>
      <sheetData sheetId="1857">
        <row r="7">
          <cell r="AI7">
            <v>10000</v>
          </cell>
        </row>
      </sheetData>
      <sheetData sheetId="1858">
        <row r="7">
          <cell r="AI7">
            <v>10000</v>
          </cell>
        </row>
      </sheetData>
      <sheetData sheetId="1859">
        <row r="7">
          <cell r="AI7">
            <v>10000</v>
          </cell>
        </row>
      </sheetData>
      <sheetData sheetId="1860">
        <row r="7">
          <cell r="AI7">
            <v>10000</v>
          </cell>
        </row>
      </sheetData>
      <sheetData sheetId="1861">
        <row r="7">
          <cell r="AI7">
            <v>10000</v>
          </cell>
        </row>
      </sheetData>
      <sheetData sheetId="1862">
        <row r="7">
          <cell r="AI7">
            <v>10000</v>
          </cell>
        </row>
      </sheetData>
      <sheetData sheetId="1863">
        <row r="7">
          <cell r="AI7">
            <v>10000</v>
          </cell>
        </row>
      </sheetData>
      <sheetData sheetId="1864">
        <row r="7">
          <cell r="AI7">
            <v>10000</v>
          </cell>
        </row>
      </sheetData>
      <sheetData sheetId="1865">
        <row r="7">
          <cell r="AI7">
            <v>10000</v>
          </cell>
        </row>
      </sheetData>
      <sheetData sheetId="1866">
        <row r="7">
          <cell r="AI7">
            <v>10000</v>
          </cell>
        </row>
      </sheetData>
      <sheetData sheetId="1867">
        <row r="7">
          <cell r="AI7">
            <v>10000</v>
          </cell>
        </row>
      </sheetData>
      <sheetData sheetId="1868">
        <row r="7">
          <cell r="AI7">
            <v>10000</v>
          </cell>
        </row>
      </sheetData>
      <sheetData sheetId="1869">
        <row r="7">
          <cell r="AI7">
            <v>10000</v>
          </cell>
        </row>
      </sheetData>
      <sheetData sheetId="1870">
        <row r="7">
          <cell r="AI7">
            <v>10000</v>
          </cell>
        </row>
      </sheetData>
      <sheetData sheetId="1871">
        <row r="7">
          <cell r="AI7">
            <v>10000</v>
          </cell>
        </row>
      </sheetData>
      <sheetData sheetId="1872">
        <row r="7">
          <cell r="AI7">
            <v>10000</v>
          </cell>
        </row>
      </sheetData>
      <sheetData sheetId="1873">
        <row r="7">
          <cell r="AI7">
            <v>10000</v>
          </cell>
        </row>
      </sheetData>
      <sheetData sheetId="1874">
        <row r="7">
          <cell r="AI7">
            <v>10000</v>
          </cell>
        </row>
      </sheetData>
      <sheetData sheetId="1875">
        <row r="7">
          <cell r="AI7">
            <v>10000</v>
          </cell>
        </row>
      </sheetData>
      <sheetData sheetId="1876">
        <row r="7">
          <cell r="AI7">
            <v>10000</v>
          </cell>
        </row>
      </sheetData>
      <sheetData sheetId="1877">
        <row r="7">
          <cell r="AI7">
            <v>10000</v>
          </cell>
        </row>
      </sheetData>
      <sheetData sheetId="1878">
        <row r="7">
          <cell r="AI7">
            <v>10000</v>
          </cell>
        </row>
      </sheetData>
      <sheetData sheetId="1879">
        <row r="7">
          <cell r="AI7">
            <v>10000</v>
          </cell>
        </row>
      </sheetData>
      <sheetData sheetId="1880">
        <row r="7">
          <cell r="AI7">
            <v>10000</v>
          </cell>
        </row>
      </sheetData>
      <sheetData sheetId="1881">
        <row r="7">
          <cell r="AI7">
            <v>10000</v>
          </cell>
        </row>
      </sheetData>
      <sheetData sheetId="1882">
        <row r="7">
          <cell r="AI7">
            <v>10000</v>
          </cell>
        </row>
      </sheetData>
      <sheetData sheetId="1883">
        <row r="7">
          <cell r="AI7">
            <v>10000</v>
          </cell>
        </row>
      </sheetData>
      <sheetData sheetId="1884">
        <row r="7">
          <cell r="AI7">
            <v>10000</v>
          </cell>
        </row>
      </sheetData>
      <sheetData sheetId="1885">
        <row r="7">
          <cell r="AI7">
            <v>10000</v>
          </cell>
        </row>
      </sheetData>
      <sheetData sheetId="1886">
        <row r="7">
          <cell r="AI7">
            <v>10000</v>
          </cell>
        </row>
      </sheetData>
      <sheetData sheetId="1887">
        <row r="7">
          <cell r="AI7">
            <v>10000</v>
          </cell>
        </row>
      </sheetData>
      <sheetData sheetId="1888">
        <row r="7">
          <cell r="AI7">
            <v>10000</v>
          </cell>
        </row>
      </sheetData>
      <sheetData sheetId="1889">
        <row r="7">
          <cell r="AI7">
            <v>10000</v>
          </cell>
        </row>
      </sheetData>
      <sheetData sheetId="1890">
        <row r="7">
          <cell r="AI7">
            <v>10000</v>
          </cell>
        </row>
      </sheetData>
      <sheetData sheetId="1891">
        <row r="7">
          <cell r="AI7">
            <v>10000</v>
          </cell>
        </row>
      </sheetData>
      <sheetData sheetId="1892">
        <row r="7">
          <cell r="AI7">
            <v>10000</v>
          </cell>
        </row>
      </sheetData>
      <sheetData sheetId="1893">
        <row r="7">
          <cell r="AI7">
            <v>10000</v>
          </cell>
        </row>
      </sheetData>
      <sheetData sheetId="1894">
        <row r="7">
          <cell r="AI7">
            <v>10000</v>
          </cell>
        </row>
      </sheetData>
      <sheetData sheetId="1895">
        <row r="7">
          <cell r="AI7">
            <v>10000</v>
          </cell>
        </row>
      </sheetData>
      <sheetData sheetId="1896">
        <row r="7">
          <cell r="AI7">
            <v>10000</v>
          </cell>
        </row>
      </sheetData>
      <sheetData sheetId="1897">
        <row r="7">
          <cell r="AI7">
            <v>10000</v>
          </cell>
        </row>
      </sheetData>
      <sheetData sheetId="1898">
        <row r="7">
          <cell r="AI7">
            <v>10000</v>
          </cell>
        </row>
      </sheetData>
      <sheetData sheetId="1899">
        <row r="7">
          <cell r="AI7">
            <v>10000</v>
          </cell>
        </row>
      </sheetData>
      <sheetData sheetId="1900">
        <row r="7">
          <cell r="AI7">
            <v>10000</v>
          </cell>
        </row>
      </sheetData>
      <sheetData sheetId="1901">
        <row r="7">
          <cell r="AI7">
            <v>10000</v>
          </cell>
        </row>
      </sheetData>
      <sheetData sheetId="1902">
        <row r="7">
          <cell r="AI7">
            <v>10000</v>
          </cell>
        </row>
      </sheetData>
      <sheetData sheetId="1903">
        <row r="7">
          <cell r="AI7">
            <v>10000</v>
          </cell>
        </row>
      </sheetData>
      <sheetData sheetId="1904">
        <row r="7">
          <cell r="AI7">
            <v>10000</v>
          </cell>
        </row>
      </sheetData>
      <sheetData sheetId="1905">
        <row r="7">
          <cell r="AI7">
            <v>10000</v>
          </cell>
        </row>
      </sheetData>
      <sheetData sheetId="1906">
        <row r="7">
          <cell r="AI7">
            <v>10000</v>
          </cell>
        </row>
      </sheetData>
      <sheetData sheetId="1907">
        <row r="7">
          <cell r="AI7">
            <v>10000</v>
          </cell>
        </row>
      </sheetData>
      <sheetData sheetId="1908">
        <row r="7">
          <cell r="AI7">
            <v>10000</v>
          </cell>
        </row>
      </sheetData>
      <sheetData sheetId="1909">
        <row r="7">
          <cell r="AI7">
            <v>10000</v>
          </cell>
        </row>
      </sheetData>
      <sheetData sheetId="1910">
        <row r="7">
          <cell r="AI7">
            <v>10000</v>
          </cell>
        </row>
      </sheetData>
      <sheetData sheetId="1911">
        <row r="7">
          <cell r="AI7">
            <v>10000</v>
          </cell>
        </row>
      </sheetData>
      <sheetData sheetId="1912">
        <row r="7">
          <cell r="AI7">
            <v>10000</v>
          </cell>
        </row>
      </sheetData>
      <sheetData sheetId="1913">
        <row r="7">
          <cell r="AI7">
            <v>10000</v>
          </cell>
        </row>
      </sheetData>
      <sheetData sheetId="1914">
        <row r="7">
          <cell r="AI7">
            <v>10000</v>
          </cell>
        </row>
      </sheetData>
      <sheetData sheetId="1915">
        <row r="7">
          <cell r="AI7">
            <v>10000</v>
          </cell>
        </row>
      </sheetData>
      <sheetData sheetId="1916">
        <row r="7">
          <cell r="AI7">
            <v>10000</v>
          </cell>
        </row>
      </sheetData>
      <sheetData sheetId="1917">
        <row r="7">
          <cell r="AI7">
            <v>10000</v>
          </cell>
        </row>
      </sheetData>
      <sheetData sheetId="1918">
        <row r="7">
          <cell r="AI7">
            <v>10000</v>
          </cell>
        </row>
      </sheetData>
      <sheetData sheetId="1919">
        <row r="7">
          <cell r="AI7">
            <v>10000</v>
          </cell>
        </row>
      </sheetData>
      <sheetData sheetId="1920">
        <row r="7">
          <cell r="AI7">
            <v>10000</v>
          </cell>
        </row>
      </sheetData>
      <sheetData sheetId="1921">
        <row r="7">
          <cell r="AI7">
            <v>10000</v>
          </cell>
        </row>
      </sheetData>
      <sheetData sheetId="1922">
        <row r="7">
          <cell r="AI7">
            <v>10000</v>
          </cell>
        </row>
      </sheetData>
      <sheetData sheetId="1923">
        <row r="7">
          <cell r="AI7">
            <v>10000</v>
          </cell>
        </row>
      </sheetData>
      <sheetData sheetId="1924">
        <row r="7">
          <cell r="AI7">
            <v>10000</v>
          </cell>
        </row>
      </sheetData>
      <sheetData sheetId="1925">
        <row r="7">
          <cell r="AI7">
            <v>10000</v>
          </cell>
        </row>
      </sheetData>
      <sheetData sheetId="1926">
        <row r="7">
          <cell r="AI7">
            <v>10000</v>
          </cell>
        </row>
      </sheetData>
      <sheetData sheetId="1927">
        <row r="7">
          <cell r="AI7">
            <v>10000</v>
          </cell>
        </row>
      </sheetData>
      <sheetData sheetId="1928">
        <row r="7">
          <cell r="AI7">
            <v>10000</v>
          </cell>
        </row>
      </sheetData>
      <sheetData sheetId="1929">
        <row r="7">
          <cell r="AI7">
            <v>10000</v>
          </cell>
        </row>
      </sheetData>
      <sheetData sheetId="1930">
        <row r="7">
          <cell r="AI7">
            <v>10000</v>
          </cell>
        </row>
      </sheetData>
      <sheetData sheetId="1931">
        <row r="7">
          <cell r="AI7">
            <v>10000</v>
          </cell>
        </row>
      </sheetData>
      <sheetData sheetId="1932">
        <row r="7">
          <cell r="AI7">
            <v>10000</v>
          </cell>
        </row>
      </sheetData>
      <sheetData sheetId="1933">
        <row r="7">
          <cell r="AI7">
            <v>10000</v>
          </cell>
        </row>
      </sheetData>
      <sheetData sheetId="1934">
        <row r="7">
          <cell r="AI7">
            <v>10000</v>
          </cell>
        </row>
      </sheetData>
      <sheetData sheetId="1935">
        <row r="7">
          <cell r="AI7">
            <v>10000</v>
          </cell>
        </row>
      </sheetData>
      <sheetData sheetId="1936">
        <row r="7">
          <cell r="AI7">
            <v>10000</v>
          </cell>
        </row>
      </sheetData>
      <sheetData sheetId="1937">
        <row r="7">
          <cell r="AI7">
            <v>10000</v>
          </cell>
        </row>
      </sheetData>
      <sheetData sheetId="1938">
        <row r="7">
          <cell r="AI7">
            <v>10000</v>
          </cell>
        </row>
      </sheetData>
      <sheetData sheetId="1939">
        <row r="7">
          <cell r="AI7">
            <v>10000</v>
          </cell>
        </row>
      </sheetData>
      <sheetData sheetId="1940">
        <row r="7">
          <cell r="AI7">
            <v>10000</v>
          </cell>
        </row>
      </sheetData>
      <sheetData sheetId="1941">
        <row r="7">
          <cell r="AI7">
            <v>10000</v>
          </cell>
        </row>
      </sheetData>
      <sheetData sheetId="1942">
        <row r="7">
          <cell r="AI7">
            <v>10000</v>
          </cell>
        </row>
      </sheetData>
      <sheetData sheetId="1943">
        <row r="7">
          <cell r="AI7">
            <v>10000</v>
          </cell>
        </row>
      </sheetData>
      <sheetData sheetId="1944">
        <row r="7">
          <cell r="AI7">
            <v>10000</v>
          </cell>
        </row>
      </sheetData>
      <sheetData sheetId="1945">
        <row r="7">
          <cell r="AI7">
            <v>10000</v>
          </cell>
        </row>
      </sheetData>
      <sheetData sheetId="1946">
        <row r="7">
          <cell r="AI7">
            <v>10000</v>
          </cell>
        </row>
      </sheetData>
      <sheetData sheetId="1947">
        <row r="7">
          <cell r="AI7">
            <v>10000</v>
          </cell>
        </row>
      </sheetData>
      <sheetData sheetId="1948">
        <row r="7">
          <cell r="AI7">
            <v>10000</v>
          </cell>
        </row>
      </sheetData>
      <sheetData sheetId="1949">
        <row r="7">
          <cell r="AI7">
            <v>10000</v>
          </cell>
        </row>
      </sheetData>
      <sheetData sheetId="1950">
        <row r="7">
          <cell r="AI7">
            <v>10000</v>
          </cell>
        </row>
      </sheetData>
      <sheetData sheetId="1951">
        <row r="7">
          <cell r="AI7">
            <v>10000</v>
          </cell>
        </row>
      </sheetData>
      <sheetData sheetId="1952">
        <row r="7">
          <cell r="AI7">
            <v>10000</v>
          </cell>
        </row>
      </sheetData>
      <sheetData sheetId="1953">
        <row r="7">
          <cell r="AI7">
            <v>10000</v>
          </cell>
        </row>
      </sheetData>
      <sheetData sheetId="1954">
        <row r="7">
          <cell r="AI7">
            <v>10000</v>
          </cell>
        </row>
      </sheetData>
      <sheetData sheetId="1955">
        <row r="7">
          <cell r="AI7">
            <v>10000</v>
          </cell>
        </row>
      </sheetData>
      <sheetData sheetId="1956">
        <row r="7">
          <cell r="AI7">
            <v>10000</v>
          </cell>
        </row>
      </sheetData>
      <sheetData sheetId="1957">
        <row r="7">
          <cell r="AI7">
            <v>10000</v>
          </cell>
        </row>
      </sheetData>
      <sheetData sheetId="1958">
        <row r="7">
          <cell r="AI7">
            <v>10000</v>
          </cell>
        </row>
      </sheetData>
      <sheetData sheetId="1959">
        <row r="7">
          <cell r="AI7">
            <v>10000</v>
          </cell>
        </row>
      </sheetData>
      <sheetData sheetId="1960">
        <row r="7">
          <cell r="AI7">
            <v>10000</v>
          </cell>
        </row>
      </sheetData>
      <sheetData sheetId="1961">
        <row r="7">
          <cell r="AI7">
            <v>10000</v>
          </cell>
        </row>
      </sheetData>
      <sheetData sheetId="1962">
        <row r="7">
          <cell r="AI7">
            <v>10000</v>
          </cell>
        </row>
      </sheetData>
      <sheetData sheetId="1963">
        <row r="7">
          <cell r="AI7">
            <v>10000</v>
          </cell>
        </row>
      </sheetData>
      <sheetData sheetId="1964">
        <row r="7">
          <cell r="AI7">
            <v>10000</v>
          </cell>
        </row>
      </sheetData>
      <sheetData sheetId="1965">
        <row r="7">
          <cell r="AI7">
            <v>10000</v>
          </cell>
        </row>
      </sheetData>
      <sheetData sheetId="1966">
        <row r="7">
          <cell r="AI7">
            <v>10000</v>
          </cell>
        </row>
      </sheetData>
      <sheetData sheetId="1967">
        <row r="7">
          <cell r="AI7">
            <v>10000</v>
          </cell>
        </row>
      </sheetData>
      <sheetData sheetId="1968">
        <row r="7">
          <cell r="AI7">
            <v>10000</v>
          </cell>
        </row>
      </sheetData>
      <sheetData sheetId="1969">
        <row r="7">
          <cell r="AI7">
            <v>10000</v>
          </cell>
        </row>
      </sheetData>
      <sheetData sheetId="1970">
        <row r="7">
          <cell r="AI7">
            <v>10000</v>
          </cell>
        </row>
      </sheetData>
      <sheetData sheetId="1971">
        <row r="7">
          <cell r="AI7">
            <v>10000</v>
          </cell>
        </row>
      </sheetData>
      <sheetData sheetId="1972">
        <row r="7">
          <cell r="AI7">
            <v>10000</v>
          </cell>
        </row>
      </sheetData>
      <sheetData sheetId="1973">
        <row r="7">
          <cell r="AI7">
            <v>10000</v>
          </cell>
        </row>
      </sheetData>
      <sheetData sheetId="1974">
        <row r="7">
          <cell r="AI7">
            <v>10000</v>
          </cell>
        </row>
      </sheetData>
      <sheetData sheetId="1975">
        <row r="7">
          <cell r="AI7">
            <v>10000</v>
          </cell>
        </row>
      </sheetData>
      <sheetData sheetId="1976">
        <row r="7">
          <cell r="AI7">
            <v>10000</v>
          </cell>
        </row>
      </sheetData>
      <sheetData sheetId="1977">
        <row r="7">
          <cell r="AI7">
            <v>10000</v>
          </cell>
        </row>
      </sheetData>
      <sheetData sheetId="1978">
        <row r="7">
          <cell r="AI7">
            <v>10000</v>
          </cell>
        </row>
      </sheetData>
      <sheetData sheetId="1979">
        <row r="7">
          <cell r="AI7">
            <v>10000</v>
          </cell>
        </row>
      </sheetData>
      <sheetData sheetId="1980">
        <row r="7">
          <cell r="AI7">
            <v>10000</v>
          </cell>
        </row>
      </sheetData>
      <sheetData sheetId="1981">
        <row r="7">
          <cell r="AI7">
            <v>10000</v>
          </cell>
        </row>
      </sheetData>
      <sheetData sheetId="1982">
        <row r="7">
          <cell r="AI7">
            <v>10000</v>
          </cell>
        </row>
      </sheetData>
      <sheetData sheetId="1983">
        <row r="7">
          <cell r="AI7">
            <v>10000</v>
          </cell>
        </row>
      </sheetData>
      <sheetData sheetId="1984">
        <row r="7">
          <cell r="AI7">
            <v>10000</v>
          </cell>
        </row>
      </sheetData>
      <sheetData sheetId="1985">
        <row r="7">
          <cell r="AI7">
            <v>10000</v>
          </cell>
        </row>
      </sheetData>
      <sheetData sheetId="1986">
        <row r="7">
          <cell r="AI7">
            <v>10000</v>
          </cell>
        </row>
      </sheetData>
      <sheetData sheetId="1987">
        <row r="7">
          <cell r="AI7">
            <v>10000</v>
          </cell>
        </row>
      </sheetData>
      <sheetData sheetId="1988">
        <row r="7">
          <cell r="AI7">
            <v>10000</v>
          </cell>
        </row>
      </sheetData>
      <sheetData sheetId="1989">
        <row r="7">
          <cell r="AI7">
            <v>10000</v>
          </cell>
        </row>
      </sheetData>
      <sheetData sheetId="1990">
        <row r="7">
          <cell r="AI7">
            <v>10000</v>
          </cell>
        </row>
      </sheetData>
      <sheetData sheetId="1991">
        <row r="7">
          <cell r="AI7">
            <v>10000</v>
          </cell>
        </row>
      </sheetData>
      <sheetData sheetId="1992">
        <row r="7">
          <cell r="AI7">
            <v>10000</v>
          </cell>
        </row>
      </sheetData>
      <sheetData sheetId="1993">
        <row r="7">
          <cell r="AI7">
            <v>10000</v>
          </cell>
        </row>
      </sheetData>
      <sheetData sheetId="1994">
        <row r="7">
          <cell r="AI7">
            <v>10000</v>
          </cell>
        </row>
      </sheetData>
      <sheetData sheetId="1995">
        <row r="7">
          <cell r="AI7">
            <v>10000</v>
          </cell>
        </row>
      </sheetData>
      <sheetData sheetId="1996">
        <row r="7">
          <cell r="AI7">
            <v>10000</v>
          </cell>
        </row>
      </sheetData>
      <sheetData sheetId="1997">
        <row r="7">
          <cell r="AI7">
            <v>10000</v>
          </cell>
        </row>
      </sheetData>
      <sheetData sheetId="1998">
        <row r="7">
          <cell r="AI7">
            <v>10000</v>
          </cell>
        </row>
      </sheetData>
      <sheetData sheetId="1999">
        <row r="7">
          <cell r="AI7">
            <v>10000</v>
          </cell>
        </row>
      </sheetData>
      <sheetData sheetId="2000">
        <row r="7">
          <cell r="AI7">
            <v>10000</v>
          </cell>
        </row>
      </sheetData>
      <sheetData sheetId="2001">
        <row r="7">
          <cell r="AI7">
            <v>10000</v>
          </cell>
        </row>
      </sheetData>
      <sheetData sheetId="2002">
        <row r="7">
          <cell r="AI7">
            <v>10000</v>
          </cell>
        </row>
      </sheetData>
      <sheetData sheetId="2003">
        <row r="7">
          <cell r="AI7">
            <v>10000</v>
          </cell>
        </row>
      </sheetData>
      <sheetData sheetId="2004">
        <row r="7">
          <cell r="AI7">
            <v>10000</v>
          </cell>
        </row>
      </sheetData>
      <sheetData sheetId="2005">
        <row r="7">
          <cell r="AI7">
            <v>10000</v>
          </cell>
        </row>
      </sheetData>
      <sheetData sheetId="2006">
        <row r="7">
          <cell r="AI7">
            <v>10000</v>
          </cell>
        </row>
      </sheetData>
      <sheetData sheetId="2007">
        <row r="7">
          <cell r="AI7">
            <v>10000</v>
          </cell>
        </row>
      </sheetData>
      <sheetData sheetId="2008">
        <row r="7">
          <cell r="AI7">
            <v>10000</v>
          </cell>
        </row>
      </sheetData>
      <sheetData sheetId="2009">
        <row r="7">
          <cell r="AI7">
            <v>10000</v>
          </cell>
        </row>
      </sheetData>
      <sheetData sheetId="2010">
        <row r="7">
          <cell r="AI7">
            <v>10000</v>
          </cell>
        </row>
      </sheetData>
      <sheetData sheetId="2011">
        <row r="7">
          <cell r="AI7">
            <v>10000</v>
          </cell>
        </row>
      </sheetData>
      <sheetData sheetId="2012">
        <row r="7">
          <cell r="AI7">
            <v>10000</v>
          </cell>
        </row>
      </sheetData>
      <sheetData sheetId="2013">
        <row r="7">
          <cell r="AI7">
            <v>10000</v>
          </cell>
        </row>
      </sheetData>
      <sheetData sheetId="2014">
        <row r="7">
          <cell r="AI7">
            <v>10000</v>
          </cell>
        </row>
      </sheetData>
      <sheetData sheetId="2015">
        <row r="7">
          <cell r="AI7">
            <v>10000</v>
          </cell>
        </row>
      </sheetData>
      <sheetData sheetId="2016">
        <row r="7">
          <cell r="AI7">
            <v>10000</v>
          </cell>
        </row>
      </sheetData>
      <sheetData sheetId="2017">
        <row r="7">
          <cell r="AI7">
            <v>10000</v>
          </cell>
        </row>
      </sheetData>
      <sheetData sheetId="2018">
        <row r="7">
          <cell r="AI7">
            <v>10000</v>
          </cell>
        </row>
      </sheetData>
      <sheetData sheetId="2019">
        <row r="7">
          <cell r="AI7">
            <v>10000</v>
          </cell>
        </row>
      </sheetData>
      <sheetData sheetId="2020">
        <row r="7">
          <cell r="AI7">
            <v>10000</v>
          </cell>
        </row>
      </sheetData>
      <sheetData sheetId="2021">
        <row r="7">
          <cell r="AI7">
            <v>10000</v>
          </cell>
        </row>
      </sheetData>
      <sheetData sheetId="2022">
        <row r="7">
          <cell r="AI7">
            <v>10000</v>
          </cell>
        </row>
      </sheetData>
      <sheetData sheetId="2023">
        <row r="7">
          <cell r="AI7">
            <v>10000</v>
          </cell>
        </row>
      </sheetData>
      <sheetData sheetId="2024">
        <row r="7">
          <cell r="AI7">
            <v>10000</v>
          </cell>
        </row>
      </sheetData>
      <sheetData sheetId="2025">
        <row r="7">
          <cell r="AI7">
            <v>10000</v>
          </cell>
        </row>
      </sheetData>
      <sheetData sheetId="2026">
        <row r="7">
          <cell r="AI7">
            <v>10000</v>
          </cell>
        </row>
      </sheetData>
      <sheetData sheetId="2027">
        <row r="7">
          <cell r="AI7">
            <v>10000</v>
          </cell>
        </row>
      </sheetData>
      <sheetData sheetId="2028">
        <row r="7">
          <cell r="AI7">
            <v>10000</v>
          </cell>
        </row>
      </sheetData>
      <sheetData sheetId="2029">
        <row r="7">
          <cell r="AI7">
            <v>10000</v>
          </cell>
        </row>
      </sheetData>
      <sheetData sheetId="2030">
        <row r="7">
          <cell r="AI7">
            <v>10000</v>
          </cell>
        </row>
      </sheetData>
      <sheetData sheetId="2031">
        <row r="7">
          <cell r="AI7">
            <v>10000</v>
          </cell>
        </row>
      </sheetData>
      <sheetData sheetId="2032">
        <row r="7">
          <cell r="AI7">
            <v>10000</v>
          </cell>
        </row>
      </sheetData>
      <sheetData sheetId="2033">
        <row r="7">
          <cell r="AI7">
            <v>10000</v>
          </cell>
        </row>
      </sheetData>
      <sheetData sheetId="2034">
        <row r="7">
          <cell r="AI7">
            <v>10000</v>
          </cell>
        </row>
      </sheetData>
      <sheetData sheetId="2035">
        <row r="7">
          <cell r="AI7">
            <v>10000</v>
          </cell>
        </row>
      </sheetData>
      <sheetData sheetId="2036">
        <row r="7">
          <cell r="AI7">
            <v>10000</v>
          </cell>
        </row>
      </sheetData>
      <sheetData sheetId="2037">
        <row r="7">
          <cell r="AI7">
            <v>10000</v>
          </cell>
        </row>
      </sheetData>
      <sheetData sheetId="2038">
        <row r="7">
          <cell r="AI7">
            <v>10000</v>
          </cell>
        </row>
      </sheetData>
      <sheetData sheetId="2039">
        <row r="7">
          <cell r="AI7">
            <v>10000</v>
          </cell>
        </row>
      </sheetData>
      <sheetData sheetId="2040">
        <row r="7">
          <cell r="AI7">
            <v>10000</v>
          </cell>
        </row>
      </sheetData>
      <sheetData sheetId="2041">
        <row r="7">
          <cell r="AI7">
            <v>10000</v>
          </cell>
        </row>
      </sheetData>
      <sheetData sheetId="2042">
        <row r="7">
          <cell r="AI7">
            <v>10000</v>
          </cell>
        </row>
      </sheetData>
      <sheetData sheetId="2043">
        <row r="7">
          <cell r="AI7">
            <v>10000</v>
          </cell>
        </row>
      </sheetData>
      <sheetData sheetId="2044">
        <row r="7">
          <cell r="AI7">
            <v>10000</v>
          </cell>
        </row>
      </sheetData>
      <sheetData sheetId="2045">
        <row r="7">
          <cell r="AI7">
            <v>10000</v>
          </cell>
        </row>
      </sheetData>
      <sheetData sheetId="2046">
        <row r="7">
          <cell r="AI7">
            <v>10000</v>
          </cell>
        </row>
      </sheetData>
      <sheetData sheetId="2047">
        <row r="7">
          <cell r="AI7">
            <v>10000</v>
          </cell>
        </row>
      </sheetData>
      <sheetData sheetId="2048">
        <row r="7">
          <cell r="AI7">
            <v>10000</v>
          </cell>
        </row>
      </sheetData>
      <sheetData sheetId="2049">
        <row r="7">
          <cell r="AI7">
            <v>10000</v>
          </cell>
        </row>
      </sheetData>
      <sheetData sheetId="2050">
        <row r="7">
          <cell r="AI7">
            <v>10000</v>
          </cell>
        </row>
      </sheetData>
      <sheetData sheetId="2051">
        <row r="7">
          <cell r="AI7">
            <v>10000</v>
          </cell>
        </row>
      </sheetData>
      <sheetData sheetId="2052">
        <row r="7">
          <cell r="AI7">
            <v>10000</v>
          </cell>
        </row>
      </sheetData>
      <sheetData sheetId="2053">
        <row r="7">
          <cell r="AI7">
            <v>10000</v>
          </cell>
        </row>
      </sheetData>
      <sheetData sheetId="2054">
        <row r="7">
          <cell r="AI7">
            <v>10000</v>
          </cell>
        </row>
      </sheetData>
      <sheetData sheetId="2055">
        <row r="7">
          <cell r="AI7">
            <v>10000</v>
          </cell>
        </row>
      </sheetData>
      <sheetData sheetId="2056">
        <row r="7">
          <cell r="AI7">
            <v>10000</v>
          </cell>
        </row>
      </sheetData>
      <sheetData sheetId="2057">
        <row r="7">
          <cell r="AI7">
            <v>10000</v>
          </cell>
        </row>
      </sheetData>
      <sheetData sheetId="2058">
        <row r="7">
          <cell r="AI7">
            <v>10000</v>
          </cell>
        </row>
      </sheetData>
      <sheetData sheetId="2059">
        <row r="7">
          <cell r="AI7">
            <v>10000</v>
          </cell>
        </row>
      </sheetData>
      <sheetData sheetId="2060">
        <row r="7">
          <cell r="AI7">
            <v>10000</v>
          </cell>
        </row>
      </sheetData>
      <sheetData sheetId="2061">
        <row r="7">
          <cell r="AI7">
            <v>10000</v>
          </cell>
        </row>
      </sheetData>
      <sheetData sheetId="2062">
        <row r="7">
          <cell r="AI7">
            <v>10000</v>
          </cell>
        </row>
      </sheetData>
      <sheetData sheetId="2063">
        <row r="7">
          <cell r="AI7">
            <v>10000</v>
          </cell>
        </row>
      </sheetData>
      <sheetData sheetId="2064">
        <row r="7">
          <cell r="AI7">
            <v>10000</v>
          </cell>
        </row>
      </sheetData>
      <sheetData sheetId="2065">
        <row r="7">
          <cell r="AI7">
            <v>10000</v>
          </cell>
        </row>
      </sheetData>
      <sheetData sheetId="2066">
        <row r="7">
          <cell r="AI7">
            <v>10000</v>
          </cell>
        </row>
      </sheetData>
      <sheetData sheetId="2067">
        <row r="7">
          <cell r="AI7">
            <v>10000</v>
          </cell>
        </row>
      </sheetData>
      <sheetData sheetId="2068">
        <row r="7">
          <cell r="AI7">
            <v>10000</v>
          </cell>
        </row>
      </sheetData>
      <sheetData sheetId="2069">
        <row r="7">
          <cell r="AI7">
            <v>10000</v>
          </cell>
        </row>
      </sheetData>
      <sheetData sheetId="2070">
        <row r="7">
          <cell r="AI7">
            <v>10000</v>
          </cell>
        </row>
      </sheetData>
      <sheetData sheetId="2071">
        <row r="7">
          <cell r="AI7">
            <v>10000</v>
          </cell>
        </row>
      </sheetData>
      <sheetData sheetId="2072">
        <row r="7">
          <cell r="AI7">
            <v>10000</v>
          </cell>
        </row>
      </sheetData>
      <sheetData sheetId="2073">
        <row r="7">
          <cell r="AI7">
            <v>10000</v>
          </cell>
        </row>
      </sheetData>
      <sheetData sheetId="2074">
        <row r="7">
          <cell r="AI7">
            <v>10000</v>
          </cell>
        </row>
      </sheetData>
      <sheetData sheetId="2075">
        <row r="7">
          <cell r="AI7">
            <v>10000</v>
          </cell>
        </row>
      </sheetData>
      <sheetData sheetId="2076">
        <row r="7">
          <cell r="AI7">
            <v>10000</v>
          </cell>
        </row>
      </sheetData>
      <sheetData sheetId="2077">
        <row r="7">
          <cell r="AI7">
            <v>10000</v>
          </cell>
        </row>
      </sheetData>
      <sheetData sheetId="2078">
        <row r="7">
          <cell r="AI7">
            <v>10000</v>
          </cell>
        </row>
      </sheetData>
      <sheetData sheetId="2079">
        <row r="7">
          <cell r="AI7">
            <v>10000</v>
          </cell>
        </row>
      </sheetData>
      <sheetData sheetId="2080">
        <row r="7">
          <cell r="AI7">
            <v>10000</v>
          </cell>
        </row>
      </sheetData>
      <sheetData sheetId="2081">
        <row r="7">
          <cell r="AI7">
            <v>10000</v>
          </cell>
        </row>
      </sheetData>
      <sheetData sheetId="2082">
        <row r="7">
          <cell r="AI7">
            <v>10000</v>
          </cell>
        </row>
      </sheetData>
      <sheetData sheetId="2083">
        <row r="7">
          <cell r="AI7">
            <v>10000</v>
          </cell>
        </row>
      </sheetData>
      <sheetData sheetId="2084">
        <row r="7">
          <cell r="AI7">
            <v>10000</v>
          </cell>
        </row>
      </sheetData>
      <sheetData sheetId="2085">
        <row r="7">
          <cell r="AI7">
            <v>10000</v>
          </cell>
        </row>
      </sheetData>
      <sheetData sheetId="2086">
        <row r="7">
          <cell r="AI7">
            <v>10000</v>
          </cell>
        </row>
      </sheetData>
      <sheetData sheetId="2087">
        <row r="7">
          <cell r="AI7">
            <v>10000</v>
          </cell>
        </row>
      </sheetData>
      <sheetData sheetId="2088">
        <row r="7">
          <cell r="AI7">
            <v>10000</v>
          </cell>
        </row>
      </sheetData>
      <sheetData sheetId="2089">
        <row r="7">
          <cell r="AI7">
            <v>10000</v>
          </cell>
        </row>
      </sheetData>
      <sheetData sheetId="2090">
        <row r="7">
          <cell r="AI7">
            <v>10000</v>
          </cell>
        </row>
      </sheetData>
      <sheetData sheetId="2091">
        <row r="7">
          <cell r="AI7">
            <v>10000</v>
          </cell>
        </row>
      </sheetData>
      <sheetData sheetId="2092">
        <row r="7">
          <cell r="AI7">
            <v>10000</v>
          </cell>
        </row>
      </sheetData>
      <sheetData sheetId="2093">
        <row r="7">
          <cell r="AI7">
            <v>10000</v>
          </cell>
        </row>
      </sheetData>
      <sheetData sheetId="2094">
        <row r="7">
          <cell r="AI7">
            <v>10000</v>
          </cell>
        </row>
      </sheetData>
      <sheetData sheetId="2095">
        <row r="7">
          <cell r="AI7">
            <v>10000</v>
          </cell>
        </row>
      </sheetData>
      <sheetData sheetId="2096">
        <row r="7">
          <cell r="AI7">
            <v>10000</v>
          </cell>
        </row>
      </sheetData>
      <sheetData sheetId="2097">
        <row r="7">
          <cell r="AI7">
            <v>10000</v>
          </cell>
        </row>
      </sheetData>
      <sheetData sheetId="2098">
        <row r="7">
          <cell r="AI7">
            <v>10000</v>
          </cell>
        </row>
      </sheetData>
      <sheetData sheetId="2099">
        <row r="7">
          <cell r="AI7">
            <v>10000</v>
          </cell>
        </row>
      </sheetData>
      <sheetData sheetId="2100">
        <row r="7">
          <cell r="AI7">
            <v>10000</v>
          </cell>
        </row>
      </sheetData>
      <sheetData sheetId="2101">
        <row r="7">
          <cell r="AI7">
            <v>10000</v>
          </cell>
        </row>
      </sheetData>
      <sheetData sheetId="2102">
        <row r="7">
          <cell r="AI7">
            <v>10000</v>
          </cell>
        </row>
      </sheetData>
      <sheetData sheetId="2103">
        <row r="7">
          <cell r="AI7">
            <v>10000</v>
          </cell>
        </row>
      </sheetData>
      <sheetData sheetId="2104">
        <row r="7">
          <cell r="AI7">
            <v>10000</v>
          </cell>
        </row>
      </sheetData>
      <sheetData sheetId="2105">
        <row r="7">
          <cell r="AI7">
            <v>10000</v>
          </cell>
        </row>
      </sheetData>
      <sheetData sheetId="2106">
        <row r="7">
          <cell r="AI7">
            <v>10000</v>
          </cell>
        </row>
      </sheetData>
      <sheetData sheetId="2107">
        <row r="7">
          <cell r="AI7">
            <v>10000</v>
          </cell>
        </row>
      </sheetData>
      <sheetData sheetId="2108">
        <row r="7">
          <cell r="AI7">
            <v>10000</v>
          </cell>
        </row>
      </sheetData>
      <sheetData sheetId="2109">
        <row r="7">
          <cell r="AI7">
            <v>10000</v>
          </cell>
        </row>
      </sheetData>
      <sheetData sheetId="2110">
        <row r="7">
          <cell r="AI7">
            <v>10000</v>
          </cell>
        </row>
      </sheetData>
      <sheetData sheetId="2111">
        <row r="7">
          <cell r="AI7">
            <v>10000</v>
          </cell>
        </row>
      </sheetData>
      <sheetData sheetId="2112">
        <row r="7">
          <cell r="AI7">
            <v>10000</v>
          </cell>
        </row>
      </sheetData>
      <sheetData sheetId="2113">
        <row r="7">
          <cell r="AI7">
            <v>10000</v>
          </cell>
        </row>
      </sheetData>
      <sheetData sheetId="2114">
        <row r="7">
          <cell r="AI7">
            <v>10000</v>
          </cell>
        </row>
      </sheetData>
      <sheetData sheetId="2115">
        <row r="7">
          <cell r="AI7">
            <v>10000</v>
          </cell>
        </row>
      </sheetData>
      <sheetData sheetId="2116">
        <row r="7">
          <cell r="AI7">
            <v>10000</v>
          </cell>
        </row>
      </sheetData>
      <sheetData sheetId="2117">
        <row r="7">
          <cell r="AI7">
            <v>10000</v>
          </cell>
        </row>
      </sheetData>
      <sheetData sheetId="2118">
        <row r="7">
          <cell r="AI7">
            <v>10000</v>
          </cell>
        </row>
      </sheetData>
      <sheetData sheetId="2119">
        <row r="7">
          <cell r="AI7">
            <v>10000</v>
          </cell>
        </row>
      </sheetData>
      <sheetData sheetId="2120">
        <row r="7">
          <cell r="AI7">
            <v>10000</v>
          </cell>
        </row>
      </sheetData>
      <sheetData sheetId="2121">
        <row r="7">
          <cell r="AI7">
            <v>10000</v>
          </cell>
        </row>
      </sheetData>
      <sheetData sheetId="2122">
        <row r="7">
          <cell r="AI7">
            <v>10000</v>
          </cell>
        </row>
      </sheetData>
      <sheetData sheetId="2123">
        <row r="7">
          <cell r="AI7">
            <v>10000</v>
          </cell>
        </row>
      </sheetData>
      <sheetData sheetId="2124">
        <row r="7">
          <cell r="AI7">
            <v>10000</v>
          </cell>
        </row>
      </sheetData>
      <sheetData sheetId="2125">
        <row r="7">
          <cell r="AI7">
            <v>10000</v>
          </cell>
        </row>
      </sheetData>
      <sheetData sheetId="2126">
        <row r="7">
          <cell r="AI7">
            <v>10000</v>
          </cell>
        </row>
      </sheetData>
      <sheetData sheetId="2127">
        <row r="7">
          <cell r="AI7">
            <v>10000</v>
          </cell>
        </row>
      </sheetData>
      <sheetData sheetId="2128">
        <row r="7">
          <cell r="AI7">
            <v>10000</v>
          </cell>
        </row>
      </sheetData>
      <sheetData sheetId="2129">
        <row r="7">
          <cell r="AI7">
            <v>10000</v>
          </cell>
        </row>
      </sheetData>
      <sheetData sheetId="2130">
        <row r="7">
          <cell r="AI7">
            <v>10000</v>
          </cell>
        </row>
      </sheetData>
      <sheetData sheetId="2131">
        <row r="7">
          <cell r="AI7">
            <v>10000</v>
          </cell>
        </row>
      </sheetData>
      <sheetData sheetId="2132">
        <row r="7">
          <cell r="AI7">
            <v>10000</v>
          </cell>
        </row>
      </sheetData>
      <sheetData sheetId="2133">
        <row r="7">
          <cell r="AI7">
            <v>10000</v>
          </cell>
        </row>
      </sheetData>
      <sheetData sheetId="2134">
        <row r="7">
          <cell r="AI7">
            <v>10000</v>
          </cell>
        </row>
      </sheetData>
      <sheetData sheetId="2135">
        <row r="7">
          <cell r="AI7">
            <v>10000</v>
          </cell>
        </row>
      </sheetData>
      <sheetData sheetId="2136">
        <row r="7">
          <cell r="AI7">
            <v>10000</v>
          </cell>
        </row>
      </sheetData>
      <sheetData sheetId="2137">
        <row r="7">
          <cell r="AI7">
            <v>10000</v>
          </cell>
        </row>
      </sheetData>
      <sheetData sheetId="2138">
        <row r="7">
          <cell r="AI7">
            <v>10000</v>
          </cell>
        </row>
      </sheetData>
      <sheetData sheetId="2139">
        <row r="7">
          <cell r="AI7">
            <v>10000</v>
          </cell>
        </row>
      </sheetData>
      <sheetData sheetId="2140">
        <row r="7">
          <cell r="AI7">
            <v>10000</v>
          </cell>
        </row>
      </sheetData>
      <sheetData sheetId="2141">
        <row r="7">
          <cell r="AI7">
            <v>10000</v>
          </cell>
        </row>
      </sheetData>
      <sheetData sheetId="2142">
        <row r="7">
          <cell r="AI7">
            <v>10000</v>
          </cell>
        </row>
      </sheetData>
      <sheetData sheetId="2143">
        <row r="7">
          <cell r="AI7">
            <v>10000</v>
          </cell>
        </row>
      </sheetData>
      <sheetData sheetId="2144">
        <row r="7">
          <cell r="AI7">
            <v>10000</v>
          </cell>
        </row>
      </sheetData>
      <sheetData sheetId="2145">
        <row r="7">
          <cell r="AI7">
            <v>10000</v>
          </cell>
        </row>
      </sheetData>
      <sheetData sheetId="2146">
        <row r="7">
          <cell r="AI7">
            <v>10000</v>
          </cell>
        </row>
      </sheetData>
      <sheetData sheetId="2147">
        <row r="7">
          <cell r="AI7">
            <v>10000</v>
          </cell>
        </row>
      </sheetData>
      <sheetData sheetId="2148">
        <row r="7">
          <cell r="AI7">
            <v>10000</v>
          </cell>
        </row>
      </sheetData>
      <sheetData sheetId="2149">
        <row r="7">
          <cell r="AI7">
            <v>10000</v>
          </cell>
        </row>
      </sheetData>
      <sheetData sheetId="2150">
        <row r="7">
          <cell r="AI7">
            <v>10000</v>
          </cell>
        </row>
      </sheetData>
      <sheetData sheetId="2151">
        <row r="7">
          <cell r="AI7">
            <v>10000</v>
          </cell>
        </row>
      </sheetData>
      <sheetData sheetId="2152">
        <row r="7">
          <cell r="AI7">
            <v>10000</v>
          </cell>
        </row>
      </sheetData>
      <sheetData sheetId="2153">
        <row r="7">
          <cell r="AI7">
            <v>10000</v>
          </cell>
        </row>
      </sheetData>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sheetData sheetId="2165" refreshError="1"/>
      <sheetData sheetId="2166" refreshError="1"/>
      <sheetData sheetId="2167" refreshError="1"/>
      <sheetData sheetId="2168" refreshError="1"/>
      <sheetData sheetId="2169" refreshError="1"/>
      <sheetData sheetId="2170" refreshError="1"/>
      <sheetData sheetId="2171">
        <row r="7">
          <cell r="AI7">
            <v>10000</v>
          </cell>
        </row>
      </sheetData>
      <sheetData sheetId="2172">
        <row r="7">
          <cell r="AI7">
            <v>10000</v>
          </cell>
        </row>
      </sheetData>
      <sheetData sheetId="2173" refreshError="1"/>
      <sheetData sheetId="2174" refreshError="1"/>
      <sheetData sheetId="2175">
        <row r="7">
          <cell r="AI7">
            <v>10000</v>
          </cell>
        </row>
      </sheetData>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sheetData sheetId="2208"/>
      <sheetData sheetId="2209"/>
      <sheetData sheetId="2210" refreshError="1"/>
      <sheetData sheetId="2211" refreshError="1"/>
      <sheetData sheetId="2212" refreshError="1"/>
      <sheetData sheetId="2213" refreshError="1"/>
      <sheetData sheetId="2214" refreshError="1"/>
      <sheetData sheetId="2215" refreshError="1"/>
      <sheetData sheetId="2216">
        <row r="7">
          <cell r="AI7">
            <v>10000</v>
          </cell>
        </row>
      </sheetData>
      <sheetData sheetId="2217">
        <row r="7">
          <cell r="AI7">
            <v>10000</v>
          </cell>
        </row>
      </sheetData>
      <sheetData sheetId="2218"/>
      <sheetData sheetId="2219" refreshError="1"/>
      <sheetData sheetId="2220" refreshError="1"/>
      <sheetData sheetId="2221" refreshError="1"/>
      <sheetData sheetId="2222">
        <row r="7">
          <cell r="AI7">
            <v>10000</v>
          </cell>
        </row>
      </sheetData>
      <sheetData sheetId="2223">
        <row r="7">
          <cell r="AI7">
            <v>10000</v>
          </cell>
        </row>
      </sheetData>
      <sheetData sheetId="2224">
        <row r="7">
          <cell r="AI7">
            <v>10000</v>
          </cell>
        </row>
      </sheetData>
      <sheetData sheetId="2225">
        <row r="7">
          <cell r="AI7">
            <v>10000</v>
          </cell>
        </row>
      </sheetData>
      <sheetData sheetId="2226">
        <row r="7">
          <cell r="AI7">
            <v>10000</v>
          </cell>
        </row>
      </sheetData>
      <sheetData sheetId="2227">
        <row r="7">
          <cell r="AI7">
            <v>10000</v>
          </cell>
        </row>
      </sheetData>
      <sheetData sheetId="2228">
        <row r="7">
          <cell r="AI7">
            <v>10000</v>
          </cell>
        </row>
      </sheetData>
      <sheetData sheetId="2229">
        <row r="7">
          <cell r="AI7">
            <v>10000</v>
          </cell>
        </row>
      </sheetData>
      <sheetData sheetId="2230">
        <row r="7">
          <cell r="AI7">
            <v>10000</v>
          </cell>
        </row>
      </sheetData>
      <sheetData sheetId="2231">
        <row r="7">
          <cell r="AI7">
            <v>10000</v>
          </cell>
        </row>
      </sheetData>
      <sheetData sheetId="2232">
        <row r="7">
          <cell r="AI7">
            <v>10000</v>
          </cell>
        </row>
      </sheetData>
      <sheetData sheetId="2233">
        <row r="7">
          <cell r="AI7">
            <v>10000</v>
          </cell>
        </row>
      </sheetData>
      <sheetData sheetId="2234">
        <row r="7">
          <cell r="AI7">
            <v>10000</v>
          </cell>
        </row>
      </sheetData>
      <sheetData sheetId="2235">
        <row r="7">
          <cell r="AI7">
            <v>10000</v>
          </cell>
        </row>
      </sheetData>
      <sheetData sheetId="2236">
        <row r="7">
          <cell r="AI7">
            <v>10000</v>
          </cell>
        </row>
      </sheetData>
      <sheetData sheetId="2237">
        <row r="7">
          <cell r="AI7">
            <v>10000</v>
          </cell>
        </row>
      </sheetData>
      <sheetData sheetId="2238">
        <row r="7">
          <cell r="AI7">
            <v>10000</v>
          </cell>
        </row>
      </sheetData>
      <sheetData sheetId="2239">
        <row r="7">
          <cell r="AI7">
            <v>10000</v>
          </cell>
        </row>
      </sheetData>
      <sheetData sheetId="2240">
        <row r="7">
          <cell r="AI7">
            <v>10000</v>
          </cell>
        </row>
      </sheetData>
      <sheetData sheetId="2241">
        <row r="7">
          <cell r="AI7">
            <v>10000</v>
          </cell>
        </row>
      </sheetData>
      <sheetData sheetId="2242">
        <row r="7">
          <cell r="AI7">
            <v>10000</v>
          </cell>
        </row>
      </sheetData>
      <sheetData sheetId="2243" refreshError="1"/>
      <sheetData sheetId="2244" refreshError="1"/>
      <sheetData sheetId="2245" refreshError="1"/>
      <sheetData sheetId="2246" refreshError="1"/>
      <sheetData sheetId="2247" refreshError="1"/>
      <sheetData sheetId="2248">
        <row r="7">
          <cell r="AI7">
            <v>10000</v>
          </cell>
        </row>
      </sheetData>
      <sheetData sheetId="2249" refreshError="1"/>
      <sheetData sheetId="2250" refreshError="1"/>
      <sheetData sheetId="2251">
        <row r="7">
          <cell r="AI7">
            <v>10000</v>
          </cell>
        </row>
      </sheetData>
      <sheetData sheetId="2252">
        <row r="7">
          <cell r="AI7">
            <v>10000</v>
          </cell>
        </row>
      </sheetData>
      <sheetData sheetId="2253">
        <row r="7">
          <cell r="AI7">
            <v>10000</v>
          </cell>
        </row>
      </sheetData>
      <sheetData sheetId="2254">
        <row r="7">
          <cell r="AI7">
            <v>10000</v>
          </cell>
        </row>
      </sheetData>
      <sheetData sheetId="2255">
        <row r="7">
          <cell r="AI7">
            <v>10000</v>
          </cell>
        </row>
      </sheetData>
      <sheetData sheetId="2256">
        <row r="7">
          <cell r="AI7">
            <v>10000</v>
          </cell>
        </row>
      </sheetData>
      <sheetData sheetId="2257">
        <row r="7">
          <cell r="AI7">
            <v>10000</v>
          </cell>
        </row>
      </sheetData>
      <sheetData sheetId="2258">
        <row r="7">
          <cell r="AI7">
            <v>10000</v>
          </cell>
        </row>
      </sheetData>
      <sheetData sheetId="2259">
        <row r="7">
          <cell r="AI7">
            <v>10000</v>
          </cell>
        </row>
      </sheetData>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ow r="7">
          <cell r="AI7">
            <v>10000</v>
          </cell>
        </row>
      </sheetData>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ow r="7">
          <cell r="AI7">
            <v>10000</v>
          </cell>
        </row>
      </sheetData>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ow r="7">
          <cell r="AI7">
            <v>10000</v>
          </cell>
        </row>
      </sheetData>
      <sheetData sheetId="2340" refreshError="1"/>
      <sheetData sheetId="2341" refreshError="1"/>
      <sheetData sheetId="2342" refreshError="1"/>
      <sheetData sheetId="2343">
        <row r="7">
          <cell r="AI7">
            <v>10000</v>
          </cell>
        </row>
      </sheetData>
      <sheetData sheetId="2344" refreshError="1"/>
      <sheetData sheetId="2345" refreshError="1"/>
      <sheetData sheetId="2346" refreshError="1"/>
      <sheetData sheetId="2347" refreshError="1"/>
      <sheetData sheetId="2348">
        <row r="7">
          <cell r="AI7">
            <v>10000</v>
          </cell>
        </row>
      </sheetData>
      <sheetData sheetId="2349" refreshError="1"/>
      <sheetData sheetId="2350" refreshError="1"/>
      <sheetData sheetId="2351">
        <row r="7">
          <cell r="AI7">
            <v>10000</v>
          </cell>
        </row>
      </sheetData>
      <sheetData sheetId="2352">
        <row r="7">
          <cell r="AI7">
            <v>10000</v>
          </cell>
        </row>
      </sheetData>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ow r="7">
          <cell r="AI7">
            <v>10000</v>
          </cell>
        </row>
      </sheetData>
      <sheetData sheetId="2413">
        <row r="7">
          <cell r="AI7">
            <v>10000</v>
          </cell>
        </row>
      </sheetData>
      <sheetData sheetId="2414">
        <row r="7">
          <cell r="AI7">
            <v>10000</v>
          </cell>
        </row>
      </sheetData>
      <sheetData sheetId="2415">
        <row r="7">
          <cell r="AI7">
            <v>10000</v>
          </cell>
        </row>
      </sheetData>
      <sheetData sheetId="2416">
        <row r="7">
          <cell r="AI7">
            <v>10000</v>
          </cell>
        </row>
      </sheetData>
      <sheetData sheetId="2417">
        <row r="7">
          <cell r="AI7">
            <v>10000</v>
          </cell>
        </row>
      </sheetData>
      <sheetData sheetId="2418">
        <row r="7">
          <cell r="AI7">
            <v>10000</v>
          </cell>
        </row>
      </sheetData>
      <sheetData sheetId="2419">
        <row r="7">
          <cell r="AI7">
            <v>10000</v>
          </cell>
        </row>
      </sheetData>
      <sheetData sheetId="2420">
        <row r="7">
          <cell r="AI7">
            <v>10000</v>
          </cell>
        </row>
      </sheetData>
      <sheetData sheetId="2421">
        <row r="7">
          <cell r="AI7">
            <v>10000</v>
          </cell>
        </row>
      </sheetData>
      <sheetData sheetId="2422">
        <row r="7">
          <cell r="AI7">
            <v>10000</v>
          </cell>
        </row>
      </sheetData>
      <sheetData sheetId="2423">
        <row r="7">
          <cell r="AI7">
            <v>10000</v>
          </cell>
        </row>
      </sheetData>
      <sheetData sheetId="2424">
        <row r="7">
          <cell r="AI7">
            <v>10000</v>
          </cell>
        </row>
      </sheetData>
      <sheetData sheetId="2425">
        <row r="7">
          <cell r="AI7">
            <v>10000</v>
          </cell>
        </row>
      </sheetData>
      <sheetData sheetId="2426">
        <row r="7">
          <cell r="AI7">
            <v>10000</v>
          </cell>
        </row>
      </sheetData>
      <sheetData sheetId="2427">
        <row r="7">
          <cell r="AI7">
            <v>10000</v>
          </cell>
        </row>
      </sheetData>
      <sheetData sheetId="2428">
        <row r="7">
          <cell r="AI7">
            <v>10000</v>
          </cell>
        </row>
      </sheetData>
      <sheetData sheetId="2429">
        <row r="7">
          <cell r="AI7">
            <v>10000</v>
          </cell>
        </row>
      </sheetData>
      <sheetData sheetId="2430">
        <row r="7">
          <cell r="AI7">
            <v>10000</v>
          </cell>
        </row>
      </sheetData>
      <sheetData sheetId="2431">
        <row r="7">
          <cell r="AI7">
            <v>10000</v>
          </cell>
        </row>
      </sheetData>
      <sheetData sheetId="2432">
        <row r="7">
          <cell r="AI7">
            <v>10000</v>
          </cell>
        </row>
      </sheetData>
      <sheetData sheetId="2433">
        <row r="7">
          <cell r="AI7">
            <v>10000</v>
          </cell>
        </row>
      </sheetData>
      <sheetData sheetId="2434">
        <row r="7">
          <cell r="AI7">
            <v>10000</v>
          </cell>
        </row>
      </sheetData>
      <sheetData sheetId="2435">
        <row r="7">
          <cell r="AI7">
            <v>10000</v>
          </cell>
        </row>
      </sheetData>
      <sheetData sheetId="2436">
        <row r="7">
          <cell r="AI7">
            <v>10000</v>
          </cell>
        </row>
      </sheetData>
      <sheetData sheetId="2437">
        <row r="7">
          <cell r="AI7">
            <v>10000</v>
          </cell>
        </row>
      </sheetData>
      <sheetData sheetId="2438">
        <row r="7">
          <cell r="AI7">
            <v>10000</v>
          </cell>
        </row>
      </sheetData>
      <sheetData sheetId="2439">
        <row r="7">
          <cell r="AI7">
            <v>10000</v>
          </cell>
        </row>
      </sheetData>
      <sheetData sheetId="2440">
        <row r="7">
          <cell r="AI7">
            <v>10000</v>
          </cell>
        </row>
      </sheetData>
      <sheetData sheetId="2441">
        <row r="7">
          <cell r="AI7">
            <v>10000</v>
          </cell>
        </row>
      </sheetData>
      <sheetData sheetId="2442">
        <row r="7">
          <cell r="AI7">
            <v>10000</v>
          </cell>
        </row>
      </sheetData>
      <sheetData sheetId="2443">
        <row r="7">
          <cell r="AI7">
            <v>10000</v>
          </cell>
        </row>
      </sheetData>
      <sheetData sheetId="2444">
        <row r="7">
          <cell r="AI7">
            <v>10000</v>
          </cell>
        </row>
      </sheetData>
      <sheetData sheetId="2445">
        <row r="7">
          <cell r="AI7">
            <v>10000</v>
          </cell>
        </row>
      </sheetData>
      <sheetData sheetId="2446">
        <row r="7">
          <cell r="AI7">
            <v>10000</v>
          </cell>
        </row>
      </sheetData>
      <sheetData sheetId="2447">
        <row r="7">
          <cell r="AI7">
            <v>10000</v>
          </cell>
        </row>
      </sheetData>
      <sheetData sheetId="2448">
        <row r="7">
          <cell r="AI7">
            <v>10000</v>
          </cell>
        </row>
      </sheetData>
      <sheetData sheetId="2449">
        <row r="7">
          <cell r="AI7">
            <v>10000</v>
          </cell>
        </row>
      </sheetData>
      <sheetData sheetId="2450">
        <row r="7">
          <cell r="AI7">
            <v>10000</v>
          </cell>
        </row>
      </sheetData>
      <sheetData sheetId="2451">
        <row r="7">
          <cell r="AI7">
            <v>10000</v>
          </cell>
        </row>
      </sheetData>
      <sheetData sheetId="2452">
        <row r="7">
          <cell r="AI7">
            <v>10000</v>
          </cell>
        </row>
      </sheetData>
      <sheetData sheetId="2453">
        <row r="7">
          <cell r="AI7">
            <v>10000</v>
          </cell>
        </row>
      </sheetData>
      <sheetData sheetId="2454">
        <row r="7">
          <cell r="AI7">
            <v>10000</v>
          </cell>
        </row>
      </sheetData>
      <sheetData sheetId="2455">
        <row r="7">
          <cell r="AI7">
            <v>10000</v>
          </cell>
        </row>
      </sheetData>
      <sheetData sheetId="2456">
        <row r="7">
          <cell r="AI7">
            <v>10000</v>
          </cell>
        </row>
      </sheetData>
      <sheetData sheetId="2457">
        <row r="7">
          <cell r="AI7">
            <v>10000</v>
          </cell>
        </row>
      </sheetData>
      <sheetData sheetId="2458">
        <row r="7">
          <cell r="AI7">
            <v>10000</v>
          </cell>
        </row>
      </sheetData>
      <sheetData sheetId="2459">
        <row r="7">
          <cell r="AI7">
            <v>10000</v>
          </cell>
        </row>
      </sheetData>
      <sheetData sheetId="2460">
        <row r="7">
          <cell r="AI7">
            <v>10000</v>
          </cell>
        </row>
      </sheetData>
      <sheetData sheetId="2461">
        <row r="7">
          <cell r="AI7">
            <v>10000</v>
          </cell>
        </row>
      </sheetData>
      <sheetData sheetId="2462">
        <row r="7">
          <cell r="AI7">
            <v>10000</v>
          </cell>
        </row>
      </sheetData>
      <sheetData sheetId="2463">
        <row r="7">
          <cell r="AI7">
            <v>10000</v>
          </cell>
        </row>
      </sheetData>
      <sheetData sheetId="2464">
        <row r="7">
          <cell r="AI7">
            <v>10000</v>
          </cell>
        </row>
      </sheetData>
      <sheetData sheetId="2465">
        <row r="7">
          <cell r="AI7">
            <v>10000</v>
          </cell>
        </row>
      </sheetData>
      <sheetData sheetId="2466">
        <row r="7">
          <cell r="AI7">
            <v>10000</v>
          </cell>
        </row>
      </sheetData>
      <sheetData sheetId="2467">
        <row r="7">
          <cell r="AI7">
            <v>10000</v>
          </cell>
        </row>
      </sheetData>
      <sheetData sheetId="2468">
        <row r="7">
          <cell r="AI7">
            <v>10000</v>
          </cell>
        </row>
      </sheetData>
      <sheetData sheetId="2469">
        <row r="7">
          <cell r="AI7">
            <v>10000</v>
          </cell>
        </row>
      </sheetData>
      <sheetData sheetId="2470">
        <row r="7">
          <cell r="AI7">
            <v>10000</v>
          </cell>
        </row>
      </sheetData>
      <sheetData sheetId="2471">
        <row r="7">
          <cell r="AI7">
            <v>10000</v>
          </cell>
        </row>
      </sheetData>
      <sheetData sheetId="2472">
        <row r="7">
          <cell r="AI7">
            <v>10000</v>
          </cell>
        </row>
      </sheetData>
      <sheetData sheetId="2473">
        <row r="7">
          <cell r="AI7">
            <v>10000</v>
          </cell>
        </row>
      </sheetData>
      <sheetData sheetId="2474">
        <row r="7">
          <cell r="AI7">
            <v>10000</v>
          </cell>
        </row>
      </sheetData>
      <sheetData sheetId="2475">
        <row r="7">
          <cell r="AI7">
            <v>10000</v>
          </cell>
        </row>
      </sheetData>
      <sheetData sheetId="2476">
        <row r="7">
          <cell r="AI7">
            <v>10000</v>
          </cell>
        </row>
      </sheetData>
      <sheetData sheetId="2477">
        <row r="7">
          <cell r="AI7">
            <v>10000</v>
          </cell>
        </row>
      </sheetData>
      <sheetData sheetId="2478">
        <row r="7">
          <cell r="AI7">
            <v>10000</v>
          </cell>
        </row>
      </sheetData>
      <sheetData sheetId="2479">
        <row r="7">
          <cell r="AI7">
            <v>10000</v>
          </cell>
        </row>
      </sheetData>
      <sheetData sheetId="2480">
        <row r="7">
          <cell r="AI7">
            <v>10000</v>
          </cell>
        </row>
      </sheetData>
      <sheetData sheetId="2481">
        <row r="7">
          <cell r="AI7">
            <v>10000</v>
          </cell>
        </row>
      </sheetData>
      <sheetData sheetId="2482">
        <row r="7">
          <cell r="AI7">
            <v>10000</v>
          </cell>
        </row>
      </sheetData>
      <sheetData sheetId="2483">
        <row r="7">
          <cell r="AI7">
            <v>10000</v>
          </cell>
        </row>
      </sheetData>
      <sheetData sheetId="2484">
        <row r="7">
          <cell r="AI7">
            <v>10000</v>
          </cell>
        </row>
      </sheetData>
      <sheetData sheetId="2485">
        <row r="7">
          <cell r="AI7">
            <v>10000</v>
          </cell>
        </row>
      </sheetData>
      <sheetData sheetId="2486">
        <row r="7">
          <cell r="AI7">
            <v>10000</v>
          </cell>
        </row>
      </sheetData>
      <sheetData sheetId="2487">
        <row r="7">
          <cell r="AI7">
            <v>10000</v>
          </cell>
        </row>
      </sheetData>
      <sheetData sheetId="2488">
        <row r="7">
          <cell r="AI7">
            <v>10000</v>
          </cell>
        </row>
      </sheetData>
      <sheetData sheetId="2489">
        <row r="7">
          <cell r="AI7">
            <v>10000</v>
          </cell>
        </row>
      </sheetData>
      <sheetData sheetId="2490">
        <row r="7">
          <cell r="AI7">
            <v>10000</v>
          </cell>
        </row>
      </sheetData>
      <sheetData sheetId="2491">
        <row r="7">
          <cell r="AI7">
            <v>10000</v>
          </cell>
        </row>
      </sheetData>
      <sheetData sheetId="2492">
        <row r="7">
          <cell r="AI7">
            <v>10000</v>
          </cell>
        </row>
      </sheetData>
      <sheetData sheetId="2493">
        <row r="7">
          <cell r="AI7">
            <v>10000</v>
          </cell>
        </row>
      </sheetData>
      <sheetData sheetId="2494">
        <row r="7">
          <cell r="AI7">
            <v>10000</v>
          </cell>
        </row>
      </sheetData>
      <sheetData sheetId="2495">
        <row r="7">
          <cell r="AI7">
            <v>10000</v>
          </cell>
        </row>
      </sheetData>
      <sheetData sheetId="2496">
        <row r="7">
          <cell r="AI7">
            <v>10000</v>
          </cell>
        </row>
      </sheetData>
      <sheetData sheetId="2497">
        <row r="7">
          <cell r="AI7">
            <v>10000</v>
          </cell>
        </row>
      </sheetData>
      <sheetData sheetId="2498">
        <row r="7">
          <cell r="AI7">
            <v>10000</v>
          </cell>
        </row>
      </sheetData>
      <sheetData sheetId="2499">
        <row r="7">
          <cell r="AI7">
            <v>10000</v>
          </cell>
        </row>
      </sheetData>
      <sheetData sheetId="2500">
        <row r="7">
          <cell r="AI7">
            <v>10000</v>
          </cell>
        </row>
      </sheetData>
      <sheetData sheetId="2501">
        <row r="7">
          <cell r="AI7">
            <v>10000</v>
          </cell>
        </row>
      </sheetData>
      <sheetData sheetId="2502">
        <row r="7">
          <cell r="AI7">
            <v>10000</v>
          </cell>
        </row>
      </sheetData>
      <sheetData sheetId="2503">
        <row r="7">
          <cell r="AI7">
            <v>10000</v>
          </cell>
        </row>
      </sheetData>
      <sheetData sheetId="2504">
        <row r="7">
          <cell r="AI7">
            <v>10000</v>
          </cell>
        </row>
      </sheetData>
      <sheetData sheetId="2505">
        <row r="7">
          <cell r="AI7">
            <v>10000</v>
          </cell>
        </row>
      </sheetData>
      <sheetData sheetId="2506">
        <row r="7">
          <cell r="AI7">
            <v>10000</v>
          </cell>
        </row>
      </sheetData>
      <sheetData sheetId="2507">
        <row r="7">
          <cell r="AI7">
            <v>10000</v>
          </cell>
        </row>
      </sheetData>
      <sheetData sheetId="2508">
        <row r="7">
          <cell r="AI7">
            <v>10000</v>
          </cell>
        </row>
      </sheetData>
      <sheetData sheetId="2509">
        <row r="7">
          <cell r="AI7">
            <v>10000</v>
          </cell>
        </row>
      </sheetData>
      <sheetData sheetId="2510">
        <row r="7">
          <cell r="AI7">
            <v>10000</v>
          </cell>
        </row>
      </sheetData>
      <sheetData sheetId="2511">
        <row r="7">
          <cell r="AI7">
            <v>10000</v>
          </cell>
        </row>
      </sheetData>
      <sheetData sheetId="2512">
        <row r="7">
          <cell r="AI7">
            <v>10000</v>
          </cell>
        </row>
      </sheetData>
      <sheetData sheetId="2513">
        <row r="7">
          <cell r="AI7">
            <v>10000</v>
          </cell>
        </row>
      </sheetData>
      <sheetData sheetId="2514">
        <row r="7">
          <cell r="AI7">
            <v>10000</v>
          </cell>
        </row>
      </sheetData>
      <sheetData sheetId="2515">
        <row r="7">
          <cell r="AI7">
            <v>10000</v>
          </cell>
        </row>
      </sheetData>
      <sheetData sheetId="2516">
        <row r="7">
          <cell r="AI7">
            <v>10000</v>
          </cell>
        </row>
      </sheetData>
      <sheetData sheetId="2517">
        <row r="7">
          <cell r="AI7">
            <v>10000</v>
          </cell>
        </row>
      </sheetData>
      <sheetData sheetId="2518">
        <row r="7">
          <cell r="AI7">
            <v>10000</v>
          </cell>
        </row>
      </sheetData>
      <sheetData sheetId="2519">
        <row r="7">
          <cell r="AI7">
            <v>10000</v>
          </cell>
        </row>
      </sheetData>
      <sheetData sheetId="2520">
        <row r="7">
          <cell r="AI7">
            <v>10000</v>
          </cell>
        </row>
      </sheetData>
      <sheetData sheetId="2521">
        <row r="7">
          <cell r="AI7">
            <v>10000</v>
          </cell>
        </row>
      </sheetData>
      <sheetData sheetId="2522">
        <row r="7">
          <cell r="AI7">
            <v>10000</v>
          </cell>
        </row>
      </sheetData>
      <sheetData sheetId="2523">
        <row r="7">
          <cell r="AI7">
            <v>10000</v>
          </cell>
        </row>
      </sheetData>
      <sheetData sheetId="2524">
        <row r="7">
          <cell r="AI7">
            <v>10000</v>
          </cell>
        </row>
      </sheetData>
      <sheetData sheetId="2525">
        <row r="7">
          <cell r="AI7">
            <v>10000</v>
          </cell>
        </row>
      </sheetData>
      <sheetData sheetId="2526">
        <row r="7">
          <cell r="AI7">
            <v>10000</v>
          </cell>
        </row>
      </sheetData>
      <sheetData sheetId="2527">
        <row r="7">
          <cell r="AI7">
            <v>10000</v>
          </cell>
        </row>
      </sheetData>
      <sheetData sheetId="2528">
        <row r="7">
          <cell r="AI7">
            <v>10000</v>
          </cell>
        </row>
      </sheetData>
      <sheetData sheetId="2529">
        <row r="7">
          <cell r="AI7">
            <v>10000</v>
          </cell>
        </row>
      </sheetData>
      <sheetData sheetId="2530">
        <row r="7">
          <cell r="AI7">
            <v>10000</v>
          </cell>
        </row>
      </sheetData>
      <sheetData sheetId="2531">
        <row r="7">
          <cell r="AI7">
            <v>10000</v>
          </cell>
        </row>
      </sheetData>
      <sheetData sheetId="2532">
        <row r="7">
          <cell r="AI7">
            <v>10000</v>
          </cell>
        </row>
      </sheetData>
      <sheetData sheetId="2533">
        <row r="7">
          <cell r="AI7">
            <v>10000</v>
          </cell>
        </row>
      </sheetData>
      <sheetData sheetId="2534">
        <row r="7">
          <cell r="AI7">
            <v>10000</v>
          </cell>
        </row>
      </sheetData>
      <sheetData sheetId="2535">
        <row r="7">
          <cell r="AI7">
            <v>10000</v>
          </cell>
        </row>
      </sheetData>
      <sheetData sheetId="2536">
        <row r="7">
          <cell r="AI7">
            <v>10000</v>
          </cell>
        </row>
      </sheetData>
      <sheetData sheetId="2537">
        <row r="7">
          <cell r="AI7">
            <v>10000</v>
          </cell>
        </row>
      </sheetData>
      <sheetData sheetId="2538">
        <row r="7">
          <cell r="AI7">
            <v>10000</v>
          </cell>
        </row>
      </sheetData>
      <sheetData sheetId="2539">
        <row r="7">
          <cell r="AI7">
            <v>10000</v>
          </cell>
        </row>
      </sheetData>
      <sheetData sheetId="2540">
        <row r="7">
          <cell r="AI7">
            <v>10000</v>
          </cell>
        </row>
      </sheetData>
      <sheetData sheetId="2541">
        <row r="7">
          <cell r="AI7">
            <v>10000</v>
          </cell>
        </row>
      </sheetData>
      <sheetData sheetId="2542">
        <row r="7">
          <cell r="AI7">
            <v>10000</v>
          </cell>
        </row>
      </sheetData>
      <sheetData sheetId="2543">
        <row r="7">
          <cell r="AI7">
            <v>10000</v>
          </cell>
        </row>
      </sheetData>
      <sheetData sheetId="2544">
        <row r="7">
          <cell r="AI7">
            <v>10000</v>
          </cell>
        </row>
      </sheetData>
      <sheetData sheetId="2545">
        <row r="7">
          <cell r="AI7">
            <v>10000</v>
          </cell>
        </row>
      </sheetData>
      <sheetData sheetId="2546">
        <row r="7">
          <cell r="AI7">
            <v>10000</v>
          </cell>
        </row>
      </sheetData>
      <sheetData sheetId="2547">
        <row r="7">
          <cell r="AI7">
            <v>10000</v>
          </cell>
        </row>
      </sheetData>
      <sheetData sheetId="2548">
        <row r="7">
          <cell r="AI7">
            <v>10000</v>
          </cell>
        </row>
      </sheetData>
      <sheetData sheetId="2549">
        <row r="7">
          <cell r="AI7">
            <v>10000</v>
          </cell>
        </row>
      </sheetData>
      <sheetData sheetId="2550">
        <row r="7">
          <cell r="AI7">
            <v>10000</v>
          </cell>
        </row>
      </sheetData>
      <sheetData sheetId="2551">
        <row r="7">
          <cell r="AI7">
            <v>10000</v>
          </cell>
        </row>
      </sheetData>
      <sheetData sheetId="2552">
        <row r="7">
          <cell r="AI7">
            <v>10000</v>
          </cell>
        </row>
      </sheetData>
      <sheetData sheetId="2553">
        <row r="7">
          <cell r="AI7">
            <v>10000</v>
          </cell>
        </row>
      </sheetData>
      <sheetData sheetId="2554">
        <row r="7">
          <cell r="AI7">
            <v>10000</v>
          </cell>
        </row>
      </sheetData>
      <sheetData sheetId="2555">
        <row r="7">
          <cell r="AI7">
            <v>10000</v>
          </cell>
        </row>
      </sheetData>
      <sheetData sheetId="2556">
        <row r="7">
          <cell r="AI7">
            <v>10000</v>
          </cell>
        </row>
      </sheetData>
      <sheetData sheetId="2557">
        <row r="7">
          <cell r="AI7">
            <v>10000</v>
          </cell>
        </row>
      </sheetData>
      <sheetData sheetId="2558">
        <row r="7">
          <cell r="AI7">
            <v>10000</v>
          </cell>
        </row>
      </sheetData>
      <sheetData sheetId="2559">
        <row r="7">
          <cell r="AI7">
            <v>10000</v>
          </cell>
        </row>
      </sheetData>
      <sheetData sheetId="2560">
        <row r="7">
          <cell r="AI7">
            <v>10000</v>
          </cell>
        </row>
      </sheetData>
      <sheetData sheetId="2561">
        <row r="7">
          <cell r="AI7">
            <v>10000</v>
          </cell>
        </row>
      </sheetData>
      <sheetData sheetId="2562">
        <row r="7">
          <cell r="AI7">
            <v>10000</v>
          </cell>
        </row>
      </sheetData>
      <sheetData sheetId="2563">
        <row r="7">
          <cell r="AI7">
            <v>10000</v>
          </cell>
        </row>
      </sheetData>
      <sheetData sheetId="2564">
        <row r="7">
          <cell r="AI7">
            <v>10000</v>
          </cell>
        </row>
      </sheetData>
      <sheetData sheetId="2565">
        <row r="7">
          <cell r="AI7">
            <v>10000</v>
          </cell>
        </row>
      </sheetData>
      <sheetData sheetId="2566">
        <row r="7">
          <cell r="AI7">
            <v>10000</v>
          </cell>
        </row>
      </sheetData>
      <sheetData sheetId="2567">
        <row r="7">
          <cell r="AI7">
            <v>10000</v>
          </cell>
        </row>
      </sheetData>
      <sheetData sheetId="2568">
        <row r="7">
          <cell r="AI7">
            <v>10000</v>
          </cell>
        </row>
      </sheetData>
      <sheetData sheetId="2569">
        <row r="7">
          <cell r="AI7">
            <v>10000</v>
          </cell>
        </row>
      </sheetData>
      <sheetData sheetId="2570">
        <row r="7">
          <cell r="AI7">
            <v>10000</v>
          </cell>
        </row>
      </sheetData>
      <sheetData sheetId="2571">
        <row r="7">
          <cell r="AI7">
            <v>10000</v>
          </cell>
        </row>
      </sheetData>
      <sheetData sheetId="2572">
        <row r="7">
          <cell r="AI7">
            <v>10000</v>
          </cell>
        </row>
      </sheetData>
      <sheetData sheetId="2573">
        <row r="7">
          <cell r="AI7">
            <v>10000</v>
          </cell>
        </row>
      </sheetData>
      <sheetData sheetId="2574">
        <row r="7">
          <cell r="AI7">
            <v>10000</v>
          </cell>
        </row>
      </sheetData>
      <sheetData sheetId="2575">
        <row r="7">
          <cell r="AI7">
            <v>10000</v>
          </cell>
        </row>
      </sheetData>
      <sheetData sheetId="2576">
        <row r="7">
          <cell r="AI7">
            <v>10000</v>
          </cell>
        </row>
      </sheetData>
      <sheetData sheetId="2577">
        <row r="7">
          <cell r="AI7">
            <v>10000</v>
          </cell>
        </row>
      </sheetData>
      <sheetData sheetId="2578">
        <row r="7">
          <cell r="AI7">
            <v>10000</v>
          </cell>
        </row>
      </sheetData>
      <sheetData sheetId="2579">
        <row r="7">
          <cell r="AI7">
            <v>10000</v>
          </cell>
        </row>
      </sheetData>
      <sheetData sheetId="2580">
        <row r="7">
          <cell r="AI7">
            <v>10000</v>
          </cell>
        </row>
      </sheetData>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ow r="7">
          <cell r="AI7">
            <v>10000</v>
          </cell>
        </row>
      </sheetData>
      <sheetData sheetId="2615" refreshError="1"/>
      <sheetData sheetId="2616" refreshError="1"/>
      <sheetData sheetId="2617" refreshError="1"/>
      <sheetData sheetId="2618" refreshError="1"/>
      <sheetData sheetId="2619" refreshError="1"/>
      <sheetData sheetId="2620" refreshError="1"/>
      <sheetData sheetId="2621">
        <row r="7">
          <cell r="AI7">
            <v>10000</v>
          </cell>
        </row>
      </sheetData>
      <sheetData sheetId="2622" refreshError="1"/>
      <sheetData sheetId="2623" refreshError="1"/>
      <sheetData sheetId="2624" refreshError="1"/>
      <sheetData sheetId="2625" refreshError="1"/>
      <sheetData sheetId="2626" refreshError="1"/>
      <sheetData sheetId="2627"/>
      <sheetData sheetId="2628"/>
      <sheetData sheetId="2629"/>
      <sheetData sheetId="2630"/>
      <sheetData sheetId="2631"/>
      <sheetData sheetId="2632"/>
      <sheetData sheetId="2633"/>
      <sheetData sheetId="2634"/>
      <sheetData sheetId="2635"/>
      <sheetData sheetId="2636"/>
      <sheetData sheetId="2637"/>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ow r="7">
          <cell r="AI7">
            <v>10000</v>
          </cell>
        </row>
      </sheetData>
      <sheetData sheetId="2693">
        <row r="7">
          <cell r="AI7">
            <v>10000</v>
          </cell>
        </row>
      </sheetData>
      <sheetData sheetId="2694">
        <row r="7">
          <cell r="AI7">
            <v>10000</v>
          </cell>
        </row>
      </sheetData>
      <sheetData sheetId="2695">
        <row r="7">
          <cell r="AI7">
            <v>10000</v>
          </cell>
        </row>
      </sheetData>
      <sheetData sheetId="2696">
        <row r="7">
          <cell r="AI7">
            <v>10000</v>
          </cell>
        </row>
      </sheetData>
      <sheetData sheetId="2697">
        <row r="7">
          <cell r="AI7">
            <v>10000</v>
          </cell>
        </row>
      </sheetData>
      <sheetData sheetId="2698">
        <row r="7">
          <cell r="AI7">
            <v>10000</v>
          </cell>
        </row>
      </sheetData>
      <sheetData sheetId="2699">
        <row r="7">
          <cell r="AI7">
            <v>10000</v>
          </cell>
        </row>
      </sheetData>
      <sheetData sheetId="2700">
        <row r="7">
          <cell r="AI7">
            <v>10000</v>
          </cell>
        </row>
      </sheetData>
      <sheetData sheetId="2701">
        <row r="7">
          <cell r="AI7">
            <v>10000</v>
          </cell>
        </row>
      </sheetData>
      <sheetData sheetId="2702">
        <row r="7">
          <cell r="AI7">
            <v>10000</v>
          </cell>
        </row>
      </sheetData>
      <sheetData sheetId="2703" refreshError="1"/>
      <sheetData sheetId="2704" refreshError="1"/>
      <sheetData sheetId="2705" refreshError="1"/>
      <sheetData sheetId="2706" refreshError="1"/>
      <sheetData sheetId="2707" refreshError="1"/>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refreshError="1"/>
      <sheetData sheetId="2722" refreshError="1"/>
      <sheetData sheetId="2723" refreshError="1"/>
      <sheetData sheetId="2724" refreshError="1"/>
      <sheetData sheetId="2725">
        <row r="7">
          <cell r="AI7">
            <v>10000</v>
          </cell>
        </row>
      </sheetData>
      <sheetData sheetId="2726">
        <row r="7">
          <cell r="AI7">
            <v>10000</v>
          </cell>
        </row>
      </sheetData>
      <sheetData sheetId="2727"/>
      <sheetData sheetId="2728">
        <row r="7">
          <cell r="AI7">
            <v>10000</v>
          </cell>
        </row>
      </sheetData>
      <sheetData sheetId="2729" refreshError="1"/>
      <sheetData sheetId="2730"/>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ow r="7">
          <cell r="AI7">
            <v>10000</v>
          </cell>
        </row>
      </sheetData>
      <sheetData sheetId="2781" refreshError="1"/>
      <sheetData sheetId="2782">
        <row r="7">
          <cell r="AI7">
            <v>10000</v>
          </cell>
        </row>
      </sheetData>
      <sheetData sheetId="2783" refreshError="1"/>
      <sheetData sheetId="2784">
        <row r="7">
          <cell r="AI7">
            <v>10000</v>
          </cell>
        </row>
      </sheetData>
      <sheetData sheetId="2785"/>
      <sheetData sheetId="2786"/>
      <sheetData sheetId="2787"/>
      <sheetData sheetId="2788"/>
      <sheetData sheetId="2789"/>
      <sheetData sheetId="2790"/>
      <sheetData sheetId="2791"/>
      <sheetData sheetId="2792"/>
      <sheetData sheetId="2793"/>
      <sheetData sheetId="2794">
        <row r="7">
          <cell r="AI7">
            <v>10000</v>
          </cell>
        </row>
      </sheetData>
      <sheetData sheetId="2795" refreshError="1"/>
      <sheetData sheetId="2796" refreshError="1"/>
      <sheetData sheetId="2797" refreshError="1"/>
      <sheetData sheetId="2798" refreshError="1"/>
      <sheetData sheetId="2799"/>
      <sheetData sheetId="2800"/>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ow r="7">
          <cell r="AI7">
            <v>10000</v>
          </cell>
        </row>
      </sheetData>
      <sheetData sheetId="2832">
        <row r="7">
          <cell r="AI7">
            <v>10000</v>
          </cell>
        </row>
      </sheetData>
      <sheetData sheetId="2833">
        <row r="7">
          <cell r="AI7">
            <v>10000</v>
          </cell>
        </row>
      </sheetData>
      <sheetData sheetId="2834">
        <row r="7">
          <cell r="AI7">
            <v>10000</v>
          </cell>
        </row>
      </sheetData>
      <sheetData sheetId="2835">
        <row r="7">
          <cell r="AI7">
            <v>10000</v>
          </cell>
        </row>
      </sheetData>
      <sheetData sheetId="2836">
        <row r="7">
          <cell r="AI7">
            <v>10000</v>
          </cell>
        </row>
      </sheetData>
      <sheetData sheetId="2837">
        <row r="7">
          <cell r="AI7">
            <v>10000</v>
          </cell>
        </row>
      </sheetData>
      <sheetData sheetId="2838">
        <row r="7">
          <cell r="AI7">
            <v>10000</v>
          </cell>
        </row>
      </sheetData>
      <sheetData sheetId="2839">
        <row r="7">
          <cell r="AI7">
            <v>10000</v>
          </cell>
        </row>
      </sheetData>
      <sheetData sheetId="2840">
        <row r="7">
          <cell r="AI7">
            <v>10000</v>
          </cell>
        </row>
      </sheetData>
      <sheetData sheetId="2841">
        <row r="7">
          <cell r="AI7">
            <v>10000</v>
          </cell>
        </row>
      </sheetData>
      <sheetData sheetId="2842">
        <row r="7">
          <cell r="AI7">
            <v>10000</v>
          </cell>
        </row>
      </sheetData>
      <sheetData sheetId="2843">
        <row r="7">
          <cell r="AI7">
            <v>10000</v>
          </cell>
        </row>
      </sheetData>
      <sheetData sheetId="2844">
        <row r="7">
          <cell r="AI7">
            <v>10000</v>
          </cell>
        </row>
      </sheetData>
      <sheetData sheetId="2845">
        <row r="7">
          <cell r="AI7">
            <v>10000</v>
          </cell>
        </row>
      </sheetData>
      <sheetData sheetId="2846">
        <row r="7">
          <cell r="AI7">
            <v>10000</v>
          </cell>
        </row>
      </sheetData>
      <sheetData sheetId="2847">
        <row r="7">
          <cell r="AI7">
            <v>10000</v>
          </cell>
        </row>
      </sheetData>
      <sheetData sheetId="2848">
        <row r="7">
          <cell r="AI7">
            <v>10000</v>
          </cell>
        </row>
      </sheetData>
      <sheetData sheetId="2849">
        <row r="7">
          <cell r="AI7">
            <v>10000</v>
          </cell>
        </row>
      </sheetData>
      <sheetData sheetId="2850">
        <row r="7">
          <cell r="AI7">
            <v>10000</v>
          </cell>
        </row>
      </sheetData>
      <sheetData sheetId="2851">
        <row r="7">
          <cell r="AI7">
            <v>10000</v>
          </cell>
        </row>
      </sheetData>
      <sheetData sheetId="2852">
        <row r="7">
          <cell r="AI7">
            <v>10000</v>
          </cell>
        </row>
      </sheetData>
      <sheetData sheetId="2853">
        <row r="7">
          <cell r="AI7">
            <v>10000</v>
          </cell>
        </row>
      </sheetData>
      <sheetData sheetId="2854">
        <row r="7">
          <cell r="AI7">
            <v>10000</v>
          </cell>
        </row>
      </sheetData>
      <sheetData sheetId="2855">
        <row r="7">
          <cell r="AI7">
            <v>10000</v>
          </cell>
        </row>
      </sheetData>
      <sheetData sheetId="2856">
        <row r="7">
          <cell r="AI7">
            <v>10000</v>
          </cell>
        </row>
      </sheetData>
      <sheetData sheetId="2857">
        <row r="7">
          <cell r="AI7">
            <v>10000</v>
          </cell>
        </row>
      </sheetData>
      <sheetData sheetId="2858">
        <row r="7">
          <cell r="AI7">
            <v>10000</v>
          </cell>
        </row>
      </sheetData>
      <sheetData sheetId="2859">
        <row r="7">
          <cell r="AI7">
            <v>10000</v>
          </cell>
        </row>
      </sheetData>
      <sheetData sheetId="2860">
        <row r="7">
          <cell r="AI7">
            <v>10000</v>
          </cell>
        </row>
      </sheetData>
      <sheetData sheetId="2861">
        <row r="7">
          <cell r="AI7">
            <v>10000</v>
          </cell>
        </row>
      </sheetData>
      <sheetData sheetId="2862">
        <row r="7">
          <cell r="AI7">
            <v>10000</v>
          </cell>
        </row>
      </sheetData>
      <sheetData sheetId="2863">
        <row r="7">
          <cell r="AI7">
            <v>10000</v>
          </cell>
        </row>
      </sheetData>
      <sheetData sheetId="2864">
        <row r="7">
          <cell r="AI7">
            <v>10000</v>
          </cell>
        </row>
      </sheetData>
      <sheetData sheetId="2865">
        <row r="7">
          <cell r="AI7">
            <v>10000</v>
          </cell>
        </row>
      </sheetData>
      <sheetData sheetId="2866">
        <row r="7">
          <cell r="AI7">
            <v>10000</v>
          </cell>
        </row>
      </sheetData>
      <sheetData sheetId="2867">
        <row r="7">
          <cell r="AI7">
            <v>10000</v>
          </cell>
        </row>
      </sheetData>
      <sheetData sheetId="2868">
        <row r="7">
          <cell r="AI7">
            <v>10000</v>
          </cell>
        </row>
      </sheetData>
      <sheetData sheetId="2869">
        <row r="7">
          <cell r="AI7">
            <v>10000</v>
          </cell>
        </row>
      </sheetData>
      <sheetData sheetId="2870">
        <row r="7">
          <cell r="AI7">
            <v>10000</v>
          </cell>
        </row>
      </sheetData>
      <sheetData sheetId="2871">
        <row r="7">
          <cell r="AI7">
            <v>10000</v>
          </cell>
        </row>
      </sheetData>
      <sheetData sheetId="2872">
        <row r="7">
          <cell r="AI7">
            <v>10000</v>
          </cell>
        </row>
      </sheetData>
      <sheetData sheetId="2873">
        <row r="7">
          <cell r="AI7">
            <v>10000</v>
          </cell>
        </row>
      </sheetData>
      <sheetData sheetId="2874">
        <row r="7">
          <cell r="AI7">
            <v>10000</v>
          </cell>
        </row>
      </sheetData>
      <sheetData sheetId="2875">
        <row r="7">
          <cell r="AI7">
            <v>10000</v>
          </cell>
        </row>
      </sheetData>
      <sheetData sheetId="2876">
        <row r="7">
          <cell r="AI7">
            <v>10000</v>
          </cell>
        </row>
      </sheetData>
      <sheetData sheetId="2877">
        <row r="7">
          <cell r="AI7">
            <v>10000</v>
          </cell>
        </row>
      </sheetData>
      <sheetData sheetId="2878">
        <row r="7">
          <cell r="AI7">
            <v>10000</v>
          </cell>
        </row>
      </sheetData>
      <sheetData sheetId="2879">
        <row r="7">
          <cell r="AI7">
            <v>10000</v>
          </cell>
        </row>
      </sheetData>
      <sheetData sheetId="2880">
        <row r="7">
          <cell r="AI7">
            <v>10000</v>
          </cell>
        </row>
      </sheetData>
      <sheetData sheetId="2881">
        <row r="7">
          <cell r="AI7">
            <v>10000</v>
          </cell>
        </row>
      </sheetData>
      <sheetData sheetId="2882">
        <row r="7">
          <cell r="AI7">
            <v>10000</v>
          </cell>
        </row>
      </sheetData>
      <sheetData sheetId="2883">
        <row r="7">
          <cell r="AI7">
            <v>10000</v>
          </cell>
        </row>
      </sheetData>
      <sheetData sheetId="2884">
        <row r="7">
          <cell r="AI7">
            <v>10000</v>
          </cell>
        </row>
      </sheetData>
      <sheetData sheetId="2885">
        <row r="7">
          <cell r="AI7">
            <v>10000</v>
          </cell>
        </row>
      </sheetData>
      <sheetData sheetId="2886">
        <row r="7">
          <cell r="AI7">
            <v>10000</v>
          </cell>
        </row>
      </sheetData>
      <sheetData sheetId="2887">
        <row r="7">
          <cell r="AI7">
            <v>10000</v>
          </cell>
        </row>
      </sheetData>
      <sheetData sheetId="2888">
        <row r="7">
          <cell r="AI7">
            <v>10000</v>
          </cell>
        </row>
      </sheetData>
      <sheetData sheetId="2889">
        <row r="7">
          <cell r="AI7">
            <v>10000</v>
          </cell>
        </row>
      </sheetData>
      <sheetData sheetId="2890">
        <row r="7">
          <cell r="AI7">
            <v>10000</v>
          </cell>
        </row>
      </sheetData>
      <sheetData sheetId="2891">
        <row r="7">
          <cell r="AI7">
            <v>10000</v>
          </cell>
        </row>
      </sheetData>
      <sheetData sheetId="2892">
        <row r="7">
          <cell r="AI7">
            <v>10000</v>
          </cell>
        </row>
      </sheetData>
      <sheetData sheetId="2893">
        <row r="7">
          <cell r="AI7">
            <v>10000</v>
          </cell>
        </row>
      </sheetData>
      <sheetData sheetId="2894">
        <row r="7">
          <cell r="AI7">
            <v>10000</v>
          </cell>
        </row>
      </sheetData>
      <sheetData sheetId="2895">
        <row r="7">
          <cell r="AI7">
            <v>10000</v>
          </cell>
        </row>
      </sheetData>
      <sheetData sheetId="2896">
        <row r="7">
          <cell r="AI7">
            <v>10000</v>
          </cell>
        </row>
      </sheetData>
      <sheetData sheetId="2897">
        <row r="7">
          <cell r="AI7">
            <v>10000</v>
          </cell>
        </row>
      </sheetData>
      <sheetData sheetId="2898">
        <row r="7">
          <cell r="AI7">
            <v>10000</v>
          </cell>
        </row>
      </sheetData>
      <sheetData sheetId="2899">
        <row r="7">
          <cell r="AI7">
            <v>10000</v>
          </cell>
        </row>
      </sheetData>
      <sheetData sheetId="2900">
        <row r="7">
          <cell r="AI7">
            <v>10000</v>
          </cell>
        </row>
      </sheetData>
      <sheetData sheetId="2901">
        <row r="7">
          <cell r="AI7">
            <v>10000</v>
          </cell>
        </row>
      </sheetData>
      <sheetData sheetId="2902">
        <row r="7">
          <cell r="AI7">
            <v>10000</v>
          </cell>
        </row>
      </sheetData>
      <sheetData sheetId="2903">
        <row r="7">
          <cell r="AI7">
            <v>10000</v>
          </cell>
        </row>
      </sheetData>
      <sheetData sheetId="2904">
        <row r="7">
          <cell r="AI7">
            <v>10000</v>
          </cell>
        </row>
      </sheetData>
      <sheetData sheetId="2905">
        <row r="7">
          <cell r="AI7">
            <v>10000</v>
          </cell>
        </row>
      </sheetData>
      <sheetData sheetId="2906">
        <row r="7">
          <cell r="AI7">
            <v>10000</v>
          </cell>
        </row>
      </sheetData>
      <sheetData sheetId="2907">
        <row r="7">
          <cell r="AI7">
            <v>10000</v>
          </cell>
        </row>
      </sheetData>
      <sheetData sheetId="2908">
        <row r="7">
          <cell r="AI7">
            <v>10000</v>
          </cell>
        </row>
      </sheetData>
      <sheetData sheetId="2909">
        <row r="7">
          <cell r="AI7">
            <v>10000</v>
          </cell>
        </row>
      </sheetData>
      <sheetData sheetId="2910">
        <row r="7">
          <cell r="AI7">
            <v>10000</v>
          </cell>
        </row>
      </sheetData>
      <sheetData sheetId="2911">
        <row r="7">
          <cell r="AI7">
            <v>10000</v>
          </cell>
        </row>
      </sheetData>
      <sheetData sheetId="2912">
        <row r="7">
          <cell r="AI7">
            <v>10000</v>
          </cell>
        </row>
      </sheetData>
      <sheetData sheetId="2913">
        <row r="7">
          <cell r="AI7">
            <v>10000</v>
          </cell>
        </row>
      </sheetData>
      <sheetData sheetId="2914">
        <row r="7">
          <cell r="AI7">
            <v>10000</v>
          </cell>
        </row>
      </sheetData>
      <sheetData sheetId="2915">
        <row r="7">
          <cell r="AI7">
            <v>10000</v>
          </cell>
        </row>
      </sheetData>
      <sheetData sheetId="2916">
        <row r="7">
          <cell r="AI7">
            <v>10000</v>
          </cell>
        </row>
      </sheetData>
      <sheetData sheetId="2917">
        <row r="7">
          <cell r="AI7">
            <v>10000</v>
          </cell>
        </row>
      </sheetData>
      <sheetData sheetId="2918">
        <row r="7">
          <cell r="AI7">
            <v>10000</v>
          </cell>
        </row>
      </sheetData>
      <sheetData sheetId="2919">
        <row r="7">
          <cell r="AI7">
            <v>10000</v>
          </cell>
        </row>
      </sheetData>
      <sheetData sheetId="2920">
        <row r="7">
          <cell r="AI7">
            <v>10000</v>
          </cell>
        </row>
      </sheetData>
      <sheetData sheetId="2921">
        <row r="7">
          <cell r="AI7">
            <v>10000</v>
          </cell>
        </row>
      </sheetData>
      <sheetData sheetId="2922">
        <row r="7">
          <cell r="AI7">
            <v>10000</v>
          </cell>
        </row>
      </sheetData>
      <sheetData sheetId="2923">
        <row r="7">
          <cell r="AI7">
            <v>10000</v>
          </cell>
        </row>
      </sheetData>
      <sheetData sheetId="2924">
        <row r="7">
          <cell r="AI7">
            <v>10000</v>
          </cell>
        </row>
      </sheetData>
      <sheetData sheetId="2925">
        <row r="7">
          <cell r="AI7">
            <v>10000</v>
          </cell>
        </row>
      </sheetData>
      <sheetData sheetId="2926">
        <row r="7">
          <cell r="AI7">
            <v>10000</v>
          </cell>
        </row>
      </sheetData>
      <sheetData sheetId="2927">
        <row r="7">
          <cell r="AI7">
            <v>10000</v>
          </cell>
        </row>
      </sheetData>
      <sheetData sheetId="2928">
        <row r="7">
          <cell r="AI7">
            <v>10000</v>
          </cell>
        </row>
      </sheetData>
      <sheetData sheetId="2929">
        <row r="7">
          <cell r="AI7">
            <v>10000</v>
          </cell>
        </row>
      </sheetData>
      <sheetData sheetId="2930">
        <row r="7">
          <cell r="AI7">
            <v>10000</v>
          </cell>
        </row>
      </sheetData>
      <sheetData sheetId="2931">
        <row r="7">
          <cell r="AI7">
            <v>10000</v>
          </cell>
        </row>
      </sheetData>
      <sheetData sheetId="2932">
        <row r="7">
          <cell r="AI7">
            <v>10000</v>
          </cell>
        </row>
      </sheetData>
      <sheetData sheetId="2933">
        <row r="7">
          <cell r="AI7">
            <v>10000</v>
          </cell>
        </row>
      </sheetData>
      <sheetData sheetId="2934">
        <row r="7">
          <cell r="AI7">
            <v>10000</v>
          </cell>
        </row>
      </sheetData>
      <sheetData sheetId="2935">
        <row r="7">
          <cell r="AI7">
            <v>10000</v>
          </cell>
        </row>
      </sheetData>
      <sheetData sheetId="2936">
        <row r="7">
          <cell r="AI7">
            <v>10000</v>
          </cell>
        </row>
      </sheetData>
      <sheetData sheetId="2937">
        <row r="7">
          <cell r="AI7">
            <v>10000</v>
          </cell>
        </row>
      </sheetData>
      <sheetData sheetId="2938">
        <row r="7">
          <cell r="AI7">
            <v>10000</v>
          </cell>
        </row>
      </sheetData>
      <sheetData sheetId="2939">
        <row r="7">
          <cell r="AI7">
            <v>10000</v>
          </cell>
        </row>
      </sheetData>
      <sheetData sheetId="2940">
        <row r="7">
          <cell r="AI7">
            <v>10000</v>
          </cell>
        </row>
      </sheetData>
      <sheetData sheetId="2941">
        <row r="7">
          <cell r="AI7">
            <v>10000</v>
          </cell>
        </row>
      </sheetData>
      <sheetData sheetId="2942">
        <row r="7">
          <cell r="AI7">
            <v>10000</v>
          </cell>
        </row>
      </sheetData>
      <sheetData sheetId="2943">
        <row r="7">
          <cell r="AI7">
            <v>10000</v>
          </cell>
        </row>
      </sheetData>
      <sheetData sheetId="2944">
        <row r="7">
          <cell r="AI7">
            <v>10000</v>
          </cell>
        </row>
      </sheetData>
      <sheetData sheetId="2945">
        <row r="7">
          <cell r="AI7">
            <v>10000</v>
          </cell>
        </row>
      </sheetData>
      <sheetData sheetId="2946">
        <row r="7">
          <cell r="AI7">
            <v>10000</v>
          </cell>
        </row>
      </sheetData>
      <sheetData sheetId="2947">
        <row r="7">
          <cell r="AI7">
            <v>10000</v>
          </cell>
        </row>
      </sheetData>
      <sheetData sheetId="2948">
        <row r="7">
          <cell r="AI7">
            <v>10000</v>
          </cell>
        </row>
      </sheetData>
      <sheetData sheetId="2949">
        <row r="7">
          <cell r="AI7">
            <v>10000</v>
          </cell>
        </row>
      </sheetData>
      <sheetData sheetId="2950">
        <row r="7">
          <cell r="AI7">
            <v>10000</v>
          </cell>
        </row>
      </sheetData>
      <sheetData sheetId="2951">
        <row r="7">
          <cell r="AI7">
            <v>10000</v>
          </cell>
        </row>
      </sheetData>
      <sheetData sheetId="2952">
        <row r="7">
          <cell r="AI7">
            <v>10000</v>
          </cell>
        </row>
      </sheetData>
      <sheetData sheetId="2953">
        <row r="7">
          <cell r="AI7">
            <v>10000</v>
          </cell>
        </row>
      </sheetData>
      <sheetData sheetId="2954">
        <row r="7">
          <cell r="AI7">
            <v>10000</v>
          </cell>
        </row>
      </sheetData>
      <sheetData sheetId="2955">
        <row r="7">
          <cell r="AI7">
            <v>10000</v>
          </cell>
        </row>
      </sheetData>
      <sheetData sheetId="2956">
        <row r="7">
          <cell r="AI7">
            <v>10000</v>
          </cell>
        </row>
      </sheetData>
      <sheetData sheetId="2957">
        <row r="7">
          <cell r="AI7">
            <v>10000</v>
          </cell>
        </row>
      </sheetData>
      <sheetData sheetId="2958">
        <row r="7">
          <cell r="AI7">
            <v>10000</v>
          </cell>
        </row>
      </sheetData>
      <sheetData sheetId="2959">
        <row r="7">
          <cell r="AI7">
            <v>10000</v>
          </cell>
        </row>
      </sheetData>
      <sheetData sheetId="2960">
        <row r="7">
          <cell r="AI7">
            <v>10000</v>
          </cell>
        </row>
      </sheetData>
      <sheetData sheetId="2961">
        <row r="7">
          <cell r="AI7">
            <v>10000</v>
          </cell>
        </row>
      </sheetData>
      <sheetData sheetId="2962">
        <row r="7">
          <cell r="AI7">
            <v>10000</v>
          </cell>
        </row>
      </sheetData>
      <sheetData sheetId="2963">
        <row r="7">
          <cell r="AI7">
            <v>10000</v>
          </cell>
        </row>
      </sheetData>
      <sheetData sheetId="2964">
        <row r="7">
          <cell r="AI7">
            <v>10000</v>
          </cell>
        </row>
      </sheetData>
      <sheetData sheetId="2965">
        <row r="7">
          <cell r="AI7">
            <v>10000</v>
          </cell>
        </row>
      </sheetData>
      <sheetData sheetId="2966">
        <row r="7">
          <cell r="AI7">
            <v>10000</v>
          </cell>
        </row>
      </sheetData>
      <sheetData sheetId="2967">
        <row r="7">
          <cell r="AI7">
            <v>10000</v>
          </cell>
        </row>
      </sheetData>
      <sheetData sheetId="2968">
        <row r="7">
          <cell r="AI7">
            <v>10000</v>
          </cell>
        </row>
      </sheetData>
      <sheetData sheetId="2969">
        <row r="7">
          <cell r="AI7">
            <v>10000</v>
          </cell>
        </row>
      </sheetData>
      <sheetData sheetId="2970">
        <row r="7">
          <cell r="AI7">
            <v>10000</v>
          </cell>
        </row>
      </sheetData>
      <sheetData sheetId="2971">
        <row r="7">
          <cell r="AI7">
            <v>10000</v>
          </cell>
        </row>
      </sheetData>
      <sheetData sheetId="2972">
        <row r="7">
          <cell r="AI7">
            <v>10000</v>
          </cell>
        </row>
      </sheetData>
      <sheetData sheetId="2973">
        <row r="7">
          <cell r="AI7">
            <v>10000</v>
          </cell>
        </row>
      </sheetData>
      <sheetData sheetId="2974">
        <row r="7">
          <cell r="AI7">
            <v>10000</v>
          </cell>
        </row>
      </sheetData>
      <sheetData sheetId="2975">
        <row r="7">
          <cell r="AI7">
            <v>10000</v>
          </cell>
        </row>
      </sheetData>
      <sheetData sheetId="2976">
        <row r="7">
          <cell r="AI7">
            <v>10000</v>
          </cell>
        </row>
      </sheetData>
      <sheetData sheetId="2977">
        <row r="7">
          <cell r="AI7">
            <v>10000</v>
          </cell>
        </row>
      </sheetData>
      <sheetData sheetId="2978">
        <row r="7">
          <cell r="AI7">
            <v>10000</v>
          </cell>
        </row>
      </sheetData>
      <sheetData sheetId="2979">
        <row r="7">
          <cell r="AI7">
            <v>10000</v>
          </cell>
        </row>
      </sheetData>
      <sheetData sheetId="2980">
        <row r="7">
          <cell r="AI7">
            <v>10000</v>
          </cell>
        </row>
      </sheetData>
      <sheetData sheetId="2981">
        <row r="7">
          <cell r="AI7">
            <v>10000</v>
          </cell>
        </row>
      </sheetData>
      <sheetData sheetId="2982">
        <row r="7">
          <cell r="AI7">
            <v>10000</v>
          </cell>
        </row>
      </sheetData>
      <sheetData sheetId="2983">
        <row r="7">
          <cell r="AI7">
            <v>10000</v>
          </cell>
        </row>
      </sheetData>
      <sheetData sheetId="2984">
        <row r="7">
          <cell r="AI7">
            <v>10000</v>
          </cell>
        </row>
      </sheetData>
      <sheetData sheetId="2985">
        <row r="7">
          <cell r="AI7">
            <v>10000</v>
          </cell>
        </row>
      </sheetData>
      <sheetData sheetId="2986">
        <row r="7">
          <cell r="AI7">
            <v>10000</v>
          </cell>
        </row>
      </sheetData>
      <sheetData sheetId="2987">
        <row r="7">
          <cell r="AI7">
            <v>10000</v>
          </cell>
        </row>
      </sheetData>
      <sheetData sheetId="2988">
        <row r="7">
          <cell r="AI7">
            <v>10000</v>
          </cell>
        </row>
      </sheetData>
      <sheetData sheetId="2989">
        <row r="7">
          <cell r="AI7">
            <v>10000</v>
          </cell>
        </row>
      </sheetData>
      <sheetData sheetId="2990">
        <row r="7">
          <cell r="AI7">
            <v>10000</v>
          </cell>
        </row>
      </sheetData>
      <sheetData sheetId="2991">
        <row r="7">
          <cell r="AI7">
            <v>10000</v>
          </cell>
        </row>
      </sheetData>
      <sheetData sheetId="2992">
        <row r="7">
          <cell r="AI7">
            <v>10000</v>
          </cell>
        </row>
      </sheetData>
      <sheetData sheetId="2993">
        <row r="7">
          <cell r="AI7">
            <v>10000</v>
          </cell>
        </row>
      </sheetData>
      <sheetData sheetId="2994">
        <row r="7">
          <cell r="AI7">
            <v>10000</v>
          </cell>
        </row>
      </sheetData>
      <sheetData sheetId="2995">
        <row r="7">
          <cell r="AI7">
            <v>10000</v>
          </cell>
        </row>
      </sheetData>
      <sheetData sheetId="2996">
        <row r="7">
          <cell r="AI7">
            <v>10000</v>
          </cell>
        </row>
      </sheetData>
      <sheetData sheetId="2997">
        <row r="7">
          <cell r="AI7">
            <v>10000</v>
          </cell>
        </row>
      </sheetData>
      <sheetData sheetId="2998">
        <row r="7">
          <cell r="AI7">
            <v>10000</v>
          </cell>
        </row>
      </sheetData>
      <sheetData sheetId="2999">
        <row r="7">
          <cell r="AI7">
            <v>10000</v>
          </cell>
        </row>
      </sheetData>
      <sheetData sheetId="3000">
        <row r="7">
          <cell r="AI7">
            <v>10000</v>
          </cell>
        </row>
      </sheetData>
      <sheetData sheetId="3001">
        <row r="7">
          <cell r="AI7">
            <v>10000</v>
          </cell>
        </row>
      </sheetData>
      <sheetData sheetId="3002">
        <row r="7">
          <cell r="AI7">
            <v>10000</v>
          </cell>
        </row>
      </sheetData>
      <sheetData sheetId="3003">
        <row r="7">
          <cell r="AI7">
            <v>10000</v>
          </cell>
        </row>
      </sheetData>
      <sheetData sheetId="3004">
        <row r="7">
          <cell r="AI7">
            <v>10000</v>
          </cell>
        </row>
      </sheetData>
      <sheetData sheetId="3005">
        <row r="7">
          <cell r="AI7">
            <v>10000</v>
          </cell>
        </row>
      </sheetData>
      <sheetData sheetId="3006">
        <row r="7">
          <cell r="AI7">
            <v>10000</v>
          </cell>
        </row>
      </sheetData>
      <sheetData sheetId="3007">
        <row r="7">
          <cell r="AI7">
            <v>10000</v>
          </cell>
        </row>
      </sheetData>
      <sheetData sheetId="3008">
        <row r="7">
          <cell r="AI7">
            <v>10000</v>
          </cell>
        </row>
      </sheetData>
      <sheetData sheetId="3009">
        <row r="7">
          <cell r="AI7">
            <v>10000</v>
          </cell>
        </row>
      </sheetData>
      <sheetData sheetId="3010">
        <row r="7">
          <cell r="AI7">
            <v>10000</v>
          </cell>
        </row>
      </sheetData>
      <sheetData sheetId="3011">
        <row r="7">
          <cell r="AI7">
            <v>10000</v>
          </cell>
        </row>
      </sheetData>
      <sheetData sheetId="3012">
        <row r="7">
          <cell r="AI7">
            <v>10000</v>
          </cell>
        </row>
      </sheetData>
      <sheetData sheetId="3013">
        <row r="7">
          <cell r="AI7">
            <v>10000</v>
          </cell>
        </row>
      </sheetData>
      <sheetData sheetId="3014">
        <row r="7">
          <cell r="AI7">
            <v>10000</v>
          </cell>
        </row>
      </sheetData>
      <sheetData sheetId="3015">
        <row r="7">
          <cell r="AI7">
            <v>10000</v>
          </cell>
        </row>
      </sheetData>
      <sheetData sheetId="3016">
        <row r="7">
          <cell r="AI7">
            <v>10000</v>
          </cell>
        </row>
      </sheetData>
      <sheetData sheetId="3017">
        <row r="7">
          <cell r="AI7">
            <v>10000</v>
          </cell>
        </row>
      </sheetData>
      <sheetData sheetId="3018">
        <row r="7">
          <cell r="AI7">
            <v>10000</v>
          </cell>
        </row>
      </sheetData>
      <sheetData sheetId="3019">
        <row r="7">
          <cell r="AI7">
            <v>10000</v>
          </cell>
        </row>
      </sheetData>
      <sheetData sheetId="3020">
        <row r="7">
          <cell r="AI7">
            <v>10000</v>
          </cell>
        </row>
      </sheetData>
      <sheetData sheetId="3021">
        <row r="7">
          <cell r="AI7">
            <v>10000</v>
          </cell>
        </row>
      </sheetData>
      <sheetData sheetId="3022">
        <row r="7">
          <cell r="AI7">
            <v>10000</v>
          </cell>
        </row>
      </sheetData>
      <sheetData sheetId="3023">
        <row r="7">
          <cell r="AI7">
            <v>10000</v>
          </cell>
        </row>
      </sheetData>
      <sheetData sheetId="3024">
        <row r="7">
          <cell r="AI7">
            <v>10000</v>
          </cell>
        </row>
      </sheetData>
      <sheetData sheetId="3025">
        <row r="7">
          <cell r="AI7">
            <v>10000</v>
          </cell>
        </row>
      </sheetData>
      <sheetData sheetId="3026">
        <row r="7">
          <cell r="AI7">
            <v>10000</v>
          </cell>
        </row>
      </sheetData>
      <sheetData sheetId="3027">
        <row r="7">
          <cell r="AI7">
            <v>10000</v>
          </cell>
        </row>
      </sheetData>
      <sheetData sheetId="3028">
        <row r="7">
          <cell r="AI7">
            <v>10000</v>
          </cell>
        </row>
      </sheetData>
      <sheetData sheetId="3029">
        <row r="7">
          <cell r="AI7">
            <v>10000</v>
          </cell>
        </row>
      </sheetData>
      <sheetData sheetId="3030">
        <row r="7">
          <cell r="AI7">
            <v>10000</v>
          </cell>
        </row>
      </sheetData>
      <sheetData sheetId="3031">
        <row r="7">
          <cell r="AI7">
            <v>10000</v>
          </cell>
        </row>
      </sheetData>
      <sheetData sheetId="3032">
        <row r="7">
          <cell r="AI7">
            <v>10000</v>
          </cell>
        </row>
      </sheetData>
      <sheetData sheetId="3033">
        <row r="7">
          <cell r="AI7">
            <v>10000</v>
          </cell>
        </row>
      </sheetData>
      <sheetData sheetId="3034">
        <row r="7">
          <cell r="AI7">
            <v>10000</v>
          </cell>
        </row>
      </sheetData>
      <sheetData sheetId="3035">
        <row r="7">
          <cell r="AI7">
            <v>10000</v>
          </cell>
        </row>
      </sheetData>
      <sheetData sheetId="3036">
        <row r="7">
          <cell r="AI7">
            <v>10000</v>
          </cell>
        </row>
      </sheetData>
      <sheetData sheetId="3037">
        <row r="7">
          <cell r="AI7">
            <v>10000</v>
          </cell>
        </row>
      </sheetData>
      <sheetData sheetId="3038">
        <row r="7">
          <cell r="AI7">
            <v>10000</v>
          </cell>
        </row>
      </sheetData>
      <sheetData sheetId="3039">
        <row r="7">
          <cell r="AI7">
            <v>10000</v>
          </cell>
        </row>
      </sheetData>
      <sheetData sheetId="3040">
        <row r="7">
          <cell r="AI7">
            <v>10000</v>
          </cell>
        </row>
      </sheetData>
      <sheetData sheetId="3041">
        <row r="7">
          <cell r="AI7">
            <v>10000</v>
          </cell>
        </row>
      </sheetData>
      <sheetData sheetId="3042">
        <row r="7">
          <cell r="AI7">
            <v>10000</v>
          </cell>
        </row>
      </sheetData>
      <sheetData sheetId="3043">
        <row r="7">
          <cell r="AI7">
            <v>10000</v>
          </cell>
        </row>
      </sheetData>
      <sheetData sheetId="3044">
        <row r="7">
          <cell r="AI7">
            <v>10000</v>
          </cell>
        </row>
      </sheetData>
      <sheetData sheetId="3045">
        <row r="7">
          <cell r="AI7">
            <v>10000</v>
          </cell>
        </row>
      </sheetData>
      <sheetData sheetId="3046">
        <row r="7">
          <cell r="AI7">
            <v>10000</v>
          </cell>
        </row>
      </sheetData>
      <sheetData sheetId="3047">
        <row r="7">
          <cell r="AI7">
            <v>10000</v>
          </cell>
        </row>
      </sheetData>
      <sheetData sheetId="3048">
        <row r="7">
          <cell r="AI7">
            <v>10000</v>
          </cell>
        </row>
      </sheetData>
      <sheetData sheetId="3049">
        <row r="7">
          <cell r="AI7">
            <v>10000</v>
          </cell>
        </row>
      </sheetData>
      <sheetData sheetId="3050">
        <row r="7">
          <cell r="AI7">
            <v>10000</v>
          </cell>
        </row>
      </sheetData>
      <sheetData sheetId="3051">
        <row r="7">
          <cell r="AI7">
            <v>10000</v>
          </cell>
        </row>
      </sheetData>
      <sheetData sheetId="3052">
        <row r="7">
          <cell r="AI7">
            <v>10000</v>
          </cell>
        </row>
      </sheetData>
      <sheetData sheetId="3053">
        <row r="7">
          <cell r="AI7">
            <v>10000</v>
          </cell>
        </row>
      </sheetData>
      <sheetData sheetId="3054">
        <row r="7">
          <cell r="AI7">
            <v>10000</v>
          </cell>
        </row>
      </sheetData>
      <sheetData sheetId="3055">
        <row r="7">
          <cell r="AI7">
            <v>10000</v>
          </cell>
        </row>
      </sheetData>
      <sheetData sheetId="3056">
        <row r="7">
          <cell r="AI7">
            <v>10000</v>
          </cell>
        </row>
      </sheetData>
      <sheetData sheetId="3057">
        <row r="7">
          <cell r="AI7">
            <v>10000</v>
          </cell>
        </row>
      </sheetData>
      <sheetData sheetId="3058">
        <row r="7">
          <cell r="AI7">
            <v>10000</v>
          </cell>
        </row>
      </sheetData>
      <sheetData sheetId="3059">
        <row r="7">
          <cell r="AI7">
            <v>10000</v>
          </cell>
        </row>
      </sheetData>
      <sheetData sheetId="3060">
        <row r="7">
          <cell r="AI7">
            <v>10000</v>
          </cell>
        </row>
      </sheetData>
      <sheetData sheetId="3061">
        <row r="7">
          <cell r="AI7">
            <v>10000</v>
          </cell>
        </row>
      </sheetData>
      <sheetData sheetId="3062">
        <row r="7">
          <cell r="AI7">
            <v>10000</v>
          </cell>
        </row>
      </sheetData>
      <sheetData sheetId="3063">
        <row r="7">
          <cell r="AI7">
            <v>10000</v>
          </cell>
        </row>
      </sheetData>
      <sheetData sheetId="3064">
        <row r="7">
          <cell r="AI7">
            <v>10000</v>
          </cell>
        </row>
      </sheetData>
      <sheetData sheetId="3065">
        <row r="7">
          <cell r="AI7">
            <v>10000</v>
          </cell>
        </row>
      </sheetData>
      <sheetData sheetId="3066">
        <row r="7">
          <cell r="AI7">
            <v>10000</v>
          </cell>
        </row>
      </sheetData>
      <sheetData sheetId="3067">
        <row r="7">
          <cell r="AI7">
            <v>10000</v>
          </cell>
        </row>
      </sheetData>
      <sheetData sheetId="3068">
        <row r="7">
          <cell r="AI7">
            <v>10000</v>
          </cell>
        </row>
      </sheetData>
      <sheetData sheetId="3069">
        <row r="7">
          <cell r="AI7">
            <v>10000</v>
          </cell>
        </row>
      </sheetData>
      <sheetData sheetId="3070">
        <row r="7">
          <cell r="AI7">
            <v>10000</v>
          </cell>
        </row>
      </sheetData>
      <sheetData sheetId="3071">
        <row r="7">
          <cell r="AI7">
            <v>10000</v>
          </cell>
        </row>
      </sheetData>
      <sheetData sheetId="3072">
        <row r="7">
          <cell r="AI7">
            <v>10000</v>
          </cell>
        </row>
      </sheetData>
      <sheetData sheetId="3073">
        <row r="7">
          <cell r="AI7">
            <v>10000</v>
          </cell>
        </row>
      </sheetData>
      <sheetData sheetId="3074">
        <row r="7">
          <cell r="AI7">
            <v>10000</v>
          </cell>
        </row>
      </sheetData>
      <sheetData sheetId="3075">
        <row r="7">
          <cell r="AI7">
            <v>10000</v>
          </cell>
        </row>
      </sheetData>
      <sheetData sheetId="3076">
        <row r="7">
          <cell r="AI7">
            <v>10000</v>
          </cell>
        </row>
      </sheetData>
      <sheetData sheetId="3077">
        <row r="7">
          <cell r="AI7">
            <v>10000</v>
          </cell>
        </row>
      </sheetData>
      <sheetData sheetId="3078">
        <row r="7">
          <cell r="AI7">
            <v>10000</v>
          </cell>
        </row>
      </sheetData>
      <sheetData sheetId="3079">
        <row r="7">
          <cell r="AI7">
            <v>10000</v>
          </cell>
        </row>
      </sheetData>
      <sheetData sheetId="3080">
        <row r="7">
          <cell r="AI7">
            <v>10000</v>
          </cell>
        </row>
      </sheetData>
      <sheetData sheetId="3081">
        <row r="7">
          <cell r="AI7">
            <v>10000</v>
          </cell>
        </row>
      </sheetData>
      <sheetData sheetId="3082">
        <row r="7">
          <cell r="AI7">
            <v>10000</v>
          </cell>
        </row>
      </sheetData>
      <sheetData sheetId="3083">
        <row r="7">
          <cell r="AI7">
            <v>10000</v>
          </cell>
        </row>
      </sheetData>
      <sheetData sheetId="3084">
        <row r="7">
          <cell r="AI7">
            <v>10000</v>
          </cell>
        </row>
      </sheetData>
      <sheetData sheetId="3085">
        <row r="7">
          <cell r="AI7">
            <v>10000</v>
          </cell>
        </row>
      </sheetData>
      <sheetData sheetId="3086">
        <row r="7">
          <cell r="AI7">
            <v>10000</v>
          </cell>
        </row>
      </sheetData>
      <sheetData sheetId="3087">
        <row r="7">
          <cell r="AI7">
            <v>10000</v>
          </cell>
        </row>
      </sheetData>
      <sheetData sheetId="3088">
        <row r="7">
          <cell r="AI7">
            <v>10000</v>
          </cell>
        </row>
      </sheetData>
      <sheetData sheetId="3089">
        <row r="7">
          <cell r="AI7">
            <v>10000</v>
          </cell>
        </row>
      </sheetData>
      <sheetData sheetId="3090">
        <row r="7">
          <cell r="AI7">
            <v>10000</v>
          </cell>
        </row>
      </sheetData>
      <sheetData sheetId="3091">
        <row r="7">
          <cell r="AI7">
            <v>10000</v>
          </cell>
        </row>
      </sheetData>
      <sheetData sheetId="3092">
        <row r="7">
          <cell r="AI7">
            <v>10000</v>
          </cell>
        </row>
      </sheetData>
      <sheetData sheetId="3093">
        <row r="7">
          <cell r="AI7">
            <v>10000</v>
          </cell>
        </row>
      </sheetData>
      <sheetData sheetId="3094">
        <row r="7">
          <cell r="AI7">
            <v>10000</v>
          </cell>
        </row>
      </sheetData>
      <sheetData sheetId="3095">
        <row r="7">
          <cell r="AI7">
            <v>10000</v>
          </cell>
        </row>
      </sheetData>
      <sheetData sheetId="3096">
        <row r="7">
          <cell r="AI7">
            <v>10000</v>
          </cell>
        </row>
      </sheetData>
      <sheetData sheetId="3097">
        <row r="7">
          <cell r="AI7">
            <v>10000</v>
          </cell>
        </row>
      </sheetData>
      <sheetData sheetId="3098">
        <row r="7">
          <cell r="AI7">
            <v>10000</v>
          </cell>
        </row>
      </sheetData>
      <sheetData sheetId="3099">
        <row r="7">
          <cell r="AI7">
            <v>10000</v>
          </cell>
        </row>
      </sheetData>
      <sheetData sheetId="3100">
        <row r="7">
          <cell r="AI7">
            <v>10000</v>
          </cell>
        </row>
      </sheetData>
      <sheetData sheetId="3101">
        <row r="7">
          <cell r="AI7">
            <v>10000</v>
          </cell>
        </row>
      </sheetData>
      <sheetData sheetId="3102">
        <row r="7">
          <cell r="AI7">
            <v>10000</v>
          </cell>
        </row>
      </sheetData>
      <sheetData sheetId="3103">
        <row r="7">
          <cell r="AI7">
            <v>10000</v>
          </cell>
        </row>
      </sheetData>
      <sheetData sheetId="3104">
        <row r="7">
          <cell r="AI7">
            <v>10000</v>
          </cell>
        </row>
      </sheetData>
      <sheetData sheetId="3105">
        <row r="7">
          <cell r="AI7">
            <v>10000</v>
          </cell>
        </row>
      </sheetData>
      <sheetData sheetId="3106">
        <row r="7">
          <cell r="AI7">
            <v>10000</v>
          </cell>
        </row>
      </sheetData>
      <sheetData sheetId="3107">
        <row r="7">
          <cell r="AI7">
            <v>10000</v>
          </cell>
        </row>
      </sheetData>
      <sheetData sheetId="3108">
        <row r="7">
          <cell r="AI7">
            <v>10000</v>
          </cell>
        </row>
      </sheetData>
      <sheetData sheetId="3109">
        <row r="7">
          <cell r="AI7">
            <v>10000</v>
          </cell>
        </row>
      </sheetData>
      <sheetData sheetId="3110">
        <row r="7">
          <cell r="AI7">
            <v>10000</v>
          </cell>
        </row>
      </sheetData>
      <sheetData sheetId="3111">
        <row r="7">
          <cell r="AI7">
            <v>10000</v>
          </cell>
        </row>
      </sheetData>
      <sheetData sheetId="3112">
        <row r="7">
          <cell r="AI7">
            <v>10000</v>
          </cell>
        </row>
      </sheetData>
      <sheetData sheetId="3113">
        <row r="7">
          <cell r="AI7">
            <v>10000</v>
          </cell>
        </row>
      </sheetData>
      <sheetData sheetId="3114">
        <row r="7">
          <cell r="AI7">
            <v>10000</v>
          </cell>
        </row>
      </sheetData>
      <sheetData sheetId="3115">
        <row r="7">
          <cell r="AI7">
            <v>10000</v>
          </cell>
        </row>
      </sheetData>
      <sheetData sheetId="3116">
        <row r="7">
          <cell r="AI7">
            <v>10000</v>
          </cell>
        </row>
      </sheetData>
      <sheetData sheetId="3117">
        <row r="7">
          <cell r="AI7">
            <v>10000</v>
          </cell>
        </row>
      </sheetData>
      <sheetData sheetId="3118">
        <row r="7">
          <cell r="AI7">
            <v>10000</v>
          </cell>
        </row>
      </sheetData>
      <sheetData sheetId="3119">
        <row r="7">
          <cell r="AI7">
            <v>10000</v>
          </cell>
        </row>
      </sheetData>
      <sheetData sheetId="3120">
        <row r="7">
          <cell r="AI7">
            <v>10000</v>
          </cell>
        </row>
      </sheetData>
      <sheetData sheetId="3121">
        <row r="7">
          <cell r="AI7">
            <v>10000</v>
          </cell>
        </row>
      </sheetData>
      <sheetData sheetId="3122">
        <row r="7">
          <cell r="AI7">
            <v>10000</v>
          </cell>
        </row>
      </sheetData>
      <sheetData sheetId="3123">
        <row r="7">
          <cell r="AI7">
            <v>10000</v>
          </cell>
        </row>
      </sheetData>
      <sheetData sheetId="3124">
        <row r="7">
          <cell r="AI7">
            <v>10000</v>
          </cell>
        </row>
      </sheetData>
      <sheetData sheetId="3125">
        <row r="7">
          <cell r="AI7">
            <v>10000</v>
          </cell>
        </row>
      </sheetData>
      <sheetData sheetId="3126">
        <row r="7">
          <cell r="AI7">
            <v>10000</v>
          </cell>
        </row>
      </sheetData>
      <sheetData sheetId="3127">
        <row r="7">
          <cell r="AI7">
            <v>10000</v>
          </cell>
        </row>
      </sheetData>
      <sheetData sheetId="3128">
        <row r="7">
          <cell r="AI7">
            <v>10000</v>
          </cell>
        </row>
      </sheetData>
      <sheetData sheetId="3129">
        <row r="7">
          <cell r="AI7">
            <v>10000</v>
          </cell>
        </row>
      </sheetData>
      <sheetData sheetId="3130">
        <row r="7">
          <cell r="AI7">
            <v>10000</v>
          </cell>
        </row>
      </sheetData>
      <sheetData sheetId="3131">
        <row r="7">
          <cell r="AI7">
            <v>10000</v>
          </cell>
        </row>
      </sheetData>
      <sheetData sheetId="3132">
        <row r="7">
          <cell r="AI7">
            <v>10000</v>
          </cell>
        </row>
      </sheetData>
      <sheetData sheetId="3133">
        <row r="7">
          <cell r="AI7">
            <v>10000</v>
          </cell>
        </row>
      </sheetData>
      <sheetData sheetId="3134">
        <row r="7">
          <cell r="AI7">
            <v>10000</v>
          </cell>
        </row>
      </sheetData>
      <sheetData sheetId="3135">
        <row r="7">
          <cell r="AI7">
            <v>10000</v>
          </cell>
        </row>
      </sheetData>
      <sheetData sheetId="3136">
        <row r="7">
          <cell r="AI7">
            <v>10000</v>
          </cell>
        </row>
      </sheetData>
      <sheetData sheetId="3137">
        <row r="7">
          <cell r="AI7">
            <v>10000</v>
          </cell>
        </row>
      </sheetData>
      <sheetData sheetId="3138">
        <row r="7">
          <cell r="AI7">
            <v>10000</v>
          </cell>
        </row>
      </sheetData>
      <sheetData sheetId="3139">
        <row r="7">
          <cell r="AI7">
            <v>10000</v>
          </cell>
        </row>
      </sheetData>
      <sheetData sheetId="3140">
        <row r="7">
          <cell r="AI7">
            <v>10000</v>
          </cell>
        </row>
      </sheetData>
      <sheetData sheetId="3141">
        <row r="7">
          <cell r="AI7">
            <v>10000</v>
          </cell>
        </row>
      </sheetData>
      <sheetData sheetId="3142">
        <row r="7">
          <cell r="AI7">
            <v>10000</v>
          </cell>
        </row>
      </sheetData>
      <sheetData sheetId="3143">
        <row r="7">
          <cell r="AI7">
            <v>10000</v>
          </cell>
        </row>
      </sheetData>
      <sheetData sheetId="3144">
        <row r="7">
          <cell r="AI7">
            <v>10000</v>
          </cell>
        </row>
      </sheetData>
      <sheetData sheetId="3145">
        <row r="7">
          <cell r="AI7">
            <v>10000</v>
          </cell>
        </row>
      </sheetData>
      <sheetData sheetId="3146">
        <row r="7">
          <cell r="AI7">
            <v>10000</v>
          </cell>
        </row>
      </sheetData>
      <sheetData sheetId="3147">
        <row r="7">
          <cell r="AI7">
            <v>10000</v>
          </cell>
        </row>
      </sheetData>
      <sheetData sheetId="3148">
        <row r="7">
          <cell r="AI7">
            <v>10000</v>
          </cell>
        </row>
      </sheetData>
      <sheetData sheetId="3149">
        <row r="7">
          <cell r="AI7">
            <v>10000</v>
          </cell>
        </row>
      </sheetData>
      <sheetData sheetId="3150">
        <row r="7">
          <cell r="AI7">
            <v>10000</v>
          </cell>
        </row>
      </sheetData>
      <sheetData sheetId="3151">
        <row r="7">
          <cell r="AI7">
            <v>10000</v>
          </cell>
        </row>
      </sheetData>
      <sheetData sheetId="3152">
        <row r="7">
          <cell r="AI7">
            <v>10000</v>
          </cell>
        </row>
      </sheetData>
      <sheetData sheetId="3153">
        <row r="7">
          <cell r="AI7">
            <v>10000</v>
          </cell>
        </row>
      </sheetData>
      <sheetData sheetId="3154">
        <row r="7">
          <cell r="AI7">
            <v>10000</v>
          </cell>
        </row>
      </sheetData>
      <sheetData sheetId="3155">
        <row r="7">
          <cell r="AI7">
            <v>10000</v>
          </cell>
        </row>
      </sheetData>
      <sheetData sheetId="3156">
        <row r="7">
          <cell r="AI7">
            <v>10000</v>
          </cell>
        </row>
      </sheetData>
      <sheetData sheetId="3157">
        <row r="7">
          <cell r="AI7">
            <v>10000</v>
          </cell>
        </row>
      </sheetData>
      <sheetData sheetId="3158">
        <row r="7">
          <cell r="AI7">
            <v>10000</v>
          </cell>
        </row>
      </sheetData>
      <sheetData sheetId="3159">
        <row r="7">
          <cell r="AI7">
            <v>10000</v>
          </cell>
        </row>
      </sheetData>
      <sheetData sheetId="3160">
        <row r="7">
          <cell r="AI7">
            <v>10000</v>
          </cell>
        </row>
      </sheetData>
      <sheetData sheetId="3161">
        <row r="7">
          <cell r="AI7">
            <v>10000</v>
          </cell>
        </row>
      </sheetData>
      <sheetData sheetId="3162">
        <row r="7">
          <cell r="AI7">
            <v>10000</v>
          </cell>
        </row>
      </sheetData>
      <sheetData sheetId="3163">
        <row r="7">
          <cell r="AI7">
            <v>10000</v>
          </cell>
        </row>
      </sheetData>
      <sheetData sheetId="3164">
        <row r="7">
          <cell r="AI7">
            <v>10000</v>
          </cell>
        </row>
      </sheetData>
      <sheetData sheetId="3165">
        <row r="7">
          <cell r="AI7">
            <v>10000</v>
          </cell>
        </row>
      </sheetData>
      <sheetData sheetId="3166">
        <row r="7">
          <cell r="AI7">
            <v>10000</v>
          </cell>
        </row>
      </sheetData>
      <sheetData sheetId="3167">
        <row r="7">
          <cell r="AI7">
            <v>10000</v>
          </cell>
        </row>
      </sheetData>
      <sheetData sheetId="3168">
        <row r="7">
          <cell r="AI7">
            <v>10000</v>
          </cell>
        </row>
      </sheetData>
      <sheetData sheetId="3169">
        <row r="7">
          <cell r="AI7">
            <v>10000</v>
          </cell>
        </row>
      </sheetData>
      <sheetData sheetId="3170">
        <row r="7">
          <cell r="AI7">
            <v>10000</v>
          </cell>
        </row>
      </sheetData>
      <sheetData sheetId="3171">
        <row r="7">
          <cell r="AI7">
            <v>10000</v>
          </cell>
        </row>
      </sheetData>
      <sheetData sheetId="3172">
        <row r="7">
          <cell r="AI7">
            <v>10000</v>
          </cell>
        </row>
      </sheetData>
      <sheetData sheetId="3173">
        <row r="7">
          <cell r="AI7">
            <v>10000</v>
          </cell>
        </row>
      </sheetData>
      <sheetData sheetId="3174">
        <row r="7">
          <cell r="AI7">
            <v>10000</v>
          </cell>
        </row>
      </sheetData>
      <sheetData sheetId="3175">
        <row r="7">
          <cell r="AI7">
            <v>10000</v>
          </cell>
        </row>
      </sheetData>
      <sheetData sheetId="3176">
        <row r="7">
          <cell r="AI7">
            <v>10000</v>
          </cell>
        </row>
      </sheetData>
      <sheetData sheetId="3177">
        <row r="7">
          <cell r="AI7">
            <v>10000</v>
          </cell>
        </row>
      </sheetData>
      <sheetData sheetId="3178">
        <row r="7">
          <cell r="AI7">
            <v>10000</v>
          </cell>
        </row>
      </sheetData>
      <sheetData sheetId="3179">
        <row r="7">
          <cell r="AI7">
            <v>10000</v>
          </cell>
        </row>
      </sheetData>
      <sheetData sheetId="3180">
        <row r="7">
          <cell r="AI7">
            <v>10000</v>
          </cell>
        </row>
      </sheetData>
      <sheetData sheetId="3181">
        <row r="7">
          <cell r="AI7">
            <v>10000</v>
          </cell>
        </row>
      </sheetData>
      <sheetData sheetId="3182">
        <row r="7">
          <cell r="AI7">
            <v>10000</v>
          </cell>
        </row>
      </sheetData>
      <sheetData sheetId="3183">
        <row r="7">
          <cell r="AI7">
            <v>10000</v>
          </cell>
        </row>
      </sheetData>
      <sheetData sheetId="3184">
        <row r="7">
          <cell r="AI7">
            <v>10000</v>
          </cell>
        </row>
      </sheetData>
      <sheetData sheetId="3185">
        <row r="7">
          <cell r="AI7">
            <v>10000</v>
          </cell>
        </row>
      </sheetData>
      <sheetData sheetId="3186">
        <row r="7">
          <cell r="AI7">
            <v>10000</v>
          </cell>
        </row>
      </sheetData>
      <sheetData sheetId="3187">
        <row r="7">
          <cell r="AI7">
            <v>10000</v>
          </cell>
        </row>
      </sheetData>
      <sheetData sheetId="3188">
        <row r="7">
          <cell r="AI7">
            <v>10000</v>
          </cell>
        </row>
      </sheetData>
      <sheetData sheetId="3189">
        <row r="7">
          <cell r="AI7">
            <v>10000</v>
          </cell>
        </row>
      </sheetData>
      <sheetData sheetId="3190">
        <row r="7">
          <cell r="AI7">
            <v>10000</v>
          </cell>
        </row>
      </sheetData>
      <sheetData sheetId="3191">
        <row r="7">
          <cell r="AI7">
            <v>10000</v>
          </cell>
        </row>
      </sheetData>
      <sheetData sheetId="3192">
        <row r="7">
          <cell r="AI7">
            <v>10000</v>
          </cell>
        </row>
      </sheetData>
      <sheetData sheetId="3193">
        <row r="7">
          <cell r="AI7">
            <v>10000</v>
          </cell>
        </row>
      </sheetData>
      <sheetData sheetId="3194">
        <row r="7">
          <cell r="AI7">
            <v>10000</v>
          </cell>
        </row>
      </sheetData>
      <sheetData sheetId="3195">
        <row r="7">
          <cell r="AI7">
            <v>10000</v>
          </cell>
        </row>
      </sheetData>
      <sheetData sheetId="3196">
        <row r="7">
          <cell r="AI7">
            <v>10000</v>
          </cell>
        </row>
      </sheetData>
      <sheetData sheetId="3197">
        <row r="7">
          <cell r="AI7">
            <v>10000</v>
          </cell>
        </row>
      </sheetData>
      <sheetData sheetId="3198">
        <row r="7">
          <cell r="AI7">
            <v>10000</v>
          </cell>
        </row>
      </sheetData>
      <sheetData sheetId="3199">
        <row r="7">
          <cell r="AI7">
            <v>10000</v>
          </cell>
        </row>
      </sheetData>
      <sheetData sheetId="3200">
        <row r="7">
          <cell r="AI7">
            <v>10000</v>
          </cell>
        </row>
      </sheetData>
      <sheetData sheetId="3201">
        <row r="7">
          <cell r="AI7">
            <v>10000</v>
          </cell>
        </row>
      </sheetData>
      <sheetData sheetId="3202">
        <row r="7">
          <cell r="AI7">
            <v>10000</v>
          </cell>
        </row>
      </sheetData>
      <sheetData sheetId="3203">
        <row r="7">
          <cell r="AI7">
            <v>10000</v>
          </cell>
        </row>
      </sheetData>
      <sheetData sheetId="3204">
        <row r="7">
          <cell r="AI7">
            <v>10000</v>
          </cell>
        </row>
      </sheetData>
      <sheetData sheetId="3205">
        <row r="7">
          <cell r="AI7">
            <v>10000</v>
          </cell>
        </row>
      </sheetData>
      <sheetData sheetId="3206">
        <row r="7">
          <cell r="AI7">
            <v>10000</v>
          </cell>
        </row>
      </sheetData>
      <sheetData sheetId="3207">
        <row r="7">
          <cell r="AI7">
            <v>10000</v>
          </cell>
        </row>
      </sheetData>
      <sheetData sheetId="3208">
        <row r="7">
          <cell r="AI7">
            <v>10000</v>
          </cell>
        </row>
      </sheetData>
      <sheetData sheetId="3209">
        <row r="7">
          <cell r="AI7">
            <v>10000</v>
          </cell>
        </row>
      </sheetData>
      <sheetData sheetId="3210">
        <row r="7">
          <cell r="AI7">
            <v>10000</v>
          </cell>
        </row>
      </sheetData>
      <sheetData sheetId="3211">
        <row r="7">
          <cell r="AI7">
            <v>10000</v>
          </cell>
        </row>
      </sheetData>
      <sheetData sheetId="3212">
        <row r="7">
          <cell r="AI7">
            <v>10000</v>
          </cell>
        </row>
      </sheetData>
      <sheetData sheetId="3213">
        <row r="7">
          <cell r="AI7">
            <v>10000</v>
          </cell>
        </row>
      </sheetData>
      <sheetData sheetId="3214">
        <row r="7">
          <cell r="AI7">
            <v>10000</v>
          </cell>
        </row>
      </sheetData>
      <sheetData sheetId="3215">
        <row r="7">
          <cell r="AI7">
            <v>10000</v>
          </cell>
        </row>
      </sheetData>
      <sheetData sheetId="3216">
        <row r="7">
          <cell r="AI7">
            <v>10000</v>
          </cell>
        </row>
      </sheetData>
      <sheetData sheetId="3217">
        <row r="7">
          <cell r="AI7">
            <v>10000</v>
          </cell>
        </row>
      </sheetData>
      <sheetData sheetId="3218">
        <row r="7">
          <cell r="AI7">
            <v>10000</v>
          </cell>
        </row>
      </sheetData>
      <sheetData sheetId="3219">
        <row r="7">
          <cell r="AI7">
            <v>10000</v>
          </cell>
        </row>
      </sheetData>
      <sheetData sheetId="3220">
        <row r="7">
          <cell r="AI7">
            <v>10000</v>
          </cell>
        </row>
      </sheetData>
      <sheetData sheetId="3221">
        <row r="7">
          <cell r="AI7">
            <v>10000</v>
          </cell>
        </row>
      </sheetData>
      <sheetData sheetId="3222">
        <row r="7">
          <cell r="AI7">
            <v>10000</v>
          </cell>
        </row>
      </sheetData>
      <sheetData sheetId="3223">
        <row r="7">
          <cell r="AI7">
            <v>10000</v>
          </cell>
        </row>
      </sheetData>
      <sheetData sheetId="3224">
        <row r="7">
          <cell r="AI7">
            <v>10000</v>
          </cell>
        </row>
      </sheetData>
      <sheetData sheetId="3225">
        <row r="7">
          <cell r="AI7">
            <v>10000</v>
          </cell>
        </row>
      </sheetData>
      <sheetData sheetId="3226">
        <row r="7">
          <cell r="AI7">
            <v>10000</v>
          </cell>
        </row>
      </sheetData>
      <sheetData sheetId="3227">
        <row r="7">
          <cell r="AI7">
            <v>10000</v>
          </cell>
        </row>
      </sheetData>
      <sheetData sheetId="3228">
        <row r="7">
          <cell r="AI7">
            <v>10000</v>
          </cell>
        </row>
      </sheetData>
      <sheetData sheetId="3229">
        <row r="7">
          <cell r="AI7">
            <v>10000</v>
          </cell>
        </row>
      </sheetData>
      <sheetData sheetId="3230">
        <row r="7">
          <cell r="AI7">
            <v>10000</v>
          </cell>
        </row>
      </sheetData>
      <sheetData sheetId="3231">
        <row r="7">
          <cell r="AI7">
            <v>10000</v>
          </cell>
        </row>
      </sheetData>
      <sheetData sheetId="3232">
        <row r="7">
          <cell r="AI7">
            <v>10000</v>
          </cell>
        </row>
      </sheetData>
      <sheetData sheetId="3233">
        <row r="7">
          <cell r="AI7">
            <v>10000</v>
          </cell>
        </row>
      </sheetData>
      <sheetData sheetId="3234">
        <row r="7">
          <cell r="AI7">
            <v>10000</v>
          </cell>
        </row>
      </sheetData>
      <sheetData sheetId="3235">
        <row r="7">
          <cell r="AI7">
            <v>10000</v>
          </cell>
        </row>
      </sheetData>
      <sheetData sheetId="3236">
        <row r="7">
          <cell r="AI7">
            <v>10000</v>
          </cell>
        </row>
      </sheetData>
      <sheetData sheetId="3237">
        <row r="7">
          <cell r="AI7">
            <v>10000</v>
          </cell>
        </row>
      </sheetData>
      <sheetData sheetId="3238">
        <row r="7">
          <cell r="AI7">
            <v>10000</v>
          </cell>
        </row>
      </sheetData>
      <sheetData sheetId="3239">
        <row r="7">
          <cell r="AI7">
            <v>10000</v>
          </cell>
        </row>
      </sheetData>
      <sheetData sheetId="3240">
        <row r="7">
          <cell r="AI7">
            <v>10000</v>
          </cell>
        </row>
      </sheetData>
      <sheetData sheetId="3241">
        <row r="7">
          <cell r="AI7">
            <v>10000</v>
          </cell>
        </row>
      </sheetData>
      <sheetData sheetId="3242">
        <row r="7">
          <cell r="AI7">
            <v>10000</v>
          </cell>
        </row>
      </sheetData>
      <sheetData sheetId="3243">
        <row r="7">
          <cell r="AI7">
            <v>10000</v>
          </cell>
        </row>
      </sheetData>
      <sheetData sheetId="3244">
        <row r="7">
          <cell r="AI7">
            <v>10000</v>
          </cell>
        </row>
      </sheetData>
      <sheetData sheetId="3245">
        <row r="7">
          <cell r="AI7">
            <v>10000</v>
          </cell>
        </row>
      </sheetData>
      <sheetData sheetId="3246">
        <row r="7">
          <cell r="AI7">
            <v>10000</v>
          </cell>
        </row>
      </sheetData>
      <sheetData sheetId="3247">
        <row r="7">
          <cell r="AI7">
            <v>10000</v>
          </cell>
        </row>
      </sheetData>
      <sheetData sheetId="3248">
        <row r="7">
          <cell r="AI7">
            <v>10000</v>
          </cell>
        </row>
      </sheetData>
      <sheetData sheetId="3249">
        <row r="7">
          <cell r="AI7">
            <v>10000</v>
          </cell>
        </row>
      </sheetData>
      <sheetData sheetId="3250">
        <row r="7">
          <cell r="AI7">
            <v>10000</v>
          </cell>
        </row>
      </sheetData>
      <sheetData sheetId="3251">
        <row r="7">
          <cell r="AI7">
            <v>10000</v>
          </cell>
        </row>
      </sheetData>
      <sheetData sheetId="3252">
        <row r="7">
          <cell r="AI7">
            <v>10000</v>
          </cell>
        </row>
      </sheetData>
      <sheetData sheetId="3253">
        <row r="7">
          <cell r="AI7">
            <v>10000</v>
          </cell>
        </row>
      </sheetData>
      <sheetData sheetId="3254">
        <row r="7">
          <cell r="AI7">
            <v>10000</v>
          </cell>
        </row>
      </sheetData>
      <sheetData sheetId="3255">
        <row r="7">
          <cell r="AI7">
            <v>10000</v>
          </cell>
        </row>
      </sheetData>
      <sheetData sheetId="3256">
        <row r="7">
          <cell r="AI7">
            <v>10000</v>
          </cell>
        </row>
      </sheetData>
      <sheetData sheetId="3257">
        <row r="7">
          <cell r="AI7">
            <v>10000</v>
          </cell>
        </row>
      </sheetData>
      <sheetData sheetId="3258">
        <row r="7">
          <cell r="AI7">
            <v>10000</v>
          </cell>
        </row>
      </sheetData>
      <sheetData sheetId="3259">
        <row r="7">
          <cell r="AI7">
            <v>10000</v>
          </cell>
        </row>
      </sheetData>
      <sheetData sheetId="3260">
        <row r="7">
          <cell r="AI7">
            <v>10000</v>
          </cell>
        </row>
      </sheetData>
      <sheetData sheetId="3261">
        <row r="7">
          <cell r="AI7">
            <v>10000</v>
          </cell>
        </row>
      </sheetData>
      <sheetData sheetId="3262">
        <row r="7">
          <cell r="AI7">
            <v>10000</v>
          </cell>
        </row>
      </sheetData>
      <sheetData sheetId="3263">
        <row r="7">
          <cell r="AI7">
            <v>10000</v>
          </cell>
        </row>
      </sheetData>
      <sheetData sheetId="3264">
        <row r="7">
          <cell r="AI7">
            <v>10000</v>
          </cell>
        </row>
      </sheetData>
      <sheetData sheetId="3265">
        <row r="7">
          <cell r="AI7">
            <v>10000</v>
          </cell>
        </row>
      </sheetData>
      <sheetData sheetId="3266">
        <row r="7">
          <cell r="AI7">
            <v>10000</v>
          </cell>
        </row>
      </sheetData>
      <sheetData sheetId="3267">
        <row r="7">
          <cell r="AI7">
            <v>10000</v>
          </cell>
        </row>
      </sheetData>
      <sheetData sheetId="3268">
        <row r="7">
          <cell r="AI7">
            <v>10000</v>
          </cell>
        </row>
      </sheetData>
      <sheetData sheetId="3269">
        <row r="7">
          <cell r="AI7">
            <v>10000</v>
          </cell>
        </row>
      </sheetData>
      <sheetData sheetId="3270">
        <row r="7">
          <cell r="AI7">
            <v>10000</v>
          </cell>
        </row>
      </sheetData>
      <sheetData sheetId="3271">
        <row r="7">
          <cell r="AI7">
            <v>10000</v>
          </cell>
        </row>
      </sheetData>
      <sheetData sheetId="3272">
        <row r="7">
          <cell r="AI7">
            <v>10000</v>
          </cell>
        </row>
      </sheetData>
      <sheetData sheetId="3273">
        <row r="7">
          <cell r="AI7">
            <v>10000</v>
          </cell>
        </row>
      </sheetData>
      <sheetData sheetId="3274">
        <row r="7">
          <cell r="AI7">
            <v>10000</v>
          </cell>
        </row>
      </sheetData>
      <sheetData sheetId="3275">
        <row r="7">
          <cell r="AI7">
            <v>10000</v>
          </cell>
        </row>
      </sheetData>
      <sheetData sheetId="3276">
        <row r="7">
          <cell r="AI7">
            <v>10000</v>
          </cell>
        </row>
      </sheetData>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ow r="7">
          <cell r="AI7">
            <v>10000</v>
          </cell>
        </row>
      </sheetData>
      <sheetData sheetId="3344">
        <row r="7">
          <cell r="AI7">
            <v>10000</v>
          </cell>
        </row>
      </sheetData>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ow r="7">
          <cell r="AI7">
            <v>10000</v>
          </cell>
        </row>
      </sheetData>
      <sheetData sheetId="3354" refreshError="1"/>
      <sheetData sheetId="3355" refreshError="1"/>
      <sheetData sheetId="3356" refreshError="1"/>
      <sheetData sheetId="3357">
        <row r="7">
          <cell r="AI7">
            <v>10000</v>
          </cell>
        </row>
      </sheetData>
      <sheetData sheetId="3358">
        <row r="7">
          <cell r="AI7">
            <v>10000</v>
          </cell>
        </row>
      </sheetData>
      <sheetData sheetId="3359">
        <row r="7">
          <cell r="AI7">
            <v>10000</v>
          </cell>
        </row>
      </sheetData>
      <sheetData sheetId="3360">
        <row r="7">
          <cell r="AI7">
            <v>10000</v>
          </cell>
        </row>
      </sheetData>
      <sheetData sheetId="3361">
        <row r="7">
          <cell r="AI7">
            <v>10000</v>
          </cell>
        </row>
      </sheetData>
      <sheetData sheetId="3362">
        <row r="7">
          <cell r="AI7">
            <v>10000</v>
          </cell>
        </row>
      </sheetData>
      <sheetData sheetId="3363">
        <row r="7">
          <cell r="AI7">
            <v>10000</v>
          </cell>
        </row>
      </sheetData>
      <sheetData sheetId="3364">
        <row r="7">
          <cell r="AI7">
            <v>10000</v>
          </cell>
        </row>
      </sheetData>
      <sheetData sheetId="3365">
        <row r="7">
          <cell r="AI7">
            <v>10000</v>
          </cell>
        </row>
      </sheetData>
      <sheetData sheetId="3366">
        <row r="7">
          <cell r="AI7">
            <v>10000</v>
          </cell>
        </row>
      </sheetData>
      <sheetData sheetId="3367">
        <row r="7">
          <cell r="AI7">
            <v>10000</v>
          </cell>
        </row>
      </sheetData>
      <sheetData sheetId="3368">
        <row r="7">
          <cell r="AI7">
            <v>10000</v>
          </cell>
        </row>
      </sheetData>
      <sheetData sheetId="3369">
        <row r="7">
          <cell r="AI7">
            <v>10000</v>
          </cell>
        </row>
      </sheetData>
      <sheetData sheetId="3370">
        <row r="7">
          <cell r="AI7">
            <v>10000</v>
          </cell>
        </row>
      </sheetData>
      <sheetData sheetId="3371">
        <row r="7">
          <cell r="AI7">
            <v>10000</v>
          </cell>
        </row>
      </sheetData>
      <sheetData sheetId="3372">
        <row r="7">
          <cell r="AI7">
            <v>10000</v>
          </cell>
        </row>
      </sheetData>
      <sheetData sheetId="3373">
        <row r="7">
          <cell r="AI7">
            <v>10000</v>
          </cell>
        </row>
      </sheetData>
      <sheetData sheetId="3374">
        <row r="7">
          <cell r="AI7">
            <v>10000</v>
          </cell>
        </row>
      </sheetData>
      <sheetData sheetId="3375">
        <row r="7">
          <cell r="AI7">
            <v>10000</v>
          </cell>
        </row>
      </sheetData>
      <sheetData sheetId="3376">
        <row r="7">
          <cell r="AI7">
            <v>10000</v>
          </cell>
        </row>
      </sheetData>
      <sheetData sheetId="3377">
        <row r="7">
          <cell r="AI7">
            <v>10000</v>
          </cell>
        </row>
      </sheetData>
      <sheetData sheetId="3378">
        <row r="7">
          <cell r="AI7">
            <v>10000</v>
          </cell>
        </row>
      </sheetData>
      <sheetData sheetId="3379">
        <row r="7">
          <cell r="AI7">
            <v>10000</v>
          </cell>
        </row>
      </sheetData>
      <sheetData sheetId="3380">
        <row r="7">
          <cell r="AI7">
            <v>10000</v>
          </cell>
        </row>
      </sheetData>
      <sheetData sheetId="3381">
        <row r="7">
          <cell r="AI7">
            <v>10000</v>
          </cell>
        </row>
      </sheetData>
      <sheetData sheetId="3382">
        <row r="7">
          <cell r="AI7">
            <v>10000</v>
          </cell>
        </row>
      </sheetData>
      <sheetData sheetId="3383">
        <row r="7">
          <cell r="AI7">
            <v>10000</v>
          </cell>
        </row>
      </sheetData>
      <sheetData sheetId="3384">
        <row r="7">
          <cell r="AI7">
            <v>10000</v>
          </cell>
        </row>
      </sheetData>
      <sheetData sheetId="3385">
        <row r="7">
          <cell r="AI7">
            <v>10000</v>
          </cell>
        </row>
      </sheetData>
      <sheetData sheetId="3386">
        <row r="7">
          <cell r="AI7">
            <v>10000</v>
          </cell>
        </row>
      </sheetData>
      <sheetData sheetId="3387">
        <row r="7">
          <cell r="AI7">
            <v>10000</v>
          </cell>
        </row>
      </sheetData>
      <sheetData sheetId="3388">
        <row r="7">
          <cell r="AI7">
            <v>10000</v>
          </cell>
        </row>
      </sheetData>
      <sheetData sheetId="3389">
        <row r="7">
          <cell r="AI7">
            <v>10000</v>
          </cell>
        </row>
      </sheetData>
      <sheetData sheetId="3390">
        <row r="7">
          <cell r="AI7">
            <v>10000</v>
          </cell>
        </row>
      </sheetData>
      <sheetData sheetId="3391">
        <row r="7">
          <cell r="AI7">
            <v>10000</v>
          </cell>
        </row>
      </sheetData>
      <sheetData sheetId="3392">
        <row r="7">
          <cell r="AI7">
            <v>10000</v>
          </cell>
        </row>
      </sheetData>
      <sheetData sheetId="3393">
        <row r="7">
          <cell r="AI7">
            <v>10000</v>
          </cell>
        </row>
      </sheetData>
      <sheetData sheetId="3394">
        <row r="7">
          <cell r="AI7">
            <v>10000</v>
          </cell>
        </row>
      </sheetData>
      <sheetData sheetId="3395">
        <row r="7">
          <cell r="AI7">
            <v>10000</v>
          </cell>
        </row>
      </sheetData>
      <sheetData sheetId="3396">
        <row r="7">
          <cell r="AI7">
            <v>10000</v>
          </cell>
        </row>
      </sheetData>
      <sheetData sheetId="3397">
        <row r="7">
          <cell r="AI7">
            <v>10000</v>
          </cell>
        </row>
      </sheetData>
      <sheetData sheetId="3398">
        <row r="7">
          <cell r="AI7">
            <v>10000</v>
          </cell>
        </row>
      </sheetData>
      <sheetData sheetId="3399">
        <row r="7">
          <cell r="AI7">
            <v>10000</v>
          </cell>
        </row>
      </sheetData>
      <sheetData sheetId="3400">
        <row r="7">
          <cell r="AI7">
            <v>10000</v>
          </cell>
        </row>
      </sheetData>
      <sheetData sheetId="3401">
        <row r="7">
          <cell r="AI7">
            <v>10000</v>
          </cell>
        </row>
      </sheetData>
      <sheetData sheetId="3402">
        <row r="7">
          <cell r="AI7">
            <v>10000</v>
          </cell>
        </row>
      </sheetData>
      <sheetData sheetId="3403">
        <row r="7">
          <cell r="AI7">
            <v>10000</v>
          </cell>
        </row>
      </sheetData>
      <sheetData sheetId="3404">
        <row r="7">
          <cell r="AI7">
            <v>10000</v>
          </cell>
        </row>
      </sheetData>
      <sheetData sheetId="3405">
        <row r="7">
          <cell r="AI7">
            <v>10000</v>
          </cell>
        </row>
      </sheetData>
      <sheetData sheetId="3406">
        <row r="7">
          <cell r="AI7">
            <v>10000</v>
          </cell>
        </row>
      </sheetData>
      <sheetData sheetId="3407">
        <row r="7">
          <cell r="AI7">
            <v>10000</v>
          </cell>
        </row>
      </sheetData>
      <sheetData sheetId="3408">
        <row r="7">
          <cell r="AI7">
            <v>10000</v>
          </cell>
        </row>
      </sheetData>
      <sheetData sheetId="3409">
        <row r="7">
          <cell r="AI7">
            <v>10000</v>
          </cell>
        </row>
      </sheetData>
      <sheetData sheetId="3410">
        <row r="7">
          <cell r="AI7">
            <v>10000</v>
          </cell>
        </row>
      </sheetData>
      <sheetData sheetId="3411">
        <row r="7">
          <cell r="AI7">
            <v>10000</v>
          </cell>
        </row>
      </sheetData>
      <sheetData sheetId="3412">
        <row r="7">
          <cell r="AI7">
            <v>10000</v>
          </cell>
        </row>
      </sheetData>
      <sheetData sheetId="3413">
        <row r="7">
          <cell r="AI7">
            <v>10000</v>
          </cell>
        </row>
      </sheetData>
      <sheetData sheetId="3414">
        <row r="7">
          <cell r="AI7">
            <v>10000</v>
          </cell>
        </row>
      </sheetData>
      <sheetData sheetId="3415">
        <row r="7">
          <cell r="AI7">
            <v>10000</v>
          </cell>
        </row>
      </sheetData>
      <sheetData sheetId="3416">
        <row r="7">
          <cell r="AI7">
            <v>10000</v>
          </cell>
        </row>
      </sheetData>
      <sheetData sheetId="3417">
        <row r="7">
          <cell r="AI7">
            <v>10000</v>
          </cell>
        </row>
      </sheetData>
      <sheetData sheetId="3418">
        <row r="7">
          <cell r="AI7">
            <v>10000</v>
          </cell>
        </row>
      </sheetData>
      <sheetData sheetId="3419">
        <row r="7">
          <cell r="AI7">
            <v>10000</v>
          </cell>
        </row>
      </sheetData>
      <sheetData sheetId="3420">
        <row r="7">
          <cell r="AI7">
            <v>10000</v>
          </cell>
        </row>
      </sheetData>
      <sheetData sheetId="3421">
        <row r="7">
          <cell r="AI7">
            <v>10000</v>
          </cell>
        </row>
      </sheetData>
      <sheetData sheetId="3422">
        <row r="7">
          <cell r="AI7">
            <v>10000</v>
          </cell>
        </row>
      </sheetData>
      <sheetData sheetId="3423">
        <row r="7">
          <cell r="AI7">
            <v>10000</v>
          </cell>
        </row>
      </sheetData>
      <sheetData sheetId="3424">
        <row r="7">
          <cell r="AI7">
            <v>10000</v>
          </cell>
        </row>
      </sheetData>
      <sheetData sheetId="3425">
        <row r="7">
          <cell r="AI7">
            <v>10000</v>
          </cell>
        </row>
      </sheetData>
      <sheetData sheetId="3426">
        <row r="7">
          <cell r="AI7">
            <v>10000</v>
          </cell>
        </row>
      </sheetData>
      <sheetData sheetId="3427">
        <row r="7">
          <cell r="AI7">
            <v>10000</v>
          </cell>
        </row>
      </sheetData>
      <sheetData sheetId="3428">
        <row r="7">
          <cell r="AI7">
            <v>10000</v>
          </cell>
        </row>
      </sheetData>
      <sheetData sheetId="3429">
        <row r="7">
          <cell r="AI7">
            <v>10000</v>
          </cell>
        </row>
      </sheetData>
      <sheetData sheetId="3430">
        <row r="7">
          <cell r="AI7">
            <v>10000</v>
          </cell>
        </row>
      </sheetData>
      <sheetData sheetId="3431">
        <row r="7">
          <cell r="AI7">
            <v>10000</v>
          </cell>
        </row>
      </sheetData>
      <sheetData sheetId="3432">
        <row r="7">
          <cell r="AI7">
            <v>10000</v>
          </cell>
        </row>
      </sheetData>
      <sheetData sheetId="3433">
        <row r="7">
          <cell r="AI7">
            <v>10000</v>
          </cell>
        </row>
      </sheetData>
      <sheetData sheetId="3434">
        <row r="7">
          <cell r="AI7">
            <v>10000</v>
          </cell>
        </row>
      </sheetData>
      <sheetData sheetId="3435">
        <row r="7">
          <cell r="AI7">
            <v>10000</v>
          </cell>
        </row>
      </sheetData>
      <sheetData sheetId="3436">
        <row r="7">
          <cell r="AI7">
            <v>10000</v>
          </cell>
        </row>
      </sheetData>
      <sheetData sheetId="3437">
        <row r="7">
          <cell r="AI7">
            <v>10000</v>
          </cell>
        </row>
      </sheetData>
      <sheetData sheetId="3438">
        <row r="7">
          <cell r="AI7">
            <v>10000</v>
          </cell>
        </row>
      </sheetData>
      <sheetData sheetId="3439">
        <row r="7">
          <cell r="AI7">
            <v>10000</v>
          </cell>
        </row>
      </sheetData>
      <sheetData sheetId="3440">
        <row r="7">
          <cell r="AI7">
            <v>10000</v>
          </cell>
        </row>
      </sheetData>
      <sheetData sheetId="3441">
        <row r="7">
          <cell r="AI7">
            <v>10000</v>
          </cell>
        </row>
      </sheetData>
      <sheetData sheetId="3442">
        <row r="7">
          <cell r="AI7">
            <v>10000</v>
          </cell>
        </row>
      </sheetData>
      <sheetData sheetId="3443">
        <row r="7">
          <cell r="AI7">
            <v>10000</v>
          </cell>
        </row>
      </sheetData>
      <sheetData sheetId="3444">
        <row r="7">
          <cell r="AI7">
            <v>10000</v>
          </cell>
        </row>
      </sheetData>
      <sheetData sheetId="3445">
        <row r="7">
          <cell r="AI7">
            <v>10000</v>
          </cell>
        </row>
      </sheetData>
      <sheetData sheetId="3446">
        <row r="7">
          <cell r="AI7">
            <v>10000</v>
          </cell>
        </row>
      </sheetData>
      <sheetData sheetId="3447">
        <row r="7">
          <cell r="AI7">
            <v>10000</v>
          </cell>
        </row>
      </sheetData>
      <sheetData sheetId="3448">
        <row r="7">
          <cell r="AI7">
            <v>10000</v>
          </cell>
        </row>
      </sheetData>
      <sheetData sheetId="3449">
        <row r="7">
          <cell r="AI7">
            <v>10000</v>
          </cell>
        </row>
      </sheetData>
      <sheetData sheetId="3450">
        <row r="7">
          <cell r="AI7">
            <v>10000</v>
          </cell>
        </row>
      </sheetData>
      <sheetData sheetId="3451">
        <row r="7">
          <cell r="AI7">
            <v>10000</v>
          </cell>
        </row>
      </sheetData>
      <sheetData sheetId="3452">
        <row r="7">
          <cell r="AI7">
            <v>10000</v>
          </cell>
        </row>
      </sheetData>
      <sheetData sheetId="3453">
        <row r="7">
          <cell r="AI7">
            <v>10000</v>
          </cell>
        </row>
      </sheetData>
      <sheetData sheetId="3454">
        <row r="7">
          <cell r="AI7">
            <v>10000</v>
          </cell>
        </row>
      </sheetData>
      <sheetData sheetId="3455">
        <row r="7">
          <cell r="AI7">
            <v>10000</v>
          </cell>
        </row>
      </sheetData>
      <sheetData sheetId="3456">
        <row r="7">
          <cell r="AI7">
            <v>10000</v>
          </cell>
        </row>
      </sheetData>
      <sheetData sheetId="3457">
        <row r="7">
          <cell r="AI7">
            <v>10000</v>
          </cell>
        </row>
      </sheetData>
      <sheetData sheetId="3458">
        <row r="7">
          <cell r="AI7">
            <v>10000</v>
          </cell>
        </row>
      </sheetData>
      <sheetData sheetId="3459">
        <row r="7">
          <cell r="AI7">
            <v>10000</v>
          </cell>
        </row>
      </sheetData>
      <sheetData sheetId="3460">
        <row r="7">
          <cell r="AI7">
            <v>10000</v>
          </cell>
        </row>
      </sheetData>
      <sheetData sheetId="3461">
        <row r="7">
          <cell r="AI7">
            <v>10000</v>
          </cell>
        </row>
      </sheetData>
      <sheetData sheetId="3462">
        <row r="7">
          <cell r="AI7">
            <v>10000</v>
          </cell>
        </row>
      </sheetData>
      <sheetData sheetId="3463">
        <row r="7">
          <cell r="AI7">
            <v>10000</v>
          </cell>
        </row>
      </sheetData>
      <sheetData sheetId="3464">
        <row r="7">
          <cell r="AI7">
            <v>10000</v>
          </cell>
        </row>
      </sheetData>
      <sheetData sheetId="3465">
        <row r="7">
          <cell r="AI7">
            <v>10000</v>
          </cell>
        </row>
      </sheetData>
      <sheetData sheetId="3466">
        <row r="7">
          <cell r="AI7">
            <v>10000</v>
          </cell>
        </row>
      </sheetData>
      <sheetData sheetId="3467">
        <row r="7">
          <cell r="AI7">
            <v>10000</v>
          </cell>
        </row>
      </sheetData>
      <sheetData sheetId="3468">
        <row r="7">
          <cell r="AI7">
            <v>10000</v>
          </cell>
        </row>
      </sheetData>
      <sheetData sheetId="3469">
        <row r="7">
          <cell r="AI7">
            <v>10000</v>
          </cell>
        </row>
      </sheetData>
      <sheetData sheetId="3470">
        <row r="7">
          <cell r="AI7">
            <v>10000</v>
          </cell>
        </row>
      </sheetData>
      <sheetData sheetId="3471">
        <row r="7">
          <cell r="AI7">
            <v>10000</v>
          </cell>
        </row>
      </sheetData>
      <sheetData sheetId="3472">
        <row r="7">
          <cell r="AI7">
            <v>10000</v>
          </cell>
        </row>
      </sheetData>
      <sheetData sheetId="3473">
        <row r="7">
          <cell r="AI7">
            <v>10000</v>
          </cell>
        </row>
      </sheetData>
      <sheetData sheetId="3474">
        <row r="7">
          <cell r="AI7">
            <v>10000</v>
          </cell>
        </row>
      </sheetData>
      <sheetData sheetId="3475">
        <row r="7">
          <cell r="AI7">
            <v>10000</v>
          </cell>
        </row>
      </sheetData>
      <sheetData sheetId="3476">
        <row r="7">
          <cell r="AI7">
            <v>10000</v>
          </cell>
        </row>
      </sheetData>
      <sheetData sheetId="3477">
        <row r="7">
          <cell r="AI7">
            <v>10000</v>
          </cell>
        </row>
      </sheetData>
      <sheetData sheetId="3478">
        <row r="7">
          <cell r="AI7">
            <v>10000</v>
          </cell>
        </row>
      </sheetData>
      <sheetData sheetId="3479">
        <row r="7">
          <cell r="AI7">
            <v>10000</v>
          </cell>
        </row>
      </sheetData>
      <sheetData sheetId="3480">
        <row r="7">
          <cell r="AI7">
            <v>10000</v>
          </cell>
        </row>
      </sheetData>
      <sheetData sheetId="3481">
        <row r="7">
          <cell r="AI7">
            <v>10000</v>
          </cell>
        </row>
      </sheetData>
      <sheetData sheetId="3482">
        <row r="7">
          <cell r="AI7">
            <v>10000</v>
          </cell>
        </row>
      </sheetData>
      <sheetData sheetId="3483">
        <row r="7">
          <cell r="AI7">
            <v>10000</v>
          </cell>
        </row>
      </sheetData>
      <sheetData sheetId="3484">
        <row r="7">
          <cell r="AI7">
            <v>10000</v>
          </cell>
        </row>
      </sheetData>
      <sheetData sheetId="3485">
        <row r="7">
          <cell r="AI7">
            <v>10000</v>
          </cell>
        </row>
      </sheetData>
      <sheetData sheetId="3486">
        <row r="7">
          <cell r="AI7">
            <v>10000</v>
          </cell>
        </row>
      </sheetData>
      <sheetData sheetId="3487">
        <row r="7">
          <cell r="AI7">
            <v>10000</v>
          </cell>
        </row>
      </sheetData>
      <sheetData sheetId="3488">
        <row r="7">
          <cell r="AI7">
            <v>10000</v>
          </cell>
        </row>
      </sheetData>
      <sheetData sheetId="3489">
        <row r="7">
          <cell r="AI7">
            <v>10000</v>
          </cell>
        </row>
      </sheetData>
      <sheetData sheetId="3490">
        <row r="7">
          <cell r="AI7">
            <v>10000</v>
          </cell>
        </row>
      </sheetData>
      <sheetData sheetId="3491">
        <row r="7">
          <cell r="AI7">
            <v>10000</v>
          </cell>
        </row>
      </sheetData>
      <sheetData sheetId="3492">
        <row r="7">
          <cell r="AI7">
            <v>10000</v>
          </cell>
        </row>
      </sheetData>
      <sheetData sheetId="3493">
        <row r="7">
          <cell r="AI7">
            <v>10000</v>
          </cell>
        </row>
      </sheetData>
      <sheetData sheetId="3494">
        <row r="7">
          <cell r="AI7">
            <v>10000</v>
          </cell>
        </row>
      </sheetData>
      <sheetData sheetId="3495">
        <row r="7">
          <cell r="AI7">
            <v>10000</v>
          </cell>
        </row>
      </sheetData>
      <sheetData sheetId="3496">
        <row r="7">
          <cell r="AI7">
            <v>10000</v>
          </cell>
        </row>
      </sheetData>
      <sheetData sheetId="3497">
        <row r="7">
          <cell r="AI7">
            <v>10000</v>
          </cell>
        </row>
      </sheetData>
      <sheetData sheetId="3498">
        <row r="7">
          <cell r="AI7">
            <v>10000</v>
          </cell>
        </row>
      </sheetData>
      <sheetData sheetId="3499">
        <row r="7">
          <cell r="AI7">
            <v>10000</v>
          </cell>
        </row>
      </sheetData>
      <sheetData sheetId="3500">
        <row r="7">
          <cell r="AI7">
            <v>10000</v>
          </cell>
        </row>
      </sheetData>
      <sheetData sheetId="3501">
        <row r="7">
          <cell r="AI7">
            <v>10000</v>
          </cell>
        </row>
      </sheetData>
      <sheetData sheetId="3502">
        <row r="7">
          <cell r="AI7">
            <v>10000</v>
          </cell>
        </row>
      </sheetData>
      <sheetData sheetId="3503">
        <row r="7">
          <cell r="AI7">
            <v>10000</v>
          </cell>
        </row>
      </sheetData>
      <sheetData sheetId="3504">
        <row r="7">
          <cell r="AI7">
            <v>10000</v>
          </cell>
        </row>
      </sheetData>
      <sheetData sheetId="3505">
        <row r="7">
          <cell r="AI7">
            <v>10000</v>
          </cell>
        </row>
      </sheetData>
      <sheetData sheetId="3506">
        <row r="7">
          <cell r="AI7">
            <v>10000</v>
          </cell>
        </row>
      </sheetData>
      <sheetData sheetId="3507">
        <row r="7">
          <cell r="AI7">
            <v>10000</v>
          </cell>
        </row>
      </sheetData>
      <sheetData sheetId="3508">
        <row r="7">
          <cell r="AI7">
            <v>10000</v>
          </cell>
        </row>
      </sheetData>
      <sheetData sheetId="3509">
        <row r="7">
          <cell r="AI7">
            <v>10000</v>
          </cell>
        </row>
      </sheetData>
      <sheetData sheetId="3510">
        <row r="7">
          <cell r="AI7">
            <v>10000</v>
          </cell>
        </row>
      </sheetData>
      <sheetData sheetId="3511">
        <row r="7">
          <cell r="AI7">
            <v>10000</v>
          </cell>
        </row>
      </sheetData>
      <sheetData sheetId="3512">
        <row r="7">
          <cell r="AI7">
            <v>10000</v>
          </cell>
        </row>
      </sheetData>
      <sheetData sheetId="3513">
        <row r="7">
          <cell r="AI7">
            <v>10000</v>
          </cell>
        </row>
      </sheetData>
      <sheetData sheetId="3514">
        <row r="7">
          <cell r="AI7">
            <v>10000</v>
          </cell>
        </row>
      </sheetData>
      <sheetData sheetId="3515">
        <row r="7">
          <cell r="AI7">
            <v>10000</v>
          </cell>
        </row>
      </sheetData>
      <sheetData sheetId="3516">
        <row r="7">
          <cell r="AI7">
            <v>10000</v>
          </cell>
        </row>
      </sheetData>
      <sheetData sheetId="3517">
        <row r="7">
          <cell r="AI7">
            <v>10000</v>
          </cell>
        </row>
      </sheetData>
      <sheetData sheetId="3518">
        <row r="7">
          <cell r="AI7">
            <v>10000</v>
          </cell>
        </row>
      </sheetData>
      <sheetData sheetId="3519">
        <row r="7">
          <cell r="AI7">
            <v>10000</v>
          </cell>
        </row>
      </sheetData>
      <sheetData sheetId="3520">
        <row r="7">
          <cell r="AI7">
            <v>10000</v>
          </cell>
        </row>
      </sheetData>
      <sheetData sheetId="3521">
        <row r="7">
          <cell r="AI7">
            <v>10000</v>
          </cell>
        </row>
      </sheetData>
      <sheetData sheetId="3522">
        <row r="7">
          <cell r="AI7">
            <v>10000</v>
          </cell>
        </row>
      </sheetData>
      <sheetData sheetId="3523">
        <row r="7">
          <cell r="AI7">
            <v>10000</v>
          </cell>
        </row>
      </sheetData>
      <sheetData sheetId="3524">
        <row r="7">
          <cell r="AI7">
            <v>10000</v>
          </cell>
        </row>
      </sheetData>
      <sheetData sheetId="3525">
        <row r="7">
          <cell r="AI7">
            <v>10000</v>
          </cell>
        </row>
      </sheetData>
      <sheetData sheetId="3526">
        <row r="7">
          <cell r="AI7">
            <v>10000</v>
          </cell>
        </row>
      </sheetData>
      <sheetData sheetId="3527">
        <row r="7">
          <cell r="AI7">
            <v>10000</v>
          </cell>
        </row>
      </sheetData>
      <sheetData sheetId="3528">
        <row r="7">
          <cell r="AI7">
            <v>10000</v>
          </cell>
        </row>
      </sheetData>
      <sheetData sheetId="3529">
        <row r="7">
          <cell r="AI7">
            <v>10000</v>
          </cell>
        </row>
      </sheetData>
      <sheetData sheetId="3530">
        <row r="7">
          <cell r="AI7">
            <v>10000</v>
          </cell>
        </row>
      </sheetData>
      <sheetData sheetId="3531">
        <row r="7">
          <cell r="AI7">
            <v>10000</v>
          </cell>
        </row>
      </sheetData>
      <sheetData sheetId="3532">
        <row r="7">
          <cell r="AI7">
            <v>10000</v>
          </cell>
        </row>
      </sheetData>
      <sheetData sheetId="3533">
        <row r="7">
          <cell r="AI7">
            <v>10000</v>
          </cell>
        </row>
      </sheetData>
      <sheetData sheetId="3534">
        <row r="7">
          <cell r="AI7">
            <v>10000</v>
          </cell>
        </row>
      </sheetData>
      <sheetData sheetId="3535">
        <row r="7">
          <cell r="AI7">
            <v>10000</v>
          </cell>
        </row>
      </sheetData>
      <sheetData sheetId="3536">
        <row r="7">
          <cell r="AI7">
            <v>10000</v>
          </cell>
        </row>
      </sheetData>
      <sheetData sheetId="3537">
        <row r="7">
          <cell r="AI7">
            <v>10000</v>
          </cell>
        </row>
      </sheetData>
      <sheetData sheetId="3538">
        <row r="7">
          <cell r="AI7">
            <v>10000</v>
          </cell>
        </row>
      </sheetData>
      <sheetData sheetId="3539">
        <row r="7">
          <cell r="AI7">
            <v>10000</v>
          </cell>
        </row>
      </sheetData>
      <sheetData sheetId="3540">
        <row r="7">
          <cell r="AI7">
            <v>10000</v>
          </cell>
        </row>
      </sheetData>
      <sheetData sheetId="3541">
        <row r="7">
          <cell r="AI7">
            <v>10000</v>
          </cell>
        </row>
      </sheetData>
      <sheetData sheetId="3542">
        <row r="7">
          <cell r="AI7">
            <v>10000</v>
          </cell>
        </row>
      </sheetData>
      <sheetData sheetId="3543">
        <row r="7">
          <cell r="AI7">
            <v>10000</v>
          </cell>
        </row>
      </sheetData>
      <sheetData sheetId="3544">
        <row r="7">
          <cell r="AI7">
            <v>10000</v>
          </cell>
        </row>
      </sheetData>
      <sheetData sheetId="3545">
        <row r="7">
          <cell r="AI7">
            <v>10000</v>
          </cell>
        </row>
      </sheetData>
      <sheetData sheetId="3546">
        <row r="7">
          <cell r="AI7">
            <v>10000</v>
          </cell>
        </row>
      </sheetData>
      <sheetData sheetId="3547">
        <row r="7">
          <cell r="AI7">
            <v>10000</v>
          </cell>
        </row>
      </sheetData>
      <sheetData sheetId="3548">
        <row r="7">
          <cell r="AI7">
            <v>10000</v>
          </cell>
        </row>
      </sheetData>
      <sheetData sheetId="3549">
        <row r="7">
          <cell r="AI7">
            <v>10000</v>
          </cell>
        </row>
      </sheetData>
      <sheetData sheetId="3550">
        <row r="7">
          <cell r="AI7">
            <v>10000</v>
          </cell>
        </row>
      </sheetData>
      <sheetData sheetId="3551">
        <row r="7">
          <cell r="AI7">
            <v>10000</v>
          </cell>
        </row>
      </sheetData>
      <sheetData sheetId="3552">
        <row r="7">
          <cell r="AI7">
            <v>10000</v>
          </cell>
        </row>
      </sheetData>
      <sheetData sheetId="3553">
        <row r="7">
          <cell r="AI7">
            <v>10000</v>
          </cell>
        </row>
      </sheetData>
      <sheetData sheetId="3554">
        <row r="7">
          <cell r="AI7">
            <v>10000</v>
          </cell>
        </row>
      </sheetData>
      <sheetData sheetId="3555">
        <row r="7">
          <cell r="AI7">
            <v>10000</v>
          </cell>
        </row>
      </sheetData>
      <sheetData sheetId="3556">
        <row r="7">
          <cell r="AI7">
            <v>10000</v>
          </cell>
        </row>
      </sheetData>
      <sheetData sheetId="3557">
        <row r="7">
          <cell r="AI7">
            <v>10000</v>
          </cell>
        </row>
      </sheetData>
      <sheetData sheetId="3558">
        <row r="7">
          <cell r="AI7">
            <v>10000</v>
          </cell>
        </row>
      </sheetData>
      <sheetData sheetId="3559">
        <row r="7">
          <cell r="AI7">
            <v>10000</v>
          </cell>
        </row>
      </sheetData>
      <sheetData sheetId="3560">
        <row r="7">
          <cell r="AI7">
            <v>10000</v>
          </cell>
        </row>
      </sheetData>
      <sheetData sheetId="3561">
        <row r="7">
          <cell r="AI7">
            <v>10000</v>
          </cell>
        </row>
      </sheetData>
      <sheetData sheetId="3562">
        <row r="7">
          <cell r="AI7">
            <v>10000</v>
          </cell>
        </row>
      </sheetData>
      <sheetData sheetId="3563">
        <row r="7">
          <cell r="AI7">
            <v>10000</v>
          </cell>
        </row>
      </sheetData>
      <sheetData sheetId="3564">
        <row r="7">
          <cell r="AI7">
            <v>10000</v>
          </cell>
        </row>
      </sheetData>
      <sheetData sheetId="3565">
        <row r="7">
          <cell r="AI7">
            <v>10000</v>
          </cell>
        </row>
      </sheetData>
      <sheetData sheetId="3566">
        <row r="7">
          <cell r="AI7">
            <v>10000</v>
          </cell>
        </row>
      </sheetData>
      <sheetData sheetId="3567">
        <row r="7">
          <cell r="AI7">
            <v>10000</v>
          </cell>
        </row>
      </sheetData>
      <sheetData sheetId="3568">
        <row r="7">
          <cell r="AI7">
            <v>10000</v>
          </cell>
        </row>
      </sheetData>
      <sheetData sheetId="3569">
        <row r="7">
          <cell r="AI7">
            <v>10000</v>
          </cell>
        </row>
      </sheetData>
      <sheetData sheetId="3570">
        <row r="7">
          <cell r="AI7">
            <v>10000</v>
          </cell>
        </row>
      </sheetData>
      <sheetData sheetId="3571">
        <row r="7">
          <cell r="AI7">
            <v>10000</v>
          </cell>
        </row>
      </sheetData>
      <sheetData sheetId="3572">
        <row r="7">
          <cell r="AI7">
            <v>10000</v>
          </cell>
        </row>
      </sheetData>
      <sheetData sheetId="3573">
        <row r="7">
          <cell r="AI7">
            <v>10000</v>
          </cell>
        </row>
      </sheetData>
      <sheetData sheetId="3574">
        <row r="7">
          <cell r="AI7">
            <v>10000</v>
          </cell>
        </row>
      </sheetData>
      <sheetData sheetId="3575">
        <row r="7">
          <cell r="AI7">
            <v>10000</v>
          </cell>
        </row>
      </sheetData>
      <sheetData sheetId="3576">
        <row r="7">
          <cell r="AI7">
            <v>10000</v>
          </cell>
        </row>
      </sheetData>
      <sheetData sheetId="3577">
        <row r="7">
          <cell r="AI7">
            <v>10000</v>
          </cell>
        </row>
      </sheetData>
      <sheetData sheetId="3578">
        <row r="7">
          <cell r="AI7">
            <v>10000</v>
          </cell>
        </row>
      </sheetData>
      <sheetData sheetId="3579">
        <row r="7">
          <cell r="AI7">
            <v>10000</v>
          </cell>
        </row>
      </sheetData>
      <sheetData sheetId="3580">
        <row r="7">
          <cell r="AI7">
            <v>10000</v>
          </cell>
        </row>
      </sheetData>
      <sheetData sheetId="3581">
        <row r="7">
          <cell r="AI7">
            <v>10000</v>
          </cell>
        </row>
      </sheetData>
      <sheetData sheetId="3582">
        <row r="7">
          <cell r="AI7">
            <v>10000</v>
          </cell>
        </row>
      </sheetData>
      <sheetData sheetId="3583">
        <row r="7">
          <cell r="AI7">
            <v>10000</v>
          </cell>
        </row>
      </sheetData>
      <sheetData sheetId="3584">
        <row r="7">
          <cell r="AI7">
            <v>10000</v>
          </cell>
        </row>
      </sheetData>
      <sheetData sheetId="3585">
        <row r="7">
          <cell r="AI7">
            <v>10000</v>
          </cell>
        </row>
      </sheetData>
      <sheetData sheetId="3586">
        <row r="7">
          <cell r="AI7">
            <v>10000</v>
          </cell>
        </row>
      </sheetData>
      <sheetData sheetId="3587">
        <row r="7">
          <cell r="AI7">
            <v>10000</v>
          </cell>
        </row>
      </sheetData>
      <sheetData sheetId="3588">
        <row r="7">
          <cell r="AI7">
            <v>10000</v>
          </cell>
        </row>
      </sheetData>
      <sheetData sheetId="3589">
        <row r="7">
          <cell r="AI7">
            <v>10000</v>
          </cell>
        </row>
      </sheetData>
      <sheetData sheetId="3590">
        <row r="7">
          <cell r="AI7">
            <v>10000</v>
          </cell>
        </row>
      </sheetData>
      <sheetData sheetId="3591">
        <row r="7">
          <cell r="AI7">
            <v>10000</v>
          </cell>
        </row>
      </sheetData>
      <sheetData sheetId="3592">
        <row r="7">
          <cell r="AI7">
            <v>10000</v>
          </cell>
        </row>
      </sheetData>
      <sheetData sheetId="3593">
        <row r="7">
          <cell r="AI7">
            <v>10000</v>
          </cell>
        </row>
      </sheetData>
      <sheetData sheetId="3594">
        <row r="7">
          <cell r="AI7">
            <v>10000</v>
          </cell>
        </row>
      </sheetData>
      <sheetData sheetId="3595">
        <row r="7">
          <cell r="AI7">
            <v>10000</v>
          </cell>
        </row>
      </sheetData>
      <sheetData sheetId="3596">
        <row r="7">
          <cell r="AI7">
            <v>10000</v>
          </cell>
        </row>
      </sheetData>
      <sheetData sheetId="3597">
        <row r="7">
          <cell r="AI7">
            <v>10000</v>
          </cell>
        </row>
      </sheetData>
      <sheetData sheetId="3598">
        <row r="7">
          <cell r="AI7">
            <v>10000</v>
          </cell>
        </row>
      </sheetData>
      <sheetData sheetId="3599">
        <row r="7">
          <cell r="AI7">
            <v>10000</v>
          </cell>
        </row>
      </sheetData>
      <sheetData sheetId="3600">
        <row r="7">
          <cell r="AI7">
            <v>10000</v>
          </cell>
        </row>
      </sheetData>
      <sheetData sheetId="3601">
        <row r="7">
          <cell r="AI7">
            <v>10000</v>
          </cell>
        </row>
      </sheetData>
      <sheetData sheetId="3602">
        <row r="7">
          <cell r="AI7">
            <v>10000</v>
          </cell>
        </row>
      </sheetData>
      <sheetData sheetId="3603">
        <row r="7">
          <cell r="AI7">
            <v>10000</v>
          </cell>
        </row>
      </sheetData>
      <sheetData sheetId="3604">
        <row r="7">
          <cell r="AI7">
            <v>10000</v>
          </cell>
        </row>
      </sheetData>
      <sheetData sheetId="3605">
        <row r="7">
          <cell r="AI7">
            <v>10000</v>
          </cell>
        </row>
      </sheetData>
      <sheetData sheetId="3606">
        <row r="7">
          <cell r="AI7">
            <v>10000</v>
          </cell>
        </row>
      </sheetData>
      <sheetData sheetId="3607">
        <row r="7">
          <cell r="AI7">
            <v>10000</v>
          </cell>
        </row>
      </sheetData>
      <sheetData sheetId="3608">
        <row r="7">
          <cell r="AI7">
            <v>10000</v>
          </cell>
        </row>
      </sheetData>
      <sheetData sheetId="3609">
        <row r="7">
          <cell r="AI7">
            <v>10000</v>
          </cell>
        </row>
      </sheetData>
      <sheetData sheetId="3610">
        <row r="7">
          <cell r="AI7">
            <v>10000</v>
          </cell>
        </row>
      </sheetData>
      <sheetData sheetId="3611">
        <row r="7">
          <cell r="AI7">
            <v>10000</v>
          </cell>
        </row>
      </sheetData>
      <sheetData sheetId="3612">
        <row r="7">
          <cell r="AI7">
            <v>10000</v>
          </cell>
        </row>
      </sheetData>
      <sheetData sheetId="3613">
        <row r="7">
          <cell r="AI7">
            <v>10000</v>
          </cell>
        </row>
      </sheetData>
      <sheetData sheetId="3614">
        <row r="7">
          <cell r="AI7">
            <v>10000</v>
          </cell>
        </row>
      </sheetData>
      <sheetData sheetId="3615">
        <row r="7">
          <cell r="AI7">
            <v>10000</v>
          </cell>
        </row>
      </sheetData>
      <sheetData sheetId="3616">
        <row r="7">
          <cell r="AI7">
            <v>10000</v>
          </cell>
        </row>
      </sheetData>
      <sheetData sheetId="3617">
        <row r="7">
          <cell r="AI7">
            <v>10000</v>
          </cell>
        </row>
      </sheetData>
      <sheetData sheetId="3618">
        <row r="7">
          <cell r="AI7">
            <v>10000</v>
          </cell>
        </row>
      </sheetData>
      <sheetData sheetId="3619">
        <row r="7">
          <cell r="AI7">
            <v>10000</v>
          </cell>
        </row>
      </sheetData>
      <sheetData sheetId="3620">
        <row r="7">
          <cell r="AI7">
            <v>10000</v>
          </cell>
        </row>
      </sheetData>
      <sheetData sheetId="3621">
        <row r="7">
          <cell r="AI7">
            <v>10000</v>
          </cell>
        </row>
      </sheetData>
      <sheetData sheetId="3622">
        <row r="7">
          <cell r="AI7">
            <v>10000</v>
          </cell>
        </row>
      </sheetData>
      <sheetData sheetId="3623">
        <row r="7">
          <cell r="AI7">
            <v>10000</v>
          </cell>
        </row>
      </sheetData>
      <sheetData sheetId="3624">
        <row r="7">
          <cell r="AI7">
            <v>10000</v>
          </cell>
        </row>
      </sheetData>
      <sheetData sheetId="3625">
        <row r="7">
          <cell r="AI7">
            <v>10000</v>
          </cell>
        </row>
      </sheetData>
      <sheetData sheetId="3626">
        <row r="7">
          <cell r="AI7">
            <v>10000</v>
          </cell>
        </row>
      </sheetData>
      <sheetData sheetId="3627">
        <row r="7">
          <cell r="AI7">
            <v>10000</v>
          </cell>
        </row>
      </sheetData>
      <sheetData sheetId="3628">
        <row r="7">
          <cell r="AI7">
            <v>10000</v>
          </cell>
        </row>
      </sheetData>
      <sheetData sheetId="3629">
        <row r="7">
          <cell r="AI7">
            <v>10000</v>
          </cell>
        </row>
      </sheetData>
      <sheetData sheetId="3630">
        <row r="7">
          <cell r="AI7">
            <v>10000</v>
          </cell>
        </row>
      </sheetData>
      <sheetData sheetId="3631">
        <row r="7">
          <cell r="AI7">
            <v>10000</v>
          </cell>
        </row>
      </sheetData>
      <sheetData sheetId="3632">
        <row r="7">
          <cell r="AI7">
            <v>10000</v>
          </cell>
        </row>
      </sheetData>
      <sheetData sheetId="3633">
        <row r="7">
          <cell r="AI7">
            <v>10000</v>
          </cell>
        </row>
      </sheetData>
      <sheetData sheetId="3634">
        <row r="7">
          <cell r="AI7">
            <v>10000</v>
          </cell>
        </row>
      </sheetData>
      <sheetData sheetId="3635">
        <row r="7">
          <cell r="AI7">
            <v>10000</v>
          </cell>
        </row>
      </sheetData>
      <sheetData sheetId="3636">
        <row r="7">
          <cell r="AI7">
            <v>10000</v>
          </cell>
        </row>
      </sheetData>
      <sheetData sheetId="3637">
        <row r="7">
          <cell r="AI7">
            <v>10000</v>
          </cell>
        </row>
      </sheetData>
      <sheetData sheetId="3638">
        <row r="7">
          <cell r="AI7">
            <v>10000</v>
          </cell>
        </row>
      </sheetData>
      <sheetData sheetId="3639">
        <row r="7">
          <cell r="AI7">
            <v>10000</v>
          </cell>
        </row>
      </sheetData>
      <sheetData sheetId="3640">
        <row r="7">
          <cell r="AI7">
            <v>10000</v>
          </cell>
        </row>
      </sheetData>
      <sheetData sheetId="3641">
        <row r="7">
          <cell r="AI7">
            <v>10000</v>
          </cell>
        </row>
      </sheetData>
      <sheetData sheetId="3642">
        <row r="7">
          <cell r="AI7">
            <v>10000</v>
          </cell>
        </row>
      </sheetData>
      <sheetData sheetId="3643">
        <row r="7">
          <cell r="AI7">
            <v>10000</v>
          </cell>
        </row>
      </sheetData>
      <sheetData sheetId="3644">
        <row r="7">
          <cell r="AI7">
            <v>10000</v>
          </cell>
        </row>
      </sheetData>
      <sheetData sheetId="3645">
        <row r="7">
          <cell r="AI7">
            <v>10000</v>
          </cell>
        </row>
      </sheetData>
      <sheetData sheetId="3646">
        <row r="7">
          <cell r="AI7">
            <v>10000</v>
          </cell>
        </row>
      </sheetData>
      <sheetData sheetId="3647">
        <row r="7">
          <cell r="AI7">
            <v>10000</v>
          </cell>
        </row>
      </sheetData>
      <sheetData sheetId="3648">
        <row r="7">
          <cell r="AI7">
            <v>10000</v>
          </cell>
        </row>
      </sheetData>
      <sheetData sheetId="3649">
        <row r="7">
          <cell r="AI7">
            <v>10000</v>
          </cell>
        </row>
      </sheetData>
      <sheetData sheetId="3650">
        <row r="7">
          <cell r="AI7">
            <v>10000</v>
          </cell>
        </row>
      </sheetData>
      <sheetData sheetId="3651">
        <row r="7">
          <cell r="AI7">
            <v>10000</v>
          </cell>
        </row>
      </sheetData>
      <sheetData sheetId="3652">
        <row r="7">
          <cell r="AI7">
            <v>10000</v>
          </cell>
        </row>
      </sheetData>
      <sheetData sheetId="3653">
        <row r="7">
          <cell r="AI7">
            <v>10000</v>
          </cell>
        </row>
      </sheetData>
      <sheetData sheetId="3654">
        <row r="7">
          <cell r="AI7">
            <v>10000</v>
          </cell>
        </row>
      </sheetData>
      <sheetData sheetId="3655">
        <row r="7">
          <cell r="AI7">
            <v>10000</v>
          </cell>
        </row>
      </sheetData>
      <sheetData sheetId="3656">
        <row r="7">
          <cell r="AI7">
            <v>10000</v>
          </cell>
        </row>
      </sheetData>
      <sheetData sheetId="3657">
        <row r="7">
          <cell r="AI7">
            <v>10000</v>
          </cell>
        </row>
      </sheetData>
      <sheetData sheetId="3658">
        <row r="7">
          <cell r="AI7">
            <v>10000</v>
          </cell>
        </row>
      </sheetData>
      <sheetData sheetId="3659">
        <row r="7">
          <cell r="AI7">
            <v>10000</v>
          </cell>
        </row>
      </sheetData>
      <sheetData sheetId="3660">
        <row r="7">
          <cell r="AI7">
            <v>10000</v>
          </cell>
        </row>
      </sheetData>
      <sheetData sheetId="3661">
        <row r="7">
          <cell r="AI7">
            <v>10000</v>
          </cell>
        </row>
      </sheetData>
      <sheetData sheetId="3662">
        <row r="7">
          <cell r="AI7">
            <v>10000</v>
          </cell>
        </row>
      </sheetData>
      <sheetData sheetId="3663">
        <row r="7">
          <cell r="AI7">
            <v>10000</v>
          </cell>
        </row>
      </sheetData>
      <sheetData sheetId="3664">
        <row r="7">
          <cell r="AI7">
            <v>10000</v>
          </cell>
        </row>
      </sheetData>
      <sheetData sheetId="3665">
        <row r="7">
          <cell r="AI7">
            <v>10000</v>
          </cell>
        </row>
      </sheetData>
      <sheetData sheetId="3666">
        <row r="7">
          <cell r="AI7">
            <v>10000</v>
          </cell>
        </row>
      </sheetData>
      <sheetData sheetId="3667">
        <row r="7">
          <cell r="AI7">
            <v>10000</v>
          </cell>
        </row>
      </sheetData>
      <sheetData sheetId="3668">
        <row r="7">
          <cell r="AI7">
            <v>10000</v>
          </cell>
        </row>
      </sheetData>
      <sheetData sheetId="3669">
        <row r="7">
          <cell r="AI7">
            <v>10000</v>
          </cell>
        </row>
      </sheetData>
      <sheetData sheetId="3670">
        <row r="7">
          <cell r="AI7">
            <v>10000</v>
          </cell>
        </row>
      </sheetData>
      <sheetData sheetId="3671">
        <row r="7">
          <cell r="AI7">
            <v>10000</v>
          </cell>
        </row>
      </sheetData>
      <sheetData sheetId="3672">
        <row r="7">
          <cell r="AI7">
            <v>10000</v>
          </cell>
        </row>
      </sheetData>
      <sheetData sheetId="3673">
        <row r="7">
          <cell r="AI7">
            <v>10000</v>
          </cell>
        </row>
      </sheetData>
      <sheetData sheetId="3674">
        <row r="7">
          <cell r="AI7">
            <v>10000</v>
          </cell>
        </row>
      </sheetData>
      <sheetData sheetId="3675">
        <row r="7">
          <cell r="AI7">
            <v>10000</v>
          </cell>
        </row>
      </sheetData>
      <sheetData sheetId="3676">
        <row r="7">
          <cell r="AI7">
            <v>10000</v>
          </cell>
        </row>
      </sheetData>
      <sheetData sheetId="3677">
        <row r="7">
          <cell r="AI7">
            <v>10000</v>
          </cell>
        </row>
      </sheetData>
      <sheetData sheetId="3678">
        <row r="7">
          <cell r="AI7">
            <v>10000</v>
          </cell>
        </row>
      </sheetData>
      <sheetData sheetId="3679">
        <row r="7">
          <cell r="AI7">
            <v>10000</v>
          </cell>
        </row>
      </sheetData>
      <sheetData sheetId="3680">
        <row r="7">
          <cell r="AI7">
            <v>10000</v>
          </cell>
        </row>
      </sheetData>
      <sheetData sheetId="3681">
        <row r="7">
          <cell r="AI7">
            <v>10000</v>
          </cell>
        </row>
      </sheetData>
      <sheetData sheetId="3682">
        <row r="7">
          <cell r="AI7">
            <v>10000</v>
          </cell>
        </row>
      </sheetData>
      <sheetData sheetId="3683">
        <row r="7">
          <cell r="AI7">
            <v>10000</v>
          </cell>
        </row>
      </sheetData>
      <sheetData sheetId="3684">
        <row r="7">
          <cell r="AI7">
            <v>10000</v>
          </cell>
        </row>
      </sheetData>
      <sheetData sheetId="3685">
        <row r="7">
          <cell r="AI7">
            <v>10000</v>
          </cell>
        </row>
      </sheetData>
      <sheetData sheetId="3686">
        <row r="7">
          <cell r="AI7">
            <v>10000</v>
          </cell>
        </row>
      </sheetData>
      <sheetData sheetId="3687">
        <row r="7">
          <cell r="AI7">
            <v>10000</v>
          </cell>
        </row>
      </sheetData>
      <sheetData sheetId="3688">
        <row r="7">
          <cell r="AI7">
            <v>10000</v>
          </cell>
        </row>
      </sheetData>
      <sheetData sheetId="3689">
        <row r="7">
          <cell r="AI7">
            <v>10000</v>
          </cell>
        </row>
      </sheetData>
      <sheetData sheetId="3690">
        <row r="7">
          <cell r="AI7">
            <v>10000</v>
          </cell>
        </row>
      </sheetData>
      <sheetData sheetId="3691">
        <row r="7">
          <cell r="AI7">
            <v>10000</v>
          </cell>
        </row>
      </sheetData>
      <sheetData sheetId="3692">
        <row r="7">
          <cell r="AI7">
            <v>10000</v>
          </cell>
        </row>
      </sheetData>
      <sheetData sheetId="3693">
        <row r="7">
          <cell r="AI7">
            <v>10000</v>
          </cell>
        </row>
      </sheetData>
      <sheetData sheetId="3694">
        <row r="7">
          <cell r="AI7">
            <v>10000</v>
          </cell>
        </row>
      </sheetData>
      <sheetData sheetId="3695">
        <row r="7">
          <cell r="AI7">
            <v>10000</v>
          </cell>
        </row>
      </sheetData>
      <sheetData sheetId="3696">
        <row r="7">
          <cell r="AI7">
            <v>10000</v>
          </cell>
        </row>
      </sheetData>
      <sheetData sheetId="3697">
        <row r="7">
          <cell r="AI7">
            <v>10000</v>
          </cell>
        </row>
      </sheetData>
      <sheetData sheetId="3698">
        <row r="7">
          <cell r="AI7">
            <v>10000</v>
          </cell>
        </row>
      </sheetData>
      <sheetData sheetId="3699">
        <row r="7">
          <cell r="AI7">
            <v>10000</v>
          </cell>
        </row>
      </sheetData>
      <sheetData sheetId="3700">
        <row r="7">
          <cell r="AI7">
            <v>10000</v>
          </cell>
        </row>
      </sheetData>
      <sheetData sheetId="3701">
        <row r="7">
          <cell r="AI7">
            <v>10000</v>
          </cell>
        </row>
      </sheetData>
      <sheetData sheetId="3702">
        <row r="7">
          <cell r="AI7">
            <v>10000</v>
          </cell>
        </row>
      </sheetData>
      <sheetData sheetId="3703">
        <row r="7">
          <cell r="AI7">
            <v>10000</v>
          </cell>
        </row>
      </sheetData>
      <sheetData sheetId="3704">
        <row r="7">
          <cell r="AI7">
            <v>10000</v>
          </cell>
        </row>
      </sheetData>
      <sheetData sheetId="3705">
        <row r="7">
          <cell r="AI7">
            <v>10000</v>
          </cell>
        </row>
      </sheetData>
      <sheetData sheetId="3706">
        <row r="7">
          <cell r="AI7">
            <v>10000</v>
          </cell>
        </row>
      </sheetData>
      <sheetData sheetId="3707">
        <row r="7">
          <cell r="AI7">
            <v>10000</v>
          </cell>
        </row>
      </sheetData>
      <sheetData sheetId="3708">
        <row r="7">
          <cell r="AI7">
            <v>10000</v>
          </cell>
        </row>
      </sheetData>
      <sheetData sheetId="3709">
        <row r="7">
          <cell r="AI7">
            <v>10000</v>
          </cell>
        </row>
      </sheetData>
      <sheetData sheetId="3710">
        <row r="7">
          <cell r="AI7">
            <v>10000</v>
          </cell>
        </row>
      </sheetData>
      <sheetData sheetId="3711">
        <row r="7">
          <cell r="AI7">
            <v>10000</v>
          </cell>
        </row>
      </sheetData>
      <sheetData sheetId="3712">
        <row r="7">
          <cell r="AI7">
            <v>10000</v>
          </cell>
        </row>
      </sheetData>
      <sheetData sheetId="3713">
        <row r="7">
          <cell r="AI7">
            <v>10000</v>
          </cell>
        </row>
      </sheetData>
      <sheetData sheetId="3714">
        <row r="7">
          <cell r="AI7">
            <v>10000</v>
          </cell>
        </row>
      </sheetData>
      <sheetData sheetId="3715">
        <row r="7">
          <cell r="AI7">
            <v>10000</v>
          </cell>
        </row>
      </sheetData>
      <sheetData sheetId="3716">
        <row r="7">
          <cell r="AI7">
            <v>10000</v>
          </cell>
        </row>
      </sheetData>
      <sheetData sheetId="3717">
        <row r="7">
          <cell r="AI7">
            <v>10000</v>
          </cell>
        </row>
      </sheetData>
      <sheetData sheetId="3718">
        <row r="7">
          <cell r="AI7">
            <v>10000</v>
          </cell>
        </row>
      </sheetData>
      <sheetData sheetId="3719">
        <row r="7">
          <cell r="AI7">
            <v>10000</v>
          </cell>
        </row>
      </sheetData>
      <sheetData sheetId="3720">
        <row r="7">
          <cell r="AI7">
            <v>10000</v>
          </cell>
        </row>
      </sheetData>
      <sheetData sheetId="3721">
        <row r="7">
          <cell r="AI7">
            <v>10000</v>
          </cell>
        </row>
      </sheetData>
      <sheetData sheetId="3722">
        <row r="7">
          <cell r="AI7">
            <v>10000</v>
          </cell>
        </row>
      </sheetData>
      <sheetData sheetId="3723">
        <row r="7">
          <cell r="AI7">
            <v>10000</v>
          </cell>
        </row>
      </sheetData>
      <sheetData sheetId="3724">
        <row r="7">
          <cell r="AI7">
            <v>10000</v>
          </cell>
        </row>
      </sheetData>
      <sheetData sheetId="3725">
        <row r="7">
          <cell r="AI7">
            <v>10000</v>
          </cell>
        </row>
      </sheetData>
      <sheetData sheetId="3726">
        <row r="7">
          <cell r="AI7">
            <v>10000</v>
          </cell>
        </row>
      </sheetData>
      <sheetData sheetId="3727">
        <row r="7">
          <cell r="AI7">
            <v>10000</v>
          </cell>
        </row>
      </sheetData>
      <sheetData sheetId="3728">
        <row r="7">
          <cell r="AI7">
            <v>10000</v>
          </cell>
        </row>
      </sheetData>
      <sheetData sheetId="3729">
        <row r="7">
          <cell r="AI7">
            <v>10000</v>
          </cell>
        </row>
      </sheetData>
      <sheetData sheetId="3730">
        <row r="7">
          <cell r="AI7">
            <v>10000</v>
          </cell>
        </row>
      </sheetData>
      <sheetData sheetId="3731">
        <row r="7">
          <cell r="AI7">
            <v>10000</v>
          </cell>
        </row>
      </sheetData>
      <sheetData sheetId="3732">
        <row r="7">
          <cell r="AI7">
            <v>10000</v>
          </cell>
        </row>
      </sheetData>
      <sheetData sheetId="3733">
        <row r="7">
          <cell r="AI7">
            <v>10000</v>
          </cell>
        </row>
      </sheetData>
      <sheetData sheetId="3734">
        <row r="7">
          <cell r="AI7">
            <v>10000</v>
          </cell>
        </row>
      </sheetData>
      <sheetData sheetId="3735">
        <row r="7">
          <cell r="AI7">
            <v>10000</v>
          </cell>
        </row>
      </sheetData>
      <sheetData sheetId="3736">
        <row r="7">
          <cell r="AI7">
            <v>10000</v>
          </cell>
        </row>
      </sheetData>
      <sheetData sheetId="3737">
        <row r="7">
          <cell r="AI7">
            <v>10000</v>
          </cell>
        </row>
      </sheetData>
      <sheetData sheetId="3738">
        <row r="7">
          <cell r="AI7">
            <v>10000</v>
          </cell>
        </row>
      </sheetData>
      <sheetData sheetId="3739">
        <row r="7">
          <cell r="AI7">
            <v>10000</v>
          </cell>
        </row>
      </sheetData>
      <sheetData sheetId="3740">
        <row r="7">
          <cell r="AI7">
            <v>10000</v>
          </cell>
        </row>
      </sheetData>
      <sheetData sheetId="3741">
        <row r="7">
          <cell r="AI7">
            <v>10000</v>
          </cell>
        </row>
      </sheetData>
      <sheetData sheetId="3742">
        <row r="7">
          <cell r="AI7">
            <v>10000</v>
          </cell>
        </row>
      </sheetData>
      <sheetData sheetId="3743">
        <row r="7">
          <cell r="AI7">
            <v>10000</v>
          </cell>
        </row>
      </sheetData>
      <sheetData sheetId="3744">
        <row r="7">
          <cell r="AI7">
            <v>10000</v>
          </cell>
        </row>
      </sheetData>
      <sheetData sheetId="3745">
        <row r="7">
          <cell r="AI7">
            <v>10000</v>
          </cell>
        </row>
      </sheetData>
      <sheetData sheetId="3746">
        <row r="7">
          <cell r="AI7">
            <v>10000</v>
          </cell>
        </row>
      </sheetData>
      <sheetData sheetId="3747">
        <row r="7">
          <cell r="AI7">
            <v>10000</v>
          </cell>
        </row>
      </sheetData>
      <sheetData sheetId="3748">
        <row r="7">
          <cell r="AI7">
            <v>10000</v>
          </cell>
        </row>
      </sheetData>
      <sheetData sheetId="3749">
        <row r="7">
          <cell r="AI7">
            <v>10000</v>
          </cell>
        </row>
      </sheetData>
      <sheetData sheetId="3750">
        <row r="7">
          <cell r="AI7">
            <v>10000</v>
          </cell>
        </row>
      </sheetData>
      <sheetData sheetId="3751">
        <row r="7">
          <cell r="AI7">
            <v>10000</v>
          </cell>
        </row>
      </sheetData>
      <sheetData sheetId="3752">
        <row r="7">
          <cell r="AI7">
            <v>10000</v>
          </cell>
        </row>
      </sheetData>
      <sheetData sheetId="3753">
        <row r="7">
          <cell r="AI7">
            <v>10000</v>
          </cell>
        </row>
      </sheetData>
      <sheetData sheetId="3754">
        <row r="7">
          <cell r="AI7">
            <v>10000</v>
          </cell>
        </row>
      </sheetData>
      <sheetData sheetId="3755">
        <row r="7">
          <cell r="AI7">
            <v>10000</v>
          </cell>
        </row>
      </sheetData>
      <sheetData sheetId="3756">
        <row r="7">
          <cell r="AI7">
            <v>10000</v>
          </cell>
        </row>
      </sheetData>
      <sheetData sheetId="3757">
        <row r="7">
          <cell r="AI7">
            <v>10000</v>
          </cell>
        </row>
      </sheetData>
      <sheetData sheetId="3758">
        <row r="7">
          <cell r="AI7">
            <v>10000</v>
          </cell>
        </row>
      </sheetData>
      <sheetData sheetId="3759">
        <row r="7">
          <cell r="AI7">
            <v>10000</v>
          </cell>
        </row>
      </sheetData>
      <sheetData sheetId="3760">
        <row r="7">
          <cell r="AI7">
            <v>10000</v>
          </cell>
        </row>
      </sheetData>
      <sheetData sheetId="3761">
        <row r="7">
          <cell r="AI7">
            <v>10000</v>
          </cell>
        </row>
      </sheetData>
      <sheetData sheetId="3762">
        <row r="7">
          <cell r="AI7">
            <v>10000</v>
          </cell>
        </row>
      </sheetData>
      <sheetData sheetId="3763">
        <row r="7">
          <cell r="AI7">
            <v>10000</v>
          </cell>
        </row>
      </sheetData>
      <sheetData sheetId="3764">
        <row r="7">
          <cell r="AI7">
            <v>10000</v>
          </cell>
        </row>
      </sheetData>
      <sheetData sheetId="3765">
        <row r="7">
          <cell r="AI7">
            <v>10000</v>
          </cell>
        </row>
      </sheetData>
      <sheetData sheetId="3766">
        <row r="7">
          <cell r="AI7">
            <v>10000</v>
          </cell>
        </row>
      </sheetData>
      <sheetData sheetId="3767">
        <row r="7">
          <cell r="AI7">
            <v>10000</v>
          </cell>
        </row>
      </sheetData>
      <sheetData sheetId="3768">
        <row r="7">
          <cell r="AI7">
            <v>10000</v>
          </cell>
        </row>
      </sheetData>
      <sheetData sheetId="3769">
        <row r="7">
          <cell r="AI7">
            <v>10000</v>
          </cell>
        </row>
      </sheetData>
      <sheetData sheetId="3770">
        <row r="7">
          <cell r="AI7">
            <v>10000</v>
          </cell>
        </row>
      </sheetData>
      <sheetData sheetId="3771">
        <row r="7">
          <cell r="AI7">
            <v>10000</v>
          </cell>
        </row>
      </sheetData>
      <sheetData sheetId="3772">
        <row r="7">
          <cell r="AI7">
            <v>10000</v>
          </cell>
        </row>
      </sheetData>
      <sheetData sheetId="3773">
        <row r="7">
          <cell r="AI7">
            <v>10000</v>
          </cell>
        </row>
      </sheetData>
      <sheetData sheetId="3774">
        <row r="7">
          <cell r="AI7">
            <v>10000</v>
          </cell>
        </row>
      </sheetData>
      <sheetData sheetId="3775">
        <row r="7">
          <cell r="AI7">
            <v>10000</v>
          </cell>
        </row>
      </sheetData>
      <sheetData sheetId="3776">
        <row r="7">
          <cell r="AI7">
            <v>10000</v>
          </cell>
        </row>
      </sheetData>
      <sheetData sheetId="3777">
        <row r="7">
          <cell r="AI7">
            <v>10000</v>
          </cell>
        </row>
      </sheetData>
      <sheetData sheetId="3778">
        <row r="7">
          <cell r="AI7">
            <v>10000</v>
          </cell>
        </row>
      </sheetData>
      <sheetData sheetId="3779">
        <row r="7">
          <cell r="AI7">
            <v>10000</v>
          </cell>
        </row>
      </sheetData>
      <sheetData sheetId="3780">
        <row r="7">
          <cell r="AI7">
            <v>10000</v>
          </cell>
        </row>
      </sheetData>
      <sheetData sheetId="3781">
        <row r="7">
          <cell r="AI7">
            <v>10000</v>
          </cell>
        </row>
      </sheetData>
      <sheetData sheetId="3782">
        <row r="7">
          <cell r="AI7">
            <v>10000</v>
          </cell>
        </row>
      </sheetData>
      <sheetData sheetId="3783">
        <row r="7">
          <cell r="AI7">
            <v>10000</v>
          </cell>
        </row>
      </sheetData>
      <sheetData sheetId="3784">
        <row r="7">
          <cell r="AI7">
            <v>10000</v>
          </cell>
        </row>
      </sheetData>
      <sheetData sheetId="3785">
        <row r="7">
          <cell r="AI7">
            <v>10000</v>
          </cell>
        </row>
      </sheetData>
      <sheetData sheetId="3786">
        <row r="7">
          <cell r="AI7">
            <v>10000</v>
          </cell>
        </row>
      </sheetData>
      <sheetData sheetId="3787">
        <row r="7">
          <cell r="AI7">
            <v>10000</v>
          </cell>
        </row>
      </sheetData>
      <sheetData sheetId="3788">
        <row r="7">
          <cell r="AI7">
            <v>10000</v>
          </cell>
        </row>
      </sheetData>
      <sheetData sheetId="3789">
        <row r="7">
          <cell r="AI7">
            <v>10000</v>
          </cell>
        </row>
      </sheetData>
      <sheetData sheetId="3790">
        <row r="7">
          <cell r="AI7">
            <v>10000</v>
          </cell>
        </row>
      </sheetData>
      <sheetData sheetId="3791">
        <row r="7">
          <cell r="AI7">
            <v>10000</v>
          </cell>
        </row>
      </sheetData>
      <sheetData sheetId="3792">
        <row r="7">
          <cell r="AI7">
            <v>10000</v>
          </cell>
        </row>
      </sheetData>
      <sheetData sheetId="3793">
        <row r="7">
          <cell r="AI7">
            <v>10000</v>
          </cell>
        </row>
      </sheetData>
      <sheetData sheetId="3794">
        <row r="7">
          <cell r="AI7">
            <v>10000</v>
          </cell>
        </row>
      </sheetData>
      <sheetData sheetId="3795">
        <row r="7">
          <cell r="AI7">
            <v>10000</v>
          </cell>
        </row>
      </sheetData>
      <sheetData sheetId="3796">
        <row r="7">
          <cell r="AI7">
            <v>10000</v>
          </cell>
        </row>
      </sheetData>
      <sheetData sheetId="3797">
        <row r="7">
          <cell r="AI7">
            <v>10000</v>
          </cell>
        </row>
      </sheetData>
      <sheetData sheetId="3798">
        <row r="7">
          <cell r="AI7">
            <v>10000</v>
          </cell>
        </row>
      </sheetData>
      <sheetData sheetId="3799">
        <row r="7">
          <cell r="AI7">
            <v>10000</v>
          </cell>
        </row>
      </sheetData>
      <sheetData sheetId="3800">
        <row r="7">
          <cell r="AI7">
            <v>10000</v>
          </cell>
        </row>
      </sheetData>
      <sheetData sheetId="3801">
        <row r="7">
          <cell r="AI7">
            <v>10000</v>
          </cell>
        </row>
      </sheetData>
      <sheetData sheetId="3802">
        <row r="7">
          <cell r="AI7">
            <v>10000</v>
          </cell>
        </row>
      </sheetData>
      <sheetData sheetId="3803">
        <row r="7">
          <cell r="AI7">
            <v>10000</v>
          </cell>
        </row>
      </sheetData>
      <sheetData sheetId="3804">
        <row r="7">
          <cell r="AI7">
            <v>10000</v>
          </cell>
        </row>
      </sheetData>
      <sheetData sheetId="3805">
        <row r="7">
          <cell r="AI7">
            <v>10000</v>
          </cell>
        </row>
      </sheetData>
      <sheetData sheetId="3806">
        <row r="7">
          <cell r="AI7">
            <v>10000</v>
          </cell>
        </row>
      </sheetData>
      <sheetData sheetId="3807">
        <row r="7">
          <cell r="AI7">
            <v>10000</v>
          </cell>
        </row>
      </sheetData>
      <sheetData sheetId="3808">
        <row r="7">
          <cell r="AI7">
            <v>10000</v>
          </cell>
        </row>
      </sheetData>
      <sheetData sheetId="3809">
        <row r="7">
          <cell r="AI7">
            <v>10000</v>
          </cell>
        </row>
      </sheetData>
      <sheetData sheetId="3810">
        <row r="7">
          <cell r="AI7">
            <v>10000</v>
          </cell>
        </row>
      </sheetData>
      <sheetData sheetId="3811">
        <row r="7">
          <cell r="AI7">
            <v>10000</v>
          </cell>
        </row>
      </sheetData>
      <sheetData sheetId="3812">
        <row r="7">
          <cell r="AI7">
            <v>10000</v>
          </cell>
        </row>
      </sheetData>
      <sheetData sheetId="3813">
        <row r="7">
          <cell r="AI7">
            <v>10000</v>
          </cell>
        </row>
      </sheetData>
      <sheetData sheetId="3814">
        <row r="7">
          <cell r="AI7">
            <v>10000</v>
          </cell>
        </row>
      </sheetData>
      <sheetData sheetId="3815">
        <row r="7">
          <cell r="AI7">
            <v>10000</v>
          </cell>
        </row>
      </sheetData>
      <sheetData sheetId="3816">
        <row r="7">
          <cell r="AI7">
            <v>10000</v>
          </cell>
        </row>
      </sheetData>
      <sheetData sheetId="3817">
        <row r="7">
          <cell r="AI7">
            <v>10000</v>
          </cell>
        </row>
      </sheetData>
      <sheetData sheetId="3818">
        <row r="7">
          <cell r="AI7">
            <v>10000</v>
          </cell>
        </row>
      </sheetData>
      <sheetData sheetId="3819">
        <row r="7">
          <cell r="AI7">
            <v>10000</v>
          </cell>
        </row>
      </sheetData>
      <sheetData sheetId="3820">
        <row r="7">
          <cell r="AI7">
            <v>10000</v>
          </cell>
        </row>
      </sheetData>
      <sheetData sheetId="3821">
        <row r="7">
          <cell r="AI7">
            <v>10000</v>
          </cell>
        </row>
      </sheetData>
      <sheetData sheetId="3822">
        <row r="7">
          <cell r="AI7">
            <v>10000</v>
          </cell>
        </row>
      </sheetData>
      <sheetData sheetId="3823">
        <row r="7">
          <cell r="AI7">
            <v>10000</v>
          </cell>
        </row>
      </sheetData>
      <sheetData sheetId="3824">
        <row r="7">
          <cell r="AI7">
            <v>10000</v>
          </cell>
        </row>
      </sheetData>
      <sheetData sheetId="3825">
        <row r="7">
          <cell r="AI7">
            <v>10000</v>
          </cell>
        </row>
      </sheetData>
      <sheetData sheetId="3826">
        <row r="7">
          <cell r="AI7">
            <v>10000</v>
          </cell>
        </row>
      </sheetData>
      <sheetData sheetId="3827">
        <row r="7">
          <cell r="AI7">
            <v>10000</v>
          </cell>
        </row>
      </sheetData>
      <sheetData sheetId="3828">
        <row r="7">
          <cell r="AI7">
            <v>10000</v>
          </cell>
        </row>
      </sheetData>
      <sheetData sheetId="3829">
        <row r="7">
          <cell r="AI7">
            <v>10000</v>
          </cell>
        </row>
      </sheetData>
      <sheetData sheetId="3830">
        <row r="7">
          <cell r="AI7">
            <v>10000</v>
          </cell>
        </row>
      </sheetData>
      <sheetData sheetId="3831">
        <row r="7">
          <cell r="AI7">
            <v>10000</v>
          </cell>
        </row>
      </sheetData>
      <sheetData sheetId="3832">
        <row r="7">
          <cell r="AI7">
            <v>10000</v>
          </cell>
        </row>
      </sheetData>
      <sheetData sheetId="3833">
        <row r="7">
          <cell r="AI7">
            <v>10000</v>
          </cell>
        </row>
      </sheetData>
      <sheetData sheetId="3834">
        <row r="7">
          <cell r="AI7">
            <v>10000</v>
          </cell>
        </row>
      </sheetData>
      <sheetData sheetId="3835">
        <row r="7">
          <cell r="AI7">
            <v>10000</v>
          </cell>
        </row>
      </sheetData>
      <sheetData sheetId="3836">
        <row r="7">
          <cell r="AI7">
            <v>10000</v>
          </cell>
        </row>
      </sheetData>
      <sheetData sheetId="3837">
        <row r="7">
          <cell r="AI7">
            <v>10000</v>
          </cell>
        </row>
      </sheetData>
      <sheetData sheetId="3838">
        <row r="7">
          <cell r="AI7">
            <v>10000</v>
          </cell>
        </row>
      </sheetData>
      <sheetData sheetId="3839">
        <row r="7">
          <cell r="AI7">
            <v>10000</v>
          </cell>
        </row>
      </sheetData>
      <sheetData sheetId="3840">
        <row r="7">
          <cell r="AI7">
            <v>10000</v>
          </cell>
        </row>
      </sheetData>
      <sheetData sheetId="3841">
        <row r="7">
          <cell r="AI7">
            <v>10000</v>
          </cell>
        </row>
      </sheetData>
      <sheetData sheetId="3842">
        <row r="7">
          <cell r="AI7">
            <v>10000</v>
          </cell>
        </row>
      </sheetData>
      <sheetData sheetId="3843">
        <row r="7">
          <cell r="AI7">
            <v>10000</v>
          </cell>
        </row>
      </sheetData>
      <sheetData sheetId="3844">
        <row r="7">
          <cell r="AI7">
            <v>10000</v>
          </cell>
        </row>
      </sheetData>
      <sheetData sheetId="3845">
        <row r="7">
          <cell r="AI7">
            <v>10000</v>
          </cell>
        </row>
      </sheetData>
      <sheetData sheetId="3846">
        <row r="7">
          <cell r="AI7">
            <v>10000</v>
          </cell>
        </row>
      </sheetData>
      <sheetData sheetId="3847">
        <row r="7">
          <cell r="AI7">
            <v>10000</v>
          </cell>
        </row>
      </sheetData>
      <sheetData sheetId="3848">
        <row r="7">
          <cell r="AI7">
            <v>10000</v>
          </cell>
        </row>
      </sheetData>
      <sheetData sheetId="3849">
        <row r="7">
          <cell r="AI7">
            <v>10000</v>
          </cell>
        </row>
      </sheetData>
      <sheetData sheetId="3850">
        <row r="7">
          <cell r="AI7">
            <v>10000</v>
          </cell>
        </row>
      </sheetData>
      <sheetData sheetId="3851">
        <row r="7">
          <cell r="AI7">
            <v>10000</v>
          </cell>
        </row>
      </sheetData>
      <sheetData sheetId="3852">
        <row r="7">
          <cell r="AI7">
            <v>10000</v>
          </cell>
        </row>
      </sheetData>
      <sheetData sheetId="3853">
        <row r="7">
          <cell r="AI7">
            <v>10000</v>
          </cell>
        </row>
      </sheetData>
      <sheetData sheetId="3854">
        <row r="7">
          <cell r="AI7">
            <v>10000</v>
          </cell>
        </row>
      </sheetData>
      <sheetData sheetId="3855">
        <row r="7">
          <cell r="AI7">
            <v>10000</v>
          </cell>
        </row>
      </sheetData>
      <sheetData sheetId="3856">
        <row r="7">
          <cell r="AI7">
            <v>10000</v>
          </cell>
        </row>
      </sheetData>
      <sheetData sheetId="3857">
        <row r="7">
          <cell r="AI7">
            <v>10000</v>
          </cell>
        </row>
      </sheetData>
      <sheetData sheetId="3858">
        <row r="7">
          <cell r="AI7">
            <v>10000</v>
          </cell>
        </row>
      </sheetData>
      <sheetData sheetId="3859">
        <row r="7">
          <cell r="AI7">
            <v>10000</v>
          </cell>
        </row>
      </sheetData>
      <sheetData sheetId="3860">
        <row r="7">
          <cell r="AI7">
            <v>10000</v>
          </cell>
        </row>
      </sheetData>
      <sheetData sheetId="3861">
        <row r="7">
          <cell r="AI7">
            <v>10000</v>
          </cell>
        </row>
      </sheetData>
      <sheetData sheetId="3862">
        <row r="7">
          <cell r="AI7">
            <v>10000</v>
          </cell>
        </row>
      </sheetData>
      <sheetData sheetId="3863">
        <row r="7">
          <cell r="AI7">
            <v>10000</v>
          </cell>
        </row>
      </sheetData>
      <sheetData sheetId="3864">
        <row r="7">
          <cell r="AI7">
            <v>10000</v>
          </cell>
        </row>
      </sheetData>
      <sheetData sheetId="3865">
        <row r="7">
          <cell r="AI7">
            <v>10000</v>
          </cell>
        </row>
      </sheetData>
      <sheetData sheetId="3866">
        <row r="7">
          <cell r="AI7">
            <v>10000</v>
          </cell>
        </row>
      </sheetData>
      <sheetData sheetId="3867">
        <row r="7">
          <cell r="AI7">
            <v>10000</v>
          </cell>
        </row>
      </sheetData>
      <sheetData sheetId="3868">
        <row r="7">
          <cell r="AI7">
            <v>10000</v>
          </cell>
        </row>
      </sheetData>
      <sheetData sheetId="3869">
        <row r="7">
          <cell r="AI7">
            <v>10000</v>
          </cell>
        </row>
      </sheetData>
      <sheetData sheetId="3870">
        <row r="7">
          <cell r="AI7">
            <v>10000</v>
          </cell>
        </row>
      </sheetData>
      <sheetData sheetId="3871">
        <row r="7">
          <cell r="AI7">
            <v>10000</v>
          </cell>
        </row>
      </sheetData>
      <sheetData sheetId="3872">
        <row r="7">
          <cell r="AI7">
            <v>10000</v>
          </cell>
        </row>
      </sheetData>
      <sheetData sheetId="3873">
        <row r="7">
          <cell r="AI7">
            <v>10000</v>
          </cell>
        </row>
      </sheetData>
      <sheetData sheetId="3874">
        <row r="7">
          <cell r="AI7">
            <v>10000</v>
          </cell>
        </row>
      </sheetData>
      <sheetData sheetId="3875">
        <row r="7">
          <cell r="AI7">
            <v>10000</v>
          </cell>
        </row>
      </sheetData>
      <sheetData sheetId="3876">
        <row r="7">
          <cell r="AI7">
            <v>10000</v>
          </cell>
        </row>
      </sheetData>
      <sheetData sheetId="3877">
        <row r="7">
          <cell r="AI7">
            <v>10000</v>
          </cell>
        </row>
      </sheetData>
      <sheetData sheetId="3878">
        <row r="7">
          <cell r="AI7">
            <v>10000</v>
          </cell>
        </row>
      </sheetData>
      <sheetData sheetId="3879">
        <row r="7">
          <cell r="AI7">
            <v>10000</v>
          </cell>
        </row>
      </sheetData>
      <sheetData sheetId="3880">
        <row r="7">
          <cell r="AI7">
            <v>10000</v>
          </cell>
        </row>
      </sheetData>
      <sheetData sheetId="3881">
        <row r="7">
          <cell r="AI7">
            <v>10000</v>
          </cell>
        </row>
      </sheetData>
      <sheetData sheetId="3882">
        <row r="7">
          <cell r="AI7">
            <v>10000</v>
          </cell>
        </row>
      </sheetData>
      <sheetData sheetId="3883">
        <row r="7">
          <cell r="AI7">
            <v>10000</v>
          </cell>
        </row>
      </sheetData>
      <sheetData sheetId="3884">
        <row r="7">
          <cell r="AI7">
            <v>10000</v>
          </cell>
        </row>
      </sheetData>
      <sheetData sheetId="3885">
        <row r="7">
          <cell r="AI7">
            <v>10000</v>
          </cell>
        </row>
      </sheetData>
      <sheetData sheetId="3886">
        <row r="7">
          <cell r="AI7">
            <v>10000</v>
          </cell>
        </row>
      </sheetData>
      <sheetData sheetId="3887">
        <row r="7">
          <cell r="AI7">
            <v>10000</v>
          </cell>
        </row>
      </sheetData>
      <sheetData sheetId="3888">
        <row r="7">
          <cell r="AI7">
            <v>10000</v>
          </cell>
        </row>
      </sheetData>
      <sheetData sheetId="3889">
        <row r="7">
          <cell r="AI7">
            <v>10000</v>
          </cell>
        </row>
      </sheetData>
      <sheetData sheetId="3890">
        <row r="7">
          <cell r="AI7">
            <v>10000</v>
          </cell>
        </row>
      </sheetData>
      <sheetData sheetId="3891">
        <row r="7">
          <cell r="AI7">
            <v>10000</v>
          </cell>
        </row>
      </sheetData>
      <sheetData sheetId="3892">
        <row r="7">
          <cell r="AI7">
            <v>10000</v>
          </cell>
        </row>
      </sheetData>
      <sheetData sheetId="3893">
        <row r="7">
          <cell r="AI7">
            <v>10000</v>
          </cell>
        </row>
      </sheetData>
      <sheetData sheetId="3894">
        <row r="7">
          <cell r="AI7">
            <v>10000</v>
          </cell>
        </row>
      </sheetData>
      <sheetData sheetId="3895">
        <row r="7">
          <cell r="AI7">
            <v>10000</v>
          </cell>
        </row>
      </sheetData>
      <sheetData sheetId="3896">
        <row r="7">
          <cell r="AI7">
            <v>10000</v>
          </cell>
        </row>
      </sheetData>
      <sheetData sheetId="3897">
        <row r="7">
          <cell r="AI7">
            <v>10000</v>
          </cell>
        </row>
      </sheetData>
      <sheetData sheetId="3898">
        <row r="7">
          <cell r="AI7">
            <v>10000</v>
          </cell>
        </row>
      </sheetData>
      <sheetData sheetId="3899">
        <row r="7">
          <cell r="AI7">
            <v>10000</v>
          </cell>
        </row>
      </sheetData>
      <sheetData sheetId="3900">
        <row r="7">
          <cell r="AI7">
            <v>10000</v>
          </cell>
        </row>
      </sheetData>
      <sheetData sheetId="3901">
        <row r="7">
          <cell r="AI7">
            <v>10000</v>
          </cell>
        </row>
      </sheetData>
      <sheetData sheetId="3902">
        <row r="7">
          <cell r="AI7">
            <v>10000</v>
          </cell>
        </row>
      </sheetData>
      <sheetData sheetId="3903">
        <row r="7">
          <cell r="AI7">
            <v>10000</v>
          </cell>
        </row>
      </sheetData>
      <sheetData sheetId="3904">
        <row r="7">
          <cell r="AI7">
            <v>10000</v>
          </cell>
        </row>
      </sheetData>
      <sheetData sheetId="3905">
        <row r="7">
          <cell r="AI7">
            <v>10000</v>
          </cell>
        </row>
      </sheetData>
      <sheetData sheetId="3906">
        <row r="7">
          <cell r="AI7">
            <v>10000</v>
          </cell>
        </row>
      </sheetData>
      <sheetData sheetId="3907">
        <row r="7">
          <cell r="AI7">
            <v>10000</v>
          </cell>
        </row>
      </sheetData>
      <sheetData sheetId="3908">
        <row r="7">
          <cell r="AI7">
            <v>10000</v>
          </cell>
        </row>
      </sheetData>
      <sheetData sheetId="3909">
        <row r="7">
          <cell r="AI7">
            <v>10000</v>
          </cell>
        </row>
      </sheetData>
      <sheetData sheetId="3910">
        <row r="7">
          <cell r="AI7">
            <v>10000</v>
          </cell>
        </row>
      </sheetData>
      <sheetData sheetId="3911">
        <row r="7">
          <cell r="AI7">
            <v>10000</v>
          </cell>
        </row>
      </sheetData>
      <sheetData sheetId="3912">
        <row r="7">
          <cell r="AI7">
            <v>10000</v>
          </cell>
        </row>
      </sheetData>
      <sheetData sheetId="3913">
        <row r="7">
          <cell r="AI7">
            <v>10000</v>
          </cell>
        </row>
      </sheetData>
      <sheetData sheetId="3914">
        <row r="7">
          <cell r="AI7">
            <v>10000</v>
          </cell>
        </row>
      </sheetData>
      <sheetData sheetId="3915">
        <row r="7">
          <cell r="AI7">
            <v>10000</v>
          </cell>
        </row>
      </sheetData>
      <sheetData sheetId="3916">
        <row r="7">
          <cell r="AI7">
            <v>10000</v>
          </cell>
        </row>
      </sheetData>
      <sheetData sheetId="3917">
        <row r="7">
          <cell r="AI7">
            <v>10000</v>
          </cell>
        </row>
      </sheetData>
      <sheetData sheetId="3918">
        <row r="7">
          <cell r="AI7">
            <v>10000</v>
          </cell>
        </row>
      </sheetData>
      <sheetData sheetId="3919">
        <row r="7">
          <cell r="AI7">
            <v>10000</v>
          </cell>
        </row>
      </sheetData>
      <sheetData sheetId="3920">
        <row r="7">
          <cell r="AI7">
            <v>10000</v>
          </cell>
        </row>
      </sheetData>
      <sheetData sheetId="3921">
        <row r="7">
          <cell r="AI7">
            <v>10000</v>
          </cell>
        </row>
      </sheetData>
      <sheetData sheetId="3922">
        <row r="7">
          <cell r="AI7">
            <v>10000</v>
          </cell>
        </row>
      </sheetData>
      <sheetData sheetId="3923">
        <row r="7">
          <cell r="AI7">
            <v>10000</v>
          </cell>
        </row>
      </sheetData>
      <sheetData sheetId="3924">
        <row r="7">
          <cell r="AI7">
            <v>10000</v>
          </cell>
        </row>
      </sheetData>
      <sheetData sheetId="3925">
        <row r="7">
          <cell r="AI7">
            <v>10000</v>
          </cell>
        </row>
      </sheetData>
      <sheetData sheetId="3926">
        <row r="7">
          <cell r="AI7">
            <v>10000</v>
          </cell>
        </row>
      </sheetData>
      <sheetData sheetId="3927">
        <row r="7">
          <cell r="AI7">
            <v>10000</v>
          </cell>
        </row>
      </sheetData>
      <sheetData sheetId="3928">
        <row r="7">
          <cell r="AI7">
            <v>10000</v>
          </cell>
        </row>
      </sheetData>
      <sheetData sheetId="3929">
        <row r="7">
          <cell r="AI7">
            <v>10000</v>
          </cell>
        </row>
      </sheetData>
      <sheetData sheetId="3930">
        <row r="7">
          <cell r="AI7">
            <v>10000</v>
          </cell>
        </row>
      </sheetData>
      <sheetData sheetId="3931">
        <row r="7">
          <cell r="AI7">
            <v>10000</v>
          </cell>
        </row>
      </sheetData>
      <sheetData sheetId="3932">
        <row r="7">
          <cell r="AI7">
            <v>10000</v>
          </cell>
        </row>
      </sheetData>
      <sheetData sheetId="3933">
        <row r="7">
          <cell r="AI7">
            <v>10000</v>
          </cell>
        </row>
      </sheetData>
      <sheetData sheetId="3934">
        <row r="7">
          <cell r="AI7">
            <v>10000</v>
          </cell>
        </row>
      </sheetData>
      <sheetData sheetId="3935">
        <row r="7">
          <cell r="AI7">
            <v>10000</v>
          </cell>
        </row>
      </sheetData>
      <sheetData sheetId="3936">
        <row r="7">
          <cell r="AI7">
            <v>10000</v>
          </cell>
        </row>
      </sheetData>
      <sheetData sheetId="3937">
        <row r="7">
          <cell r="AI7">
            <v>10000</v>
          </cell>
        </row>
      </sheetData>
      <sheetData sheetId="3938">
        <row r="7">
          <cell r="AI7">
            <v>10000</v>
          </cell>
        </row>
      </sheetData>
      <sheetData sheetId="3939">
        <row r="7">
          <cell r="AI7">
            <v>10000</v>
          </cell>
        </row>
      </sheetData>
      <sheetData sheetId="3940">
        <row r="7">
          <cell r="AI7">
            <v>10000</v>
          </cell>
        </row>
      </sheetData>
      <sheetData sheetId="3941">
        <row r="7">
          <cell r="AI7">
            <v>10000</v>
          </cell>
        </row>
      </sheetData>
      <sheetData sheetId="3942">
        <row r="7">
          <cell r="AI7">
            <v>10000</v>
          </cell>
        </row>
      </sheetData>
      <sheetData sheetId="3943">
        <row r="7">
          <cell r="AI7">
            <v>10000</v>
          </cell>
        </row>
      </sheetData>
      <sheetData sheetId="3944">
        <row r="7">
          <cell r="AI7">
            <v>10000</v>
          </cell>
        </row>
      </sheetData>
      <sheetData sheetId="3945">
        <row r="7">
          <cell r="AI7">
            <v>10000</v>
          </cell>
        </row>
      </sheetData>
      <sheetData sheetId="3946">
        <row r="7">
          <cell r="AI7">
            <v>10000</v>
          </cell>
        </row>
      </sheetData>
      <sheetData sheetId="3947">
        <row r="7">
          <cell r="AI7">
            <v>10000</v>
          </cell>
        </row>
      </sheetData>
      <sheetData sheetId="3948">
        <row r="7">
          <cell r="AI7">
            <v>10000</v>
          </cell>
        </row>
      </sheetData>
      <sheetData sheetId="3949">
        <row r="7">
          <cell r="AI7">
            <v>10000</v>
          </cell>
        </row>
      </sheetData>
      <sheetData sheetId="3950">
        <row r="7">
          <cell r="AI7">
            <v>10000</v>
          </cell>
        </row>
      </sheetData>
      <sheetData sheetId="3951">
        <row r="7">
          <cell r="AI7">
            <v>10000</v>
          </cell>
        </row>
      </sheetData>
      <sheetData sheetId="3952">
        <row r="7">
          <cell r="AI7">
            <v>10000</v>
          </cell>
        </row>
      </sheetData>
      <sheetData sheetId="3953">
        <row r="7">
          <cell r="AI7">
            <v>10000</v>
          </cell>
        </row>
      </sheetData>
      <sheetData sheetId="3954">
        <row r="7">
          <cell r="AI7">
            <v>10000</v>
          </cell>
        </row>
      </sheetData>
      <sheetData sheetId="3955">
        <row r="7">
          <cell r="AI7">
            <v>10000</v>
          </cell>
        </row>
      </sheetData>
      <sheetData sheetId="3956">
        <row r="7">
          <cell r="AI7">
            <v>10000</v>
          </cell>
        </row>
      </sheetData>
      <sheetData sheetId="3957">
        <row r="7">
          <cell r="AI7">
            <v>10000</v>
          </cell>
        </row>
      </sheetData>
      <sheetData sheetId="3958">
        <row r="7">
          <cell r="AI7">
            <v>10000</v>
          </cell>
        </row>
      </sheetData>
      <sheetData sheetId="3959">
        <row r="7">
          <cell r="AI7">
            <v>10000</v>
          </cell>
        </row>
      </sheetData>
      <sheetData sheetId="3960">
        <row r="7">
          <cell r="AI7">
            <v>10000</v>
          </cell>
        </row>
      </sheetData>
      <sheetData sheetId="3961">
        <row r="7">
          <cell r="AI7">
            <v>10000</v>
          </cell>
        </row>
      </sheetData>
      <sheetData sheetId="3962">
        <row r="7">
          <cell r="AI7">
            <v>10000</v>
          </cell>
        </row>
      </sheetData>
      <sheetData sheetId="3963">
        <row r="7">
          <cell r="AI7">
            <v>10000</v>
          </cell>
        </row>
      </sheetData>
      <sheetData sheetId="3964">
        <row r="7">
          <cell r="AI7">
            <v>10000</v>
          </cell>
        </row>
      </sheetData>
      <sheetData sheetId="3965">
        <row r="7">
          <cell r="AI7">
            <v>10000</v>
          </cell>
        </row>
      </sheetData>
      <sheetData sheetId="3966">
        <row r="7">
          <cell r="AI7">
            <v>10000</v>
          </cell>
        </row>
      </sheetData>
      <sheetData sheetId="3967">
        <row r="7">
          <cell r="AI7">
            <v>10000</v>
          </cell>
        </row>
      </sheetData>
      <sheetData sheetId="3968">
        <row r="7">
          <cell r="AI7">
            <v>10000</v>
          </cell>
        </row>
      </sheetData>
      <sheetData sheetId="3969">
        <row r="7">
          <cell r="AI7">
            <v>10000</v>
          </cell>
        </row>
      </sheetData>
      <sheetData sheetId="3970">
        <row r="7">
          <cell r="AI7">
            <v>10000</v>
          </cell>
        </row>
      </sheetData>
      <sheetData sheetId="3971">
        <row r="7">
          <cell r="AI7">
            <v>10000</v>
          </cell>
        </row>
      </sheetData>
      <sheetData sheetId="3972">
        <row r="7">
          <cell r="AI7">
            <v>10000</v>
          </cell>
        </row>
      </sheetData>
      <sheetData sheetId="3973">
        <row r="7">
          <cell r="AI7">
            <v>10000</v>
          </cell>
        </row>
      </sheetData>
      <sheetData sheetId="3974">
        <row r="7">
          <cell r="AI7">
            <v>10000</v>
          </cell>
        </row>
      </sheetData>
      <sheetData sheetId="3975">
        <row r="7">
          <cell r="AI7">
            <v>10000</v>
          </cell>
        </row>
      </sheetData>
      <sheetData sheetId="3976">
        <row r="7">
          <cell r="AI7">
            <v>10000</v>
          </cell>
        </row>
      </sheetData>
      <sheetData sheetId="3977">
        <row r="7">
          <cell r="AI7">
            <v>10000</v>
          </cell>
        </row>
      </sheetData>
      <sheetData sheetId="3978">
        <row r="7">
          <cell r="AI7">
            <v>10000</v>
          </cell>
        </row>
      </sheetData>
      <sheetData sheetId="3979">
        <row r="7">
          <cell r="AI7">
            <v>10000</v>
          </cell>
        </row>
      </sheetData>
      <sheetData sheetId="3980">
        <row r="7">
          <cell r="AI7">
            <v>10000</v>
          </cell>
        </row>
      </sheetData>
      <sheetData sheetId="3981">
        <row r="7">
          <cell r="AI7">
            <v>10000</v>
          </cell>
        </row>
      </sheetData>
      <sheetData sheetId="3982">
        <row r="7">
          <cell r="AI7">
            <v>10000</v>
          </cell>
        </row>
      </sheetData>
      <sheetData sheetId="3983">
        <row r="7">
          <cell r="AI7">
            <v>10000</v>
          </cell>
        </row>
      </sheetData>
      <sheetData sheetId="3984">
        <row r="7">
          <cell r="AI7">
            <v>10000</v>
          </cell>
        </row>
      </sheetData>
      <sheetData sheetId="3985">
        <row r="7">
          <cell r="AI7">
            <v>10000</v>
          </cell>
        </row>
      </sheetData>
      <sheetData sheetId="3986">
        <row r="7">
          <cell r="AI7">
            <v>10000</v>
          </cell>
        </row>
      </sheetData>
      <sheetData sheetId="3987">
        <row r="7">
          <cell r="AI7">
            <v>10000</v>
          </cell>
        </row>
      </sheetData>
      <sheetData sheetId="3988">
        <row r="7">
          <cell r="AI7">
            <v>10000</v>
          </cell>
        </row>
      </sheetData>
      <sheetData sheetId="3989">
        <row r="7">
          <cell r="AI7">
            <v>10000</v>
          </cell>
        </row>
      </sheetData>
      <sheetData sheetId="3990">
        <row r="7">
          <cell r="AI7">
            <v>10000</v>
          </cell>
        </row>
      </sheetData>
      <sheetData sheetId="3991">
        <row r="7">
          <cell r="AI7">
            <v>10000</v>
          </cell>
        </row>
      </sheetData>
      <sheetData sheetId="3992">
        <row r="7">
          <cell r="AI7">
            <v>10000</v>
          </cell>
        </row>
      </sheetData>
      <sheetData sheetId="3993">
        <row r="7">
          <cell r="AI7">
            <v>10000</v>
          </cell>
        </row>
      </sheetData>
      <sheetData sheetId="3994">
        <row r="7">
          <cell r="AI7">
            <v>10000</v>
          </cell>
        </row>
      </sheetData>
      <sheetData sheetId="3995">
        <row r="7">
          <cell r="AI7">
            <v>10000</v>
          </cell>
        </row>
      </sheetData>
      <sheetData sheetId="3996">
        <row r="7">
          <cell r="AI7">
            <v>10000</v>
          </cell>
        </row>
      </sheetData>
      <sheetData sheetId="3997">
        <row r="7">
          <cell r="AI7">
            <v>10000</v>
          </cell>
        </row>
      </sheetData>
      <sheetData sheetId="3998">
        <row r="7">
          <cell r="AI7">
            <v>10000</v>
          </cell>
        </row>
      </sheetData>
      <sheetData sheetId="3999">
        <row r="7">
          <cell r="AI7">
            <v>10000</v>
          </cell>
        </row>
      </sheetData>
      <sheetData sheetId="4000">
        <row r="7">
          <cell r="AI7">
            <v>10000</v>
          </cell>
        </row>
      </sheetData>
      <sheetData sheetId="4001">
        <row r="7">
          <cell r="AI7">
            <v>10000</v>
          </cell>
        </row>
      </sheetData>
      <sheetData sheetId="4002">
        <row r="7">
          <cell r="AI7">
            <v>10000</v>
          </cell>
        </row>
      </sheetData>
      <sheetData sheetId="4003">
        <row r="7">
          <cell r="AI7">
            <v>10000</v>
          </cell>
        </row>
      </sheetData>
      <sheetData sheetId="4004">
        <row r="7">
          <cell r="AI7">
            <v>10000</v>
          </cell>
        </row>
      </sheetData>
      <sheetData sheetId="4005">
        <row r="7">
          <cell r="AI7">
            <v>10000</v>
          </cell>
        </row>
      </sheetData>
      <sheetData sheetId="4006">
        <row r="7">
          <cell r="AI7">
            <v>10000</v>
          </cell>
        </row>
      </sheetData>
      <sheetData sheetId="4007">
        <row r="7">
          <cell r="AI7">
            <v>10000</v>
          </cell>
        </row>
      </sheetData>
      <sheetData sheetId="4008">
        <row r="7">
          <cell r="AI7">
            <v>10000</v>
          </cell>
        </row>
      </sheetData>
      <sheetData sheetId="4009">
        <row r="7">
          <cell r="AI7">
            <v>10000</v>
          </cell>
        </row>
      </sheetData>
      <sheetData sheetId="4010">
        <row r="7">
          <cell r="AI7">
            <v>10000</v>
          </cell>
        </row>
      </sheetData>
      <sheetData sheetId="4011">
        <row r="7">
          <cell r="AI7">
            <v>10000</v>
          </cell>
        </row>
      </sheetData>
      <sheetData sheetId="4012">
        <row r="7">
          <cell r="AI7">
            <v>10000</v>
          </cell>
        </row>
      </sheetData>
      <sheetData sheetId="4013">
        <row r="7">
          <cell r="AI7">
            <v>10000</v>
          </cell>
        </row>
      </sheetData>
      <sheetData sheetId="4014">
        <row r="7">
          <cell r="AI7">
            <v>10000</v>
          </cell>
        </row>
      </sheetData>
      <sheetData sheetId="4015">
        <row r="7">
          <cell r="AI7">
            <v>10000</v>
          </cell>
        </row>
      </sheetData>
      <sheetData sheetId="4016">
        <row r="7">
          <cell r="AI7">
            <v>10000</v>
          </cell>
        </row>
      </sheetData>
      <sheetData sheetId="4017">
        <row r="7">
          <cell r="AI7">
            <v>10000</v>
          </cell>
        </row>
      </sheetData>
      <sheetData sheetId="4018">
        <row r="7">
          <cell r="AI7">
            <v>10000</v>
          </cell>
        </row>
      </sheetData>
      <sheetData sheetId="4019">
        <row r="7">
          <cell r="AI7">
            <v>10000</v>
          </cell>
        </row>
      </sheetData>
      <sheetData sheetId="4020">
        <row r="7">
          <cell r="AI7">
            <v>10000</v>
          </cell>
        </row>
      </sheetData>
      <sheetData sheetId="4021">
        <row r="7">
          <cell r="AI7">
            <v>10000</v>
          </cell>
        </row>
      </sheetData>
      <sheetData sheetId="4022">
        <row r="7">
          <cell r="AI7">
            <v>10000</v>
          </cell>
        </row>
      </sheetData>
      <sheetData sheetId="4023">
        <row r="7">
          <cell r="AI7">
            <v>10000</v>
          </cell>
        </row>
      </sheetData>
      <sheetData sheetId="4024">
        <row r="7">
          <cell r="AI7">
            <v>10000</v>
          </cell>
        </row>
      </sheetData>
      <sheetData sheetId="4025">
        <row r="7">
          <cell r="AI7">
            <v>10000</v>
          </cell>
        </row>
      </sheetData>
      <sheetData sheetId="4026">
        <row r="7">
          <cell r="AI7">
            <v>10000</v>
          </cell>
        </row>
      </sheetData>
      <sheetData sheetId="4027">
        <row r="7">
          <cell r="AI7">
            <v>10000</v>
          </cell>
        </row>
      </sheetData>
      <sheetData sheetId="4028">
        <row r="7">
          <cell r="AI7">
            <v>10000</v>
          </cell>
        </row>
      </sheetData>
      <sheetData sheetId="4029">
        <row r="7">
          <cell r="AI7">
            <v>10000</v>
          </cell>
        </row>
      </sheetData>
      <sheetData sheetId="4030">
        <row r="7">
          <cell r="AI7">
            <v>10000</v>
          </cell>
        </row>
      </sheetData>
      <sheetData sheetId="4031">
        <row r="7">
          <cell r="AI7">
            <v>10000</v>
          </cell>
        </row>
      </sheetData>
      <sheetData sheetId="4032">
        <row r="7">
          <cell r="AI7">
            <v>10000</v>
          </cell>
        </row>
      </sheetData>
      <sheetData sheetId="4033">
        <row r="7">
          <cell r="AI7">
            <v>10000</v>
          </cell>
        </row>
      </sheetData>
      <sheetData sheetId="4034">
        <row r="7">
          <cell r="AI7">
            <v>10000</v>
          </cell>
        </row>
      </sheetData>
      <sheetData sheetId="4035">
        <row r="7">
          <cell r="AI7">
            <v>10000</v>
          </cell>
        </row>
      </sheetData>
      <sheetData sheetId="4036">
        <row r="7">
          <cell r="AI7">
            <v>10000</v>
          </cell>
        </row>
      </sheetData>
      <sheetData sheetId="4037">
        <row r="7">
          <cell r="AI7">
            <v>10000</v>
          </cell>
        </row>
      </sheetData>
      <sheetData sheetId="4038">
        <row r="7">
          <cell r="AI7">
            <v>10000</v>
          </cell>
        </row>
      </sheetData>
      <sheetData sheetId="4039">
        <row r="7">
          <cell r="AI7">
            <v>10000</v>
          </cell>
        </row>
      </sheetData>
      <sheetData sheetId="4040">
        <row r="7">
          <cell r="AI7">
            <v>10000</v>
          </cell>
        </row>
      </sheetData>
      <sheetData sheetId="4041">
        <row r="7">
          <cell r="AI7">
            <v>10000</v>
          </cell>
        </row>
      </sheetData>
      <sheetData sheetId="4042">
        <row r="7">
          <cell r="AI7">
            <v>10000</v>
          </cell>
        </row>
      </sheetData>
      <sheetData sheetId="4043">
        <row r="7">
          <cell r="AI7">
            <v>10000</v>
          </cell>
        </row>
      </sheetData>
      <sheetData sheetId="4044">
        <row r="7">
          <cell r="AI7">
            <v>10000</v>
          </cell>
        </row>
      </sheetData>
      <sheetData sheetId="4045">
        <row r="7">
          <cell r="AI7">
            <v>10000</v>
          </cell>
        </row>
      </sheetData>
      <sheetData sheetId="4046">
        <row r="7">
          <cell r="AI7">
            <v>10000</v>
          </cell>
        </row>
      </sheetData>
      <sheetData sheetId="4047">
        <row r="7">
          <cell r="AI7">
            <v>10000</v>
          </cell>
        </row>
      </sheetData>
      <sheetData sheetId="4048">
        <row r="7">
          <cell r="AI7">
            <v>10000</v>
          </cell>
        </row>
      </sheetData>
      <sheetData sheetId="4049">
        <row r="7">
          <cell r="AI7">
            <v>10000</v>
          </cell>
        </row>
      </sheetData>
      <sheetData sheetId="4050">
        <row r="7">
          <cell r="AI7">
            <v>10000</v>
          </cell>
        </row>
      </sheetData>
      <sheetData sheetId="4051">
        <row r="7">
          <cell r="AI7">
            <v>10000</v>
          </cell>
        </row>
      </sheetData>
      <sheetData sheetId="4052">
        <row r="7">
          <cell r="AI7">
            <v>10000</v>
          </cell>
        </row>
      </sheetData>
      <sheetData sheetId="4053">
        <row r="7">
          <cell r="AI7">
            <v>10000</v>
          </cell>
        </row>
      </sheetData>
      <sheetData sheetId="4054">
        <row r="7">
          <cell r="AI7">
            <v>10000</v>
          </cell>
        </row>
      </sheetData>
      <sheetData sheetId="4055">
        <row r="7">
          <cell r="AI7">
            <v>10000</v>
          </cell>
        </row>
      </sheetData>
      <sheetData sheetId="4056">
        <row r="7">
          <cell r="AI7">
            <v>10000</v>
          </cell>
        </row>
      </sheetData>
      <sheetData sheetId="4057">
        <row r="7">
          <cell r="AI7">
            <v>10000</v>
          </cell>
        </row>
      </sheetData>
      <sheetData sheetId="4058">
        <row r="7">
          <cell r="AI7">
            <v>10000</v>
          </cell>
        </row>
      </sheetData>
      <sheetData sheetId="4059">
        <row r="7">
          <cell r="AI7">
            <v>10000</v>
          </cell>
        </row>
      </sheetData>
      <sheetData sheetId="4060">
        <row r="7">
          <cell r="AI7">
            <v>10000</v>
          </cell>
        </row>
      </sheetData>
      <sheetData sheetId="4061">
        <row r="7">
          <cell r="AI7">
            <v>10000</v>
          </cell>
        </row>
      </sheetData>
      <sheetData sheetId="4062">
        <row r="7">
          <cell r="AI7">
            <v>10000</v>
          </cell>
        </row>
      </sheetData>
      <sheetData sheetId="4063">
        <row r="7">
          <cell r="AI7">
            <v>10000</v>
          </cell>
        </row>
      </sheetData>
      <sheetData sheetId="4064">
        <row r="7">
          <cell r="AI7">
            <v>10000</v>
          </cell>
        </row>
      </sheetData>
      <sheetData sheetId="4065">
        <row r="7">
          <cell r="AI7">
            <v>10000</v>
          </cell>
        </row>
      </sheetData>
      <sheetData sheetId="4066">
        <row r="7">
          <cell r="AI7">
            <v>10000</v>
          </cell>
        </row>
      </sheetData>
      <sheetData sheetId="4067">
        <row r="7">
          <cell r="AI7">
            <v>10000</v>
          </cell>
        </row>
      </sheetData>
      <sheetData sheetId="4068">
        <row r="7">
          <cell r="AI7">
            <v>10000</v>
          </cell>
        </row>
      </sheetData>
      <sheetData sheetId="4069">
        <row r="7">
          <cell r="AI7">
            <v>10000</v>
          </cell>
        </row>
      </sheetData>
      <sheetData sheetId="4070">
        <row r="7">
          <cell r="AI7">
            <v>10000</v>
          </cell>
        </row>
      </sheetData>
      <sheetData sheetId="4071">
        <row r="7">
          <cell r="AI7">
            <v>10000</v>
          </cell>
        </row>
      </sheetData>
      <sheetData sheetId="4072">
        <row r="7">
          <cell r="AI7">
            <v>10000</v>
          </cell>
        </row>
      </sheetData>
      <sheetData sheetId="4073">
        <row r="7">
          <cell r="AI7">
            <v>10000</v>
          </cell>
        </row>
      </sheetData>
      <sheetData sheetId="4074">
        <row r="7">
          <cell r="AI7">
            <v>10000</v>
          </cell>
        </row>
      </sheetData>
      <sheetData sheetId="4075">
        <row r="7">
          <cell r="AI7">
            <v>10000</v>
          </cell>
        </row>
      </sheetData>
      <sheetData sheetId="4076">
        <row r="7">
          <cell r="AI7">
            <v>10000</v>
          </cell>
        </row>
      </sheetData>
      <sheetData sheetId="4077">
        <row r="7">
          <cell r="AI7">
            <v>10000</v>
          </cell>
        </row>
      </sheetData>
      <sheetData sheetId="4078">
        <row r="7">
          <cell r="AI7">
            <v>10000</v>
          </cell>
        </row>
      </sheetData>
      <sheetData sheetId="4079">
        <row r="7">
          <cell r="AI7">
            <v>10000</v>
          </cell>
        </row>
      </sheetData>
      <sheetData sheetId="4080">
        <row r="7">
          <cell r="AI7">
            <v>10000</v>
          </cell>
        </row>
      </sheetData>
      <sheetData sheetId="4081">
        <row r="7">
          <cell r="AI7">
            <v>10000</v>
          </cell>
        </row>
      </sheetData>
      <sheetData sheetId="4082">
        <row r="7">
          <cell r="AI7">
            <v>10000</v>
          </cell>
        </row>
      </sheetData>
      <sheetData sheetId="4083">
        <row r="7">
          <cell r="AI7">
            <v>10000</v>
          </cell>
        </row>
      </sheetData>
      <sheetData sheetId="4084">
        <row r="7">
          <cell r="AI7">
            <v>10000</v>
          </cell>
        </row>
      </sheetData>
      <sheetData sheetId="4085">
        <row r="7">
          <cell r="AI7">
            <v>10000</v>
          </cell>
        </row>
      </sheetData>
      <sheetData sheetId="4086">
        <row r="7">
          <cell r="AI7">
            <v>10000</v>
          </cell>
        </row>
      </sheetData>
      <sheetData sheetId="4087">
        <row r="7">
          <cell r="AI7">
            <v>10000</v>
          </cell>
        </row>
      </sheetData>
      <sheetData sheetId="4088">
        <row r="7">
          <cell r="AI7">
            <v>10000</v>
          </cell>
        </row>
      </sheetData>
      <sheetData sheetId="4089">
        <row r="7">
          <cell r="AI7">
            <v>10000</v>
          </cell>
        </row>
      </sheetData>
      <sheetData sheetId="4090">
        <row r="7">
          <cell r="AI7">
            <v>10000</v>
          </cell>
        </row>
      </sheetData>
      <sheetData sheetId="4091">
        <row r="7">
          <cell r="AI7">
            <v>10000</v>
          </cell>
        </row>
      </sheetData>
      <sheetData sheetId="4092">
        <row r="7">
          <cell r="AI7">
            <v>10000</v>
          </cell>
        </row>
      </sheetData>
      <sheetData sheetId="4093">
        <row r="7">
          <cell r="AI7">
            <v>10000</v>
          </cell>
        </row>
      </sheetData>
      <sheetData sheetId="4094">
        <row r="7">
          <cell r="AI7">
            <v>10000</v>
          </cell>
        </row>
      </sheetData>
      <sheetData sheetId="4095">
        <row r="7">
          <cell r="AI7">
            <v>10000</v>
          </cell>
        </row>
      </sheetData>
      <sheetData sheetId="4096">
        <row r="7">
          <cell r="AI7">
            <v>10000</v>
          </cell>
        </row>
      </sheetData>
      <sheetData sheetId="4097">
        <row r="7">
          <cell r="AI7">
            <v>10000</v>
          </cell>
        </row>
      </sheetData>
      <sheetData sheetId="4098">
        <row r="7">
          <cell r="AI7">
            <v>10000</v>
          </cell>
        </row>
      </sheetData>
      <sheetData sheetId="4099">
        <row r="7">
          <cell r="AI7">
            <v>10000</v>
          </cell>
        </row>
      </sheetData>
      <sheetData sheetId="4100">
        <row r="7">
          <cell r="AI7">
            <v>10000</v>
          </cell>
        </row>
      </sheetData>
      <sheetData sheetId="4101">
        <row r="7">
          <cell r="AI7">
            <v>10000</v>
          </cell>
        </row>
      </sheetData>
      <sheetData sheetId="4102">
        <row r="7">
          <cell r="AI7">
            <v>10000</v>
          </cell>
        </row>
      </sheetData>
      <sheetData sheetId="4103">
        <row r="7">
          <cell r="AI7">
            <v>10000</v>
          </cell>
        </row>
      </sheetData>
      <sheetData sheetId="4104">
        <row r="7">
          <cell r="AI7">
            <v>10000</v>
          </cell>
        </row>
      </sheetData>
      <sheetData sheetId="4105">
        <row r="7">
          <cell r="AI7">
            <v>10000</v>
          </cell>
        </row>
      </sheetData>
      <sheetData sheetId="4106">
        <row r="7">
          <cell r="AI7">
            <v>10000</v>
          </cell>
        </row>
      </sheetData>
      <sheetData sheetId="4107">
        <row r="7">
          <cell r="AI7">
            <v>10000</v>
          </cell>
        </row>
      </sheetData>
      <sheetData sheetId="4108">
        <row r="7">
          <cell r="AI7">
            <v>10000</v>
          </cell>
        </row>
      </sheetData>
      <sheetData sheetId="4109">
        <row r="7">
          <cell r="AI7">
            <v>10000</v>
          </cell>
        </row>
      </sheetData>
      <sheetData sheetId="4110">
        <row r="7">
          <cell r="AI7">
            <v>10000</v>
          </cell>
        </row>
      </sheetData>
      <sheetData sheetId="4111">
        <row r="7">
          <cell r="AI7">
            <v>10000</v>
          </cell>
        </row>
      </sheetData>
      <sheetData sheetId="4112">
        <row r="7">
          <cell r="AI7">
            <v>10000</v>
          </cell>
        </row>
      </sheetData>
      <sheetData sheetId="4113">
        <row r="7">
          <cell r="AI7">
            <v>10000</v>
          </cell>
        </row>
      </sheetData>
      <sheetData sheetId="4114">
        <row r="7">
          <cell r="AI7">
            <v>10000</v>
          </cell>
        </row>
      </sheetData>
      <sheetData sheetId="4115">
        <row r="7">
          <cell r="AI7">
            <v>10000</v>
          </cell>
        </row>
      </sheetData>
      <sheetData sheetId="4116">
        <row r="7">
          <cell r="AI7">
            <v>10000</v>
          </cell>
        </row>
      </sheetData>
      <sheetData sheetId="4117">
        <row r="7">
          <cell r="AI7">
            <v>10000</v>
          </cell>
        </row>
      </sheetData>
      <sheetData sheetId="4118">
        <row r="7">
          <cell r="AI7">
            <v>10000</v>
          </cell>
        </row>
      </sheetData>
      <sheetData sheetId="4119">
        <row r="7">
          <cell r="AI7">
            <v>10000</v>
          </cell>
        </row>
      </sheetData>
      <sheetData sheetId="4120">
        <row r="7">
          <cell r="AI7">
            <v>10000</v>
          </cell>
        </row>
      </sheetData>
      <sheetData sheetId="4121">
        <row r="7">
          <cell r="AI7">
            <v>10000</v>
          </cell>
        </row>
      </sheetData>
      <sheetData sheetId="4122">
        <row r="7">
          <cell r="AI7">
            <v>10000</v>
          </cell>
        </row>
      </sheetData>
      <sheetData sheetId="4123">
        <row r="7">
          <cell r="AI7">
            <v>10000</v>
          </cell>
        </row>
      </sheetData>
      <sheetData sheetId="4124">
        <row r="7">
          <cell r="AI7">
            <v>10000</v>
          </cell>
        </row>
      </sheetData>
      <sheetData sheetId="4125">
        <row r="7">
          <cell r="AI7">
            <v>10000</v>
          </cell>
        </row>
      </sheetData>
      <sheetData sheetId="4126">
        <row r="7">
          <cell r="AI7">
            <v>10000</v>
          </cell>
        </row>
      </sheetData>
      <sheetData sheetId="4127">
        <row r="7">
          <cell r="AI7">
            <v>10000</v>
          </cell>
        </row>
      </sheetData>
      <sheetData sheetId="4128">
        <row r="7">
          <cell r="AI7">
            <v>10000</v>
          </cell>
        </row>
      </sheetData>
      <sheetData sheetId="4129">
        <row r="7">
          <cell r="AI7">
            <v>10000</v>
          </cell>
        </row>
      </sheetData>
      <sheetData sheetId="4130">
        <row r="7">
          <cell r="AI7">
            <v>10000</v>
          </cell>
        </row>
      </sheetData>
      <sheetData sheetId="4131">
        <row r="7">
          <cell r="AI7">
            <v>10000</v>
          </cell>
        </row>
      </sheetData>
      <sheetData sheetId="4132">
        <row r="7">
          <cell r="AI7">
            <v>10000</v>
          </cell>
        </row>
      </sheetData>
      <sheetData sheetId="4133">
        <row r="7">
          <cell r="AI7">
            <v>10000</v>
          </cell>
        </row>
      </sheetData>
      <sheetData sheetId="4134">
        <row r="7">
          <cell r="AI7">
            <v>10000</v>
          </cell>
        </row>
      </sheetData>
      <sheetData sheetId="4135">
        <row r="7">
          <cell r="AI7">
            <v>10000</v>
          </cell>
        </row>
      </sheetData>
      <sheetData sheetId="4136">
        <row r="7">
          <cell r="AI7">
            <v>10000</v>
          </cell>
        </row>
      </sheetData>
      <sheetData sheetId="4137">
        <row r="7">
          <cell r="AI7">
            <v>10000</v>
          </cell>
        </row>
      </sheetData>
      <sheetData sheetId="4138">
        <row r="7">
          <cell r="AI7">
            <v>10000</v>
          </cell>
        </row>
      </sheetData>
      <sheetData sheetId="4139">
        <row r="7">
          <cell r="AI7">
            <v>10000</v>
          </cell>
        </row>
      </sheetData>
      <sheetData sheetId="4140">
        <row r="7">
          <cell r="AI7">
            <v>10000</v>
          </cell>
        </row>
      </sheetData>
      <sheetData sheetId="4141">
        <row r="7">
          <cell r="AI7">
            <v>10000</v>
          </cell>
        </row>
      </sheetData>
      <sheetData sheetId="4142">
        <row r="7">
          <cell r="AI7">
            <v>10000</v>
          </cell>
        </row>
      </sheetData>
      <sheetData sheetId="4143">
        <row r="7">
          <cell r="AI7">
            <v>10000</v>
          </cell>
        </row>
      </sheetData>
      <sheetData sheetId="4144">
        <row r="7">
          <cell r="AI7">
            <v>10000</v>
          </cell>
        </row>
      </sheetData>
      <sheetData sheetId="4145">
        <row r="7">
          <cell r="AI7">
            <v>10000</v>
          </cell>
        </row>
      </sheetData>
      <sheetData sheetId="4146">
        <row r="7">
          <cell r="AI7">
            <v>10000</v>
          </cell>
        </row>
      </sheetData>
      <sheetData sheetId="4147">
        <row r="7">
          <cell r="AI7">
            <v>10000</v>
          </cell>
        </row>
      </sheetData>
      <sheetData sheetId="4148">
        <row r="7">
          <cell r="AI7">
            <v>10000</v>
          </cell>
        </row>
      </sheetData>
      <sheetData sheetId="4149">
        <row r="7">
          <cell r="AI7">
            <v>10000</v>
          </cell>
        </row>
      </sheetData>
      <sheetData sheetId="4150">
        <row r="7">
          <cell r="AI7">
            <v>10000</v>
          </cell>
        </row>
      </sheetData>
      <sheetData sheetId="4151">
        <row r="7">
          <cell r="AI7">
            <v>10000</v>
          </cell>
        </row>
      </sheetData>
      <sheetData sheetId="4152">
        <row r="7">
          <cell r="AI7">
            <v>10000</v>
          </cell>
        </row>
      </sheetData>
      <sheetData sheetId="4153">
        <row r="7">
          <cell r="AI7">
            <v>10000</v>
          </cell>
        </row>
      </sheetData>
      <sheetData sheetId="4154">
        <row r="7">
          <cell r="AI7">
            <v>10000</v>
          </cell>
        </row>
      </sheetData>
      <sheetData sheetId="4155">
        <row r="7">
          <cell r="AI7">
            <v>10000</v>
          </cell>
        </row>
      </sheetData>
      <sheetData sheetId="4156">
        <row r="7">
          <cell r="AI7">
            <v>10000</v>
          </cell>
        </row>
      </sheetData>
      <sheetData sheetId="4157">
        <row r="7">
          <cell r="AI7">
            <v>10000</v>
          </cell>
        </row>
      </sheetData>
      <sheetData sheetId="4158">
        <row r="7">
          <cell r="AI7">
            <v>10000</v>
          </cell>
        </row>
      </sheetData>
      <sheetData sheetId="4159">
        <row r="7">
          <cell r="AI7">
            <v>10000</v>
          </cell>
        </row>
      </sheetData>
      <sheetData sheetId="4160">
        <row r="7">
          <cell r="AI7">
            <v>10000</v>
          </cell>
        </row>
      </sheetData>
      <sheetData sheetId="4161">
        <row r="7">
          <cell r="AI7">
            <v>10000</v>
          </cell>
        </row>
      </sheetData>
      <sheetData sheetId="4162">
        <row r="7">
          <cell r="AI7">
            <v>10000</v>
          </cell>
        </row>
      </sheetData>
      <sheetData sheetId="4163">
        <row r="7">
          <cell r="AI7">
            <v>10000</v>
          </cell>
        </row>
      </sheetData>
      <sheetData sheetId="4164">
        <row r="7">
          <cell r="AI7">
            <v>10000</v>
          </cell>
        </row>
      </sheetData>
      <sheetData sheetId="4165">
        <row r="7">
          <cell r="AI7">
            <v>10000</v>
          </cell>
        </row>
      </sheetData>
      <sheetData sheetId="4166">
        <row r="7">
          <cell r="AI7">
            <v>10000</v>
          </cell>
        </row>
      </sheetData>
      <sheetData sheetId="4167">
        <row r="7">
          <cell r="AI7">
            <v>10000</v>
          </cell>
        </row>
      </sheetData>
      <sheetData sheetId="4168">
        <row r="7">
          <cell r="AI7">
            <v>10000</v>
          </cell>
        </row>
      </sheetData>
      <sheetData sheetId="4169">
        <row r="7">
          <cell r="AI7">
            <v>10000</v>
          </cell>
        </row>
      </sheetData>
      <sheetData sheetId="4170">
        <row r="7">
          <cell r="AI7">
            <v>10000</v>
          </cell>
        </row>
      </sheetData>
      <sheetData sheetId="4171">
        <row r="7">
          <cell r="AI7">
            <v>10000</v>
          </cell>
        </row>
      </sheetData>
      <sheetData sheetId="4172">
        <row r="7">
          <cell r="AI7">
            <v>10000</v>
          </cell>
        </row>
      </sheetData>
      <sheetData sheetId="4173">
        <row r="7">
          <cell r="AI7">
            <v>10000</v>
          </cell>
        </row>
      </sheetData>
      <sheetData sheetId="4174">
        <row r="7">
          <cell r="AI7">
            <v>10000</v>
          </cell>
        </row>
      </sheetData>
      <sheetData sheetId="4175">
        <row r="7">
          <cell r="AI7">
            <v>10000</v>
          </cell>
        </row>
      </sheetData>
      <sheetData sheetId="4176">
        <row r="7">
          <cell r="AI7">
            <v>10000</v>
          </cell>
        </row>
      </sheetData>
      <sheetData sheetId="4177">
        <row r="7">
          <cell r="AI7">
            <v>10000</v>
          </cell>
        </row>
      </sheetData>
      <sheetData sheetId="4178">
        <row r="7">
          <cell r="AI7">
            <v>10000</v>
          </cell>
        </row>
      </sheetData>
      <sheetData sheetId="4179">
        <row r="7">
          <cell r="AI7">
            <v>10000</v>
          </cell>
        </row>
      </sheetData>
      <sheetData sheetId="4180">
        <row r="7">
          <cell r="AI7">
            <v>10000</v>
          </cell>
        </row>
      </sheetData>
      <sheetData sheetId="4181">
        <row r="7">
          <cell r="AI7">
            <v>10000</v>
          </cell>
        </row>
      </sheetData>
      <sheetData sheetId="4182">
        <row r="7">
          <cell r="AI7">
            <v>10000</v>
          </cell>
        </row>
      </sheetData>
      <sheetData sheetId="4183">
        <row r="7">
          <cell r="AI7">
            <v>10000</v>
          </cell>
        </row>
      </sheetData>
      <sheetData sheetId="4184">
        <row r="7">
          <cell r="AI7">
            <v>10000</v>
          </cell>
        </row>
      </sheetData>
      <sheetData sheetId="4185">
        <row r="7">
          <cell r="AI7">
            <v>10000</v>
          </cell>
        </row>
      </sheetData>
      <sheetData sheetId="4186">
        <row r="7">
          <cell r="AI7">
            <v>10000</v>
          </cell>
        </row>
      </sheetData>
      <sheetData sheetId="4187">
        <row r="7">
          <cell r="AI7">
            <v>10000</v>
          </cell>
        </row>
      </sheetData>
      <sheetData sheetId="4188">
        <row r="7">
          <cell r="AI7">
            <v>10000</v>
          </cell>
        </row>
      </sheetData>
      <sheetData sheetId="4189">
        <row r="7">
          <cell r="AI7">
            <v>10000</v>
          </cell>
        </row>
      </sheetData>
      <sheetData sheetId="4190">
        <row r="7">
          <cell r="AI7">
            <v>10000</v>
          </cell>
        </row>
      </sheetData>
      <sheetData sheetId="4191">
        <row r="7">
          <cell r="AI7">
            <v>10000</v>
          </cell>
        </row>
      </sheetData>
      <sheetData sheetId="4192">
        <row r="7">
          <cell r="AI7">
            <v>10000</v>
          </cell>
        </row>
      </sheetData>
      <sheetData sheetId="4193">
        <row r="7">
          <cell r="AI7">
            <v>10000</v>
          </cell>
        </row>
      </sheetData>
      <sheetData sheetId="4194">
        <row r="7">
          <cell r="AI7">
            <v>10000</v>
          </cell>
        </row>
      </sheetData>
      <sheetData sheetId="4195">
        <row r="7">
          <cell r="AI7">
            <v>10000</v>
          </cell>
        </row>
      </sheetData>
      <sheetData sheetId="4196">
        <row r="7">
          <cell r="AI7">
            <v>10000</v>
          </cell>
        </row>
      </sheetData>
      <sheetData sheetId="4197">
        <row r="7">
          <cell r="AI7">
            <v>10000</v>
          </cell>
        </row>
      </sheetData>
      <sheetData sheetId="4198">
        <row r="7">
          <cell r="AI7">
            <v>10000</v>
          </cell>
        </row>
      </sheetData>
      <sheetData sheetId="4199">
        <row r="7">
          <cell r="AI7">
            <v>10000</v>
          </cell>
        </row>
      </sheetData>
      <sheetData sheetId="4200">
        <row r="7">
          <cell r="AI7">
            <v>10000</v>
          </cell>
        </row>
      </sheetData>
      <sheetData sheetId="4201">
        <row r="7">
          <cell r="AI7">
            <v>10000</v>
          </cell>
        </row>
      </sheetData>
      <sheetData sheetId="4202">
        <row r="7">
          <cell r="AI7">
            <v>10000</v>
          </cell>
        </row>
      </sheetData>
      <sheetData sheetId="4203">
        <row r="7">
          <cell r="AI7">
            <v>10000</v>
          </cell>
        </row>
      </sheetData>
      <sheetData sheetId="4204">
        <row r="7">
          <cell r="AI7">
            <v>10000</v>
          </cell>
        </row>
      </sheetData>
      <sheetData sheetId="4205">
        <row r="7">
          <cell r="AI7">
            <v>10000</v>
          </cell>
        </row>
      </sheetData>
      <sheetData sheetId="4206">
        <row r="7">
          <cell r="AI7">
            <v>10000</v>
          </cell>
        </row>
      </sheetData>
      <sheetData sheetId="4207">
        <row r="7">
          <cell r="AI7">
            <v>10000</v>
          </cell>
        </row>
      </sheetData>
      <sheetData sheetId="4208">
        <row r="7">
          <cell r="AI7">
            <v>10000</v>
          </cell>
        </row>
      </sheetData>
      <sheetData sheetId="4209">
        <row r="7">
          <cell r="AI7">
            <v>10000</v>
          </cell>
        </row>
      </sheetData>
      <sheetData sheetId="4210">
        <row r="7">
          <cell r="AI7">
            <v>10000</v>
          </cell>
        </row>
      </sheetData>
      <sheetData sheetId="4211">
        <row r="7">
          <cell r="AI7">
            <v>10000</v>
          </cell>
        </row>
      </sheetData>
      <sheetData sheetId="4212">
        <row r="7">
          <cell r="AI7">
            <v>10000</v>
          </cell>
        </row>
      </sheetData>
      <sheetData sheetId="4213">
        <row r="7">
          <cell r="AI7">
            <v>10000</v>
          </cell>
        </row>
      </sheetData>
      <sheetData sheetId="4214">
        <row r="7">
          <cell r="AI7">
            <v>10000</v>
          </cell>
        </row>
      </sheetData>
      <sheetData sheetId="4215">
        <row r="7">
          <cell r="AI7">
            <v>10000</v>
          </cell>
        </row>
      </sheetData>
      <sheetData sheetId="4216">
        <row r="7">
          <cell r="AI7">
            <v>10000</v>
          </cell>
        </row>
      </sheetData>
      <sheetData sheetId="4217">
        <row r="7">
          <cell r="AI7">
            <v>10000</v>
          </cell>
        </row>
      </sheetData>
      <sheetData sheetId="4218">
        <row r="7">
          <cell r="AI7">
            <v>10000</v>
          </cell>
        </row>
      </sheetData>
      <sheetData sheetId="4219">
        <row r="7">
          <cell r="AI7">
            <v>10000</v>
          </cell>
        </row>
      </sheetData>
      <sheetData sheetId="4220">
        <row r="7">
          <cell r="AI7">
            <v>10000</v>
          </cell>
        </row>
      </sheetData>
      <sheetData sheetId="4221">
        <row r="7">
          <cell r="AI7">
            <v>10000</v>
          </cell>
        </row>
      </sheetData>
      <sheetData sheetId="4222">
        <row r="7">
          <cell r="AI7">
            <v>10000</v>
          </cell>
        </row>
      </sheetData>
      <sheetData sheetId="4223">
        <row r="7">
          <cell r="AI7">
            <v>10000</v>
          </cell>
        </row>
      </sheetData>
      <sheetData sheetId="4224">
        <row r="7">
          <cell r="AI7">
            <v>10000</v>
          </cell>
        </row>
      </sheetData>
      <sheetData sheetId="4225">
        <row r="7">
          <cell r="AI7">
            <v>10000</v>
          </cell>
        </row>
      </sheetData>
      <sheetData sheetId="4226">
        <row r="7">
          <cell r="AI7">
            <v>10000</v>
          </cell>
        </row>
      </sheetData>
      <sheetData sheetId="4227">
        <row r="7">
          <cell r="AI7">
            <v>10000</v>
          </cell>
        </row>
      </sheetData>
      <sheetData sheetId="4228">
        <row r="7">
          <cell r="AI7">
            <v>10000</v>
          </cell>
        </row>
      </sheetData>
      <sheetData sheetId="4229">
        <row r="7">
          <cell r="AI7">
            <v>10000</v>
          </cell>
        </row>
      </sheetData>
      <sheetData sheetId="4230">
        <row r="7">
          <cell r="AI7">
            <v>10000</v>
          </cell>
        </row>
      </sheetData>
      <sheetData sheetId="4231">
        <row r="7">
          <cell r="AI7">
            <v>10000</v>
          </cell>
        </row>
      </sheetData>
      <sheetData sheetId="4232">
        <row r="7">
          <cell r="AI7">
            <v>10000</v>
          </cell>
        </row>
      </sheetData>
      <sheetData sheetId="4233">
        <row r="7">
          <cell r="AI7">
            <v>10000</v>
          </cell>
        </row>
      </sheetData>
      <sheetData sheetId="4234">
        <row r="7">
          <cell r="AI7">
            <v>10000</v>
          </cell>
        </row>
      </sheetData>
      <sheetData sheetId="4235">
        <row r="7">
          <cell r="AI7">
            <v>10000</v>
          </cell>
        </row>
      </sheetData>
      <sheetData sheetId="4236">
        <row r="7">
          <cell r="AI7">
            <v>10000</v>
          </cell>
        </row>
      </sheetData>
      <sheetData sheetId="4237">
        <row r="7">
          <cell r="AI7">
            <v>10000</v>
          </cell>
        </row>
      </sheetData>
      <sheetData sheetId="4238">
        <row r="7">
          <cell r="AI7">
            <v>10000</v>
          </cell>
        </row>
      </sheetData>
      <sheetData sheetId="4239">
        <row r="7">
          <cell r="AI7">
            <v>10000</v>
          </cell>
        </row>
      </sheetData>
      <sheetData sheetId="4240">
        <row r="7">
          <cell r="AI7">
            <v>10000</v>
          </cell>
        </row>
      </sheetData>
      <sheetData sheetId="4241">
        <row r="7">
          <cell r="AI7">
            <v>10000</v>
          </cell>
        </row>
      </sheetData>
      <sheetData sheetId="4242">
        <row r="7">
          <cell r="AI7">
            <v>10000</v>
          </cell>
        </row>
      </sheetData>
      <sheetData sheetId="4243">
        <row r="7">
          <cell r="AI7">
            <v>10000</v>
          </cell>
        </row>
      </sheetData>
      <sheetData sheetId="4244">
        <row r="7">
          <cell r="AI7">
            <v>10000</v>
          </cell>
        </row>
      </sheetData>
      <sheetData sheetId="4245">
        <row r="7">
          <cell r="AI7">
            <v>10000</v>
          </cell>
        </row>
      </sheetData>
      <sheetData sheetId="4246">
        <row r="7">
          <cell r="AI7">
            <v>10000</v>
          </cell>
        </row>
      </sheetData>
      <sheetData sheetId="4247">
        <row r="7">
          <cell r="AI7">
            <v>10000</v>
          </cell>
        </row>
      </sheetData>
      <sheetData sheetId="4248">
        <row r="7">
          <cell r="AI7">
            <v>10000</v>
          </cell>
        </row>
      </sheetData>
      <sheetData sheetId="4249">
        <row r="7">
          <cell r="AI7">
            <v>10000</v>
          </cell>
        </row>
      </sheetData>
      <sheetData sheetId="4250">
        <row r="7">
          <cell r="AI7">
            <v>10000</v>
          </cell>
        </row>
      </sheetData>
      <sheetData sheetId="4251">
        <row r="7">
          <cell r="AI7">
            <v>10000</v>
          </cell>
        </row>
      </sheetData>
      <sheetData sheetId="4252">
        <row r="7">
          <cell r="AI7">
            <v>10000</v>
          </cell>
        </row>
      </sheetData>
      <sheetData sheetId="4253">
        <row r="7">
          <cell r="AI7">
            <v>10000</v>
          </cell>
        </row>
      </sheetData>
      <sheetData sheetId="4254">
        <row r="7">
          <cell r="AI7">
            <v>10000</v>
          </cell>
        </row>
      </sheetData>
      <sheetData sheetId="4255">
        <row r="7">
          <cell r="AI7">
            <v>10000</v>
          </cell>
        </row>
      </sheetData>
      <sheetData sheetId="4256">
        <row r="7">
          <cell r="AI7">
            <v>10000</v>
          </cell>
        </row>
      </sheetData>
      <sheetData sheetId="4257">
        <row r="7">
          <cell r="AI7">
            <v>10000</v>
          </cell>
        </row>
      </sheetData>
      <sheetData sheetId="4258">
        <row r="7">
          <cell r="AI7">
            <v>10000</v>
          </cell>
        </row>
      </sheetData>
      <sheetData sheetId="4259">
        <row r="7">
          <cell r="AI7">
            <v>10000</v>
          </cell>
        </row>
      </sheetData>
      <sheetData sheetId="4260">
        <row r="7">
          <cell r="AI7">
            <v>10000</v>
          </cell>
        </row>
      </sheetData>
      <sheetData sheetId="4261">
        <row r="7">
          <cell r="AI7">
            <v>10000</v>
          </cell>
        </row>
      </sheetData>
      <sheetData sheetId="4262">
        <row r="7">
          <cell r="AI7">
            <v>10000</v>
          </cell>
        </row>
      </sheetData>
      <sheetData sheetId="4263">
        <row r="7">
          <cell r="AI7">
            <v>10000</v>
          </cell>
        </row>
      </sheetData>
      <sheetData sheetId="4264">
        <row r="7">
          <cell r="AI7">
            <v>10000</v>
          </cell>
        </row>
      </sheetData>
      <sheetData sheetId="4265">
        <row r="7">
          <cell r="AI7">
            <v>10000</v>
          </cell>
        </row>
      </sheetData>
      <sheetData sheetId="4266">
        <row r="7">
          <cell r="AI7">
            <v>10000</v>
          </cell>
        </row>
      </sheetData>
      <sheetData sheetId="4267">
        <row r="7">
          <cell r="AI7">
            <v>10000</v>
          </cell>
        </row>
      </sheetData>
      <sheetData sheetId="4268">
        <row r="7">
          <cell r="AI7">
            <v>10000</v>
          </cell>
        </row>
      </sheetData>
      <sheetData sheetId="4269">
        <row r="7">
          <cell r="AI7">
            <v>10000</v>
          </cell>
        </row>
      </sheetData>
      <sheetData sheetId="4270">
        <row r="7">
          <cell r="AI7">
            <v>10000</v>
          </cell>
        </row>
      </sheetData>
      <sheetData sheetId="4271">
        <row r="7">
          <cell r="AI7">
            <v>10000</v>
          </cell>
        </row>
      </sheetData>
      <sheetData sheetId="4272">
        <row r="7">
          <cell r="AI7">
            <v>10000</v>
          </cell>
        </row>
      </sheetData>
      <sheetData sheetId="4273">
        <row r="7">
          <cell r="AI7">
            <v>10000</v>
          </cell>
        </row>
      </sheetData>
      <sheetData sheetId="4274">
        <row r="7">
          <cell r="AI7">
            <v>10000</v>
          </cell>
        </row>
      </sheetData>
      <sheetData sheetId="4275">
        <row r="7">
          <cell r="AI7">
            <v>10000</v>
          </cell>
        </row>
      </sheetData>
      <sheetData sheetId="4276">
        <row r="7">
          <cell r="AI7">
            <v>10000</v>
          </cell>
        </row>
      </sheetData>
      <sheetData sheetId="4277">
        <row r="7">
          <cell r="AI7">
            <v>10000</v>
          </cell>
        </row>
      </sheetData>
      <sheetData sheetId="4278">
        <row r="7">
          <cell r="AI7">
            <v>10000</v>
          </cell>
        </row>
      </sheetData>
      <sheetData sheetId="4279">
        <row r="7">
          <cell r="AI7">
            <v>10000</v>
          </cell>
        </row>
      </sheetData>
      <sheetData sheetId="4280">
        <row r="7">
          <cell r="AI7">
            <v>10000</v>
          </cell>
        </row>
      </sheetData>
      <sheetData sheetId="4281">
        <row r="7">
          <cell r="AI7">
            <v>10000</v>
          </cell>
        </row>
      </sheetData>
      <sheetData sheetId="4282">
        <row r="7">
          <cell r="AI7">
            <v>10000</v>
          </cell>
        </row>
      </sheetData>
      <sheetData sheetId="4283">
        <row r="7">
          <cell r="AI7">
            <v>10000</v>
          </cell>
        </row>
      </sheetData>
      <sheetData sheetId="4284">
        <row r="7">
          <cell r="AI7">
            <v>10000</v>
          </cell>
        </row>
      </sheetData>
      <sheetData sheetId="4285">
        <row r="7">
          <cell r="AI7">
            <v>10000</v>
          </cell>
        </row>
      </sheetData>
      <sheetData sheetId="4286">
        <row r="7">
          <cell r="AI7">
            <v>10000</v>
          </cell>
        </row>
      </sheetData>
      <sheetData sheetId="4287">
        <row r="7">
          <cell r="AI7">
            <v>10000</v>
          </cell>
        </row>
      </sheetData>
      <sheetData sheetId="4288">
        <row r="7">
          <cell r="AI7">
            <v>10000</v>
          </cell>
        </row>
      </sheetData>
      <sheetData sheetId="4289">
        <row r="7">
          <cell r="AI7">
            <v>10000</v>
          </cell>
        </row>
      </sheetData>
      <sheetData sheetId="4290">
        <row r="7">
          <cell r="AI7">
            <v>10000</v>
          </cell>
        </row>
      </sheetData>
      <sheetData sheetId="4291">
        <row r="7">
          <cell r="AI7">
            <v>10000</v>
          </cell>
        </row>
      </sheetData>
      <sheetData sheetId="4292">
        <row r="7">
          <cell r="AI7">
            <v>10000</v>
          </cell>
        </row>
      </sheetData>
      <sheetData sheetId="4293">
        <row r="7">
          <cell r="AI7">
            <v>10000</v>
          </cell>
        </row>
      </sheetData>
      <sheetData sheetId="4294">
        <row r="7">
          <cell r="AI7">
            <v>10000</v>
          </cell>
        </row>
      </sheetData>
      <sheetData sheetId="4295">
        <row r="7">
          <cell r="AI7">
            <v>10000</v>
          </cell>
        </row>
      </sheetData>
      <sheetData sheetId="4296">
        <row r="7">
          <cell r="AI7">
            <v>10000</v>
          </cell>
        </row>
      </sheetData>
      <sheetData sheetId="4297">
        <row r="7">
          <cell r="AI7">
            <v>10000</v>
          </cell>
        </row>
      </sheetData>
      <sheetData sheetId="4298">
        <row r="7">
          <cell r="AI7">
            <v>10000</v>
          </cell>
        </row>
      </sheetData>
      <sheetData sheetId="4299">
        <row r="7">
          <cell r="AI7">
            <v>10000</v>
          </cell>
        </row>
      </sheetData>
      <sheetData sheetId="4300">
        <row r="7">
          <cell r="AI7">
            <v>10000</v>
          </cell>
        </row>
      </sheetData>
      <sheetData sheetId="4301">
        <row r="7">
          <cell r="AI7">
            <v>10000</v>
          </cell>
        </row>
      </sheetData>
      <sheetData sheetId="4302">
        <row r="7">
          <cell r="AI7">
            <v>10000</v>
          </cell>
        </row>
      </sheetData>
      <sheetData sheetId="4303">
        <row r="7">
          <cell r="AI7">
            <v>10000</v>
          </cell>
        </row>
      </sheetData>
      <sheetData sheetId="4304">
        <row r="7">
          <cell r="AI7">
            <v>10000</v>
          </cell>
        </row>
      </sheetData>
      <sheetData sheetId="4305">
        <row r="7">
          <cell r="AI7">
            <v>10000</v>
          </cell>
        </row>
      </sheetData>
      <sheetData sheetId="4306">
        <row r="7">
          <cell r="AI7">
            <v>10000</v>
          </cell>
        </row>
      </sheetData>
      <sheetData sheetId="4307">
        <row r="7">
          <cell r="AI7">
            <v>10000</v>
          </cell>
        </row>
      </sheetData>
      <sheetData sheetId="4308">
        <row r="7">
          <cell r="AI7">
            <v>10000</v>
          </cell>
        </row>
      </sheetData>
      <sheetData sheetId="4309">
        <row r="7">
          <cell r="AI7">
            <v>10000</v>
          </cell>
        </row>
      </sheetData>
      <sheetData sheetId="4310">
        <row r="7">
          <cell r="AI7">
            <v>10000</v>
          </cell>
        </row>
      </sheetData>
      <sheetData sheetId="4311">
        <row r="7">
          <cell r="AI7">
            <v>10000</v>
          </cell>
        </row>
      </sheetData>
      <sheetData sheetId="4312">
        <row r="7">
          <cell r="AI7">
            <v>10000</v>
          </cell>
        </row>
      </sheetData>
      <sheetData sheetId="4313">
        <row r="7">
          <cell r="AI7">
            <v>10000</v>
          </cell>
        </row>
      </sheetData>
      <sheetData sheetId="4314">
        <row r="7">
          <cell r="AI7">
            <v>10000</v>
          </cell>
        </row>
      </sheetData>
      <sheetData sheetId="4315">
        <row r="7">
          <cell r="AI7">
            <v>10000</v>
          </cell>
        </row>
      </sheetData>
      <sheetData sheetId="4316">
        <row r="7">
          <cell r="AI7">
            <v>10000</v>
          </cell>
        </row>
      </sheetData>
      <sheetData sheetId="4317">
        <row r="7">
          <cell r="AI7">
            <v>10000</v>
          </cell>
        </row>
      </sheetData>
      <sheetData sheetId="4318">
        <row r="7">
          <cell r="AI7">
            <v>10000</v>
          </cell>
        </row>
      </sheetData>
      <sheetData sheetId="4319">
        <row r="7">
          <cell r="AI7">
            <v>10000</v>
          </cell>
        </row>
      </sheetData>
      <sheetData sheetId="4320">
        <row r="7">
          <cell r="AI7">
            <v>10000</v>
          </cell>
        </row>
      </sheetData>
      <sheetData sheetId="4321">
        <row r="7">
          <cell r="AI7">
            <v>10000</v>
          </cell>
        </row>
      </sheetData>
      <sheetData sheetId="4322">
        <row r="7">
          <cell r="AI7">
            <v>10000</v>
          </cell>
        </row>
      </sheetData>
      <sheetData sheetId="4323">
        <row r="7">
          <cell r="AI7">
            <v>10000</v>
          </cell>
        </row>
      </sheetData>
      <sheetData sheetId="4324">
        <row r="7">
          <cell r="AI7">
            <v>10000</v>
          </cell>
        </row>
      </sheetData>
      <sheetData sheetId="4325">
        <row r="7">
          <cell r="AI7">
            <v>10000</v>
          </cell>
        </row>
      </sheetData>
      <sheetData sheetId="4326">
        <row r="7">
          <cell r="AI7">
            <v>10000</v>
          </cell>
        </row>
      </sheetData>
      <sheetData sheetId="4327">
        <row r="7">
          <cell r="AI7">
            <v>10000</v>
          </cell>
        </row>
      </sheetData>
      <sheetData sheetId="4328">
        <row r="7">
          <cell r="AI7">
            <v>10000</v>
          </cell>
        </row>
      </sheetData>
      <sheetData sheetId="4329">
        <row r="7">
          <cell r="AI7">
            <v>10000</v>
          </cell>
        </row>
      </sheetData>
      <sheetData sheetId="4330">
        <row r="7">
          <cell r="AI7">
            <v>10000</v>
          </cell>
        </row>
      </sheetData>
      <sheetData sheetId="4331">
        <row r="7">
          <cell r="AI7">
            <v>10000</v>
          </cell>
        </row>
      </sheetData>
      <sheetData sheetId="4332">
        <row r="7">
          <cell r="AI7">
            <v>10000</v>
          </cell>
        </row>
      </sheetData>
      <sheetData sheetId="4333">
        <row r="7">
          <cell r="AI7">
            <v>10000</v>
          </cell>
        </row>
      </sheetData>
      <sheetData sheetId="4334">
        <row r="7">
          <cell r="AI7">
            <v>10000</v>
          </cell>
        </row>
      </sheetData>
      <sheetData sheetId="4335">
        <row r="7">
          <cell r="AI7">
            <v>10000</v>
          </cell>
        </row>
      </sheetData>
      <sheetData sheetId="4336">
        <row r="7">
          <cell r="AI7">
            <v>10000</v>
          </cell>
        </row>
      </sheetData>
      <sheetData sheetId="4337">
        <row r="7">
          <cell r="AI7">
            <v>10000</v>
          </cell>
        </row>
      </sheetData>
      <sheetData sheetId="4338">
        <row r="7">
          <cell r="AI7">
            <v>10000</v>
          </cell>
        </row>
      </sheetData>
      <sheetData sheetId="4339">
        <row r="7">
          <cell r="AI7">
            <v>10000</v>
          </cell>
        </row>
      </sheetData>
      <sheetData sheetId="4340">
        <row r="7">
          <cell r="AI7">
            <v>10000</v>
          </cell>
        </row>
      </sheetData>
      <sheetData sheetId="4341">
        <row r="7">
          <cell r="AI7">
            <v>10000</v>
          </cell>
        </row>
      </sheetData>
      <sheetData sheetId="4342">
        <row r="7">
          <cell r="AI7">
            <v>10000</v>
          </cell>
        </row>
      </sheetData>
      <sheetData sheetId="4343">
        <row r="7">
          <cell r="AI7">
            <v>10000</v>
          </cell>
        </row>
      </sheetData>
      <sheetData sheetId="4344">
        <row r="7">
          <cell r="AI7">
            <v>10000</v>
          </cell>
        </row>
      </sheetData>
      <sheetData sheetId="4345">
        <row r="7">
          <cell r="AI7">
            <v>10000</v>
          </cell>
        </row>
      </sheetData>
      <sheetData sheetId="4346">
        <row r="7">
          <cell r="AI7">
            <v>10000</v>
          </cell>
        </row>
      </sheetData>
      <sheetData sheetId="4347">
        <row r="7">
          <cell r="AI7">
            <v>10000</v>
          </cell>
        </row>
      </sheetData>
      <sheetData sheetId="4348">
        <row r="7">
          <cell r="AI7">
            <v>10000</v>
          </cell>
        </row>
      </sheetData>
      <sheetData sheetId="4349">
        <row r="7">
          <cell r="AI7">
            <v>10000</v>
          </cell>
        </row>
      </sheetData>
      <sheetData sheetId="4350">
        <row r="7">
          <cell r="AI7">
            <v>10000</v>
          </cell>
        </row>
      </sheetData>
      <sheetData sheetId="4351">
        <row r="7">
          <cell r="AI7">
            <v>10000</v>
          </cell>
        </row>
      </sheetData>
      <sheetData sheetId="4352">
        <row r="7">
          <cell r="AI7">
            <v>10000</v>
          </cell>
        </row>
      </sheetData>
      <sheetData sheetId="4353">
        <row r="7">
          <cell r="AI7">
            <v>10000</v>
          </cell>
        </row>
      </sheetData>
      <sheetData sheetId="4354">
        <row r="7">
          <cell r="AI7">
            <v>10000</v>
          </cell>
        </row>
      </sheetData>
      <sheetData sheetId="4355">
        <row r="7">
          <cell r="AI7">
            <v>10000</v>
          </cell>
        </row>
      </sheetData>
      <sheetData sheetId="4356">
        <row r="7">
          <cell r="AI7">
            <v>10000</v>
          </cell>
        </row>
      </sheetData>
      <sheetData sheetId="4357">
        <row r="7">
          <cell r="AI7">
            <v>10000</v>
          </cell>
        </row>
      </sheetData>
      <sheetData sheetId="4358">
        <row r="7">
          <cell r="AI7">
            <v>10000</v>
          </cell>
        </row>
      </sheetData>
      <sheetData sheetId="4359">
        <row r="7">
          <cell r="AI7">
            <v>10000</v>
          </cell>
        </row>
      </sheetData>
      <sheetData sheetId="4360">
        <row r="7">
          <cell r="AI7">
            <v>10000</v>
          </cell>
        </row>
      </sheetData>
      <sheetData sheetId="4361">
        <row r="7">
          <cell r="AI7">
            <v>10000</v>
          </cell>
        </row>
      </sheetData>
      <sheetData sheetId="4362">
        <row r="7">
          <cell r="AI7">
            <v>10000</v>
          </cell>
        </row>
      </sheetData>
      <sheetData sheetId="4363">
        <row r="7">
          <cell r="AI7">
            <v>10000</v>
          </cell>
        </row>
      </sheetData>
      <sheetData sheetId="4364">
        <row r="7">
          <cell r="AI7">
            <v>10000</v>
          </cell>
        </row>
      </sheetData>
      <sheetData sheetId="4365">
        <row r="7">
          <cell r="AI7">
            <v>10000</v>
          </cell>
        </row>
      </sheetData>
      <sheetData sheetId="4366">
        <row r="7">
          <cell r="AI7">
            <v>10000</v>
          </cell>
        </row>
      </sheetData>
      <sheetData sheetId="4367">
        <row r="7">
          <cell r="AI7">
            <v>10000</v>
          </cell>
        </row>
      </sheetData>
      <sheetData sheetId="4368">
        <row r="7">
          <cell r="AI7">
            <v>10000</v>
          </cell>
        </row>
      </sheetData>
      <sheetData sheetId="4369">
        <row r="7">
          <cell r="AI7">
            <v>10000</v>
          </cell>
        </row>
      </sheetData>
      <sheetData sheetId="4370">
        <row r="7">
          <cell r="AI7">
            <v>10000</v>
          </cell>
        </row>
      </sheetData>
      <sheetData sheetId="4371">
        <row r="7">
          <cell r="AI7">
            <v>10000</v>
          </cell>
        </row>
      </sheetData>
      <sheetData sheetId="4372">
        <row r="7">
          <cell r="AI7">
            <v>10000</v>
          </cell>
        </row>
      </sheetData>
      <sheetData sheetId="4373">
        <row r="7">
          <cell r="AI7">
            <v>10000</v>
          </cell>
        </row>
      </sheetData>
      <sheetData sheetId="4374">
        <row r="7">
          <cell r="AI7">
            <v>10000</v>
          </cell>
        </row>
      </sheetData>
      <sheetData sheetId="4375">
        <row r="7">
          <cell r="AI7">
            <v>10000</v>
          </cell>
        </row>
      </sheetData>
      <sheetData sheetId="4376">
        <row r="7">
          <cell r="AI7">
            <v>10000</v>
          </cell>
        </row>
      </sheetData>
      <sheetData sheetId="4377">
        <row r="7">
          <cell r="AI7">
            <v>10000</v>
          </cell>
        </row>
      </sheetData>
      <sheetData sheetId="4378">
        <row r="7">
          <cell r="AI7">
            <v>10000</v>
          </cell>
        </row>
      </sheetData>
      <sheetData sheetId="4379">
        <row r="7">
          <cell r="AI7">
            <v>10000</v>
          </cell>
        </row>
      </sheetData>
      <sheetData sheetId="4380">
        <row r="7">
          <cell r="AI7">
            <v>10000</v>
          </cell>
        </row>
      </sheetData>
      <sheetData sheetId="4381">
        <row r="7">
          <cell r="AI7">
            <v>10000</v>
          </cell>
        </row>
      </sheetData>
      <sheetData sheetId="4382">
        <row r="7">
          <cell r="AI7">
            <v>10000</v>
          </cell>
        </row>
      </sheetData>
      <sheetData sheetId="4383">
        <row r="7">
          <cell r="AI7">
            <v>10000</v>
          </cell>
        </row>
      </sheetData>
      <sheetData sheetId="4384">
        <row r="7">
          <cell r="AI7">
            <v>10000</v>
          </cell>
        </row>
      </sheetData>
      <sheetData sheetId="4385">
        <row r="7">
          <cell r="AI7">
            <v>10000</v>
          </cell>
        </row>
      </sheetData>
      <sheetData sheetId="4386">
        <row r="7">
          <cell r="AI7">
            <v>10000</v>
          </cell>
        </row>
      </sheetData>
      <sheetData sheetId="4387">
        <row r="7">
          <cell r="AI7">
            <v>10000</v>
          </cell>
        </row>
      </sheetData>
      <sheetData sheetId="4388">
        <row r="7">
          <cell r="AI7">
            <v>10000</v>
          </cell>
        </row>
      </sheetData>
      <sheetData sheetId="4389">
        <row r="7">
          <cell r="AI7">
            <v>10000</v>
          </cell>
        </row>
      </sheetData>
      <sheetData sheetId="4390">
        <row r="7">
          <cell r="AI7">
            <v>10000</v>
          </cell>
        </row>
      </sheetData>
      <sheetData sheetId="4391">
        <row r="7">
          <cell r="AI7">
            <v>10000</v>
          </cell>
        </row>
      </sheetData>
      <sheetData sheetId="4392">
        <row r="7">
          <cell r="AI7">
            <v>10000</v>
          </cell>
        </row>
      </sheetData>
      <sheetData sheetId="4393">
        <row r="7">
          <cell r="AI7">
            <v>10000</v>
          </cell>
        </row>
      </sheetData>
      <sheetData sheetId="4394">
        <row r="7">
          <cell r="AI7">
            <v>10000</v>
          </cell>
        </row>
      </sheetData>
      <sheetData sheetId="4395">
        <row r="7">
          <cell r="AI7">
            <v>10000</v>
          </cell>
        </row>
      </sheetData>
      <sheetData sheetId="4396">
        <row r="7">
          <cell r="AI7">
            <v>10000</v>
          </cell>
        </row>
      </sheetData>
      <sheetData sheetId="4397">
        <row r="7">
          <cell r="AI7">
            <v>10000</v>
          </cell>
        </row>
      </sheetData>
      <sheetData sheetId="4398">
        <row r="7">
          <cell r="AI7">
            <v>10000</v>
          </cell>
        </row>
      </sheetData>
      <sheetData sheetId="4399">
        <row r="7">
          <cell r="AI7">
            <v>10000</v>
          </cell>
        </row>
      </sheetData>
      <sheetData sheetId="4400">
        <row r="7">
          <cell r="AI7">
            <v>10000</v>
          </cell>
        </row>
      </sheetData>
      <sheetData sheetId="4401">
        <row r="7">
          <cell r="AI7">
            <v>10000</v>
          </cell>
        </row>
      </sheetData>
      <sheetData sheetId="4402">
        <row r="7">
          <cell r="AI7">
            <v>10000</v>
          </cell>
        </row>
      </sheetData>
      <sheetData sheetId="4403">
        <row r="7">
          <cell r="AI7">
            <v>10000</v>
          </cell>
        </row>
      </sheetData>
      <sheetData sheetId="4404">
        <row r="7">
          <cell r="AI7">
            <v>10000</v>
          </cell>
        </row>
      </sheetData>
      <sheetData sheetId="4405">
        <row r="7">
          <cell r="AI7">
            <v>10000</v>
          </cell>
        </row>
      </sheetData>
      <sheetData sheetId="4406">
        <row r="7">
          <cell r="AI7">
            <v>10000</v>
          </cell>
        </row>
      </sheetData>
      <sheetData sheetId="4407">
        <row r="7">
          <cell r="AI7">
            <v>10000</v>
          </cell>
        </row>
      </sheetData>
      <sheetData sheetId="4408">
        <row r="7">
          <cell r="AI7">
            <v>10000</v>
          </cell>
        </row>
      </sheetData>
      <sheetData sheetId="4409">
        <row r="7">
          <cell r="AI7">
            <v>10000</v>
          </cell>
        </row>
      </sheetData>
      <sheetData sheetId="4410">
        <row r="7">
          <cell r="AI7">
            <v>10000</v>
          </cell>
        </row>
      </sheetData>
      <sheetData sheetId="4411">
        <row r="7">
          <cell r="AI7">
            <v>10000</v>
          </cell>
        </row>
      </sheetData>
      <sheetData sheetId="4412">
        <row r="7">
          <cell r="AI7">
            <v>10000</v>
          </cell>
        </row>
      </sheetData>
      <sheetData sheetId="4413">
        <row r="7">
          <cell r="AI7">
            <v>10000</v>
          </cell>
        </row>
      </sheetData>
      <sheetData sheetId="4414">
        <row r="7">
          <cell r="AI7">
            <v>10000</v>
          </cell>
        </row>
      </sheetData>
      <sheetData sheetId="4415">
        <row r="7">
          <cell r="AI7">
            <v>10000</v>
          </cell>
        </row>
      </sheetData>
      <sheetData sheetId="4416">
        <row r="7">
          <cell r="AI7">
            <v>10000</v>
          </cell>
        </row>
      </sheetData>
      <sheetData sheetId="4417">
        <row r="7">
          <cell r="AI7">
            <v>10000</v>
          </cell>
        </row>
      </sheetData>
      <sheetData sheetId="4418">
        <row r="7">
          <cell r="AI7">
            <v>10000</v>
          </cell>
        </row>
      </sheetData>
      <sheetData sheetId="4419">
        <row r="7">
          <cell r="AI7">
            <v>10000</v>
          </cell>
        </row>
      </sheetData>
      <sheetData sheetId="4420">
        <row r="7">
          <cell r="AI7">
            <v>10000</v>
          </cell>
        </row>
      </sheetData>
      <sheetData sheetId="4421">
        <row r="7">
          <cell r="AI7">
            <v>10000</v>
          </cell>
        </row>
      </sheetData>
      <sheetData sheetId="4422">
        <row r="7">
          <cell r="AI7">
            <v>10000</v>
          </cell>
        </row>
      </sheetData>
      <sheetData sheetId="4423">
        <row r="7">
          <cell r="AI7">
            <v>10000</v>
          </cell>
        </row>
      </sheetData>
      <sheetData sheetId="4424">
        <row r="7">
          <cell r="AI7">
            <v>10000</v>
          </cell>
        </row>
      </sheetData>
      <sheetData sheetId="4425">
        <row r="7">
          <cell r="AI7">
            <v>10000</v>
          </cell>
        </row>
      </sheetData>
      <sheetData sheetId="4426">
        <row r="7">
          <cell r="AI7">
            <v>10000</v>
          </cell>
        </row>
      </sheetData>
      <sheetData sheetId="4427">
        <row r="7">
          <cell r="AI7">
            <v>10000</v>
          </cell>
        </row>
      </sheetData>
      <sheetData sheetId="4428">
        <row r="7">
          <cell r="AI7">
            <v>10000</v>
          </cell>
        </row>
      </sheetData>
      <sheetData sheetId="4429">
        <row r="7">
          <cell r="AI7">
            <v>10000</v>
          </cell>
        </row>
      </sheetData>
      <sheetData sheetId="4430">
        <row r="7">
          <cell r="AI7">
            <v>10000</v>
          </cell>
        </row>
      </sheetData>
      <sheetData sheetId="4431">
        <row r="7">
          <cell r="AI7">
            <v>10000</v>
          </cell>
        </row>
      </sheetData>
      <sheetData sheetId="4432">
        <row r="7">
          <cell r="AI7">
            <v>10000</v>
          </cell>
        </row>
      </sheetData>
      <sheetData sheetId="4433">
        <row r="7">
          <cell r="AI7">
            <v>10000</v>
          </cell>
        </row>
      </sheetData>
      <sheetData sheetId="4434">
        <row r="7">
          <cell r="AI7">
            <v>10000</v>
          </cell>
        </row>
      </sheetData>
      <sheetData sheetId="4435">
        <row r="7">
          <cell r="AI7">
            <v>10000</v>
          </cell>
        </row>
      </sheetData>
      <sheetData sheetId="4436">
        <row r="7">
          <cell r="AI7">
            <v>10000</v>
          </cell>
        </row>
      </sheetData>
      <sheetData sheetId="4437">
        <row r="7">
          <cell r="AI7">
            <v>10000</v>
          </cell>
        </row>
      </sheetData>
      <sheetData sheetId="4438">
        <row r="7">
          <cell r="AI7">
            <v>10000</v>
          </cell>
        </row>
      </sheetData>
      <sheetData sheetId="4439">
        <row r="7">
          <cell r="AI7">
            <v>10000</v>
          </cell>
        </row>
      </sheetData>
      <sheetData sheetId="4440">
        <row r="7">
          <cell r="AI7">
            <v>10000</v>
          </cell>
        </row>
      </sheetData>
      <sheetData sheetId="4441">
        <row r="7">
          <cell r="AI7">
            <v>10000</v>
          </cell>
        </row>
      </sheetData>
      <sheetData sheetId="4442">
        <row r="7">
          <cell r="AI7">
            <v>10000</v>
          </cell>
        </row>
      </sheetData>
      <sheetData sheetId="4443">
        <row r="7">
          <cell r="AI7">
            <v>10000</v>
          </cell>
        </row>
      </sheetData>
      <sheetData sheetId="4444">
        <row r="7">
          <cell r="AI7">
            <v>10000</v>
          </cell>
        </row>
      </sheetData>
      <sheetData sheetId="4445">
        <row r="7">
          <cell r="AI7">
            <v>10000</v>
          </cell>
        </row>
      </sheetData>
      <sheetData sheetId="4446">
        <row r="7">
          <cell r="AI7">
            <v>10000</v>
          </cell>
        </row>
      </sheetData>
      <sheetData sheetId="4447">
        <row r="7">
          <cell r="AI7">
            <v>10000</v>
          </cell>
        </row>
      </sheetData>
      <sheetData sheetId="4448">
        <row r="7">
          <cell r="AI7">
            <v>10000</v>
          </cell>
        </row>
      </sheetData>
      <sheetData sheetId="4449">
        <row r="7">
          <cell r="AI7">
            <v>10000</v>
          </cell>
        </row>
      </sheetData>
      <sheetData sheetId="4450">
        <row r="7">
          <cell r="AI7">
            <v>10000</v>
          </cell>
        </row>
      </sheetData>
      <sheetData sheetId="4451">
        <row r="7">
          <cell r="AI7">
            <v>10000</v>
          </cell>
        </row>
      </sheetData>
      <sheetData sheetId="4452">
        <row r="7">
          <cell r="AI7">
            <v>10000</v>
          </cell>
        </row>
      </sheetData>
      <sheetData sheetId="4453">
        <row r="7">
          <cell r="AI7">
            <v>10000</v>
          </cell>
        </row>
      </sheetData>
      <sheetData sheetId="4454">
        <row r="7">
          <cell r="AI7">
            <v>10000</v>
          </cell>
        </row>
      </sheetData>
      <sheetData sheetId="4455">
        <row r="7">
          <cell r="AI7">
            <v>10000</v>
          </cell>
        </row>
      </sheetData>
      <sheetData sheetId="4456">
        <row r="7">
          <cell r="AI7">
            <v>10000</v>
          </cell>
        </row>
      </sheetData>
      <sheetData sheetId="4457">
        <row r="7">
          <cell r="AI7">
            <v>10000</v>
          </cell>
        </row>
      </sheetData>
      <sheetData sheetId="4458">
        <row r="7">
          <cell r="AI7">
            <v>10000</v>
          </cell>
        </row>
      </sheetData>
      <sheetData sheetId="4459">
        <row r="7">
          <cell r="AI7">
            <v>10000</v>
          </cell>
        </row>
      </sheetData>
      <sheetData sheetId="4460">
        <row r="7">
          <cell r="AI7">
            <v>10000</v>
          </cell>
        </row>
      </sheetData>
      <sheetData sheetId="4461">
        <row r="7">
          <cell r="AI7">
            <v>10000</v>
          </cell>
        </row>
      </sheetData>
      <sheetData sheetId="4462">
        <row r="7">
          <cell r="AI7">
            <v>10000</v>
          </cell>
        </row>
      </sheetData>
      <sheetData sheetId="4463">
        <row r="7">
          <cell r="AI7">
            <v>10000</v>
          </cell>
        </row>
      </sheetData>
      <sheetData sheetId="4464">
        <row r="7">
          <cell r="AI7">
            <v>10000</v>
          </cell>
        </row>
      </sheetData>
      <sheetData sheetId="4465">
        <row r="7">
          <cell r="AI7">
            <v>10000</v>
          </cell>
        </row>
      </sheetData>
      <sheetData sheetId="4466">
        <row r="7">
          <cell r="AI7">
            <v>10000</v>
          </cell>
        </row>
      </sheetData>
      <sheetData sheetId="4467">
        <row r="7">
          <cell r="AI7">
            <v>10000</v>
          </cell>
        </row>
      </sheetData>
      <sheetData sheetId="4468">
        <row r="7">
          <cell r="AI7">
            <v>10000</v>
          </cell>
        </row>
      </sheetData>
      <sheetData sheetId="4469">
        <row r="7">
          <cell r="AI7">
            <v>10000</v>
          </cell>
        </row>
      </sheetData>
      <sheetData sheetId="4470">
        <row r="7">
          <cell r="AI7">
            <v>10000</v>
          </cell>
        </row>
      </sheetData>
      <sheetData sheetId="4471">
        <row r="7">
          <cell r="AI7">
            <v>10000</v>
          </cell>
        </row>
      </sheetData>
      <sheetData sheetId="4472">
        <row r="7">
          <cell r="AI7">
            <v>10000</v>
          </cell>
        </row>
      </sheetData>
      <sheetData sheetId="4473">
        <row r="7">
          <cell r="AI7">
            <v>10000</v>
          </cell>
        </row>
      </sheetData>
      <sheetData sheetId="4474">
        <row r="7">
          <cell r="AI7">
            <v>10000</v>
          </cell>
        </row>
      </sheetData>
      <sheetData sheetId="4475">
        <row r="7">
          <cell r="AI7">
            <v>10000</v>
          </cell>
        </row>
      </sheetData>
      <sheetData sheetId="4476">
        <row r="7">
          <cell r="AI7">
            <v>10000</v>
          </cell>
        </row>
      </sheetData>
      <sheetData sheetId="4477">
        <row r="7">
          <cell r="AI7">
            <v>10000</v>
          </cell>
        </row>
      </sheetData>
      <sheetData sheetId="4478">
        <row r="7">
          <cell r="AI7">
            <v>10000</v>
          </cell>
        </row>
      </sheetData>
      <sheetData sheetId="4479">
        <row r="7">
          <cell r="AI7">
            <v>10000</v>
          </cell>
        </row>
      </sheetData>
      <sheetData sheetId="4480">
        <row r="7">
          <cell r="AI7">
            <v>10000</v>
          </cell>
        </row>
      </sheetData>
      <sheetData sheetId="4481">
        <row r="7">
          <cell r="AI7">
            <v>10000</v>
          </cell>
        </row>
      </sheetData>
      <sheetData sheetId="4482">
        <row r="7">
          <cell r="AI7">
            <v>10000</v>
          </cell>
        </row>
      </sheetData>
      <sheetData sheetId="4483">
        <row r="7">
          <cell r="AI7">
            <v>10000</v>
          </cell>
        </row>
      </sheetData>
      <sheetData sheetId="4484">
        <row r="7">
          <cell r="AI7">
            <v>10000</v>
          </cell>
        </row>
      </sheetData>
      <sheetData sheetId="4485">
        <row r="7">
          <cell r="AI7">
            <v>10000</v>
          </cell>
        </row>
      </sheetData>
      <sheetData sheetId="4486">
        <row r="7">
          <cell r="AI7">
            <v>10000</v>
          </cell>
        </row>
      </sheetData>
      <sheetData sheetId="4487">
        <row r="7">
          <cell r="AI7">
            <v>10000</v>
          </cell>
        </row>
      </sheetData>
      <sheetData sheetId="4488">
        <row r="7">
          <cell r="AI7">
            <v>10000</v>
          </cell>
        </row>
      </sheetData>
      <sheetData sheetId="4489">
        <row r="7">
          <cell r="AI7">
            <v>10000</v>
          </cell>
        </row>
      </sheetData>
      <sheetData sheetId="4490">
        <row r="7">
          <cell r="AI7">
            <v>10000</v>
          </cell>
        </row>
      </sheetData>
      <sheetData sheetId="4491">
        <row r="7">
          <cell r="AI7">
            <v>10000</v>
          </cell>
        </row>
      </sheetData>
      <sheetData sheetId="4492">
        <row r="7">
          <cell r="AI7">
            <v>10000</v>
          </cell>
        </row>
      </sheetData>
      <sheetData sheetId="4493">
        <row r="7">
          <cell r="AI7">
            <v>10000</v>
          </cell>
        </row>
      </sheetData>
      <sheetData sheetId="4494">
        <row r="7">
          <cell r="AI7">
            <v>10000</v>
          </cell>
        </row>
      </sheetData>
      <sheetData sheetId="4495">
        <row r="7">
          <cell r="AI7">
            <v>10000</v>
          </cell>
        </row>
      </sheetData>
      <sheetData sheetId="4496">
        <row r="7">
          <cell r="AI7">
            <v>10000</v>
          </cell>
        </row>
      </sheetData>
      <sheetData sheetId="4497">
        <row r="7">
          <cell r="AI7">
            <v>10000</v>
          </cell>
        </row>
      </sheetData>
      <sheetData sheetId="4498">
        <row r="7">
          <cell r="AI7">
            <v>10000</v>
          </cell>
        </row>
      </sheetData>
      <sheetData sheetId="4499">
        <row r="7">
          <cell r="AI7">
            <v>10000</v>
          </cell>
        </row>
      </sheetData>
      <sheetData sheetId="4500">
        <row r="7">
          <cell r="AI7">
            <v>10000</v>
          </cell>
        </row>
      </sheetData>
      <sheetData sheetId="4501">
        <row r="7">
          <cell r="AI7">
            <v>10000</v>
          </cell>
        </row>
      </sheetData>
      <sheetData sheetId="4502">
        <row r="7">
          <cell r="AI7">
            <v>10000</v>
          </cell>
        </row>
      </sheetData>
      <sheetData sheetId="4503">
        <row r="7">
          <cell r="AI7">
            <v>10000</v>
          </cell>
        </row>
      </sheetData>
      <sheetData sheetId="4504">
        <row r="7">
          <cell r="AI7">
            <v>10000</v>
          </cell>
        </row>
      </sheetData>
      <sheetData sheetId="4505">
        <row r="7">
          <cell r="AI7">
            <v>10000</v>
          </cell>
        </row>
      </sheetData>
      <sheetData sheetId="4506">
        <row r="7">
          <cell r="AI7">
            <v>10000</v>
          </cell>
        </row>
      </sheetData>
      <sheetData sheetId="4507">
        <row r="7">
          <cell r="AI7">
            <v>10000</v>
          </cell>
        </row>
      </sheetData>
      <sheetData sheetId="4508">
        <row r="7">
          <cell r="AI7">
            <v>10000</v>
          </cell>
        </row>
      </sheetData>
      <sheetData sheetId="4509">
        <row r="7">
          <cell r="AI7">
            <v>10000</v>
          </cell>
        </row>
      </sheetData>
      <sheetData sheetId="4510">
        <row r="7">
          <cell r="AI7">
            <v>10000</v>
          </cell>
        </row>
      </sheetData>
      <sheetData sheetId="4511">
        <row r="7">
          <cell r="AI7">
            <v>10000</v>
          </cell>
        </row>
      </sheetData>
      <sheetData sheetId="4512">
        <row r="7">
          <cell r="AI7">
            <v>10000</v>
          </cell>
        </row>
      </sheetData>
      <sheetData sheetId="4513">
        <row r="7">
          <cell r="AI7">
            <v>10000</v>
          </cell>
        </row>
      </sheetData>
      <sheetData sheetId="4514">
        <row r="7">
          <cell r="AI7">
            <v>10000</v>
          </cell>
        </row>
      </sheetData>
      <sheetData sheetId="4515">
        <row r="7">
          <cell r="AI7">
            <v>10000</v>
          </cell>
        </row>
      </sheetData>
      <sheetData sheetId="4516">
        <row r="7">
          <cell r="AI7">
            <v>10000</v>
          </cell>
        </row>
      </sheetData>
      <sheetData sheetId="4517">
        <row r="7">
          <cell r="AI7">
            <v>10000</v>
          </cell>
        </row>
      </sheetData>
      <sheetData sheetId="4518">
        <row r="7">
          <cell r="AI7">
            <v>10000</v>
          </cell>
        </row>
      </sheetData>
      <sheetData sheetId="4519">
        <row r="7">
          <cell r="AI7">
            <v>10000</v>
          </cell>
        </row>
      </sheetData>
      <sheetData sheetId="4520">
        <row r="7">
          <cell r="AI7">
            <v>10000</v>
          </cell>
        </row>
      </sheetData>
      <sheetData sheetId="4521">
        <row r="7">
          <cell r="AI7">
            <v>10000</v>
          </cell>
        </row>
      </sheetData>
      <sheetData sheetId="4522">
        <row r="7">
          <cell r="AI7">
            <v>10000</v>
          </cell>
        </row>
      </sheetData>
      <sheetData sheetId="4523">
        <row r="7">
          <cell r="AI7">
            <v>10000</v>
          </cell>
        </row>
      </sheetData>
      <sheetData sheetId="4524">
        <row r="7">
          <cell r="AI7">
            <v>10000</v>
          </cell>
        </row>
      </sheetData>
      <sheetData sheetId="4525">
        <row r="7">
          <cell r="AI7">
            <v>10000</v>
          </cell>
        </row>
      </sheetData>
      <sheetData sheetId="4526">
        <row r="7">
          <cell r="AI7">
            <v>10000</v>
          </cell>
        </row>
      </sheetData>
      <sheetData sheetId="4527">
        <row r="7">
          <cell r="AI7">
            <v>10000</v>
          </cell>
        </row>
      </sheetData>
      <sheetData sheetId="4528">
        <row r="7">
          <cell r="AI7">
            <v>10000</v>
          </cell>
        </row>
      </sheetData>
      <sheetData sheetId="4529">
        <row r="7">
          <cell r="AI7">
            <v>10000</v>
          </cell>
        </row>
      </sheetData>
      <sheetData sheetId="4530">
        <row r="7">
          <cell r="AI7">
            <v>10000</v>
          </cell>
        </row>
      </sheetData>
      <sheetData sheetId="4531">
        <row r="7">
          <cell r="AI7">
            <v>10000</v>
          </cell>
        </row>
      </sheetData>
      <sheetData sheetId="4532">
        <row r="7">
          <cell r="AI7">
            <v>10000</v>
          </cell>
        </row>
      </sheetData>
      <sheetData sheetId="4533">
        <row r="7">
          <cell r="AI7">
            <v>10000</v>
          </cell>
        </row>
      </sheetData>
      <sheetData sheetId="4534">
        <row r="7">
          <cell r="AI7">
            <v>10000</v>
          </cell>
        </row>
      </sheetData>
      <sheetData sheetId="4535">
        <row r="7">
          <cell r="AI7">
            <v>10000</v>
          </cell>
        </row>
      </sheetData>
      <sheetData sheetId="4536">
        <row r="7">
          <cell r="AI7">
            <v>10000</v>
          </cell>
        </row>
      </sheetData>
      <sheetData sheetId="4537">
        <row r="7">
          <cell r="AI7">
            <v>10000</v>
          </cell>
        </row>
      </sheetData>
      <sheetData sheetId="4538">
        <row r="7">
          <cell r="AI7">
            <v>10000</v>
          </cell>
        </row>
      </sheetData>
      <sheetData sheetId="4539">
        <row r="7">
          <cell r="AI7">
            <v>10000</v>
          </cell>
        </row>
      </sheetData>
      <sheetData sheetId="4540">
        <row r="7">
          <cell r="AI7">
            <v>10000</v>
          </cell>
        </row>
      </sheetData>
      <sheetData sheetId="4541">
        <row r="7">
          <cell r="AI7">
            <v>10000</v>
          </cell>
        </row>
      </sheetData>
      <sheetData sheetId="4542">
        <row r="7">
          <cell r="AI7">
            <v>10000</v>
          </cell>
        </row>
      </sheetData>
      <sheetData sheetId="4543">
        <row r="7">
          <cell r="AI7">
            <v>10000</v>
          </cell>
        </row>
      </sheetData>
      <sheetData sheetId="4544">
        <row r="7">
          <cell r="AI7">
            <v>10000</v>
          </cell>
        </row>
      </sheetData>
      <sheetData sheetId="4545">
        <row r="7">
          <cell r="AI7">
            <v>10000</v>
          </cell>
        </row>
      </sheetData>
      <sheetData sheetId="4546">
        <row r="7">
          <cell r="AI7">
            <v>10000</v>
          </cell>
        </row>
      </sheetData>
      <sheetData sheetId="4547">
        <row r="7">
          <cell r="AI7">
            <v>10000</v>
          </cell>
        </row>
      </sheetData>
      <sheetData sheetId="4548">
        <row r="7">
          <cell r="AI7">
            <v>10000</v>
          </cell>
        </row>
      </sheetData>
      <sheetData sheetId="4549">
        <row r="7">
          <cell r="AI7">
            <v>10000</v>
          </cell>
        </row>
      </sheetData>
      <sheetData sheetId="4550">
        <row r="7">
          <cell r="AI7">
            <v>10000</v>
          </cell>
        </row>
      </sheetData>
      <sheetData sheetId="4551">
        <row r="7">
          <cell r="AI7">
            <v>10000</v>
          </cell>
        </row>
      </sheetData>
      <sheetData sheetId="4552">
        <row r="7">
          <cell r="AI7">
            <v>10000</v>
          </cell>
        </row>
      </sheetData>
      <sheetData sheetId="4553">
        <row r="7">
          <cell r="AI7">
            <v>10000</v>
          </cell>
        </row>
      </sheetData>
      <sheetData sheetId="4554">
        <row r="7">
          <cell r="AI7">
            <v>10000</v>
          </cell>
        </row>
      </sheetData>
      <sheetData sheetId="4555">
        <row r="7">
          <cell r="AI7">
            <v>10000</v>
          </cell>
        </row>
      </sheetData>
      <sheetData sheetId="4556">
        <row r="7">
          <cell r="AI7">
            <v>10000</v>
          </cell>
        </row>
      </sheetData>
      <sheetData sheetId="4557">
        <row r="7">
          <cell r="AI7">
            <v>10000</v>
          </cell>
        </row>
      </sheetData>
      <sheetData sheetId="4558">
        <row r="7">
          <cell r="AI7">
            <v>10000</v>
          </cell>
        </row>
      </sheetData>
      <sheetData sheetId="4559">
        <row r="7">
          <cell r="AI7">
            <v>10000</v>
          </cell>
        </row>
      </sheetData>
      <sheetData sheetId="4560">
        <row r="7">
          <cell r="AI7">
            <v>10000</v>
          </cell>
        </row>
      </sheetData>
      <sheetData sheetId="4561">
        <row r="7">
          <cell r="AI7">
            <v>10000</v>
          </cell>
        </row>
      </sheetData>
      <sheetData sheetId="4562">
        <row r="7">
          <cell r="AI7">
            <v>10000</v>
          </cell>
        </row>
      </sheetData>
      <sheetData sheetId="4563">
        <row r="7">
          <cell r="AI7">
            <v>10000</v>
          </cell>
        </row>
      </sheetData>
      <sheetData sheetId="4564">
        <row r="7">
          <cell r="AI7">
            <v>10000</v>
          </cell>
        </row>
      </sheetData>
      <sheetData sheetId="4565">
        <row r="7">
          <cell r="AI7">
            <v>10000</v>
          </cell>
        </row>
      </sheetData>
      <sheetData sheetId="4566">
        <row r="7">
          <cell r="AI7">
            <v>10000</v>
          </cell>
        </row>
      </sheetData>
      <sheetData sheetId="4567">
        <row r="7">
          <cell r="AI7">
            <v>10000</v>
          </cell>
        </row>
      </sheetData>
      <sheetData sheetId="4568">
        <row r="7">
          <cell r="AI7">
            <v>10000</v>
          </cell>
        </row>
      </sheetData>
      <sheetData sheetId="4569">
        <row r="7">
          <cell r="AI7">
            <v>10000</v>
          </cell>
        </row>
      </sheetData>
      <sheetData sheetId="4570">
        <row r="7">
          <cell r="AI7">
            <v>10000</v>
          </cell>
        </row>
      </sheetData>
      <sheetData sheetId="4571">
        <row r="7">
          <cell r="AI7">
            <v>10000</v>
          </cell>
        </row>
      </sheetData>
      <sheetData sheetId="4572">
        <row r="7">
          <cell r="AI7">
            <v>10000</v>
          </cell>
        </row>
      </sheetData>
      <sheetData sheetId="4573">
        <row r="7">
          <cell r="AI7">
            <v>10000</v>
          </cell>
        </row>
      </sheetData>
      <sheetData sheetId="4574">
        <row r="7">
          <cell r="AI7">
            <v>10000</v>
          </cell>
        </row>
      </sheetData>
      <sheetData sheetId="4575">
        <row r="7">
          <cell r="AI7">
            <v>10000</v>
          </cell>
        </row>
      </sheetData>
      <sheetData sheetId="4576">
        <row r="7">
          <cell r="AI7">
            <v>10000</v>
          </cell>
        </row>
      </sheetData>
      <sheetData sheetId="4577">
        <row r="7">
          <cell r="AI7">
            <v>10000</v>
          </cell>
        </row>
      </sheetData>
      <sheetData sheetId="4578">
        <row r="7">
          <cell r="AI7">
            <v>10000</v>
          </cell>
        </row>
      </sheetData>
      <sheetData sheetId="4579">
        <row r="7">
          <cell r="AI7">
            <v>10000</v>
          </cell>
        </row>
      </sheetData>
      <sheetData sheetId="4580">
        <row r="7">
          <cell r="AI7">
            <v>10000</v>
          </cell>
        </row>
      </sheetData>
      <sheetData sheetId="4581">
        <row r="7">
          <cell r="AI7">
            <v>10000</v>
          </cell>
        </row>
      </sheetData>
      <sheetData sheetId="4582">
        <row r="7">
          <cell r="AI7">
            <v>10000</v>
          </cell>
        </row>
      </sheetData>
      <sheetData sheetId="4583">
        <row r="7">
          <cell r="AI7">
            <v>10000</v>
          </cell>
        </row>
      </sheetData>
      <sheetData sheetId="4584">
        <row r="7">
          <cell r="AI7">
            <v>10000</v>
          </cell>
        </row>
      </sheetData>
      <sheetData sheetId="4585">
        <row r="7">
          <cell r="AI7">
            <v>10000</v>
          </cell>
        </row>
      </sheetData>
      <sheetData sheetId="4586">
        <row r="7">
          <cell r="AI7">
            <v>10000</v>
          </cell>
        </row>
      </sheetData>
      <sheetData sheetId="4587">
        <row r="7">
          <cell r="AI7">
            <v>10000</v>
          </cell>
        </row>
      </sheetData>
      <sheetData sheetId="4588">
        <row r="7">
          <cell r="AI7">
            <v>10000</v>
          </cell>
        </row>
      </sheetData>
      <sheetData sheetId="4589">
        <row r="7">
          <cell r="AI7">
            <v>10000</v>
          </cell>
        </row>
      </sheetData>
      <sheetData sheetId="4590">
        <row r="7">
          <cell r="AI7">
            <v>10000</v>
          </cell>
        </row>
      </sheetData>
      <sheetData sheetId="4591">
        <row r="7">
          <cell r="AI7">
            <v>10000</v>
          </cell>
        </row>
      </sheetData>
      <sheetData sheetId="4592">
        <row r="7">
          <cell r="AI7">
            <v>10000</v>
          </cell>
        </row>
      </sheetData>
      <sheetData sheetId="4593">
        <row r="7">
          <cell r="AI7">
            <v>10000</v>
          </cell>
        </row>
      </sheetData>
      <sheetData sheetId="4594">
        <row r="7">
          <cell r="AI7">
            <v>10000</v>
          </cell>
        </row>
      </sheetData>
      <sheetData sheetId="4595">
        <row r="7">
          <cell r="AI7">
            <v>10000</v>
          </cell>
        </row>
      </sheetData>
      <sheetData sheetId="4596">
        <row r="7">
          <cell r="AI7">
            <v>10000</v>
          </cell>
        </row>
      </sheetData>
      <sheetData sheetId="4597">
        <row r="7">
          <cell r="AI7">
            <v>10000</v>
          </cell>
        </row>
      </sheetData>
      <sheetData sheetId="4598">
        <row r="7">
          <cell r="AI7">
            <v>10000</v>
          </cell>
        </row>
      </sheetData>
      <sheetData sheetId="4599">
        <row r="7">
          <cell r="AI7">
            <v>10000</v>
          </cell>
        </row>
      </sheetData>
      <sheetData sheetId="4600">
        <row r="7">
          <cell r="AI7">
            <v>10000</v>
          </cell>
        </row>
      </sheetData>
      <sheetData sheetId="4601">
        <row r="7">
          <cell r="AI7">
            <v>10000</v>
          </cell>
        </row>
      </sheetData>
      <sheetData sheetId="4602">
        <row r="7">
          <cell r="AI7">
            <v>10000</v>
          </cell>
        </row>
      </sheetData>
      <sheetData sheetId="4603">
        <row r="7">
          <cell r="AI7">
            <v>10000</v>
          </cell>
        </row>
      </sheetData>
      <sheetData sheetId="4604">
        <row r="7">
          <cell r="AI7">
            <v>10000</v>
          </cell>
        </row>
      </sheetData>
      <sheetData sheetId="4605">
        <row r="7">
          <cell r="AI7">
            <v>10000</v>
          </cell>
        </row>
      </sheetData>
      <sheetData sheetId="4606">
        <row r="7">
          <cell r="AI7">
            <v>10000</v>
          </cell>
        </row>
      </sheetData>
      <sheetData sheetId="4607">
        <row r="7">
          <cell r="AI7">
            <v>10000</v>
          </cell>
        </row>
      </sheetData>
      <sheetData sheetId="4608">
        <row r="7">
          <cell r="AI7">
            <v>10000</v>
          </cell>
        </row>
      </sheetData>
      <sheetData sheetId="4609">
        <row r="7">
          <cell r="AI7">
            <v>10000</v>
          </cell>
        </row>
      </sheetData>
      <sheetData sheetId="4610">
        <row r="7">
          <cell r="AI7">
            <v>10000</v>
          </cell>
        </row>
      </sheetData>
      <sheetData sheetId="4611">
        <row r="7">
          <cell r="AI7">
            <v>10000</v>
          </cell>
        </row>
      </sheetData>
      <sheetData sheetId="4612">
        <row r="7">
          <cell r="AI7">
            <v>10000</v>
          </cell>
        </row>
      </sheetData>
      <sheetData sheetId="4613">
        <row r="7">
          <cell r="AI7">
            <v>10000</v>
          </cell>
        </row>
      </sheetData>
      <sheetData sheetId="4614">
        <row r="7">
          <cell r="AI7">
            <v>10000</v>
          </cell>
        </row>
      </sheetData>
      <sheetData sheetId="4615">
        <row r="7">
          <cell r="AI7">
            <v>10000</v>
          </cell>
        </row>
      </sheetData>
      <sheetData sheetId="4616">
        <row r="7">
          <cell r="AI7">
            <v>10000</v>
          </cell>
        </row>
      </sheetData>
      <sheetData sheetId="4617">
        <row r="7">
          <cell r="AI7">
            <v>10000</v>
          </cell>
        </row>
      </sheetData>
      <sheetData sheetId="4618">
        <row r="7">
          <cell r="AI7">
            <v>10000</v>
          </cell>
        </row>
      </sheetData>
      <sheetData sheetId="4619">
        <row r="7">
          <cell r="AI7">
            <v>10000</v>
          </cell>
        </row>
      </sheetData>
      <sheetData sheetId="4620">
        <row r="7">
          <cell r="AI7">
            <v>10000</v>
          </cell>
        </row>
      </sheetData>
      <sheetData sheetId="4621">
        <row r="7">
          <cell r="AI7">
            <v>10000</v>
          </cell>
        </row>
      </sheetData>
      <sheetData sheetId="4622">
        <row r="7">
          <cell r="AI7">
            <v>10000</v>
          </cell>
        </row>
      </sheetData>
      <sheetData sheetId="4623">
        <row r="7">
          <cell r="AI7">
            <v>10000</v>
          </cell>
        </row>
      </sheetData>
      <sheetData sheetId="4624">
        <row r="7">
          <cell r="AI7">
            <v>10000</v>
          </cell>
        </row>
      </sheetData>
      <sheetData sheetId="4625">
        <row r="7">
          <cell r="AI7">
            <v>10000</v>
          </cell>
        </row>
      </sheetData>
      <sheetData sheetId="4626">
        <row r="7">
          <cell r="AI7">
            <v>10000</v>
          </cell>
        </row>
      </sheetData>
      <sheetData sheetId="4627">
        <row r="7">
          <cell r="AI7">
            <v>10000</v>
          </cell>
        </row>
      </sheetData>
      <sheetData sheetId="4628">
        <row r="7">
          <cell r="AI7">
            <v>10000</v>
          </cell>
        </row>
      </sheetData>
      <sheetData sheetId="4629">
        <row r="7">
          <cell r="AI7">
            <v>10000</v>
          </cell>
        </row>
      </sheetData>
      <sheetData sheetId="4630">
        <row r="7">
          <cell r="AI7">
            <v>10000</v>
          </cell>
        </row>
      </sheetData>
      <sheetData sheetId="4631">
        <row r="7">
          <cell r="AI7">
            <v>10000</v>
          </cell>
        </row>
      </sheetData>
      <sheetData sheetId="4632">
        <row r="7">
          <cell r="AI7">
            <v>10000</v>
          </cell>
        </row>
      </sheetData>
      <sheetData sheetId="4633">
        <row r="7">
          <cell r="AI7">
            <v>10000</v>
          </cell>
        </row>
      </sheetData>
      <sheetData sheetId="4634">
        <row r="7">
          <cell r="AI7">
            <v>10000</v>
          </cell>
        </row>
      </sheetData>
      <sheetData sheetId="4635">
        <row r="7">
          <cell r="AI7">
            <v>10000</v>
          </cell>
        </row>
      </sheetData>
      <sheetData sheetId="4636">
        <row r="7">
          <cell r="AI7">
            <v>10000</v>
          </cell>
        </row>
      </sheetData>
      <sheetData sheetId="4637">
        <row r="7">
          <cell r="AI7">
            <v>10000</v>
          </cell>
        </row>
      </sheetData>
      <sheetData sheetId="4638">
        <row r="7">
          <cell r="AI7">
            <v>10000</v>
          </cell>
        </row>
      </sheetData>
      <sheetData sheetId="4639">
        <row r="7">
          <cell r="AI7">
            <v>10000</v>
          </cell>
        </row>
      </sheetData>
      <sheetData sheetId="4640">
        <row r="7">
          <cell r="AI7">
            <v>10000</v>
          </cell>
        </row>
      </sheetData>
      <sheetData sheetId="4641">
        <row r="7">
          <cell r="AI7">
            <v>10000</v>
          </cell>
        </row>
      </sheetData>
      <sheetData sheetId="4642">
        <row r="7">
          <cell r="AI7">
            <v>10000</v>
          </cell>
        </row>
      </sheetData>
      <sheetData sheetId="4643">
        <row r="7">
          <cell r="AI7">
            <v>10000</v>
          </cell>
        </row>
      </sheetData>
      <sheetData sheetId="4644">
        <row r="7">
          <cell r="AI7">
            <v>10000</v>
          </cell>
        </row>
      </sheetData>
      <sheetData sheetId="4645">
        <row r="7">
          <cell r="AI7">
            <v>10000</v>
          </cell>
        </row>
      </sheetData>
      <sheetData sheetId="4646">
        <row r="7">
          <cell r="AI7">
            <v>10000</v>
          </cell>
        </row>
      </sheetData>
      <sheetData sheetId="4647">
        <row r="7">
          <cell r="AI7">
            <v>10000</v>
          </cell>
        </row>
      </sheetData>
      <sheetData sheetId="4648">
        <row r="7">
          <cell r="AI7">
            <v>10000</v>
          </cell>
        </row>
      </sheetData>
      <sheetData sheetId="4649">
        <row r="7">
          <cell r="AI7">
            <v>10000</v>
          </cell>
        </row>
      </sheetData>
      <sheetData sheetId="4650">
        <row r="7">
          <cell r="AI7">
            <v>10000</v>
          </cell>
        </row>
      </sheetData>
      <sheetData sheetId="4651">
        <row r="7">
          <cell r="AI7">
            <v>10000</v>
          </cell>
        </row>
      </sheetData>
      <sheetData sheetId="4652">
        <row r="7">
          <cell r="AI7">
            <v>10000</v>
          </cell>
        </row>
      </sheetData>
      <sheetData sheetId="4653">
        <row r="7">
          <cell r="AI7">
            <v>10000</v>
          </cell>
        </row>
      </sheetData>
      <sheetData sheetId="4654">
        <row r="7">
          <cell r="AI7">
            <v>10000</v>
          </cell>
        </row>
      </sheetData>
      <sheetData sheetId="4655">
        <row r="7">
          <cell r="AI7">
            <v>10000</v>
          </cell>
        </row>
      </sheetData>
      <sheetData sheetId="4656">
        <row r="7">
          <cell r="AI7">
            <v>10000</v>
          </cell>
        </row>
      </sheetData>
      <sheetData sheetId="4657">
        <row r="7">
          <cell r="AI7">
            <v>10000</v>
          </cell>
        </row>
      </sheetData>
      <sheetData sheetId="4658">
        <row r="7">
          <cell r="AI7">
            <v>10000</v>
          </cell>
        </row>
      </sheetData>
      <sheetData sheetId="4659">
        <row r="7">
          <cell r="AI7">
            <v>10000</v>
          </cell>
        </row>
      </sheetData>
      <sheetData sheetId="4660">
        <row r="7">
          <cell r="AI7">
            <v>10000</v>
          </cell>
        </row>
      </sheetData>
      <sheetData sheetId="4661">
        <row r="7">
          <cell r="AI7">
            <v>10000</v>
          </cell>
        </row>
      </sheetData>
      <sheetData sheetId="4662">
        <row r="7">
          <cell r="AI7">
            <v>10000</v>
          </cell>
        </row>
      </sheetData>
      <sheetData sheetId="4663">
        <row r="7">
          <cell r="AI7">
            <v>10000</v>
          </cell>
        </row>
      </sheetData>
      <sheetData sheetId="4664">
        <row r="7">
          <cell r="AI7">
            <v>10000</v>
          </cell>
        </row>
      </sheetData>
      <sheetData sheetId="4665">
        <row r="7">
          <cell r="AI7">
            <v>10000</v>
          </cell>
        </row>
      </sheetData>
      <sheetData sheetId="4666">
        <row r="7">
          <cell r="AI7">
            <v>10000</v>
          </cell>
        </row>
      </sheetData>
      <sheetData sheetId="4667">
        <row r="7">
          <cell r="AI7">
            <v>10000</v>
          </cell>
        </row>
      </sheetData>
      <sheetData sheetId="4668">
        <row r="7">
          <cell r="AI7">
            <v>10000</v>
          </cell>
        </row>
      </sheetData>
      <sheetData sheetId="4669">
        <row r="7">
          <cell r="AI7">
            <v>10000</v>
          </cell>
        </row>
      </sheetData>
      <sheetData sheetId="4670">
        <row r="7">
          <cell r="AI7">
            <v>10000</v>
          </cell>
        </row>
      </sheetData>
      <sheetData sheetId="4671">
        <row r="7">
          <cell r="AI7">
            <v>10000</v>
          </cell>
        </row>
      </sheetData>
      <sheetData sheetId="4672">
        <row r="7">
          <cell r="AI7">
            <v>10000</v>
          </cell>
        </row>
      </sheetData>
      <sheetData sheetId="4673">
        <row r="7">
          <cell r="AI7">
            <v>10000</v>
          </cell>
        </row>
      </sheetData>
      <sheetData sheetId="4674">
        <row r="7">
          <cell r="AI7">
            <v>10000</v>
          </cell>
        </row>
      </sheetData>
      <sheetData sheetId="4675">
        <row r="7">
          <cell r="AI7">
            <v>10000</v>
          </cell>
        </row>
      </sheetData>
      <sheetData sheetId="4676">
        <row r="7">
          <cell r="AI7">
            <v>10000</v>
          </cell>
        </row>
      </sheetData>
      <sheetData sheetId="4677">
        <row r="7">
          <cell r="AI7">
            <v>10000</v>
          </cell>
        </row>
      </sheetData>
      <sheetData sheetId="4678">
        <row r="7">
          <cell r="AI7">
            <v>10000</v>
          </cell>
        </row>
      </sheetData>
      <sheetData sheetId="4679">
        <row r="7">
          <cell r="AI7">
            <v>10000</v>
          </cell>
        </row>
      </sheetData>
      <sheetData sheetId="4680">
        <row r="7">
          <cell r="AI7">
            <v>10000</v>
          </cell>
        </row>
      </sheetData>
      <sheetData sheetId="4681">
        <row r="7">
          <cell r="AI7">
            <v>10000</v>
          </cell>
        </row>
      </sheetData>
      <sheetData sheetId="4682">
        <row r="7">
          <cell r="AI7">
            <v>10000</v>
          </cell>
        </row>
      </sheetData>
      <sheetData sheetId="4683">
        <row r="7">
          <cell r="AI7">
            <v>10000</v>
          </cell>
        </row>
      </sheetData>
      <sheetData sheetId="4684">
        <row r="7">
          <cell r="AI7">
            <v>10000</v>
          </cell>
        </row>
      </sheetData>
      <sheetData sheetId="4685">
        <row r="7">
          <cell r="AI7">
            <v>10000</v>
          </cell>
        </row>
      </sheetData>
      <sheetData sheetId="4686">
        <row r="7">
          <cell r="AI7">
            <v>10000</v>
          </cell>
        </row>
      </sheetData>
      <sheetData sheetId="4687">
        <row r="7">
          <cell r="AI7">
            <v>10000</v>
          </cell>
        </row>
      </sheetData>
      <sheetData sheetId="4688">
        <row r="7">
          <cell r="AI7">
            <v>10000</v>
          </cell>
        </row>
      </sheetData>
      <sheetData sheetId="4689">
        <row r="7">
          <cell r="AI7">
            <v>10000</v>
          </cell>
        </row>
      </sheetData>
      <sheetData sheetId="4690">
        <row r="7">
          <cell r="AI7">
            <v>10000</v>
          </cell>
        </row>
      </sheetData>
      <sheetData sheetId="4691">
        <row r="7">
          <cell r="AI7">
            <v>10000</v>
          </cell>
        </row>
      </sheetData>
      <sheetData sheetId="4692">
        <row r="7">
          <cell r="AI7">
            <v>10000</v>
          </cell>
        </row>
      </sheetData>
      <sheetData sheetId="4693">
        <row r="7">
          <cell r="AI7">
            <v>10000</v>
          </cell>
        </row>
      </sheetData>
      <sheetData sheetId="4694">
        <row r="7">
          <cell r="AI7">
            <v>10000</v>
          </cell>
        </row>
      </sheetData>
      <sheetData sheetId="4695">
        <row r="7">
          <cell r="AI7">
            <v>10000</v>
          </cell>
        </row>
      </sheetData>
      <sheetData sheetId="4696">
        <row r="7">
          <cell r="AI7">
            <v>10000</v>
          </cell>
        </row>
      </sheetData>
      <sheetData sheetId="4697">
        <row r="7">
          <cell r="AI7">
            <v>10000</v>
          </cell>
        </row>
      </sheetData>
      <sheetData sheetId="4698">
        <row r="7">
          <cell r="AI7">
            <v>10000</v>
          </cell>
        </row>
      </sheetData>
      <sheetData sheetId="4699">
        <row r="7">
          <cell r="AI7">
            <v>10000</v>
          </cell>
        </row>
      </sheetData>
      <sheetData sheetId="4700">
        <row r="7">
          <cell r="AI7">
            <v>10000</v>
          </cell>
        </row>
      </sheetData>
      <sheetData sheetId="4701">
        <row r="7">
          <cell r="AI7">
            <v>10000</v>
          </cell>
        </row>
      </sheetData>
      <sheetData sheetId="4702">
        <row r="7">
          <cell r="AI7">
            <v>10000</v>
          </cell>
        </row>
      </sheetData>
      <sheetData sheetId="4703">
        <row r="7">
          <cell r="AI7">
            <v>10000</v>
          </cell>
        </row>
      </sheetData>
      <sheetData sheetId="4704">
        <row r="7">
          <cell r="AI7">
            <v>10000</v>
          </cell>
        </row>
      </sheetData>
      <sheetData sheetId="4705">
        <row r="7">
          <cell r="AI7">
            <v>10000</v>
          </cell>
        </row>
      </sheetData>
      <sheetData sheetId="4706">
        <row r="7">
          <cell r="AI7">
            <v>10000</v>
          </cell>
        </row>
      </sheetData>
      <sheetData sheetId="4707">
        <row r="7">
          <cell r="AI7">
            <v>10000</v>
          </cell>
        </row>
      </sheetData>
      <sheetData sheetId="4708">
        <row r="7">
          <cell r="AI7">
            <v>10000</v>
          </cell>
        </row>
      </sheetData>
      <sheetData sheetId="4709">
        <row r="7">
          <cell r="AI7">
            <v>10000</v>
          </cell>
        </row>
      </sheetData>
      <sheetData sheetId="4710">
        <row r="7">
          <cell r="AI7">
            <v>10000</v>
          </cell>
        </row>
      </sheetData>
      <sheetData sheetId="4711">
        <row r="7">
          <cell r="AI7">
            <v>10000</v>
          </cell>
        </row>
      </sheetData>
      <sheetData sheetId="4712">
        <row r="7">
          <cell r="AI7">
            <v>10000</v>
          </cell>
        </row>
      </sheetData>
      <sheetData sheetId="4713">
        <row r="7">
          <cell r="AI7">
            <v>10000</v>
          </cell>
        </row>
      </sheetData>
      <sheetData sheetId="4714">
        <row r="7">
          <cell r="AI7">
            <v>10000</v>
          </cell>
        </row>
      </sheetData>
      <sheetData sheetId="4715">
        <row r="7">
          <cell r="AI7">
            <v>10000</v>
          </cell>
        </row>
      </sheetData>
      <sheetData sheetId="4716">
        <row r="7">
          <cell r="AI7">
            <v>10000</v>
          </cell>
        </row>
      </sheetData>
      <sheetData sheetId="4717">
        <row r="7">
          <cell r="AI7">
            <v>10000</v>
          </cell>
        </row>
      </sheetData>
      <sheetData sheetId="4718">
        <row r="7">
          <cell r="AI7">
            <v>10000</v>
          </cell>
        </row>
      </sheetData>
      <sheetData sheetId="4719">
        <row r="7">
          <cell r="AI7">
            <v>10000</v>
          </cell>
        </row>
      </sheetData>
      <sheetData sheetId="4720">
        <row r="7">
          <cell r="AI7">
            <v>10000</v>
          </cell>
        </row>
      </sheetData>
      <sheetData sheetId="4721">
        <row r="7">
          <cell r="AI7">
            <v>10000</v>
          </cell>
        </row>
      </sheetData>
      <sheetData sheetId="4722">
        <row r="7">
          <cell r="AI7">
            <v>10000</v>
          </cell>
        </row>
      </sheetData>
      <sheetData sheetId="4723">
        <row r="7">
          <cell r="AI7">
            <v>10000</v>
          </cell>
        </row>
      </sheetData>
      <sheetData sheetId="4724">
        <row r="7">
          <cell r="AI7">
            <v>10000</v>
          </cell>
        </row>
      </sheetData>
      <sheetData sheetId="4725">
        <row r="7">
          <cell r="AI7">
            <v>10000</v>
          </cell>
        </row>
      </sheetData>
      <sheetData sheetId="4726">
        <row r="7">
          <cell r="AI7">
            <v>10000</v>
          </cell>
        </row>
      </sheetData>
      <sheetData sheetId="4727">
        <row r="7">
          <cell r="AI7">
            <v>10000</v>
          </cell>
        </row>
      </sheetData>
      <sheetData sheetId="4728">
        <row r="7">
          <cell r="AI7">
            <v>10000</v>
          </cell>
        </row>
      </sheetData>
      <sheetData sheetId="4729">
        <row r="7">
          <cell r="AI7">
            <v>10000</v>
          </cell>
        </row>
      </sheetData>
      <sheetData sheetId="4730">
        <row r="7">
          <cell r="AI7">
            <v>10000</v>
          </cell>
        </row>
      </sheetData>
      <sheetData sheetId="4731">
        <row r="7">
          <cell r="AI7">
            <v>10000</v>
          </cell>
        </row>
      </sheetData>
      <sheetData sheetId="4732">
        <row r="7">
          <cell r="AI7">
            <v>10000</v>
          </cell>
        </row>
      </sheetData>
      <sheetData sheetId="4733">
        <row r="7">
          <cell r="AI7">
            <v>10000</v>
          </cell>
        </row>
      </sheetData>
      <sheetData sheetId="4734">
        <row r="7">
          <cell r="AI7">
            <v>10000</v>
          </cell>
        </row>
      </sheetData>
      <sheetData sheetId="4735">
        <row r="7">
          <cell r="AI7">
            <v>10000</v>
          </cell>
        </row>
      </sheetData>
      <sheetData sheetId="4736">
        <row r="7">
          <cell r="AI7">
            <v>10000</v>
          </cell>
        </row>
      </sheetData>
      <sheetData sheetId="4737">
        <row r="7">
          <cell r="AI7">
            <v>10000</v>
          </cell>
        </row>
      </sheetData>
      <sheetData sheetId="4738">
        <row r="7">
          <cell r="AI7">
            <v>10000</v>
          </cell>
        </row>
      </sheetData>
      <sheetData sheetId="4739">
        <row r="7">
          <cell r="AI7">
            <v>10000</v>
          </cell>
        </row>
      </sheetData>
      <sheetData sheetId="4740">
        <row r="7">
          <cell r="AI7">
            <v>10000</v>
          </cell>
        </row>
      </sheetData>
      <sheetData sheetId="4741">
        <row r="7">
          <cell r="AI7">
            <v>10000</v>
          </cell>
        </row>
      </sheetData>
      <sheetData sheetId="4742">
        <row r="7">
          <cell r="AI7">
            <v>10000</v>
          </cell>
        </row>
      </sheetData>
      <sheetData sheetId="4743">
        <row r="7">
          <cell r="AI7">
            <v>10000</v>
          </cell>
        </row>
      </sheetData>
      <sheetData sheetId="4744">
        <row r="7">
          <cell r="AI7">
            <v>10000</v>
          </cell>
        </row>
      </sheetData>
      <sheetData sheetId="4745">
        <row r="7">
          <cell r="AI7">
            <v>10000</v>
          </cell>
        </row>
      </sheetData>
      <sheetData sheetId="4746">
        <row r="7">
          <cell r="AI7">
            <v>10000</v>
          </cell>
        </row>
      </sheetData>
      <sheetData sheetId="4747">
        <row r="7">
          <cell r="AI7">
            <v>10000</v>
          </cell>
        </row>
      </sheetData>
      <sheetData sheetId="4748">
        <row r="7">
          <cell r="AI7">
            <v>10000</v>
          </cell>
        </row>
      </sheetData>
      <sheetData sheetId="4749">
        <row r="7">
          <cell r="AI7">
            <v>10000</v>
          </cell>
        </row>
      </sheetData>
      <sheetData sheetId="4750">
        <row r="7">
          <cell r="AI7">
            <v>10000</v>
          </cell>
        </row>
      </sheetData>
      <sheetData sheetId="4751">
        <row r="7">
          <cell r="AI7">
            <v>10000</v>
          </cell>
        </row>
      </sheetData>
      <sheetData sheetId="4752">
        <row r="7">
          <cell r="AI7">
            <v>10000</v>
          </cell>
        </row>
      </sheetData>
      <sheetData sheetId="4753">
        <row r="7">
          <cell r="AI7">
            <v>10000</v>
          </cell>
        </row>
      </sheetData>
      <sheetData sheetId="4754">
        <row r="7">
          <cell r="AI7">
            <v>10000</v>
          </cell>
        </row>
      </sheetData>
      <sheetData sheetId="4755">
        <row r="7">
          <cell r="AI7">
            <v>10000</v>
          </cell>
        </row>
      </sheetData>
      <sheetData sheetId="4756">
        <row r="7">
          <cell r="AI7">
            <v>10000</v>
          </cell>
        </row>
      </sheetData>
      <sheetData sheetId="4757">
        <row r="7">
          <cell r="AI7">
            <v>10000</v>
          </cell>
        </row>
      </sheetData>
      <sheetData sheetId="4758">
        <row r="7">
          <cell r="AI7">
            <v>10000</v>
          </cell>
        </row>
      </sheetData>
      <sheetData sheetId="4759">
        <row r="7">
          <cell r="AI7">
            <v>10000</v>
          </cell>
        </row>
      </sheetData>
      <sheetData sheetId="4760">
        <row r="7">
          <cell r="AI7">
            <v>10000</v>
          </cell>
        </row>
      </sheetData>
      <sheetData sheetId="4761">
        <row r="7">
          <cell r="AI7">
            <v>10000</v>
          </cell>
        </row>
      </sheetData>
      <sheetData sheetId="4762">
        <row r="7">
          <cell r="AI7">
            <v>10000</v>
          </cell>
        </row>
      </sheetData>
      <sheetData sheetId="4763">
        <row r="7">
          <cell r="AI7">
            <v>10000</v>
          </cell>
        </row>
      </sheetData>
      <sheetData sheetId="4764">
        <row r="7">
          <cell r="AI7">
            <v>10000</v>
          </cell>
        </row>
      </sheetData>
      <sheetData sheetId="4765">
        <row r="7">
          <cell r="AI7">
            <v>10000</v>
          </cell>
        </row>
      </sheetData>
      <sheetData sheetId="4766">
        <row r="7">
          <cell r="AI7">
            <v>10000</v>
          </cell>
        </row>
      </sheetData>
      <sheetData sheetId="4767">
        <row r="7">
          <cell r="AI7">
            <v>10000</v>
          </cell>
        </row>
      </sheetData>
      <sheetData sheetId="4768">
        <row r="7">
          <cell r="AI7">
            <v>10000</v>
          </cell>
        </row>
      </sheetData>
      <sheetData sheetId="4769">
        <row r="7">
          <cell r="AI7">
            <v>10000</v>
          </cell>
        </row>
      </sheetData>
      <sheetData sheetId="4770">
        <row r="7">
          <cell r="AI7">
            <v>10000</v>
          </cell>
        </row>
      </sheetData>
      <sheetData sheetId="4771">
        <row r="7">
          <cell r="AI7">
            <v>10000</v>
          </cell>
        </row>
      </sheetData>
      <sheetData sheetId="4772">
        <row r="7">
          <cell r="AI7">
            <v>10000</v>
          </cell>
        </row>
      </sheetData>
      <sheetData sheetId="4773">
        <row r="7">
          <cell r="AI7">
            <v>10000</v>
          </cell>
        </row>
      </sheetData>
      <sheetData sheetId="4774">
        <row r="7">
          <cell r="AI7">
            <v>10000</v>
          </cell>
        </row>
      </sheetData>
      <sheetData sheetId="4775">
        <row r="7">
          <cell r="AI7">
            <v>10000</v>
          </cell>
        </row>
      </sheetData>
      <sheetData sheetId="4776">
        <row r="7">
          <cell r="AI7">
            <v>10000</v>
          </cell>
        </row>
      </sheetData>
      <sheetData sheetId="4777">
        <row r="7">
          <cell r="AI7">
            <v>10000</v>
          </cell>
        </row>
      </sheetData>
      <sheetData sheetId="4778">
        <row r="7">
          <cell r="AI7">
            <v>10000</v>
          </cell>
        </row>
      </sheetData>
      <sheetData sheetId="4779">
        <row r="7">
          <cell r="AI7">
            <v>10000</v>
          </cell>
        </row>
      </sheetData>
      <sheetData sheetId="4780">
        <row r="7">
          <cell r="AI7">
            <v>10000</v>
          </cell>
        </row>
      </sheetData>
      <sheetData sheetId="4781">
        <row r="7">
          <cell r="AI7">
            <v>10000</v>
          </cell>
        </row>
      </sheetData>
      <sheetData sheetId="4782">
        <row r="7">
          <cell r="AI7">
            <v>10000</v>
          </cell>
        </row>
      </sheetData>
      <sheetData sheetId="4783">
        <row r="7">
          <cell r="AI7">
            <v>10000</v>
          </cell>
        </row>
      </sheetData>
      <sheetData sheetId="4784">
        <row r="7">
          <cell r="AI7">
            <v>10000</v>
          </cell>
        </row>
      </sheetData>
      <sheetData sheetId="4785">
        <row r="7">
          <cell r="AI7">
            <v>10000</v>
          </cell>
        </row>
      </sheetData>
      <sheetData sheetId="4786">
        <row r="7">
          <cell r="AI7">
            <v>10000</v>
          </cell>
        </row>
      </sheetData>
      <sheetData sheetId="4787">
        <row r="7">
          <cell r="AI7">
            <v>10000</v>
          </cell>
        </row>
      </sheetData>
      <sheetData sheetId="4788">
        <row r="7">
          <cell r="AI7">
            <v>10000</v>
          </cell>
        </row>
      </sheetData>
      <sheetData sheetId="4789">
        <row r="7">
          <cell r="AI7">
            <v>10000</v>
          </cell>
        </row>
      </sheetData>
      <sheetData sheetId="4790">
        <row r="7">
          <cell r="AI7">
            <v>10000</v>
          </cell>
        </row>
      </sheetData>
      <sheetData sheetId="4791">
        <row r="7">
          <cell r="AI7">
            <v>10000</v>
          </cell>
        </row>
      </sheetData>
      <sheetData sheetId="4792">
        <row r="7">
          <cell r="AI7">
            <v>10000</v>
          </cell>
        </row>
      </sheetData>
      <sheetData sheetId="4793">
        <row r="7">
          <cell r="AI7">
            <v>10000</v>
          </cell>
        </row>
      </sheetData>
      <sheetData sheetId="4794">
        <row r="7">
          <cell r="AI7">
            <v>10000</v>
          </cell>
        </row>
      </sheetData>
      <sheetData sheetId="4795">
        <row r="7">
          <cell r="AI7">
            <v>10000</v>
          </cell>
        </row>
      </sheetData>
      <sheetData sheetId="4796">
        <row r="7">
          <cell r="AI7">
            <v>10000</v>
          </cell>
        </row>
      </sheetData>
      <sheetData sheetId="4797">
        <row r="7">
          <cell r="AI7">
            <v>10000</v>
          </cell>
        </row>
      </sheetData>
      <sheetData sheetId="4798">
        <row r="7">
          <cell r="AI7">
            <v>10000</v>
          </cell>
        </row>
      </sheetData>
      <sheetData sheetId="4799">
        <row r="7">
          <cell r="AI7">
            <v>10000</v>
          </cell>
        </row>
      </sheetData>
      <sheetData sheetId="4800">
        <row r="7">
          <cell r="AI7">
            <v>10000</v>
          </cell>
        </row>
      </sheetData>
      <sheetData sheetId="4801">
        <row r="7">
          <cell r="AI7">
            <v>10000</v>
          </cell>
        </row>
      </sheetData>
      <sheetData sheetId="4802">
        <row r="7">
          <cell r="AI7">
            <v>10000</v>
          </cell>
        </row>
      </sheetData>
      <sheetData sheetId="4803">
        <row r="7">
          <cell r="AI7">
            <v>10000</v>
          </cell>
        </row>
      </sheetData>
      <sheetData sheetId="4804">
        <row r="7">
          <cell r="AI7">
            <v>10000</v>
          </cell>
        </row>
      </sheetData>
      <sheetData sheetId="4805">
        <row r="7">
          <cell r="AI7">
            <v>10000</v>
          </cell>
        </row>
      </sheetData>
      <sheetData sheetId="4806">
        <row r="7">
          <cell r="AI7">
            <v>10000</v>
          </cell>
        </row>
      </sheetData>
      <sheetData sheetId="4807">
        <row r="7">
          <cell r="AI7">
            <v>10000</v>
          </cell>
        </row>
      </sheetData>
      <sheetData sheetId="4808">
        <row r="7">
          <cell r="AI7">
            <v>10000</v>
          </cell>
        </row>
      </sheetData>
      <sheetData sheetId="4809">
        <row r="7">
          <cell r="AI7">
            <v>10000</v>
          </cell>
        </row>
      </sheetData>
      <sheetData sheetId="4810">
        <row r="7">
          <cell r="AI7">
            <v>10000</v>
          </cell>
        </row>
      </sheetData>
      <sheetData sheetId="4811">
        <row r="7">
          <cell r="AI7">
            <v>10000</v>
          </cell>
        </row>
      </sheetData>
      <sheetData sheetId="4812">
        <row r="7">
          <cell r="AI7">
            <v>10000</v>
          </cell>
        </row>
      </sheetData>
      <sheetData sheetId="4813">
        <row r="7">
          <cell r="AI7">
            <v>10000</v>
          </cell>
        </row>
      </sheetData>
      <sheetData sheetId="4814">
        <row r="7">
          <cell r="AI7">
            <v>10000</v>
          </cell>
        </row>
      </sheetData>
      <sheetData sheetId="4815">
        <row r="7">
          <cell r="AI7">
            <v>10000</v>
          </cell>
        </row>
      </sheetData>
      <sheetData sheetId="4816">
        <row r="7">
          <cell r="AI7">
            <v>10000</v>
          </cell>
        </row>
      </sheetData>
      <sheetData sheetId="4817">
        <row r="7">
          <cell r="AI7">
            <v>10000</v>
          </cell>
        </row>
      </sheetData>
      <sheetData sheetId="4818">
        <row r="7">
          <cell r="AI7">
            <v>10000</v>
          </cell>
        </row>
      </sheetData>
      <sheetData sheetId="4819">
        <row r="7">
          <cell r="AI7">
            <v>10000</v>
          </cell>
        </row>
      </sheetData>
      <sheetData sheetId="4820">
        <row r="7">
          <cell r="AI7">
            <v>10000</v>
          </cell>
        </row>
      </sheetData>
      <sheetData sheetId="4821">
        <row r="7">
          <cell r="AI7">
            <v>10000</v>
          </cell>
        </row>
      </sheetData>
      <sheetData sheetId="4822">
        <row r="7">
          <cell r="AI7">
            <v>10000</v>
          </cell>
        </row>
      </sheetData>
      <sheetData sheetId="4823">
        <row r="7">
          <cell r="AI7">
            <v>10000</v>
          </cell>
        </row>
      </sheetData>
      <sheetData sheetId="4824">
        <row r="7">
          <cell r="AI7">
            <v>10000</v>
          </cell>
        </row>
      </sheetData>
      <sheetData sheetId="4825">
        <row r="7">
          <cell r="AI7">
            <v>10000</v>
          </cell>
        </row>
      </sheetData>
      <sheetData sheetId="4826">
        <row r="7">
          <cell r="AI7">
            <v>10000</v>
          </cell>
        </row>
      </sheetData>
      <sheetData sheetId="4827">
        <row r="7">
          <cell r="AI7">
            <v>10000</v>
          </cell>
        </row>
      </sheetData>
      <sheetData sheetId="4828">
        <row r="7">
          <cell r="AI7">
            <v>10000</v>
          </cell>
        </row>
      </sheetData>
      <sheetData sheetId="4829">
        <row r="7">
          <cell r="AI7">
            <v>10000</v>
          </cell>
        </row>
      </sheetData>
      <sheetData sheetId="4830">
        <row r="7">
          <cell r="AI7">
            <v>10000</v>
          </cell>
        </row>
      </sheetData>
      <sheetData sheetId="4831">
        <row r="7">
          <cell r="AI7">
            <v>10000</v>
          </cell>
        </row>
      </sheetData>
      <sheetData sheetId="4832">
        <row r="7">
          <cell r="AI7">
            <v>10000</v>
          </cell>
        </row>
      </sheetData>
      <sheetData sheetId="4833">
        <row r="7">
          <cell r="AI7">
            <v>10000</v>
          </cell>
        </row>
      </sheetData>
      <sheetData sheetId="4834">
        <row r="7">
          <cell r="AI7">
            <v>10000</v>
          </cell>
        </row>
      </sheetData>
      <sheetData sheetId="4835">
        <row r="7">
          <cell r="AI7">
            <v>10000</v>
          </cell>
        </row>
      </sheetData>
      <sheetData sheetId="4836">
        <row r="7">
          <cell r="AI7">
            <v>10000</v>
          </cell>
        </row>
      </sheetData>
      <sheetData sheetId="4837">
        <row r="7">
          <cell r="AI7">
            <v>10000</v>
          </cell>
        </row>
      </sheetData>
      <sheetData sheetId="4838">
        <row r="7">
          <cell r="AI7">
            <v>10000</v>
          </cell>
        </row>
      </sheetData>
      <sheetData sheetId="4839">
        <row r="7">
          <cell r="AI7">
            <v>10000</v>
          </cell>
        </row>
      </sheetData>
      <sheetData sheetId="4840">
        <row r="7">
          <cell r="AI7">
            <v>10000</v>
          </cell>
        </row>
      </sheetData>
      <sheetData sheetId="4841">
        <row r="7">
          <cell r="AI7">
            <v>10000</v>
          </cell>
        </row>
      </sheetData>
      <sheetData sheetId="4842">
        <row r="7">
          <cell r="AI7">
            <v>10000</v>
          </cell>
        </row>
      </sheetData>
      <sheetData sheetId="4843">
        <row r="7">
          <cell r="AI7">
            <v>10000</v>
          </cell>
        </row>
      </sheetData>
      <sheetData sheetId="4844">
        <row r="7">
          <cell r="AI7">
            <v>10000</v>
          </cell>
        </row>
      </sheetData>
      <sheetData sheetId="4845">
        <row r="7">
          <cell r="AI7">
            <v>10000</v>
          </cell>
        </row>
      </sheetData>
      <sheetData sheetId="4846">
        <row r="7">
          <cell r="AI7">
            <v>10000</v>
          </cell>
        </row>
      </sheetData>
      <sheetData sheetId="4847">
        <row r="7">
          <cell r="AI7">
            <v>10000</v>
          </cell>
        </row>
      </sheetData>
      <sheetData sheetId="4848">
        <row r="7">
          <cell r="AI7">
            <v>10000</v>
          </cell>
        </row>
      </sheetData>
      <sheetData sheetId="4849">
        <row r="7">
          <cell r="AI7">
            <v>10000</v>
          </cell>
        </row>
      </sheetData>
      <sheetData sheetId="4850">
        <row r="7">
          <cell r="AI7">
            <v>10000</v>
          </cell>
        </row>
      </sheetData>
      <sheetData sheetId="4851">
        <row r="7">
          <cell r="AI7">
            <v>10000</v>
          </cell>
        </row>
      </sheetData>
      <sheetData sheetId="4852">
        <row r="7">
          <cell r="AI7">
            <v>10000</v>
          </cell>
        </row>
      </sheetData>
      <sheetData sheetId="4853">
        <row r="7">
          <cell r="AI7">
            <v>10000</v>
          </cell>
        </row>
      </sheetData>
      <sheetData sheetId="4854">
        <row r="7">
          <cell r="AI7">
            <v>10000</v>
          </cell>
        </row>
      </sheetData>
      <sheetData sheetId="4855">
        <row r="7">
          <cell r="AI7">
            <v>10000</v>
          </cell>
        </row>
      </sheetData>
      <sheetData sheetId="4856">
        <row r="7">
          <cell r="AI7">
            <v>10000</v>
          </cell>
        </row>
      </sheetData>
      <sheetData sheetId="4857">
        <row r="7">
          <cell r="AI7">
            <v>10000</v>
          </cell>
        </row>
      </sheetData>
      <sheetData sheetId="4858">
        <row r="7">
          <cell r="AI7">
            <v>10000</v>
          </cell>
        </row>
      </sheetData>
      <sheetData sheetId="4859">
        <row r="7">
          <cell r="AI7">
            <v>10000</v>
          </cell>
        </row>
      </sheetData>
      <sheetData sheetId="4860">
        <row r="7">
          <cell r="AI7">
            <v>10000</v>
          </cell>
        </row>
      </sheetData>
      <sheetData sheetId="4861">
        <row r="7">
          <cell r="AI7">
            <v>10000</v>
          </cell>
        </row>
      </sheetData>
      <sheetData sheetId="4862">
        <row r="7">
          <cell r="AI7">
            <v>10000</v>
          </cell>
        </row>
      </sheetData>
      <sheetData sheetId="4863">
        <row r="7">
          <cell r="AI7">
            <v>10000</v>
          </cell>
        </row>
      </sheetData>
      <sheetData sheetId="4864">
        <row r="7">
          <cell r="AI7">
            <v>10000</v>
          </cell>
        </row>
      </sheetData>
      <sheetData sheetId="4865">
        <row r="7">
          <cell r="AI7">
            <v>10000</v>
          </cell>
        </row>
      </sheetData>
      <sheetData sheetId="4866">
        <row r="7">
          <cell r="AI7">
            <v>10000</v>
          </cell>
        </row>
      </sheetData>
      <sheetData sheetId="4867">
        <row r="7">
          <cell r="AI7">
            <v>10000</v>
          </cell>
        </row>
      </sheetData>
      <sheetData sheetId="4868">
        <row r="7">
          <cell r="AI7">
            <v>10000</v>
          </cell>
        </row>
      </sheetData>
      <sheetData sheetId="4869">
        <row r="7">
          <cell r="AI7">
            <v>10000</v>
          </cell>
        </row>
      </sheetData>
      <sheetData sheetId="4870">
        <row r="7">
          <cell r="AI7">
            <v>10000</v>
          </cell>
        </row>
      </sheetData>
      <sheetData sheetId="4871">
        <row r="7">
          <cell r="AI7">
            <v>10000</v>
          </cell>
        </row>
      </sheetData>
      <sheetData sheetId="4872">
        <row r="7">
          <cell r="AI7">
            <v>10000</v>
          </cell>
        </row>
      </sheetData>
      <sheetData sheetId="4873">
        <row r="7">
          <cell r="AI7">
            <v>10000</v>
          </cell>
        </row>
      </sheetData>
      <sheetData sheetId="4874">
        <row r="7">
          <cell r="AI7">
            <v>10000</v>
          </cell>
        </row>
      </sheetData>
      <sheetData sheetId="4875">
        <row r="7">
          <cell r="AI7">
            <v>10000</v>
          </cell>
        </row>
      </sheetData>
      <sheetData sheetId="4876">
        <row r="7">
          <cell r="AI7">
            <v>10000</v>
          </cell>
        </row>
      </sheetData>
      <sheetData sheetId="4877">
        <row r="7">
          <cell r="AI7">
            <v>10000</v>
          </cell>
        </row>
      </sheetData>
      <sheetData sheetId="4878">
        <row r="7">
          <cell r="AI7">
            <v>10000</v>
          </cell>
        </row>
      </sheetData>
      <sheetData sheetId="4879">
        <row r="7">
          <cell r="AI7">
            <v>10000</v>
          </cell>
        </row>
      </sheetData>
      <sheetData sheetId="4880">
        <row r="7">
          <cell r="AI7">
            <v>10000</v>
          </cell>
        </row>
      </sheetData>
      <sheetData sheetId="4881">
        <row r="7">
          <cell r="AI7">
            <v>10000</v>
          </cell>
        </row>
      </sheetData>
      <sheetData sheetId="4882">
        <row r="7">
          <cell r="AI7">
            <v>10000</v>
          </cell>
        </row>
      </sheetData>
      <sheetData sheetId="4883">
        <row r="7">
          <cell r="AI7">
            <v>10000</v>
          </cell>
        </row>
      </sheetData>
      <sheetData sheetId="4884">
        <row r="7">
          <cell r="AI7">
            <v>10000</v>
          </cell>
        </row>
      </sheetData>
      <sheetData sheetId="4885">
        <row r="7">
          <cell r="AI7">
            <v>10000</v>
          </cell>
        </row>
      </sheetData>
      <sheetData sheetId="4886">
        <row r="7">
          <cell r="AI7">
            <v>10000</v>
          </cell>
        </row>
      </sheetData>
      <sheetData sheetId="4887">
        <row r="7">
          <cell r="AI7">
            <v>10000</v>
          </cell>
        </row>
      </sheetData>
      <sheetData sheetId="4888">
        <row r="7">
          <cell r="AI7">
            <v>10000</v>
          </cell>
        </row>
      </sheetData>
      <sheetData sheetId="4889">
        <row r="7">
          <cell r="AI7">
            <v>10000</v>
          </cell>
        </row>
      </sheetData>
      <sheetData sheetId="4890">
        <row r="7">
          <cell r="AI7">
            <v>10000</v>
          </cell>
        </row>
      </sheetData>
      <sheetData sheetId="4891">
        <row r="7">
          <cell r="AI7">
            <v>10000</v>
          </cell>
        </row>
      </sheetData>
      <sheetData sheetId="4892">
        <row r="7">
          <cell r="AI7">
            <v>10000</v>
          </cell>
        </row>
      </sheetData>
      <sheetData sheetId="4893">
        <row r="7">
          <cell r="AI7">
            <v>10000</v>
          </cell>
        </row>
      </sheetData>
      <sheetData sheetId="4894">
        <row r="7">
          <cell r="AI7">
            <v>10000</v>
          </cell>
        </row>
      </sheetData>
      <sheetData sheetId="4895">
        <row r="7">
          <cell r="AI7">
            <v>10000</v>
          </cell>
        </row>
      </sheetData>
      <sheetData sheetId="4896">
        <row r="7">
          <cell r="AI7">
            <v>10000</v>
          </cell>
        </row>
      </sheetData>
      <sheetData sheetId="4897">
        <row r="7">
          <cell r="AI7">
            <v>10000</v>
          </cell>
        </row>
      </sheetData>
      <sheetData sheetId="4898">
        <row r="7">
          <cell r="AI7">
            <v>10000</v>
          </cell>
        </row>
      </sheetData>
      <sheetData sheetId="4899">
        <row r="7">
          <cell r="AI7">
            <v>10000</v>
          </cell>
        </row>
      </sheetData>
      <sheetData sheetId="4900">
        <row r="7">
          <cell r="AI7">
            <v>10000</v>
          </cell>
        </row>
      </sheetData>
      <sheetData sheetId="4901">
        <row r="7">
          <cell r="AI7">
            <v>10000</v>
          </cell>
        </row>
      </sheetData>
      <sheetData sheetId="4902">
        <row r="7">
          <cell r="AI7">
            <v>10000</v>
          </cell>
        </row>
      </sheetData>
      <sheetData sheetId="4903">
        <row r="7">
          <cell r="AI7">
            <v>10000</v>
          </cell>
        </row>
      </sheetData>
      <sheetData sheetId="4904">
        <row r="7">
          <cell r="AI7">
            <v>10000</v>
          </cell>
        </row>
      </sheetData>
      <sheetData sheetId="4905">
        <row r="7">
          <cell r="AI7">
            <v>10000</v>
          </cell>
        </row>
      </sheetData>
      <sheetData sheetId="4906">
        <row r="7">
          <cell r="AI7">
            <v>10000</v>
          </cell>
        </row>
      </sheetData>
      <sheetData sheetId="4907">
        <row r="7">
          <cell r="AI7">
            <v>10000</v>
          </cell>
        </row>
      </sheetData>
      <sheetData sheetId="4908">
        <row r="7">
          <cell r="AI7">
            <v>10000</v>
          </cell>
        </row>
      </sheetData>
      <sheetData sheetId="4909">
        <row r="7">
          <cell r="AI7">
            <v>10000</v>
          </cell>
        </row>
      </sheetData>
      <sheetData sheetId="4910">
        <row r="7">
          <cell r="AI7">
            <v>10000</v>
          </cell>
        </row>
      </sheetData>
      <sheetData sheetId="4911">
        <row r="7">
          <cell r="AI7">
            <v>10000</v>
          </cell>
        </row>
      </sheetData>
      <sheetData sheetId="4912">
        <row r="7">
          <cell r="AI7">
            <v>10000</v>
          </cell>
        </row>
      </sheetData>
      <sheetData sheetId="4913">
        <row r="7">
          <cell r="AI7">
            <v>10000</v>
          </cell>
        </row>
      </sheetData>
      <sheetData sheetId="4914">
        <row r="7">
          <cell r="AI7">
            <v>10000</v>
          </cell>
        </row>
      </sheetData>
      <sheetData sheetId="4915">
        <row r="7">
          <cell r="AI7">
            <v>10000</v>
          </cell>
        </row>
      </sheetData>
      <sheetData sheetId="4916">
        <row r="7">
          <cell r="AI7">
            <v>10000</v>
          </cell>
        </row>
      </sheetData>
      <sheetData sheetId="4917">
        <row r="7">
          <cell r="AI7">
            <v>10000</v>
          </cell>
        </row>
      </sheetData>
      <sheetData sheetId="4918">
        <row r="7">
          <cell r="AI7">
            <v>10000</v>
          </cell>
        </row>
      </sheetData>
      <sheetData sheetId="4919">
        <row r="7">
          <cell r="AI7">
            <v>10000</v>
          </cell>
        </row>
      </sheetData>
      <sheetData sheetId="4920">
        <row r="7">
          <cell r="AI7">
            <v>10000</v>
          </cell>
        </row>
      </sheetData>
      <sheetData sheetId="4921">
        <row r="7">
          <cell r="AI7">
            <v>10000</v>
          </cell>
        </row>
      </sheetData>
      <sheetData sheetId="4922">
        <row r="7">
          <cell r="AI7">
            <v>10000</v>
          </cell>
        </row>
      </sheetData>
      <sheetData sheetId="4923">
        <row r="7">
          <cell r="AI7">
            <v>10000</v>
          </cell>
        </row>
      </sheetData>
      <sheetData sheetId="4924">
        <row r="7">
          <cell r="AI7">
            <v>10000</v>
          </cell>
        </row>
      </sheetData>
      <sheetData sheetId="4925">
        <row r="7">
          <cell r="AI7">
            <v>10000</v>
          </cell>
        </row>
      </sheetData>
      <sheetData sheetId="4926">
        <row r="7">
          <cell r="AI7">
            <v>10000</v>
          </cell>
        </row>
      </sheetData>
      <sheetData sheetId="4927">
        <row r="7">
          <cell r="AI7">
            <v>10000</v>
          </cell>
        </row>
      </sheetData>
      <sheetData sheetId="4928">
        <row r="7">
          <cell r="AI7">
            <v>10000</v>
          </cell>
        </row>
      </sheetData>
      <sheetData sheetId="4929">
        <row r="7">
          <cell r="AI7">
            <v>10000</v>
          </cell>
        </row>
      </sheetData>
      <sheetData sheetId="4930">
        <row r="7">
          <cell r="AI7">
            <v>10000</v>
          </cell>
        </row>
      </sheetData>
      <sheetData sheetId="4931">
        <row r="7">
          <cell r="AI7">
            <v>10000</v>
          </cell>
        </row>
      </sheetData>
      <sheetData sheetId="4932">
        <row r="7">
          <cell r="AI7">
            <v>10000</v>
          </cell>
        </row>
      </sheetData>
      <sheetData sheetId="4933">
        <row r="7">
          <cell r="AI7">
            <v>10000</v>
          </cell>
        </row>
      </sheetData>
      <sheetData sheetId="4934">
        <row r="7">
          <cell r="AI7">
            <v>10000</v>
          </cell>
        </row>
      </sheetData>
      <sheetData sheetId="4935">
        <row r="7">
          <cell r="AI7">
            <v>10000</v>
          </cell>
        </row>
      </sheetData>
      <sheetData sheetId="4936">
        <row r="7">
          <cell r="AI7">
            <v>10000</v>
          </cell>
        </row>
      </sheetData>
      <sheetData sheetId="4937">
        <row r="7">
          <cell r="AI7">
            <v>10000</v>
          </cell>
        </row>
      </sheetData>
      <sheetData sheetId="4938">
        <row r="7">
          <cell r="AI7">
            <v>10000</v>
          </cell>
        </row>
      </sheetData>
      <sheetData sheetId="4939">
        <row r="7">
          <cell r="AI7">
            <v>10000</v>
          </cell>
        </row>
      </sheetData>
      <sheetData sheetId="4940">
        <row r="7">
          <cell r="AI7">
            <v>10000</v>
          </cell>
        </row>
      </sheetData>
      <sheetData sheetId="4941">
        <row r="7">
          <cell r="AI7">
            <v>10000</v>
          </cell>
        </row>
      </sheetData>
      <sheetData sheetId="4942">
        <row r="7">
          <cell r="AI7">
            <v>10000</v>
          </cell>
        </row>
      </sheetData>
      <sheetData sheetId="4943">
        <row r="7">
          <cell r="AI7">
            <v>10000</v>
          </cell>
        </row>
      </sheetData>
      <sheetData sheetId="4944">
        <row r="7">
          <cell r="AI7">
            <v>10000</v>
          </cell>
        </row>
      </sheetData>
      <sheetData sheetId="4945">
        <row r="7">
          <cell r="AI7">
            <v>10000</v>
          </cell>
        </row>
      </sheetData>
      <sheetData sheetId="4946">
        <row r="7">
          <cell r="AI7">
            <v>10000</v>
          </cell>
        </row>
      </sheetData>
      <sheetData sheetId="4947">
        <row r="7">
          <cell r="AI7">
            <v>10000</v>
          </cell>
        </row>
      </sheetData>
      <sheetData sheetId="4948">
        <row r="7">
          <cell r="AI7">
            <v>10000</v>
          </cell>
        </row>
      </sheetData>
      <sheetData sheetId="4949">
        <row r="7">
          <cell r="AI7">
            <v>10000</v>
          </cell>
        </row>
      </sheetData>
      <sheetData sheetId="4950">
        <row r="7">
          <cell r="AI7">
            <v>10000</v>
          </cell>
        </row>
      </sheetData>
      <sheetData sheetId="4951">
        <row r="7">
          <cell r="AI7">
            <v>10000</v>
          </cell>
        </row>
      </sheetData>
      <sheetData sheetId="4952">
        <row r="7">
          <cell r="AI7">
            <v>10000</v>
          </cell>
        </row>
      </sheetData>
      <sheetData sheetId="4953">
        <row r="7">
          <cell r="AI7">
            <v>10000</v>
          </cell>
        </row>
      </sheetData>
      <sheetData sheetId="4954">
        <row r="7">
          <cell r="AI7">
            <v>10000</v>
          </cell>
        </row>
      </sheetData>
      <sheetData sheetId="4955">
        <row r="7">
          <cell r="AI7">
            <v>10000</v>
          </cell>
        </row>
      </sheetData>
      <sheetData sheetId="4956">
        <row r="7">
          <cell r="AI7">
            <v>10000</v>
          </cell>
        </row>
      </sheetData>
      <sheetData sheetId="4957">
        <row r="7">
          <cell r="AI7">
            <v>10000</v>
          </cell>
        </row>
      </sheetData>
      <sheetData sheetId="4958">
        <row r="7">
          <cell r="AI7">
            <v>10000</v>
          </cell>
        </row>
      </sheetData>
      <sheetData sheetId="4959">
        <row r="7">
          <cell r="AI7">
            <v>10000</v>
          </cell>
        </row>
      </sheetData>
      <sheetData sheetId="4960">
        <row r="7">
          <cell r="AI7">
            <v>10000</v>
          </cell>
        </row>
      </sheetData>
      <sheetData sheetId="4961">
        <row r="7">
          <cell r="AI7">
            <v>10000</v>
          </cell>
        </row>
      </sheetData>
      <sheetData sheetId="4962">
        <row r="7">
          <cell r="AI7">
            <v>10000</v>
          </cell>
        </row>
      </sheetData>
      <sheetData sheetId="4963">
        <row r="7">
          <cell r="AI7">
            <v>10000</v>
          </cell>
        </row>
      </sheetData>
      <sheetData sheetId="4964">
        <row r="7">
          <cell r="AI7">
            <v>10000</v>
          </cell>
        </row>
      </sheetData>
      <sheetData sheetId="4965">
        <row r="7">
          <cell r="AI7">
            <v>10000</v>
          </cell>
        </row>
      </sheetData>
      <sheetData sheetId="4966">
        <row r="7">
          <cell r="AI7">
            <v>10000</v>
          </cell>
        </row>
      </sheetData>
      <sheetData sheetId="4967">
        <row r="7">
          <cell r="AI7">
            <v>10000</v>
          </cell>
        </row>
      </sheetData>
      <sheetData sheetId="4968">
        <row r="7">
          <cell r="AI7">
            <v>10000</v>
          </cell>
        </row>
      </sheetData>
      <sheetData sheetId="4969">
        <row r="7">
          <cell r="AI7">
            <v>10000</v>
          </cell>
        </row>
      </sheetData>
      <sheetData sheetId="4970">
        <row r="7">
          <cell r="AI7">
            <v>10000</v>
          </cell>
        </row>
      </sheetData>
      <sheetData sheetId="4971">
        <row r="7">
          <cell r="AI7">
            <v>10000</v>
          </cell>
        </row>
      </sheetData>
      <sheetData sheetId="4972">
        <row r="7">
          <cell r="AI7">
            <v>10000</v>
          </cell>
        </row>
      </sheetData>
      <sheetData sheetId="4973">
        <row r="7">
          <cell r="AI7">
            <v>10000</v>
          </cell>
        </row>
      </sheetData>
      <sheetData sheetId="4974">
        <row r="7">
          <cell r="AI7">
            <v>10000</v>
          </cell>
        </row>
      </sheetData>
      <sheetData sheetId="4975">
        <row r="7">
          <cell r="AI7">
            <v>10000</v>
          </cell>
        </row>
      </sheetData>
      <sheetData sheetId="4976">
        <row r="7">
          <cell r="AI7">
            <v>10000</v>
          </cell>
        </row>
      </sheetData>
      <sheetData sheetId="4977">
        <row r="7">
          <cell r="AI7">
            <v>10000</v>
          </cell>
        </row>
      </sheetData>
      <sheetData sheetId="4978">
        <row r="7">
          <cell r="AI7">
            <v>10000</v>
          </cell>
        </row>
      </sheetData>
      <sheetData sheetId="4979">
        <row r="7">
          <cell r="AI7">
            <v>10000</v>
          </cell>
        </row>
      </sheetData>
      <sheetData sheetId="4980">
        <row r="7">
          <cell r="AI7">
            <v>10000</v>
          </cell>
        </row>
      </sheetData>
      <sheetData sheetId="4981">
        <row r="7">
          <cell r="AI7">
            <v>10000</v>
          </cell>
        </row>
      </sheetData>
      <sheetData sheetId="4982">
        <row r="7">
          <cell r="AI7">
            <v>10000</v>
          </cell>
        </row>
      </sheetData>
      <sheetData sheetId="4983">
        <row r="7">
          <cell r="AI7">
            <v>10000</v>
          </cell>
        </row>
      </sheetData>
      <sheetData sheetId="4984">
        <row r="7">
          <cell r="AI7">
            <v>10000</v>
          </cell>
        </row>
      </sheetData>
      <sheetData sheetId="4985">
        <row r="7">
          <cell r="AI7">
            <v>10000</v>
          </cell>
        </row>
      </sheetData>
      <sheetData sheetId="4986">
        <row r="7">
          <cell r="AI7">
            <v>10000</v>
          </cell>
        </row>
      </sheetData>
      <sheetData sheetId="4987">
        <row r="7">
          <cell r="AI7">
            <v>10000</v>
          </cell>
        </row>
      </sheetData>
      <sheetData sheetId="4988">
        <row r="7">
          <cell r="AI7">
            <v>10000</v>
          </cell>
        </row>
      </sheetData>
      <sheetData sheetId="4989">
        <row r="7">
          <cell r="AI7">
            <v>10000</v>
          </cell>
        </row>
      </sheetData>
      <sheetData sheetId="4990">
        <row r="7">
          <cell r="AI7">
            <v>10000</v>
          </cell>
        </row>
      </sheetData>
      <sheetData sheetId="4991">
        <row r="7">
          <cell r="AI7">
            <v>10000</v>
          </cell>
        </row>
      </sheetData>
      <sheetData sheetId="4992">
        <row r="7">
          <cell r="AI7">
            <v>10000</v>
          </cell>
        </row>
      </sheetData>
      <sheetData sheetId="4993">
        <row r="7">
          <cell r="AI7">
            <v>10000</v>
          </cell>
        </row>
      </sheetData>
      <sheetData sheetId="4994">
        <row r="7">
          <cell r="AI7">
            <v>10000</v>
          </cell>
        </row>
      </sheetData>
      <sheetData sheetId="4995">
        <row r="7">
          <cell r="AI7">
            <v>10000</v>
          </cell>
        </row>
      </sheetData>
      <sheetData sheetId="4996">
        <row r="7">
          <cell r="AI7">
            <v>10000</v>
          </cell>
        </row>
      </sheetData>
      <sheetData sheetId="4997">
        <row r="7">
          <cell r="AI7">
            <v>10000</v>
          </cell>
        </row>
      </sheetData>
      <sheetData sheetId="4998">
        <row r="7">
          <cell r="AI7">
            <v>10000</v>
          </cell>
        </row>
      </sheetData>
      <sheetData sheetId="4999">
        <row r="7">
          <cell r="AI7">
            <v>10000</v>
          </cell>
        </row>
      </sheetData>
      <sheetData sheetId="5000">
        <row r="7">
          <cell r="AI7">
            <v>10000</v>
          </cell>
        </row>
      </sheetData>
      <sheetData sheetId="5001">
        <row r="7">
          <cell r="AI7">
            <v>10000</v>
          </cell>
        </row>
      </sheetData>
      <sheetData sheetId="5002">
        <row r="7">
          <cell r="AI7">
            <v>10000</v>
          </cell>
        </row>
      </sheetData>
      <sheetData sheetId="5003">
        <row r="7">
          <cell r="AI7">
            <v>10000</v>
          </cell>
        </row>
      </sheetData>
      <sheetData sheetId="5004">
        <row r="7">
          <cell r="AI7">
            <v>10000</v>
          </cell>
        </row>
      </sheetData>
      <sheetData sheetId="5005">
        <row r="7">
          <cell r="AI7">
            <v>10000</v>
          </cell>
        </row>
      </sheetData>
      <sheetData sheetId="5006">
        <row r="7">
          <cell r="AI7">
            <v>10000</v>
          </cell>
        </row>
      </sheetData>
      <sheetData sheetId="5007">
        <row r="7">
          <cell r="AI7">
            <v>10000</v>
          </cell>
        </row>
      </sheetData>
      <sheetData sheetId="5008">
        <row r="7">
          <cell r="AI7">
            <v>10000</v>
          </cell>
        </row>
      </sheetData>
      <sheetData sheetId="5009">
        <row r="7">
          <cell r="AI7">
            <v>10000</v>
          </cell>
        </row>
      </sheetData>
      <sheetData sheetId="5010">
        <row r="7">
          <cell r="AI7">
            <v>10000</v>
          </cell>
        </row>
      </sheetData>
      <sheetData sheetId="5011">
        <row r="7">
          <cell r="AI7">
            <v>10000</v>
          </cell>
        </row>
      </sheetData>
      <sheetData sheetId="5012">
        <row r="7">
          <cell r="AI7">
            <v>10000</v>
          </cell>
        </row>
      </sheetData>
      <sheetData sheetId="5013">
        <row r="7">
          <cell r="AI7">
            <v>10000</v>
          </cell>
        </row>
      </sheetData>
      <sheetData sheetId="5014">
        <row r="7">
          <cell r="AI7">
            <v>10000</v>
          </cell>
        </row>
      </sheetData>
      <sheetData sheetId="5015">
        <row r="7">
          <cell r="AI7">
            <v>10000</v>
          </cell>
        </row>
      </sheetData>
      <sheetData sheetId="5016">
        <row r="7">
          <cell r="AI7">
            <v>10000</v>
          </cell>
        </row>
      </sheetData>
      <sheetData sheetId="5017">
        <row r="7">
          <cell r="AI7">
            <v>10000</v>
          </cell>
        </row>
      </sheetData>
      <sheetData sheetId="5018">
        <row r="7">
          <cell r="AI7">
            <v>10000</v>
          </cell>
        </row>
      </sheetData>
      <sheetData sheetId="5019">
        <row r="7">
          <cell r="AI7">
            <v>10000</v>
          </cell>
        </row>
      </sheetData>
      <sheetData sheetId="5020">
        <row r="7">
          <cell r="AI7">
            <v>10000</v>
          </cell>
        </row>
      </sheetData>
      <sheetData sheetId="5021">
        <row r="7">
          <cell r="AI7">
            <v>10000</v>
          </cell>
        </row>
      </sheetData>
      <sheetData sheetId="5022">
        <row r="7">
          <cell r="AI7">
            <v>10000</v>
          </cell>
        </row>
      </sheetData>
      <sheetData sheetId="5023">
        <row r="7">
          <cell r="AI7">
            <v>10000</v>
          </cell>
        </row>
      </sheetData>
      <sheetData sheetId="5024">
        <row r="7">
          <cell r="AI7">
            <v>10000</v>
          </cell>
        </row>
      </sheetData>
      <sheetData sheetId="5025">
        <row r="7">
          <cell r="AI7">
            <v>10000</v>
          </cell>
        </row>
      </sheetData>
      <sheetData sheetId="5026">
        <row r="7">
          <cell r="AI7">
            <v>10000</v>
          </cell>
        </row>
      </sheetData>
      <sheetData sheetId="5027">
        <row r="7">
          <cell r="AI7">
            <v>10000</v>
          </cell>
        </row>
      </sheetData>
      <sheetData sheetId="5028">
        <row r="7">
          <cell r="AI7">
            <v>10000</v>
          </cell>
        </row>
      </sheetData>
      <sheetData sheetId="5029">
        <row r="7">
          <cell r="AI7">
            <v>10000</v>
          </cell>
        </row>
      </sheetData>
      <sheetData sheetId="5030">
        <row r="7">
          <cell r="AI7">
            <v>10000</v>
          </cell>
        </row>
      </sheetData>
      <sheetData sheetId="5031">
        <row r="7">
          <cell r="AI7">
            <v>10000</v>
          </cell>
        </row>
      </sheetData>
      <sheetData sheetId="5032">
        <row r="7">
          <cell r="AI7">
            <v>10000</v>
          </cell>
        </row>
      </sheetData>
      <sheetData sheetId="5033">
        <row r="7">
          <cell r="AI7">
            <v>10000</v>
          </cell>
        </row>
      </sheetData>
      <sheetData sheetId="5034">
        <row r="7">
          <cell r="AI7">
            <v>10000</v>
          </cell>
        </row>
      </sheetData>
      <sheetData sheetId="5035">
        <row r="7">
          <cell r="AI7">
            <v>10000</v>
          </cell>
        </row>
      </sheetData>
      <sheetData sheetId="5036">
        <row r="7">
          <cell r="AI7">
            <v>10000</v>
          </cell>
        </row>
      </sheetData>
      <sheetData sheetId="5037">
        <row r="7">
          <cell r="AI7">
            <v>10000</v>
          </cell>
        </row>
      </sheetData>
      <sheetData sheetId="5038">
        <row r="7">
          <cell r="AI7">
            <v>10000</v>
          </cell>
        </row>
      </sheetData>
      <sheetData sheetId="5039">
        <row r="7">
          <cell r="AI7">
            <v>10000</v>
          </cell>
        </row>
      </sheetData>
      <sheetData sheetId="5040">
        <row r="7">
          <cell r="AI7">
            <v>10000</v>
          </cell>
        </row>
      </sheetData>
      <sheetData sheetId="5041">
        <row r="7">
          <cell r="AI7">
            <v>10000</v>
          </cell>
        </row>
      </sheetData>
      <sheetData sheetId="5042">
        <row r="7">
          <cell r="AI7">
            <v>10000</v>
          </cell>
        </row>
      </sheetData>
      <sheetData sheetId="5043">
        <row r="7">
          <cell r="AI7">
            <v>10000</v>
          </cell>
        </row>
      </sheetData>
      <sheetData sheetId="5044">
        <row r="7">
          <cell r="AI7">
            <v>10000</v>
          </cell>
        </row>
      </sheetData>
      <sheetData sheetId="5045">
        <row r="7">
          <cell r="AI7">
            <v>10000</v>
          </cell>
        </row>
      </sheetData>
      <sheetData sheetId="5046">
        <row r="7">
          <cell r="AI7">
            <v>10000</v>
          </cell>
        </row>
      </sheetData>
      <sheetData sheetId="5047">
        <row r="7">
          <cell r="AI7">
            <v>10000</v>
          </cell>
        </row>
      </sheetData>
      <sheetData sheetId="5048">
        <row r="7">
          <cell r="AI7">
            <v>10000</v>
          </cell>
        </row>
      </sheetData>
      <sheetData sheetId="5049">
        <row r="7">
          <cell r="AI7">
            <v>10000</v>
          </cell>
        </row>
      </sheetData>
      <sheetData sheetId="5050">
        <row r="7">
          <cell r="AI7">
            <v>10000</v>
          </cell>
        </row>
      </sheetData>
      <sheetData sheetId="5051">
        <row r="7">
          <cell r="AI7">
            <v>10000</v>
          </cell>
        </row>
      </sheetData>
      <sheetData sheetId="5052">
        <row r="7">
          <cell r="AI7">
            <v>10000</v>
          </cell>
        </row>
      </sheetData>
      <sheetData sheetId="5053">
        <row r="7">
          <cell r="AI7">
            <v>10000</v>
          </cell>
        </row>
      </sheetData>
      <sheetData sheetId="5054">
        <row r="7">
          <cell r="AI7">
            <v>10000</v>
          </cell>
        </row>
      </sheetData>
      <sheetData sheetId="5055">
        <row r="7">
          <cell r="AI7">
            <v>10000</v>
          </cell>
        </row>
      </sheetData>
      <sheetData sheetId="5056">
        <row r="7">
          <cell r="AI7">
            <v>10000</v>
          </cell>
        </row>
      </sheetData>
      <sheetData sheetId="5057">
        <row r="7">
          <cell r="AI7">
            <v>10000</v>
          </cell>
        </row>
      </sheetData>
      <sheetData sheetId="5058">
        <row r="7">
          <cell r="AI7">
            <v>10000</v>
          </cell>
        </row>
      </sheetData>
      <sheetData sheetId="5059">
        <row r="7">
          <cell r="AI7">
            <v>10000</v>
          </cell>
        </row>
      </sheetData>
      <sheetData sheetId="5060">
        <row r="7">
          <cell r="AI7">
            <v>10000</v>
          </cell>
        </row>
      </sheetData>
      <sheetData sheetId="5061">
        <row r="7">
          <cell r="AI7">
            <v>10000</v>
          </cell>
        </row>
      </sheetData>
      <sheetData sheetId="5062">
        <row r="7">
          <cell r="AI7">
            <v>10000</v>
          </cell>
        </row>
      </sheetData>
      <sheetData sheetId="5063">
        <row r="7">
          <cell r="AI7">
            <v>10000</v>
          </cell>
        </row>
      </sheetData>
      <sheetData sheetId="5064">
        <row r="7">
          <cell r="AI7">
            <v>10000</v>
          </cell>
        </row>
      </sheetData>
      <sheetData sheetId="5065">
        <row r="7">
          <cell r="AI7">
            <v>10000</v>
          </cell>
        </row>
      </sheetData>
      <sheetData sheetId="5066">
        <row r="7">
          <cell r="AI7">
            <v>10000</v>
          </cell>
        </row>
      </sheetData>
      <sheetData sheetId="5067">
        <row r="7">
          <cell r="AI7">
            <v>10000</v>
          </cell>
        </row>
      </sheetData>
      <sheetData sheetId="5068">
        <row r="7">
          <cell r="AI7">
            <v>10000</v>
          </cell>
        </row>
      </sheetData>
      <sheetData sheetId="5069">
        <row r="7">
          <cell r="AI7">
            <v>10000</v>
          </cell>
        </row>
      </sheetData>
      <sheetData sheetId="5070">
        <row r="7">
          <cell r="AI7">
            <v>10000</v>
          </cell>
        </row>
      </sheetData>
      <sheetData sheetId="5071">
        <row r="7">
          <cell r="AI7">
            <v>10000</v>
          </cell>
        </row>
      </sheetData>
      <sheetData sheetId="5072">
        <row r="7">
          <cell r="AI7">
            <v>10000</v>
          </cell>
        </row>
      </sheetData>
      <sheetData sheetId="5073">
        <row r="7">
          <cell r="AI7">
            <v>10000</v>
          </cell>
        </row>
      </sheetData>
      <sheetData sheetId="5074">
        <row r="7">
          <cell r="AI7">
            <v>10000</v>
          </cell>
        </row>
      </sheetData>
      <sheetData sheetId="5075">
        <row r="7">
          <cell r="AI7">
            <v>10000</v>
          </cell>
        </row>
      </sheetData>
      <sheetData sheetId="5076">
        <row r="7">
          <cell r="AI7">
            <v>10000</v>
          </cell>
        </row>
      </sheetData>
      <sheetData sheetId="5077">
        <row r="7">
          <cell r="AI7">
            <v>10000</v>
          </cell>
        </row>
      </sheetData>
      <sheetData sheetId="5078">
        <row r="7">
          <cell r="AI7">
            <v>10000</v>
          </cell>
        </row>
      </sheetData>
      <sheetData sheetId="5079">
        <row r="7">
          <cell r="AI7">
            <v>10000</v>
          </cell>
        </row>
      </sheetData>
      <sheetData sheetId="5080">
        <row r="7">
          <cell r="AI7">
            <v>10000</v>
          </cell>
        </row>
      </sheetData>
      <sheetData sheetId="5081">
        <row r="7">
          <cell r="AI7">
            <v>10000</v>
          </cell>
        </row>
      </sheetData>
      <sheetData sheetId="5082">
        <row r="7">
          <cell r="AI7">
            <v>10000</v>
          </cell>
        </row>
      </sheetData>
      <sheetData sheetId="5083">
        <row r="7">
          <cell r="AI7">
            <v>10000</v>
          </cell>
        </row>
      </sheetData>
      <sheetData sheetId="5084">
        <row r="7">
          <cell r="AI7">
            <v>10000</v>
          </cell>
        </row>
      </sheetData>
      <sheetData sheetId="5085">
        <row r="7">
          <cell r="AI7">
            <v>10000</v>
          </cell>
        </row>
      </sheetData>
      <sheetData sheetId="5086">
        <row r="7">
          <cell r="AI7">
            <v>10000</v>
          </cell>
        </row>
      </sheetData>
      <sheetData sheetId="5087">
        <row r="7">
          <cell r="AI7">
            <v>10000</v>
          </cell>
        </row>
      </sheetData>
      <sheetData sheetId="5088">
        <row r="7">
          <cell r="AI7">
            <v>10000</v>
          </cell>
        </row>
      </sheetData>
      <sheetData sheetId="5089">
        <row r="7">
          <cell r="AI7">
            <v>10000</v>
          </cell>
        </row>
      </sheetData>
      <sheetData sheetId="5090">
        <row r="7">
          <cell r="AI7">
            <v>10000</v>
          </cell>
        </row>
      </sheetData>
      <sheetData sheetId="5091">
        <row r="7">
          <cell r="AI7">
            <v>10000</v>
          </cell>
        </row>
      </sheetData>
      <sheetData sheetId="5092">
        <row r="7">
          <cell r="AI7">
            <v>10000</v>
          </cell>
        </row>
      </sheetData>
      <sheetData sheetId="5093">
        <row r="7">
          <cell r="AI7">
            <v>10000</v>
          </cell>
        </row>
      </sheetData>
      <sheetData sheetId="5094">
        <row r="7">
          <cell r="AI7">
            <v>10000</v>
          </cell>
        </row>
      </sheetData>
      <sheetData sheetId="5095">
        <row r="7">
          <cell r="AI7">
            <v>10000</v>
          </cell>
        </row>
      </sheetData>
      <sheetData sheetId="5096">
        <row r="7">
          <cell r="AI7">
            <v>10000</v>
          </cell>
        </row>
      </sheetData>
      <sheetData sheetId="5097">
        <row r="7">
          <cell r="AI7">
            <v>10000</v>
          </cell>
        </row>
      </sheetData>
      <sheetData sheetId="5098">
        <row r="7">
          <cell r="AI7">
            <v>10000</v>
          </cell>
        </row>
      </sheetData>
      <sheetData sheetId="5099">
        <row r="7">
          <cell r="AI7">
            <v>10000</v>
          </cell>
        </row>
      </sheetData>
      <sheetData sheetId="5100">
        <row r="7">
          <cell r="AI7">
            <v>10000</v>
          </cell>
        </row>
      </sheetData>
      <sheetData sheetId="5101">
        <row r="7">
          <cell r="AI7">
            <v>10000</v>
          </cell>
        </row>
      </sheetData>
      <sheetData sheetId="5102">
        <row r="7">
          <cell r="AI7">
            <v>10000</v>
          </cell>
        </row>
      </sheetData>
      <sheetData sheetId="5103">
        <row r="7">
          <cell r="AI7">
            <v>10000</v>
          </cell>
        </row>
      </sheetData>
      <sheetData sheetId="5104">
        <row r="7">
          <cell r="AI7">
            <v>10000</v>
          </cell>
        </row>
      </sheetData>
      <sheetData sheetId="5105">
        <row r="7">
          <cell r="AI7">
            <v>10000</v>
          </cell>
        </row>
      </sheetData>
      <sheetData sheetId="5106">
        <row r="7">
          <cell r="AI7">
            <v>10000</v>
          </cell>
        </row>
      </sheetData>
      <sheetData sheetId="5107">
        <row r="7">
          <cell r="AI7">
            <v>10000</v>
          </cell>
        </row>
      </sheetData>
      <sheetData sheetId="5108">
        <row r="7">
          <cell r="AI7">
            <v>10000</v>
          </cell>
        </row>
      </sheetData>
      <sheetData sheetId="5109">
        <row r="7">
          <cell r="AI7">
            <v>10000</v>
          </cell>
        </row>
      </sheetData>
      <sheetData sheetId="5110">
        <row r="7">
          <cell r="AI7">
            <v>10000</v>
          </cell>
        </row>
      </sheetData>
      <sheetData sheetId="5111">
        <row r="7">
          <cell r="AI7">
            <v>10000</v>
          </cell>
        </row>
      </sheetData>
      <sheetData sheetId="5112">
        <row r="7">
          <cell r="AI7">
            <v>10000</v>
          </cell>
        </row>
      </sheetData>
      <sheetData sheetId="5113">
        <row r="7">
          <cell r="AI7">
            <v>10000</v>
          </cell>
        </row>
      </sheetData>
      <sheetData sheetId="5114">
        <row r="7">
          <cell r="AI7">
            <v>10000</v>
          </cell>
        </row>
      </sheetData>
      <sheetData sheetId="5115">
        <row r="7">
          <cell r="AI7">
            <v>10000</v>
          </cell>
        </row>
      </sheetData>
      <sheetData sheetId="5116">
        <row r="7">
          <cell r="AI7">
            <v>10000</v>
          </cell>
        </row>
      </sheetData>
      <sheetData sheetId="5117">
        <row r="7">
          <cell r="AI7">
            <v>10000</v>
          </cell>
        </row>
      </sheetData>
      <sheetData sheetId="5118">
        <row r="7">
          <cell r="AI7">
            <v>10000</v>
          </cell>
        </row>
      </sheetData>
      <sheetData sheetId="5119">
        <row r="7">
          <cell r="AI7">
            <v>10000</v>
          </cell>
        </row>
      </sheetData>
      <sheetData sheetId="5120">
        <row r="7">
          <cell r="AI7">
            <v>10000</v>
          </cell>
        </row>
      </sheetData>
      <sheetData sheetId="5121">
        <row r="7">
          <cell r="AI7">
            <v>10000</v>
          </cell>
        </row>
      </sheetData>
      <sheetData sheetId="5122">
        <row r="7">
          <cell r="AI7">
            <v>10000</v>
          </cell>
        </row>
      </sheetData>
      <sheetData sheetId="5123">
        <row r="7">
          <cell r="AI7">
            <v>10000</v>
          </cell>
        </row>
      </sheetData>
      <sheetData sheetId="5124">
        <row r="7">
          <cell r="AI7">
            <v>10000</v>
          </cell>
        </row>
      </sheetData>
      <sheetData sheetId="5125">
        <row r="7">
          <cell r="AI7">
            <v>10000</v>
          </cell>
        </row>
      </sheetData>
      <sheetData sheetId="5126">
        <row r="7">
          <cell r="AI7">
            <v>10000</v>
          </cell>
        </row>
      </sheetData>
      <sheetData sheetId="5127">
        <row r="7">
          <cell r="AI7">
            <v>10000</v>
          </cell>
        </row>
      </sheetData>
      <sheetData sheetId="5128">
        <row r="7">
          <cell r="AI7">
            <v>10000</v>
          </cell>
        </row>
      </sheetData>
      <sheetData sheetId="5129">
        <row r="7">
          <cell r="AI7">
            <v>10000</v>
          </cell>
        </row>
      </sheetData>
      <sheetData sheetId="5130">
        <row r="7">
          <cell r="AI7">
            <v>10000</v>
          </cell>
        </row>
      </sheetData>
      <sheetData sheetId="5131">
        <row r="7">
          <cell r="AI7">
            <v>10000</v>
          </cell>
        </row>
      </sheetData>
      <sheetData sheetId="5132">
        <row r="7">
          <cell r="AI7">
            <v>10000</v>
          </cell>
        </row>
      </sheetData>
      <sheetData sheetId="5133">
        <row r="7">
          <cell r="AI7">
            <v>10000</v>
          </cell>
        </row>
      </sheetData>
      <sheetData sheetId="5134">
        <row r="7">
          <cell r="AI7">
            <v>10000</v>
          </cell>
        </row>
      </sheetData>
      <sheetData sheetId="5135">
        <row r="7">
          <cell r="AI7">
            <v>10000</v>
          </cell>
        </row>
      </sheetData>
      <sheetData sheetId="5136">
        <row r="7">
          <cell r="AI7">
            <v>10000</v>
          </cell>
        </row>
      </sheetData>
      <sheetData sheetId="5137">
        <row r="7">
          <cell r="AI7">
            <v>10000</v>
          </cell>
        </row>
      </sheetData>
      <sheetData sheetId="5138">
        <row r="7">
          <cell r="AI7">
            <v>10000</v>
          </cell>
        </row>
      </sheetData>
      <sheetData sheetId="5139">
        <row r="7">
          <cell r="AI7">
            <v>10000</v>
          </cell>
        </row>
      </sheetData>
      <sheetData sheetId="5140">
        <row r="7">
          <cell r="AI7">
            <v>10000</v>
          </cell>
        </row>
      </sheetData>
      <sheetData sheetId="5141">
        <row r="7">
          <cell r="AI7">
            <v>10000</v>
          </cell>
        </row>
      </sheetData>
      <sheetData sheetId="5142">
        <row r="7">
          <cell r="AI7">
            <v>10000</v>
          </cell>
        </row>
      </sheetData>
      <sheetData sheetId="5143">
        <row r="7">
          <cell r="AI7">
            <v>10000</v>
          </cell>
        </row>
      </sheetData>
      <sheetData sheetId="5144">
        <row r="7">
          <cell r="AI7">
            <v>10000</v>
          </cell>
        </row>
      </sheetData>
      <sheetData sheetId="5145">
        <row r="7">
          <cell r="AI7">
            <v>10000</v>
          </cell>
        </row>
      </sheetData>
      <sheetData sheetId="5146">
        <row r="7">
          <cell r="AI7">
            <v>10000</v>
          </cell>
        </row>
      </sheetData>
      <sheetData sheetId="5147">
        <row r="7">
          <cell r="AI7">
            <v>10000</v>
          </cell>
        </row>
      </sheetData>
      <sheetData sheetId="5148">
        <row r="7">
          <cell r="AI7">
            <v>10000</v>
          </cell>
        </row>
      </sheetData>
      <sheetData sheetId="5149">
        <row r="7">
          <cell r="AI7">
            <v>10000</v>
          </cell>
        </row>
      </sheetData>
      <sheetData sheetId="5150">
        <row r="7">
          <cell r="AI7">
            <v>10000</v>
          </cell>
        </row>
      </sheetData>
      <sheetData sheetId="5151">
        <row r="7">
          <cell r="AI7">
            <v>10000</v>
          </cell>
        </row>
      </sheetData>
      <sheetData sheetId="5152">
        <row r="7">
          <cell r="AI7">
            <v>10000</v>
          </cell>
        </row>
      </sheetData>
      <sheetData sheetId="5153">
        <row r="7">
          <cell r="AI7">
            <v>10000</v>
          </cell>
        </row>
      </sheetData>
      <sheetData sheetId="5154">
        <row r="7">
          <cell r="AI7">
            <v>10000</v>
          </cell>
        </row>
      </sheetData>
      <sheetData sheetId="5155">
        <row r="7">
          <cell r="AI7">
            <v>10000</v>
          </cell>
        </row>
      </sheetData>
      <sheetData sheetId="5156">
        <row r="7">
          <cell r="AI7">
            <v>10000</v>
          </cell>
        </row>
      </sheetData>
      <sheetData sheetId="5157">
        <row r="7">
          <cell r="AI7">
            <v>10000</v>
          </cell>
        </row>
      </sheetData>
      <sheetData sheetId="5158">
        <row r="7">
          <cell r="AI7">
            <v>10000</v>
          </cell>
        </row>
      </sheetData>
      <sheetData sheetId="5159">
        <row r="7">
          <cell r="AI7">
            <v>10000</v>
          </cell>
        </row>
      </sheetData>
      <sheetData sheetId="5160">
        <row r="7">
          <cell r="AI7">
            <v>10000</v>
          </cell>
        </row>
      </sheetData>
      <sheetData sheetId="5161">
        <row r="7">
          <cell r="AI7">
            <v>10000</v>
          </cell>
        </row>
      </sheetData>
      <sheetData sheetId="5162">
        <row r="7">
          <cell r="AI7">
            <v>10000</v>
          </cell>
        </row>
      </sheetData>
      <sheetData sheetId="5163">
        <row r="7">
          <cell r="AI7">
            <v>10000</v>
          </cell>
        </row>
      </sheetData>
      <sheetData sheetId="5164">
        <row r="7">
          <cell r="AI7">
            <v>10000</v>
          </cell>
        </row>
      </sheetData>
      <sheetData sheetId="5165">
        <row r="7">
          <cell r="AI7">
            <v>10000</v>
          </cell>
        </row>
      </sheetData>
      <sheetData sheetId="5166">
        <row r="7">
          <cell r="AI7">
            <v>10000</v>
          </cell>
        </row>
      </sheetData>
      <sheetData sheetId="5167">
        <row r="7">
          <cell r="AI7">
            <v>10000</v>
          </cell>
        </row>
      </sheetData>
      <sheetData sheetId="5168">
        <row r="7">
          <cell r="AI7">
            <v>10000</v>
          </cell>
        </row>
      </sheetData>
      <sheetData sheetId="5169">
        <row r="7">
          <cell r="AI7">
            <v>10000</v>
          </cell>
        </row>
      </sheetData>
      <sheetData sheetId="5170">
        <row r="7">
          <cell r="AI7">
            <v>10000</v>
          </cell>
        </row>
      </sheetData>
      <sheetData sheetId="5171">
        <row r="7">
          <cell r="AI7">
            <v>10000</v>
          </cell>
        </row>
      </sheetData>
      <sheetData sheetId="5172">
        <row r="7">
          <cell r="AI7">
            <v>10000</v>
          </cell>
        </row>
      </sheetData>
      <sheetData sheetId="5173">
        <row r="7">
          <cell r="AI7">
            <v>10000</v>
          </cell>
        </row>
      </sheetData>
      <sheetData sheetId="5174">
        <row r="7">
          <cell r="AI7">
            <v>10000</v>
          </cell>
        </row>
      </sheetData>
      <sheetData sheetId="5175">
        <row r="7">
          <cell r="AI7">
            <v>10000</v>
          </cell>
        </row>
      </sheetData>
      <sheetData sheetId="5176">
        <row r="7">
          <cell r="AI7">
            <v>10000</v>
          </cell>
        </row>
      </sheetData>
      <sheetData sheetId="5177">
        <row r="7">
          <cell r="AI7">
            <v>10000</v>
          </cell>
        </row>
      </sheetData>
      <sheetData sheetId="5178">
        <row r="7">
          <cell r="AI7">
            <v>10000</v>
          </cell>
        </row>
      </sheetData>
      <sheetData sheetId="5179">
        <row r="7">
          <cell r="AI7">
            <v>10000</v>
          </cell>
        </row>
      </sheetData>
      <sheetData sheetId="5180">
        <row r="7">
          <cell r="AI7">
            <v>10000</v>
          </cell>
        </row>
      </sheetData>
      <sheetData sheetId="5181">
        <row r="7">
          <cell r="AI7">
            <v>10000</v>
          </cell>
        </row>
      </sheetData>
      <sheetData sheetId="5182">
        <row r="7">
          <cell r="AI7">
            <v>10000</v>
          </cell>
        </row>
      </sheetData>
      <sheetData sheetId="5183">
        <row r="7">
          <cell r="AI7">
            <v>10000</v>
          </cell>
        </row>
      </sheetData>
      <sheetData sheetId="5184">
        <row r="7">
          <cell r="AI7">
            <v>10000</v>
          </cell>
        </row>
      </sheetData>
      <sheetData sheetId="5185">
        <row r="7">
          <cell r="AI7">
            <v>10000</v>
          </cell>
        </row>
      </sheetData>
      <sheetData sheetId="5186">
        <row r="7">
          <cell r="AI7">
            <v>10000</v>
          </cell>
        </row>
      </sheetData>
      <sheetData sheetId="5187">
        <row r="7">
          <cell r="AI7">
            <v>10000</v>
          </cell>
        </row>
      </sheetData>
      <sheetData sheetId="5188">
        <row r="7">
          <cell r="AI7">
            <v>10000</v>
          </cell>
        </row>
      </sheetData>
      <sheetData sheetId="5189">
        <row r="7">
          <cell r="AI7">
            <v>10000</v>
          </cell>
        </row>
      </sheetData>
      <sheetData sheetId="5190">
        <row r="7">
          <cell r="AI7">
            <v>10000</v>
          </cell>
        </row>
      </sheetData>
      <sheetData sheetId="5191">
        <row r="7">
          <cell r="AI7">
            <v>10000</v>
          </cell>
        </row>
      </sheetData>
      <sheetData sheetId="5192">
        <row r="7">
          <cell r="AI7">
            <v>10000</v>
          </cell>
        </row>
      </sheetData>
      <sheetData sheetId="5193">
        <row r="7">
          <cell r="AI7">
            <v>10000</v>
          </cell>
        </row>
      </sheetData>
      <sheetData sheetId="5194">
        <row r="7">
          <cell r="AI7">
            <v>10000</v>
          </cell>
        </row>
      </sheetData>
      <sheetData sheetId="5195">
        <row r="7">
          <cell r="AI7">
            <v>10000</v>
          </cell>
        </row>
      </sheetData>
      <sheetData sheetId="5196">
        <row r="7">
          <cell r="AI7">
            <v>10000</v>
          </cell>
        </row>
      </sheetData>
      <sheetData sheetId="5197">
        <row r="7">
          <cell r="AI7">
            <v>10000</v>
          </cell>
        </row>
      </sheetData>
      <sheetData sheetId="5198">
        <row r="7">
          <cell r="AI7">
            <v>10000</v>
          </cell>
        </row>
      </sheetData>
      <sheetData sheetId="5199">
        <row r="7">
          <cell r="AI7">
            <v>10000</v>
          </cell>
        </row>
      </sheetData>
      <sheetData sheetId="5200">
        <row r="7">
          <cell r="AI7">
            <v>10000</v>
          </cell>
        </row>
      </sheetData>
      <sheetData sheetId="5201">
        <row r="7">
          <cell r="AI7">
            <v>10000</v>
          </cell>
        </row>
      </sheetData>
      <sheetData sheetId="5202">
        <row r="7">
          <cell r="AI7">
            <v>10000</v>
          </cell>
        </row>
      </sheetData>
      <sheetData sheetId="5203">
        <row r="7">
          <cell r="AI7">
            <v>10000</v>
          </cell>
        </row>
      </sheetData>
      <sheetData sheetId="5204">
        <row r="7">
          <cell r="AI7">
            <v>10000</v>
          </cell>
        </row>
      </sheetData>
      <sheetData sheetId="5205">
        <row r="7">
          <cell r="AI7">
            <v>10000</v>
          </cell>
        </row>
      </sheetData>
      <sheetData sheetId="5206">
        <row r="7">
          <cell r="AI7">
            <v>10000</v>
          </cell>
        </row>
      </sheetData>
      <sheetData sheetId="5207">
        <row r="7">
          <cell r="AI7">
            <v>10000</v>
          </cell>
        </row>
      </sheetData>
      <sheetData sheetId="5208">
        <row r="7">
          <cell r="AI7">
            <v>10000</v>
          </cell>
        </row>
      </sheetData>
      <sheetData sheetId="5209">
        <row r="7">
          <cell r="AI7">
            <v>10000</v>
          </cell>
        </row>
      </sheetData>
      <sheetData sheetId="5210">
        <row r="7">
          <cell r="AI7">
            <v>10000</v>
          </cell>
        </row>
      </sheetData>
      <sheetData sheetId="5211">
        <row r="7">
          <cell r="AI7">
            <v>10000</v>
          </cell>
        </row>
      </sheetData>
      <sheetData sheetId="5212">
        <row r="7">
          <cell r="AI7">
            <v>10000</v>
          </cell>
        </row>
      </sheetData>
      <sheetData sheetId="5213">
        <row r="7">
          <cell r="AI7">
            <v>10000</v>
          </cell>
        </row>
      </sheetData>
      <sheetData sheetId="5214">
        <row r="7">
          <cell r="AI7">
            <v>10000</v>
          </cell>
        </row>
      </sheetData>
      <sheetData sheetId="5215">
        <row r="7">
          <cell r="AI7">
            <v>10000</v>
          </cell>
        </row>
      </sheetData>
      <sheetData sheetId="5216">
        <row r="7">
          <cell r="AI7">
            <v>10000</v>
          </cell>
        </row>
      </sheetData>
      <sheetData sheetId="5217">
        <row r="7">
          <cell r="AI7">
            <v>10000</v>
          </cell>
        </row>
      </sheetData>
      <sheetData sheetId="5218">
        <row r="7">
          <cell r="AI7">
            <v>10000</v>
          </cell>
        </row>
      </sheetData>
      <sheetData sheetId="5219">
        <row r="7">
          <cell r="AI7">
            <v>10000</v>
          </cell>
        </row>
      </sheetData>
      <sheetData sheetId="5220">
        <row r="7">
          <cell r="AI7">
            <v>10000</v>
          </cell>
        </row>
      </sheetData>
      <sheetData sheetId="5221">
        <row r="7">
          <cell r="AI7">
            <v>10000</v>
          </cell>
        </row>
      </sheetData>
      <sheetData sheetId="5222">
        <row r="7">
          <cell r="AI7">
            <v>10000</v>
          </cell>
        </row>
      </sheetData>
      <sheetData sheetId="5223">
        <row r="7">
          <cell r="AI7">
            <v>10000</v>
          </cell>
        </row>
      </sheetData>
      <sheetData sheetId="5224">
        <row r="7">
          <cell r="AI7">
            <v>10000</v>
          </cell>
        </row>
      </sheetData>
      <sheetData sheetId="5225">
        <row r="7">
          <cell r="AI7">
            <v>10000</v>
          </cell>
        </row>
      </sheetData>
      <sheetData sheetId="5226">
        <row r="7">
          <cell r="AI7">
            <v>10000</v>
          </cell>
        </row>
      </sheetData>
      <sheetData sheetId="5227">
        <row r="7">
          <cell r="AI7">
            <v>10000</v>
          </cell>
        </row>
      </sheetData>
      <sheetData sheetId="5228">
        <row r="7">
          <cell r="AI7">
            <v>10000</v>
          </cell>
        </row>
      </sheetData>
      <sheetData sheetId="5229">
        <row r="7">
          <cell r="AI7">
            <v>10000</v>
          </cell>
        </row>
      </sheetData>
      <sheetData sheetId="5230">
        <row r="7">
          <cell r="AI7">
            <v>10000</v>
          </cell>
        </row>
      </sheetData>
      <sheetData sheetId="5231">
        <row r="7">
          <cell r="AI7">
            <v>10000</v>
          </cell>
        </row>
      </sheetData>
      <sheetData sheetId="5232">
        <row r="7">
          <cell r="AI7">
            <v>10000</v>
          </cell>
        </row>
      </sheetData>
      <sheetData sheetId="5233">
        <row r="7">
          <cell r="AI7">
            <v>10000</v>
          </cell>
        </row>
      </sheetData>
      <sheetData sheetId="5234">
        <row r="7">
          <cell r="AI7">
            <v>10000</v>
          </cell>
        </row>
      </sheetData>
      <sheetData sheetId="5235">
        <row r="7">
          <cell r="AI7">
            <v>10000</v>
          </cell>
        </row>
      </sheetData>
      <sheetData sheetId="5236">
        <row r="7">
          <cell r="AI7">
            <v>10000</v>
          </cell>
        </row>
      </sheetData>
      <sheetData sheetId="5237">
        <row r="7">
          <cell r="AI7">
            <v>10000</v>
          </cell>
        </row>
      </sheetData>
      <sheetData sheetId="5238">
        <row r="7">
          <cell r="AI7">
            <v>10000</v>
          </cell>
        </row>
      </sheetData>
      <sheetData sheetId="5239">
        <row r="7">
          <cell r="AI7">
            <v>10000</v>
          </cell>
        </row>
      </sheetData>
      <sheetData sheetId="5240">
        <row r="7">
          <cell r="AI7">
            <v>10000</v>
          </cell>
        </row>
      </sheetData>
      <sheetData sheetId="5241">
        <row r="7">
          <cell r="AI7">
            <v>10000</v>
          </cell>
        </row>
      </sheetData>
      <sheetData sheetId="5242">
        <row r="7">
          <cell r="AI7">
            <v>10000</v>
          </cell>
        </row>
      </sheetData>
      <sheetData sheetId="5243">
        <row r="7">
          <cell r="AI7">
            <v>10000</v>
          </cell>
        </row>
      </sheetData>
      <sheetData sheetId="5244">
        <row r="7">
          <cell r="AI7">
            <v>10000</v>
          </cell>
        </row>
      </sheetData>
      <sheetData sheetId="5245">
        <row r="7">
          <cell r="AI7">
            <v>10000</v>
          </cell>
        </row>
      </sheetData>
      <sheetData sheetId="5246">
        <row r="7">
          <cell r="AI7">
            <v>10000</v>
          </cell>
        </row>
      </sheetData>
      <sheetData sheetId="5247">
        <row r="7">
          <cell r="AI7">
            <v>10000</v>
          </cell>
        </row>
      </sheetData>
      <sheetData sheetId="5248">
        <row r="7">
          <cell r="AI7">
            <v>10000</v>
          </cell>
        </row>
      </sheetData>
      <sheetData sheetId="5249">
        <row r="7">
          <cell r="AI7">
            <v>10000</v>
          </cell>
        </row>
      </sheetData>
      <sheetData sheetId="5250">
        <row r="7">
          <cell r="AI7">
            <v>10000</v>
          </cell>
        </row>
      </sheetData>
      <sheetData sheetId="5251">
        <row r="7">
          <cell r="AI7">
            <v>10000</v>
          </cell>
        </row>
      </sheetData>
      <sheetData sheetId="5252">
        <row r="7">
          <cell r="AI7">
            <v>10000</v>
          </cell>
        </row>
      </sheetData>
      <sheetData sheetId="5253">
        <row r="7">
          <cell r="AI7">
            <v>10000</v>
          </cell>
        </row>
      </sheetData>
      <sheetData sheetId="5254">
        <row r="7">
          <cell r="AI7">
            <v>10000</v>
          </cell>
        </row>
      </sheetData>
      <sheetData sheetId="5255">
        <row r="7">
          <cell r="AI7">
            <v>10000</v>
          </cell>
        </row>
      </sheetData>
      <sheetData sheetId="5256">
        <row r="7">
          <cell r="AI7">
            <v>10000</v>
          </cell>
        </row>
      </sheetData>
      <sheetData sheetId="5257">
        <row r="7">
          <cell r="AI7">
            <v>10000</v>
          </cell>
        </row>
      </sheetData>
      <sheetData sheetId="5258">
        <row r="7">
          <cell r="AI7">
            <v>10000</v>
          </cell>
        </row>
      </sheetData>
      <sheetData sheetId="5259">
        <row r="7">
          <cell r="AI7">
            <v>10000</v>
          </cell>
        </row>
      </sheetData>
      <sheetData sheetId="5260">
        <row r="7">
          <cell r="AI7">
            <v>10000</v>
          </cell>
        </row>
      </sheetData>
      <sheetData sheetId="5261">
        <row r="7">
          <cell r="AI7">
            <v>10000</v>
          </cell>
        </row>
      </sheetData>
      <sheetData sheetId="5262">
        <row r="7">
          <cell r="AI7">
            <v>10000</v>
          </cell>
        </row>
      </sheetData>
      <sheetData sheetId="5263">
        <row r="7">
          <cell r="AI7">
            <v>10000</v>
          </cell>
        </row>
      </sheetData>
      <sheetData sheetId="5264">
        <row r="7">
          <cell r="AI7">
            <v>10000</v>
          </cell>
        </row>
      </sheetData>
      <sheetData sheetId="5265">
        <row r="7">
          <cell r="AI7">
            <v>10000</v>
          </cell>
        </row>
      </sheetData>
      <sheetData sheetId="5266">
        <row r="7">
          <cell r="AI7">
            <v>10000</v>
          </cell>
        </row>
      </sheetData>
      <sheetData sheetId="5267">
        <row r="7">
          <cell r="AI7">
            <v>10000</v>
          </cell>
        </row>
      </sheetData>
      <sheetData sheetId="5268">
        <row r="7">
          <cell r="AI7">
            <v>10000</v>
          </cell>
        </row>
      </sheetData>
      <sheetData sheetId="5269">
        <row r="7">
          <cell r="AI7">
            <v>10000</v>
          </cell>
        </row>
      </sheetData>
      <sheetData sheetId="5270">
        <row r="7">
          <cell r="AI7">
            <v>10000</v>
          </cell>
        </row>
      </sheetData>
      <sheetData sheetId="5271">
        <row r="7">
          <cell r="AI7">
            <v>10000</v>
          </cell>
        </row>
      </sheetData>
      <sheetData sheetId="5272">
        <row r="7">
          <cell r="AI7">
            <v>10000</v>
          </cell>
        </row>
      </sheetData>
      <sheetData sheetId="5273">
        <row r="7">
          <cell r="AI7">
            <v>10000</v>
          </cell>
        </row>
      </sheetData>
      <sheetData sheetId="5274">
        <row r="7">
          <cell r="AI7">
            <v>10000</v>
          </cell>
        </row>
      </sheetData>
      <sheetData sheetId="5275">
        <row r="7">
          <cell r="AI7">
            <v>10000</v>
          </cell>
        </row>
      </sheetData>
      <sheetData sheetId="5276">
        <row r="7">
          <cell r="AI7">
            <v>10000</v>
          </cell>
        </row>
      </sheetData>
      <sheetData sheetId="5277">
        <row r="7">
          <cell r="AI7">
            <v>10000</v>
          </cell>
        </row>
      </sheetData>
      <sheetData sheetId="5278">
        <row r="7">
          <cell r="AI7">
            <v>10000</v>
          </cell>
        </row>
      </sheetData>
      <sheetData sheetId="5279">
        <row r="7">
          <cell r="AI7">
            <v>10000</v>
          </cell>
        </row>
      </sheetData>
      <sheetData sheetId="5280">
        <row r="7">
          <cell r="AI7">
            <v>10000</v>
          </cell>
        </row>
      </sheetData>
      <sheetData sheetId="5281">
        <row r="7">
          <cell r="AI7">
            <v>10000</v>
          </cell>
        </row>
      </sheetData>
      <sheetData sheetId="5282">
        <row r="7">
          <cell r="AI7">
            <v>10000</v>
          </cell>
        </row>
      </sheetData>
      <sheetData sheetId="5283">
        <row r="7">
          <cell r="AI7">
            <v>10000</v>
          </cell>
        </row>
      </sheetData>
      <sheetData sheetId="5284">
        <row r="7">
          <cell r="AI7">
            <v>10000</v>
          </cell>
        </row>
      </sheetData>
      <sheetData sheetId="5285">
        <row r="7">
          <cell r="AI7">
            <v>10000</v>
          </cell>
        </row>
      </sheetData>
      <sheetData sheetId="5286">
        <row r="7">
          <cell r="AI7">
            <v>10000</v>
          </cell>
        </row>
      </sheetData>
      <sheetData sheetId="5287">
        <row r="7">
          <cell r="AI7">
            <v>10000</v>
          </cell>
        </row>
      </sheetData>
      <sheetData sheetId="5288">
        <row r="7">
          <cell r="AI7">
            <v>10000</v>
          </cell>
        </row>
      </sheetData>
      <sheetData sheetId="5289">
        <row r="7">
          <cell r="AI7">
            <v>10000</v>
          </cell>
        </row>
      </sheetData>
      <sheetData sheetId="5290">
        <row r="7">
          <cell r="AI7">
            <v>10000</v>
          </cell>
        </row>
      </sheetData>
      <sheetData sheetId="5291">
        <row r="7">
          <cell r="AI7">
            <v>10000</v>
          </cell>
        </row>
      </sheetData>
      <sheetData sheetId="5292">
        <row r="7">
          <cell r="AI7">
            <v>10000</v>
          </cell>
        </row>
      </sheetData>
      <sheetData sheetId="5293">
        <row r="7">
          <cell r="AI7">
            <v>10000</v>
          </cell>
        </row>
      </sheetData>
      <sheetData sheetId="5294">
        <row r="7">
          <cell r="AI7">
            <v>10000</v>
          </cell>
        </row>
      </sheetData>
      <sheetData sheetId="5295">
        <row r="7">
          <cell r="AI7">
            <v>10000</v>
          </cell>
        </row>
      </sheetData>
      <sheetData sheetId="5296">
        <row r="7">
          <cell r="AI7">
            <v>10000</v>
          </cell>
        </row>
      </sheetData>
      <sheetData sheetId="5297">
        <row r="7">
          <cell r="AI7">
            <v>10000</v>
          </cell>
        </row>
      </sheetData>
      <sheetData sheetId="5298">
        <row r="7">
          <cell r="AI7">
            <v>10000</v>
          </cell>
        </row>
      </sheetData>
      <sheetData sheetId="5299">
        <row r="7">
          <cell r="AI7">
            <v>10000</v>
          </cell>
        </row>
      </sheetData>
      <sheetData sheetId="5300">
        <row r="7">
          <cell r="AI7">
            <v>10000</v>
          </cell>
        </row>
      </sheetData>
      <sheetData sheetId="5301">
        <row r="7">
          <cell r="AI7">
            <v>10000</v>
          </cell>
        </row>
      </sheetData>
      <sheetData sheetId="5302">
        <row r="7">
          <cell r="AI7">
            <v>10000</v>
          </cell>
        </row>
      </sheetData>
      <sheetData sheetId="5303">
        <row r="7">
          <cell r="AI7">
            <v>10000</v>
          </cell>
        </row>
      </sheetData>
      <sheetData sheetId="5304">
        <row r="7">
          <cell r="AI7">
            <v>10000</v>
          </cell>
        </row>
      </sheetData>
      <sheetData sheetId="5305">
        <row r="7">
          <cell r="AI7">
            <v>10000</v>
          </cell>
        </row>
      </sheetData>
      <sheetData sheetId="5306">
        <row r="7">
          <cell r="AI7">
            <v>10000</v>
          </cell>
        </row>
      </sheetData>
      <sheetData sheetId="5307">
        <row r="7">
          <cell r="AI7">
            <v>10000</v>
          </cell>
        </row>
      </sheetData>
      <sheetData sheetId="5308">
        <row r="7">
          <cell r="AI7">
            <v>10000</v>
          </cell>
        </row>
      </sheetData>
      <sheetData sheetId="5309">
        <row r="7">
          <cell r="AI7">
            <v>10000</v>
          </cell>
        </row>
      </sheetData>
      <sheetData sheetId="5310">
        <row r="7">
          <cell r="AI7">
            <v>10000</v>
          </cell>
        </row>
      </sheetData>
      <sheetData sheetId="5311">
        <row r="7">
          <cell r="AI7">
            <v>10000</v>
          </cell>
        </row>
      </sheetData>
      <sheetData sheetId="5312">
        <row r="7">
          <cell r="AI7">
            <v>10000</v>
          </cell>
        </row>
      </sheetData>
      <sheetData sheetId="5313">
        <row r="7">
          <cell r="AI7">
            <v>10000</v>
          </cell>
        </row>
      </sheetData>
      <sheetData sheetId="5314">
        <row r="7">
          <cell r="AI7">
            <v>10000</v>
          </cell>
        </row>
      </sheetData>
      <sheetData sheetId="5315">
        <row r="7">
          <cell r="AI7">
            <v>10000</v>
          </cell>
        </row>
      </sheetData>
      <sheetData sheetId="5316">
        <row r="7">
          <cell r="AI7">
            <v>10000</v>
          </cell>
        </row>
      </sheetData>
      <sheetData sheetId="5317">
        <row r="7">
          <cell r="AI7">
            <v>10000</v>
          </cell>
        </row>
      </sheetData>
      <sheetData sheetId="5318">
        <row r="7">
          <cell r="AI7">
            <v>10000</v>
          </cell>
        </row>
      </sheetData>
      <sheetData sheetId="5319">
        <row r="7">
          <cell r="AI7">
            <v>10000</v>
          </cell>
        </row>
      </sheetData>
      <sheetData sheetId="5320">
        <row r="7">
          <cell r="AI7">
            <v>10000</v>
          </cell>
        </row>
      </sheetData>
      <sheetData sheetId="5321">
        <row r="7">
          <cell r="AI7">
            <v>10000</v>
          </cell>
        </row>
      </sheetData>
      <sheetData sheetId="5322">
        <row r="7">
          <cell r="AI7">
            <v>10000</v>
          </cell>
        </row>
      </sheetData>
      <sheetData sheetId="5323">
        <row r="7">
          <cell r="AI7">
            <v>10000</v>
          </cell>
        </row>
      </sheetData>
      <sheetData sheetId="5324">
        <row r="7">
          <cell r="AI7">
            <v>10000</v>
          </cell>
        </row>
      </sheetData>
      <sheetData sheetId="5325">
        <row r="7">
          <cell r="AI7">
            <v>10000</v>
          </cell>
        </row>
      </sheetData>
      <sheetData sheetId="5326">
        <row r="7">
          <cell r="AI7">
            <v>10000</v>
          </cell>
        </row>
      </sheetData>
      <sheetData sheetId="5327">
        <row r="7">
          <cell r="AI7">
            <v>10000</v>
          </cell>
        </row>
      </sheetData>
      <sheetData sheetId="5328">
        <row r="7">
          <cell r="AI7">
            <v>10000</v>
          </cell>
        </row>
      </sheetData>
      <sheetData sheetId="5329">
        <row r="7">
          <cell r="AI7">
            <v>10000</v>
          </cell>
        </row>
      </sheetData>
      <sheetData sheetId="5330">
        <row r="7">
          <cell r="AI7">
            <v>10000</v>
          </cell>
        </row>
      </sheetData>
      <sheetData sheetId="5331">
        <row r="7">
          <cell r="AI7">
            <v>10000</v>
          </cell>
        </row>
      </sheetData>
      <sheetData sheetId="5332">
        <row r="7">
          <cell r="AI7">
            <v>10000</v>
          </cell>
        </row>
      </sheetData>
      <sheetData sheetId="5333">
        <row r="7">
          <cell r="AI7">
            <v>10000</v>
          </cell>
        </row>
      </sheetData>
      <sheetData sheetId="5334">
        <row r="7">
          <cell r="AI7">
            <v>10000</v>
          </cell>
        </row>
      </sheetData>
      <sheetData sheetId="5335">
        <row r="7">
          <cell r="AI7">
            <v>10000</v>
          </cell>
        </row>
      </sheetData>
      <sheetData sheetId="5336">
        <row r="7">
          <cell r="AI7">
            <v>10000</v>
          </cell>
        </row>
      </sheetData>
      <sheetData sheetId="5337">
        <row r="7">
          <cell r="AI7">
            <v>10000</v>
          </cell>
        </row>
      </sheetData>
      <sheetData sheetId="5338">
        <row r="7">
          <cell r="AI7">
            <v>10000</v>
          </cell>
        </row>
      </sheetData>
      <sheetData sheetId="5339">
        <row r="7">
          <cell r="AI7">
            <v>10000</v>
          </cell>
        </row>
      </sheetData>
      <sheetData sheetId="5340">
        <row r="7">
          <cell r="AI7">
            <v>10000</v>
          </cell>
        </row>
      </sheetData>
      <sheetData sheetId="5341">
        <row r="7">
          <cell r="AI7">
            <v>10000</v>
          </cell>
        </row>
      </sheetData>
      <sheetData sheetId="5342">
        <row r="7">
          <cell r="AI7">
            <v>10000</v>
          </cell>
        </row>
      </sheetData>
      <sheetData sheetId="5343">
        <row r="7">
          <cell r="AI7">
            <v>10000</v>
          </cell>
        </row>
      </sheetData>
      <sheetData sheetId="5344">
        <row r="7">
          <cell r="AI7">
            <v>10000</v>
          </cell>
        </row>
      </sheetData>
      <sheetData sheetId="5345">
        <row r="7">
          <cell r="AI7">
            <v>10000</v>
          </cell>
        </row>
      </sheetData>
      <sheetData sheetId="5346">
        <row r="7">
          <cell r="AI7">
            <v>10000</v>
          </cell>
        </row>
      </sheetData>
      <sheetData sheetId="5347">
        <row r="7">
          <cell r="AI7">
            <v>10000</v>
          </cell>
        </row>
      </sheetData>
      <sheetData sheetId="5348">
        <row r="7">
          <cell r="AI7">
            <v>10000</v>
          </cell>
        </row>
      </sheetData>
      <sheetData sheetId="5349">
        <row r="7">
          <cell r="AI7">
            <v>10000</v>
          </cell>
        </row>
      </sheetData>
      <sheetData sheetId="5350">
        <row r="7">
          <cell r="AI7">
            <v>10000</v>
          </cell>
        </row>
      </sheetData>
      <sheetData sheetId="5351">
        <row r="7">
          <cell r="AI7">
            <v>10000</v>
          </cell>
        </row>
      </sheetData>
      <sheetData sheetId="5352">
        <row r="7">
          <cell r="AI7">
            <v>10000</v>
          </cell>
        </row>
      </sheetData>
      <sheetData sheetId="5353">
        <row r="7">
          <cell r="AI7">
            <v>10000</v>
          </cell>
        </row>
      </sheetData>
      <sheetData sheetId="5354">
        <row r="7">
          <cell r="AI7">
            <v>10000</v>
          </cell>
        </row>
      </sheetData>
      <sheetData sheetId="5355">
        <row r="7">
          <cell r="AI7">
            <v>10000</v>
          </cell>
        </row>
      </sheetData>
      <sheetData sheetId="5356">
        <row r="7">
          <cell r="AI7">
            <v>10000</v>
          </cell>
        </row>
      </sheetData>
      <sheetData sheetId="5357">
        <row r="7">
          <cell r="AI7">
            <v>10000</v>
          </cell>
        </row>
      </sheetData>
      <sheetData sheetId="5358">
        <row r="7">
          <cell r="AI7">
            <v>10000</v>
          </cell>
        </row>
      </sheetData>
      <sheetData sheetId="5359">
        <row r="7">
          <cell r="AI7">
            <v>10000</v>
          </cell>
        </row>
      </sheetData>
      <sheetData sheetId="5360">
        <row r="7">
          <cell r="AI7">
            <v>10000</v>
          </cell>
        </row>
      </sheetData>
      <sheetData sheetId="5361">
        <row r="7">
          <cell r="AI7">
            <v>10000</v>
          </cell>
        </row>
      </sheetData>
      <sheetData sheetId="5362">
        <row r="7">
          <cell r="AI7">
            <v>10000</v>
          </cell>
        </row>
      </sheetData>
      <sheetData sheetId="5363">
        <row r="7">
          <cell r="AI7">
            <v>10000</v>
          </cell>
        </row>
      </sheetData>
      <sheetData sheetId="5364">
        <row r="7">
          <cell r="AI7">
            <v>10000</v>
          </cell>
        </row>
      </sheetData>
      <sheetData sheetId="5365">
        <row r="7">
          <cell r="AI7">
            <v>10000</v>
          </cell>
        </row>
      </sheetData>
      <sheetData sheetId="5366">
        <row r="7">
          <cell r="AI7">
            <v>10000</v>
          </cell>
        </row>
      </sheetData>
      <sheetData sheetId="5367">
        <row r="7">
          <cell r="AI7">
            <v>10000</v>
          </cell>
        </row>
      </sheetData>
      <sheetData sheetId="5368">
        <row r="7">
          <cell r="AI7">
            <v>10000</v>
          </cell>
        </row>
      </sheetData>
      <sheetData sheetId="5369">
        <row r="7">
          <cell r="AI7">
            <v>10000</v>
          </cell>
        </row>
      </sheetData>
      <sheetData sheetId="5370">
        <row r="7">
          <cell r="AI7">
            <v>10000</v>
          </cell>
        </row>
      </sheetData>
      <sheetData sheetId="5371">
        <row r="7">
          <cell r="AI7">
            <v>10000</v>
          </cell>
        </row>
      </sheetData>
      <sheetData sheetId="5372">
        <row r="7">
          <cell r="AI7">
            <v>10000</v>
          </cell>
        </row>
      </sheetData>
      <sheetData sheetId="5373">
        <row r="7">
          <cell r="AI7">
            <v>10000</v>
          </cell>
        </row>
      </sheetData>
      <sheetData sheetId="5374">
        <row r="7">
          <cell r="AI7">
            <v>10000</v>
          </cell>
        </row>
      </sheetData>
      <sheetData sheetId="5375">
        <row r="7">
          <cell r="AI7">
            <v>10000</v>
          </cell>
        </row>
      </sheetData>
      <sheetData sheetId="5376">
        <row r="7">
          <cell r="AI7">
            <v>10000</v>
          </cell>
        </row>
      </sheetData>
      <sheetData sheetId="5377">
        <row r="7">
          <cell r="AI7">
            <v>10000</v>
          </cell>
        </row>
      </sheetData>
      <sheetData sheetId="5378">
        <row r="7">
          <cell r="AI7">
            <v>10000</v>
          </cell>
        </row>
      </sheetData>
      <sheetData sheetId="5379">
        <row r="7">
          <cell r="AI7">
            <v>10000</v>
          </cell>
        </row>
      </sheetData>
      <sheetData sheetId="5380">
        <row r="7">
          <cell r="AI7">
            <v>10000</v>
          </cell>
        </row>
      </sheetData>
      <sheetData sheetId="5381">
        <row r="7">
          <cell r="AI7">
            <v>10000</v>
          </cell>
        </row>
      </sheetData>
      <sheetData sheetId="5382">
        <row r="7">
          <cell r="AI7">
            <v>10000</v>
          </cell>
        </row>
      </sheetData>
      <sheetData sheetId="5383">
        <row r="7">
          <cell r="AI7">
            <v>10000</v>
          </cell>
        </row>
      </sheetData>
      <sheetData sheetId="5384">
        <row r="7">
          <cell r="AI7">
            <v>10000</v>
          </cell>
        </row>
      </sheetData>
      <sheetData sheetId="5385">
        <row r="7">
          <cell r="AI7">
            <v>10000</v>
          </cell>
        </row>
      </sheetData>
      <sheetData sheetId="5386">
        <row r="7">
          <cell r="AI7">
            <v>10000</v>
          </cell>
        </row>
      </sheetData>
      <sheetData sheetId="5387">
        <row r="7">
          <cell r="AI7">
            <v>10000</v>
          </cell>
        </row>
      </sheetData>
      <sheetData sheetId="5388">
        <row r="7">
          <cell r="AI7">
            <v>10000</v>
          </cell>
        </row>
      </sheetData>
      <sheetData sheetId="5389">
        <row r="7">
          <cell r="AI7">
            <v>10000</v>
          </cell>
        </row>
      </sheetData>
      <sheetData sheetId="5390">
        <row r="7">
          <cell r="AI7">
            <v>10000</v>
          </cell>
        </row>
      </sheetData>
      <sheetData sheetId="5391">
        <row r="7">
          <cell r="AI7">
            <v>10000</v>
          </cell>
        </row>
      </sheetData>
      <sheetData sheetId="5392">
        <row r="7">
          <cell r="AI7">
            <v>10000</v>
          </cell>
        </row>
      </sheetData>
      <sheetData sheetId="5393">
        <row r="7">
          <cell r="AI7">
            <v>10000</v>
          </cell>
        </row>
      </sheetData>
      <sheetData sheetId="5394">
        <row r="7">
          <cell r="AI7">
            <v>10000</v>
          </cell>
        </row>
      </sheetData>
      <sheetData sheetId="5395">
        <row r="7">
          <cell r="AI7">
            <v>10000</v>
          </cell>
        </row>
      </sheetData>
      <sheetData sheetId="5396">
        <row r="7">
          <cell r="AI7">
            <v>10000</v>
          </cell>
        </row>
      </sheetData>
      <sheetData sheetId="5397">
        <row r="7">
          <cell r="AI7">
            <v>10000</v>
          </cell>
        </row>
      </sheetData>
      <sheetData sheetId="5398">
        <row r="7">
          <cell r="AI7">
            <v>10000</v>
          </cell>
        </row>
      </sheetData>
      <sheetData sheetId="5399">
        <row r="7">
          <cell r="AI7">
            <v>10000</v>
          </cell>
        </row>
      </sheetData>
      <sheetData sheetId="5400">
        <row r="7">
          <cell r="AI7">
            <v>10000</v>
          </cell>
        </row>
      </sheetData>
      <sheetData sheetId="5401">
        <row r="7">
          <cell r="AI7">
            <v>10000</v>
          </cell>
        </row>
      </sheetData>
      <sheetData sheetId="5402">
        <row r="7">
          <cell r="AI7">
            <v>10000</v>
          </cell>
        </row>
      </sheetData>
      <sheetData sheetId="5403">
        <row r="7">
          <cell r="AI7">
            <v>10000</v>
          </cell>
        </row>
      </sheetData>
      <sheetData sheetId="5404">
        <row r="7">
          <cell r="AI7">
            <v>10000</v>
          </cell>
        </row>
      </sheetData>
      <sheetData sheetId="5405">
        <row r="7">
          <cell r="AI7">
            <v>10000</v>
          </cell>
        </row>
      </sheetData>
      <sheetData sheetId="5406">
        <row r="7">
          <cell r="AI7">
            <v>10000</v>
          </cell>
        </row>
      </sheetData>
      <sheetData sheetId="5407">
        <row r="7">
          <cell r="AI7">
            <v>10000</v>
          </cell>
        </row>
      </sheetData>
      <sheetData sheetId="5408">
        <row r="7">
          <cell r="AI7">
            <v>10000</v>
          </cell>
        </row>
      </sheetData>
      <sheetData sheetId="5409">
        <row r="7">
          <cell r="AI7">
            <v>10000</v>
          </cell>
        </row>
      </sheetData>
      <sheetData sheetId="5410">
        <row r="7">
          <cell r="AI7">
            <v>10000</v>
          </cell>
        </row>
      </sheetData>
      <sheetData sheetId="5411">
        <row r="7">
          <cell r="AI7">
            <v>10000</v>
          </cell>
        </row>
      </sheetData>
      <sheetData sheetId="5412">
        <row r="7">
          <cell r="AI7">
            <v>10000</v>
          </cell>
        </row>
      </sheetData>
      <sheetData sheetId="5413">
        <row r="7">
          <cell r="AI7">
            <v>10000</v>
          </cell>
        </row>
      </sheetData>
      <sheetData sheetId="5414">
        <row r="7">
          <cell r="AI7">
            <v>10000</v>
          </cell>
        </row>
      </sheetData>
      <sheetData sheetId="5415">
        <row r="7">
          <cell r="AI7">
            <v>10000</v>
          </cell>
        </row>
      </sheetData>
      <sheetData sheetId="5416">
        <row r="7">
          <cell r="AI7">
            <v>10000</v>
          </cell>
        </row>
      </sheetData>
      <sheetData sheetId="5417">
        <row r="7">
          <cell r="AI7">
            <v>10000</v>
          </cell>
        </row>
      </sheetData>
      <sheetData sheetId="5418">
        <row r="7">
          <cell r="AI7">
            <v>10000</v>
          </cell>
        </row>
      </sheetData>
      <sheetData sheetId="5419">
        <row r="7">
          <cell r="AI7">
            <v>10000</v>
          </cell>
        </row>
      </sheetData>
      <sheetData sheetId="5420">
        <row r="7">
          <cell r="AI7">
            <v>10000</v>
          </cell>
        </row>
      </sheetData>
      <sheetData sheetId="5421">
        <row r="7">
          <cell r="AI7">
            <v>10000</v>
          </cell>
        </row>
      </sheetData>
      <sheetData sheetId="5422">
        <row r="7">
          <cell r="AI7">
            <v>10000</v>
          </cell>
        </row>
      </sheetData>
      <sheetData sheetId="5423">
        <row r="7">
          <cell r="AI7">
            <v>10000</v>
          </cell>
        </row>
      </sheetData>
      <sheetData sheetId="5424">
        <row r="7">
          <cell r="AI7">
            <v>10000</v>
          </cell>
        </row>
      </sheetData>
      <sheetData sheetId="5425">
        <row r="7">
          <cell r="AI7">
            <v>10000</v>
          </cell>
        </row>
      </sheetData>
      <sheetData sheetId="5426">
        <row r="7">
          <cell r="AI7">
            <v>10000</v>
          </cell>
        </row>
      </sheetData>
      <sheetData sheetId="5427">
        <row r="7">
          <cell r="AI7">
            <v>10000</v>
          </cell>
        </row>
      </sheetData>
      <sheetData sheetId="5428">
        <row r="7">
          <cell r="AI7">
            <v>10000</v>
          </cell>
        </row>
      </sheetData>
      <sheetData sheetId="5429">
        <row r="7">
          <cell r="AI7">
            <v>10000</v>
          </cell>
        </row>
      </sheetData>
      <sheetData sheetId="5430">
        <row r="7">
          <cell r="AI7">
            <v>10000</v>
          </cell>
        </row>
      </sheetData>
      <sheetData sheetId="5431">
        <row r="7">
          <cell r="AI7">
            <v>10000</v>
          </cell>
        </row>
      </sheetData>
      <sheetData sheetId="5432">
        <row r="7">
          <cell r="AI7">
            <v>10000</v>
          </cell>
        </row>
      </sheetData>
      <sheetData sheetId="5433">
        <row r="7">
          <cell r="AI7">
            <v>10000</v>
          </cell>
        </row>
      </sheetData>
      <sheetData sheetId="5434">
        <row r="7">
          <cell r="AI7">
            <v>10000</v>
          </cell>
        </row>
      </sheetData>
      <sheetData sheetId="5435">
        <row r="7">
          <cell r="AI7">
            <v>10000</v>
          </cell>
        </row>
      </sheetData>
      <sheetData sheetId="5436">
        <row r="7">
          <cell r="AI7">
            <v>10000</v>
          </cell>
        </row>
      </sheetData>
      <sheetData sheetId="5437">
        <row r="7">
          <cell r="AI7">
            <v>10000</v>
          </cell>
        </row>
      </sheetData>
      <sheetData sheetId="5438">
        <row r="7">
          <cell r="AI7">
            <v>10000</v>
          </cell>
        </row>
      </sheetData>
      <sheetData sheetId="5439">
        <row r="7">
          <cell r="AI7">
            <v>10000</v>
          </cell>
        </row>
      </sheetData>
      <sheetData sheetId="5440">
        <row r="7">
          <cell r="AI7">
            <v>10000</v>
          </cell>
        </row>
      </sheetData>
      <sheetData sheetId="5441">
        <row r="7">
          <cell r="AI7">
            <v>10000</v>
          </cell>
        </row>
      </sheetData>
      <sheetData sheetId="5442">
        <row r="7">
          <cell r="AI7">
            <v>10000</v>
          </cell>
        </row>
      </sheetData>
      <sheetData sheetId="5443">
        <row r="7">
          <cell r="AI7">
            <v>10000</v>
          </cell>
        </row>
      </sheetData>
      <sheetData sheetId="5444">
        <row r="7">
          <cell r="AI7">
            <v>10000</v>
          </cell>
        </row>
      </sheetData>
      <sheetData sheetId="5445">
        <row r="7">
          <cell r="AI7">
            <v>10000</v>
          </cell>
        </row>
      </sheetData>
      <sheetData sheetId="5446">
        <row r="7">
          <cell r="AI7">
            <v>10000</v>
          </cell>
        </row>
      </sheetData>
      <sheetData sheetId="5447">
        <row r="7">
          <cell r="AI7">
            <v>10000</v>
          </cell>
        </row>
      </sheetData>
      <sheetData sheetId="5448">
        <row r="7">
          <cell r="AI7">
            <v>10000</v>
          </cell>
        </row>
      </sheetData>
      <sheetData sheetId="5449">
        <row r="7">
          <cell r="AI7">
            <v>10000</v>
          </cell>
        </row>
      </sheetData>
      <sheetData sheetId="5450">
        <row r="7">
          <cell r="AI7">
            <v>10000</v>
          </cell>
        </row>
      </sheetData>
      <sheetData sheetId="5451">
        <row r="7">
          <cell r="AI7">
            <v>10000</v>
          </cell>
        </row>
      </sheetData>
      <sheetData sheetId="5452">
        <row r="7">
          <cell r="AI7">
            <v>10000</v>
          </cell>
        </row>
      </sheetData>
      <sheetData sheetId="5453">
        <row r="7">
          <cell r="AI7">
            <v>10000</v>
          </cell>
        </row>
      </sheetData>
      <sheetData sheetId="5454">
        <row r="7">
          <cell r="AI7">
            <v>10000</v>
          </cell>
        </row>
      </sheetData>
      <sheetData sheetId="5455">
        <row r="7">
          <cell r="AI7">
            <v>10000</v>
          </cell>
        </row>
      </sheetData>
      <sheetData sheetId="5456">
        <row r="7">
          <cell r="AI7">
            <v>10000</v>
          </cell>
        </row>
      </sheetData>
      <sheetData sheetId="5457">
        <row r="7">
          <cell r="AI7">
            <v>10000</v>
          </cell>
        </row>
      </sheetData>
      <sheetData sheetId="5458">
        <row r="7">
          <cell r="AI7">
            <v>10000</v>
          </cell>
        </row>
      </sheetData>
      <sheetData sheetId="5459">
        <row r="7">
          <cell r="AI7">
            <v>10000</v>
          </cell>
        </row>
      </sheetData>
      <sheetData sheetId="5460">
        <row r="7">
          <cell r="AI7">
            <v>10000</v>
          </cell>
        </row>
      </sheetData>
      <sheetData sheetId="5461">
        <row r="7">
          <cell r="AI7">
            <v>10000</v>
          </cell>
        </row>
      </sheetData>
      <sheetData sheetId="5462">
        <row r="7">
          <cell r="AI7">
            <v>10000</v>
          </cell>
        </row>
      </sheetData>
      <sheetData sheetId="5463">
        <row r="7">
          <cell r="AI7">
            <v>10000</v>
          </cell>
        </row>
      </sheetData>
      <sheetData sheetId="5464">
        <row r="7">
          <cell r="AI7">
            <v>10000</v>
          </cell>
        </row>
      </sheetData>
      <sheetData sheetId="5465">
        <row r="7">
          <cell r="AI7">
            <v>10000</v>
          </cell>
        </row>
      </sheetData>
      <sheetData sheetId="5466">
        <row r="7">
          <cell r="AI7">
            <v>10000</v>
          </cell>
        </row>
      </sheetData>
      <sheetData sheetId="5467">
        <row r="7">
          <cell r="AI7">
            <v>10000</v>
          </cell>
        </row>
      </sheetData>
      <sheetData sheetId="5468">
        <row r="7">
          <cell r="AI7">
            <v>10000</v>
          </cell>
        </row>
      </sheetData>
      <sheetData sheetId="5469">
        <row r="7">
          <cell r="AI7">
            <v>10000</v>
          </cell>
        </row>
      </sheetData>
      <sheetData sheetId="5470">
        <row r="7">
          <cell r="AI7">
            <v>10000</v>
          </cell>
        </row>
      </sheetData>
      <sheetData sheetId="5471">
        <row r="7">
          <cell r="AI7">
            <v>10000</v>
          </cell>
        </row>
      </sheetData>
      <sheetData sheetId="5472">
        <row r="7">
          <cell r="AI7">
            <v>10000</v>
          </cell>
        </row>
      </sheetData>
      <sheetData sheetId="5473">
        <row r="7">
          <cell r="AI7">
            <v>10000</v>
          </cell>
        </row>
      </sheetData>
      <sheetData sheetId="5474">
        <row r="7">
          <cell r="AI7">
            <v>10000</v>
          </cell>
        </row>
      </sheetData>
      <sheetData sheetId="5475">
        <row r="7">
          <cell r="AI7">
            <v>10000</v>
          </cell>
        </row>
      </sheetData>
      <sheetData sheetId="5476">
        <row r="7">
          <cell r="AI7">
            <v>10000</v>
          </cell>
        </row>
      </sheetData>
      <sheetData sheetId="5477">
        <row r="7">
          <cell r="AI7">
            <v>10000</v>
          </cell>
        </row>
      </sheetData>
      <sheetData sheetId="5478">
        <row r="7">
          <cell r="AI7">
            <v>10000</v>
          </cell>
        </row>
      </sheetData>
      <sheetData sheetId="5479">
        <row r="7">
          <cell r="AI7">
            <v>10000</v>
          </cell>
        </row>
      </sheetData>
      <sheetData sheetId="5480">
        <row r="7">
          <cell r="AI7">
            <v>10000</v>
          </cell>
        </row>
      </sheetData>
      <sheetData sheetId="5481">
        <row r="7">
          <cell r="AI7">
            <v>10000</v>
          </cell>
        </row>
      </sheetData>
      <sheetData sheetId="5482">
        <row r="7">
          <cell r="AI7">
            <v>10000</v>
          </cell>
        </row>
      </sheetData>
      <sheetData sheetId="5483">
        <row r="7">
          <cell r="AI7">
            <v>10000</v>
          </cell>
        </row>
      </sheetData>
      <sheetData sheetId="5484">
        <row r="7">
          <cell r="AI7">
            <v>10000</v>
          </cell>
        </row>
      </sheetData>
      <sheetData sheetId="5485">
        <row r="7">
          <cell r="AI7">
            <v>10000</v>
          </cell>
        </row>
      </sheetData>
      <sheetData sheetId="5486">
        <row r="7">
          <cell r="AI7">
            <v>10000</v>
          </cell>
        </row>
      </sheetData>
      <sheetData sheetId="5487">
        <row r="7">
          <cell r="AI7">
            <v>10000</v>
          </cell>
        </row>
      </sheetData>
      <sheetData sheetId="5488">
        <row r="7">
          <cell r="AI7">
            <v>10000</v>
          </cell>
        </row>
      </sheetData>
      <sheetData sheetId="5489">
        <row r="7">
          <cell r="AI7">
            <v>10000</v>
          </cell>
        </row>
      </sheetData>
      <sheetData sheetId="5490">
        <row r="7">
          <cell r="AI7">
            <v>10000</v>
          </cell>
        </row>
      </sheetData>
      <sheetData sheetId="5491">
        <row r="7">
          <cell r="AI7">
            <v>10000</v>
          </cell>
        </row>
      </sheetData>
      <sheetData sheetId="5492">
        <row r="7">
          <cell r="AI7">
            <v>10000</v>
          </cell>
        </row>
      </sheetData>
      <sheetData sheetId="5493">
        <row r="7">
          <cell r="AI7">
            <v>10000</v>
          </cell>
        </row>
      </sheetData>
      <sheetData sheetId="5494">
        <row r="7">
          <cell r="AI7">
            <v>10000</v>
          </cell>
        </row>
      </sheetData>
      <sheetData sheetId="5495">
        <row r="7">
          <cell r="AI7">
            <v>10000</v>
          </cell>
        </row>
      </sheetData>
      <sheetData sheetId="5496">
        <row r="7">
          <cell r="AI7">
            <v>10000</v>
          </cell>
        </row>
      </sheetData>
      <sheetData sheetId="5497">
        <row r="7">
          <cell r="AI7">
            <v>10000</v>
          </cell>
        </row>
      </sheetData>
      <sheetData sheetId="5498">
        <row r="7">
          <cell r="AI7">
            <v>10000</v>
          </cell>
        </row>
      </sheetData>
      <sheetData sheetId="5499">
        <row r="7">
          <cell r="AI7">
            <v>10000</v>
          </cell>
        </row>
      </sheetData>
      <sheetData sheetId="5500">
        <row r="7">
          <cell r="AI7">
            <v>10000</v>
          </cell>
        </row>
      </sheetData>
      <sheetData sheetId="5501">
        <row r="7">
          <cell r="AI7">
            <v>10000</v>
          </cell>
        </row>
      </sheetData>
      <sheetData sheetId="5502">
        <row r="7">
          <cell r="AI7">
            <v>10000</v>
          </cell>
        </row>
      </sheetData>
      <sheetData sheetId="5503">
        <row r="7">
          <cell r="AI7">
            <v>10000</v>
          </cell>
        </row>
      </sheetData>
      <sheetData sheetId="5504">
        <row r="7">
          <cell r="AI7">
            <v>10000</v>
          </cell>
        </row>
      </sheetData>
      <sheetData sheetId="5505">
        <row r="7">
          <cell r="AI7">
            <v>10000</v>
          </cell>
        </row>
      </sheetData>
      <sheetData sheetId="5506">
        <row r="7">
          <cell r="AI7">
            <v>10000</v>
          </cell>
        </row>
      </sheetData>
      <sheetData sheetId="5507">
        <row r="7">
          <cell r="AI7">
            <v>10000</v>
          </cell>
        </row>
      </sheetData>
      <sheetData sheetId="5508">
        <row r="7">
          <cell r="AI7">
            <v>10000</v>
          </cell>
        </row>
      </sheetData>
      <sheetData sheetId="5509">
        <row r="7">
          <cell r="AI7">
            <v>10000</v>
          </cell>
        </row>
      </sheetData>
      <sheetData sheetId="5510">
        <row r="7">
          <cell r="AI7">
            <v>10000</v>
          </cell>
        </row>
      </sheetData>
      <sheetData sheetId="5511">
        <row r="7">
          <cell r="AI7">
            <v>10000</v>
          </cell>
        </row>
      </sheetData>
      <sheetData sheetId="5512">
        <row r="7">
          <cell r="AI7">
            <v>10000</v>
          </cell>
        </row>
      </sheetData>
      <sheetData sheetId="5513">
        <row r="7">
          <cell r="AI7">
            <v>10000</v>
          </cell>
        </row>
      </sheetData>
      <sheetData sheetId="5514">
        <row r="7">
          <cell r="AI7">
            <v>10000</v>
          </cell>
        </row>
      </sheetData>
      <sheetData sheetId="5515">
        <row r="7">
          <cell r="AI7">
            <v>10000</v>
          </cell>
        </row>
      </sheetData>
      <sheetData sheetId="5516">
        <row r="7">
          <cell r="AI7">
            <v>10000</v>
          </cell>
        </row>
      </sheetData>
      <sheetData sheetId="5517">
        <row r="7">
          <cell r="AI7">
            <v>10000</v>
          </cell>
        </row>
      </sheetData>
      <sheetData sheetId="5518">
        <row r="7">
          <cell r="AI7">
            <v>10000</v>
          </cell>
        </row>
      </sheetData>
      <sheetData sheetId="5519">
        <row r="7">
          <cell r="AI7">
            <v>10000</v>
          </cell>
        </row>
      </sheetData>
      <sheetData sheetId="5520">
        <row r="7">
          <cell r="AI7">
            <v>10000</v>
          </cell>
        </row>
      </sheetData>
      <sheetData sheetId="5521">
        <row r="7">
          <cell r="AI7">
            <v>10000</v>
          </cell>
        </row>
      </sheetData>
      <sheetData sheetId="5522">
        <row r="7">
          <cell r="AI7">
            <v>10000</v>
          </cell>
        </row>
      </sheetData>
      <sheetData sheetId="5523">
        <row r="7">
          <cell r="AI7">
            <v>10000</v>
          </cell>
        </row>
      </sheetData>
      <sheetData sheetId="5524">
        <row r="7">
          <cell r="AI7">
            <v>10000</v>
          </cell>
        </row>
      </sheetData>
      <sheetData sheetId="5525">
        <row r="7">
          <cell r="AI7">
            <v>10000</v>
          </cell>
        </row>
      </sheetData>
      <sheetData sheetId="5526">
        <row r="7">
          <cell r="AI7">
            <v>10000</v>
          </cell>
        </row>
      </sheetData>
      <sheetData sheetId="5527">
        <row r="7">
          <cell r="AI7">
            <v>10000</v>
          </cell>
        </row>
      </sheetData>
      <sheetData sheetId="5528">
        <row r="7">
          <cell r="AI7">
            <v>10000</v>
          </cell>
        </row>
      </sheetData>
      <sheetData sheetId="5529">
        <row r="7">
          <cell r="AI7">
            <v>10000</v>
          </cell>
        </row>
      </sheetData>
      <sheetData sheetId="5530">
        <row r="7">
          <cell r="AI7">
            <v>10000</v>
          </cell>
        </row>
      </sheetData>
      <sheetData sheetId="5531">
        <row r="7">
          <cell r="AI7">
            <v>10000</v>
          </cell>
        </row>
      </sheetData>
      <sheetData sheetId="5532">
        <row r="7">
          <cell r="AI7">
            <v>10000</v>
          </cell>
        </row>
      </sheetData>
      <sheetData sheetId="5533">
        <row r="7">
          <cell r="AI7">
            <v>10000</v>
          </cell>
        </row>
      </sheetData>
      <sheetData sheetId="5534">
        <row r="7">
          <cell r="AI7">
            <v>10000</v>
          </cell>
        </row>
      </sheetData>
      <sheetData sheetId="5535">
        <row r="7">
          <cell r="AI7">
            <v>10000</v>
          </cell>
        </row>
      </sheetData>
      <sheetData sheetId="5536">
        <row r="7">
          <cell r="AI7">
            <v>10000</v>
          </cell>
        </row>
      </sheetData>
      <sheetData sheetId="5537">
        <row r="7">
          <cell r="AI7">
            <v>10000</v>
          </cell>
        </row>
      </sheetData>
      <sheetData sheetId="5538">
        <row r="7">
          <cell r="AI7">
            <v>10000</v>
          </cell>
        </row>
      </sheetData>
      <sheetData sheetId="5539">
        <row r="7">
          <cell r="AI7">
            <v>10000</v>
          </cell>
        </row>
      </sheetData>
      <sheetData sheetId="5540">
        <row r="7">
          <cell r="AI7">
            <v>10000</v>
          </cell>
        </row>
      </sheetData>
      <sheetData sheetId="5541">
        <row r="7">
          <cell r="AI7">
            <v>10000</v>
          </cell>
        </row>
      </sheetData>
      <sheetData sheetId="5542">
        <row r="7">
          <cell r="AI7">
            <v>10000</v>
          </cell>
        </row>
      </sheetData>
      <sheetData sheetId="5543">
        <row r="7">
          <cell r="AI7">
            <v>10000</v>
          </cell>
        </row>
      </sheetData>
      <sheetData sheetId="5544">
        <row r="7">
          <cell r="AI7">
            <v>10000</v>
          </cell>
        </row>
      </sheetData>
      <sheetData sheetId="5545">
        <row r="7">
          <cell r="AI7">
            <v>10000</v>
          </cell>
        </row>
      </sheetData>
      <sheetData sheetId="5546">
        <row r="7">
          <cell r="AI7">
            <v>10000</v>
          </cell>
        </row>
      </sheetData>
      <sheetData sheetId="5547">
        <row r="7">
          <cell r="AI7">
            <v>10000</v>
          </cell>
        </row>
      </sheetData>
      <sheetData sheetId="5548">
        <row r="7">
          <cell r="AI7">
            <v>10000</v>
          </cell>
        </row>
      </sheetData>
      <sheetData sheetId="5549">
        <row r="7">
          <cell r="AI7">
            <v>10000</v>
          </cell>
        </row>
      </sheetData>
      <sheetData sheetId="5550">
        <row r="7">
          <cell r="AI7">
            <v>10000</v>
          </cell>
        </row>
      </sheetData>
      <sheetData sheetId="5551">
        <row r="7">
          <cell r="AI7">
            <v>10000</v>
          </cell>
        </row>
      </sheetData>
      <sheetData sheetId="5552">
        <row r="7">
          <cell r="AI7">
            <v>10000</v>
          </cell>
        </row>
      </sheetData>
      <sheetData sheetId="5553">
        <row r="7">
          <cell r="AI7">
            <v>10000</v>
          </cell>
        </row>
      </sheetData>
      <sheetData sheetId="5554">
        <row r="7">
          <cell r="AI7">
            <v>10000</v>
          </cell>
        </row>
      </sheetData>
      <sheetData sheetId="5555">
        <row r="7">
          <cell r="AI7">
            <v>10000</v>
          </cell>
        </row>
      </sheetData>
      <sheetData sheetId="5556">
        <row r="7">
          <cell r="AI7">
            <v>10000</v>
          </cell>
        </row>
      </sheetData>
      <sheetData sheetId="5557">
        <row r="7">
          <cell r="AI7">
            <v>10000</v>
          </cell>
        </row>
      </sheetData>
      <sheetData sheetId="5558">
        <row r="7">
          <cell r="AI7">
            <v>10000</v>
          </cell>
        </row>
      </sheetData>
      <sheetData sheetId="5559">
        <row r="7">
          <cell r="AI7">
            <v>10000</v>
          </cell>
        </row>
      </sheetData>
      <sheetData sheetId="5560">
        <row r="7">
          <cell r="AI7">
            <v>10000</v>
          </cell>
        </row>
      </sheetData>
      <sheetData sheetId="5561">
        <row r="7">
          <cell r="AI7">
            <v>10000</v>
          </cell>
        </row>
      </sheetData>
      <sheetData sheetId="5562">
        <row r="7">
          <cell r="AI7">
            <v>10000</v>
          </cell>
        </row>
      </sheetData>
      <sheetData sheetId="5563">
        <row r="7">
          <cell r="AI7">
            <v>10000</v>
          </cell>
        </row>
      </sheetData>
      <sheetData sheetId="5564">
        <row r="7">
          <cell r="AI7">
            <v>10000</v>
          </cell>
        </row>
      </sheetData>
      <sheetData sheetId="5565">
        <row r="7">
          <cell r="AI7">
            <v>10000</v>
          </cell>
        </row>
      </sheetData>
      <sheetData sheetId="5566">
        <row r="7">
          <cell r="AI7">
            <v>10000</v>
          </cell>
        </row>
      </sheetData>
      <sheetData sheetId="5567">
        <row r="7">
          <cell r="AI7">
            <v>10000</v>
          </cell>
        </row>
      </sheetData>
      <sheetData sheetId="5568">
        <row r="7">
          <cell r="AI7">
            <v>10000</v>
          </cell>
        </row>
      </sheetData>
      <sheetData sheetId="5569">
        <row r="7">
          <cell r="AI7">
            <v>10000</v>
          </cell>
        </row>
      </sheetData>
      <sheetData sheetId="5570">
        <row r="7">
          <cell r="AI7">
            <v>10000</v>
          </cell>
        </row>
      </sheetData>
      <sheetData sheetId="5571">
        <row r="7">
          <cell r="AI7">
            <v>10000</v>
          </cell>
        </row>
      </sheetData>
      <sheetData sheetId="5572">
        <row r="7">
          <cell r="AI7">
            <v>10000</v>
          </cell>
        </row>
      </sheetData>
      <sheetData sheetId="5573">
        <row r="7">
          <cell r="AI7">
            <v>10000</v>
          </cell>
        </row>
      </sheetData>
      <sheetData sheetId="5574">
        <row r="7">
          <cell r="AI7">
            <v>10000</v>
          </cell>
        </row>
      </sheetData>
      <sheetData sheetId="5575">
        <row r="7">
          <cell r="AI7">
            <v>10000</v>
          </cell>
        </row>
      </sheetData>
      <sheetData sheetId="5576">
        <row r="7">
          <cell r="AI7">
            <v>10000</v>
          </cell>
        </row>
      </sheetData>
      <sheetData sheetId="5577">
        <row r="7">
          <cell r="AI7">
            <v>10000</v>
          </cell>
        </row>
      </sheetData>
      <sheetData sheetId="5578">
        <row r="7">
          <cell r="AI7">
            <v>10000</v>
          </cell>
        </row>
      </sheetData>
      <sheetData sheetId="5579">
        <row r="7">
          <cell r="AI7">
            <v>10000</v>
          </cell>
        </row>
      </sheetData>
      <sheetData sheetId="5580">
        <row r="7">
          <cell r="AI7">
            <v>10000</v>
          </cell>
        </row>
      </sheetData>
      <sheetData sheetId="5581">
        <row r="7">
          <cell r="AI7">
            <v>10000</v>
          </cell>
        </row>
      </sheetData>
      <sheetData sheetId="5582">
        <row r="7">
          <cell r="AI7">
            <v>10000</v>
          </cell>
        </row>
      </sheetData>
      <sheetData sheetId="5583">
        <row r="7">
          <cell r="AI7">
            <v>10000</v>
          </cell>
        </row>
      </sheetData>
      <sheetData sheetId="5584">
        <row r="7">
          <cell r="AI7">
            <v>10000</v>
          </cell>
        </row>
      </sheetData>
      <sheetData sheetId="5585">
        <row r="7">
          <cell r="AI7">
            <v>10000</v>
          </cell>
        </row>
      </sheetData>
      <sheetData sheetId="5586">
        <row r="7">
          <cell r="AI7">
            <v>10000</v>
          </cell>
        </row>
      </sheetData>
      <sheetData sheetId="5587">
        <row r="7">
          <cell r="AI7">
            <v>10000</v>
          </cell>
        </row>
      </sheetData>
      <sheetData sheetId="5588">
        <row r="7">
          <cell r="AI7">
            <v>10000</v>
          </cell>
        </row>
      </sheetData>
      <sheetData sheetId="5589">
        <row r="7">
          <cell r="AI7">
            <v>10000</v>
          </cell>
        </row>
      </sheetData>
      <sheetData sheetId="5590">
        <row r="7">
          <cell r="AI7">
            <v>10000</v>
          </cell>
        </row>
      </sheetData>
      <sheetData sheetId="5591">
        <row r="7">
          <cell r="AI7">
            <v>10000</v>
          </cell>
        </row>
      </sheetData>
      <sheetData sheetId="5592">
        <row r="7">
          <cell r="AI7">
            <v>10000</v>
          </cell>
        </row>
      </sheetData>
      <sheetData sheetId="5593">
        <row r="7">
          <cell r="AI7">
            <v>10000</v>
          </cell>
        </row>
      </sheetData>
      <sheetData sheetId="5594">
        <row r="7">
          <cell r="AI7">
            <v>10000</v>
          </cell>
        </row>
      </sheetData>
      <sheetData sheetId="5595">
        <row r="7">
          <cell r="AI7">
            <v>10000</v>
          </cell>
        </row>
      </sheetData>
      <sheetData sheetId="5596">
        <row r="7">
          <cell r="AI7">
            <v>10000</v>
          </cell>
        </row>
      </sheetData>
      <sheetData sheetId="5597">
        <row r="7">
          <cell r="AI7">
            <v>10000</v>
          </cell>
        </row>
      </sheetData>
      <sheetData sheetId="5598">
        <row r="7">
          <cell r="AI7">
            <v>10000</v>
          </cell>
        </row>
      </sheetData>
      <sheetData sheetId="5599">
        <row r="7">
          <cell r="AI7">
            <v>10000</v>
          </cell>
        </row>
      </sheetData>
      <sheetData sheetId="5600">
        <row r="7">
          <cell r="AI7">
            <v>10000</v>
          </cell>
        </row>
      </sheetData>
      <sheetData sheetId="5601">
        <row r="7">
          <cell r="AI7">
            <v>10000</v>
          </cell>
        </row>
      </sheetData>
      <sheetData sheetId="5602">
        <row r="7">
          <cell r="AI7">
            <v>10000</v>
          </cell>
        </row>
      </sheetData>
      <sheetData sheetId="5603">
        <row r="7">
          <cell r="AI7">
            <v>10000</v>
          </cell>
        </row>
      </sheetData>
      <sheetData sheetId="5604">
        <row r="7">
          <cell r="AI7">
            <v>10000</v>
          </cell>
        </row>
      </sheetData>
      <sheetData sheetId="5605">
        <row r="7">
          <cell r="AI7">
            <v>10000</v>
          </cell>
        </row>
      </sheetData>
      <sheetData sheetId="5606">
        <row r="7">
          <cell r="AI7">
            <v>10000</v>
          </cell>
        </row>
      </sheetData>
      <sheetData sheetId="5607">
        <row r="7">
          <cell r="AI7">
            <v>10000</v>
          </cell>
        </row>
      </sheetData>
      <sheetData sheetId="5608">
        <row r="7">
          <cell r="AI7">
            <v>10000</v>
          </cell>
        </row>
      </sheetData>
      <sheetData sheetId="5609">
        <row r="7">
          <cell r="AI7">
            <v>10000</v>
          </cell>
        </row>
      </sheetData>
      <sheetData sheetId="5610">
        <row r="7">
          <cell r="AI7">
            <v>10000</v>
          </cell>
        </row>
      </sheetData>
      <sheetData sheetId="5611">
        <row r="7">
          <cell r="AI7">
            <v>10000</v>
          </cell>
        </row>
      </sheetData>
      <sheetData sheetId="5612">
        <row r="7">
          <cell r="AI7">
            <v>10000</v>
          </cell>
        </row>
      </sheetData>
      <sheetData sheetId="5613">
        <row r="7">
          <cell r="AI7">
            <v>10000</v>
          </cell>
        </row>
      </sheetData>
      <sheetData sheetId="5614">
        <row r="7">
          <cell r="AI7">
            <v>10000</v>
          </cell>
        </row>
      </sheetData>
      <sheetData sheetId="5615">
        <row r="7">
          <cell r="AI7">
            <v>10000</v>
          </cell>
        </row>
      </sheetData>
      <sheetData sheetId="5616">
        <row r="7">
          <cell r="AI7">
            <v>10000</v>
          </cell>
        </row>
      </sheetData>
      <sheetData sheetId="5617">
        <row r="7">
          <cell r="AI7">
            <v>10000</v>
          </cell>
        </row>
      </sheetData>
      <sheetData sheetId="5618">
        <row r="7">
          <cell r="AI7">
            <v>10000</v>
          </cell>
        </row>
      </sheetData>
      <sheetData sheetId="5619">
        <row r="7">
          <cell r="AI7">
            <v>10000</v>
          </cell>
        </row>
      </sheetData>
      <sheetData sheetId="5620">
        <row r="7">
          <cell r="AI7">
            <v>10000</v>
          </cell>
        </row>
      </sheetData>
      <sheetData sheetId="5621">
        <row r="7">
          <cell r="AI7">
            <v>10000</v>
          </cell>
        </row>
      </sheetData>
      <sheetData sheetId="5622">
        <row r="7">
          <cell r="AI7">
            <v>10000</v>
          </cell>
        </row>
      </sheetData>
      <sheetData sheetId="5623">
        <row r="7">
          <cell r="AI7">
            <v>10000</v>
          </cell>
        </row>
      </sheetData>
      <sheetData sheetId="5624">
        <row r="7">
          <cell r="AI7">
            <v>10000</v>
          </cell>
        </row>
      </sheetData>
      <sheetData sheetId="5625">
        <row r="7">
          <cell r="AI7">
            <v>10000</v>
          </cell>
        </row>
      </sheetData>
      <sheetData sheetId="5626">
        <row r="7">
          <cell r="AI7">
            <v>10000</v>
          </cell>
        </row>
      </sheetData>
      <sheetData sheetId="5627">
        <row r="7">
          <cell r="AI7">
            <v>10000</v>
          </cell>
        </row>
      </sheetData>
      <sheetData sheetId="5628">
        <row r="7">
          <cell r="AI7">
            <v>10000</v>
          </cell>
        </row>
      </sheetData>
      <sheetData sheetId="5629">
        <row r="7">
          <cell r="AI7">
            <v>10000</v>
          </cell>
        </row>
      </sheetData>
      <sheetData sheetId="5630">
        <row r="7">
          <cell r="AI7">
            <v>10000</v>
          </cell>
        </row>
      </sheetData>
      <sheetData sheetId="5631">
        <row r="7">
          <cell r="AI7">
            <v>10000</v>
          </cell>
        </row>
      </sheetData>
      <sheetData sheetId="5632">
        <row r="7">
          <cell r="AI7">
            <v>10000</v>
          </cell>
        </row>
      </sheetData>
      <sheetData sheetId="5633">
        <row r="7">
          <cell r="AI7">
            <v>10000</v>
          </cell>
        </row>
      </sheetData>
      <sheetData sheetId="5634">
        <row r="7">
          <cell r="AI7">
            <v>10000</v>
          </cell>
        </row>
      </sheetData>
      <sheetData sheetId="5635">
        <row r="7">
          <cell r="AI7">
            <v>10000</v>
          </cell>
        </row>
      </sheetData>
      <sheetData sheetId="5636">
        <row r="7">
          <cell r="AI7">
            <v>10000</v>
          </cell>
        </row>
      </sheetData>
      <sheetData sheetId="5637">
        <row r="7">
          <cell r="AI7">
            <v>10000</v>
          </cell>
        </row>
      </sheetData>
      <sheetData sheetId="5638">
        <row r="7">
          <cell r="AI7">
            <v>10000</v>
          </cell>
        </row>
      </sheetData>
      <sheetData sheetId="5639">
        <row r="7">
          <cell r="AI7">
            <v>10000</v>
          </cell>
        </row>
      </sheetData>
      <sheetData sheetId="5640">
        <row r="7">
          <cell r="AI7">
            <v>10000</v>
          </cell>
        </row>
      </sheetData>
      <sheetData sheetId="5641">
        <row r="7">
          <cell r="AI7">
            <v>10000</v>
          </cell>
        </row>
      </sheetData>
      <sheetData sheetId="5642">
        <row r="7">
          <cell r="AI7">
            <v>10000</v>
          </cell>
        </row>
      </sheetData>
      <sheetData sheetId="5643">
        <row r="7">
          <cell r="AI7">
            <v>10000</v>
          </cell>
        </row>
      </sheetData>
      <sheetData sheetId="5644">
        <row r="7">
          <cell r="AI7">
            <v>10000</v>
          </cell>
        </row>
      </sheetData>
      <sheetData sheetId="5645">
        <row r="7">
          <cell r="AI7">
            <v>10000</v>
          </cell>
        </row>
      </sheetData>
      <sheetData sheetId="5646">
        <row r="7">
          <cell r="AI7">
            <v>10000</v>
          </cell>
        </row>
      </sheetData>
      <sheetData sheetId="5647">
        <row r="7">
          <cell r="AI7">
            <v>10000</v>
          </cell>
        </row>
      </sheetData>
      <sheetData sheetId="5648">
        <row r="7">
          <cell r="AI7">
            <v>10000</v>
          </cell>
        </row>
      </sheetData>
      <sheetData sheetId="5649">
        <row r="7">
          <cell r="AI7">
            <v>10000</v>
          </cell>
        </row>
      </sheetData>
      <sheetData sheetId="5650">
        <row r="7">
          <cell r="AI7">
            <v>10000</v>
          </cell>
        </row>
      </sheetData>
      <sheetData sheetId="5651">
        <row r="7">
          <cell r="AI7">
            <v>10000</v>
          </cell>
        </row>
      </sheetData>
      <sheetData sheetId="5652">
        <row r="7">
          <cell r="AI7">
            <v>10000</v>
          </cell>
        </row>
      </sheetData>
      <sheetData sheetId="5653">
        <row r="7">
          <cell r="AI7">
            <v>10000</v>
          </cell>
        </row>
      </sheetData>
      <sheetData sheetId="5654">
        <row r="7">
          <cell r="AI7">
            <v>10000</v>
          </cell>
        </row>
      </sheetData>
      <sheetData sheetId="5655">
        <row r="7">
          <cell r="AI7">
            <v>10000</v>
          </cell>
        </row>
      </sheetData>
      <sheetData sheetId="5656">
        <row r="7">
          <cell r="AI7">
            <v>10000</v>
          </cell>
        </row>
      </sheetData>
      <sheetData sheetId="5657">
        <row r="7">
          <cell r="AI7">
            <v>10000</v>
          </cell>
        </row>
      </sheetData>
      <sheetData sheetId="5658">
        <row r="7">
          <cell r="AI7">
            <v>10000</v>
          </cell>
        </row>
      </sheetData>
      <sheetData sheetId="5659">
        <row r="7">
          <cell r="AI7">
            <v>10000</v>
          </cell>
        </row>
      </sheetData>
      <sheetData sheetId="5660">
        <row r="7">
          <cell r="AI7">
            <v>10000</v>
          </cell>
        </row>
      </sheetData>
      <sheetData sheetId="5661">
        <row r="7">
          <cell r="AI7">
            <v>10000</v>
          </cell>
        </row>
      </sheetData>
      <sheetData sheetId="5662">
        <row r="7">
          <cell r="AI7">
            <v>10000</v>
          </cell>
        </row>
      </sheetData>
      <sheetData sheetId="5663">
        <row r="7">
          <cell r="AI7">
            <v>10000</v>
          </cell>
        </row>
      </sheetData>
      <sheetData sheetId="5664">
        <row r="7">
          <cell r="AI7">
            <v>10000</v>
          </cell>
        </row>
      </sheetData>
      <sheetData sheetId="5665">
        <row r="7">
          <cell r="AI7">
            <v>10000</v>
          </cell>
        </row>
      </sheetData>
      <sheetData sheetId="5666">
        <row r="7">
          <cell r="AI7">
            <v>10000</v>
          </cell>
        </row>
      </sheetData>
      <sheetData sheetId="5667">
        <row r="7">
          <cell r="AI7">
            <v>10000</v>
          </cell>
        </row>
      </sheetData>
      <sheetData sheetId="5668">
        <row r="7">
          <cell r="AI7">
            <v>10000</v>
          </cell>
        </row>
      </sheetData>
      <sheetData sheetId="5669">
        <row r="7">
          <cell r="AI7">
            <v>10000</v>
          </cell>
        </row>
      </sheetData>
      <sheetData sheetId="5670">
        <row r="7">
          <cell r="AI7">
            <v>10000</v>
          </cell>
        </row>
      </sheetData>
      <sheetData sheetId="5671">
        <row r="7">
          <cell r="AI7">
            <v>10000</v>
          </cell>
        </row>
      </sheetData>
      <sheetData sheetId="5672">
        <row r="7">
          <cell r="AI7">
            <v>10000</v>
          </cell>
        </row>
      </sheetData>
      <sheetData sheetId="5673">
        <row r="7">
          <cell r="AI7">
            <v>10000</v>
          </cell>
        </row>
      </sheetData>
      <sheetData sheetId="5674">
        <row r="7">
          <cell r="AI7">
            <v>10000</v>
          </cell>
        </row>
      </sheetData>
      <sheetData sheetId="5675">
        <row r="7">
          <cell r="AI7">
            <v>10000</v>
          </cell>
        </row>
      </sheetData>
      <sheetData sheetId="5676">
        <row r="7">
          <cell r="AI7">
            <v>10000</v>
          </cell>
        </row>
      </sheetData>
      <sheetData sheetId="5677">
        <row r="7">
          <cell r="AI7">
            <v>10000</v>
          </cell>
        </row>
      </sheetData>
      <sheetData sheetId="5678">
        <row r="7">
          <cell r="AI7">
            <v>10000</v>
          </cell>
        </row>
      </sheetData>
      <sheetData sheetId="5679">
        <row r="7">
          <cell r="AI7">
            <v>10000</v>
          </cell>
        </row>
      </sheetData>
      <sheetData sheetId="5680">
        <row r="7">
          <cell r="AI7">
            <v>10000</v>
          </cell>
        </row>
      </sheetData>
      <sheetData sheetId="5681">
        <row r="7">
          <cell r="AI7">
            <v>10000</v>
          </cell>
        </row>
      </sheetData>
      <sheetData sheetId="5682">
        <row r="7">
          <cell r="AI7">
            <v>10000</v>
          </cell>
        </row>
      </sheetData>
      <sheetData sheetId="5683">
        <row r="7">
          <cell r="AI7">
            <v>10000</v>
          </cell>
        </row>
      </sheetData>
      <sheetData sheetId="5684">
        <row r="7">
          <cell r="AI7">
            <v>10000</v>
          </cell>
        </row>
      </sheetData>
      <sheetData sheetId="5685">
        <row r="7">
          <cell r="AI7">
            <v>10000</v>
          </cell>
        </row>
      </sheetData>
      <sheetData sheetId="5686">
        <row r="7">
          <cell r="AI7">
            <v>10000</v>
          </cell>
        </row>
      </sheetData>
      <sheetData sheetId="5687">
        <row r="7">
          <cell r="AI7">
            <v>10000</v>
          </cell>
        </row>
      </sheetData>
      <sheetData sheetId="5688">
        <row r="7">
          <cell r="AI7">
            <v>10000</v>
          </cell>
        </row>
      </sheetData>
      <sheetData sheetId="5689">
        <row r="7">
          <cell r="AI7">
            <v>10000</v>
          </cell>
        </row>
      </sheetData>
      <sheetData sheetId="5690">
        <row r="7">
          <cell r="AI7">
            <v>10000</v>
          </cell>
        </row>
      </sheetData>
      <sheetData sheetId="5691">
        <row r="7">
          <cell r="AI7">
            <v>10000</v>
          </cell>
        </row>
      </sheetData>
      <sheetData sheetId="5692">
        <row r="7">
          <cell r="AI7">
            <v>10000</v>
          </cell>
        </row>
      </sheetData>
      <sheetData sheetId="5693">
        <row r="7">
          <cell r="AI7">
            <v>10000</v>
          </cell>
        </row>
      </sheetData>
      <sheetData sheetId="5694">
        <row r="7">
          <cell r="AI7">
            <v>10000</v>
          </cell>
        </row>
      </sheetData>
      <sheetData sheetId="5695">
        <row r="7">
          <cell r="AI7">
            <v>10000</v>
          </cell>
        </row>
      </sheetData>
      <sheetData sheetId="5696">
        <row r="7">
          <cell r="AI7">
            <v>10000</v>
          </cell>
        </row>
      </sheetData>
      <sheetData sheetId="5697">
        <row r="7">
          <cell r="AI7">
            <v>10000</v>
          </cell>
        </row>
      </sheetData>
      <sheetData sheetId="5698">
        <row r="7">
          <cell r="AI7">
            <v>10000</v>
          </cell>
        </row>
      </sheetData>
      <sheetData sheetId="5699">
        <row r="7">
          <cell r="AI7">
            <v>10000</v>
          </cell>
        </row>
      </sheetData>
      <sheetData sheetId="5700">
        <row r="7">
          <cell r="AI7">
            <v>10000</v>
          </cell>
        </row>
      </sheetData>
      <sheetData sheetId="5701">
        <row r="7">
          <cell r="AI7">
            <v>10000</v>
          </cell>
        </row>
      </sheetData>
      <sheetData sheetId="5702">
        <row r="7">
          <cell r="AI7">
            <v>10000</v>
          </cell>
        </row>
      </sheetData>
      <sheetData sheetId="5703">
        <row r="7">
          <cell r="AI7">
            <v>10000</v>
          </cell>
        </row>
      </sheetData>
      <sheetData sheetId="5704">
        <row r="7">
          <cell r="AI7">
            <v>10000</v>
          </cell>
        </row>
      </sheetData>
      <sheetData sheetId="5705">
        <row r="7">
          <cell r="AI7">
            <v>10000</v>
          </cell>
        </row>
      </sheetData>
      <sheetData sheetId="5706">
        <row r="7">
          <cell r="AI7">
            <v>10000</v>
          </cell>
        </row>
      </sheetData>
      <sheetData sheetId="5707">
        <row r="7">
          <cell r="AI7">
            <v>10000</v>
          </cell>
        </row>
      </sheetData>
      <sheetData sheetId="5708">
        <row r="7">
          <cell r="AI7">
            <v>10000</v>
          </cell>
        </row>
      </sheetData>
      <sheetData sheetId="5709">
        <row r="7">
          <cell r="AI7">
            <v>10000</v>
          </cell>
        </row>
      </sheetData>
      <sheetData sheetId="5710">
        <row r="7">
          <cell r="AI7">
            <v>10000</v>
          </cell>
        </row>
      </sheetData>
      <sheetData sheetId="5711">
        <row r="7">
          <cell r="AI7">
            <v>10000</v>
          </cell>
        </row>
      </sheetData>
      <sheetData sheetId="5712">
        <row r="7">
          <cell r="AI7">
            <v>10000</v>
          </cell>
        </row>
      </sheetData>
      <sheetData sheetId="5713">
        <row r="7">
          <cell r="AI7">
            <v>10000</v>
          </cell>
        </row>
      </sheetData>
      <sheetData sheetId="5714">
        <row r="7">
          <cell r="AI7">
            <v>10000</v>
          </cell>
        </row>
      </sheetData>
      <sheetData sheetId="5715">
        <row r="7">
          <cell r="AI7">
            <v>10000</v>
          </cell>
        </row>
      </sheetData>
      <sheetData sheetId="5716">
        <row r="7">
          <cell r="AI7">
            <v>10000</v>
          </cell>
        </row>
      </sheetData>
      <sheetData sheetId="5717">
        <row r="7">
          <cell r="AI7">
            <v>10000</v>
          </cell>
        </row>
      </sheetData>
      <sheetData sheetId="5718">
        <row r="7">
          <cell r="AI7">
            <v>10000</v>
          </cell>
        </row>
      </sheetData>
      <sheetData sheetId="5719">
        <row r="7">
          <cell r="AI7">
            <v>10000</v>
          </cell>
        </row>
      </sheetData>
      <sheetData sheetId="5720">
        <row r="7">
          <cell r="AI7">
            <v>10000</v>
          </cell>
        </row>
      </sheetData>
      <sheetData sheetId="5721">
        <row r="7">
          <cell r="AI7">
            <v>10000</v>
          </cell>
        </row>
      </sheetData>
      <sheetData sheetId="5722">
        <row r="7">
          <cell r="AI7">
            <v>10000</v>
          </cell>
        </row>
      </sheetData>
      <sheetData sheetId="5723">
        <row r="7">
          <cell r="AI7">
            <v>10000</v>
          </cell>
        </row>
      </sheetData>
      <sheetData sheetId="5724">
        <row r="7">
          <cell r="AI7">
            <v>10000</v>
          </cell>
        </row>
      </sheetData>
      <sheetData sheetId="5725">
        <row r="7">
          <cell r="AI7">
            <v>10000</v>
          </cell>
        </row>
      </sheetData>
      <sheetData sheetId="5726">
        <row r="7">
          <cell r="AI7">
            <v>10000</v>
          </cell>
        </row>
      </sheetData>
      <sheetData sheetId="5727">
        <row r="7">
          <cell r="AI7">
            <v>10000</v>
          </cell>
        </row>
      </sheetData>
      <sheetData sheetId="5728">
        <row r="7">
          <cell r="AI7">
            <v>10000</v>
          </cell>
        </row>
      </sheetData>
      <sheetData sheetId="5729">
        <row r="7">
          <cell r="AI7">
            <v>10000</v>
          </cell>
        </row>
      </sheetData>
      <sheetData sheetId="5730">
        <row r="7">
          <cell r="AI7">
            <v>10000</v>
          </cell>
        </row>
      </sheetData>
      <sheetData sheetId="5731">
        <row r="7">
          <cell r="AI7">
            <v>10000</v>
          </cell>
        </row>
      </sheetData>
      <sheetData sheetId="5732">
        <row r="7">
          <cell r="AI7">
            <v>10000</v>
          </cell>
        </row>
      </sheetData>
      <sheetData sheetId="5733">
        <row r="7">
          <cell r="AI7">
            <v>10000</v>
          </cell>
        </row>
      </sheetData>
      <sheetData sheetId="5734">
        <row r="7">
          <cell r="AI7">
            <v>10000</v>
          </cell>
        </row>
      </sheetData>
      <sheetData sheetId="5735">
        <row r="7">
          <cell r="AI7">
            <v>10000</v>
          </cell>
        </row>
      </sheetData>
      <sheetData sheetId="5736">
        <row r="7">
          <cell r="AI7">
            <v>10000</v>
          </cell>
        </row>
      </sheetData>
      <sheetData sheetId="5737">
        <row r="7">
          <cell r="AI7">
            <v>10000</v>
          </cell>
        </row>
      </sheetData>
      <sheetData sheetId="5738">
        <row r="7">
          <cell r="AI7">
            <v>10000</v>
          </cell>
        </row>
      </sheetData>
      <sheetData sheetId="5739">
        <row r="7">
          <cell r="AI7">
            <v>10000</v>
          </cell>
        </row>
      </sheetData>
      <sheetData sheetId="5740">
        <row r="7">
          <cell r="AI7">
            <v>10000</v>
          </cell>
        </row>
      </sheetData>
      <sheetData sheetId="5741">
        <row r="7">
          <cell r="AI7">
            <v>10000</v>
          </cell>
        </row>
      </sheetData>
      <sheetData sheetId="5742">
        <row r="7">
          <cell r="AI7">
            <v>10000</v>
          </cell>
        </row>
      </sheetData>
      <sheetData sheetId="5743">
        <row r="7">
          <cell r="AI7">
            <v>10000</v>
          </cell>
        </row>
      </sheetData>
      <sheetData sheetId="5744">
        <row r="7">
          <cell r="AI7">
            <v>10000</v>
          </cell>
        </row>
      </sheetData>
      <sheetData sheetId="5745">
        <row r="7">
          <cell r="AI7">
            <v>10000</v>
          </cell>
        </row>
      </sheetData>
      <sheetData sheetId="5746">
        <row r="7">
          <cell r="AI7">
            <v>10000</v>
          </cell>
        </row>
      </sheetData>
      <sheetData sheetId="5747">
        <row r="7">
          <cell r="AI7">
            <v>10000</v>
          </cell>
        </row>
      </sheetData>
      <sheetData sheetId="5748">
        <row r="7">
          <cell r="AI7">
            <v>10000</v>
          </cell>
        </row>
      </sheetData>
      <sheetData sheetId="5749">
        <row r="7">
          <cell r="AI7">
            <v>10000</v>
          </cell>
        </row>
      </sheetData>
      <sheetData sheetId="5750">
        <row r="7">
          <cell r="AI7">
            <v>10000</v>
          </cell>
        </row>
      </sheetData>
      <sheetData sheetId="5751">
        <row r="7">
          <cell r="AI7">
            <v>10000</v>
          </cell>
        </row>
      </sheetData>
      <sheetData sheetId="5752">
        <row r="7">
          <cell r="AI7">
            <v>10000</v>
          </cell>
        </row>
      </sheetData>
      <sheetData sheetId="5753">
        <row r="7">
          <cell r="AI7">
            <v>10000</v>
          </cell>
        </row>
      </sheetData>
      <sheetData sheetId="5754">
        <row r="7">
          <cell r="AI7">
            <v>10000</v>
          </cell>
        </row>
      </sheetData>
      <sheetData sheetId="5755">
        <row r="7">
          <cell r="AI7">
            <v>10000</v>
          </cell>
        </row>
      </sheetData>
      <sheetData sheetId="5756">
        <row r="7">
          <cell r="AI7">
            <v>10000</v>
          </cell>
        </row>
      </sheetData>
      <sheetData sheetId="5757">
        <row r="7">
          <cell r="AI7">
            <v>10000</v>
          </cell>
        </row>
      </sheetData>
      <sheetData sheetId="5758">
        <row r="7">
          <cell r="AI7">
            <v>10000</v>
          </cell>
        </row>
      </sheetData>
      <sheetData sheetId="5759">
        <row r="7">
          <cell r="AI7">
            <v>10000</v>
          </cell>
        </row>
      </sheetData>
      <sheetData sheetId="5760">
        <row r="7">
          <cell r="AI7">
            <v>10000</v>
          </cell>
        </row>
      </sheetData>
      <sheetData sheetId="5761">
        <row r="7">
          <cell r="AI7">
            <v>10000</v>
          </cell>
        </row>
      </sheetData>
      <sheetData sheetId="5762">
        <row r="7">
          <cell r="AI7">
            <v>10000</v>
          </cell>
        </row>
      </sheetData>
      <sheetData sheetId="5763">
        <row r="7">
          <cell r="AI7">
            <v>10000</v>
          </cell>
        </row>
      </sheetData>
      <sheetData sheetId="5764">
        <row r="7">
          <cell r="AI7">
            <v>10000</v>
          </cell>
        </row>
      </sheetData>
      <sheetData sheetId="5765">
        <row r="7">
          <cell r="AI7">
            <v>10000</v>
          </cell>
        </row>
      </sheetData>
      <sheetData sheetId="5766">
        <row r="7">
          <cell r="AI7">
            <v>10000</v>
          </cell>
        </row>
      </sheetData>
      <sheetData sheetId="5767">
        <row r="7">
          <cell r="AI7">
            <v>10000</v>
          </cell>
        </row>
      </sheetData>
      <sheetData sheetId="5768">
        <row r="7">
          <cell r="AI7">
            <v>10000</v>
          </cell>
        </row>
      </sheetData>
      <sheetData sheetId="5769">
        <row r="7">
          <cell r="AI7">
            <v>10000</v>
          </cell>
        </row>
      </sheetData>
      <sheetData sheetId="5770">
        <row r="7">
          <cell r="AI7">
            <v>10000</v>
          </cell>
        </row>
      </sheetData>
      <sheetData sheetId="5771">
        <row r="7">
          <cell r="AI7">
            <v>10000</v>
          </cell>
        </row>
      </sheetData>
      <sheetData sheetId="5772">
        <row r="7">
          <cell r="AI7">
            <v>10000</v>
          </cell>
        </row>
      </sheetData>
      <sheetData sheetId="5773">
        <row r="7">
          <cell r="AI7">
            <v>10000</v>
          </cell>
        </row>
      </sheetData>
      <sheetData sheetId="5774">
        <row r="7">
          <cell r="AI7">
            <v>10000</v>
          </cell>
        </row>
      </sheetData>
      <sheetData sheetId="5775">
        <row r="7">
          <cell r="AI7">
            <v>10000</v>
          </cell>
        </row>
      </sheetData>
      <sheetData sheetId="5776">
        <row r="7">
          <cell r="AI7">
            <v>10000</v>
          </cell>
        </row>
      </sheetData>
      <sheetData sheetId="5777">
        <row r="7">
          <cell r="AI7">
            <v>10000</v>
          </cell>
        </row>
      </sheetData>
      <sheetData sheetId="5778">
        <row r="7">
          <cell r="AI7">
            <v>10000</v>
          </cell>
        </row>
      </sheetData>
      <sheetData sheetId="5779">
        <row r="7">
          <cell r="AI7">
            <v>10000</v>
          </cell>
        </row>
      </sheetData>
      <sheetData sheetId="5780">
        <row r="7">
          <cell r="AI7">
            <v>10000</v>
          </cell>
        </row>
      </sheetData>
      <sheetData sheetId="5781">
        <row r="7">
          <cell r="AI7">
            <v>10000</v>
          </cell>
        </row>
      </sheetData>
      <sheetData sheetId="5782">
        <row r="7">
          <cell r="AI7">
            <v>10000</v>
          </cell>
        </row>
      </sheetData>
      <sheetData sheetId="5783">
        <row r="7">
          <cell r="AI7">
            <v>10000</v>
          </cell>
        </row>
      </sheetData>
      <sheetData sheetId="5784">
        <row r="7">
          <cell r="AI7">
            <v>10000</v>
          </cell>
        </row>
      </sheetData>
      <sheetData sheetId="5785">
        <row r="7">
          <cell r="AI7">
            <v>10000</v>
          </cell>
        </row>
      </sheetData>
      <sheetData sheetId="5786">
        <row r="7">
          <cell r="AI7">
            <v>10000</v>
          </cell>
        </row>
      </sheetData>
      <sheetData sheetId="5787">
        <row r="7">
          <cell r="AI7">
            <v>10000</v>
          </cell>
        </row>
      </sheetData>
      <sheetData sheetId="5788">
        <row r="7">
          <cell r="AI7">
            <v>10000</v>
          </cell>
        </row>
      </sheetData>
      <sheetData sheetId="5789">
        <row r="7">
          <cell r="AI7">
            <v>10000</v>
          </cell>
        </row>
      </sheetData>
      <sheetData sheetId="5790">
        <row r="7">
          <cell r="AI7">
            <v>10000</v>
          </cell>
        </row>
      </sheetData>
      <sheetData sheetId="5791">
        <row r="7">
          <cell r="AI7">
            <v>10000</v>
          </cell>
        </row>
      </sheetData>
      <sheetData sheetId="5792">
        <row r="7">
          <cell r="AI7">
            <v>10000</v>
          </cell>
        </row>
      </sheetData>
      <sheetData sheetId="5793">
        <row r="7">
          <cell r="AI7">
            <v>10000</v>
          </cell>
        </row>
      </sheetData>
      <sheetData sheetId="5794">
        <row r="7">
          <cell r="AI7">
            <v>10000</v>
          </cell>
        </row>
      </sheetData>
      <sheetData sheetId="5795">
        <row r="7">
          <cell r="AI7">
            <v>10000</v>
          </cell>
        </row>
      </sheetData>
      <sheetData sheetId="5796">
        <row r="7">
          <cell r="AI7">
            <v>10000</v>
          </cell>
        </row>
      </sheetData>
      <sheetData sheetId="5797">
        <row r="7">
          <cell r="AI7">
            <v>10000</v>
          </cell>
        </row>
      </sheetData>
      <sheetData sheetId="5798">
        <row r="7">
          <cell r="AI7">
            <v>10000</v>
          </cell>
        </row>
      </sheetData>
      <sheetData sheetId="5799">
        <row r="7">
          <cell r="AI7">
            <v>10000</v>
          </cell>
        </row>
      </sheetData>
      <sheetData sheetId="5800">
        <row r="7">
          <cell r="AI7">
            <v>10000</v>
          </cell>
        </row>
      </sheetData>
      <sheetData sheetId="5801">
        <row r="7">
          <cell r="AI7">
            <v>10000</v>
          </cell>
        </row>
      </sheetData>
      <sheetData sheetId="5802">
        <row r="7">
          <cell r="AI7">
            <v>10000</v>
          </cell>
        </row>
      </sheetData>
      <sheetData sheetId="5803">
        <row r="7">
          <cell r="AI7">
            <v>10000</v>
          </cell>
        </row>
      </sheetData>
      <sheetData sheetId="5804">
        <row r="7">
          <cell r="AI7">
            <v>10000</v>
          </cell>
        </row>
      </sheetData>
      <sheetData sheetId="5805">
        <row r="7">
          <cell r="AI7">
            <v>10000</v>
          </cell>
        </row>
      </sheetData>
      <sheetData sheetId="5806">
        <row r="7">
          <cell r="AI7">
            <v>10000</v>
          </cell>
        </row>
      </sheetData>
      <sheetData sheetId="5807">
        <row r="7">
          <cell r="AI7">
            <v>10000</v>
          </cell>
        </row>
      </sheetData>
      <sheetData sheetId="5808">
        <row r="7">
          <cell r="AI7">
            <v>10000</v>
          </cell>
        </row>
      </sheetData>
      <sheetData sheetId="5809">
        <row r="7">
          <cell r="AI7">
            <v>10000</v>
          </cell>
        </row>
      </sheetData>
      <sheetData sheetId="5810">
        <row r="7">
          <cell r="AI7">
            <v>10000</v>
          </cell>
        </row>
      </sheetData>
      <sheetData sheetId="5811">
        <row r="7">
          <cell r="AI7">
            <v>10000</v>
          </cell>
        </row>
      </sheetData>
      <sheetData sheetId="5812">
        <row r="7">
          <cell r="AI7">
            <v>10000</v>
          </cell>
        </row>
      </sheetData>
      <sheetData sheetId="5813">
        <row r="7">
          <cell r="AI7">
            <v>10000</v>
          </cell>
        </row>
      </sheetData>
      <sheetData sheetId="5814">
        <row r="7">
          <cell r="AI7">
            <v>10000</v>
          </cell>
        </row>
      </sheetData>
      <sheetData sheetId="5815">
        <row r="7">
          <cell r="AI7">
            <v>10000</v>
          </cell>
        </row>
      </sheetData>
      <sheetData sheetId="5816">
        <row r="7">
          <cell r="AI7">
            <v>10000</v>
          </cell>
        </row>
      </sheetData>
      <sheetData sheetId="5817">
        <row r="7">
          <cell r="AI7">
            <v>10000</v>
          </cell>
        </row>
      </sheetData>
      <sheetData sheetId="5818">
        <row r="7">
          <cell r="AI7">
            <v>10000</v>
          </cell>
        </row>
      </sheetData>
      <sheetData sheetId="5819">
        <row r="7">
          <cell r="AI7">
            <v>10000</v>
          </cell>
        </row>
      </sheetData>
      <sheetData sheetId="5820">
        <row r="7">
          <cell r="AI7">
            <v>10000</v>
          </cell>
        </row>
      </sheetData>
      <sheetData sheetId="5821">
        <row r="7">
          <cell r="AI7">
            <v>10000</v>
          </cell>
        </row>
      </sheetData>
      <sheetData sheetId="5822">
        <row r="7">
          <cell r="AI7">
            <v>10000</v>
          </cell>
        </row>
      </sheetData>
      <sheetData sheetId="5823">
        <row r="7">
          <cell r="AI7">
            <v>10000</v>
          </cell>
        </row>
      </sheetData>
      <sheetData sheetId="5824">
        <row r="7">
          <cell r="AI7">
            <v>10000</v>
          </cell>
        </row>
      </sheetData>
      <sheetData sheetId="5825">
        <row r="7">
          <cell r="AI7">
            <v>10000</v>
          </cell>
        </row>
      </sheetData>
      <sheetData sheetId="5826">
        <row r="7">
          <cell r="AI7">
            <v>10000</v>
          </cell>
        </row>
      </sheetData>
      <sheetData sheetId="5827">
        <row r="7">
          <cell r="AI7">
            <v>10000</v>
          </cell>
        </row>
      </sheetData>
      <sheetData sheetId="5828">
        <row r="7">
          <cell r="AI7">
            <v>10000</v>
          </cell>
        </row>
      </sheetData>
      <sheetData sheetId="5829">
        <row r="7">
          <cell r="AI7">
            <v>10000</v>
          </cell>
        </row>
      </sheetData>
      <sheetData sheetId="5830">
        <row r="7">
          <cell r="AI7">
            <v>10000</v>
          </cell>
        </row>
      </sheetData>
      <sheetData sheetId="5831">
        <row r="7">
          <cell r="AI7">
            <v>10000</v>
          </cell>
        </row>
      </sheetData>
      <sheetData sheetId="5832">
        <row r="7">
          <cell r="AI7">
            <v>10000</v>
          </cell>
        </row>
      </sheetData>
      <sheetData sheetId="5833">
        <row r="7">
          <cell r="AI7">
            <v>10000</v>
          </cell>
        </row>
      </sheetData>
      <sheetData sheetId="5834">
        <row r="7">
          <cell r="AI7">
            <v>10000</v>
          </cell>
        </row>
      </sheetData>
      <sheetData sheetId="5835">
        <row r="7">
          <cell r="AI7">
            <v>10000</v>
          </cell>
        </row>
      </sheetData>
      <sheetData sheetId="5836">
        <row r="7">
          <cell r="AI7">
            <v>10000</v>
          </cell>
        </row>
      </sheetData>
      <sheetData sheetId="5837">
        <row r="7">
          <cell r="AI7">
            <v>10000</v>
          </cell>
        </row>
      </sheetData>
      <sheetData sheetId="5838">
        <row r="7">
          <cell r="AI7">
            <v>10000</v>
          </cell>
        </row>
      </sheetData>
      <sheetData sheetId="5839">
        <row r="7">
          <cell r="AI7">
            <v>10000</v>
          </cell>
        </row>
      </sheetData>
      <sheetData sheetId="5840">
        <row r="7">
          <cell r="AI7">
            <v>10000</v>
          </cell>
        </row>
      </sheetData>
      <sheetData sheetId="5841">
        <row r="7">
          <cell r="AI7">
            <v>10000</v>
          </cell>
        </row>
      </sheetData>
      <sheetData sheetId="5842">
        <row r="7">
          <cell r="AI7">
            <v>10000</v>
          </cell>
        </row>
      </sheetData>
      <sheetData sheetId="5843">
        <row r="7">
          <cell r="AI7">
            <v>10000</v>
          </cell>
        </row>
      </sheetData>
      <sheetData sheetId="5844">
        <row r="7">
          <cell r="AI7">
            <v>10000</v>
          </cell>
        </row>
      </sheetData>
      <sheetData sheetId="5845">
        <row r="7">
          <cell r="AI7">
            <v>10000</v>
          </cell>
        </row>
      </sheetData>
      <sheetData sheetId="5846">
        <row r="7">
          <cell r="AI7">
            <v>10000</v>
          </cell>
        </row>
      </sheetData>
      <sheetData sheetId="5847">
        <row r="7">
          <cell r="AI7">
            <v>10000</v>
          </cell>
        </row>
      </sheetData>
      <sheetData sheetId="5848">
        <row r="7">
          <cell r="AI7">
            <v>10000</v>
          </cell>
        </row>
      </sheetData>
      <sheetData sheetId="5849">
        <row r="7">
          <cell r="AI7">
            <v>10000</v>
          </cell>
        </row>
      </sheetData>
      <sheetData sheetId="5850">
        <row r="7">
          <cell r="AI7">
            <v>10000</v>
          </cell>
        </row>
      </sheetData>
      <sheetData sheetId="5851">
        <row r="7">
          <cell r="AI7">
            <v>10000</v>
          </cell>
        </row>
      </sheetData>
      <sheetData sheetId="5852">
        <row r="7">
          <cell r="AI7">
            <v>10000</v>
          </cell>
        </row>
      </sheetData>
      <sheetData sheetId="5853">
        <row r="7">
          <cell r="AI7">
            <v>10000</v>
          </cell>
        </row>
      </sheetData>
      <sheetData sheetId="5854">
        <row r="7">
          <cell r="AI7">
            <v>10000</v>
          </cell>
        </row>
      </sheetData>
      <sheetData sheetId="5855">
        <row r="7">
          <cell r="AI7">
            <v>10000</v>
          </cell>
        </row>
      </sheetData>
      <sheetData sheetId="5856">
        <row r="7">
          <cell r="AI7">
            <v>10000</v>
          </cell>
        </row>
      </sheetData>
      <sheetData sheetId="5857">
        <row r="7">
          <cell r="AI7">
            <v>10000</v>
          </cell>
        </row>
      </sheetData>
      <sheetData sheetId="5858">
        <row r="7">
          <cell r="AI7">
            <v>10000</v>
          </cell>
        </row>
      </sheetData>
      <sheetData sheetId="5859">
        <row r="7">
          <cell r="AI7">
            <v>10000</v>
          </cell>
        </row>
      </sheetData>
      <sheetData sheetId="5860">
        <row r="7">
          <cell r="AI7">
            <v>10000</v>
          </cell>
        </row>
      </sheetData>
      <sheetData sheetId="5861">
        <row r="7">
          <cell r="AI7">
            <v>10000</v>
          </cell>
        </row>
      </sheetData>
      <sheetData sheetId="5862">
        <row r="7">
          <cell r="AI7">
            <v>10000</v>
          </cell>
        </row>
      </sheetData>
      <sheetData sheetId="5863">
        <row r="7">
          <cell r="AI7">
            <v>10000</v>
          </cell>
        </row>
      </sheetData>
      <sheetData sheetId="5864">
        <row r="7">
          <cell r="AI7">
            <v>10000</v>
          </cell>
        </row>
      </sheetData>
      <sheetData sheetId="5865">
        <row r="7">
          <cell r="AI7">
            <v>10000</v>
          </cell>
        </row>
      </sheetData>
      <sheetData sheetId="5866">
        <row r="7">
          <cell r="AI7">
            <v>10000</v>
          </cell>
        </row>
      </sheetData>
      <sheetData sheetId="5867">
        <row r="7">
          <cell r="AI7">
            <v>10000</v>
          </cell>
        </row>
      </sheetData>
      <sheetData sheetId="5868">
        <row r="7">
          <cell r="AI7">
            <v>10000</v>
          </cell>
        </row>
      </sheetData>
      <sheetData sheetId="5869">
        <row r="7">
          <cell r="AI7">
            <v>10000</v>
          </cell>
        </row>
      </sheetData>
      <sheetData sheetId="5870">
        <row r="7">
          <cell r="AI7">
            <v>10000</v>
          </cell>
        </row>
      </sheetData>
      <sheetData sheetId="5871">
        <row r="7">
          <cell r="AI7">
            <v>10000</v>
          </cell>
        </row>
      </sheetData>
      <sheetData sheetId="5872">
        <row r="7">
          <cell r="AI7">
            <v>10000</v>
          </cell>
        </row>
      </sheetData>
      <sheetData sheetId="5873">
        <row r="7">
          <cell r="AI7">
            <v>10000</v>
          </cell>
        </row>
      </sheetData>
      <sheetData sheetId="5874">
        <row r="7">
          <cell r="AI7">
            <v>10000</v>
          </cell>
        </row>
      </sheetData>
      <sheetData sheetId="5875">
        <row r="7">
          <cell r="AI7">
            <v>10000</v>
          </cell>
        </row>
      </sheetData>
      <sheetData sheetId="5876">
        <row r="7">
          <cell r="AI7">
            <v>10000</v>
          </cell>
        </row>
      </sheetData>
      <sheetData sheetId="5877">
        <row r="7">
          <cell r="AI7">
            <v>10000</v>
          </cell>
        </row>
      </sheetData>
      <sheetData sheetId="5878">
        <row r="7">
          <cell r="AI7">
            <v>10000</v>
          </cell>
        </row>
      </sheetData>
      <sheetData sheetId="5879">
        <row r="7">
          <cell r="AI7">
            <v>10000</v>
          </cell>
        </row>
      </sheetData>
      <sheetData sheetId="5880">
        <row r="7">
          <cell r="AI7">
            <v>10000</v>
          </cell>
        </row>
      </sheetData>
      <sheetData sheetId="5881">
        <row r="7">
          <cell r="AI7">
            <v>10000</v>
          </cell>
        </row>
      </sheetData>
      <sheetData sheetId="5882">
        <row r="7">
          <cell r="AI7">
            <v>10000</v>
          </cell>
        </row>
      </sheetData>
      <sheetData sheetId="5883">
        <row r="7">
          <cell r="AI7">
            <v>10000</v>
          </cell>
        </row>
      </sheetData>
      <sheetData sheetId="5884">
        <row r="7">
          <cell r="AI7">
            <v>10000</v>
          </cell>
        </row>
      </sheetData>
      <sheetData sheetId="5885">
        <row r="7">
          <cell r="AI7">
            <v>10000</v>
          </cell>
        </row>
      </sheetData>
      <sheetData sheetId="5886">
        <row r="7">
          <cell r="AI7">
            <v>10000</v>
          </cell>
        </row>
      </sheetData>
      <sheetData sheetId="5887">
        <row r="7">
          <cell r="AI7">
            <v>10000</v>
          </cell>
        </row>
      </sheetData>
      <sheetData sheetId="5888">
        <row r="7">
          <cell r="AI7">
            <v>10000</v>
          </cell>
        </row>
      </sheetData>
      <sheetData sheetId="5889">
        <row r="7">
          <cell r="AI7">
            <v>10000</v>
          </cell>
        </row>
      </sheetData>
      <sheetData sheetId="5890">
        <row r="7">
          <cell r="AI7">
            <v>10000</v>
          </cell>
        </row>
      </sheetData>
      <sheetData sheetId="5891">
        <row r="7">
          <cell r="AI7">
            <v>10000</v>
          </cell>
        </row>
      </sheetData>
      <sheetData sheetId="5892">
        <row r="7">
          <cell r="AI7">
            <v>10000</v>
          </cell>
        </row>
      </sheetData>
      <sheetData sheetId="5893">
        <row r="7">
          <cell r="AI7">
            <v>10000</v>
          </cell>
        </row>
      </sheetData>
      <sheetData sheetId="5894">
        <row r="7">
          <cell r="AI7">
            <v>10000</v>
          </cell>
        </row>
      </sheetData>
      <sheetData sheetId="5895">
        <row r="7">
          <cell r="AI7">
            <v>10000</v>
          </cell>
        </row>
      </sheetData>
      <sheetData sheetId="5896">
        <row r="7">
          <cell r="AI7">
            <v>10000</v>
          </cell>
        </row>
      </sheetData>
      <sheetData sheetId="5897">
        <row r="7">
          <cell r="AI7">
            <v>10000</v>
          </cell>
        </row>
      </sheetData>
      <sheetData sheetId="5898">
        <row r="7">
          <cell r="AI7">
            <v>10000</v>
          </cell>
        </row>
      </sheetData>
      <sheetData sheetId="5899">
        <row r="7">
          <cell r="AI7">
            <v>10000</v>
          </cell>
        </row>
      </sheetData>
      <sheetData sheetId="5900">
        <row r="7">
          <cell r="AI7">
            <v>10000</v>
          </cell>
        </row>
      </sheetData>
      <sheetData sheetId="5901">
        <row r="7">
          <cell r="AI7">
            <v>10000</v>
          </cell>
        </row>
      </sheetData>
      <sheetData sheetId="5902">
        <row r="7">
          <cell r="AI7">
            <v>10000</v>
          </cell>
        </row>
      </sheetData>
      <sheetData sheetId="5903">
        <row r="7">
          <cell r="AI7">
            <v>10000</v>
          </cell>
        </row>
      </sheetData>
      <sheetData sheetId="5904">
        <row r="7">
          <cell r="AI7">
            <v>10000</v>
          </cell>
        </row>
      </sheetData>
      <sheetData sheetId="5905">
        <row r="7">
          <cell r="AI7">
            <v>10000</v>
          </cell>
        </row>
      </sheetData>
      <sheetData sheetId="5906">
        <row r="7">
          <cell r="AI7">
            <v>10000</v>
          </cell>
        </row>
      </sheetData>
      <sheetData sheetId="5907">
        <row r="7">
          <cell r="AI7">
            <v>10000</v>
          </cell>
        </row>
      </sheetData>
      <sheetData sheetId="5908">
        <row r="7">
          <cell r="AI7">
            <v>10000</v>
          </cell>
        </row>
      </sheetData>
      <sheetData sheetId="5909">
        <row r="7">
          <cell r="AI7">
            <v>10000</v>
          </cell>
        </row>
      </sheetData>
      <sheetData sheetId="5910">
        <row r="7">
          <cell r="AI7">
            <v>10000</v>
          </cell>
        </row>
      </sheetData>
      <sheetData sheetId="5911">
        <row r="7">
          <cell r="AI7">
            <v>10000</v>
          </cell>
        </row>
      </sheetData>
      <sheetData sheetId="5912">
        <row r="7">
          <cell r="AI7">
            <v>10000</v>
          </cell>
        </row>
      </sheetData>
      <sheetData sheetId="5913">
        <row r="7">
          <cell r="AI7">
            <v>10000</v>
          </cell>
        </row>
      </sheetData>
      <sheetData sheetId="5914">
        <row r="7">
          <cell r="AI7">
            <v>10000</v>
          </cell>
        </row>
      </sheetData>
      <sheetData sheetId="5915">
        <row r="7">
          <cell r="AI7">
            <v>10000</v>
          </cell>
        </row>
      </sheetData>
      <sheetData sheetId="5916">
        <row r="7">
          <cell r="AI7">
            <v>10000</v>
          </cell>
        </row>
      </sheetData>
      <sheetData sheetId="5917">
        <row r="7">
          <cell r="AI7">
            <v>10000</v>
          </cell>
        </row>
      </sheetData>
      <sheetData sheetId="5918">
        <row r="7">
          <cell r="AI7">
            <v>10000</v>
          </cell>
        </row>
      </sheetData>
      <sheetData sheetId="5919">
        <row r="7">
          <cell r="AI7">
            <v>10000</v>
          </cell>
        </row>
      </sheetData>
      <sheetData sheetId="5920">
        <row r="7">
          <cell r="AI7">
            <v>10000</v>
          </cell>
        </row>
      </sheetData>
      <sheetData sheetId="5921">
        <row r="7">
          <cell r="AI7">
            <v>10000</v>
          </cell>
        </row>
      </sheetData>
      <sheetData sheetId="5922">
        <row r="7">
          <cell r="AI7">
            <v>10000</v>
          </cell>
        </row>
      </sheetData>
      <sheetData sheetId="5923">
        <row r="7">
          <cell r="AI7">
            <v>10000</v>
          </cell>
        </row>
      </sheetData>
      <sheetData sheetId="5924">
        <row r="7">
          <cell r="AI7">
            <v>10000</v>
          </cell>
        </row>
      </sheetData>
      <sheetData sheetId="5925">
        <row r="7">
          <cell r="AI7">
            <v>10000</v>
          </cell>
        </row>
      </sheetData>
      <sheetData sheetId="5926">
        <row r="7">
          <cell r="AI7">
            <v>10000</v>
          </cell>
        </row>
      </sheetData>
      <sheetData sheetId="5927">
        <row r="7">
          <cell r="AI7">
            <v>10000</v>
          </cell>
        </row>
      </sheetData>
      <sheetData sheetId="5928">
        <row r="7">
          <cell r="AI7">
            <v>10000</v>
          </cell>
        </row>
      </sheetData>
      <sheetData sheetId="5929">
        <row r="7">
          <cell r="AI7">
            <v>10000</v>
          </cell>
        </row>
      </sheetData>
      <sheetData sheetId="5930">
        <row r="7">
          <cell r="AI7">
            <v>10000</v>
          </cell>
        </row>
      </sheetData>
      <sheetData sheetId="5931">
        <row r="7">
          <cell r="AI7">
            <v>10000</v>
          </cell>
        </row>
      </sheetData>
      <sheetData sheetId="5932">
        <row r="7">
          <cell r="AI7">
            <v>10000</v>
          </cell>
        </row>
      </sheetData>
      <sheetData sheetId="5933">
        <row r="7">
          <cell r="AI7">
            <v>10000</v>
          </cell>
        </row>
      </sheetData>
      <sheetData sheetId="5934">
        <row r="7">
          <cell r="AI7">
            <v>10000</v>
          </cell>
        </row>
      </sheetData>
      <sheetData sheetId="5935">
        <row r="7">
          <cell r="AI7">
            <v>10000</v>
          </cell>
        </row>
      </sheetData>
      <sheetData sheetId="5936">
        <row r="7">
          <cell r="AI7">
            <v>10000</v>
          </cell>
        </row>
      </sheetData>
      <sheetData sheetId="5937">
        <row r="7">
          <cell r="AI7">
            <v>10000</v>
          </cell>
        </row>
      </sheetData>
      <sheetData sheetId="5938">
        <row r="7">
          <cell r="AI7">
            <v>10000</v>
          </cell>
        </row>
      </sheetData>
      <sheetData sheetId="5939">
        <row r="7">
          <cell r="AI7">
            <v>10000</v>
          </cell>
        </row>
      </sheetData>
      <sheetData sheetId="5940">
        <row r="7">
          <cell r="AI7">
            <v>10000</v>
          </cell>
        </row>
      </sheetData>
      <sheetData sheetId="5941">
        <row r="7">
          <cell r="AI7">
            <v>10000</v>
          </cell>
        </row>
      </sheetData>
      <sheetData sheetId="5942">
        <row r="7">
          <cell r="AI7">
            <v>10000</v>
          </cell>
        </row>
      </sheetData>
      <sheetData sheetId="5943">
        <row r="7">
          <cell r="AI7">
            <v>10000</v>
          </cell>
        </row>
      </sheetData>
      <sheetData sheetId="5944">
        <row r="7">
          <cell r="AI7">
            <v>10000</v>
          </cell>
        </row>
      </sheetData>
      <sheetData sheetId="5945">
        <row r="7">
          <cell r="AI7">
            <v>10000</v>
          </cell>
        </row>
      </sheetData>
      <sheetData sheetId="5946">
        <row r="7">
          <cell r="AI7">
            <v>10000</v>
          </cell>
        </row>
      </sheetData>
      <sheetData sheetId="5947">
        <row r="7">
          <cell r="AI7">
            <v>10000</v>
          </cell>
        </row>
      </sheetData>
      <sheetData sheetId="5948">
        <row r="7">
          <cell r="AI7">
            <v>10000</v>
          </cell>
        </row>
      </sheetData>
      <sheetData sheetId="5949">
        <row r="7">
          <cell r="AI7">
            <v>10000</v>
          </cell>
        </row>
      </sheetData>
      <sheetData sheetId="5950">
        <row r="7">
          <cell r="AI7">
            <v>10000</v>
          </cell>
        </row>
      </sheetData>
      <sheetData sheetId="5951">
        <row r="7">
          <cell r="AI7">
            <v>10000</v>
          </cell>
        </row>
      </sheetData>
      <sheetData sheetId="5952">
        <row r="7">
          <cell r="AI7">
            <v>10000</v>
          </cell>
        </row>
      </sheetData>
      <sheetData sheetId="5953">
        <row r="7">
          <cell r="AI7">
            <v>10000</v>
          </cell>
        </row>
      </sheetData>
      <sheetData sheetId="5954">
        <row r="7">
          <cell r="AI7">
            <v>10000</v>
          </cell>
        </row>
      </sheetData>
      <sheetData sheetId="5955">
        <row r="7">
          <cell r="AI7">
            <v>10000</v>
          </cell>
        </row>
      </sheetData>
      <sheetData sheetId="5956">
        <row r="7">
          <cell r="AI7">
            <v>10000</v>
          </cell>
        </row>
      </sheetData>
      <sheetData sheetId="5957">
        <row r="7">
          <cell r="AI7">
            <v>10000</v>
          </cell>
        </row>
      </sheetData>
      <sheetData sheetId="5958">
        <row r="7">
          <cell r="AI7">
            <v>10000</v>
          </cell>
        </row>
      </sheetData>
      <sheetData sheetId="5959">
        <row r="7">
          <cell r="AI7">
            <v>10000</v>
          </cell>
        </row>
      </sheetData>
      <sheetData sheetId="5960">
        <row r="7">
          <cell r="AI7">
            <v>10000</v>
          </cell>
        </row>
      </sheetData>
      <sheetData sheetId="5961">
        <row r="7">
          <cell r="AI7">
            <v>10000</v>
          </cell>
        </row>
      </sheetData>
      <sheetData sheetId="5962">
        <row r="7">
          <cell r="AI7">
            <v>10000</v>
          </cell>
        </row>
      </sheetData>
      <sheetData sheetId="5963">
        <row r="7">
          <cell r="AI7">
            <v>10000</v>
          </cell>
        </row>
      </sheetData>
      <sheetData sheetId="5964">
        <row r="7">
          <cell r="AI7">
            <v>10000</v>
          </cell>
        </row>
      </sheetData>
      <sheetData sheetId="5965">
        <row r="7">
          <cell r="AI7">
            <v>10000</v>
          </cell>
        </row>
      </sheetData>
      <sheetData sheetId="5966">
        <row r="7">
          <cell r="AI7">
            <v>10000</v>
          </cell>
        </row>
      </sheetData>
      <sheetData sheetId="5967">
        <row r="7">
          <cell r="AI7">
            <v>10000</v>
          </cell>
        </row>
      </sheetData>
      <sheetData sheetId="5968">
        <row r="7">
          <cell r="AI7">
            <v>10000</v>
          </cell>
        </row>
      </sheetData>
      <sheetData sheetId="5969">
        <row r="7">
          <cell r="AI7">
            <v>10000</v>
          </cell>
        </row>
      </sheetData>
      <sheetData sheetId="5970">
        <row r="7">
          <cell r="AI7">
            <v>10000</v>
          </cell>
        </row>
      </sheetData>
      <sheetData sheetId="5971">
        <row r="7">
          <cell r="AI7">
            <v>10000</v>
          </cell>
        </row>
      </sheetData>
      <sheetData sheetId="5972">
        <row r="7">
          <cell r="AI7">
            <v>10000</v>
          </cell>
        </row>
      </sheetData>
      <sheetData sheetId="5973">
        <row r="7">
          <cell r="AI7">
            <v>10000</v>
          </cell>
        </row>
      </sheetData>
      <sheetData sheetId="5974">
        <row r="7">
          <cell r="AI7">
            <v>10000</v>
          </cell>
        </row>
      </sheetData>
      <sheetData sheetId="5975">
        <row r="7">
          <cell r="AI7">
            <v>10000</v>
          </cell>
        </row>
      </sheetData>
      <sheetData sheetId="5976">
        <row r="7">
          <cell r="AI7">
            <v>10000</v>
          </cell>
        </row>
      </sheetData>
      <sheetData sheetId="5977">
        <row r="7">
          <cell r="AI7">
            <v>10000</v>
          </cell>
        </row>
      </sheetData>
      <sheetData sheetId="5978">
        <row r="7">
          <cell r="AI7">
            <v>10000</v>
          </cell>
        </row>
      </sheetData>
      <sheetData sheetId="5979">
        <row r="7">
          <cell r="AI7">
            <v>10000</v>
          </cell>
        </row>
      </sheetData>
      <sheetData sheetId="5980">
        <row r="7">
          <cell r="AI7">
            <v>10000</v>
          </cell>
        </row>
      </sheetData>
      <sheetData sheetId="5981">
        <row r="7">
          <cell r="AI7">
            <v>10000</v>
          </cell>
        </row>
      </sheetData>
      <sheetData sheetId="5982">
        <row r="7">
          <cell r="AI7">
            <v>10000</v>
          </cell>
        </row>
      </sheetData>
      <sheetData sheetId="5983">
        <row r="7">
          <cell r="AI7">
            <v>10000</v>
          </cell>
        </row>
      </sheetData>
      <sheetData sheetId="5984">
        <row r="7">
          <cell r="AI7">
            <v>10000</v>
          </cell>
        </row>
      </sheetData>
      <sheetData sheetId="5985">
        <row r="7">
          <cell r="AI7">
            <v>10000</v>
          </cell>
        </row>
      </sheetData>
      <sheetData sheetId="5986">
        <row r="7">
          <cell r="AI7">
            <v>10000</v>
          </cell>
        </row>
      </sheetData>
      <sheetData sheetId="5987">
        <row r="7">
          <cell r="AI7">
            <v>10000</v>
          </cell>
        </row>
      </sheetData>
      <sheetData sheetId="5988">
        <row r="7">
          <cell r="AI7">
            <v>10000</v>
          </cell>
        </row>
      </sheetData>
      <sheetData sheetId="5989">
        <row r="7">
          <cell r="AI7">
            <v>10000</v>
          </cell>
        </row>
      </sheetData>
      <sheetData sheetId="5990">
        <row r="7">
          <cell r="AI7">
            <v>10000</v>
          </cell>
        </row>
      </sheetData>
      <sheetData sheetId="5991">
        <row r="7">
          <cell r="AI7">
            <v>10000</v>
          </cell>
        </row>
      </sheetData>
      <sheetData sheetId="5992">
        <row r="7">
          <cell r="AI7">
            <v>10000</v>
          </cell>
        </row>
      </sheetData>
      <sheetData sheetId="5993">
        <row r="7">
          <cell r="AI7">
            <v>10000</v>
          </cell>
        </row>
      </sheetData>
      <sheetData sheetId="5994">
        <row r="7">
          <cell r="AI7">
            <v>10000</v>
          </cell>
        </row>
      </sheetData>
      <sheetData sheetId="5995">
        <row r="7">
          <cell r="AI7">
            <v>10000</v>
          </cell>
        </row>
      </sheetData>
      <sheetData sheetId="5996">
        <row r="7">
          <cell r="AI7">
            <v>10000</v>
          </cell>
        </row>
      </sheetData>
      <sheetData sheetId="5997">
        <row r="7">
          <cell r="AI7">
            <v>10000</v>
          </cell>
        </row>
      </sheetData>
      <sheetData sheetId="5998">
        <row r="7">
          <cell r="AI7">
            <v>10000</v>
          </cell>
        </row>
      </sheetData>
      <sheetData sheetId="5999">
        <row r="7">
          <cell r="AI7">
            <v>10000</v>
          </cell>
        </row>
      </sheetData>
      <sheetData sheetId="6000">
        <row r="7">
          <cell r="AI7">
            <v>10000</v>
          </cell>
        </row>
      </sheetData>
      <sheetData sheetId="6001">
        <row r="7">
          <cell r="AI7">
            <v>10000</v>
          </cell>
        </row>
      </sheetData>
      <sheetData sheetId="6002">
        <row r="7">
          <cell r="AI7">
            <v>10000</v>
          </cell>
        </row>
      </sheetData>
      <sheetData sheetId="6003">
        <row r="7">
          <cell r="AI7">
            <v>10000</v>
          </cell>
        </row>
      </sheetData>
      <sheetData sheetId="6004">
        <row r="7">
          <cell r="AI7">
            <v>10000</v>
          </cell>
        </row>
      </sheetData>
      <sheetData sheetId="6005">
        <row r="7">
          <cell r="AI7">
            <v>10000</v>
          </cell>
        </row>
      </sheetData>
      <sheetData sheetId="6006">
        <row r="7">
          <cell r="AI7">
            <v>10000</v>
          </cell>
        </row>
      </sheetData>
      <sheetData sheetId="6007">
        <row r="7">
          <cell r="AI7">
            <v>10000</v>
          </cell>
        </row>
      </sheetData>
      <sheetData sheetId="6008">
        <row r="7">
          <cell r="AI7">
            <v>10000</v>
          </cell>
        </row>
      </sheetData>
      <sheetData sheetId="6009">
        <row r="7">
          <cell r="AI7">
            <v>10000</v>
          </cell>
        </row>
      </sheetData>
      <sheetData sheetId="6010">
        <row r="7">
          <cell r="AI7">
            <v>10000</v>
          </cell>
        </row>
      </sheetData>
      <sheetData sheetId="6011">
        <row r="7">
          <cell r="AI7">
            <v>10000</v>
          </cell>
        </row>
      </sheetData>
      <sheetData sheetId="6012">
        <row r="7">
          <cell r="AI7">
            <v>10000</v>
          </cell>
        </row>
      </sheetData>
      <sheetData sheetId="6013">
        <row r="7">
          <cell r="AI7">
            <v>10000</v>
          </cell>
        </row>
      </sheetData>
      <sheetData sheetId="6014">
        <row r="7">
          <cell r="AI7">
            <v>10000</v>
          </cell>
        </row>
      </sheetData>
      <sheetData sheetId="6015">
        <row r="7">
          <cell r="AI7">
            <v>10000</v>
          </cell>
        </row>
      </sheetData>
      <sheetData sheetId="6016">
        <row r="7">
          <cell r="AI7">
            <v>10000</v>
          </cell>
        </row>
      </sheetData>
      <sheetData sheetId="6017">
        <row r="7">
          <cell r="AI7">
            <v>10000</v>
          </cell>
        </row>
      </sheetData>
      <sheetData sheetId="6018">
        <row r="7">
          <cell r="AI7">
            <v>10000</v>
          </cell>
        </row>
      </sheetData>
      <sheetData sheetId="6019">
        <row r="7">
          <cell r="AI7">
            <v>10000</v>
          </cell>
        </row>
      </sheetData>
      <sheetData sheetId="6020">
        <row r="7">
          <cell r="AI7">
            <v>10000</v>
          </cell>
        </row>
      </sheetData>
      <sheetData sheetId="6021">
        <row r="7">
          <cell r="AI7">
            <v>10000</v>
          </cell>
        </row>
      </sheetData>
      <sheetData sheetId="6022">
        <row r="7">
          <cell r="AI7">
            <v>10000</v>
          </cell>
        </row>
      </sheetData>
      <sheetData sheetId="6023">
        <row r="7">
          <cell r="AI7">
            <v>10000</v>
          </cell>
        </row>
      </sheetData>
      <sheetData sheetId="6024">
        <row r="7">
          <cell r="AI7">
            <v>10000</v>
          </cell>
        </row>
      </sheetData>
      <sheetData sheetId="6025">
        <row r="7">
          <cell r="AI7">
            <v>10000</v>
          </cell>
        </row>
      </sheetData>
      <sheetData sheetId="6026">
        <row r="7">
          <cell r="AI7">
            <v>10000</v>
          </cell>
        </row>
      </sheetData>
      <sheetData sheetId="6027">
        <row r="7">
          <cell r="AI7">
            <v>10000</v>
          </cell>
        </row>
      </sheetData>
      <sheetData sheetId="6028">
        <row r="7">
          <cell r="AI7">
            <v>10000</v>
          </cell>
        </row>
      </sheetData>
      <sheetData sheetId="6029">
        <row r="7">
          <cell r="AI7">
            <v>10000</v>
          </cell>
        </row>
      </sheetData>
      <sheetData sheetId="6030">
        <row r="7">
          <cell r="AI7">
            <v>10000</v>
          </cell>
        </row>
      </sheetData>
      <sheetData sheetId="6031">
        <row r="7">
          <cell r="AI7">
            <v>10000</v>
          </cell>
        </row>
      </sheetData>
      <sheetData sheetId="6032">
        <row r="7">
          <cell r="AI7">
            <v>10000</v>
          </cell>
        </row>
      </sheetData>
      <sheetData sheetId="6033">
        <row r="7">
          <cell r="AI7">
            <v>10000</v>
          </cell>
        </row>
      </sheetData>
      <sheetData sheetId="6034">
        <row r="7">
          <cell r="AI7">
            <v>10000</v>
          </cell>
        </row>
      </sheetData>
      <sheetData sheetId="6035">
        <row r="7">
          <cell r="AI7">
            <v>10000</v>
          </cell>
        </row>
      </sheetData>
      <sheetData sheetId="6036">
        <row r="7">
          <cell r="AI7">
            <v>10000</v>
          </cell>
        </row>
      </sheetData>
      <sheetData sheetId="6037">
        <row r="7">
          <cell r="AI7">
            <v>10000</v>
          </cell>
        </row>
      </sheetData>
      <sheetData sheetId="6038">
        <row r="7">
          <cell r="AI7">
            <v>10000</v>
          </cell>
        </row>
      </sheetData>
      <sheetData sheetId="6039">
        <row r="7">
          <cell r="AI7">
            <v>10000</v>
          </cell>
        </row>
      </sheetData>
      <sheetData sheetId="6040">
        <row r="7">
          <cell r="AI7">
            <v>10000</v>
          </cell>
        </row>
      </sheetData>
      <sheetData sheetId="6041">
        <row r="7">
          <cell r="AI7">
            <v>10000</v>
          </cell>
        </row>
      </sheetData>
      <sheetData sheetId="6042">
        <row r="7">
          <cell r="AI7">
            <v>10000</v>
          </cell>
        </row>
      </sheetData>
      <sheetData sheetId="6043">
        <row r="7">
          <cell r="AI7">
            <v>10000</v>
          </cell>
        </row>
      </sheetData>
      <sheetData sheetId="6044">
        <row r="7">
          <cell r="AI7">
            <v>10000</v>
          </cell>
        </row>
      </sheetData>
      <sheetData sheetId="6045">
        <row r="7">
          <cell r="AI7">
            <v>10000</v>
          </cell>
        </row>
      </sheetData>
      <sheetData sheetId="6046">
        <row r="7">
          <cell r="AI7">
            <v>10000</v>
          </cell>
        </row>
      </sheetData>
      <sheetData sheetId="6047">
        <row r="7">
          <cell r="AI7">
            <v>10000</v>
          </cell>
        </row>
      </sheetData>
      <sheetData sheetId="6048">
        <row r="7">
          <cell r="AI7">
            <v>10000</v>
          </cell>
        </row>
      </sheetData>
      <sheetData sheetId="6049">
        <row r="7">
          <cell r="AI7">
            <v>10000</v>
          </cell>
        </row>
      </sheetData>
      <sheetData sheetId="6050">
        <row r="7">
          <cell r="AI7">
            <v>10000</v>
          </cell>
        </row>
      </sheetData>
      <sheetData sheetId="6051">
        <row r="7">
          <cell r="AI7">
            <v>10000</v>
          </cell>
        </row>
      </sheetData>
      <sheetData sheetId="6052">
        <row r="7">
          <cell r="AI7">
            <v>10000</v>
          </cell>
        </row>
      </sheetData>
      <sheetData sheetId="6053">
        <row r="7">
          <cell r="AI7">
            <v>10000</v>
          </cell>
        </row>
      </sheetData>
      <sheetData sheetId="6054">
        <row r="7">
          <cell r="AI7">
            <v>10000</v>
          </cell>
        </row>
      </sheetData>
      <sheetData sheetId="6055">
        <row r="7">
          <cell r="AI7">
            <v>10000</v>
          </cell>
        </row>
      </sheetData>
      <sheetData sheetId="6056">
        <row r="7">
          <cell r="AI7">
            <v>10000</v>
          </cell>
        </row>
      </sheetData>
      <sheetData sheetId="6057">
        <row r="7">
          <cell r="AI7">
            <v>10000</v>
          </cell>
        </row>
      </sheetData>
      <sheetData sheetId="6058">
        <row r="7">
          <cell r="AI7">
            <v>10000</v>
          </cell>
        </row>
      </sheetData>
      <sheetData sheetId="6059">
        <row r="7">
          <cell r="AI7">
            <v>10000</v>
          </cell>
        </row>
      </sheetData>
      <sheetData sheetId="6060">
        <row r="7">
          <cell r="AI7">
            <v>10000</v>
          </cell>
        </row>
      </sheetData>
      <sheetData sheetId="6061">
        <row r="7">
          <cell r="AI7">
            <v>10000</v>
          </cell>
        </row>
      </sheetData>
      <sheetData sheetId="6062">
        <row r="7">
          <cell r="AI7">
            <v>10000</v>
          </cell>
        </row>
      </sheetData>
      <sheetData sheetId="6063">
        <row r="7">
          <cell r="AI7">
            <v>10000</v>
          </cell>
        </row>
      </sheetData>
      <sheetData sheetId="6064">
        <row r="7">
          <cell r="AI7">
            <v>10000</v>
          </cell>
        </row>
      </sheetData>
      <sheetData sheetId="6065">
        <row r="7">
          <cell r="AI7">
            <v>10000</v>
          </cell>
        </row>
      </sheetData>
      <sheetData sheetId="6066">
        <row r="7">
          <cell r="AI7">
            <v>10000</v>
          </cell>
        </row>
      </sheetData>
      <sheetData sheetId="6067">
        <row r="7">
          <cell r="AI7">
            <v>10000</v>
          </cell>
        </row>
      </sheetData>
      <sheetData sheetId="6068">
        <row r="7">
          <cell r="AI7">
            <v>10000</v>
          </cell>
        </row>
      </sheetData>
      <sheetData sheetId="6069">
        <row r="7">
          <cell r="AI7">
            <v>10000</v>
          </cell>
        </row>
      </sheetData>
      <sheetData sheetId="6070">
        <row r="7">
          <cell r="AI7">
            <v>10000</v>
          </cell>
        </row>
      </sheetData>
      <sheetData sheetId="6071">
        <row r="7">
          <cell r="AI7">
            <v>10000</v>
          </cell>
        </row>
      </sheetData>
      <sheetData sheetId="6072">
        <row r="7">
          <cell r="AI7">
            <v>10000</v>
          </cell>
        </row>
      </sheetData>
      <sheetData sheetId="6073">
        <row r="7">
          <cell r="AI7">
            <v>10000</v>
          </cell>
        </row>
      </sheetData>
      <sheetData sheetId="6074">
        <row r="7">
          <cell r="AI7">
            <v>10000</v>
          </cell>
        </row>
      </sheetData>
      <sheetData sheetId="6075">
        <row r="7">
          <cell r="AI7">
            <v>10000</v>
          </cell>
        </row>
      </sheetData>
      <sheetData sheetId="6076">
        <row r="7">
          <cell r="AI7">
            <v>10000</v>
          </cell>
        </row>
      </sheetData>
      <sheetData sheetId="6077">
        <row r="7">
          <cell r="AI7">
            <v>10000</v>
          </cell>
        </row>
      </sheetData>
      <sheetData sheetId="6078">
        <row r="7">
          <cell r="AI7">
            <v>10000</v>
          </cell>
        </row>
      </sheetData>
      <sheetData sheetId="6079">
        <row r="7">
          <cell r="AI7">
            <v>10000</v>
          </cell>
        </row>
      </sheetData>
      <sheetData sheetId="6080">
        <row r="7">
          <cell r="AI7">
            <v>10000</v>
          </cell>
        </row>
      </sheetData>
      <sheetData sheetId="6081">
        <row r="7">
          <cell r="AI7">
            <v>10000</v>
          </cell>
        </row>
      </sheetData>
      <sheetData sheetId="6082">
        <row r="7">
          <cell r="AI7">
            <v>10000</v>
          </cell>
        </row>
      </sheetData>
      <sheetData sheetId="6083">
        <row r="7">
          <cell r="AI7">
            <v>10000</v>
          </cell>
        </row>
      </sheetData>
      <sheetData sheetId="6084">
        <row r="7">
          <cell r="AI7">
            <v>10000</v>
          </cell>
        </row>
      </sheetData>
      <sheetData sheetId="6085">
        <row r="7">
          <cell r="AI7">
            <v>10000</v>
          </cell>
        </row>
      </sheetData>
      <sheetData sheetId="6086">
        <row r="7">
          <cell r="AI7">
            <v>10000</v>
          </cell>
        </row>
      </sheetData>
      <sheetData sheetId="6087">
        <row r="7">
          <cell r="AI7">
            <v>10000</v>
          </cell>
        </row>
      </sheetData>
      <sheetData sheetId="6088">
        <row r="7">
          <cell r="AI7">
            <v>10000</v>
          </cell>
        </row>
      </sheetData>
      <sheetData sheetId="6089">
        <row r="7">
          <cell r="AI7">
            <v>10000</v>
          </cell>
        </row>
      </sheetData>
      <sheetData sheetId="6090">
        <row r="7">
          <cell r="AI7">
            <v>10000</v>
          </cell>
        </row>
      </sheetData>
      <sheetData sheetId="6091">
        <row r="7">
          <cell r="AI7">
            <v>10000</v>
          </cell>
        </row>
      </sheetData>
      <sheetData sheetId="6092">
        <row r="7">
          <cell r="AI7">
            <v>10000</v>
          </cell>
        </row>
      </sheetData>
      <sheetData sheetId="6093">
        <row r="7">
          <cell r="AI7">
            <v>10000</v>
          </cell>
        </row>
      </sheetData>
      <sheetData sheetId="6094">
        <row r="7">
          <cell r="AI7">
            <v>10000</v>
          </cell>
        </row>
      </sheetData>
      <sheetData sheetId="6095">
        <row r="7">
          <cell r="AI7">
            <v>10000</v>
          </cell>
        </row>
      </sheetData>
      <sheetData sheetId="6096">
        <row r="7">
          <cell r="AI7">
            <v>10000</v>
          </cell>
        </row>
      </sheetData>
      <sheetData sheetId="6097">
        <row r="7">
          <cell r="AI7">
            <v>10000</v>
          </cell>
        </row>
      </sheetData>
      <sheetData sheetId="6098">
        <row r="7">
          <cell r="AI7">
            <v>10000</v>
          </cell>
        </row>
      </sheetData>
      <sheetData sheetId="6099">
        <row r="7">
          <cell r="AI7">
            <v>10000</v>
          </cell>
        </row>
      </sheetData>
      <sheetData sheetId="6100">
        <row r="7">
          <cell r="AI7">
            <v>10000</v>
          </cell>
        </row>
      </sheetData>
      <sheetData sheetId="6101">
        <row r="7">
          <cell r="AI7">
            <v>10000</v>
          </cell>
        </row>
      </sheetData>
      <sheetData sheetId="6102">
        <row r="7">
          <cell r="AI7">
            <v>10000</v>
          </cell>
        </row>
      </sheetData>
      <sheetData sheetId="6103">
        <row r="7">
          <cell r="AI7">
            <v>10000</v>
          </cell>
        </row>
      </sheetData>
      <sheetData sheetId="6104">
        <row r="7">
          <cell r="AI7">
            <v>10000</v>
          </cell>
        </row>
      </sheetData>
      <sheetData sheetId="6105">
        <row r="7">
          <cell r="AI7">
            <v>10000</v>
          </cell>
        </row>
      </sheetData>
      <sheetData sheetId="6106">
        <row r="7">
          <cell r="AI7">
            <v>10000</v>
          </cell>
        </row>
      </sheetData>
      <sheetData sheetId="6107">
        <row r="7">
          <cell r="AI7">
            <v>10000</v>
          </cell>
        </row>
      </sheetData>
      <sheetData sheetId="6108">
        <row r="7">
          <cell r="AI7">
            <v>10000</v>
          </cell>
        </row>
      </sheetData>
      <sheetData sheetId="6109">
        <row r="7">
          <cell r="AI7">
            <v>10000</v>
          </cell>
        </row>
      </sheetData>
      <sheetData sheetId="6110">
        <row r="7">
          <cell r="AI7">
            <v>10000</v>
          </cell>
        </row>
      </sheetData>
      <sheetData sheetId="6111">
        <row r="7">
          <cell r="AI7">
            <v>10000</v>
          </cell>
        </row>
      </sheetData>
      <sheetData sheetId="6112">
        <row r="7">
          <cell r="AI7">
            <v>10000</v>
          </cell>
        </row>
      </sheetData>
      <sheetData sheetId="6113">
        <row r="7">
          <cell r="AI7">
            <v>10000</v>
          </cell>
        </row>
      </sheetData>
      <sheetData sheetId="6114">
        <row r="7">
          <cell r="AI7">
            <v>10000</v>
          </cell>
        </row>
      </sheetData>
      <sheetData sheetId="6115">
        <row r="7">
          <cell r="AI7">
            <v>10000</v>
          </cell>
        </row>
      </sheetData>
      <sheetData sheetId="6116">
        <row r="7">
          <cell r="AI7">
            <v>10000</v>
          </cell>
        </row>
      </sheetData>
      <sheetData sheetId="6117">
        <row r="7">
          <cell r="AI7">
            <v>10000</v>
          </cell>
        </row>
      </sheetData>
      <sheetData sheetId="6118">
        <row r="7">
          <cell r="AI7">
            <v>10000</v>
          </cell>
        </row>
      </sheetData>
      <sheetData sheetId="6119">
        <row r="7">
          <cell r="AI7">
            <v>10000</v>
          </cell>
        </row>
      </sheetData>
      <sheetData sheetId="6120">
        <row r="7">
          <cell r="AI7">
            <v>10000</v>
          </cell>
        </row>
      </sheetData>
      <sheetData sheetId="6121">
        <row r="7">
          <cell r="AI7">
            <v>10000</v>
          </cell>
        </row>
      </sheetData>
      <sheetData sheetId="6122">
        <row r="7">
          <cell r="AI7">
            <v>10000</v>
          </cell>
        </row>
      </sheetData>
      <sheetData sheetId="6123">
        <row r="7">
          <cell r="AI7">
            <v>10000</v>
          </cell>
        </row>
      </sheetData>
      <sheetData sheetId="6124">
        <row r="7">
          <cell r="AI7">
            <v>10000</v>
          </cell>
        </row>
      </sheetData>
      <sheetData sheetId="6125">
        <row r="7">
          <cell r="AI7">
            <v>10000</v>
          </cell>
        </row>
      </sheetData>
      <sheetData sheetId="6126">
        <row r="7">
          <cell r="AI7">
            <v>10000</v>
          </cell>
        </row>
      </sheetData>
      <sheetData sheetId="6127">
        <row r="7">
          <cell r="AI7">
            <v>10000</v>
          </cell>
        </row>
      </sheetData>
      <sheetData sheetId="6128">
        <row r="7">
          <cell r="AI7">
            <v>10000</v>
          </cell>
        </row>
      </sheetData>
      <sheetData sheetId="6129">
        <row r="7">
          <cell r="AI7">
            <v>10000</v>
          </cell>
        </row>
      </sheetData>
      <sheetData sheetId="6130">
        <row r="7">
          <cell r="AI7">
            <v>10000</v>
          </cell>
        </row>
      </sheetData>
      <sheetData sheetId="6131">
        <row r="7">
          <cell r="AI7">
            <v>10000</v>
          </cell>
        </row>
      </sheetData>
      <sheetData sheetId="6132">
        <row r="7">
          <cell r="AI7">
            <v>10000</v>
          </cell>
        </row>
      </sheetData>
      <sheetData sheetId="6133">
        <row r="7">
          <cell r="AI7">
            <v>10000</v>
          </cell>
        </row>
      </sheetData>
      <sheetData sheetId="6134">
        <row r="7">
          <cell r="AI7">
            <v>10000</v>
          </cell>
        </row>
      </sheetData>
      <sheetData sheetId="6135">
        <row r="7">
          <cell r="AI7">
            <v>10000</v>
          </cell>
        </row>
      </sheetData>
      <sheetData sheetId="6136">
        <row r="7">
          <cell r="AI7">
            <v>10000</v>
          </cell>
        </row>
      </sheetData>
      <sheetData sheetId="6137">
        <row r="7">
          <cell r="AI7">
            <v>10000</v>
          </cell>
        </row>
      </sheetData>
      <sheetData sheetId="6138">
        <row r="7">
          <cell r="AI7">
            <v>10000</v>
          </cell>
        </row>
      </sheetData>
      <sheetData sheetId="6139">
        <row r="7">
          <cell r="AI7">
            <v>10000</v>
          </cell>
        </row>
      </sheetData>
      <sheetData sheetId="6140">
        <row r="7">
          <cell r="AI7">
            <v>10000</v>
          </cell>
        </row>
      </sheetData>
      <sheetData sheetId="6141">
        <row r="7">
          <cell r="AI7">
            <v>10000</v>
          </cell>
        </row>
      </sheetData>
      <sheetData sheetId="6142">
        <row r="7">
          <cell r="AI7">
            <v>10000</v>
          </cell>
        </row>
      </sheetData>
      <sheetData sheetId="6143">
        <row r="7">
          <cell r="AI7">
            <v>10000</v>
          </cell>
        </row>
      </sheetData>
      <sheetData sheetId="6144">
        <row r="7">
          <cell r="AI7">
            <v>10000</v>
          </cell>
        </row>
      </sheetData>
      <sheetData sheetId="6145">
        <row r="7">
          <cell r="AI7">
            <v>10000</v>
          </cell>
        </row>
      </sheetData>
      <sheetData sheetId="6146">
        <row r="7">
          <cell r="AI7">
            <v>10000</v>
          </cell>
        </row>
      </sheetData>
      <sheetData sheetId="6147">
        <row r="7">
          <cell r="AI7">
            <v>10000</v>
          </cell>
        </row>
      </sheetData>
      <sheetData sheetId="6148">
        <row r="7">
          <cell r="AI7">
            <v>10000</v>
          </cell>
        </row>
      </sheetData>
      <sheetData sheetId="6149">
        <row r="7">
          <cell r="AI7">
            <v>10000</v>
          </cell>
        </row>
      </sheetData>
      <sheetData sheetId="6150">
        <row r="7">
          <cell r="AI7">
            <v>10000</v>
          </cell>
        </row>
      </sheetData>
      <sheetData sheetId="6151">
        <row r="7">
          <cell r="AI7">
            <v>10000</v>
          </cell>
        </row>
      </sheetData>
      <sheetData sheetId="6152">
        <row r="7">
          <cell r="AI7">
            <v>10000</v>
          </cell>
        </row>
      </sheetData>
      <sheetData sheetId="6153">
        <row r="7">
          <cell r="AI7">
            <v>10000</v>
          </cell>
        </row>
      </sheetData>
      <sheetData sheetId="6154">
        <row r="7">
          <cell r="AI7">
            <v>10000</v>
          </cell>
        </row>
      </sheetData>
      <sheetData sheetId="6155">
        <row r="7">
          <cell r="AI7">
            <v>10000</v>
          </cell>
        </row>
      </sheetData>
      <sheetData sheetId="6156">
        <row r="7">
          <cell r="AI7">
            <v>10000</v>
          </cell>
        </row>
      </sheetData>
      <sheetData sheetId="6157">
        <row r="7">
          <cell r="AI7">
            <v>10000</v>
          </cell>
        </row>
      </sheetData>
      <sheetData sheetId="6158">
        <row r="7">
          <cell r="AI7">
            <v>10000</v>
          </cell>
        </row>
      </sheetData>
      <sheetData sheetId="6159">
        <row r="7">
          <cell r="AI7">
            <v>10000</v>
          </cell>
        </row>
      </sheetData>
      <sheetData sheetId="6160">
        <row r="7">
          <cell r="AI7">
            <v>10000</v>
          </cell>
        </row>
      </sheetData>
      <sheetData sheetId="6161">
        <row r="7">
          <cell r="AI7">
            <v>10000</v>
          </cell>
        </row>
      </sheetData>
      <sheetData sheetId="6162">
        <row r="7">
          <cell r="AI7">
            <v>10000</v>
          </cell>
        </row>
      </sheetData>
      <sheetData sheetId="6163">
        <row r="7">
          <cell r="AI7">
            <v>10000</v>
          </cell>
        </row>
      </sheetData>
      <sheetData sheetId="6164">
        <row r="7">
          <cell r="AI7">
            <v>10000</v>
          </cell>
        </row>
      </sheetData>
      <sheetData sheetId="6165">
        <row r="7">
          <cell r="AI7">
            <v>10000</v>
          </cell>
        </row>
      </sheetData>
      <sheetData sheetId="6166">
        <row r="7">
          <cell r="AI7">
            <v>10000</v>
          </cell>
        </row>
      </sheetData>
      <sheetData sheetId="6167">
        <row r="7">
          <cell r="AI7">
            <v>10000</v>
          </cell>
        </row>
      </sheetData>
      <sheetData sheetId="6168">
        <row r="7">
          <cell r="AI7">
            <v>10000</v>
          </cell>
        </row>
      </sheetData>
      <sheetData sheetId="6169">
        <row r="7">
          <cell r="AI7">
            <v>10000</v>
          </cell>
        </row>
      </sheetData>
      <sheetData sheetId="6170">
        <row r="7">
          <cell r="AI7">
            <v>10000</v>
          </cell>
        </row>
      </sheetData>
      <sheetData sheetId="6171">
        <row r="7">
          <cell r="AI7">
            <v>10000</v>
          </cell>
        </row>
      </sheetData>
      <sheetData sheetId="6172">
        <row r="7">
          <cell r="AI7">
            <v>10000</v>
          </cell>
        </row>
      </sheetData>
      <sheetData sheetId="6173">
        <row r="7">
          <cell r="AI7">
            <v>10000</v>
          </cell>
        </row>
      </sheetData>
      <sheetData sheetId="6174">
        <row r="7">
          <cell r="AI7">
            <v>10000</v>
          </cell>
        </row>
      </sheetData>
      <sheetData sheetId="6175">
        <row r="7">
          <cell r="AI7">
            <v>10000</v>
          </cell>
        </row>
      </sheetData>
      <sheetData sheetId="6176">
        <row r="7">
          <cell r="AI7">
            <v>10000</v>
          </cell>
        </row>
      </sheetData>
      <sheetData sheetId="6177">
        <row r="7">
          <cell r="AI7">
            <v>10000</v>
          </cell>
        </row>
      </sheetData>
      <sheetData sheetId="6178">
        <row r="7">
          <cell r="AI7">
            <v>10000</v>
          </cell>
        </row>
      </sheetData>
      <sheetData sheetId="6179">
        <row r="7">
          <cell r="AI7">
            <v>10000</v>
          </cell>
        </row>
      </sheetData>
      <sheetData sheetId="6180">
        <row r="7">
          <cell r="AI7">
            <v>10000</v>
          </cell>
        </row>
      </sheetData>
      <sheetData sheetId="6181">
        <row r="7">
          <cell r="AI7">
            <v>10000</v>
          </cell>
        </row>
      </sheetData>
      <sheetData sheetId="6182">
        <row r="7">
          <cell r="AI7">
            <v>10000</v>
          </cell>
        </row>
      </sheetData>
      <sheetData sheetId="6183">
        <row r="7">
          <cell r="AI7">
            <v>10000</v>
          </cell>
        </row>
      </sheetData>
      <sheetData sheetId="6184">
        <row r="7">
          <cell r="AI7">
            <v>10000</v>
          </cell>
        </row>
      </sheetData>
      <sheetData sheetId="6185">
        <row r="7">
          <cell r="AI7">
            <v>10000</v>
          </cell>
        </row>
      </sheetData>
      <sheetData sheetId="6186">
        <row r="7">
          <cell r="AI7">
            <v>10000</v>
          </cell>
        </row>
      </sheetData>
      <sheetData sheetId="6187">
        <row r="7">
          <cell r="AI7">
            <v>10000</v>
          </cell>
        </row>
      </sheetData>
      <sheetData sheetId="6188">
        <row r="7">
          <cell r="AI7">
            <v>10000</v>
          </cell>
        </row>
      </sheetData>
      <sheetData sheetId="6189">
        <row r="7">
          <cell r="AI7">
            <v>10000</v>
          </cell>
        </row>
      </sheetData>
      <sheetData sheetId="6190">
        <row r="7">
          <cell r="AI7">
            <v>10000</v>
          </cell>
        </row>
      </sheetData>
      <sheetData sheetId="6191">
        <row r="7">
          <cell r="AI7">
            <v>10000</v>
          </cell>
        </row>
      </sheetData>
      <sheetData sheetId="6192">
        <row r="7">
          <cell r="AI7">
            <v>10000</v>
          </cell>
        </row>
      </sheetData>
      <sheetData sheetId="6193">
        <row r="7">
          <cell r="AI7">
            <v>10000</v>
          </cell>
        </row>
      </sheetData>
      <sheetData sheetId="6194">
        <row r="7">
          <cell r="AI7">
            <v>10000</v>
          </cell>
        </row>
      </sheetData>
      <sheetData sheetId="6195">
        <row r="7">
          <cell r="AI7">
            <v>10000</v>
          </cell>
        </row>
      </sheetData>
      <sheetData sheetId="6196">
        <row r="7">
          <cell r="AI7">
            <v>10000</v>
          </cell>
        </row>
      </sheetData>
      <sheetData sheetId="6197">
        <row r="7">
          <cell r="AI7">
            <v>10000</v>
          </cell>
        </row>
      </sheetData>
      <sheetData sheetId="6198">
        <row r="7">
          <cell r="AI7">
            <v>10000</v>
          </cell>
        </row>
      </sheetData>
      <sheetData sheetId="6199">
        <row r="7">
          <cell r="AI7">
            <v>10000</v>
          </cell>
        </row>
      </sheetData>
      <sheetData sheetId="6200">
        <row r="7">
          <cell r="AI7">
            <v>10000</v>
          </cell>
        </row>
      </sheetData>
      <sheetData sheetId="6201">
        <row r="7">
          <cell r="AI7">
            <v>10000</v>
          </cell>
        </row>
      </sheetData>
      <sheetData sheetId="6202">
        <row r="7">
          <cell r="AI7">
            <v>10000</v>
          </cell>
        </row>
      </sheetData>
      <sheetData sheetId="6203">
        <row r="7">
          <cell r="AI7">
            <v>10000</v>
          </cell>
        </row>
      </sheetData>
      <sheetData sheetId="6204">
        <row r="7">
          <cell r="AI7">
            <v>10000</v>
          </cell>
        </row>
      </sheetData>
      <sheetData sheetId="6205">
        <row r="7">
          <cell r="AI7">
            <v>10000</v>
          </cell>
        </row>
      </sheetData>
      <sheetData sheetId="6206">
        <row r="7">
          <cell r="AI7">
            <v>10000</v>
          </cell>
        </row>
      </sheetData>
      <sheetData sheetId="6207">
        <row r="7">
          <cell r="AI7">
            <v>10000</v>
          </cell>
        </row>
      </sheetData>
      <sheetData sheetId="6208">
        <row r="7">
          <cell r="AI7">
            <v>10000</v>
          </cell>
        </row>
      </sheetData>
      <sheetData sheetId="6209">
        <row r="7">
          <cell r="AI7">
            <v>10000</v>
          </cell>
        </row>
      </sheetData>
      <sheetData sheetId="6210">
        <row r="7">
          <cell r="AI7">
            <v>10000</v>
          </cell>
        </row>
      </sheetData>
      <sheetData sheetId="6211">
        <row r="7">
          <cell r="AI7">
            <v>10000</v>
          </cell>
        </row>
      </sheetData>
      <sheetData sheetId="6212">
        <row r="7">
          <cell r="AI7">
            <v>10000</v>
          </cell>
        </row>
      </sheetData>
      <sheetData sheetId="6213">
        <row r="7">
          <cell r="AI7">
            <v>10000</v>
          </cell>
        </row>
      </sheetData>
      <sheetData sheetId="6214">
        <row r="7">
          <cell r="AI7">
            <v>10000</v>
          </cell>
        </row>
      </sheetData>
      <sheetData sheetId="6215">
        <row r="7">
          <cell r="AI7">
            <v>10000</v>
          </cell>
        </row>
      </sheetData>
      <sheetData sheetId="6216">
        <row r="7">
          <cell r="AI7">
            <v>10000</v>
          </cell>
        </row>
      </sheetData>
      <sheetData sheetId="6217">
        <row r="7">
          <cell r="AI7">
            <v>10000</v>
          </cell>
        </row>
      </sheetData>
      <sheetData sheetId="6218">
        <row r="7">
          <cell r="AI7">
            <v>10000</v>
          </cell>
        </row>
      </sheetData>
      <sheetData sheetId="6219">
        <row r="7">
          <cell r="AI7">
            <v>10000</v>
          </cell>
        </row>
      </sheetData>
      <sheetData sheetId="6220">
        <row r="7">
          <cell r="AI7">
            <v>10000</v>
          </cell>
        </row>
      </sheetData>
      <sheetData sheetId="6221">
        <row r="7">
          <cell r="AI7">
            <v>10000</v>
          </cell>
        </row>
      </sheetData>
      <sheetData sheetId="6222">
        <row r="7">
          <cell r="AI7">
            <v>10000</v>
          </cell>
        </row>
      </sheetData>
      <sheetData sheetId="6223">
        <row r="7">
          <cell r="AI7">
            <v>10000</v>
          </cell>
        </row>
      </sheetData>
      <sheetData sheetId="6224">
        <row r="7">
          <cell r="AI7">
            <v>10000</v>
          </cell>
        </row>
      </sheetData>
      <sheetData sheetId="6225">
        <row r="7">
          <cell r="AI7">
            <v>10000</v>
          </cell>
        </row>
      </sheetData>
      <sheetData sheetId="6226">
        <row r="7">
          <cell r="AI7">
            <v>10000</v>
          </cell>
        </row>
      </sheetData>
      <sheetData sheetId="6227">
        <row r="7">
          <cell r="AI7">
            <v>10000</v>
          </cell>
        </row>
      </sheetData>
      <sheetData sheetId="6228">
        <row r="7">
          <cell r="AI7">
            <v>10000</v>
          </cell>
        </row>
      </sheetData>
      <sheetData sheetId="6229">
        <row r="7">
          <cell r="AI7">
            <v>10000</v>
          </cell>
        </row>
      </sheetData>
      <sheetData sheetId="6230">
        <row r="7">
          <cell r="AI7">
            <v>10000</v>
          </cell>
        </row>
      </sheetData>
      <sheetData sheetId="6231">
        <row r="7">
          <cell r="AI7">
            <v>10000</v>
          </cell>
        </row>
      </sheetData>
      <sheetData sheetId="6232">
        <row r="7">
          <cell r="AI7">
            <v>10000</v>
          </cell>
        </row>
      </sheetData>
      <sheetData sheetId="6233">
        <row r="7">
          <cell r="AI7">
            <v>10000</v>
          </cell>
        </row>
      </sheetData>
      <sheetData sheetId="6234">
        <row r="7">
          <cell r="AI7">
            <v>10000</v>
          </cell>
        </row>
      </sheetData>
      <sheetData sheetId="6235">
        <row r="7">
          <cell r="AI7">
            <v>10000</v>
          </cell>
        </row>
      </sheetData>
      <sheetData sheetId="6236">
        <row r="7">
          <cell r="AI7">
            <v>10000</v>
          </cell>
        </row>
      </sheetData>
      <sheetData sheetId="6237">
        <row r="7">
          <cell r="AI7">
            <v>10000</v>
          </cell>
        </row>
      </sheetData>
      <sheetData sheetId="6238">
        <row r="7">
          <cell r="AI7">
            <v>10000</v>
          </cell>
        </row>
      </sheetData>
      <sheetData sheetId="6239">
        <row r="7">
          <cell r="AI7">
            <v>10000</v>
          </cell>
        </row>
      </sheetData>
      <sheetData sheetId="6240">
        <row r="7">
          <cell r="AI7">
            <v>10000</v>
          </cell>
        </row>
      </sheetData>
      <sheetData sheetId="6241">
        <row r="7">
          <cell r="AI7">
            <v>10000</v>
          </cell>
        </row>
      </sheetData>
      <sheetData sheetId="6242">
        <row r="7">
          <cell r="AI7">
            <v>10000</v>
          </cell>
        </row>
      </sheetData>
      <sheetData sheetId="6243">
        <row r="7">
          <cell r="AI7">
            <v>10000</v>
          </cell>
        </row>
      </sheetData>
      <sheetData sheetId="6244">
        <row r="7">
          <cell r="AI7">
            <v>10000</v>
          </cell>
        </row>
      </sheetData>
      <sheetData sheetId="6245">
        <row r="7">
          <cell r="AI7">
            <v>10000</v>
          </cell>
        </row>
      </sheetData>
      <sheetData sheetId="6246">
        <row r="7">
          <cell r="AI7">
            <v>10000</v>
          </cell>
        </row>
      </sheetData>
      <sheetData sheetId="6247">
        <row r="7">
          <cell r="AI7">
            <v>10000</v>
          </cell>
        </row>
      </sheetData>
      <sheetData sheetId="6248">
        <row r="7">
          <cell r="AI7">
            <v>10000</v>
          </cell>
        </row>
      </sheetData>
      <sheetData sheetId="6249">
        <row r="7">
          <cell r="AI7">
            <v>10000</v>
          </cell>
        </row>
      </sheetData>
      <sheetData sheetId="6250">
        <row r="7">
          <cell r="AI7">
            <v>10000</v>
          </cell>
        </row>
      </sheetData>
      <sheetData sheetId="6251">
        <row r="7">
          <cell r="AI7">
            <v>10000</v>
          </cell>
        </row>
      </sheetData>
      <sheetData sheetId="6252">
        <row r="7">
          <cell r="AI7">
            <v>10000</v>
          </cell>
        </row>
      </sheetData>
      <sheetData sheetId="6253">
        <row r="7">
          <cell r="AI7">
            <v>10000</v>
          </cell>
        </row>
      </sheetData>
      <sheetData sheetId="6254">
        <row r="7">
          <cell r="AI7">
            <v>10000</v>
          </cell>
        </row>
      </sheetData>
      <sheetData sheetId="6255">
        <row r="7">
          <cell r="AI7">
            <v>10000</v>
          </cell>
        </row>
      </sheetData>
      <sheetData sheetId="6256">
        <row r="7">
          <cell r="AI7">
            <v>10000</v>
          </cell>
        </row>
      </sheetData>
      <sheetData sheetId="6257">
        <row r="7">
          <cell r="AI7">
            <v>10000</v>
          </cell>
        </row>
      </sheetData>
      <sheetData sheetId="6258">
        <row r="7">
          <cell r="AI7">
            <v>10000</v>
          </cell>
        </row>
      </sheetData>
      <sheetData sheetId="6259">
        <row r="7">
          <cell r="AI7">
            <v>10000</v>
          </cell>
        </row>
      </sheetData>
      <sheetData sheetId="6260">
        <row r="7">
          <cell r="AI7">
            <v>10000</v>
          </cell>
        </row>
      </sheetData>
      <sheetData sheetId="6261">
        <row r="7">
          <cell r="AI7">
            <v>10000</v>
          </cell>
        </row>
      </sheetData>
      <sheetData sheetId="6262">
        <row r="7">
          <cell r="AI7">
            <v>10000</v>
          </cell>
        </row>
      </sheetData>
      <sheetData sheetId="6263">
        <row r="7">
          <cell r="AI7">
            <v>10000</v>
          </cell>
        </row>
      </sheetData>
      <sheetData sheetId="6264">
        <row r="7">
          <cell r="AI7">
            <v>10000</v>
          </cell>
        </row>
      </sheetData>
      <sheetData sheetId="6265">
        <row r="7">
          <cell r="AI7">
            <v>10000</v>
          </cell>
        </row>
      </sheetData>
      <sheetData sheetId="6266">
        <row r="7">
          <cell r="AI7">
            <v>10000</v>
          </cell>
        </row>
      </sheetData>
      <sheetData sheetId="6267">
        <row r="7">
          <cell r="AI7">
            <v>10000</v>
          </cell>
        </row>
      </sheetData>
      <sheetData sheetId="6268">
        <row r="7">
          <cell r="AI7">
            <v>10000</v>
          </cell>
        </row>
      </sheetData>
      <sheetData sheetId="6269">
        <row r="7">
          <cell r="AI7">
            <v>10000</v>
          </cell>
        </row>
      </sheetData>
      <sheetData sheetId="6270">
        <row r="7">
          <cell r="AI7">
            <v>10000</v>
          </cell>
        </row>
      </sheetData>
      <sheetData sheetId="6271">
        <row r="7">
          <cell r="AI7">
            <v>10000</v>
          </cell>
        </row>
      </sheetData>
      <sheetData sheetId="6272">
        <row r="7">
          <cell r="AI7">
            <v>10000</v>
          </cell>
        </row>
      </sheetData>
      <sheetData sheetId="6273">
        <row r="7">
          <cell r="AI7">
            <v>10000</v>
          </cell>
        </row>
      </sheetData>
      <sheetData sheetId="6274">
        <row r="7">
          <cell r="AI7">
            <v>10000</v>
          </cell>
        </row>
      </sheetData>
      <sheetData sheetId="6275">
        <row r="7">
          <cell r="AI7">
            <v>10000</v>
          </cell>
        </row>
      </sheetData>
      <sheetData sheetId="6276">
        <row r="7">
          <cell r="AI7">
            <v>10000</v>
          </cell>
        </row>
      </sheetData>
      <sheetData sheetId="6277">
        <row r="7">
          <cell r="AI7">
            <v>10000</v>
          </cell>
        </row>
      </sheetData>
      <sheetData sheetId="6278">
        <row r="7">
          <cell r="AI7">
            <v>10000</v>
          </cell>
        </row>
      </sheetData>
      <sheetData sheetId="6279">
        <row r="7">
          <cell r="AI7">
            <v>10000</v>
          </cell>
        </row>
      </sheetData>
      <sheetData sheetId="6280">
        <row r="7">
          <cell r="AI7">
            <v>10000</v>
          </cell>
        </row>
      </sheetData>
      <sheetData sheetId="6281">
        <row r="7">
          <cell r="AI7">
            <v>10000</v>
          </cell>
        </row>
      </sheetData>
      <sheetData sheetId="6282">
        <row r="7">
          <cell r="AI7">
            <v>10000</v>
          </cell>
        </row>
      </sheetData>
      <sheetData sheetId="6283">
        <row r="7">
          <cell r="AI7">
            <v>10000</v>
          </cell>
        </row>
      </sheetData>
      <sheetData sheetId="6284">
        <row r="7">
          <cell r="AI7">
            <v>10000</v>
          </cell>
        </row>
      </sheetData>
      <sheetData sheetId="6285">
        <row r="7">
          <cell r="AI7">
            <v>10000</v>
          </cell>
        </row>
      </sheetData>
      <sheetData sheetId="6286">
        <row r="7">
          <cell r="AI7">
            <v>10000</v>
          </cell>
        </row>
      </sheetData>
      <sheetData sheetId="6287">
        <row r="7">
          <cell r="AI7">
            <v>10000</v>
          </cell>
        </row>
      </sheetData>
      <sheetData sheetId="6288">
        <row r="7">
          <cell r="AI7">
            <v>10000</v>
          </cell>
        </row>
      </sheetData>
      <sheetData sheetId="6289">
        <row r="7">
          <cell r="AI7">
            <v>10000</v>
          </cell>
        </row>
      </sheetData>
      <sheetData sheetId="6290">
        <row r="7">
          <cell r="AI7">
            <v>10000</v>
          </cell>
        </row>
      </sheetData>
      <sheetData sheetId="6291">
        <row r="7">
          <cell r="AI7">
            <v>10000</v>
          </cell>
        </row>
      </sheetData>
      <sheetData sheetId="6292">
        <row r="7">
          <cell r="AI7">
            <v>10000</v>
          </cell>
        </row>
      </sheetData>
      <sheetData sheetId="6293">
        <row r="7">
          <cell r="AI7">
            <v>10000</v>
          </cell>
        </row>
      </sheetData>
      <sheetData sheetId="6294">
        <row r="7">
          <cell r="AI7">
            <v>10000</v>
          </cell>
        </row>
      </sheetData>
      <sheetData sheetId="6295">
        <row r="7">
          <cell r="AI7">
            <v>10000</v>
          </cell>
        </row>
      </sheetData>
      <sheetData sheetId="6296">
        <row r="7">
          <cell r="AI7">
            <v>10000</v>
          </cell>
        </row>
      </sheetData>
      <sheetData sheetId="6297">
        <row r="7">
          <cell r="AI7">
            <v>10000</v>
          </cell>
        </row>
      </sheetData>
      <sheetData sheetId="6298">
        <row r="7">
          <cell r="AI7">
            <v>10000</v>
          </cell>
        </row>
      </sheetData>
      <sheetData sheetId="6299">
        <row r="7">
          <cell r="AI7">
            <v>10000</v>
          </cell>
        </row>
      </sheetData>
      <sheetData sheetId="6300">
        <row r="7">
          <cell r="AI7">
            <v>10000</v>
          </cell>
        </row>
      </sheetData>
      <sheetData sheetId="6301">
        <row r="7">
          <cell r="AI7">
            <v>10000</v>
          </cell>
        </row>
      </sheetData>
      <sheetData sheetId="6302">
        <row r="7">
          <cell r="AI7">
            <v>10000</v>
          </cell>
        </row>
      </sheetData>
      <sheetData sheetId="6303">
        <row r="7">
          <cell r="AI7">
            <v>10000</v>
          </cell>
        </row>
      </sheetData>
      <sheetData sheetId="6304">
        <row r="7">
          <cell r="AI7">
            <v>10000</v>
          </cell>
        </row>
      </sheetData>
      <sheetData sheetId="6305">
        <row r="7">
          <cell r="AI7">
            <v>10000</v>
          </cell>
        </row>
      </sheetData>
      <sheetData sheetId="6306">
        <row r="7">
          <cell r="AI7">
            <v>10000</v>
          </cell>
        </row>
      </sheetData>
      <sheetData sheetId="6307">
        <row r="7">
          <cell r="AI7">
            <v>10000</v>
          </cell>
        </row>
      </sheetData>
      <sheetData sheetId="6308">
        <row r="7">
          <cell r="AI7">
            <v>10000</v>
          </cell>
        </row>
      </sheetData>
      <sheetData sheetId="6309">
        <row r="7">
          <cell r="AI7">
            <v>10000</v>
          </cell>
        </row>
      </sheetData>
      <sheetData sheetId="6310">
        <row r="7">
          <cell r="AI7">
            <v>10000</v>
          </cell>
        </row>
      </sheetData>
      <sheetData sheetId="6311">
        <row r="7">
          <cell r="AI7">
            <v>10000</v>
          </cell>
        </row>
      </sheetData>
      <sheetData sheetId="6312">
        <row r="7">
          <cell r="AI7">
            <v>10000</v>
          </cell>
        </row>
      </sheetData>
      <sheetData sheetId="6313">
        <row r="7">
          <cell r="AI7">
            <v>10000</v>
          </cell>
        </row>
      </sheetData>
      <sheetData sheetId="6314">
        <row r="7">
          <cell r="AI7">
            <v>10000</v>
          </cell>
        </row>
      </sheetData>
      <sheetData sheetId="6315">
        <row r="7">
          <cell r="AI7">
            <v>10000</v>
          </cell>
        </row>
      </sheetData>
      <sheetData sheetId="6316">
        <row r="7">
          <cell r="AI7">
            <v>10000</v>
          </cell>
        </row>
      </sheetData>
      <sheetData sheetId="6317">
        <row r="7">
          <cell r="AI7">
            <v>10000</v>
          </cell>
        </row>
      </sheetData>
      <sheetData sheetId="6318">
        <row r="7">
          <cell r="AI7">
            <v>10000</v>
          </cell>
        </row>
      </sheetData>
      <sheetData sheetId="6319">
        <row r="7">
          <cell r="AI7">
            <v>10000</v>
          </cell>
        </row>
      </sheetData>
      <sheetData sheetId="6320">
        <row r="7">
          <cell r="AI7">
            <v>10000</v>
          </cell>
        </row>
      </sheetData>
      <sheetData sheetId="6321">
        <row r="7">
          <cell r="AI7">
            <v>10000</v>
          </cell>
        </row>
      </sheetData>
      <sheetData sheetId="6322">
        <row r="7">
          <cell r="AI7">
            <v>10000</v>
          </cell>
        </row>
      </sheetData>
      <sheetData sheetId="6323">
        <row r="7">
          <cell r="AI7">
            <v>10000</v>
          </cell>
        </row>
      </sheetData>
      <sheetData sheetId="6324">
        <row r="7">
          <cell r="AI7">
            <v>10000</v>
          </cell>
        </row>
      </sheetData>
      <sheetData sheetId="6325">
        <row r="7">
          <cell r="AI7">
            <v>10000</v>
          </cell>
        </row>
      </sheetData>
      <sheetData sheetId="6326">
        <row r="7">
          <cell r="AI7">
            <v>10000</v>
          </cell>
        </row>
      </sheetData>
      <sheetData sheetId="6327">
        <row r="7">
          <cell r="AI7">
            <v>10000</v>
          </cell>
        </row>
      </sheetData>
      <sheetData sheetId="6328">
        <row r="7">
          <cell r="AI7">
            <v>10000</v>
          </cell>
        </row>
      </sheetData>
      <sheetData sheetId="6329">
        <row r="7">
          <cell r="AI7">
            <v>10000</v>
          </cell>
        </row>
      </sheetData>
      <sheetData sheetId="6330">
        <row r="7">
          <cell r="AI7">
            <v>10000</v>
          </cell>
        </row>
      </sheetData>
      <sheetData sheetId="6331">
        <row r="7">
          <cell r="AI7">
            <v>10000</v>
          </cell>
        </row>
      </sheetData>
      <sheetData sheetId="6332">
        <row r="7">
          <cell r="AI7">
            <v>10000</v>
          </cell>
        </row>
      </sheetData>
      <sheetData sheetId="6333">
        <row r="7">
          <cell r="AI7">
            <v>10000</v>
          </cell>
        </row>
      </sheetData>
      <sheetData sheetId="6334">
        <row r="7">
          <cell r="AI7">
            <v>10000</v>
          </cell>
        </row>
      </sheetData>
      <sheetData sheetId="6335">
        <row r="7">
          <cell r="AI7">
            <v>10000</v>
          </cell>
        </row>
      </sheetData>
      <sheetData sheetId="6336">
        <row r="7">
          <cell r="AI7">
            <v>10000</v>
          </cell>
        </row>
      </sheetData>
      <sheetData sheetId="6337">
        <row r="7">
          <cell r="AI7">
            <v>10000</v>
          </cell>
        </row>
      </sheetData>
      <sheetData sheetId="6338">
        <row r="7">
          <cell r="AI7">
            <v>10000</v>
          </cell>
        </row>
      </sheetData>
      <sheetData sheetId="6339">
        <row r="7">
          <cell r="AI7">
            <v>10000</v>
          </cell>
        </row>
      </sheetData>
      <sheetData sheetId="6340">
        <row r="7">
          <cell r="AI7">
            <v>10000</v>
          </cell>
        </row>
      </sheetData>
      <sheetData sheetId="6341">
        <row r="7">
          <cell r="AI7">
            <v>10000</v>
          </cell>
        </row>
      </sheetData>
      <sheetData sheetId="6342">
        <row r="7">
          <cell r="AI7">
            <v>10000</v>
          </cell>
        </row>
      </sheetData>
      <sheetData sheetId="6343">
        <row r="7">
          <cell r="AI7">
            <v>10000</v>
          </cell>
        </row>
      </sheetData>
      <sheetData sheetId="6344">
        <row r="7">
          <cell r="AI7">
            <v>10000</v>
          </cell>
        </row>
      </sheetData>
      <sheetData sheetId="6345">
        <row r="7">
          <cell r="AI7">
            <v>10000</v>
          </cell>
        </row>
      </sheetData>
      <sheetData sheetId="6346">
        <row r="7">
          <cell r="AI7">
            <v>10000</v>
          </cell>
        </row>
      </sheetData>
      <sheetData sheetId="6347">
        <row r="7">
          <cell r="AI7">
            <v>10000</v>
          </cell>
        </row>
      </sheetData>
      <sheetData sheetId="6348">
        <row r="7">
          <cell r="AI7">
            <v>10000</v>
          </cell>
        </row>
      </sheetData>
      <sheetData sheetId="6349">
        <row r="7">
          <cell r="AI7">
            <v>10000</v>
          </cell>
        </row>
      </sheetData>
      <sheetData sheetId="6350">
        <row r="7">
          <cell r="AI7">
            <v>10000</v>
          </cell>
        </row>
      </sheetData>
      <sheetData sheetId="6351">
        <row r="7">
          <cell r="AI7">
            <v>10000</v>
          </cell>
        </row>
      </sheetData>
      <sheetData sheetId="6352">
        <row r="7">
          <cell r="AI7">
            <v>10000</v>
          </cell>
        </row>
      </sheetData>
      <sheetData sheetId="6353">
        <row r="7">
          <cell r="AI7">
            <v>10000</v>
          </cell>
        </row>
      </sheetData>
      <sheetData sheetId="6354">
        <row r="7">
          <cell r="AI7">
            <v>10000</v>
          </cell>
        </row>
      </sheetData>
      <sheetData sheetId="6355">
        <row r="7">
          <cell r="AI7">
            <v>10000</v>
          </cell>
        </row>
      </sheetData>
      <sheetData sheetId="6356">
        <row r="7">
          <cell r="AI7">
            <v>10000</v>
          </cell>
        </row>
      </sheetData>
      <sheetData sheetId="6357">
        <row r="7">
          <cell r="AI7">
            <v>10000</v>
          </cell>
        </row>
      </sheetData>
      <sheetData sheetId="6358">
        <row r="7">
          <cell r="AI7">
            <v>10000</v>
          </cell>
        </row>
      </sheetData>
      <sheetData sheetId="6359">
        <row r="7">
          <cell r="AI7">
            <v>10000</v>
          </cell>
        </row>
      </sheetData>
      <sheetData sheetId="6360">
        <row r="7">
          <cell r="AI7">
            <v>10000</v>
          </cell>
        </row>
      </sheetData>
      <sheetData sheetId="6361">
        <row r="7">
          <cell r="AI7">
            <v>10000</v>
          </cell>
        </row>
      </sheetData>
      <sheetData sheetId="6362">
        <row r="7">
          <cell r="AI7">
            <v>10000</v>
          </cell>
        </row>
      </sheetData>
      <sheetData sheetId="6363">
        <row r="7">
          <cell r="AI7">
            <v>10000</v>
          </cell>
        </row>
      </sheetData>
      <sheetData sheetId="6364">
        <row r="7">
          <cell r="AI7">
            <v>10000</v>
          </cell>
        </row>
      </sheetData>
      <sheetData sheetId="6365">
        <row r="7">
          <cell r="AI7">
            <v>10000</v>
          </cell>
        </row>
      </sheetData>
      <sheetData sheetId="6366">
        <row r="7">
          <cell r="AI7">
            <v>10000</v>
          </cell>
        </row>
      </sheetData>
      <sheetData sheetId="6367">
        <row r="7">
          <cell r="AI7">
            <v>10000</v>
          </cell>
        </row>
      </sheetData>
      <sheetData sheetId="6368">
        <row r="7">
          <cell r="AI7">
            <v>10000</v>
          </cell>
        </row>
      </sheetData>
      <sheetData sheetId="6369">
        <row r="7">
          <cell r="AI7">
            <v>10000</v>
          </cell>
        </row>
      </sheetData>
      <sheetData sheetId="6370">
        <row r="7">
          <cell r="AI7">
            <v>10000</v>
          </cell>
        </row>
      </sheetData>
      <sheetData sheetId="6371">
        <row r="7">
          <cell r="AI7">
            <v>10000</v>
          </cell>
        </row>
      </sheetData>
      <sheetData sheetId="6372">
        <row r="7">
          <cell r="AI7">
            <v>10000</v>
          </cell>
        </row>
      </sheetData>
      <sheetData sheetId="6373">
        <row r="7">
          <cell r="AI7">
            <v>10000</v>
          </cell>
        </row>
      </sheetData>
      <sheetData sheetId="6374">
        <row r="7">
          <cell r="AI7">
            <v>10000</v>
          </cell>
        </row>
      </sheetData>
      <sheetData sheetId="6375">
        <row r="7">
          <cell r="AI7">
            <v>10000</v>
          </cell>
        </row>
      </sheetData>
      <sheetData sheetId="6376">
        <row r="7">
          <cell r="AI7">
            <v>10000</v>
          </cell>
        </row>
      </sheetData>
      <sheetData sheetId="6377">
        <row r="7">
          <cell r="AI7">
            <v>10000</v>
          </cell>
        </row>
      </sheetData>
      <sheetData sheetId="6378">
        <row r="7">
          <cell r="AI7">
            <v>10000</v>
          </cell>
        </row>
      </sheetData>
      <sheetData sheetId="6379">
        <row r="7">
          <cell r="AI7">
            <v>10000</v>
          </cell>
        </row>
      </sheetData>
      <sheetData sheetId="6380">
        <row r="7">
          <cell r="AI7">
            <v>10000</v>
          </cell>
        </row>
      </sheetData>
      <sheetData sheetId="6381">
        <row r="7">
          <cell r="AI7">
            <v>10000</v>
          </cell>
        </row>
      </sheetData>
      <sheetData sheetId="6382">
        <row r="7">
          <cell r="AI7">
            <v>10000</v>
          </cell>
        </row>
      </sheetData>
      <sheetData sheetId="6383">
        <row r="7">
          <cell r="AI7">
            <v>10000</v>
          </cell>
        </row>
      </sheetData>
      <sheetData sheetId="6384">
        <row r="7">
          <cell r="AI7">
            <v>10000</v>
          </cell>
        </row>
      </sheetData>
      <sheetData sheetId="6385">
        <row r="7">
          <cell r="AI7">
            <v>10000</v>
          </cell>
        </row>
      </sheetData>
      <sheetData sheetId="6386">
        <row r="7">
          <cell r="AI7">
            <v>10000</v>
          </cell>
        </row>
      </sheetData>
      <sheetData sheetId="6387">
        <row r="7">
          <cell r="AI7">
            <v>10000</v>
          </cell>
        </row>
      </sheetData>
      <sheetData sheetId="6388">
        <row r="7">
          <cell r="AI7">
            <v>10000</v>
          </cell>
        </row>
      </sheetData>
      <sheetData sheetId="6389">
        <row r="7">
          <cell r="AI7">
            <v>10000</v>
          </cell>
        </row>
      </sheetData>
      <sheetData sheetId="6390">
        <row r="7">
          <cell r="AI7">
            <v>10000</v>
          </cell>
        </row>
      </sheetData>
      <sheetData sheetId="6391">
        <row r="7">
          <cell r="AI7">
            <v>10000</v>
          </cell>
        </row>
      </sheetData>
      <sheetData sheetId="6392">
        <row r="7">
          <cell r="AI7">
            <v>10000</v>
          </cell>
        </row>
      </sheetData>
      <sheetData sheetId="6393">
        <row r="7">
          <cell r="AI7">
            <v>10000</v>
          </cell>
        </row>
      </sheetData>
      <sheetData sheetId="6394">
        <row r="7">
          <cell r="AI7">
            <v>10000</v>
          </cell>
        </row>
      </sheetData>
      <sheetData sheetId="6395">
        <row r="7">
          <cell r="AI7">
            <v>10000</v>
          </cell>
        </row>
      </sheetData>
      <sheetData sheetId="6396">
        <row r="7">
          <cell r="AI7">
            <v>10000</v>
          </cell>
        </row>
      </sheetData>
      <sheetData sheetId="6397">
        <row r="7">
          <cell r="AI7">
            <v>10000</v>
          </cell>
        </row>
      </sheetData>
      <sheetData sheetId="6398">
        <row r="7">
          <cell r="AI7">
            <v>10000</v>
          </cell>
        </row>
      </sheetData>
      <sheetData sheetId="6399">
        <row r="7">
          <cell r="AI7">
            <v>10000</v>
          </cell>
        </row>
      </sheetData>
      <sheetData sheetId="6400">
        <row r="7">
          <cell r="AI7">
            <v>10000</v>
          </cell>
        </row>
      </sheetData>
      <sheetData sheetId="6401">
        <row r="7">
          <cell r="AI7">
            <v>10000</v>
          </cell>
        </row>
      </sheetData>
      <sheetData sheetId="6402">
        <row r="7">
          <cell r="AI7">
            <v>10000</v>
          </cell>
        </row>
      </sheetData>
      <sheetData sheetId="6403">
        <row r="7">
          <cell r="AI7">
            <v>10000</v>
          </cell>
        </row>
      </sheetData>
      <sheetData sheetId="6404">
        <row r="7">
          <cell r="AI7">
            <v>10000</v>
          </cell>
        </row>
      </sheetData>
      <sheetData sheetId="6405">
        <row r="7">
          <cell r="AI7">
            <v>10000</v>
          </cell>
        </row>
      </sheetData>
      <sheetData sheetId="6406">
        <row r="7">
          <cell r="AI7">
            <v>10000</v>
          </cell>
        </row>
      </sheetData>
      <sheetData sheetId="6407">
        <row r="7">
          <cell r="AI7">
            <v>10000</v>
          </cell>
        </row>
      </sheetData>
      <sheetData sheetId="6408">
        <row r="7">
          <cell r="AI7">
            <v>10000</v>
          </cell>
        </row>
      </sheetData>
      <sheetData sheetId="6409">
        <row r="7">
          <cell r="AI7">
            <v>10000</v>
          </cell>
        </row>
      </sheetData>
      <sheetData sheetId="6410">
        <row r="7">
          <cell r="AI7">
            <v>10000</v>
          </cell>
        </row>
      </sheetData>
      <sheetData sheetId="6411">
        <row r="7">
          <cell r="AI7">
            <v>10000</v>
          </cell>
        </row>
      </sheetData>
      <sheetData sheetId="6412">
        <row r="7">
          <cell r="AI7">
            <v>10000</v>
          </cell>
        </row>
      </sheetData>
      <sheetData sheetId="6413">
        <row r="7">
          <cell r="AI7">
            <v>10000</v>
          </cell>
        </row>
      </sheetData>
      <sheetData sheetId="6414">
        <row r="7">
          <cell r="AI7">
            <v>10000</v>
          </cell>
        </row>
      </sheetData>
      <sheetData sheetId="6415">
        <row r="7">
          <cell r="AI7">
            <v>10000</v>
          </cell>
        </row>
      </sheetData>
      <sheetData sheetId="6416">
        <row r="7">
          <cell r="AI7">
            <v>10000</v>
          </cell>
        </row>
      </sheetData>
      <sheetData sheetId="6417">
        <row r="7">
          <cell r="AI7">
            <v>10000</v>
          </cell>
        </row>
      </sheetData>
      <sheetData sheetId="6418">
        <row r="7">
          <cell r="AI7">
            <v>10000</v>
          </cell>
        </row>
      </sheetData>
      <sheetData sheetId="6419">
        <row r="7">
          <cell r="AI7">
            <v>10000</v>
          </cell>
        </row>
      </sheetData>
      <sheetData sheetId="6420">
        <row r="7">
          <cell r="AI7">
            <v>10000</v>
          </cell>
        </row>
      </sheetData>
      <sheetData sheetId="6421">
        <row r="7">
          <cell r="AI7">
            <v>10000</v>
          </cell>
        </row>
      </sheetData>
      <sheetData sheetId="6422">
        <row r="7">
          <cell r="AI7">
            <v>10000</v>
          </cell>
        </row>
      </sheetData>
      <sheetData sheetId="6423">
        <row r="7">
          <cell r="AI7">
            <v>10000</v>
          </cell>
        </row>
      </sheetData>
      <sheetData sheetId="6424">
        <row r="7">
          <cell r="AI7">
            <v>10000</v>
          </cell>
        </row>
      </sheetData>
      <sheetData sheetId="6425">
        <row r="7">
          <cell r="AI7">
            <v>10000</v>
          </cell>
        </row>
      </sheetData>
      <sheetData sheetId="6426">
        <row r="7">
          <cell r="AI7">
            <v>10000</v>
          </cell>
        </row>
      </sheetData>
      <sheetData sheetId="6427">
        <row r="7">
          <cell r="AI7">
            <v>10000</v>
          </cell>
        </row>
      </sheetData>
      <sheetData sheetId="6428">
        <row r="7">
          <cell r="AI7">
            <v>10000</v>
          </cell>
        </row>
      </sheetData>
      <sheetData sheetId="6429">
        <row r="7">
          <cell r="AI7">
            <v>10000</v>
          </cell>
        </row>
      </sheetData>
      <sheetData sheetId="6430">
        <row r="7">
          <cell r="AI7">
            <v>10000</v>
          </cell>
        </row>
      </sheetData>
      <sheetData sheetId="6431">
        <row r="7">
          <cell r="AI7">
            <v>10000</v>
          </cell>
        </row>
      </sheetData>
      <sheetData sheetId="6432">
        <row r="7">
          <cell r="AI7">
            <v>10000</v>
          </cell>
        </row>
      </sheetData>
      <sheetData sheetId="6433">
        <row r="7">
          <cell r="AI7">
            <v>10000</v>
          </cell>
        </row>
      </sheetData>
      <sheetData sheetId="6434">
        <row r="7">
          <cell r="AI7">
            <v>10000</v>
          </cell>
        </row>
      </sheetData>
      <sheetData sheetId="6435">
        <row r="7">
          <cell r="AI7">
            <v>10000</v>
          </cell>
        </row>
      </sheetData>
      <sheetData sheetId="6436">
        <row r="7">
          <cell r="AI7">
            <v>10000</v>
          </cell>
        </row>
      </sheetData>
      <sheetData sheetId="6437">
        <row r="7">
          <cell r="AI7">
            <v>10000</v>
          </cell>
        </row>
      </sheetData>
      <sheetData sheetId="6438">
        <row r="7">
          <cell r="AI7">
            <v>10000</v>
          </cell>
        </row>
      </sheetData>
      <sheetData sheetId="6439">
        <row r="7">
          <cell r="AI7">
            <v>10000</v>
          </cell>
        </row>
      </sheetData>
      <sheetData sheetId="6440">
        <row r="7">
          <cell r="AI7">
            <v>10000</v>
          </cell>
        </row>
      </sheetData>
      <sheetData sheetId="6441">
        <row r="7">
          <cell r="AI7">
            <v>10000</v>
          </cell>
        </row>
      </sheetData>
      <sheetData sheetId="6442">
        <row r="7">
          <cell r="AI7">
            <v>10000</v>
          </cell>
        </row>
      </sheetData>
      <sheetData sheetId="6443">
        <row r="7">
          <cell r="AI7">
            <v>10000</v>
          </cell>
        </row>
      </sheetData>
      <sheetData sheetId="6444">
        <row r="7">
          <cell r="AI7">
            <v>10000</v>
          </cell>
        </row>
      </sheetData>
      <sheetData sheetId="6445">
        <row r="7">
          <cell r="AI7">
            <v>10000</v>
          </cell>
        </row>
      </sheetData>
      <sheetData sheetId="6446">
        <row r="7">
          <cell r="AI7">
            <v>10000</v>
          </cell>
        </row>
      </sheetData>
      <sheetData sheetId="6447">
        <row r="7">
          <cell r="AI7">
            <v>10000</v>
          </cell>
        </row>
      </sheetData>
      <sheetData sheetId="6448">
        <row r="7">
          <cell r="AI7">
            <v>10000</v>
          </cell>
        </row>
      </sheetData>
      <sheetData sheetId="6449">
        <row r="7">
          <cell r="AI7">
            <v>10000</v>
          </cell>
        </row>
      </sheetData>
      <sheetData sheetId="6450">
        <row r="7">
          <cell r="AI7">
            <v>10000</v>
          </cell>
        </row>
      </sheetData>
      <sheetData sheetId="6451">
        <row r="7">
          <cell r="AI7">
            <v>10000</v>
          </cell>
        </row>
      </sheetData>
      <sheetData sheetId="6452">
        <row r="7">
          <cell r="AI7">
            <v>10000</v>
          </cell>
        </row>
      </sheetData>
      <sheetData sheetId="6453">
        <row r="7">
          <cell r="AI7">
            <v>10000</v>
          </cell>
        </row>
      </sheetData>
      <sheetData sheetId="6454">
        <row r="7">
          <cell r="AI7">
            <v>10000</v>
          </cell>
        </row>
      </sheetData>
      <sheetData sheetId="6455">
        <row r="7">
          <cell r="AI7">
            <v>10000</v>
          </cell>
        </row>
      </sheetData>
      <sheetData sheetId="6456">
        <row r="7">
          <cell r="AI7">
            <v>10000</v>
          </cell>
        </row>
      </sheetData>
      <sheetData sheetId="6457">
        <row r="7">
          <cell r="AI7">
            <v>10000</v>
          </cell>
        </row>
      </sheetData>
      <sheetData sheetId="6458">
        <row r="7">
          <cell r="AI7">
            <v>10000</v>
          </cell>
        </row>
      </sheetData>
      <sheetData sheetId="6459">
        <row r="7">
          <cell r="AI7">
            <v>10000</v>
          </cell>
        </row>
      </sheetData>
      <sheetData sheetId="6460">
        <row r="7">
          <cell r="AI7">
            <v>10000</v>
          </cell>
        </row>
      </sheetData>
      <sheetData sheetId="6461">
        <row r="7">
          <cell r="AI7">
            <v>10000</v>
          </cell>
        </row>
      </sheetData>
      <sheetData sheetId="6462">
        <row r="7">
          <cell r="AI7">
            <v>10000</v>
          </cell>
        </row>
      </sheetData>
      <sheetData sheetId="6463">
        <row r="7">
          <cell r="AI7">
            <v>10000</v>
          </cell>
        </row>
      </sheetData>
      <sheetData sheetId="6464">
        <row r="7">
          <cell r="AI7">
            <v>10000</v>
          </cell>
        </row>
      </sheetData>
      <sheetData sheetId="6465">
        <row r="7">
          <cell r="AI7">
            <v>10000</v>
          </cell>
        </row>
      </sheetData>
      <sheetData sheetId="6466">
        <row r="7">
          <cell r="AI7">
            <v>10000</v>
          </cell>
        </row>
      </sheetData>
      <sheetData sheetId="6467">
        <row r="7">
          <cell r="AI7">
            <v>10000</v>
          </cell>
        </row>
      </sheetData>
      <sheetData sheetId="6468">
        <row r="7">
          <cell r="AI7">
            <v>10000</v>
          </cell>
        </row>
      </sheetData>
      <sheetData sheetId="6469">
        <row r="7">
          <cell r="AI7">
            <v>10000</v>
          </cell>
        </row>
      </sheetData>
      <sheetData sheetId="6470">
        <row r="7">
          <cell r="AI7">
            <v>10000</v>
          </cell>
        </row>
      </sheetData>
      <sheetData sheetId="6471">
        <row r="7">
          <cell r="AI7">
            <v>10000</v>
          </cell>
        </row>
      </sheetData>
      <sheetData sheetId="6472">
        <row r="7">
          <cell r="AI7">
            <v>10000</v>
          </cell>
        </row>
      </sheetData>
      <sheetData sheetId="6473">
        <row r="7">
          <cell r="AI7">
            <v>10000</v>
          </cell>
        </row>
      </sheetData>
      <sheetData sheetId="6474">
        <row r="7">
          <cell r="AI7">
            <v>10000</v>
          </cell>
        </row>
      </sheetData>
      <sheetData sheetId="6475">
        <row r="7">
          <cell r="AI7">
            <v>10000</v>
          </cell>
        </row>
      </sheetData>
      <sheetData sheetId="6476">
        <row r="7">
          <cell r="AI7">
            <v>10000</v>
          </cell>
        </row>
      </sheetData>
      <sheetData sheetId="6477">
        <row r="7">
          <cell r="AI7">
            <v>10000</v>
          </cell>
        </row>
      </sheetData>
      <sheetData sheetId="6478">
        <row r="7">
          <cell r="AI7">
            <v>10000</v>
          </cell>
        </row>
      </sheetData>
      <sheetData sheetId="6479">
        <row r="7">
          <cell r="AI7">
            <v>10000</v>
          </cell>
        </row>
      </sheetData>
      <sheetData sheetId="6480">
        <row r="7">
          <cell r="AI7">
            <v>10000</v>
          </cell>
        </row>
      </sheetData>
      <sheetData sheetId="6481">
        <row r="7">
          <cell r="AI7">
            <v>10000</v>
          </cell>
        </row>
      </sheetData>
      <sheetData sheetId="6482">
        <row r="7">
          <cell r="AI7">
            <v>10000</v>
          </cell>
        </row>
      </sheetData>
      <sheetData sheetId="6483">
        <row r="7">
          <cell r="AI7">
            <v>10000</v>
          </cell>
        </row>
      </sheetData>
      <sheetData sheetId="6484">
        <row r="7">
          <cell r="AI7">
            <v>10000</v>
          </cell>
        </row>
      </sheetData>
      <sheetData sheetId="6485">
        <row r="7">
          <cell r="AI7">
            <v>10000</v>
          </cell>
        </row>
      </sheetData>
      <sheetData sheetId="6486">
        <row r="7">
          <cell r="AI7">
            <v>10000</v>
          </cell>
        </row>
      </sheetData>
      <sheetData sheetId="6487">
        <row r="7">
          <cell r="AI7">
            <v>10000</v>
          </cell>
        </row>
      </sheetData>
      <sheetData sheetId="6488">
        <row r="7">
          <cell r="AI7">
            <v>10000</v>
          </cell>
        </row>
      </sheetData>
      <sheetData sheetId="6489">
        <row r="7">
          <cell r="AI7">
            <v>10000</v>
          </cell>
        </row>
      </sheetData>
      <sheetData sheetId="6490">
        <row r="7">
          <cell r="AI7">
            <v>10000</v>
          </cell>
        </row>
      </sheetData>
      <sheetData sheetId="6491">
        <row r="7">
          <cell r="AI7">
            <v>10000</v>
          </cell>
        </row>
      </sheetData>
      <sheetData sheetId="6492">
        <row r="7">
          <cell r="AI7">
            <v>10000</v>
          </cell>
        </row>
      </sheetData>
      <sheetData sheetId="6493">
        <row r="7">
          <cell r="AI7">
            <v>10000</v>
          </cell>
        </row>
      </sheetData>
      <sheetData sheetId="6494">
        <row r="7">
          <cell r="AI7">
            <v>10000</v>
          </cell>
        </row>
      </sheetData>
      <sheetData sheetId="6495">
        <row r="7">
          <cell r="AI7">
            <v>10000</v>
          </cell>
        </row>
      </sheetData>
      <sheetData sheetId="6496">
        <row r="7">
          <cell r="AI7">
            <v>10000</v>
          </cell>
        </row>
      </sheetData>
      <sheetData sheetId="6497">
        <row r="7">
          <cell r="AI7">
            <v>10000</v>
          </cell>
        </row>
      </sheetData>
      <sheetData sheetId="6498">
        <row r="7">
          <cell r="AI7">
            <v>10000</v>
          </cell>
        </row>
      </sheetData>
      <sheetData sheetId="6499">
        <row r="7">
          <cell r="AI7">
            <v>10000</v>
          </cell>
        </row>
      </sheetData>
      <sheetData sheetId="6500">
        <row r="7">
          <cell r="AI7">
            <v>10000</v>
          </cell>
        </row>
      </sheetData>
      <sheetData sheetId="6501">
        <row r="7">
          <cell r="AI7">
            <v>10000</v>
          </cell>
        </row>
      </sheetData>
      <sheetData sheetId="6502">
        <row r="7">
          <cell r="AI7">
            <v>10000</v>
          </cell>
        </row>
      </sheetData>
      <sheetData sheetId="6503">
        <row r="7">
          <cell r="AI7">
            <v>10000</v>
          </cell>
        </row>
      </sheetData>
      <sheetData sheetId="6504">
        <row r="7">
          <cell r="AI7">
            <v>10000</v>
          </cell>
        </row>
      </sheetData>
      <sheetData sheetId="6505">
        <row r="7">
          <cell r="AI7">
            <v>10000</v>
          </cell>
        </row>
      </sheetData>
      <sheetData sheetId="6506">
        <row r="7">
          <cell r="AI7">
            <v>10000</v>
          </cell>
        </row>
      </sheetData>
      <sheetData sheetId="6507">
        <row r="7">
          <cell r="AI7">
            <v>10000</v>
          </cell>
        </row>
      </sheetData>
      <sheetData sheetId="6508">
        <row r="7">
          <cell r="AI7">
            <v>10000</v>
          </cell>
        </row>
      </sheetData>
      <sheetData sheetId="6509">
        <row r="7">
          <cell r="AI7">
            <v>10000</v>
          </cell>
        </row>
      </sheetData>
      <sheetData sheetId="6510">
        <row r="7">
          <cell r="AI7">
            <v>10000</v>
          </cell>
        </row>
      </sheetData>
      <sheetData sheetId="6511">
        <row r="7">
          <cell r="AI7">
            <v>10000</v>
          </cell>
        </row>
      </sheetData>
      <sheetData sheetId="6512">
        <row r="7">
          <cell r="AI7">
            <v>10000</v>
          </cell>
        </row>
      </sheetData>
      <sheetData sheetId="6513">
        <row r="7">
          <cell r="AI7">
            <v>10000</v>
          </cell>
        </row>
      </sheetData>
      <sheetData sheetId="6514">
        <row r="7">
          <cell r="AI7">
            <v>10000</v>
          </cell>
        </row>
      </sheetData>
      <sheetData sheetId="6515">
        <row r="7">
          <cell r="AI7">
            <v>10000</v>
          </cell>
        </row>
      </sheetData>
      <sheetData sheetId="6516">
        <row r="7">
          <cell r="AI7">
            <v>10000</v>
          </cell>
        </row>
      </sheetData>
      <sheetData sheetId="6517">
        <row r="7">
          <cell r="AI7">
            <v>10000</v>
          </cell>
        </row>
      </sheetData>
      <sheetData sheetId="6518">
        <row r="7">
          <cell r="AI7">
            <v>10000</v>
          </cell>
        </row>
      </sheetData>
      <sheetData sheetId="6519">
        <row r="7">
          <cell r="AI7">
            <v>10000</v>
          </cell>
        </row>
      </sheetData>
      <sheetData sheetId="6520">
        <row r="7">
          <cell r="AI7">
            <v>10000</v>
          </cell>
        </row>
      </sheetData>
      <sheetData sheetId="6521">
        <row r="7">
          <cell r="AI7">
            <v>10000</v>
          </cell>
        </row>
      </sheetData>
      <sheetData sheetId="6522">
        <row r="7">
          <cell r="AI7">
            <v>10000</v>
          </cell>
        </row>
      </sheetData>
      <sheetData sheetId="6523">
        <row r="7">
          <cell r="AI7">
            <v>10000</v>
          </cell>
        </row>
      </sheetData>
      <sheetData sheetId="6524">
        <row r="7">
          <cell r="AI7">
            <v>10000</v>
          </cell>
        </row>
      </sheetData>
      <sheetData sheetId="6525">
        <row r="7">
          <cell r="AI7">
            <v>10000</v>
          </cell>
        </row>
      </sheetData>
      <sheetData sheetId="6526">
        <row r="7">
          <cell r="AI7">
            <v>10000</v>
          </cell>
        </row>
      </sheetData>
      <sheetData sheetId="6527">
        <row r="7">
          <cell r="AI7">
            <v>10000</v>
          </cell>
        </row>
      </sheetData>
      <sheetData sheetId="6528">
        <row r="7">
          <cell r="AI7">
            <v>10000</v>
          </cell>
        </row>
      </sheetData>
      <sheetData sheetId="6529">
        <row r="7">
          <cell r="AI7">
            <v>10000</v>
          </cell>
        </row>
      </sheetData>
      <sheetData sheetId="6530">
        <row r="7">
          <cell r="AI7">
            <v>10000</v>
          </cell>
        </row>
      </sheetData>
      <sheetData sheetId="6531">
        <row r="7">
          <cell r="AI7">
            <v>10000</v>
          </cell>
        </row>
      </sheetData>
      <sheetData sheetId="6532">
        <row r="7">
          <cell r="AI7">
            <v>10000</v>
          </cell>
        </row>
      </sheetData>
      <sheetData sheetId="6533">
        <row r="7">
          <cell r="AI7">
            <v>10000</v>
          </cell>
        </row>
      </sheetData>
      <sheetData sheetId="6534">
        <row r="7">
          <cell r="AI7">
            <v>10000</v>
          </cell>
        </row>
      </sheetData>
      <sheetData sheetId="6535">
        <row r="7">
          <cell r="AI7">
            <v>10000</v>
          </cell>
        </row>
      </sheetData>
      <sheetData sheetId="6536">
        <row r="7">
          <cell r="AI7">
            <v>10000</v>
          </cell>
        </row>
      </sheetData>
      <sheetData sheetId="6537">
        <row r="7">
          <cell r="AI7">
            <v>10000</v>
          </cell>
        </row>
      </sheetData>
      <sheetData sheetId="6538">
        <row r="7">
          <cell r="AI7">
            <v>10000</v>
          </cell>
        </row>
      </sheetData>
      <sheetData sheetId="6539">
        <row r="7">
          <cell r="AI7">
            <v>10000</v>
          </cell>
        </row>
      </sheetData>
      <sheetData sheetId="6540">
        <row r="7">
          <cell r="AI7">
            <v>10000</v>
          </cell>
        </row>
      </sheetData>
      <sheetData sheetId="6541">
        <row r="7">
          <cell r="AI7">
            <v>10000</v>
          </cell>
        </row>
      </sheetData>
      <sheetData sheetId="6542">
        <row r="7">
          <cell r="AI7">
            <v>10000</v>
          </cell>
        </row>
      </sheetData>
      <sheetData sheetId="6543">
        <row r="7">
          <cell r="AI7">
            <v>10000</v>
          </cell>
        </row>
      </sheetData>
      <sheetData sheetId="6544">
        <row r="7">
          <cell r="AI7">
            <v>10000</v>
          </cell>
        </row>
      </sheetData>
      <sheetData sheetId="6545">
        <row r="7">
          <cell r="AI7">
            <v>10000</v>
          </cell>
        </row>
      </sheetData>
      <sheetData sheetId="6546">
        <row r="7">
          <cell r="AI7">
            <v>10000</v>
          </cell>
        </row>
      </sheetData>
      <sheetData sheetId="6547">
        <row r="7">
          <cell r="AI7">
            <v>10000</v>
          </cell>
        </row>
      </sheetData>
      <sheetData sheetId="6548">
        <row r="7">
          <cell r="AI7">
            <v>10000</v>
          </cell>
        </row>
      </sheetData>
      <sheetData sheetId="6549">
        <row r="7">
          <cell r="AI7">
            <v>10000</v>
          </cell>
        </row>
      </sheetData>
      <sheetData sheetId="6550">
        <row r="7">
          <cell r="AI7">
            <v>10000</v>
          </cell>
        </row>
      </sheetData>
      <sheetData sheetId="6551">
        <row r="7">
          <cell r="AI7">
            <v>10000</v>
          </cell>
        </row>
      </sheetData>
      <sheetData sheetId="6552">
        <row r="7">
          <cell r="AI7">
            <v>10000</v>
          </cell>
        </row>
      </sheetData>
      <sheetData sheetId="6553">
        <row r="7">
          <cell r="AI7">
            <v>10000</v>
          </cell>
        </row>
      </sheetData>
      <sheetData sheetId="6554">
        <row r="7">
          <cell r="AI7">
            <v>10000</v>
          </cell>
        </row>
      </sheetData>
      <sheetData sheetId="6555">
        <row r="7">
          <cell r="AI7">
            <v>10000</v>
          </cell>
        </row>
      </sheetData>
      <sheetData sheetId="6556">
        <row r="7">
          <cell r="AI7">
            <v>10000</v>
          </cell>
        </row>
      </sheetData>
      <sheetData sheetId="6557">
        <row r="7">
          <cell r="AI7">
            <v>10000</v>
          </cell>
        </row>
      </sheetData>
      <sheetData sheetId="6558">
        <row r="7">
          <cell r="AI7">
            <v>10000</v>
          </cell>
        </row>
      </sheetData>
      <sheetData sheetId="6559">
        <row r="7">
          <cell r="AI7">
            <v>10000</v>
          </cell>
        </row>
      </sheetData>
      <sheetData sheetId="6560">
        <row r="7">
          <cell r="AI7">
            <v>10000</v>
          </cell>
        </row>
      </sheetData>
      <sheetData sheetId="6561">
        <row r="7">
          <cell r="AI7">
            <v>10000</v>
          </cell>
        </row>
      </sheetData>
      <sheetData sheetId="6562">
        <row r="7">
          <cell r="AI7">
            <v>10000</v>
          </cell>
        </row>
      </sheetData>
      <sheetData sheetId="6563">
        <row r="7">
          <cell r="AI7">
            <v>10000</v>
          </cell>
        </row>
      </sheetData>
      <sheetData sheetId="6564">
        <row r="7">
          <cell r="AI7">
            <v>10000</v>
          </cell>
        </row>
      </sheetData>
      <sheetData sheetId="6565">
        <row r="7">
          <cell r="AI7">
            <v>10000</v>
          </cell>
        </row>
      </sheetData>
      <sheetData sheetId="6566">
        <row r="7">
          <cell r="AI7">
            <v>10000</v>
          </cell>
        </row>
      </sheetData>
      <sheetData sheetId="6567">
        <row r="7">
          <cell r="AI7">
            <v>10000</v>
          </cell>
        </row>
      </sheetData>
      <sheetData sheetId="6568">
        <row r="7">
          <cell r="AI7">
            <v>10000</v>
          </cell>
        </row>
      </sheetData>
      <sheetData sheetId="6569">
        <row r="7">
          <cell r="AI7">
            <v>10000</v>
          </cell>
        </row>
      </sheetData>
      <sheetData sheetId="6570">
        <row r="7">
          <cell r="AI7">
            <v>10000</v>
          </cell>
        </row>
      </sheetData>
      <sheetData sheetId="6571">
        <row r="7">
          <cell r="AI7">
            <v>10000</v>
          </cell>
        </row>
      </sheetData>
      <sheetData sheetId="6572">
        <row r="7">
          <cell r="AI7">
            <v>10000</v>
          </cell>
        </row>
      </sheetData>
      <sheetData sheetId="6573">
        <row r="7">
          <cell r="AI7">
            <v>10000</v>
          </cell>
        </row>
      </sheetData>
      <sheetData sheetId="6574">
        <row r="7">
          <cell r="AI7">
            <v>10000</v>
          </cell>
        </row>
      </sheetData>
      <sheetData sheetId="6575">
        <row r="7">
          <cell r="AI7">
            <v>10000</v>
          </cell>
        </row>
      </sheetData>
      <sheetData sheetId="6576">
        <row r="7">
          <cell r="AI7">
            <v>10000</v>
          </cell>
        </row>
      </sheetData>
      <sheetData sheetId="6577">
        <row r="7">
          <cell r="AI7">
            <v>10000</v>
          </cell>
        </row>
      </sheetData>
      <sheetData sheetId="6578">
        <row r="7">
          <cell r="AI7">
            <v>10000</v>
          </cell>
        </row>
      </sheetData>
      <sheetData sheetId="6579">
        <row r="7">
          <cell r="AI7">
            <v>10000</v>
          </cell>
        </row>
      </sheetData>
      <sheetData sheetId="6580">
        <row r="7">
          <cell r="AI7">
            <v>10000</v>
          </cell>
        </row>
      </sheetData>
      <sheetData sheetId="6581">
        <row r="7">
          <cell r="AI7">
            <v>10000</v>
          </cell>
        </row>
      </sheetData>
      <sheetData sheetId="6582">
        <row r="7">
          <cell r="AI7">
            <v>10000</v>
          </cell>
        </row>
      </sheetData>
      <sheetData sheetId="6583">
        <row r="7">
          <cell r="AI7">
            <v>10000</v>
          </cell>
        </row>
      </sheetData>
      <sheetData sheetId="6584">
        <row r="7">
          <cell r="AI7">
            <v>10000</v>
          </cell>
        </row>
      </sheetData>
      <sheetData sheetId="6585">
        <row r="7">
          <cell r="AI7">
            <v>10000</v>
          </cell>
        </row>
      </sheetData>
      <sheetData sheetId="6586">
        <row r="7">
          <cell r="AI7">
            <v>10000</v>
          </cell>
        </row>
      </sheetData>
      <sheetData sheetId="6587">
        <row r="7">
          <cell r="AI7">
            <v>10000</v>
          </cell>
        </row>
      </sheetData>
      <sheetData sheetId="6588">
        <row r="7">
          <cell r="AI7">
            <v>10000</v>
          </cell>
        </row>
      </sheetData>
      <sheetData sheetId="6589">
        <row r="7">
          <cell r="AI7">
            <v>10000</v>
          </cell>
        </row>
      </sheetData>
      <sheetData sheetId="6590">
        <row r="7">
          <cell r="AI7">
            <v>10000</v>
          </cell>
        </row>
      </sheetData>
      <sheetData sheetId="6591">
        <row r="7">
          <cell r="AI7">
            <v>10000</v>
          </cell>
        </row>
      </sheetData>
      <sheetData sheetId="6592">
        <row r="7">
          <cell r="AI7">
            <v>10000</v>
          </cell>
        </row>
      </sheetData>
      <sheetData sheetId="6593">
        <row r="7">
          <cell r="AI7">
            <v>10000</v>
          </cell>
        </row>
      </sheetData>
      <sheetData sheetId="6594">
        <row r="7">
          <cell r="AI7">
            <v>10000</v>
          </cell>
        </row>
      </sheetData>
      <sheetData sheetId="6595">
        <row r="7">
          <cell r="AI7">
            <v>10000</v>
          </cell>
        </row>
      </sheetData>
      <sheetData sheetId="6596">
        <row r="7">
          <cell r="AI7">
            <v>10000</v>
          </cell>
        </row>
      </sheetData>
      <sheetData sheetId="6597">
        <row r="7">
          <cell r="AI7">
            <v>10000</v>
          </cell>
        </row>
      </sheetData>
      <sheetData sheetId="6598">
        <row r="7">
          <cell r="AI7">
            <v>10000</v>
          </cell>
        </row>
      </sheetData>
      <sheetData sheetId="6599">
        <row r="7">
          <cell r="AI7">
            <v>10000</v>
          </cell>
        </row>
      </sheetData>
      <sheetData sheetId="6600">
        <row r="7">
          <cell r="AI7">
            <v>10000</v>
          </cell>
        </row>
      </sheetData>
      <sheetData sheetId="6601">
        <row r="7">
          <cell r="AI7">
            <v>10000</v>
          </cell>
        </row>
      </sheetData>
      <sheetData sheetId="6602">
        <row r="7">
          <cell r="AI7">
            <v>10000</v>
          </cell>
        </row>
      </sheetData>
      <sheetData sheetId="6603">
        <row r="7">
          <cell r="AI7">
            <v>10000</v>
          </cell>
        </row>
      </sheetData>
      <sheetData sheetId="6604">
        <row r="7">
          <cell r="AI7">
            <v>10000</v>
          </cell>
        </row>
      </sheetData>
      <sheetData sheetId="6605">
        <row r="7">
          <cell r="AI7">
            <v>10000</v>
          </cell>
        </row>
      </sheetData>
      <sheetData sheetId="6606">
        <row r="7">
          <cell r="AI7">
            <v>10000</v>
          </cell>
        </row>
      </sheetData>
      <sheetData sheetId="6607">
        <row r="7">
          <cell r="AI7">
            <v>10000</v>
          </cell>
        </row>
      </sheetData>
      <sheetData sheetId="6608">
        <row r="7">
          <cell r="AI7">
            <v>10000</v>
          </cell>
        </row>
      </sheetData>
      <sheetData sheetId="6609">
        <row r="7">
          <cell r="AI7">
            <v>10000</v>
          </cell>
        </row>
      </sheetData>
      <sheetData sheetId="6610">
        <row r="7">
          <cell r="AI7">
            <v>10000</v>
          </cell>
        </row>
      </sheetData>
      <sheetData sheetId="6611">
        <row r="7">
          <cell r="AI7">
            <v>10000</v>
          </cell>
        </row>
      </sheetData>
      <sheetData sheetId="6612">
        <row r="7">
          <cell r="AI7">
            <v>10000</v>
          </cell>
        </row>
      </sheetData>
      <sheetData sheetId="6613">
        <row r="7">
          <cell r="AI7">
            <v>10000</v>
          </cell>
        </row>
      </sheetData>
      <sheetData sheetId="6614">
        <row r="7">
          <cell r="AI7">
            <v>10000</v>
          </cell>
        </row>
      </sheetData>
      <sheetData sheetId="6615">
        <row r="7">
          <cell r="AI7">
            <v>10000</v>
          </cell>
        </row>
      </sheetData>
      <sheetData sheetId="6616">
        <row r="7">
          <cell r="AI7">
            <v>10000</v>
          </cell>
        </row>
      </sheetData>
      <sheetData sheetId="6617">
        <row r="7">
          <cell r="AI7">
            <v>10000</v>
          </cell>
        </row>
      </sheetData>
      <sheetData sheetId="6618">
        <row r="7">
          <cell r="AI7">
            <v>10000</v>
          </cell>
        </row>
      </sheetData>
      <sheetData sheetId="6619">
        <row r="7">
          <cell r="AI7">
            <v>10000</v>
          </cell>
        </row>
      </sheetData>
      <sheetData sheetId="6620">
        <row r="7">
          <cell r="AI7">
            <v>10000</v>
          </cell>
        </row>
      </sheetData>
      <sheetData sheetId="6621">
        <row r="7">
          <cell r="AI7">
            <v>10000</v>
          </cell>
        </row>
      </sheetData>
      <sheetData sheetId="6622">
        <row r="7">
          <cell r="AI7">
            <v>10000</v>
          </cell>
        </row>
      </sheetData>
      <sheetData sheetId="6623">
        <row r="7">
          <cell r="AI7">
            <v>10000</v>
          </cell>
        </row>
      </sheetData>
      <sheetData sheetId="6624">
        <row r="7">
          <cell r="AI7">
            <v>10000</v>
          </cell>
        </row>
      </sheetData>
      <sheetData sheetId="6625">
        <row r="7">
          <cell r="AI7">
            <v>10000</v>
          </cell>
        </row>
      </sheetData>
      <sheetData sheetId="6626">
        <row r="7">
          <cell r="AI7">
            <v>10000</v>
          </cell>
        </row>
      </sheetData>
      <sheetData sheetId="6627">
        <row r="7">
          <cell r="AI7">
            <v>10000</v>
          </cell>
        </row>
      </sheetData>
      <sheetData sheetId="6628">
        <row r="7">
          <cell r="AI7">
            <v>10000</v>
          </cell>
        </row>
      </sheetData>
      <sheetData sheetId="6629">
        <row r="7">
          <cell r="AI7">
            <v>10000</v>
          </cell>
        </row>
      </sheetData>
      <sheetData sheetId="6630">
        <row r="7">
          <cell r="AI7">
            <v>10000</v>
          </cell>
        </row>
      </sheetData>
      <sheetData sheetId="6631">
        <row r="7">
          <cell r="AI7">
            <v>10000</v>
          </cell>
        </row>
      </sheetData>
      <sheetData sheetId="6632">
        <row r="7">
          <cell r="AI7">
            <v>10000</v>
          </cell>
        </row>
      </sheetData>
      <sheetData sheetId="6633">
        <row r="7">
          <cell r="AI7">
            <v>10000</v>
          </cell>
        </row>
      </sheetData>
      <sheetData sheetId="6634">
        <row r="7">
          <cell r="AI7">
            <v>10000</v>
          </cell>
        </row>
      </sheetData>
      <sheetData sheetId="6635">
        <row r="7">
          <cell r="AI7">
            <v>10000</v>
          </cell>
        </row>
      </sheetData>
      <sheetData sheetId="6636">
        <row r="7">
          <cell r="AI7">
            <v>10000</v>
          </cell>
        </row>
      </sheetData>
      <sheetData sheetId="6637">
        <row r="7">
          <cell r="AI7">
            <v>10000</v>
          </cell>
        </row>
      </sheetData>
      <sheetData sheetId="6638">
        <row r="7">
          <cell r="AI7">
            <v>10000</v>
          </cell>
        </row>
      </sheetData>
      <sheetData sheetId="6639">
        <row r="7">
          <cell r="AI7">
            <v>10000</v>
          </cell>
        </row>
      </sheetData>
      <sheetData sheetId="6640">
        <row r="7">
          <cell r="AI7">
            <v>10000</v>
          </cell>
        </row>
      </sheetData>
      <sheetData sheetId="6641">
        <row r="7">
          <cell r="AI7">
            <v>10000</v>
          </cell>
        </row>
      </sheetData>
      <sheetData sheetId="6642">
        <row r="7">
          <cell r="AI7">
            <v>10000</v>
          </cell>
        </row>
      </sheetData>
      <sheetData sheetId="6643">
        <row r="7">
          <cell r="AI7">
            <v>10000</v>
          </cell>
        </row>
      </sheetData>
      <sheetData sheetId="6644">
        <row r="7">
          <cell r="AI7">
            <v>10000</v>
          </cell>
        </row>
      </sheetData>
      <sheetData sheetId="6645">
        <row r="7">
          <cell r="AI7">
            <v>10000</v>
          </cell>
        </row>
      </sheetData>
      <sheetData sheetId="6646">
        <row r="7">
          <cell r="AI7">
            <v>10000</v>
          </cell>
        </row>
      </sheetData>
      <sheetData sheetId="6647">
        <row r="7">
          <cell r="AI7">
            <v>10000</v>
          </cell>
        </row>
      </sheetData>
      <sheetData sheetId="6648">
        <row r="7">
          <cell r="AI7">
            <v>10000</v>
          </cell>
        </row>
      </sheetData>
      <sheetData sheetId="6649">
        <row r="7">
          <cell r="AI7">
            <v>10000</v>
          </cell>
        </row>
      </sheetData>
      <sheetData sheetId="6650">
        <row r="7">
          <cell r="AI7">
            <v>10000</v>
          </cell>
        </row>
      </sheetData>
      <sheetData sheetId="6651">
        <row r="7">
          <cell r="AI7">
            <v>10000</v>
          </cell>
        </row>
      </sheetData>
      <sheetData sheetId="6652">
        <row r="7">
          <cell r="AI7">
            <v>10000</v>
          </cell>
        </row>
      </sheetData>
      <sheetData sheetId="6653">
        <row r="7">
          <cell r="AI7">
            <v>10000</v>
          </cell>
        </row>
      </sheetData>
      <sheetData sheetId="6654">
        <row r="7">
          <cell r="AI7">
            <v>10000</v>
          </cell>
        </row>
      </sheetData>
      <sheetData sheetId="6655">
        <row r="7">
          <cell r="AI7">
            <v>10000</v>
          </cell>
        </row>
      </sheetData>
      <sheetData sheetId="6656">
        <row r="7">
          <cell r="AI7">
            <v>10000</v>
          </cell>
        </row>
      </sheetData>
      <sheetData sheetId="6657">
        <row r="7">
          <cell r="AI7">
            <v>10000</v>
          </cell>
        </row>
      </sheetData>
      <sheetData sheetId="6658">
        <row r="7">
          <cell r="AI7">
            <v>10000</v>
          </cell>
        </row>
      </sheetData>
      <sheetData sheetId="6659">
        <row r="7">
          <cell r="AI7">
            <v>10000</v>
          </cell>
        </row>
      </sheetData>
      <sheetData sheetId="6660">
        <row r="7">
          <cell r="AI7">
            <v>10000</v>
          </cell>
        </row>
      </sheetData>
      <sheetData sheetId="6661">
        <row r="7">
          <cell r="AI7">
            <v>10000</v>
          </cell>
        </row>
      </sheetData>
      <sheetData sheetId="6662">
        <row r="7">
          <cell r="AI7">
            <v>10000</v>
          </cell>
        </row>
      </sheetData>
      <sheetData sheetId="6663">
        <row r="7">
          <cell r="AI7">
            <v>10000</v>
          </cell>
        </row>
      </sheetData>
      <sheetData sheetId="6664">
        <row r="7">
          <cell r="AI7">
            <v>10000</v>
          </cell>
        </row>
      </sheetData>
      <sheetData sheetId="6665">
        <row r="7">
          <cell r="AI7">
            <v>10000</v>
          </cell>
        </row>
      </sheetData>
      <sheetData sheetId="6666">
        <row r="7">
          <cell r="AI7">
            <v>10000</v>
          </cell>
        </row>
      </sheetData>
      <sheetData sheetId="6667">
        <row r="7">
          <cell r="AI7">
            <v>10000</v>
          </cell>
        </row>
      </sheetData>
      <sheetData sheetId="6668">
        <row r="7">
          <cell r="AI7">
            <v>10000</v>
          </cell>
        </row>
      </sheetData>
      <sheetData sheetId="6669">
        <row r="7">
          <cell r="AI7">
            <v>10000</v>
          </cell>
        </row>
      </sheetData>
      <sheetData sheetId="6670">
        <row r="7">
          <cell r="AI7">
            <v>10000</v>
          </cell>
        </row>
      </sheetData>
      <sheetData sheetId="6671">
        <row r="7">
          <cell r="AI7">
            <v>10000</v>
          </cell>
        </row>
      </sheetData>
      <sheetData sheetId="6672">
        <row r="7">
          <cell r="AI7">
            <v>10000</v>
          </cell>
        </row>
      </sheetData>
      <sheetData sheetId="6673">
        <row r="7">
          <cell r="AI7">
            <v>10000</v>
          </cell>
        </row>
      </sheetData>
      <sheetData sheetId="6674">
        <row r="7">
          <cell r="AI7">
            <v>10000</v>
          </cell>
        </row>
      </sheetData>
      <sheetData sheetId="6675">
        <row r="7">
          <cell r="AI7">
            <v>10000</v>
          </cell>
        </row>
      </sheetData>
      <sheetData sheetId="6676">
        <row r="7">
          <cell r="AI7">
            <v>10000</v>
          </cell>
        </row>
      </sheetData>
      <sheetData sheetId="6677">
        <row r="7">
          <cell r="AI7">
            <v>10000</v>
          </cell>
        </row>
      </sheetData>
      <sheetData sheetId="6678">
        <row r="7">
          <cell r="AI7">
            <v>10000</v>
          </cell>
        </row>
      </sheetData>
      <sheetData sheetId="6679">
        <row r="7">
          <cell r="AI7">
            <v>10000</v>
          </cell>
        </row>
      </sheetData>
      <sheetData sheetId="6680">
        <row r="7">
          <cell r="AI7">
            <v>10000</v>
          </cell>
        </row>
      </sheetData>
      <sheetData sheetId="6681">
        <row r="7">
          <cell r="AI7">
            <v>10000</v>
          </cell>
        </row>
      </sheetData>
      <sheetData sheetId="6682">
        <row r="7">
          <cell r="AI7">
            <v>10000</v>
          </cell>
        </row>
      </sheetData>
      <sheetData sheetId="6683">
        <row r="7">
          <cell r="AI7">
            <v>10000</v>
          </cell>
        </row>
      </sheetData>
      <sheetData sheetId="6684">
        <row r="7">
          <cell r="AI7">
            <v>10000</v>
          </cell>
        </row>
      </sheetData>
      <sheetData sheetId="6685">
        <row r="7">
          <cell r="AI7">
            <v>10000</v>
          </cell>
        </row>
      </sheetData>
      <sheetData sheetId="6686">
        <row r="7">
          <cell r="AI7">
            <v>10000</v>
          </cell>
        </row>
      </sheetData>
      <sheetData sheetId="6687">
        <row r="7">
          <cell r="AI7">
            <v>10000</v>
          </cell>
        </row>
      </sheetData>
      <sheetData sheetId="6688">
        <row r="7">
          <cell r="AI7">
            <v>10000</v>
          </cell>
        </row>
      </sheetData>
      <sheetData sheetId="6689">
        <row r="7">
          <cell r="AI7">
            <v>10000</v>
          </cell>
        </row>
      </sheetData>
      <sheetData sheetId="6690">
        <row r="7">
          <cell r="AI7">
            <v>10000</v>
          </cell>
        </row>
      </sheetData>
      <sheetData sheetId="6691">
        <row r="7">
          <cell r="AI7">
            <v>10000</v>
          </cell>
        </row>
      </sheetData>
      <sheetData sheetId="6692">
        <row r="7">
          <cell r="AI7">
            <v>10000</v>
          </cell>
        </row>
      </sheetData>
      <sheetData sheetId="6693">
        <row r="7">
          <cell r="AI7">
            <v>10000</v>
          </cell>
        </row>
      </sheetData>
      <sheetData sheetId="6694">
        <row r="7">
          <cell r="AI7">
            <v>10000</v>
          </cell>
        </row>
      </sheetData>
      <sheetData sheetId="6695">
        <row r="7">
          <cell r="AI7">
            <v>10000</v>
          </cell>
        </row>
      </sheetData>
      <sheetData sheetId="6696">
        <row r="7">
          <cell r="AI7">
            <v>10000</v>
          </cell>
        </row>
      </sheetData>
      <sheetData sheetId="6697">
        <row r="7">
          <cell r="AI7">
            <v>10000</v>
          </cell>
        </row>
      </sheetData>
      <sheetData sheetId="6698">
        <row r="7">
          <cell r="AI7">
            <v>10000</v>
          </cell>
        </row>
      </sheetData>
      <sheetData sheetId="6699">
        <row r="7">
          <cell r="AI7">
            <v>10000</v>
          </cell>
        </row>
      </sheetData>
      <sheetData sheetId="6700">
        <row r="7">
          <cell r="AI7">
            <v>10000</v>
          </cell>
        </row>
      </sheetData>
      <sheetData sheetId="6701">
        <row r="7">
          <cell r="AI7">
            <v>10000</v>
          </cell>
        </row>
      </sheetData>
      <sheetData sheetId="6702">
        <row r="7">
          <cell r="AI7">
            <v>10000</v>
          </cell>
        </row>
      </sheetData>
      <sheetData sheetId="6703">
        <row r="7">
          <cell r="AI7">
            <v>10000</v>
          </cell>
        </row>
      </sheetData>
      <sheetData sheetId="6704">
        <row r="7">
          <cell r="AI7">
            <v>10000</v>
          </cell>
        </row>
      </sheetData>
      <sheetData sheetId="6705">
        <row r="7">
          <cell r="AI7">
            <v>10000</v>
          </cell>
        </row>
      </sheetData>
      <sheetData sheetId="6706">
        <row r="7">
          <cell r="AI7">
            <v>10000</v>
          </cell>
        </row>
      </sheetData>
      <sheetData sheetId="6707">
        <row r="7">
          <cell r="AI7">
            <v>10000</v>
          </cell>
        </row>
      </sheetData>
      <sheetData sheetId="6708">
        <row r="7">
          <cell r="AI7">
            <v>10000</v>
          </cell>
        </row>
      </sheetData>
      <sheetData sheetId="6709">
        <row r="7">
          <cell r="AI7">
            <v>10000</v>
          </cell>
        </row>
      </sheetData>
      <sheetData sheetId="6710">
        <row r="7">
          <cell r="AI7">
            <v>10000</v>
          </cell>
        </row>
      </sheetData>
      <sheetData sheetId="6711">
        <row r="7">
          <cell r="AI7">
            <v>10000</v>
          </cell>
        </row>
      </sheetData>
      <sheetData sheetId="6712">
        <row r="7">
          <cell r="AI7">
            <v>10000</v>
          </cell>
        </row>
      </sheetData>
      <sheetData sheetId="6713">
        <row r="7">
          <cell r="AI7">
            <v>10000</v>
          </cell>
        </row>
      </sheetData>
      <sheetData sheetId="6714">
        <row r="7">
          <cell r="AI7">
            <v>10000</v>
          </cell>
        </row>
      </sheetData>
      <sheetData sheetId="6715">
        <row r="7">
          <cell r="AI7">
            <v>10000</v>
          </cell>
        </row>
      </sheetData>
      <sheetData sheetId="6716">
        <row r="7">
          <cell r="AI7">
            <v>10000</v>
          </cell>
        </row>
      </sheetData>
      <sheetData sheetId="6717">
        <row r="7">
          <cell r="AI7">
            <v>10000</v>
          </cell>
        </row>
      </sheetData>
      <sheetData sheetId="6718">
        <row r="7">
          <cell r="AI7">
            <v>10000</v>
          </cell>
        </row>
      </sheetData>
      <sheetData sheetId="6719">
        <row r="7">
          <cell r="AI7">
            <v>10000</v>
          </cell>
        </row>
      </sheetData>
      <sheetData sheetId="6720">
        <row r="7">
          <cell r="AI7">
            <v>10000</v>
          </cell>
        </row>
      </sheetData>
      <sheetData sheetId="6721">
        <row r="7">
          <cell r="AI7">
            <v>10000</v>
          </cell>
        </row>
      </sheetData>
      <sheetData sheetId="6722">
        <row r="7">
          <cell r="AI7">
            <v>10000</v>
          </cell>
        </row>
      </sheetData>
      <sheetData sheetId="6723">
        <row r="7">
          <cell r="AI7">
            <v>10000</v>
          </cell>
        </row>
      </sheetData>
      <sheetData sheetId="6724">
        <row r="7">
          <cell r="AI7">
            <v>10000</v>
          </cell>
        </row>
      </sheetData>
      <sheetData sheetId="6725">
        <row r="7">
          <cell r="AI7">
            <v>10000</v>
          </cell>
        </row>
      </sheetData>
      <sheetData sheetId="6726">
        <row r="7">
          <cell r="AI7">
            <v>10000</v>
          </cell>
        </row>
      </sheetData>
      <sheetData sheetId="6727">
        <row r="7">
          <cell r="AI7">
            <v>10000</v>
          </cell>
        </row>
      </sheetData>
      <sheetData sheetId="6728">
        <row r="7">
          <cell r="AI7">
            <v>10000</v>
          </cell>
        </row>
      </sheetData>
      <sheetData sheetId="6729">
        <row r="7">
          <cell r="AI7">
            <v>10000</v>
          </cell>
        </row>
      </sheetData>
      <sheetData sheetId="6730">
        <row r="7">
          <cell r="AI7">
            <v>10000</v>
          </cell>
        </row>
      </sheetData>
      <sheetData sheetId="6731">
        <row r="7">
          <cell r="AI7">
            <v>10000</v>
          </cell>
        </row>
      </sheetData>
      <sheetData sheetId="6732">
        <row r="7">
          <cell r="AI7">
            <v>10000</v>
          </cell>
        </row>
      </sheetData>
      <sheetData sheetId="6733">
        <row r="7">
          <cell r="AI7">
            <v>10000</v>
          </cell>
        </row>
      </sheetData>
      <sheetData sheetId="6734">
        <row r="7">
          <cell r="AI7">
            <v>10000</v>
          </cell>
        </row>
      </sheetData>
      <sheetData sheetId="6735">
        <row r="7">
          <cell r="AI7">
            <v>10000</v>
          </cell>
        </row>
      </sheetData>
      <sheetData sheetId="6736">
        <row r="7">
          <cell r="AI7">
            <v>10000</v>
          </cell>
        </row>
      </sheetData>
      <sheetData sheetId="6737">
        <row r="7">
          <cell r="AI7">
            <v>10000</v>
          </cell>
        </row>
      </sheetData>
      <sheetData sheetId="6738">
        <row r="7">
          <cell r="AI7">
            <v>10000</v>
          </cell>
        </row>
      </sheetData>
      <sheetData sheetId="6739">
        <row r="7">
          <cell r="AI7">
            <v>10000</v>
          </cell>
        </row>
      </sheetData>
      <sheetData sheetId="6740">
        <row r="7">
          <cell r="AI7">
            <v>10000</v>
          </cell>
        </row>
      </sheetData>
      <sheetData sheetId="6741">
        <row r="7">
          <cell r="AI7">
            <v>10000</v>
          </cell>
        </row>
      </sheetData>
      <sheetData sheetId="6742">
        <row r="7">
          <cell r="AI7">
            <v>10000</v>
          </cell>
        </row>
      </sheetData>
      <sheetData sheetId="6743">
        <row r="7">
          <cell r="AI7">
            <v>10000</v>
          </cell>
        </row>
      </sheetData>
      <sheetData sheetId="6744">
        <row r="7">
          <cell r="AI7">
            <v>10000</v>
          </cell>
        </row>
      </sheetData>
      <sheetData sheetId="6745">
        <row r="7">
          <cell r="AI7">
            <v>10000</v>
          </cell>
        </row>
      </sheetData>
      <sheetData sheetId="6746">
        <row r="7">
          <cell r="AI7">
            <v>10000</v>
          </cell>
        </row>
      </sheetData>
      <sheetData sheetId="6747">
        <row r="7">
          <cell r="AI7">
            <v>10000</v>
          </cell>
        </row>
      </sheetData>
      <sheetData sheetId="6748">
        <row r="7">
          <cell r="AI7">
            <v>10000</v>
          </cell>
        </row>
      </sheetData>
      <sheetData sheetId="6749">
        <row r="7">
          <cell r="AI7">
            <v>10000</v>
          </cell>
        </row>
      </sheetData>
      <sheetData sheetId="6750">
        <row r="7">
          <cell r="AI7">
            <v>10000</v>
          </cell>
        </row>
      </sheetData>
      <sheetData sheetId="6751">
        <row r="7">
          <cell r="AI7">
            <v>10000</v>
          </cell>
        </row>
      </sheetData>
      <sheetData sheetId="6752">
        <row r="7">
          <cell r="AI7">
            <v>10000</v>
          </cell>
        </row>
      </sheetData>
      <sheetData sheetId="6753">
        <row r="7">
          <cell r="AI7">
            <v>10000</v>
          </cell>
        </row>
      </sheetData>
      <sheetData sheetId="6754">
        <row r="7">
          <cell r="AI7">
            <v>10000</v>
          </cell>
        </row>
      </sheetData>
      <sheetData sheetId="6755">
        <row r="7">
          <cell r="AI7">
            <v>10000</v>
          </cell>
        </row>
      </sheetData>
      <sheetData sheetId="6756">
        <row r="7">
          <cell r="AI7">
            <v>10000</v>
          </cell>
        </row>
      </sheetData>
      <sheetData sheetId="6757">
        <row r="7">
          <cell r="AI7">
            <v>10000</v>
          </cell>
        </row>
      </sheetData>
      <sheetData sheetId="6758">
        <row r="7">
          <cell r="AI7">
            <v>10000</v>
          </cell>
        </row>
      </sheetData>
      <sheetData sheetId="6759">
        <row r="7">
          <cell r="AI7">
            <v>10000</v>
          </cell>
        </row>
      </sheetData>
      <sheetData sheetId="6760">
        <row r="7">
          <cell r="AI7">
            <v>10000</v>
          </cell>
        </row>
      </sheetData>
      <sheetData sheetId="6761">
        <row r="7">
          <cell r="AI7">
            <v>10000</v>
          </cell>
        </row>
      </sheetData>
      <sheetData sheetId="6762">
        <row r="7">
          <cell r="AI7">
            <v>10000</v>
          </cell>
        </row>
      </sheetData>
      <sheetData sheetId="6763">
        <row r="7">
          <cell r="AI7">
            <v>10000</v>
          </cell>
        </row>
      </sheetData>
      <sheetData sheetId="6764">
        <row r="7">
          <cell r="AI7">
            <v>10000</v>
          </cell>
        </row>
      </sheetData>
      <sheetData sheetId="6765">
        <row r="7">
          <cell r="AI7">
            <v>10000</v>
          </cell>
        </row>
      </sheetData>
      <sheetData sheetId="6766">
        <row r="7">
          <cell r="AI7">
            <v>10000</v>
          </cell>
        </row>
      </sheetData>
      <sheetData sheetId="6767">
        <row r="7">
          <cell r="AI7">
            <v>10000</v>
          </cell>
        </row>
      </sheetData>
      <sheetData sheetId="6768">
        <row r="7">
          <cell r="AI7">
            <v>10000</v>
          </cell>
        </row>
      </sheetData>
      <sheetData sheetId="6769">
        <row r="7">
          <cell r="AI7">
            <v>10000</v>
          </cell>
        </row>
      </sheetData>
      <sheetData sheetId="6770">
        <row r="7">
          <cell r="AI7">
            <v>10000</v>
          </cell>
        </row>
      </sheetData>
      <sheetData sheetId="6771">
        <row r="7">
          <cell r="AI7">
            <v>10000</v>
          </cell>
        </row>
      </sheetData>
      <sheetData sheetId="6772">
        <row r="7">
          <cell r="AI7">
            <v>10000</v>
          </cell>
        </row>
      </sheetData>
      <sheetData sheetId="6773">
        <row r="7">
          <cell r="AI7">
            <v>10000</v>
          </cell>
        </row>
      </sheetData>
      <sheetData sheetId="6774">
        <row r="7">
          <cell r="AI7">
            <v>10000</v>
          </cell>
        </row>
      </sheetData>
      <sheetData sheetId="6775">
        <row r="7">
          <cell r="AI7">
            <v>10000</v>
          </cell>
        </row>
      </sheetData>
      <sheetData sheetId="6776">
        <row r="7">
          <cell r="AI7">
            <v>10000</v>
          </cell>
        </row>
      </sheetData>
      <sheetData sheetId="6777">
        <row r="7">
          <cell r="AI7">
            <v>10000</v>
          </cell>
        </row>
      </sheetData>
      <sheetData sheetId="6778">
        <row r="7">
          <cell r="AI7">
            <v>10000</v>
          </cell>
        </row>
      </sheetData>
      <sheetData sheetId="6779">
        <row r="7">
          <cell r="AI7">
            <v>10000</v>
          </cell>
        </row>
      </sheetData>
      <sheetData sheetId="6780">
        <row r="7">
          <cell r="AI7">
            <v>10000</v>
          </cell>
        </row>
      </sheetData>
      <sheetData sheetId="6781">
        <row r="7">
          <cell r="AI7">
            <v>10000</v>
          </cell>
        </row>
      </sheetData>
      <sheetData sheetId="6782">
        <row r="7">
          <cell r="AI7">
            <v>10000</v>
          </cell>
        </row>
      </sheetData>
      <sheetData sheetId="6783">
        <row r="7">
          <cell r="AI7">
            <v>10000</v>
          </cell>
        </row>
      </sheetData>
      <sheetData sheetId="6784">
        <row r="7">
          <cell r="AI7">
            <v>10000</v>
          </cell>
        </row>
      </sheetData>
      <sheetData sheetId="6785">
        <row r="7">
          <cell r="AI7">
            <v>10000</v>
          </cell>
        </row>
      </sheetData>
      <sheetData sheetId="6786">
        <row r="7">
          <cell r="AI7">
            <v>10000</v>
          </cell>
        </row>
      </sheetData>
      <sheetData sheetId="6787">
        <row r="7">
          <cell r="AI7">
            <v>10000</v>
          </cell>
        </row>
      </sheetData>
      <sheetData sheetId="6788">
        <row r="7">
          <cell r="AI7">
            <v>10000</v>
          </cell>
        </row>
      </sheetData>
      <sheetData sheetId="6789">
        <row r="7">
          <cell r="AI7">
            <v>10000</v>
          </cell>
        </row>
      </sheetData>
      <sheetData sheetId="6790">
        <row r="7">
          <cell r="AI7">
            <v>10000</v>
          </cell>
        </row>
      </sheetData>
      <sheetData sheetId="6791">
        <row r="7">
          <cell r="AI7">
            <v>10000</v>
          </cell>
        </row>
      </sheetData>
      <sheetData sheetId="6792">
        <row r="7">
          <cell r="AI7">
            <v>10000</v>
          </cell>
        </row>
      </sheetData>
      <sheetData sheetId="6793">
        <row r="7">
          <cell r="AI7">
            <v>10000</v>
          </cell>
        </row>
      </sheetData>
      <sheetData sheetId="6794">
        <row r="7">
          <cell r="AI7">
            <v>10000</v>
          </cell>
        </row>
      </sheetData>
      <sheetData sheetId="6795">
        <row r="7">
          <cell r="AI7">
            <v>10000</v>
          </cell>
        </row>
      </sheetData>
      <sheetData sheetId="6796">
        <row r="7">
          <cell r="AI7">
            <v>10000</v>
          </cell>
        </row>
      </sheetData>
      <sheetData sheetId="6797">
        <row r="7">
          <cell r="AI7">
            <v>10000</v>
          </cell>
        </row>
      </sheetData>
      <sheetData sheetId="6798">
        <row r="7">
          <cell r="AI7">
            <v>10000</v>
          </cell>
        </row>
      </sheetData>
      <sheetData sheetId="6799">
        <row r="7">
          <cell r="AI7">
            <v>10000</v>
          </cell>
        </row>
      </sheetData>
      <sheetData sheetId="6800">
        <row r="7">
          <cell r="AI7">
            <v>10000</v>
          </cell>
        </row>
      </sheetData>
      <sheetData sheetId="6801">
        <row r="7">
          <cell r="AI7">
            <v>10000</v>
          </cell>
        </row>
      </sheetData>
      <sheetData sheetId="6802">
        <row r="7">
          <cell r="AI7">
            <v>10000</v>
          </cell>
        </row>
      </sheetData>
      <sheetData sheetId="6803">
        <row r="7">
          <cell r="AI7">
            <v>10000</v>
          </cell>
        </row>
      </sheetData>
      <sheetData sheetId="6804">
        <row r="7">
          <cell r="AI7">
            <v>10000</v>
          </cell>
        </row>
      </sheetData>
      <sheetData sheetId="6805">
        <row r="7">
          <cell r="AI7">
            <v>10000</v>
          </cell>
        </row>
      </sheetData>
      <sheetData sheetId="6806">
        <row r="7">
          <cell r="AI7">
            <v>10000</v>
          </cell>
        </row>
      </sheetData>
      <sheetData sheetId="6807">
        <row r="7">
          <cell r="AI7">
            <v>10000</v>
          </cell>
        </row>
      </sheetData>
      <sheetData sheetId="6808">
        <row r="7">
          <cell r="AI7">
            <v>10000</v>
          </cell>
        </row>
      </sheetData>
      <sheetData sheetId="6809">
        <row r="7">
          <cell r="AI7">
            <v>10000</v>
          </cell>
        </row>
      </sheetData>
      <sheetData sheetId="6810">
        <row r="7">
          <cell r="AI7">
            <v>10000</v>
          </cell>
        </row>
      </sheetData>
      <sheetData sheetId="6811">
        <row r="7">
          <cell r="AI7">
            <v>10000</v>
          </cell>
        </row>
      </sheetData>
      <sheetData sheetId="6812">
        <row r="7">
          <cell r="AI7">
            <v>10000</v>
          </cell>
        </row>
      </sheetData>
      <sheetData sheetId="6813">
        <row r="7">
          <cell r="AI7">
            <v>10000</v>
          </cell>
        </row>
      </sheetData>
      <sheetData sheetId="6814">
        <row r="7">
          <cell r="AI7">
            <v>10000</v>
          </cell>
        </row>
      </sheetData>
      <sheetData sheetId="6815">
        <row r="7">
          <cell r="AI7">
            <v>10000</v>
          </cell>
        </row>
      </sheetData>
      <sheetData sheetId="6816">
        <row r="7">
          <cell r="AI7">
            <v>10000</v>
          </cell>
        </row>
      </sheetData>
      <sheetData sheetId="6817">
        <row r="7">
          <cell r="AI7">
            <v>10000</v>
          </cell>
        </row>
      </sheetData>
      <sheetData sheetId="6818">
        <row r="7">
          <cell r="AI7">
            <v>10000</v>
          </cell>
        </row>
      </sheetData>
      <sheetData sheetId="6819">
        <row r="7">
          <cell r="AI7">
            <v>10000</v>
          </cell>
        </row>
      </sheetData>
      <sheetData sheetId="6820">
        <row r="7">
          <cell r="AI7">
            <v>10000</v>
          </cell>
        </row>
      </sheetData>
      <sheetData sheetId="6821">
        <row r="7">
          <cell r="AI7">
            <v>10000</v>
          </cell>
        </row>
      </sheetData>
      <sheetData sheetId="6822">
        <row r="7">
          <cell r="AI7">
            <v>10000</v>
          </cell>
        </row>
      </sheetData>
      <sheetData sheetId="6823">
        <row r="7">
          <cell r="AI7">
            <v>10000</v>
          </cell>
        </row>
      </sheetData>
      <sheetData sheetId="6824">
        <row r="7">
          <cell r="AI7">
            <v>10000</v>
          </cell>
        </row>
      </sheetData>
      <sheetData sheetId="6825">
        <row r="7">
          <cell r="AI7">
            <v>10000</v>
          </cell>
        </row>
      </sheetData>
      <sheetData sheetId="6826">
        <row r="7">
          <cell r="AI7">
            <v>10000</v>
          </cell>
        </row>
      </sheetData>
      <sheetData sheetId="6827">
        <row r="7">
          <cell r="AI7">
            <v>10000</v>
          </cell>
        </row>
      </sheetData>
      <sheetData sheetId="6828">
        <row r="7">
          <cell r="AI7">
            <v>10000</v>
          </cell>
        </row>
      </sheetData>
      <sheetData sheetId="6829">
        <row r="7">
          <cell r="AI7">
            <v>10000</v>
          </cell>
        </row>
      </sheetData>
      <sheetData sheetId="6830">
        <row r="7">
          <cell r="AI7">
            <v>10000</v>
          </cell>
        </row>
      </sheetData>
      <sheetData sheetId="6831">
        <row r="7">
          <cell r="AI7">
            <v>10000</v>
          </cell>
        </row>
      </sheetData>
      <sheetData sheetId="6832">
        <row r="7">
          <cell r="AI7">
            <v>10000</v>
          </cell>
        </row>
      </sheetData>
      <sheetData sheetId="6833">
        <row r="7">
          <cell r="AI7">
            <v>10000</v>
          </cell>
        </row>
      </sheetData>
      <sheetData sheetId="6834">
        <row r="7">
          <cell r="AI7">
            <v>10000</v>
          </cell>
        </row>
      </sheetData>
      <sheetData sheetId="6835">
        <row r="7">
          <cell r="AI7">
            <v>10000</v>
          </cell>
        </row>
      </sheetData>
      <sheetData sheetId="6836">
        <row r="7">
          <cell r="AI7">
            <v>10000</v>
          </cell>
        </row>
      </sheetData>
      <sheetData sheetId="6837">
        <row r="7">
          <cell r="AI7">
            <v>10000</v>
          </cell>
        </row>
      </sheetData>
      <sheetData sheetId="6838">
        <row r="7">
          <cell r="AI7">
            <v>10000</v>
          </cell>
        </row>
      </sheetData>
      <sheetData sheetId="6839">
        <row r="7">
          <cell r="AI7">
            <v>10000</v>
          </cell>
        </row>
      </sheetData>
      <sheetData sheetId="6840">
        <row r="7">
          <cell r="AI7">
            <v>10000</v>
          </cell>
        </row>
      </sheetData>
      <sheetData sheetId="6841">
        <row r="7">
          <cell r="AI7">
            <v>10000</v>
          </cell>
        </row>
      </sheetData>
      <sheetData sheetId="6842">
        <row r="7">
          <cell r="AI7">
            <v>10000</v>
          </cell>
        </row>
      </sheetData>
      <sheetData sheetId="6843">
        <row r="7">
          <cell r="AI7">
            <v>10000</v>
          </cell>
        </row>
      </sheetData>
      <sheetData sheetId="6844">
        <row r="7">
          <cell r="AI7">
            <v>10000</v>
          </cell>
        </row>
      </sheetData>
      <sheetData sheetId="6845">
        <row r="7">
          <cell r="AI7">
            <v>10000</v>
          </cell>
        </row>
      </sheetData>
      <sheetData sheetId="6846">
        <row r="7">
          <cell r="AI7">
            <v>10000</v>
          </cell>
        </row>
      </sheetData>
      <sheetData sheetId="6847">
        <row r="7">
          <cell r="AI7">
            <v>10000</v>
          </cell>
        </row>
      </sheetData>
      <sheetData sheetId="6848">
        <row r="7">
          <cell r="AI7">
            <v>10000</v>
          </cell>
        </row>
      </sheetData>
      <sheetData sheetId="6849">
        <row r="7">
          <cell r="AI7">
            <v>10000</v>
          </cell>
        </row>
      </sheetData>
      <sheetData sheetId="6850">
        <row r="7">
          <cell r="AI7">
            <v>10000</v>
          </cell>
        </row>
      </sheetData>
      <sheetData sheetId="6851">
        <row r="7">
          <cell r="AI7">
            <v>10000</v>
          </cell>
        </row>
      </sheetData>
      <sheetData sheetId="6852">
        <row r="7">
          <cell r="AI7">
            <v>10000</v>
          </cell>
        </row>
      </sheetData>
      <sheetData sheetId="6853">
        <row r="7">
          <cell r="AI7">
            <v>10000</v>
          </cell>
        </row>
      </sheetData>
      <sheetData sheetId="6854">
        <row r="7">
          <cell r="AI7">
            <v>10000</v>
          </cell>
        </row>
      </sheetData>
      <sheetData sheetId="6855">
        <row r="7">
          <cell r="AI7">
            <v>10000</v>
          </cell>
        </row>
      </sheetData>
      <sheetData sheetId="6856">
        <row r="7">
          <cell r="AI7">
            <v>10000</v>
          </cell>
        </row>
      </sheetData>
      <sheetData sheetId="6857">
        <row r="7">
          <cell r="AI7">
            <v>10000</v>
          </cell>
        </row>
      </sheetData>
      <sheetData sheetId="6858">
        <row r="7">
          <cell r="AI7">
            <v>10000</v>
          </cell>
        </row>
      </sheetData>
      <sheetData sheetId="6859">
        <row r="7">
          <cell r="AI7">
            <v>10000</v>
          </cell>
        </row>
      </sheetData>
      <sheetData sheetId="6860">
        <row r="7">
          <cell r="AI7">
            <v>10000</v>
          </cell>
        </row>
      </sheetData>
      <sheetData sheetId="6861">
        <row r="7">
          <cell r="AI7">
            <v>10000</v>
          </cell>
        </row>
      </sheetData>
      <sheetData sheetId="6862">
        <row r="7">
          <cell r="AI7">
            <v>10000</v>
          </cell>
        </row>
      </sheetData>
      <sheetData sheetId="6863">
        <row r="7">
          <cell r="AI7">
            <v>10000</v>
          </cell>
        </row>
      </sheetData>
      <sheetData sheetId="6864">
        <row r="7">
          <cell r="AI7">
            <v>10000</v>
          </cell>
        </row>
      </sheetData>
      <sheetData sheetId="6865">
        <row r="7">
          <cell r="AI7">
            <v>10000</v>
          </cell>
        </row>
      </sheetData>
      <sheetData sheetId="6866">
        <row r="7">
          <cell r="AI7">
            <v>10000</v>
          </cell>
        </row>
      </sheetData>
      <sheetData sheetId="6867">
        <row r="7">
          <cell r="AI7">
            <v>10000</v>
          </cell>
        </row>
      </sheetData>
      <sheetData sheetId="6868">
        <row r="7">
          <cell r="AI7">
            <v>10000</v>
          </cell>
        </row>
      </sheetData>
      <sheetData sheetId="6869">
        <row r="7">
          <cell r="AI7">
            <v>10000</v>
          </cell>
        </row>
      </sheetData>
      <sheetData sheetId="6870">
        <row r="7">
          <cell r="AI7">
            <v>10000</v>
          </cell>
        </row>
      </sheetData>
      <sheetData sheetId="6871">
        <row r="7">
          <cell r="AI7">
            <v>10000</v>
          </cell>
        </row>
      </sheetData>
      <sheetData sheetId="6872">
        <row r="7">
          <cell r="AI7">
            <v>10000</v>
          </cell>
        </row>
      </sheetData>
      <sheetData sheetId="6873">
        <row r="7">
          <cell r="AI7">
            <v>10000</v>
          </cell>
        </row>
      </sheetData>
      <sheetData sheetId="6874">
        <row r="7">
          <cell r="AI7">
            <v>10000</v>
          </cell>
        </row>
      </sheetData>
      <sheetData sheetId="6875">
        <row r="7">
          <cell r="AI7">
            <v>10000</v>
          </cell>
        </row>
      </sheetData>
      <sheetData sheetId="6876">
        <row r="7">
          <cell r="AI7">
            <v>10000</v>
          </cell>
        </row>
      </sheetData>
      <sheetData sheetId="6877">
        <row r="7">
          <cell r="AI7">
            <v>10000</v>
          </cell>
        </row>
      </sheetData>
      <sheetData sheetId="6878">
        <row r="7">
          <cell r="AI7">
            <v>10000</v>
          </cell>
        </row>
      </sheetData>
      <sheetData sheetId="6879">
        <row r="7">
          <cell r="AI7">
            <v>10000</v>
          </cell>
        </row>
      </sheetData>
      <sheetData sheetId="6880">
        <row r="7">
          <cell r="AI7">
            <v>10000</v>
          </cell>
        </row>
      </sheetData>
      <sheetData sheetId="6881">
        <row r="7">
          <cell r="AI7">
            <v>10000</v>
          </cell>
        </row>
      </sheetData>
      <sheetData sheetId="6882">
        <row r="7">
          <cell r="AI7">
            <v>10000</v>
          </cell>
        </row>
      </sheetData>
      <sheetData sheetId="6883">
        <row r="7">
          <cell r="AI7">
            <v>10000</v>
          </cell>
        </row>
      </sheetData>
      <sheetData sheetId="6884">
        <row r="7">
          <cell r="AI7">
            <v>10000</v>
          </cell>
        </row>
      </sheetData>
      <sheetData sheetId="6885">
        <row r="7">
          <cell r="AI7">
            <v>10000</v>
          </cell>
        </row>
      </sheetData>
      <sheetData sheetId="6886">
        <row r="7">
          <cell r="AI7">
            <v>10000</v>
          </cell>
        </row>
      </sheetData>
      <sheetData sheetId="6887">
        <row r="7">
          <cell r="AI7">
            <v>10000</v>
          </cell>
        </row>
      </sheetData>
      <sheetData sheetId="6888">
        <row r="7">
          <cell r="AI7">
            <v>10000</v>
          </cell>
        </row>
      </sheetData>
      <sheetData sheetId="6889">
        <row r="7">
          <cell r="AI7">
            <v>10000</v>
          </cell>
        </row>
      </sheetData>
      <sheetData sheetId="6890">
        <row r="7">
          <cell r="AI7">
            <v>10000</v>
          </cell>
        </row>
      </sheetData>
      <sheetData sheetId="6891">
        <row r="7">
          <cell r="AI7">
            <v>10000</v>
          </cell>
        </row>
      </sheetData>
      <sheetData sheetId="6892">
        <row r="7">
          <cell r="AI7">
            <v>10000</v>
          </cell>
        </row>
      </sheetData>
      <sheetData sheetId="6893">
        <row r="7">
          <cell r="AI7">
            <v>10000</v>
          </cell>
        </row>
      </sheetData>
      <sheetData sheetId="6894">
        <row r="7">
          <cell r="AI7">
            <v>10000</v>
          </cell>
        </row>
      </sheetData>
      <sheetData sheetId="6895">
        <row r="7">
          <cell r="AI7">
            <v>10000</v>
          </cell>
        </row>
      </sheetData>
      <sheetData sheetId="6896">
        <row r="7">
          <cell r="AI7">
            <v>10000</v>
          </cell>
        </row>
      </sheetData>
      <sheetData sheetId="6897">
        <row r="7">
          <cell r="AI7">
            <v>10000</v>
          </cell>
        </row>
      </sheetData>
      <sheetData sheetId="6898">
        <row r="7">
          <cell r="AI7">
            <v>10000</v>
          </cell>
        </row>
      </sheetData>
      <sheetData sheetId="6899">
        <row r="7">
          <cell r="AI7">
            <v>10000</v>
          </cell>
        </row>
      </sheetData>
      <sheetData sheetId="6900">
        <row r="7">
          <cell r="AI7">
            <v>10000</v>
          </cell>
        </row>
      </sheetData>
      <sheetData sheetId="6901">
        <row r="7">
          <cell r="AI7">
            <v>10000</v>
          </cell>
        </row>
      </sheetData>
      <sheetData sheetId="6902">
        <row r="7">
          <cell r="AI7">
            <v>10000</v>
          </cell>
        </row>
      </sheetData>
      <sheetData sheetId="6903">
        <row r="7">
          <cell r="AI7">
            <v>10000</v>
          </cell>
        </row>
      </sheetData>
      <sheetData sheetId="6904">
        <row r="7">
          <cell r="AI7">
            <v>10000</v>
          </cell>
        </row>
      </sheetData>
      <sheetData sheetId="6905">
        <row r="7">
          <cell r="AI7">
            <v>10000</v>
          </cell>
        </row>
      </sheetData>
      <sheetData sheetId="6906">
        <row r="7">
          <cell r="AI7">
            <v>10000</v>
          </cell>
        </row>
      </sheetData>
      <sheetData sheetId="6907">
        <row r="7">
          <cell r="AI7">
            <v>10000</v>
          </cell>
        </row>
      </sheetData>
      <sheetData sheetId="6908">
        <row r="7">
          <cell r="AI7">
            <v>10000</v>
          </cell>
        </row>
      </sheetData>
      <sheetData sheetId="6909">
        <row r="7">
          <cell r="AI7">
            <v>10000</v>
          </cell>
        </row>
      </sheetData>
      <sheetData sheetId="6910">
        <row r="7">
          <cell r="AI7">
            <v>10000</v>
          </cell>
        </row>
      </sheetData>
      <sheetData sheetId="6911">
        <row r="7">
          <cell r="AI7">
            <v>10000</v>
          </cell>
        </row>
      </sheetData>
      <sheetData sheetId="6912">
        <row r="7">
          <cell r="AI7">
            <v>10000</v>
          </cell>
        </row>
      </sheetData>
      <sheetData sheetId="6913">
        <row r="7">
          <cell r="AI7">
            <v>10000</v>
          </cell>
        </row>
      </sheetData>
      <sheetData sheetId="6914">
        <row r="7">
          <cell r="AI7">
            <v>10000</v>
          </cell>
        </row>
      </sheetData>
      <sheetData sheetId="6915">
        <row r="7">
          <cell r="AI7">
            <v>10000</v>
          </cell>
        </row>
      </sheetData>
      <sheetData sheetId="6916">
        <row r="7">
          <cell r="AI7">
            <v>10000</v>
          </cell>
        </row>
      </sheetData>
      <sheetData sheetId="6917">
        <row r="7">
          <cell r="AI7">
            <v>10000</v>
          </cell>
        </row>
      </sheetData>
      <sheetData sheetId="6918">
        <row r="7">
          <cell r="AI7">
            <v>10000</v>
          </cell>
        </row>
      </sheetData>
      <sheetData sheetId="6919">
        <row r="7">
          <cell r="AI7">
            <v>10000</v>
          </cell>
        </row>
      </sheetData>
      <sheetData sheetId="6920">
        <row r="7">
          <cell r="AI7">
            <v>10000</v>
          </cell>
        </row>
      </sheetData>
      <sheetData sheetId="6921">
        <row r="7">
          <cell r="AI7">
            <v>10000</v>
          </cell>
        </row>
      </sheetData>
      <sheetData sheetId="6922">
        <row r="7">
          <cell r="AI7">
            <v>10000</v>
          </cell>
        </row>
      </sheetData>
      <sheetData sheetId="6923">
        <row r="7">
          <cell r="AI7">
            <v>10000</v>
          </cell>
        </row>
      </sheetData>
      <sheetData sheetId="6924">
        <row r="7">
          <cell r="AI7">
            <v>10000</v>
          </cell>
        </row>
      </sheetData>
      <sheetData sheetId="6925">
        <row r="7">
          <cell r="AI7">
            <v>10000</v>
          </cell>
        </row>
      </sheetData>
      <sheetData sheetId="6926">
        <row r="7">
          <cell r="AI7">
            <v>10000</v>
          </cell>
        </row>
      </sheetData>
      <sheetData sheetId="6927">
        <row r="7">
          <cell r="AI7">
            <v>10000</v>
          </cell>
        </row>
      </sheetData>
      <sheetData sheetId="6928">
        <row r="7">
          <cell r="AI7">
            <v>10000</v>
          </cell>
        </row>
      </sheetData>
      <sheetData sheetId="6929">
        <row r="7">
          <cell r="AI7">
            <v>10000</v>
          </cell>
        </row>
      </sheetData>
      <sheetData sheetId="6930">
        <row r="7">
          <cell r="AI7">
            <v>10000</v>
          </cell>
        </row>
      </sheetData>
      <sheetData sheetId="6931">
        <row r="7">
          <cell r="AI7">
            <v>10000</v>
          </cell>
        </row>
      </sheetData>
      <sheetData sheetId="6932">
        <row r="7">
          <cell r="AI7">
            <v>10000</v>
          </cell>
        </row>
      </sheetData>
      <sheetData sheetId="6933">
        <row r="7">
          <cell r="AI7">
            <v>10000</v>
          </cell>
        </row>
      </sheetData>
      <sheetData sheetId="6934">
        <row r="7">
          <cell r="AI7">
            <v>10000</v>
          </cell>
        </row>
      </sheetData>
      <sheetData sheetId="6935">
        <row r="7">
          <cell r="AI7">
            <v>10000</v>
          </cell>
        </row>
      </sheetData>
      <sheetData sheetId="6936">
        <row r="7">
          <cell r="AI7">
            <v>10000</v>
          </cell>
        </row>
      </sheetData>
      <sheetData sheetId="6937">
        <row r="7">
          <cell r="AI7">
            <v>10000</v>
          </cell>
        </row>
      </sheetData>
      <sheetData sheetId="6938">
        <row r="7">
          <cell r="AI7">
            <v>10000</v>
          </cell>
        </row>
      </sheetData>
      <sheetData sheetId="6939">
        <row r="7">
          <cell r="AI7">
            <v>10000</v>
          </cell>
        </row>
      </sheetData>
      <sheetData sheetId="6940">
        <row r="7">
          <cell r="AI7">
            <v>10000</v>
          </cell>
        </row>
      </sheetData>
      <sheetData sheetId="6941">
        <row r="7">
          <cell r="AI7">
            <v>10000</v>
          </cell>
        </row>
      </sheetData>
      <sheetData sheetId="6942">
        <row r="7">
          <cell r="AI7">
            <v>10000</v>
          </cell>
        </row>
      </sheetData>
      <sheetData sheetId="6943">
        <row r="7">
          <cell r="AI7">
            <v>10000</v>
          </cell>
        </row>
      </sheetData>
      <sheetData sheetId="6944">
        <row r="7">
          <cell r="AI7">
            <v>10000</v>
          </cell>
        </row>
      </sheetData>
      <sheetData sheetId="6945">
        <row r="7">
          <cell r="AI7">
            <v>10000</v>
          </cell>
        </row>
      </sheetData>
      <sheetData sheetId="6946">
        <row r="7">
          <cell r="AI7">
            <v>10000</v>
          </cell>
        </row>
      </sheetData>
      <sheetData sheetId="6947">
        <row r="7">
          <cell r="AI7">
            <v>10000</v>
          </cell>
        </row>
      </sheetData>
      <sheetData sheetId="6948">
        <row r="7">
          <cell r="AI7">
            <v>10000</v>
          </cell>
        </row>
      </sheetData>
      <sheetData sheetId="6949">
        <row r="7">
          <cell r="AI7">
            <v>10000</v>
          </cell>
        </row>
      </sheetData>
      <sheetData sheetId="6950">
        <row r="7">
          <cell r="AI7">
            <v>10000</v>
          </cell>
        </row>
      </sheetData>
      <sheetData sheetId="6951">
        <row r="7">
          <cell r="AI7">
            <v>10000</v>
          </cell>
        </row>
      </sheetData>
      <sheetData sheetId="6952">
        <row r="7">
          <cell r="AI7">
            <v>10000</v>
          </cell>
        </row>
      </sheetData>
      <sheetData sheetId="6953">
        <row r="7">
          <cell r="AI7">
            <v>10000</v>
          </cell>
        </row>
      </sheetData>
      <sheetData sheetId="6954">
        <row r="7">
          <cell r="AI7">
            <v>10000</v>
          </cell>
        </row>
      </sheetData>
      <sheetData sheetId="6955">
        <row r="7">
          <cell r="AI7">
            <v>10000</v>
          </cell>
        </row>
      </sheetData>
      <sheetData sheetId="6956">
        <row r="7">
          <cell r="AI7">
            <v>10000</v>
          </cell>
        </row>
      </sheetData>
      <sheetData sheetId="6957">
        <row r="7">
          <cell r="AI7">
            <v>10000</v>
          </cell>
        </row>
      </sheetData>
      <sheetData sheetId="6958">
        <row r="7">
          <cell r="AI7">
            <v>10000</v>
          </cell>
        </row>
      </sheetData>
      <sheetData sheetId="6959">
        <row r="7">
          <cell r="AI7">
            <v>10000</v>
          </cell>
        </row>
      </sheetData>
      <sheetData sheetId="6960">
        <row r="7">
          <cell r="AI7">
            <v>10000</v>
          </cell>
        </row>
      </sheetData>
      <sheetData sheetId="6961">
        <row r="7">
          <cell r="AI7">
            <v>10000</v>
          </cell>
        </row>
      </sheetData>
      <sheetData sheetId="6962">
        <row r="7">
          <cell r="AI7">
            <v>10000</v>
          </cell>
        </row>
      </sheetData>
      <sheetData sheetId="6963">
        <row r="7">
          <cell r="AI7">
            <v>10000</v>
          </cell>
        </row>
      </sheetData>
      <sheetData sheetId="6964">
        <row r="7">
          <cell r="AI7">
            <v>10000</v>
          </cell>
        </row>
      </sheetData>
      <sheetData sheetId="6965">
        <row r="7">
          <cell r="AI7">
            <v>10000</v>
          </cell>
        </row>
      </sheetData>
      <sheetData sheetId="6966">
        <row r="7">
          <cell r="AI7">
            <v>10000</v>
          </cell>
        </row>
      </sheetData>
      <sheetData sheetId="6967">
        <row r="7">
          <cell r="AI7">
            <v>10000</v>
          </cell>
        </row>
      </sheetData>
      <sheetData sheetId="6968">
        <row r="7">
          <cell r="AI7">
            <v>10000</v>
          </cell>
        </row>
      </sheetData>
      <sheetData sheetId="6969">
        <row r="7">
          <cell r="AI7">
            <v>10000</v>
          </cell>
        </row>
      </sheetData>
      <sheetData sheetId="6970">
        <row r="7">
          <cell r="AI7">
            <v>10000</v>
          </cell>
        </row>
      </sheetData>
      <sheetData sheetId="6971">
        <row r="7">
          <cell r="AI7">
            <v>10000</v>
          </cell>
        </row>
      </sheetData>
      <sheetData sheetId="6972">
        <row r="7">
          <cell r="AI7">
            <v>10000</v>
          </cell>
        </row>
      </sheetData>
      <sheetData sheetId="6973">
        <row r="7">
          <cell r="AI7">
            <v>10000</v>
          </cell>
        </row>
      </sheetData>
      <sheetData sheetId="6974">
        <row r="7">
          <cell r="AI7">
            <v>10000</v>
          </cell>
        </row>
      </sheetData>
      <sheetData sheetId="6975">
        <row r="7">
          <cell r="AI7">
            <v>10000</v>
          </cell>
        </row>
      </sheetData>
      <sheetData sheetId="6976">
        <row r="7">
          <cell r="AI7">
            <v>10000</v>
          </cell>
        </row>
      </sheetData>
      <sheetData sheetId="6977">
        <row r="7">
          <cell r="AI7">
            <v>10000</v>
          </cell>
        </row>
      </sheetData>
      <sheetData sheetId="6978">
        <row r="7">
          <cell r="AI7">
            <v>10000</v>
          </cell>
        </row>
      </sheetData>
      <sheetData sheetId="6979">
        <row r="7">
          <cell r="AI7">
            <v>10000</v>
          </cell>
        </row>
      </sheetData>
      <sheetData sheetId="6980">
        <row r="7">
          <cell r="AI7">
            <v>10000</v>
          </cell>
        </row>
      </sheetData>
      <sheetData sheetId="6981">
        <row r="7">
          <cell r="AI7">
            <v>10000</v>
          </cell>
        </row>
      </sheetData>
      <sheetData sheetId="6982">
        <row r="7">
          <cell r="AI7">
            <v>10000</v>
          </cell>
        </row>
      </sheetData>
      <sheetData sheetId="6983">
        <row r="7">
          <cell r="AI7">
            <v>10000</v>
          </cell>
        </row>
      </sheetData>
      <sheetData sheetId="6984">
        <row r="7">
          <cell r="AI7">
            <v>10000</v>
          </cell>
        </row>
      </sheetData>
      <sheetData sheetId="6985">
        <row r="7">
          <cell r="AI7">
            <v>10000</v>
          </cell>
        </row>
      </sheetData>
      <sheetData sheetId="6986">
        <row r="7">
          <cell r="AI7">
            <v>10000</v>
          </cell>
        </row>
      </sheetData>
      <sheetData sheetId="6987">
        <row r="7">
          <cell r="AI7">
            <v>10000</v>
          </cell>
        </row>
      </sheetData>
      <sheetData sheetId="6988">
        <row r="7">
          <cell r="AI7">
            <v>10000</v>
          </cell>
        </row>
      </sheetData>
      <sheetData sheetId="6989">
        <row r="7">
          <cell r="AI7">
            <v>10000</v>
          </cell>
        </row>
      </sheetData>
      <sheetData sheetId="6990">
        <row r="7">
          <cell r="AI7">
            <v>10000</v>
          </cell>
        </row>
      </sheetData>
      <sheetData sheetId="6991">
        <row r="7">
          <cell r="AI7">
            <v>10000</v>
          </cell>
        </row>
      </sheetData>
      <sheetData sheetId="6992">
        <row r="7">
          <cell r="AI7">
            <v>10000</v>
          </cell>
        </row>
      </sheetData>
      <sheetData sheetId="6993">
        <row r="7">
          <cell r="AI7">
            <v>10000</v>
          </cell>
        </row>
      </sheetData>
      <sheetData sheetId="6994">
        <row r="7">
          <cell r="AI7">
            <v>10000</v>
          </cell>
        </row>
      </sheetData>
      <sheetData sheetId="6995">
        <row r="7">
          <cell r="AI7">
            <v>10000</v>
          </cell>
        </row>
      </sheetData>
      <sheetData sheetId="6996">
        <row r="7">
          <cell r="AI7">
            <v>10000</v>
          </cell>
        </row>
      </sheetData>
      <sheetData sheetId="6997">
        <row r="7">
          <cell r="AI7">
            <v>10000</v>
          </cell>
        </row>
      </sheetData>
      <sheetData sheetId="6998">
        <row r="7">
          <cell r="AI7">
            <v>10000</v>
          </cell>
        </row>
      </sheetData>
      <sheetData sheetId="6999">
        <row r="7">
          <cell r="AI7">
            <v>10000</v>
          </cell>
        </row>
      </sheetData>
      <sheetData sheetId="7000">
        <row r="7">
          <cell r="AI7">
            <v>10000</v>
          </cell>
        </row>
      </sheetData>
      <sheetData sheetId="7001">
        <row r="7">
          <cell r="AI7">
            <v>10000</v>
          </cell>
        </row>
      </sheetData>
      <sheetData sheetId="7002">
        <row r="7">
          <cell r="AI7">
            <v>10000</v>
          </cell>
        </row>
      </sheetData>
      <sheetData sheetId="7003">
        <row r="7">
          <cell r="AI7">
            <v>10000</v>
          </cell>
        </row>
      </sheetData>
      <sheetData sheetId="7004">
        <row r="7">
          <cell r="AI7">
            <v>10000</v>
          </cell>
        </row>
      </sheetData>
      <sheetData sheetId="7005">
        <row r="7">
          <cell r="AI7">
            <v>10000</v>
          </cell>
        </row>
      </sheetData>
      <sheetData sheetId="7006">
        <row r="7">
          <cell r="AI7">
            <v>10000</v>
          </cell>
        </row>
      </sheetData>
      <sheetData sheetId="7007">
        <row r="7">
          <cell r="AI7">
            <v>10000</v>
          </cell>
        </row>
      </sheetData>
      <sheetData sheetId="7008">
        <row r="7">
          <cell r="AI7">
            <v>10000</v>
          </cell>
        </row>
      </sheetData>
      <sheetData sheetId="7009">
        <row r="7">
          <cell r="AI7">
            <v>10000</v>
          </cell>
        </row>
      </sheetData>
      <sheetData sheetId="7010">
        <row r="7">
          <cell r="AI7">
            <v>10000</v>
          </cell>
        </row>
      </sheetData>
      <sheetData sheetId="7011">
        <row r="7">
          <cell r="AI7">
            <v>10000</v>
          </cell>
        </row>
      </sheetData>
      <sheetData sheetId="7012">
        <row r="7">
          <cell r="AI7">
            <v>10000</v>
          </cell>
        </row>
      </sheetData>
      <sheetData sheetId="7013">
        <row r="7">
          <cell r="AI7">
            <v>10000</v>
          </cell>
        </row>
      </sheetData>
      <sheetData sheetId="7014">
        <row r="7">
          <cell r="AI7">
            <v>10000</v>
          </cell>
        </row>
      </sheetData>
      <sheetData sheetId="7015">
        <row r="7">
          <cell r="AI7">
            <v>10000</v>
          </cell>
        </row>
      </sheetData>
      <sheetData sheetId="7016">
        <row r="7">
          <cell r="AI7">
            <v>10000</v>
          </cell>
        </row>
      </sheetData>
      <sheetData sheetId="7017">
        <row r="7">
          <cell r="AI7">
            <v>10000</v>
          </cell>
        </row>
      </sheetData>
      <sheetData sheetId="7018">
        <row r="7">
          <cell r="AI7">
            <v>10000</v>
          </cell>
        </row>
      </sheetData>
      <sheetData sheetId="7019">
        <row r="7">
          <cell r="AI7">
            <v>10000</v>
          </cell>
        </row>
      </sheetData>
      <sheetData sheetId="7020">
        <row r="7">
          <cell r="AI7">
            <v>10000</v>
          </cell>
        </row>
      </sheetData>
      <sheetData sheetId="7021">
        <row r="7">
          <cell r="AI7">
            <v>10000</v>
          </cell>
        </row>
      </sheetData>
      <sheetData sheetId="7022">
        <row r="7">
          <cell r="AI7">
            <v>10000</v>
          </cell>
        </row>
      </sheetData>
      <sheetData sheetId="7023">
        <row r="7">
          <cell r="AI7">
            <v>10000</v>
          </cell>
        </row>
      </sheetData>
      <sheetData sheetId="7024">
        <row r="7">
          <cell r="AI7">
            <v>10000</v>
          </cell>
        </row>
      </sheetData>
      <sheetData sheetId="7025">
        <row r="7">
          <cell r="AI7">
            <v>10000</v>
          </cell>
        </row>
      </sheetData>
      <sheetData sheetId="7026">
        <row r="7">
          <cell r="AI7">
            <v>10000</v>
          </cell>
        </row>
      </sheetData>
      <sheetData sheetId="7027">
        <row r="7">
          <cell r="AI7">
            <v>10000</v>
          </cell>
        </row>
      </sheetData>
      <sheetData sheetId="7028">
        <row r="7">
          <cell r="AI7">
            <v>10000</v>
          </cell>
        </row>
      </sheetData>
      <sheetData sheetId="7029">
        <row r="7">
          <cell r="AI7">
            <v>10000</v>
          </cell>
        </row>
      </sheetData>
      <sheetData sheetId="7030">
        <row r="7">
          <cell r="AI7">
            <v>10000</v>
          </cell>
        </row>
      </sheetData>
      <sheetData sheetId="7031">
        <row r="7">
          <cell r="AI7">
            <v>10000</v>
          </cell>
        </row>
      </sheetData>
      <sheetData sheetId="7032">
        <row r="7">
          <cell r="AI7">
            <v>10000</v>
          </cell>
        </row>
      </sheetData>
      <sheetData sheetId="7033">
        <row r="7">
          <cell r="AI7">
            <v>10000</v>
          </cell>
        </row>
      </sheetData>
      <sheetData sheetId="7034">
        <row r="7">
          <cell r="AI7">
            <v>10000</v>
          </cell>
        </row>
      </sheetData>
      <sheetData sheetId="7035">
        <row r="7">
          <cell r="AI7">
            <v>10000</v>
          </cell>
        </row>
      </sheetData>
      <sheetData sheetId="7036">
        <row r="7">
          <cell r="AI7">
            <v>10000</v>
          </cell>
        </row>
      </sheetData>
      <sheetData sheetId="7037">
        <row r="7">
          <cell r="AI7">
            <v>10000</v>
          </cell>
        </row>
      </sheetData>
      <sheetData sheetId="7038">
        <row r="7">
          <cell r="AI7">
            <v>10000</v>
          </cell>
        </row>
      </sheetData>
      <sheetData sheetId="7039">
        <row r="7">
          <cell r="AI7">
            <v>10000</v>
          </cell>
        </row>
      </sheetData>
      <sheetData sheetId="7040">
        <row r="7">
          <cell r="AI7">
            <v>10000</v>
          </cell>
        </row>
      </sheetData>
      <sheetData sheetId="7041">
        <row r="7">
          <cell r="AI7">
            <v>10000</v>
          </cell>
        </row>
      </sheetData>
      <sheetData sheetId="7042">
        <row r="7">
          <cell r="AI7">
            <v>10000</v>
          </cell>
        </row>
      </sheetData>
      <sheetData sheetId="7043">
        <row r="7">
          <cell r="AI7">
            <v>10000</v>
          </cell>
        </row>
      </sheetData>
      <sheetData sheetId="7044">
        <row r="7">
          <cell r="AI7">
            <v>10000</v>
          </cell>
        </row>
      </sheetData>
      <sheetData sheetId="7045">
        <row r="7">
          <cell r="AI7">
            <v>10000</v>
          </cell>
        </row>
      </sheetData>
      <sheetData sheetId="7046">
        <row r="7">
          <cell r="AI7">
            <v>10000</v>
          </cell>
        </row>
      </sheetData>
      <sheetData sheetId="7047">
        <row r="7">
          <cell r="AI7">
            <v>10000</v>
          </cell>
        </row>
      </sheetData>
      <sheetData sheetId="7048">
        <row r="7">
          <cell r="AI7">
            <v>10000</v>
          </cell>
        </row>
      </sheetData>
      <sheetData sheetId="7049">
        <row r="7">
          <cell r="AI7">
            <v>10000</v>
          </cell>
        </row>
      </sheetData>
      <sheetData sheetId="7050">
        <row r="7">
          <cell r="AI7">
            <v>10000</v>
          </cell>
        </row>
      </sheetData>
      <sheetData sheetId="7051">
        <row r="7">
          <cell r="AI7">
            <v>10000</v>
          </cell>
        </row>
      </sheetData>
      <sheetData sheetId="7052">
        <row r="7">
          <cell r="AI7">
            <v>10000</v>
          </cell>
        </row>
      </sheetData>
      <sheetData sheetId="7053">
        <row r="7">
          <cell r="AI7">
            <v>10000</v>
          </cell>
        </row>
      </sheetData>
      <sheetData sheetId="7054">
        <row r="7">
          <cell r="AI7">
            <v>10000</v>
          </cell>
        </row>
      </sheetData>
      <sheetData sheetId="7055">
        <row r="7">
          <cell r="AI7">
            <v>10000</v>
          </cell>
        </row>
      </sheetData>
      <sheetData sheetId="7056">
        <row r="7">
          <cell r="AI7">
            <v>10000</v>
          </cell>
        </row>
      </sheetData>
      <sheetData sheetId="7057">
        <row r="7">
          <cell r="AI7">
            <v>10000</v>
          </cell>
        </row>
      </sheetData>
      <sheetData sheetId="7058">
        <row r="7">
          <cell r="AI7">
            <v>10000</v>
          </cell>
        </row>
      </sheetData>
      <sheetData sheetId="7059">
        <row r="7">
          <cell r="AI7">
            <v>10000</v>
          </cell>
        </row>
      </sheetData>
      <sheetData sheetId="7060">
        <row r="7">
          <cell r="AI7">
            <v>10000</v>
          </cell>
        </row>
      </sheetData>
      <sheetData sheetId="7061">
        <row r="7">
          <cell r="AI7">
            <v>10000</v>
          </cell>
        </row>
      </sheetData>
      <sheetData sheetId="7062">
        <row r="7">
          <cell r="AI7">
            <v>10000</v>
          </cell>
        </row>
      </sheetData>
      <sheetData sheetId="7063">
        <row r="7">
          <cell r="AI7">
            <v>10000</v>
          </cell>
        </row>
      </sheetData>
      <sheetData sheetId="7064">
        <row r="7">
          <cell r="AI7">
            <v>10000</v>
          </cell>
        </row>
      </sheetData>
      <sheetData sheetId="7065">
        <row r="7">
          <cell r="AI7">
            <v>10000</v>
          </cell>
        </row>
      </sheetData>
      <sheetData sheetId="7066">
        <row r="7">
          <cell r="AI7">
            <v>10000</v>
          </cell>
        </row>
      </sheetData>
      <sheetData sheetId="7067">
        <row r="7">
          <cell r="AI7">
            <v>10000</v>
          </cell>
        </row>
      </sheetData>
      <sheetData sheetId="7068">
        <row r="7">
          <cell r="AI7">
            <v>10000</v>
          </cell>
        </row>
      </sheetData>
      <sheetData sheetId="7069">
        <row r="7">
          <cell r="AI7">
            <v>10000</v>
          </cell>
        </row>
      </sheetData>
      <sheetData sheetId="7070">
        <row r="7">
          <cell r="AI7">
            <v>10000</v>
          </cell>
        </row>
      </sheetData>
      <sheetData sheetId="7071">
        <row r="7">
          <cell r="AI7">
            <v>10000</v>
          </cell>
        </row>
      </sheetData>
      <sheetData sheetId="7072">
        <row r="7">
          <cell r="AI7">
            <v>10000</v>
          </cell>
        </row>
      </sheetData>
      <sheetData sheetId="7073">
        <row r="7">
          <cell r="AI7">
            <v>10000</v>
          </cell>
        </row>
      </sheetData>
      <sheetData sheetId="7074">
        <row r="7">
          <cell r="AI7">
            <v>10000</v>
          </cell>
        </row>
      </sheetData>
      <sheetData sheetId="7075">
        <row r="7">
          <cell r="AI7">
            <v>10000</v>
          </cell>
        </row>
      </sheetData>
      <sheetData sheetId="7076">
        <row r="7">
          <cell r="AI7">
            <v>10000</v>
          </cell>
        </row>
      </sheetData>
      <sheetData sheetId="7077">
        <row r="7">
          <cell r="AI7">
            <v>10000</v>
          </cell>
        </row>
      </sheetData>
      <sheetData sheetId="7078">
        <row r="7">
          <cell r="AI7">
            <v>10000</v>
          </cell>
        </row>
      </sheetData>
      <sheetData sheetId="7079">
        <row r="7">
          <cell r="AI7">
            <v>10000</v>
          </cell>
        </row>
      </sheetData>
      <sheetData sheetId="7080">
        <row r="7">
          <cell r="AI7">
            <v>10000</v>
          </cell>
        </row>
      </sheetData>
      <sheetData sheetId="7081">
        <row r="7">
          <cell r="AI7">
            <v>10000</v>
          </cell>
        </row>
      </sheetData>
      <sheetData sheetId="7082">
        <row r="7">
          <cell r="AI7">
            <v>10000</v>
          </cell>
        </row>
      </sheetData>
      <sheetData sheetId="7083">
        <row r="7">
          <cell r="AI7">
            <v>10000</v>
          </cell>
        </row>
      </sheetData>
      <sheetData sheetId="7084">
        <row r="7">
          <cell r="AI7">
            <v>10000</v>
          </cell>
        </row>
      </sheetData>
      <sheetData sheetId="7085">
        <row r="7">
          <cell r="AI7">
            <v>10000</v>
          </cell>
        </row>
      </sheetData>
      <sheetData sheetId="7086">
        <row r="7">
          <cell r="AI7">
            <v>10000</v>
          </cell>
        </row>
      </sheetData>
      <sheetData sheetId="7087">
        <row r="7">
          <cell r="AI7">
            <v>10000</v>
          </cell>
        </row>
      </sheetData>
      <sheetData sheetId="7088">
        <row r="7">
          <cell r="AI7">
            <v>10000</v>
          </cell>
        </row>
      </sheetData>
      <sheetData sheetId="7089">
        <row r="7">
          <cell r="AI7">
            <v>10000</v>
          </cell>
        </row>
      </sheetData>
      <sheetData sheetId="7090">
        <row r="7">
          <cell r="AI7">
            <v>10000</v>
          </cell>
        </row>
      </sheetData>
      <sheetData sheetId="7091">
        <row r="7">
          <cell r="AI7">
            <v>10000</v>
          </cell>
        </row>
      </sheetData>
      <sheetData sheetId="7092">
        <row r="7">
          <cell r="AI7">
            <v>10000</v>
          </cell>
        </row>
      </sheetData>
      <sheetData sheetId="7093">
        <row r="7">
          <cell r="AI7">
            <v>10000</v>
          </cell>
        </row>
      </sheetData>
      <sheetData sheetId="7094">
        <row r="7">
          <cell r="AI7">
            <v>10000</v>
          </cell>
        </row>
      </sheetData>
      <sheetData sheetId="7095">
        <row r="7">
          <cell r="AI7">
            <v>10000</v>
          </cell>
        </row>
      </sheetData>
      <sheetData sheetId="7096">
        <row r="7">
          <cell r="AI7">
            <v>10000</v>
          </cell>
        </row>
      </sheetData>
      <sheetData sheetId="7097">
        <row r="7">
          <cell r="AI7">
            <v>10000</v>
          </cell>
        </row>
      </sheetData>
      <sheetData sheetId="7098">
        <row r="7">
          <cell r="AI7">
            <v>10000</v>
          </cell>
        </row>
      </sheetData>
      <sheetData sheetId="7099">
        <row r="7">
          <cell r="AI7">
            <v>10000</v>
          </cell>
        </row>
      </sheetData>
      <sheetData sheetId="7100">
        <row r="7">
          <cell r="AI7">
            <v>10000</v>
          </cell>
        </row>
      </sheetData>
      <sheetData sheetId="7101">
        <row r="7">
          <cell r="AI7">
            <v>10000</v>
          </cell>
        </row>
      </sheetData>
      <sheetData sheetId="7102">
        <row r="7">
          <cell r="AI7">
            <v>10000</v>
          </cell>
        </row>
      </sheetData>
      <sheetData sheetId="7103">
        <row r="7">
          <cell r="AI7">
            <v>10000</v>
          </cell>
        </row>
      </sheetData>
      <sheetData sheetId="7104">
        <row r="7">
          <cell r="AI7">
            <v>10000</v>
          </cell>
        </row>
      </sheetData>
      <sheetData sheetId="7105">
        <row r="7">
          <cell r="AI7">
            <v>10000</v>
          </cell>
        </row>
      </sheetData>
      <sheetData sheetId="7106">
        <row r="7">
          <cell r="AI7">
            <v>10000</v>
          </cell>
        </row>
      </sheetData>
      <sheetData sheetId="7107">
        <row r="7">
          <cell r="AI7">
            <v>10000</v>
          </cell>
        </row>
      </sheetData>
      <sheetData sheetId="7108">
        <row r="7">
          <cell r="AI7">
            <v>10000</v>
          </cell>
        </row>
      </sheetData>
      <sheetData sheetId="7109">
        <row r="7">
          <cell r="AI7">
            <v>10000</v>
          </cell>
        </row>
      </sheetData>
      <sheetData sheetId="7110">
        <row r="7">
          <cell r="AI7">
            <v>10000</v>
          </cell>
        </row>
      </sheetData>
      <sheetData sheetId="7111">
        <row r="7">
          <cell r="AI7">
            <v>10000</v>
          </cell>
        </row>
      </sheetData>
      <sheetData sheetId="7112">
        <row r="7">
          <cell r="AI7">
            <v>10000</v>
          </cell>
        </row>
      </sheetData>
      <sheetData sheetId="7113">
        <row r="7">
          <cell r="AI7">
            <v>10000</v>
          </cell>
        </row>
      </sheetData>
      <sheetData sheetId="7114">
        <row r="7">
          <cell r="AI7">
            <v>10000</v>
          </cell>
        </row>
      </sheetData>
      <sheetData sheetId="7115">
        <row r="7">
          <cell r="AI7">
            <v>10000</v>
          </cell>
        </row>
      </sheetData>
      <sheetData sheetId="7116">
        <row r="7">
          <cell r="AI7">
            <v>10000</v>
          </cell>
        </row>
      </sheetData>
      <sheetData sheetId="7117">
        <row r="7">
          <cell r="AI7">
            <v>10000</v>
          </cell>
        </row>
      </sheetData>
      <sheetData sheetId="7118">
        <row r="7">
          <cell r="AI7">
            <v>10000</v>
          </cell>
        </row>
      </sheetData>
      <sheetData sheetId="7119">
        <row r="7">
          <cell r="AI7">
            <v>10000</v>
          </cell>
        </row>
      </sheetData>
      <sheetData sheetId="7120">
        <row r="7">
          <cell r="AI7">
            <v>10000</v>
          </cell>
        </row>
      </sheetData>
      <sheetData sheetId="7121">
        <row r="7">
          <cell r="AI7">
            <v>10000</v>
          </cell>
        </row>
      </sheetData>
      <sheetData sheetId="7122">
        <row r="7">
          <cell r="AI7">
            <v>10000</v>
          </cell>
        </row>
      </sheetData>
      <sheetData sheetId="7123">
        <row r="7">
          <cell r="AI7">
            <v>10000</v>
          </cell>
        </row>
      </sheetData>
      <sheetData sheetId="7124">
        <row r="7">
          <cell r="AI7">
            <v>10000</v>
          </cell>
        </row>
      </sheetData>
      <sheetData sheetId="7125">
        <row r="7">
          <cell r="AI7">
            <v>10000</v>
          </cell>
        </row>
      </sheetData>
      <sheetData sheetId="7126">
        <row r="7">
          <cell r="AI7">
            <v>10000</v>
          </cell>
        </row>
      </sheetData>
      <sheetData sheetId="7127">
        <row r="7">
          <cell r="AI7">
            <v>10000</v>
          </cell>
        </row>
      </sheetData>
      <sheetData sheetId="7128">
        <row r="7">
          <cell r="AI7">
            <v>10000</v>
          </cell>
        </row>
      </sheetData>
      <sheetData sheetId="7129">
        <row r="7">
          <cell r="AI7">
            <v>10000</v>
          </cell>
        </row>
      </sheetData>
      <sheetData sheetId="7130">
        <row r="7">
          <cell r="AI7">
            <v>10000</v>
          </cell>
        </row>
      </sheetData>
      <sheetData sheetId="7131">
        <row r="7">
          <cell r="AI7">
            <v>10000</v>
          </cell>
        </row>
      </sheetData>
      <sheetData sheetId="7132">
        <row r="7">
          <cell r="AI7">
            <v>10000</v>
          </cell>
        </row>
      </sheetData>
      <sheetData sheetId="7133">
        <row r="7">
          <cell r="AI7">
            <v>10000</v>
          </cell>
        </row>
      </sheetData>
      <sheetData sheetId="7134">
        <row r="7">
          <cell r="AI7">
            <v>10000</v>
          </cell>
        </row>
      </sheetData>
      <sheetData sheetId="7135">
        <row r="7">
          <cell r="AI7">
            <v>10000</v>
          </cell>
        </row>
      </sheetData>
      <sheetData sheetId="7136">
        <row r="7">
          <cell r="AI7">
            <v>10000</v>
          </cell>
        </row>
      </sheetData>
      <sheetData sheetId="7137">
        <row r="7">
          <cell r="AI7">
            <v>10000</v>
          </cell>
        </row>
      </sheetData>
      <sheetData sheetId="7138">
        <row r="7">
          <cell r="AI7">
            <v>10000</v>
          </cell>
        </row>
      </sheetData>
      <sheetData sheetId="7139">
        <row r="7">
          <cell r="AI7">
            <v>10000</v>
          </cell>
        </row>
      </sheetData>
      <sheetData sheetId="7140">
        <row r="7">
          <cell r="AI7">
            <v>10000</v>
          </cell>
        </row>
      </sheetData>
      <sheetData sheetId="7141">
        <row r="7">
          <cell r="AI7">
            <v>10000</v>
          </cell>
        </row>
      </sheetData>
      <sheetData sheetId="7142">
        <row r="7">
          <cell r="AI7">
            <v>10000</v>
          </cell>
        </row>
      </sheetData>
      <sheetData sheetId="7143">
        <row r="7">
          <cell r="AI7">
            <v>10000</v>
          </cell>
        </row>
      </sheetData>
      <sheetData sheetId="7144">
        <row r="7">
          <cell r="AI7">
            <v>10000</v>
          </cell>
        </row>
      </sheetData>
      <sheetData sheetId="7145">
        <row r="7">
          <cell r="AI7">
            <v>10000</v>
          </cell>
        </row>
      </sheetData>
      <sheetData sheetId="7146">
        <row r="7">
          <cell r="AI7">
            <v>10000</v>
          </cell>
        </row>
      </sheetData>
      <sheetData sheetId="7147">
        <row r="7">
          <cell r="AI7">
            <v>10000</v>
          </cell>
        </row>
      </sheetData>
      <sheetData sheetId="7148">
        <row r="7">
          <cell r="AI7">
            <v>10000</v>
          </cell>
        </row>
      </sheetData>
      <sheetData sheetId="7149">
        <row r="7">
          <cell r="AI7">
            <v>10000</v>
          </cell>
        </row>
      </sheetData>
      <sheetData sheetId="7150">
        <row r="7">
          <cell r="AI7">
            <v>10000</v>
          </cell>
        </row>
      </sheetData>
      <sheetData sheetId="7151">
        <row r="7">
          <cell r="AI7">
            <v>10000</v>
          </cell>
        </row>
      </sheetData>
      <sheetData sheetId="7152">
        <row r="7">
          <cell r="AI7">
            <v>10000</v>
          </cell>
        </row>
      </sheetData>
      <sheetData sheetId="7153">
        <row r="7">
          <cell r="AI7">
            <v>10000</v>
          </cell>
        </row>
      </sheetData>
      <sheetData sheetId="7154">
        <row r="7">
          <cell r="AI7">
            <v>10000</v>
          </cell>
        </row>
      </sheetData>
      <sheetData sheetId="7155">
        <row r="7">
          <cell r="AI7">
            <v>10000</v>
          </cell>
        </row>
      </sheetData>
      <sheetData sheetId="7156">
        <row r="7">
          <cell r="AI7">
            <v>10000</v>
          </cell>
        </row>
      </sheetData>
      <sheetData sheetId="7157">
        <row r="7">
          <cell r="AI7">
            <v>10000</v>
          </cell>
        </row>
      </sheetData>
      <sheetData sheetId="7158">
        <row r="7">
          <cell r="AI7">
            <v>10000</v>
          </cell>
        </row>
      </sheetData>
      <sheetData sheetId="7159">
        <row r="7">
          <cell r="AI7">
            <v>10000</v>
          </cell>
        </row>
      </sheetData>
      <sheetData sheetId="7160">
        <row r="7">
          <cell r="AI7">
            <v>10000</v>
          </cell>
        </row>
      </sheetData>
      <sheetData sheetId="7161">
        <row r="7">
          <cell r="AI7">
            <v>10000</v>
          </cell>
        </row>
      </sheetData>
      <sheetData sheetId="7162">
        <row r="7">
          <cell r="AI7">
            <v>10000</v>
          </cell>
        </row>
      </sheetData>
      <sheetData sheetId="7163">
        <row r="7">
          <cell r="AI7">
            <v>10000</v>
          </cell>
        </row>
      </sheetData>
      <sheetData sheetId="7164">
        <row r="7">
          <cell r="AI7">
            <v>10000</v>
          </cell>
        </row>
      </sheetData>
      <sheetData sheetId="7165">
        <row r="7">
          <cell r="AI7">
            <v>10000</v>
          </cell>
        </row>
      </sheetData>
      <sheetData sheetId="7166">
        <row r="7">
          <cell r="AI7">
            <v>10000</v>
          </cell>
        </row>
      </sheetData>
      <sheetData sheetId="7167">
        <row r="7">
          <cell r="AI7">
            <v>10000</v>
          </cell>
        </row>
      </sheetData>
      <sheetData sheetId="7168">
        <row r="7">
          <cell r="AI7">
            <v>10000</v>
          </cell>
        </row>
      </sheetData>
      <sheetData sheetId="7169">
        <row r="7">
          <cell r="AI7">
            <v>10000</v>
          </cell>
        </row>
      </sheetData>
      <sheetData sheetId="7170">
        <row r="7">
          <cell r="AI7">
            <v>10000</v>
          </cell>
        </row>
      </sheetData>
      <sheetData sheetId="7171">
        <row r="7">
          <cell r="AI7">
            <v>10000</v>
          </cell>
        </row>
      </sheetData>
      <sheetData sheetId="7172">
        <row r="7">
          <cell r="AI7">
            <v>10000</v>
          </cell>
        </row>
      </sheetData>
      <sheetData sheetId="7173">
        <row r="7">
          <cell r="AI7">
            <v>10000</v>
          </cell>
        </row>
      </sheetData>
      <sheetData sheetId="7174">
        <row r="7">
          <cell r="AI7">
            <v>10000</v>
          </cell>
        </row>
      </sheetData>
      <sheetData sheetId="7175">
        <row r="7">
          <cell r="AI7">
            <v>10000</v>
          </cell>
        </row>
      </sheetData>
      <sheetData sheetId="7176">
        <row r="7">
          <cell r="AI7">
            <v>10000</v>
          </cell>
        </row>
      </sheetData>
      <sheetData sheetId="7177">
        <row r="7">
          <cell r="AI7">
            <v>10000</v>
          </cell>
        </row>
      </sheetData>
      <sheetData sheetId="7178">
        <row r="7">
          <cell r="AI7">
            <v>10000</v>
          </cell>
        </row>
      </sheetData>
      <sheetData sheetId="7179">
        <row r="7">
          <cell r="AI7">
            <v>10000</v>
          </cell>
        </row>
      </sheetData>
      <sheetData sheetId="7180">
        <row r="7">
          <cell r="AI7">
            <v>10000</v>
          </cell>
        </row>
      </sheetData>
      <sheetData sheetId="7181">
        <row r="7">
          <cell r="AI7">
            <v>10000</v>
          </cell>
        </row>
      </sheetData>
      <sheetData sheetId="7182">
        <row r="7">
          <cell r="AI7">
            <v>10000</v>
          </cell>
        </row>
      </sheetData>
      <sheetData sheetId="7183">
        <row r="7">
          <cell r="AI7">
            <v>10000</v>
          </cell>
        </row>
      </sheetData>
      <sheetData sheetId="7184">
        <row r="7">
          <cell r="AI7">
            <v>10000</v>
          </cell>
        </row>
      </sheetData>
      <sheetData sheetId="7185">
        <row r="7">
          <cell r="AI7">
            <v>10000</v>
          </cell>
        </row>
      </sheetData>
      <sheetData sheetId="7186">
        <row r="7">
          <cell r="AI7">
            <v>10000</v>
          </cell>
        </row>
      </sheetData>
      <sheetData sheetId="7187">
        <row r="7">
          <cell r="AI7">
            <v>10000</v>
          </cell>
        </row>
      </sheetData>
      <sheetData sheetId="7188">
        <row r="7">
          <cell r="AI7">
            <v>10000</v>
          </cell>
        </row>
      </sheetData>
      <sheetData sheetId="7189">
        <row r="7">
          <cell r="AI7">
            <v>10000</v>
          </cell>
        </row>
      </sheetData>
      <sheetData sheetId="7190">
        <row r="7">
          <cell r="AI7">
            <v>10000</v>
          </cell>
        </row>
      </sheetData>
      <sheetData sheetId="7191">
        <row r="7">
          <cell r="AI7">
            <v>10000</v>
          </cell>
        </row>
      </sheetData>
      <sheetData sheetId="7192">
        <row r="7">
          <cell r="AI7">
            <v>10000</v>
          </cell>
        </row>
      </sheetData>
      <sheetData sheetId="7193">
        <row r="7">
          <cell r="AI7">
            <v>10000</v>
          </cell>
        </row>
      </sheetData>
      <sheetData sheetId="7194">
        <row r="7">
          <cell r="AI7">
            <v>10000</v>
          </cell>
        </row>
      </sheetData>
      <sheetData sheetId="7195">
        <row r="7">
          <cell r="AI7">
            <v>10000</v>
          </cell>
        </row>
      </sheetData>
      <sheetData sheetId="7196">
        <row r="7">
          <cell r="AI7">
            <v>10000</v>
          </cell>
        </row>
      </sheetData>
      <sheetData sheetId="7197">
        <row r="7">
          <cell r="AI7">
            <v>10000</v>
          </cell>
        </row>
      </sheetData>
      <sheetData sheetId="7198">
        <row r="7">
          <cell r="AI7">
            <v>10000</v>
          </cell>
        </row>
      </sheetData>
      <sheetData sheetId="7199">
        <row r="7">
          <cell r="AI7">
            <v>10000</v>
          </cell>
        </row>
      </sheetData>
      <sheetData sheetId="7200">
        <row r="7">
          <cell r="AI7">
            <v>10000</v>
          </cell>
        </row>
      </sheetData>
      <sheetData sheetId="7201">
        <row r="7">
          <cell r="AI7">
            <v>10000</v>
          </cell>
        </row>
      </sheetData>
      <sheetData sheetId="7202">
        <row r="7">
          <cell r="AI7">
            <v>10000</v>
          </cell>
        </row>
      </sheetData>
      <sheetData sheetId="7203">
        <row r="7">
          <cell r="AI7">
            <v>10000</v>
          </cell>
        </row>
      </sheetData>
      <sheetData sheetId="7204">
        <row r="7">
          <cell r="AI7">
            <v>10000</v>
          </cell>
        </row>
      </sheetData>
      <sheetData sheetId="7205">
        <row r="7">
          <cell r="AI7">
            <v>10000</v>
          </cell>
        </row>
      </sheetData>
      <sheetData sheetId="7206">
        <row r="7">
          <cell r="AI7">
            <v>10000</v>
          </cell>
        </row>
      </sheetData>
      <sheetData sheetId="7207">
        <row r="7">
          <cell r="AI7">
            <v>10000</v>
          </cell>
        </row>
      </sheetData>
      <sheetData sheetId="7208">
        <row r="7">
          <cell r="AI7">
            <v>10000</v>
          </cell>
        </row>
      </sheetData>
      <sheetData sheetId="7209">
        <row r="7">
          <cell r="AI7">
            <v>10000</v>
          </cell>
        </row>
      </sheetData>
      <sheetData sheetId="7210">
        <row r="7">
          <cell r="AI7">
            <v>10000</v>
          </cell>
        </row>
      </sheetData>
      <sheetData sheetId="7211">
        <row r="7">
          <cell r="AI7">
            <v>10000</v>
          </cell>
        </row>
      </sheetData>
      <sheetData sheetId="7212">
        <row r="7">
          <cell r="AI7">
            <v>10000</v>
          </cell>
        </row>
      </sheetData>
      <sheetData sheetId="7213">
        <row r="7">
          <cell r="AI7">
            <v>10000</v>
          </cell>
        </row>
      </sheetData>
      <sheetData sheetId="7214">
        <row r="7">
          <cell r="AI7">
            <v>10000</v>
          </cell>
        </row>
      </sheetData>
      <sheetData sheetId="7215">
        <row r="7">
          <cell r="AI7">
            <v>10000</v>
          </cell>
        </row>
      </sheetData>
      <sheetData sheetId="7216">
        <row r="7">
          <cell r="AI7">
            <v>10000</v>
          </cell>
        </row>
      </sheetData>
      <sheetData sheetId="7217">
        <row r="7">
          <cell r="AI7">
            <v>10000</v>
          </cell>
        </row>
      </sheetData>
      <sheetData sheetId="7218">
        <row r="7">
          <cell r="AI7">
            <v>10000</v>
          </cell>
        </row>
      </sheetData>
      <sheetData sheetId="7219">
        <row r="7">
          <cell r="AI7">
            <v>10000</v>
          </cell>
        </row>
      </sheetData>
      <sheetData sheetId="7220">
        <row r="7">
          <cell r="AI7">
            <v>10000</v>
          </cell>
        </row>
      </sheetData>
      <sheetData sheetId="7221">
        <row r="7">
          <cell r="AI7">
            <v>10000</v>
          </cell>
        </row>
      </sheetData>
      <sheetData sheetId="7222">
        <row r="7">
          <cell r="AI7">
            <v>10000</v>
          </cell>
        </row>
      </sheetData>
      <sheetData sheetId="7223">
        <row r="7">
          <cell r="AI7">
            <v>10000</v>
          </cell>
        </row>
      </sheetData>
      <sheetData sheetId="7224">
        <row r="7">
          <cell r="AI7">
            <v>10000</v>
          </cell>
        </row>
      </sheetData>
      <sheetData sheetId="7225">
        <row r="7">
          <cell r="AI7">
            <v>10000</v>
          </cell>
        </row>
      </sheetData>
      <sheetData sheetId="7226">
        <row r="7">
          <cell r="AI7">
            <v>10000</v>
          </cell>
        </row>
      </sheetData>
      <sheetData sheetId="7227">
        <row r="7">
          <cell r="AI7">
            <v>10000</v>
          </cell>
        </row>
      </sheetData>
      <sheetData sheetId="7228">
        <row r="7">
          <cell r="AI7">
            <v>10000</v>
          </cell>
        </row>
      </sheetData>
      <sheetData sheetId="7229">
        <row r="7">
          <cell r="AI7">
            <v>10000</v>
          </cell>
        </row>
      </sheetData>
      <sheetData sheetId="7230">
        <row r="7">
          <cell r="AI7">
            <v>10000</v>
          </cell>
        </row>
      </sheetData>
      <sheetData sheetId="7231">
        <row r="7">
          <cell r="AI7">
            <v>10000</v>
          </cell>
        </row>
      </sheetData>
      <sheetData sheetId="7232">
        <row r="7">
          <cell r="AI7">
            <v>10000</v>
          </cell>
        </row>
      </sheetData>
      <sheetData sheetId="7233">
        <row r="7">
          <cell r="AI7">
            <v>10000</v>
          </cell>
        </row>
      </sheetData>
      <sheetData sheetId="7234">
        <row r="7">
          <cell r="AI7">
            <v>10000</v>
          </cell>
        </row>
      </sheetData>
      <sheetData sheetId="7235">
        <row r="7">
          <cell r="AI7">
            <v>10000</v>
          </cell>
        </row>
      </sheetData>
      <sheetData sheetId="7236">
        <row r="7">
          <cell r="AI7">
            <v>10000</v>
          </cell>
        </row>
      </sheetData>
      <sheetData sheetId="7237">
        <row r="7">
          <cell r="AI7">
            <v>10000</v>
          </cell>
        </row>
      </sheetData>
      <sheetData sheetId="7238">
        <row r="7">
          <cell r="AI7">
            <v>10000</v>
          </cell>
        </row>
      </sheetData>
      <sheetData sheetId="7239">
        <row r="7">
          <cell r="AI7">
            <v>10000</v>
          </cell>
        </row>
      </sheetData>
      <sheetData sheetId="7240">
        <row r="7">
          <cell r="AI7">
            <v>10000</v>
          </cell>
        </row>
      </sheetData>
      <sheetData sheetId="7241">
        <row r="7">
          <cell r="AI7">
            <v>10000</v>
          </cell>
        </row>
      </sheetData>
      <sheetData sheetId="7242">
        <row r="7">
          <cell r="AI7">
            <v>10000</v>
          </cell>
        </row>
      </sheetData>
      <sheetData sheetId="7243">
        <row r="7">
          <cell r="AI7">
            <v>10000</v>
          </cell>
        </row>
      </sheetData>
      <sheetData sheetId="7244">
        <row r="7">
          <cell r="AI7">
            <v>10000</v>
          </cell>
        </row>
      </sheetData>
      <sheetData sheetId="7245">
        <row r="7">
          <cell r="AI7">
            <v>10000</v>
          </cell>
        </row>
      </sheetData>
      <sheetData sheetId="7246">
        <row r="7">
          <cell r="AI7">
            <v>10000</v>
          </cell>
        </row>
      </sheetData>
      <sheetData sheetId="7247">
        <row r="7">
          <cell r="AI7">
            <v>10000</v>
          </cell>
        </row>
      </sheetData>
      <sheetData sheetId="7248">
        <row r="7">
          <cell r="AI7">
            <v>10000</v>
          </cell>
        </row>
      </sheetData>
      <sheetData sheetId="7249">
        <row r="7">
          <cell r="AI7">
            <v>10000</v>
          </cell>
        </row>
      </sheetData>
      <sheetData sheetId="7250">
        <row r="7">
          <cell r="AI7">
            <v>10000</v>
          </cell>
        </row>
      </sheetData>
      <sheetData sheetId="7251">
        <row r="7">
          <cell r="AI7">
            <v>10000</v>
          </cell>
        </row>
      </sheetData>
      <sheetData sheetId="7252">
        <row r="7">
          <cell r="AI7">
            <v>10000</v>
          </cell>
        </row>
      </sheetData>
      <sheetData sheetId="7253">
        <row r="7">
          <cell r="AI7">
            <v>10000</v>
          </cell>
        </row>
      </sheetData>
      <sheetData sheetId="7254">
        <row r="7">
          <cell r="AI7">
            <v>10000</v>
          </cell>
        </row>
      </sheetData>
      <sheetData sheetId="7255">
        <row r="7">
          <cell r="AI7">
            <v>10000</v>
          </cell>
        </row>
      </sheetData>
      <sheetData sheetId="7256">
        <row r="7">
          <cell r="AI7">
            <v>10000</v>
          </cell>
        </row>
      </sheetData>
      <sheetData sheetId="7257">
        <row r="7">
          <cell r="AI7">
            <v>10000</v>
          </cell>
        </row>
      </sheetData>
      <sheetData sheetId="7258">
        <row r="7">
          <cell r="AI7">
            <v>10000</v>
          </cell>
        </row>
      </sheetData>
      <sheetData sheetId="7259">
        <row r="7">
          <cell r="AI7">
            <v>10000</v>
          </cell>
        </row>
      </sheetData>
      <sheetData sheetId="7260">
        <row r="7">
          <cell r="AI7">
            <v>10000</v>
          </cell>
        </row>
      </sheetData>
      <sheetData sheetId="7261">
        <row r="7">
          <cell r="AI7">
            <v>10000</v>
          </cell>
        </row>
      </sheetData>
      <sheetData sheetId="7262">
        <row r="7">
          <cell r="AI7">
            <v>10000</v>
          </cell>
        </row>
      </sheetData>
      <sheetData sheetId="7263">
        <row r="7">
          <cell r="AI7">
            <v>10000</v>
          </cell>
        </row>
      </sheetData>
      <sheetData sheetId="7264">
        <row r="7">
          <cell r="AI7">
            <v>10000</v>
          </cell>
        </row>
      </sheetData>
      <sheetData sheetId="7265">
        <row r="7">
          <cell r="AI7">
            <v>10000</v>
          </cell>
        </row>
      </sheetData>
      <sheetData sheetId="7266">
        <row r="7">
          <cell r="AI7">
            <v>10000</v>
          </cell>
        </row>
      </sheetData>
      <sheetData sheetId="7267">
        <row r="7">
          <cell r="AI7">
            <v>10000</v>
          </cell>
        </row>
      </sheetData>
      <sheetData sheetId="7268">
        <row r="7">
          <cell r="AI7">
            <v>10000</v>
          </cell>
        </row>
      </sheetData>
      <sheetData sheetId="7269">
        <row r="7">
          <cell r="AI7">
            <v>10000</v>
          </cell>
        </row>
      </sheetData>
      <sheetData sheetId="7270">
        <row r="7">
          <cell r="AI7">
            <v>10000</v>
          </cell>
        </row>
      </sheetData>
      <sheetData sheetId="7271">
        <row r="7">
          <cell r="AI7">
            <v>10000</v>
          </cell>
        </row>
      </sheetData>
      <sheetData sheetId="7272">
        <row r="7">
          <cell r="AI7">
            <v>10000</v>
          </cell>
        </row>
      </sheetData>
      <sheetData sheetId="7273">
        <row r="7">
          <cell r="AI7">
            <v>10000</v>
          </cell>
        </row>
      </sheetData>
      <sheetData sheetId="7274">
        <row r="7">
          <cell r="AI7">
            <v>10000</v>
          </cell>
        </row>
      </sheetData>
      <sheetData sheetId="7275">
        <row r="7">
          <cell r="AI7">
            <v>10000</v>
          </cell>
        </row>
      </sheetData>
      <sheetData sheetId="7276">
        <row r="7">
          <cell r="AI7">
            <v>10000</v>
          </cell>
        </row>
      </sheetData>
      <sheetData sheetId="7277">
        <row r="7">
          <cell r="AI7">
            <v>10000</v>
          </cell>
        </row>
      </sheetData>
      <sheetData sheetId="7278">
        <row r="7">
          <cell r="AI7">
            <v>10000</v>
          </cell>
        </row>
      </sheetData>
      <sheetData sheetId="7279">
        <row r="7">
          <cell r="AI7">
            <v>10000</v>
          </cell>
        </row>
      </sheetData>
      <sheetData sheetId="7280">
        <row r="7">
          <cell r="AI7">
            <v>10000</v>
          </cell>
        </row>
      </sheetData>
      <sheetData sheetId="7281">
        <row r="7">
          <cell r="AI7">
            <v>10000</v>
          </cell>
        </row>
      </sheetData>
      <sheetData sheetId="7282">
        <row r="7">
          <cell r="AI7">
            <v>10000</v>
          </cell>
        </row>
      </sheetData>
      <sheetData sheetId="7283">
        <row r="7">
          <cell r="AI7">
            <v>10000</v>
          </cell>
        </row>
      </sheetData>
      <sheetData sheetId="7284">
        <row r="7">
          <cell r="AI7">
            <v>10000</v>
          </cell>
        </row>
      </sheetData>
      <sheetData sheetId="7285">
        <row r="7">
          <cell r="AI7">
            <v>10000</v>
          </cell>
        </row>
      </sheetData>
      <sheetData sheetId="7286">
        <row r="7">
          <cell r="AI7">
            <v>10000</v>
          </cell>
        </row>
      </sheetData>
      <sheetData sheetId="7287">
        <row r="7">
          <cell r="AI7">
            <v>10000</v>
          </cell>
        </row>
      </sheetData>
      <sheetData sheetId="7288">
        <row r="7">
          <cell r="AI7">
            <v>10000</v>
          </cell>
        </row>
      </sheetData>
      <sheetData sheetId="7289">
        <row r="7">
          <cell r="AI7">
            <v>10000</v>
          </cell>
        </row>
      </sheetData>
      <sheetData sheetId="7290">
        <row r="7">
          <cell r="AI7">
            <v>10000</v>
          </cell>
        </row>
      </sheetData>
      <sheetData sheetId="7291">
        <row r="7">
          <cell r="AI7">
            <v>10000</v>
          </cell>
        </row>
      </sheetData>
      <sheetData sheetId="7292">
        <row r="7">
          <cell r="AI7">
            <v>10000</v>
          </cell>
        </row>
      </sheetData>
      <sheetData sheetId="7293">
        <row r="7">
          <cell r="AI7">
            <v>10000</v>
          </cell>
        </row>
      </sheetData>
      <sheetData sheetId="7294">
        <row r="7">
          <cell r="AI7">
            <v>10000</v>
          </cell>
        </row>
      </sheetData>
      <sheetData sheetId="7295">
        <row r="7">
          <cell r="AI7">
            <v>10000</v>
          </cell>
        </row>
      </sheetData>
      <sheetData sheetId="7296">
        <row r="7">
          <cell r="AI7">
            <v>10000</v>
          </cell>
        </row>
      </sheetData>
      <sheetData sheetId="7297">
        <row r="7">
          <cell r="AI7">
            <v>10000</v>
          </cell>
        </row>
      </sheetData>
      <sheetData sheetId="7298">
        <row r="7">
          <cell r="AI7">
            <v>10000</v>
          </cell>
        </row>
      </sheetData>
      <sheetData sheetId="7299">
        <row r="7">
          <cell r="AI7">
            <v>10000</v>
          </cell>
        </row>
      </sheetData>
      <sheetData sheetId="7300">
        <row r="7">
          <cell r="AI7">
            <v>10000</v>
          </cell>
        </row>
      </sheetData>
      <sheetData sheetId="7301">
        <row r="7">
          <cell r="AI7">
            <v>10000</v>
          </cell>
        </row>
      </sheetData>
      <sheetData sheetId="7302">
        <row r="7">
          <cell r="AI7">
            <v>10000</v>
          </cell>
        </row>
      </sheetData>
      <sheetData sheetId="7303">
        <row r="7">
          <cell r="AI7">
            <v>10000</v>
          </cell>
        </row>
      </sheetData>
      <sheetData sheetId="7304">
        <row r="7">
          <cell r="AI7">
            <v>10000</v>
          </cell>
        </row>
      </sheetData>
      <sheetData sheetId="7305">
        <row r="7">
          <cell r="AI7">
            <v>10000</v>
          </cell>
        </row>
      </sheetData>
      <sheetData sheetId="7306">
        <row r="7">
          <cell r="AI7">
            <v>10000</v>
          </cell>
        </row>
      </sheetData>
      <sheetData sheetId="7307">
        <row r="7">
          <cell r="AI7">
            <v>10000</v>
          </cell>
        </row>
      </sheetData>
      <sheetData sheetId="7308">
        <row r="7">
          <cell r="AI7">
            <v>10000</v>
          </cell>
        </row>
      </sheetData>
      <sheetData sheetId="7309">
        <row r="7">
          <cell r="AI7">
            <v>10000</v>
          </cell>
        </row>
      </sheetData>
      <sheetData sheetId="7310">
        <row r="7">
          <cell r="AI7">
            <v>10000</v>
          </cell>
        </row>
      </sheetData>
      <sheetData sheetId="7311">
        <row r="7">
          <cell r="AI7">
            <v>10000</v>
          </cell>
        </row>
      </sheetData>
      <sheetData sheetId="7312">
        <row r="7">
          <cell r="AI7">
            <v>10000</v>
          </cell>
        </row>
      </sheetData>
      <sheetData sheetId="7313">
        <row r="7">
          <cell r="AI7">
            <v>10000</v>
          </cell>
        </row>
      </sheetData>
      <sheetData sheetId="7314">
        <row r="7">
          <cell r="AI7">
            <v>10000</v>
          </cell>
        </row>
      </sheetData>
      <sheetData sheetId="7315">
        <row r="7">
          <cell r="AI7">
            <v>10000</v>
          </cell>
        </row>
      </sheetData>
      <sheetData sheetId="7316">
        <row r="7">
          <cell r="AI7">
            <v>10000</v>
          </cell>
        </row>
      </sheetData>
      <sheetData sheetId="7317">
        <row r="7">
          <cell r="AI7">
            <v>10000</v>
          </cell>
        </row>
      </sheetData>
      <sheetData sheetId="7318">
        <row r="7">
          <cell r="AI7">
            <v>10000</v>
          </cell>
        </row>
      </sheetData>
      <sheetData sheetId="7319">
        <row r="7">
          <cell r="AI7">
            <v>10000</v>
          </cell>
        </row>
      </sheetData>
      <sheetData sheetId="7320">
        <row r="7">
          <cell r="AI7">
            <v>10000</v>
          </cell>
        </row>
      </sheetData>
      <sheetData sheetId="7321">
        <row r="7">
          <cell r="AI7">
            <v>10000</v>
          </cell>
        </row>
      </sheetData>
      <sheetData sheetId="7322">
        <row r="7">
          <cell r="AI7">
            <v>10000</v>
          </cell>
        </row>
      </sheetData>
      <sheetData sheetId="7323">
        <row r="7">
          <cell r="AI7">
            <v>10000</v>
          </cell>
        </row>
      </sheetData>
      <sheetData sheetId="7324">
        <row r="7">
          <cell r="AI7">
            <v>10000</v>
          </cell>
        </row>
      </sheetData>
      <sheetData sheetId="7325">
        <row r="7">
          <cell r="AI7">
            <v>10000</v>
          </cell>
        </row>
      </sheetData>
      <sheetData sheetId="7326">
        <row r="7">
          <cell r="AI7">
            <v>10000</v>
          </cell>
        </row>
      </sheetData>
      <sheetData sheetId="7327">
        <row r="7">
          <cell r="AI7">
            <v>10000</v>
          </cell>
        </row>
      </sheetData>
      <sheetData sheetId="7328">
        <row r="7">
          <cell r="AI7">
            <v>10000</v>
          </cell>
        </row>
      </sheetData>
      <sheetData sheetId="7329">
        <row r="7">
          <cell r="AI7">
            <v>10000</v>
          </cell>
        </row>
      </sheetData>
      <sheetData sheetId="7330">
        <row r="7">
          <cell r="AI7">
            <v>10000</v>
          </cell>
        </row>
      </sheetData>
      <sheetData sheetId="7331">
        <row r="7">
          <cell r="AI7">
            <v>10000</v>
          </cell>
        </row>
      </sheetData>
      <sheetData sheetId="7332">
        <row r="7">
          <cell r="AI7">
            <v>10000</v>
          </cell>
        </row>
      </sheetData>
      <sheetData sheetId="7333">
        <row r="7">
          <cell r="AI7">
            <v>10000</v>
          </cell>
        </row>
      </sheetData>
      <sheetData sheetId="7334">
        <row r="7">
          <cell r="AI7">
            <v>10000</v>
          </cell>
        </row>
      </sheetData>
      <sheetData sheetId="7335">
        <row r="7">
          <cell r="AI7">
            <v>10000</v>
          </cell>
        </row>
      </sheetData>
      <sheetData sheetId="7336">
        <row r="7">
          <cell r="AI7">
            <v>10000</v>
          </cell>
        </row>
      </sheetData>
      <sheetData sheetId="7337">
        <row r="7">
          <cell r="AI7">
            <v>10000</v>
          </cell>
        </row>
      </sheetData>
      <sheetData sheetId="7338">
        <row r="7">
          <cell r="AI7">
            <v>10000</v>
          </cell>
        </row>
      </sheetData>
      <sheetData sheetId="7339">
        <row r="7">
          <cell r="AI7">
            <v>10000</v>
          </cell>
        </row>
      </sheetData>
      <sheetData sheetId="7340">
        <row r="7">
          <cell r="AI7">
            <v>10000</v>
          </cell>
        </row>
      </sheetData>
      <sheetData sheetId="7341">
        <row r="7">
          <cell r="AI7">
            <v>10000</v>
          </cell>
        </row>
      </sheetData>
      <sheetData sheetId="7342">
        <row r="7">
          <cell r="AI7">
            <v>10000</v>
          </cell>
        </row>
      </sheetData>
      <sheetData sheetId="7343">
        <row r="7">
          <cell r="AI7">
            <v>10000</v>
          </cell>
        </row>
      </sheetData>
      <sheetData sheetId="7344">
        <row r="7">
          <cell r="AI7">
            <v>10000</v>
          </cell>
        </row>
      </sheetData>
      <sheetData sheetId="7345">
        <row r="7">
          <cell r="AI7">
            <v>10000</v>
          </cell>
        </row>
      </sheetData>
      <sheetData sheetId="7346">
        <row r="7">
          <cell r="AI7">
            <v>10000</v>
          </cell>
        </row>
      </sheetData>
      <sheetData sheetId="7347">
        <row r="7">
          <cell r="AI7">
            <v>10000</v>
          </cell>
        </row>
      </sheetData>
      <sheetData sheetId="7348">
        <row r="7">
          <cell r="AI7">
            <v>10000</v>
          </cell>
        </row>
      </sheetData>
      <sheetData sheetId="7349">
        <row r="7">
          <cell r="AI7">
            <v>10000</v>
          </cell>
        </row>
      </sheetData>
      <sheetData sheetId="7350">
        <row r="7">
          <cell r="AI7">
            <v>10000</v>
          </cell>
        </row>
      </sheetData>
      <sheetData sheetId="7351">
        <row r="7">
          <cell r="AI7">
            <v>10000</v>
          </cell>
        </row>
      </sheetData>
      <sheetData sheetId="7352">
        <row r="7">
          <cell r="AI7">
            <v>10000</v>
          </cell>
        </row>
      </sheetData>
      <sheetData sheetId="7353">
        <row r="7">
          <cell r="AI7">
            <v>10000</v>
          </cell>
        </row>
      </sheetData>
      <sheetData sheetId="7354">
        <row r="7">
          <cell r="AI7">
            <v>10000</v>
          </cell>
        </row>
      </sheetData>
      <sheetData sheetId="7355">
        <row r="7">
          <cell r="AI7">
            <v>10000</v>
          </cell>
        </row>
      </sheetData>
      <sheetData sheetId="7356">
        <row r="7">
          <cell r="AI7">
            <v>10000</v>
          </cell>
        </row>
      </sheetData>
      <sheetData sheetId="7357">
        <row r="7">
          <cell r="AI7">
            <v>10000</v>
          </cell>
        </row>
      </sheetData>
      <sheetData sheetId="7358">
        <row r="7">
          <cell r="AI7">
            <v>10000</v>
          </cell>
        </row>
      </sheetData>
      <sheetData sheetId="7359">
        <row r="7">
          <cell r="AI7">
            <v>10000</v>
          </cell>
        </row>
      </sheetData>
      <sheetData sheetId="7360">
        <row r="7">
          <cell r="AI7">
            <v>10000</v>
          </cell>
        </row>
      </sheetData>
      <sheetData sheetId="7361">
        <row r="7">
          <cell r="AI7">
            <v>10000</v>
          </cell>
        </row>
      </sheetData>
      <sheetData sheetId="7362">
        <row r="7">
          <cell r="AI7">
            <v>10000</v>
          </cell>
        </row>
      </sheetData>
      <sheetData sheetId="7363">
        <row r="7">
          <cell r="AI7">
            <v>10000</v>
          </cell>
        </row>
      </sheetData>
      <sheetData sheetId="7364">
        <row r="7">
          <cell r="AI7">
            <v>10000</v>
          </cell>
        </row>
      </sheetData>
      <sheetData sheetId="7365">
        <row r="7">
          <cell r="AI7">
            <v>10000</v>
          </cell>
        </row>
      </sheetData>
      <sheetData sheetId="7366">
        <row r="7">
          <cell r="AI7">
            <v>10000</v>
          </cell>
        </row>
      </sheetData>
      <sheetData sheetId="7367">
        <row r="7">
          <cell r="AI7">
            <v>10000</v>
          </cell>
        </row>
      </sheetData>
      <sheetData sheetId="7368">
        <row r="7">
          <cell r="AI7">
            <v>10000</v>
          </cell>
        </row>
      </sheetData>
      <sheetData sheetId="7369">
        <row r="7">
          <cell r="AI7">
            <v>10000</v>
          </cell>
        </row>
      </sheetData>
      <sheetData sheetId="7370">
        <row r="7">
          <cell r="AI7">
            <v>10000</v>
          </cell>
        </row>
      </sheetData>
      <sheetData sheetId="7371">
        <row r="7">
          <cell r="AI7">
            <v>10000</v>
          </cell>
        </row>
      </sheetData>
      <sheetData sheetId="7372">
        <row r="7">
          <cell r="AI7">
            <v>10000</v>
          </cell>
        </row>
      </sheetData>
      <sheetData sheetId="7373">
        <row r="7">
          <cell r="AI7">
            <v>10000</v>
          </cell>
        </row>
      </sheetData>
      <sheetData sheetId="7374">
        <row r="7">
          <cell r="AI7">
            <v>10000</v>
          </cell>
        </row>
      </sheetData>
      <sheetData sheetId="7375">
        <row r="7">
          <cell r="AI7">
            <v>10000</v>
          </cell>
        </row>
      </sheetData>
      <sheetData sheetId="7376">
        <row r="7">
          <cell r="AI7">
            <v>10000</v>
          </cell>
        </row>
      </sheetData>
      <sheetData sheetId="7377">
        <row r="7">
          <cell r="AI7">
            <v>10000</v>
          </cell>
        </row>
      </sheetData>
      <sheetData sheetId="7378">
        <row r="7">
          <cell r="AI7">
            <v>10000</v>
          </cell>
        </row>
      </sheetData>
      <sheetData sheetId="7379">
        <row r="7">
          <cell r="AI7">
            <v>10000</v>
          </cell>
        </row>
      </sheetData>
      <sheetData sheetId="7380">
        <row r="7">
          <cell r="AI7">
            <v>10000</v>
          </cell>
        </row>
      </sheetData>
      <sheetData sheetId="7381">
        <row r="7">
          <cell r="AI7">
            <v>10000</v>
          </cell>
        </row>
      </sheetData>
      <sheetData sheetId="7382">
        <row r="7">
          <cell r="AI7">
            <v>10000</v>
          </cell>
        </row>
      </sheetData>
      <sheetData sheetId="7383">
        <row r="7">
          <cell r="AI7">
            <v>10000</v>
          </cell>
        </row>
      </sheetData>
      <sheetData sheetId="7384">
        <row r="7">
          <cell r="AI7">
            <v>10000</v>
          </cell>
        </row>
      </sheetData>
      <sheetData sheetId="7385">
        <row r="7">
          <cell r="AI7">
            <v>10000</v>
          </cell>
        </row>
      </sheetData>
      <sheetData sheetId="7386">
        <row r="7">
          <cell r="AI7">
            <v>10000</v>
          </cell>
        </row>
      </sheetData>
      <sheetData sheetId="7387">
        <row r="7">
          <cell r="AI7">
            <v>10000</v>
          </cell>
        </row>
      </sheetData>
      <sheetData sheetId="7388">
        <row r="7">
          <cell r="AI7">
            <v>10000</v>
          </cell>
        </row>
      </sheetData>
      <sheetData sheetId="7389">
        <row r="7">
          <cell r="AI7">
            <v>10000</v>
          </cell>
        </row>
      </sheetData>
      <sheetData sheetId="7390">
        <row r="7">
          <cell r="AI7">
            <v>10000</v>
          </cell>
        </row>
      </sheetData>
      <sheetData sheetId="7391">
        <row r="7">
          <cell r="AI7">
            <v>10000</v>
          </cell>
        </row>
      </sheetData>
      <sheetData sheetId="7392">
        <row r="7">
          <cell r="AI7">
            <v>10000</v>
          </cell>
        </row>
      </sheetData>
      <sheetData sheetId="7393">
        <row r="7">
          <cell r="AI7">
            <v>10000</v>
          </cell>
        </row>
      </sheetData>
      <sheetData sheetId="7394">
        <row r="7">
          <cell r="AI7">
            <v>10000</v>
          </cell>
        </row>
      </sheetData>
      <sheetData sheetId="7395">
        <row r="7">
          <cell r="AI7">
            <v>10000</v>
          </cell>
        </row>
      </sheetData>
      <sheetData sheetId="7396">
        <row r="7">
          <cell r="AI7">
            <v>10000</v>
          </cell>
        </row>
      </sheetData>
      <sheetData sheetId="7397">
        <row r="7">
          <cell r="AI7">
            <v>10000</v>
          </cell>
        </row>
      </sheetData>
      <sheetData sheetId="7398">
        <row r="7">
          <cell r="AI7">
            <v>10000</v>
          </cell>
        </row>
      </sheetData>
      <sheetData sheetId="7399">
        <row r="7">
          <cell r="AI7">
            <v>10000</v>
          </cell>
        </row>
      </sheetData>
      <sheetData sheetId="7400">
        <row r="7">
          <cell r="AI7">
            <v>10000</v>
          </cell>
        </row>
      </sheetData>
      <sheetData sheetId="7401">
        <row r="7">
          <cell r="AI7">
            <v>10000</v>
          </cell>
        </row>
      </sheetData>
      <sheetData sheetId="7402">
        <row r="7">
          <cell r="AI7">
            <v>10000</v>
          </cell>
        </row>
      </sheetData>
      <sheetData sheetId="7403">
        <row r="7">
          <cell r="AI7">
            <v>10000</v>
          </cell>
        </row>
      </sheetData>
      <sheetData sheetId="7404">
        <row r="7">
          <cell r="AI7">
            <v>10000</v>
          </cell>
        </row>
      </sheetData>
      <sheetData sheetId="7405">
        <row r="7">
          <cell r="AI7">
            <v>10000</v>
          </cell>
        </row>
      </sheetData>
      <sheetData sheetId="7406">
        <row r="7">
          <cell r="AI7">
            <v>10000</v>
          </cell>
        </row>
      </sheetData>
      <sheetData sheetId="7407">
        <row r="7">
          <cell r="AI7">
            <v>10000</v>
          </cell>
        </row>
      </sheetData>
      <sheetData sheetId="7408">
        <row r="7">
          <cell r="AI7">
            <v>10000</v>
          </cell>
        </row>
      </sheetData>
      <sheetData sheetId="7409">
        <row r="7">
          <cell r="AI7">
            <v>10000</v>
          </cell>
        </row>
      </sheetData>
      <sheetData sheetId="7410">
        <row r="7">
          <cell r="AI7">
            <v>10000</v>
          </cell>
        </row>
      </sheetData>
      <sheetData sheetId="7411">
        <row r="7">
          <cell r="AI7">
            <v>10000</v>
          </cell>
        </row>
      </sheetData>
      <sheetData sheetId="7412">
        <row r="7">
          <cell r="AI7">
            <v>10000</v>
          </cell>
        </row>
      </sheetData>
      <sheetData sheetId="7413">
        <row r="7">
          <cell r="AI7">
            <v>10000</v>
          </cell>
        </row>
      </sheetData>
      <sheetData sheetId="7414">
        <row r="7">
          <cell r="AI7">
            <v>10000</v>
          </cell>
        </row>
      </sheetData>
      <sheetData sheetId="7415">
        <row r="7">
          <cell r="AI7">
            <v>10000</v>
          </cell>
        </row>
      </sheetData>
      <sheetData sheetId="7416">
        <row r="7">
          <cell r="AI7">
            <v>10000</v>
          </cell>
        </row>
      </sheetData>
      <sheetData sheetId="7417">
        <row r="7">
          <cell r="AI7">
            <v>10000</v>
          </cell>
        </row>
      </sheetData>
      <sheetData sheetId="7418">
        <row r="7">
          <cell r="AI7">
            <v>10000</v>
          </cell>
        </row>
      </sheetData>
      <sheetData sheetId="7419">
        <row r="7">
          <cell r="AI7">
            <v>10000</v>
          </cell>
        </row>
      </sheetData>
      <sheetData sheetId="7420">
        <row r="7">
          <cell r="AI7">
            <v>10000</v>
          </cell>
        </row>
      </sheetData>
      <sheetData sheetId="7421">
        <row r="7">
          <cell r="AI7">
            <v>10000</v>
          </cell>
        </row>
      </sheetData>
      <sheetData sheetId="7422">
        <row r="7">
          <cell r="AI7">
            <v>10000</v>
          </cell>
        </row>
      </sheetData>
      <sheetData sheetId="7423">
        <row r="7">
          <cell r="AI7">
            <v>10000</v>
          </cell>
        </row>
      </sheetData>
      <sheetData sheetId="7424">
        <row r="7">
          <cell r="AI7">
            <v>10000</v>
          </cell>
        </row>
      </sheetData>
      <sheetData sheetId="7425">
        <row r="7">
          <cell r="AI7">
            <v>10000</v>
          </cell>
        </row>
      </sheetData>
      <sheetData sheetId="7426">
        <row r="7">
          <cell r="AI7">
            <v>10000</v>
          </cell>
        </row>
      </sheetData>
      <sheetData sheetId="7427">
        <row r="7">
          <cell r="AI7">
            <v>10000</v>
          </cell>
        </row>
      </sheetData>
      <sheetData sheetId="7428">
        <row r="7">
          <cell r="AI7">
            <v>10000</v>
          </cell>
        </row>
      </sheetData>
      <sheetData sheetId="7429">
        <row r="7">
          <cell r="AI7">
            <v>10000</v>
          </cell>
        </row>
      </sheetData>
      <sheetData sheetId="7430">
        <row r="7">
          <cell r="AI7">
            <v>10000</v>
          </cell>
        </row>
      </sheetData>
      <sheetData sheetId="7431">
        <row r="7">
          <cell r="AI7">
            <v>10000</v>
          </cell>
        </row>
      </sheetData>
      <sheetData sheetId="7432">
        <row r="7">
          <cell r="AI7">
            <v>10000</v>
          </cell>
        </row>
      </sheetData>
      <sheetData sheetId="7433">
        <row r="7">
          <cell r="AI7">
            <v>10000</v>
          </cell>
        </row>
      </sheetData>
      <sheetData sheetId="7434">
        <row r="7">
          <cell r="AI7">
            <v>10000</v>
          </cell>
        </row>
      </sheetData>
      <sheetData sheetId="7435">
        <row r="7">
          <cell r="AI7">
            <v>10000</v>
          </cell>
        </row>
      </sheetData>
      <sheetData sheetId="7436">
        <row r="7">
          <cell r="AI7">
            <v>10000</v>
          </cell>
        </row>
      </sheetData>
      <sheetData sheetId="7437">
        <row r="7">
          <cell r="AI7">
            <v>10000</v>
          </cell>
        </row>
      </sheetData>
      <sheetData sheetId="7438">
        <row r="7">
          <cell r="AI7">
            <v>10000</v>
          </cell>
        </row>
      </sheetData>
      <sheetData sheetId="7439">
        <row r="7">
          <cell r="AI7">
            <v>10000</v>
          </cell>
        </row>
      </sheetData>
      <sheetData sheetId="7440">
        <row r="7">
          <cell r="AI7">
            <v>10000</v>
          </cell>
        </row>
      </sheetData>
      <sheetData sheetId="7441">
        <row r="7">
          <cell r="AI7">
            <v>10000</v>
          </cell>
        </row>
      </sheetData>
      <sheetData sheetId="7442">
        <row r="7">
          <cell r="AI7">
            <v>10000</v>
          </cell>
        </row>
      </sheetData>
      <sheetData sheetId="7443">
        <row r="7">
          <cell r="AI7">
            <v>10000</v>
          </cell>
        </row>
      </sheetData>
      <sheetData sheetId="7444">
        <row r="7">
          <cell r="AI7">
            <v>10000</v>
          </cell>
        </row>
      </sheetData>
      <sheetData sheetId="7445">
        <row r="7">
          <cell r="AI7">
            <v>10000</v>
          </cell>
        </row>
      </sheetData>
      <sheetData sheetId="7446">
        <row r="7">
          <cell r="AI7">
            <v>10000</v>
          </cell>
        </row>
      </sheetData>
      <sheetData sheetId="7447">
        <row r="7">
          <cell r="AI7">
            <v>10000</v>
          </cell>
        </row>
      </sheetData>
      <sheetData sheetId="7448">
        <row r="7">
          <cell r="AI7">
            <v>10000</v>
          </cell>
        </row>
      </sheetData>
      <sheetData sheetId="7449">
        <row r="7">
          <cell r="AI7">
            <v>10000</v>
          </cell>
        </row>
      </sheetData>
      <sheetData sheetId="7450">
        <row r="7">
          <cell r="AI7">
            <v>10000</v>
          </cell>
        </row>
      </sheetData>
      <sheetData sheetId="7451">
        <row r="7">
          <cell r="AI7">
            <v>10000</v>
          </cell>
        </row>
      </sheetData>
      <sheetData sheetId="7452">
        <row r="7">
          <cell r="AI7">
            <v>10000</v>
          </cell>
        </row>
      </sheetData>
      <sheetData sheetId="7453">
        <row r="7">
          <cell r="AI7">
            <v>10000</v>
          </cell>
        </row>
      </sheetData>
      <sheetData sheetId="7454">
        <row r="7">
          <cell r="AI7">
            <v>10000</v>
          </cell>
        </row>
      </sheetData>
      <sheetData sheetId="7455">
        <row r="7">
          <cell r="AI7">
            <v>10000</v>
          </cell>
        </row>
      </sheetData>
      <sheetData sheetId="7456">
        <row r="7">
          <cell r="AI7">
            <v>10000</v>
          </cell>
        </row>
      </sheetData>
      <sheetData sheetId="7457">
        <row r="7">
          <cell r="AI7">
            <v>10000</v>
          </cell>
        </row>
      </sheetData>
      <sheetData sheetId="7458">
        <row r="7">
          <cell r="AI7">
            <v>10000</v>
          </cell>
        </row>
      </sheetData>
      <sheetData sheetId="7459">
        <row r="7">
          <cell r="AI7">
            <v>10000</v>
          </cell>
        </row>
      </sheetData>
      <sheetData sheetId="7460">
        <row r="7">
          <cell r="AI7">
            <v>10000</v>
          </cell>
        </row>
      </sheetData>
      <sheetData sheetId="7461">
        <row r="7">
          <cell r="AI7">
            <v>10000</v>
          </cell>
        </row>
      </sheetData>
      <sheetData sheetId="7462">
        <row r="7">
          <cell r="AI7">
            <v>10000</v>
          </cell>
        </row>
      </sheetData>
      <sheetData sheetId="7463">
        <row r="7">
          <cell r="AI7">
            <v>10000</v>
          </cell>
        </row>
      </sheetData>
      <sheetData sheetId="7464">
        <row r="7">
          <cell r="AI7">
            <v>10000</v>
          </cell>
        </row>
      </sheetData>
      <sheetData sheetId="7465">
        <row r="7">
          <cell r="AI7">
            <v>10000</v>
          </cell>
        </row>
      </sheetData>
      <sheetData sheetId="7466">
        <row r="7">
          <cell r="AI7">
            <v>10000</v>
          </cell>
        </row>
      </sheetData>
      <sheetData sheetId="7467">
        <row r="7">
          <cell r="AI7">
            <v>10000</v>
          </cell>
        </row>
      </sheetData>
      <sheetData sheetId="7468">
        <row r="7">
          <cell r="AI7">
            <v>10000</v>
          </cell>
        </row>
      </sheetData>
      <sheetData sheetId="7469">
        <row r="7">
          <cell r="AI7">
            <v>10000</v>
          </cell>
        </row>
      </sheetData>
      <sheetData sheetId="7470">
        <row r="7">
          <cell r="AI7">
            <v>10000</v>
          </cell>
        </row>
      </sheetData>
      <sheetData sheetId="7471">
        <row r="7">
          <cell r="AI7">
            <v>10000</v>
          </cell>
        </row>
      </sheetData>
      <sheetData sheetId="7472">
        <row r="7">
          <cell r="AI7">
            <v>10000</v>
          </cell>
        </row>
      </sheetData>
      <sheetData sheetId="7473">
        <row r="7">
          <cell r="AI7">
            <v>10000</v>
          </cell>
        </row>
      </sheetData>
      <sheetData sheetId="7474">
        <row r="7">
          <cell r="AI7">
            <v>10000</v>
          </cell>
        </row>
      </sheetData>
      <sheetData sheetId="7475">
        <row r="7">
          <cell r="AI7">
            <v>10000</v>
          </cell>
        </row>
      </sheetData>
      <sheetData sheetId="7476">
        <row r="7">
          <cell r="AI7">
            <v>10000</v>
          </cell>
        </row>
      </sheetData>
      <sheetData sheetId="7477">
        <row r="7">
          <cell r="AI7">
            <v>10000</v>
          </cell>
        </row>
      </sheetData>
      <sheetData sheetId="7478">
        <row r="7">
          <cell r="AI7">
            <v>10000</v>
          </cell>
        </row>
      </sheetData>
      <sheetData sheetId="7479">
        <row r="7">
          <cell r="AI7">
            <v>10000</v>
          </cell>
        </row>
      </sheetData>
      <sheetData sheetId="7480">
        <row r="7">
          <cell r="AI7">
            <v>10000</v>
          </cell>
        </row>
      </sheetData>
      <sheetData sheetId="7481">
        <row r="7">
          <cell r="AI7">
            <v>10000</v>
          </cell>
        </row>
      </sheetData>
      <sheetData sheetId="7482">
        <row r="7">
          <cell r="AI7">
            <v>10000</v>
          </cell>
        </row>
      </sheetData>
      <sheetData sheetId="7483">
        <row r="7">
          <cell r="AI7">
            <v>10000</v>
          </cell>
        </row>
      </sheetData>
      <sheetData sheetId="7484">
        <row r="7">
          <cell r="AI7">
            <v>10000</v>
          </cell>
        </row>
      </sheetData>
      <sheetData sheetId="7485">
        <row r="7">
          <cell r="AI7">
            <v>10000</v>
          </cell>
        </row>
      </sheetData>
      <sheetData sheetId="7486">
        <row r="7">
          <cell r="AI7">
            <v>10000</v>
          </cell>
        </row>
      </sheetData>
      <sheetData sheetId="7487">
        <row r="7">
          <cell r="AI7">
            <v>10000</v>
          </cell>
        </row>
      </sheetData>
      <sheetData sheetId="7488">
        <row r="7">
          <cell r="AI7">
            <v>10000</v>
          </cell>
        </row>
      </sheetData>
      <sheetData sheetId="7489">
        <row r="7">
          <cell r="AI7">
            <v>10000</v>
          </cell>
        </row>
      </sheetData>
      <sheetData sheetId="7490">
        <row r="7">
          <cell r="AI7">
            <v>10000</v>
          </cell>
        </row>
      </sheetData>
      <sheetData sheetId="7491">
        <row r="7">
          <cell r="AI7">
            <v>10000</v>
          </cell>
        </row>
      </sheetData>
      <sheetData sheetId="7492">
        <row r="7">
          <cell r="AI7">
            <v>10000</v>
          </cell>
        </row>
      </sheetData>
      <sheetData sheetId="7493">
        <row r="7">
          <cell r="AI7">
            <v>10000</v>
          </cell>
        </row>
      </sheetData>
      <sheetData sheetId="7494">
        <row r="7">
          <cell r="AI7">
            <v>10000</v>
          </cell>
        </row>
      </sheetData>
      <sheetData sheetId="7495">
        <row r="7">
          <cell r="AI7">
            <v>10000</v>
          </cell>
        </row>
      </sheetData>
      <sheetData sheetId="7496">
        <row r="7">
          <cell r="AI7">
            <v>10000</v>
          </cell>
        </row>
      </sheetData>
      <sheetData sheetId="7497">
        <row r="7">
          <cell r="AI7">
            <v>10000</v>
          </cell>
        </row>
      </sheetData>
      <sheetData sheetId="7498">
        <row r="7">
          <cell r="AI7">
            <v>10000</v>
          </cell>
        </row>
      </sheetData>
      <sheetData sheetId="7499">
        <row r="7">
          <cell r="AI7">
            <v>10000</v>
          </cell>
        </row>
      </sheetData>
      <sheetData sheetId="7500">
        <row r="7">
          <cell r="AI7">
            <v>10000</v>
          </cell>
        </row>
      </sheetData>
      <sheetData sheetId="7501">
        <row r="7">
          <cell r="AI7">
            <v>10000</v>
          </cell>
        </row>
      </sheetData>
      <sheetData sheetId="7502">
        <row r="7">
          <cell r="AI7">
            <v>10000</v>
          </cell>
        </row>
      </sheetData>
      <sheetData sheetId="7503">
        <row r="7">
          <cell r="AI7">
            <v>10000</v>
          </cell>
        </row>
      </sheetData>
      <sheetData sheetId="7504">
        <row r="7">
          <cell r="AI7">
            <v>10000</v>
          </cell>
        </row>
      </sheetData>
      <sheetData sheetId="7505">
        <row r="7">
          <cell r="AI7">
            <v>10000</v>
          </cell>
        </row>
      </sheetData>
      <sheetData sheetId="7506">
        <row r="7">
          <cell r="AI7">
            <v>10000</v>
          </cell>
        </row>
      </sheetData>
      <sheetData sheetId="7507">
        <row r="7">
          <cell r="AI7">
            <v>10000</v>
          </cell>
        </row>
      </sheetData>
      <sheetData sheetId="7508">
        <row r="7">
          <cell r="AI7">
            <v>10000</v>
          </cell>
        </row>
      </sheetData>
      <sheetData sheetId="7509">
        <row r="7">
          <cell r="AI7">
            <v>10000</v>
          </cell>
        </row>
      </sheetData>
      <sheetData sheetId="7510">
        <row r="7">
          <cell r="AI7">
            <v>10000</v>
          </cell>
        </row>
      </sheetData>
      <sheetData sheetId="7511">
        <row r="7">
          <cell r="AI7">
            <v>10000</v>
          </cell>
        </row>
      </sheetData>
      <sheetData sheetId="7512">
        <row r="7">
          <cell r="AI7">
            <v>10000</v>
          </cell>
        </row>
      </sheetData>
      <sheetData sheetId="7513">
        <row r="7">
          <cell r="AI7">
            <v>10000</v>
          </cell>
        </row>
      </sheetData>
      <sheetData sheetId="7514">
        <row r="7">
          <cell r="AI7">
            <v>10000</v>
          </cell>
        </row>
      </sheetData>
      <sheetData sheetId="7515">
        <row r="7">
          <cell r="AI7">
            <v>10000</v>
          </cell>
        </row>
      </sheetData>
      <sheetData sheetId="7516">
        <row r="7">
          <cell r="AI7">
            <v>10000</v>
          </cell>
        </row>
      </sheetData>
      <sheetData sheetId="7517">
        <row r="7">
          <cell r="AI7">
            <v>10000</v>
          </cell>
        </row>
      </sheetData>
      <sheetData sheetId="7518">
        <row r="7">
          <cell r="AI7">
            <v>10000</v>
          </cell>
        </row>
      </sheetData>
      <sheetData sheetId="7519">
        <row r="7">
          <cell r="AI7">
            <v>10000</v>
          </cell>
        </row>
      </sheetData>
      <sheetData sheetId="7520">
        <row r="7">
          <cell r="AI7">
            <v>10000</v>
          </cell>
        </row>
      </sheetData>
      <sheetData sheetId="7521">
        <row r="7">
          <cell r="AI7">
            <v>10000</v>
          </cell>
        </row>
      </sheetData>
      <sheetData sheetId="7522">
        <row r="7">
          <cell r="AI7">
            <v>10000</v>
          </cell>
        </row>
      </sheetData>
      <sheetData sheetId="7523">
        <row r="7">
          <cell r="AI7">
            <v>10000</v>
          </cell>
        </row>
      </sheetData>
      <sheetData sheetId="7524">
        <row r="7">
          <cell r="AI7">
            <v>10000</v>
          </cell>
        </row>
      </sheetData>
      <sheetData sheetId="7525">
        <row r="7">
          <cell r="AI7">
            <v>10000</v>
          </cell>
        </row>
      </sheetData>
      <sheetData sheetId="7526">
        <row r="7">
          <cell r="AI7">
            <v>10000</v>
          </cell>
        </row>
      </sheetData>
      <sheetData sheetId="7527">
        <row r="7">
          <cell r="AI7">
            <v>10000</v>
          </cell>
        </row>
      </sheetData>
      <sheetData sheetId="7528">
        <row r="7">
          <cell r="AI7">
            <v>10000</v>
          </cell>
        </row>
      </sheetData>
      <sheetData sheetId="7529">
        <row r="7">
          <cell r="AI7">
            <v>10000</v>
          </cell>
        </row>
      </sheetData>
      <sheetData sheetId="7530">
        <row r="7">
          <cell r="AI7">
            <v>10000</v>
          </cell>
        </row>
      </sheetData>
      <sheetData sheetId="7531">
        <row r="7">
          <cell r="AI7">
            <v>10000</v>
          </cell>
        </row>
      </sheetData>
      <sheetData sheetId="7532">
        <row r="7">
          <cell r="AI7">
            <v>10000</v>
          </cell>
        </row>
      </sheetData>
      <sheetData sheetId="7533">
        <row r="7">
          <cell r="AI7">
            <v>10000</v>
          </cell>
        </row>
      </sheetData>
      <sheetData sheetId="7534">
        <row r="7">
          <cell r="AI7">
            <v>10000</v>
          </cell>
        </row>
      </sheetData>
      <sheetData sheetId="7535">
        <row r="7">
          <cell r="AI7">
            <v>10000</v>
          </cell>
        </row>
      </sheetData>
      <sheetData sheetId="7536">
        <row r="7">
          <cell r="AI7">
            <v>10000</v>
          </cell>
        </row>
      </sheetData>
      <sheetData sheetId="7537">
        <row r="7">
          <cell r="AI7">
            <v>10000</v>
          </cell>
        </row>
      </sheetData>
      <sheetData sheetId="7538">
        <row r="7">
          <cell r="AI7">
            <v>10000</v>
          </cell>
        </row>
      </sheetData>
      <sheetData sheetId="7539">
        <row r="7">
          <cell r="AI7">
            <v>10000</v>
          </cell>
        </row>
      </sheetData>
      <sheetData sheetId="7540">
        <row r="7">
          <cell r="AI7">
            <v>10000</v>
          </cell>
        </row>
      </sheetData>
      <sheetData sheetId="7541">
        <row r="7">
          <cell r="AI7">
            <v>10000</v>
          </cell>
        </row>
      </sheetData>
      <sheetData sheetId="7542">
        <row r="7">
          <cell r="AI7">
            <v>10000</v>
          </cell>
        </row>
      </sheetData>
      <sheetData sheetId="7543">
        <row r="7">
          <cell r="AI7">
            <v>10000</v>
          </cell>
        </row>
      </sheetData>
      <sheetData sheetId="7544">
        <row r="7">
          <cell r="AI7">
            <v>10000</v>
          </cell>
        </row>
      </sheetData>
      <sheetData sheetId="7545">
        <row r="7">
          <cell r="AI7">
            <v>10000</v>
          </cell>
        </row>
      </sheetData>
      <sheetData sheetId="7546">
        <row r="7">
          <cell r="AI7">
            <v>10000</v>
          </cell>
        </row>
      </sheetData>
      <sheetData sheetId="7547">
        <row r="7">
          <cell r="AI7">
            <v>10000</v>
          </cell>
        </row>
      </sheetData>
      <sheetData sheetId="7548">
        <row r="7">
          <cell r="AI7">
            <v>10000</v>
          </cell>
        </row>
      </sheetData>
      <sheetData sheetId="7549">
        <row r="7">
          <cell r="AI7">
            <v>10000</v>
          </cell>
        </row>
      </sheetData>
      <sheetData sheetId="7550">
        <row r="7">
          <cell r="AI7">
            <v>10000</v>
          </cell>
        </row>
      </sheetData>
      <sheetData sheetId="7551">
        <row r="7">
          <cell r="AI7">
            <v>10000</v>
          </cell>
        </row>
      </sheetData>
      <sheetData sheetId="7552">
        <row r="7">
          <cell r="AI7">
            <v>10000</v>
          </cell>
        </row>
      </sheetData>
      <sheetData sheetId="7553">
        <row r="7">
          <cell r="AI7">
            <v>10000</v>
          </cell>
        </row>
      </sheetData>
      <sheetData sheetId="7554">
        <row r="7">
          <cell r="AI7">
            <v>10000</v>
          </cell>
        </row>
      </sheetData>
      <sheetData sheetId="7555">
        <row r="7">
          <cell r="AI7">
            <v>10000</v>
          </cell>
        </row>
      </sheetData>
      <sheetData sheetId="7556">
        <row r="7">
          <cell r="AI7">
            <v>10000</v>
          </cell>
        </row>
      </sheetData>
      <sheetData sheetId="7557">
        <row r="7">
          <cell r="AI7">
            <v>10000</v>
          </cell>
        </row>
      </sheetData>
      <sheetData sheetId="7558">
        <row r="7">
          <cell r="AI7">
            <v>10000</v>
          </cell>
        </row>
      </sheetData>
      <sheetData sheetId="7559">
        <row r="7">
          <cell r="AI7">
            <v>10000</v>
          </cell>
        </row>
      </sheetData>
      <sheetData sheetId="7560">
        <row r="7">
          <cell r="AI7">
            <v>10000</v>
          </cell>
        </row>
      </sheetData>
      <sheetData sheetId="7561">
        <row r="7">
          <cell r="AI7">
            <v>10000</v>
          </cell>
        </row>
      </sheetData>
      <sheetData sheetId="7562">
        <row r="7">
          <cell r="AI7">
            <v>10000</v>
          </cell>
        </row>
      </sheetData>
      <sheetData sheetId="7563">
        <row r="7">
          <cell r="AI7">
            <v>10000</v>
          </cell>
        </row>
      </sheetData>
      <sheetData sheetId="7564">
        <row r="7">
          <cell r="AI7">
            <v>10000</v>
          </cell>
        </row>
      </sheetData>
      <sheetData sheetId="7565">
        <row r="7">
          <cell r="AI7">
            <v>10000</v>
          </cell>
        </row>
      </sheetData>
      <sheetData sheetId="7566">
        <row r="7">
          <cell r="AI7">
            <v>10000</v>
          </cell>
        </row>
      </sheetData>
      <sheetData sheetId="7567">
        <row r="7">
          <cell r="AI7">
            <v>10000</v>
          </cell>
        </row>
      </sheetData>
      <sheetData sheetId="7568">
        <row r="7">
          <cell r="AI7">
            <v>10000</v>
          </cell>
        </row>
      </sheetData>
      <sheetData sheetId="7569">
        <row r="7">
          <cell r="AI7">
            <v>10000</v>
          </cell>
        </row>
      </sheetData>
      <sheetData sheetId="7570">
        <row r="7">
          <cell r="AI7">
            <v>10000</v>
          </cell>
        </row>
      </sheetData>
      <sheetData sheetId="7571">
        <row r="7">
          <cell r="AI7">
            <v>10000</v>
          </cell>
        </row>
      </sheetData>
      <sheetData sheetId="7572">
        <row r="7">
          <cell r="AI7">
            <v>10000</v>
          </cell>
        </row>
      </sheetData>
      <sheetData sheetId="7573">
        <row r="7">
          <cell r="AI7">
            <v>10000</v>
          </cell>
        </row>
      </sheetData>
      <sheetData sheetId="7574">
        <row r="7">
          <cell r="AI7">
            <v>10000</v>
          </cell>
        </row>
      </sheetData>
      <sheetData sheetId="7575">
        <row r="7">
          <cell r="AI7">
            <v>10000</v>
          </cell>
        </row>
      </sheetData>
      <sheetData sheetId="7576">
        <row r="7">
          <cell r="AI7">
            <v>10000</v>
          </cell>
        </row>
      </sheetData>
      <sheetData sheetId="7577">
        <row r="7">
          <cell r="AI7">
            <v>10000</v>
          </cell>
        </row>
      </sheetData>
      <sheetData sheetId="7578">
        <row r="7">
          <cell r="AI7">
            <v>10000</v>
          </cell>
        </row>
      </sheetData>
      <sheetData sheetId="7579">
        <row r="7">
          <cell r="AI7">
            <v>10000</v>
          </cell>
        </row>
      </sheetData>
      <sheetData sheetId="7580">
        <row r="7">
          <cell r="AI7">
            <v>10000</v>
          </cell>
        </row>
      </sheetData>
      <sheetData sheetId="7581">
        <row r="7">
          <cell r="AI7">
            <v>10000</v>
          </cell>
        </row>
      </sheetData>
      <sheetData sheetId="7582">
        <row r="7">
          <cell r="AI7">
            <v>10000</v>
          </cell>
        </row>
      </sheetData>
      <sheetData sheetId="7583">
        <row r="7">
          <cell r="AI7">
            <v>10000</v>
          </cell>
        </row>
      </sheetData>
      <sheetData sheetId="7584">
        <row r="7">
          <cell r="AI7">
            <v>10000</v>
          </cell>
        </row>
      </sheetData>
      <sheetData sheetId="7585">
        <row r="7">
          <cell r="AI7">
            <v>10000</v>
          </cell>
        </row>
      </sheetData>
      <sheetData sheetId="7586">
        <row r="7">
          <cell r="AI7">
            <v>10000</v>
          </cell>
        </row>
      </sheetData>
      <sheetData sheetId="7587">
        <row r="7">
          <cell r="AI7">
            <v>10000</v>
          </cell>
        </row>
      </sheetData>
      <sheetData sheetId="7588">
        <row r="7">
          <cell r="AI7">
            <v>10000</v>
          </cell>
        </row>
      </sheetData>
      <sheetData sheetId="7589">
        <row r="7">
          <cell r="AI7">
            <v>10000</v>
          </cell>
        </row>
      </sheetData>
      <sheetData sheetId="7590">
        <row r="7">
          <cell r="AI7">
            <v>10000</v>
          </cell>
        </row>
      </sheetData>
      <sheetData sheetId="7591">
        <row r="7">
          <cell r="AI7">
            <v>10000</v>
          </cell>
        </row>
      </sheetData>
      <sheetData sheetId="7592">
        <row r="7">
          <cell r="AI7">
            <v>10000</v>
          </cell>
        </row>
      </sheetData>
      <sheetData sheetId="7593">
        <row r="7">
          <cell r="AI7">
            <v>10000</v>
          </cell>
        </row>
      </sheetData>
      <sheetData sheetId="7594">
        <row r="7">
          <cell r="AI7">
            <v>10000</v>
          </cell>
        </row>
      </sheetData>
      <sheetData sheetId="7595">
        <row r="7">
          <cell r="AI7">
            <v>10000</v>
          </cell>
        </row>
      </sheetData>
      <sheetData sheetId="7596">
        <row r="7">
          <cell r="AI7">
            <v>10000</v>
          </cell>
        </row>
      </sheetData>
      <sheetData sheetId="7597">
        <row r="7">
          <cell r="AI7">
            <v>10000</v>
          </cell>
        </row>
      </sheetData>
      <sheetData sheetId="7598">
        <row r="7">
          <cell r="AI7">
            <v>10000</v>
          </cell>
        </row>
      </sheetData>
      <sheetData sheetId="7599">
        <row r="7">
          <cell r="AI7">
            <v>10000</v>
          </cell>
        </row>
      </sheetData>
      <sheetData sheetId="7600">
        <row r="7">
          <cell r="AI7">
            <v>10000</v>
          </cell>
        </row>
      </sheetData>
      <sheetData sheetId="7601">
        <row r="7">
          <cell r="AI7">
            <v>10000</v>
          </cell>
        </row>
      </sheetData>
      <sheetData sheetId="7602">
        <row r="7">
          <cell r="AI7">
            <v>10000</v>
          </cell>
        </row>
      </sheetData>
      <sheetData sheetId="7603">
        <row r="7">
          <cell r="AI7">
            <v>10000</v>
          </cell>
        </row>
      </sheetData>
      <sheetData sheetId="7604">
        <row r="7">
          <cell r="AI7">
            <v>10000</v>
          </cell>
        </row>
      </sheetData>
      <sheetData sheetId="7605">
        <row r="7">
          <cell r="AI7">
            <v>10000</v>
          </cell>
        </row>
      </sheetData>
      <sheetData sheetId="7606">
        <row r="7">
          <cell r="AI7">
            <v>10000</v>
          </cell>
        </row>
      </sheetData>
      <sheetData sheetId="7607">
        <row r="7">
          <cell r="AI7">
            <v>10000</v>
          </cell>
        </row>
      </sheetData>
      <sheetData sheetId="7608">
        <row r="7">
          <cell r="AI7">
            <v>10000</v>
          </cell>
        </row>
      </sheetData>
      <sheetData sheetId="7609">
        <row r="7">
          <cell r="AI7">
            <v>10000</v>
          </cell>
        </row>
      </sheetData>
      <sheetData sheetId="7610">
        <row r="7">
          <cell r="AI7">
            <v>10000</v>
          </cell>
        </row>
      </sheetData>
      <sheetData sheetId="7611">
        <row r="7">
          <cell r="AI7">
            <v>10000</v>
          </cell>
        </row>
      </sheetData>
      <sheetData sheetId="7612">
        <row r="7">
          <cell r="AI7">
            <v>10000</v>
          </cell>
        </row>
      </sheetData>
      <sheetData sheetId="7613">
        <row r="7">
          <cell r="AI7">
            <v>10000</v>
          </cell>
        </row>
      </sheetData>
      <sheetData sheetId="7614">
        <row r="7">
          <cell r="AI7">
            <v>10000</v>
          </cell>
        </row>
      </sheetData>
      <sheetData sheetId="7615">
        <row r="7">
          <cell r="AI7">
            <v>10000</v>
          </cell>
        </row>
      </sheetData>
      <sheetData sheetId="7616">
        <row r="7">
          <cell r="AI7">
            <v>10000</v>
          </cell>
        </row>
      </sheetData>
      <sheetData sheetId="7617">
        <row r="7">
          <cell r="AI7">
            <v>10000</v>
          </cell>
        </row>
      </sheetData>
      <sheetData sheetId="7618">
        <row r="7">
          <cell r="AI7">
            <v>10000</v>
          </cell>
        </row>
      </sheetData>
      <sheetData sheetId="7619">
        <row r="7">
          <cell r="AI7">
            <v>10000</v>
          </cell>
        </row>
      </sheetData>
      <sheetData sheetId="7620">
        <row r="7">
          <cell r="AI7">
            <v>10000</v>
          </cell>
        </row>
      </sheetData>
      <sheetData sheetId="7621">
        <row r="7">
          <cell r="AI7">
            <v>10000</v>
          </cell>
        </row>
      </sheetData>
      <sheetData sheetId="7622">
        <row r="7">
          <cell r="AI7">
            <v>10000</v>
          </cell>
        </row>
      </sheetData>
      <sheetData sheetId="7623">
        <row r="7">
          <cell r="AI7">
            <v>10000</v>
          </cell>
        </row>
      </sheetData>
      <sheetData sheetId="7624">
        <row r="7">
          <cell r="AI7">
            <v>10000</v>
          </cell>
        </row>
      </sheetData>
      <sheetData sheetId="7625">
        <row r="7">
          <cell r="AI7">
            <v>10000</v>
          </cell>
        </row>
      </sheetData>
      <sheetData sheetId="7626">
        <row r="7">
          <cell r="AI7">
            <v>10000</v>
          </cell>
        </row>
      </sheetData>
      <sheetData sheetId="7627">
        <row r="7">
          <cell r="AI7">
            <v>10000</v>
          </cell>
        </row>
      </sheetData>
      <sheetData sheetId="7628">
        <row r="7">
          <cell r="AI7">
            <v>10000</v>
          </cell>
        </row>
      </sheetData>
      <sheetData sheetId="7629">
        <row r="7">
          <cell r="AI7">
            <v>10000</v>
          </cell>
        </row>
      </sheetData>
      <sheetData sheetId="7630">
        <row r="7">
          <cell r="AI7">
            <v>10000</v>
          </cell>
        </row>
      </sheetData>
      <sheetData sheetId="7631">
        <row r="7">
          <cell r="AI7">
            <v>10000</v>
          </cell>
        </row>
      </sheetData>
      <sheetData sheetId="7632">
        <row r="7">
          <cell r="AI7">
            <v>10000</v>
          </cell>
        </row>
      </sheetData>
      <sheetData sheetId="7633">
        <row r="7">
          <cell r="AI7">
            <v>10000</v>
          </cell>
        </row>
      </sheetData>
      <sheetData sheetId="7634">
        <row r="7">
          <cell r="AI7">
            <v>10000</v>
          </cell>
        </row>
      </sheetData>
      <sheetData sheetId="7635">
        <row r="7">
          <cell r="AI7">
            <v>10000</v>
          </cell>
        </row>
      </sheetData>
      <sheetData sheetId="7636">
        <row r="7">
          <cell r="AI7">
            <v>10000</v>
          </cell>
        </row>
      </sheetData>
      <sheetData sheetId="7637">
        <row r="7">
          <cell r="AI7">
            <v>10000</v>
          </cell>
        </row>
      </sheetData>
      <sheetData sheetId="7638">
        <row r="7">
          <cell r="AI7">
            <v>10000</v>
          </cell>
        </row>
      </sheetData>
      <sheetData sheetId="7639">
        <row r="7">
          <cell r="AI7">
            <v>10000</v>
          </cell>
        </row>
      </sheetData>
      <sheetData sheetId="7640">
        <row r="7">
          <cell r="AI7">
            <v>10000</v>
          </cell>
        </row>
      </sheetData>
      <sheetData sheetId="7641">
        <row r="7">
          <cell r="AI7">
            <v>10000</v>
          </cell>
        </row>
      </sheetData>
      <sheetData sheetId="7642">
        <row r="7">
          <cell r="AI7">
            <v>10000</v>
          </cell>
        </row>
      </sheetData>
      <sheetData sheetId="7643">
        <row r="7">
          <cell r="AI7">
            <v>10000</v>
          </cell>
        </row>
      </sheetData>
      <sheetData sheetId="7644">
        <row r="7">
          <cell r="AI7">
            <v>10000</v>
          </cell>
        </row>
      </sheetData>
      <sheetData sheetId="7645">
        <row r="7">
          <cell r="AI7">
            <v>10000</v>
          </cell>
        </row>
      </sheetData>
      <sheetData sheetId="7646">
        <row r="7">
          <cell r="AI7">
            <v>10000</v>
          </cell>
        </row>
      </sheetData>
      <sheetData sheetId="7647">
        <row r="7">
          <cell r="AI7">
            <v>10000</v>
          </cell>
        </row>
      </sheetData>
      <sheetData sheetId="7648">
        <row r="7">
          <cell r="AI7">
            <v>10000</v>
          </cell>
        </row>
      </sheetData>
      <sheetData sheetId="7649">
        <row r="7">
          <cell r="AI7">
            <v>10000</v>
          </cell>
        </row>
      </sheetData>
      <sheetData sheetId="7650">
        <row r="7">
          <cell r="AI7">
            <v>10000</v>
          </cell>
        </row>
      </sheetData>
      <sheetData sheetId="7651">
        <row r="7">
          <cell r="AI7">
            <v>10000</v>
          </cell>
        </row>
      </sheetData>
      <sheetData sheetId="7652">
        <row r="7">
          <cell r="AI7">
            <v>10000</v>
          </cell>
        </row>
      </sheetData>
      <sheetData sheetId="7653">
        <row r="7">
          <cell r="AI7">
            <v>10000</v>
          </cell>
        </row>
      </sheetData>
      <sheetData sheetId="7654">
        <row r="7">
          <cell r="AI7">
            <v>10000</v>
          </cell>
        </row>
      </sheetData>
      <sheetData sheetId="7655">
        <row r="7">
          <cell r="AI7">
            <v>10000</v>
          </cell>
        </row>
      </sheetData>
      <sheetData sheetId="7656">
        <row r="7">
          <cell r="AI7">
            <v>10000</v>
          </cell>
        </row>
      </sheetData>
      <sheetData sheetId="7657">
        <row r="7">
          <cell r="AI7">
            <v>10000</v>
          </cell>
        </row>
      </sheetData>
      <sheetData sheetId="7658">
        <row r="7">
          <cell r="AI7">
            <v>10000</v>
          </cell>
        </row>
      </sheetData>
      <sheetData sheetId="7659">
        <row r="7">
          <cell r="AI7">
            <v>10000</v>
          </cell>
        </row>
      </sheetData>
      <sheetData sheetId="7660">
        <row r="7">
          <cell r="AI7">
            <v>10000</v>
          </cell>
        </row>
      </sheetData>
      <sheetData sheetId="7661">
        <row r="7">
          <cell r="AI7">
            <v>10000</v>
          </cell>
        </row>
      </sheetData>
      <sheetData sheetId="7662">
        <row r="7">
          <cell r="AI7">
            <v>10000</v>
          </cell>
        </row>
      </sheetData>
      <sheetData sheetId="7663">
        <row r="7">
          <cell r="AI7">
            <v>10000</v>
          </cell>
        </row>
      </sheetData>
      <sheetData sheetId="7664">
        <row r="7">
          <cell r="AI7">
            <v>10000</v>
          </cell>
        </row>
      </sheetData>
      <sheetData sheetId="7665">
        <row r="7">
          <cell r="AI7">
            <v>10000</v>
          </cell>
        </row>
      </sheetData>
      <sheetData sheetId="7666">
        <row r="7">
          <cell r="AI7">
            <v>10000</v>
          </cell>
        </row>
      </sheetData>
      <sheetData sheetId="7667">
        <row r="7">
          <cell r="AI7">
            <v>10000</v>
          </cell>
        </row>
      </sheetData>
      <sheetData sheetId="7668">
        <row r="7">
          <cell r="AI7">
            <v>10000</v>
          </cell>
        </row>
      </sheetData>
      <sheetData sheetId="7669">
        <row r="7">
          <cell r="AI7">
            <v>10000</v>
          </cell>
        </row>
      </sheetData>
      <sheetData sheetId="7670">
        <row r="7">
          <cell r="AI7">
            <v>10000</v>
          </cell>
        </row>
      </sheetData>
      <sheetData sheetId="7671">
        <row r="7">
          <cell r="AI7">
            <v>10000</v>
          </cell>
        </row>
      </sheetData>
      <sheetData sheetId="7672">
        <row r="7">
          <cell r="AI7">
            <v>10000</v>
          </cell>
        </row>
      </sheetData>
      <sheetData sheetId="7673">
        <row r="7">
          <cell r="AI7">
            <v>10000</v>
          </cell>
        </row>
      </sheetData>
      <sheetData sheetId="7674">
        <row r="7">
          <cell r="AI7">
            <v>10000</v>
          </cell>
        </row>
      </sheetData>
      <sheetData sheetId="7675">
        <row r="7">
          <cell r="AI7">
            <v>10000</v>
          </cell>
        </row>
      </sheetData>
      <sheetData sheetId="7676">
        <row r="7">
          <cell r="AI7">
            <v>10000</v>
          </cell>
        </row>
      </sheetData>
      <sheetData sheetId="7677">
        <row r="7">
          <cell r="AI7">
            <v>10000</v>
          </cell>
        </row>
      </sheetData>
      <sheetData sheetId="7678">
        <row r="7">
          <cell r="AI7">
            <v>10000</v>
          </cell>
        </row>
      </sheetData>
      <sheetData sheetId="7679">
        <row r="7">
          <cell r="AI7">
            <v>10000</v>
          </cell>
        </row>
      </sheetData>
      <sheetData sheetId="7680">
        <row r="7">
          <cell r="AI7">
            <v>10000</v>
          </cell>
        </row>
      </sheetData>
      <sheetData sheetId="7681">
        <row r="7">
          <cell r="AI7">
            <v>10000</v>
          </cell>
        </row>
      </sheetData>
      <sheetData sheetId="7682">
        <row r="7">
          <cell r="AI7">
            <v>10000</v>
          </cell>
        </row>
      </sheetData>
      <sheetData sheetId="7683">
        <row r="7">
          <cell r="AI7">
            <v>10000</v>
          </cell>
        </row>
      </sheetData>
      <sheetData sheetId="7684">
        <row r="7">
          <cell r="AI7">
            <v>10000</v>
          </cell>
        </row>
      </sheetData>
      <sheetData sheetId="7685">
        <row r="7">
          <cell r="AI7">
            <v>10000</v>
          </cell>
        </row>
      </sheetData>
      <sheetData sheetId="7686">
        <row r="7">
          <cell r="AI7">
            <v>10000</v>
          </cell>
        </row>
      </sheetData>
      <sheetData sheetId="7687">
        <row r="7">
          <cell r="AI7">
            <v>10000</v>
          </cell>
        </row>
      </sheetData>
      <sheetData sheetId="7688">
        <row r="7">
          <cell r="AI7">
            <v>10000</v>
          </cell>
        </row>
      </sheetData>
      <sheetData sheetId="7689">
        <row r="7">
          <cell r="AI7">
            <v>10000</v>
          </cell>
        </row>
      </sheetData>
      <sheetData sheetId="7690">
        <row r="7">
          <cell r="AI7">
            <v>10000</v>
          </cell>
        </row>
      </sheetData>
      <sheetData sheetId="7691">
        <row r="7">
          <cell r="AI7">
            <v>10000</v>
          </cell>
        </row>
      </sheetData>
      <sheetData sheetId="7692">
        <row r="7">
          <cell r="AI7">
            <v>10000</v>
          </cell>
        </row>
      </sheetData>
      <sheetData sheetId="7693">
        <row r="7">
          <cell r="AI7">
            <v>10000</v>
          </cell>
        </row>
      </sheetData>
      <sheetData sheetId="7694">
        <row r="7">
          <cell r="AI7">
            <v>10000</v>
          </cell>
        </row>
      </sheetData>
      <sheetData sheetId="7695">
        <row r="7">
          <cell r="AI7">
            <v>10000</v>
          </cell>
        </row>
      </sheetData>
      <sheetData sheetId="7696">
        <row r="7">
          <cell r="AI7">
            <v>10000</v>
          </cell>
        </row>
      </sheetData>
      <sheetData sheetId="7697">
        <row r="7">
          <cell r="AI7">
            <v>10000</v>
          </cell>
        </row>
      </sheetData>
      <sheetData sheetId="7698">
        <row r="7">
          <cell r="AI7">
            <v>10000</v>
          </cell>
        </row>
      </sheetData>
      <sheetData sheetId="7699">
        <row r="7">
          <cell r="AI7">
            <v>10000</v>
          </cell>
        </row>
      </sheetData>
      <sheetData sheetId="7700">
        <row r="7">
          <cell r="AI7">
            <v>10000</v>
          </cell>
        </row>
      </sheetData>
      <sheetData sheetId="7701">
        <row r="7">
          <cell r="AI7">
            <v>10000</v>
          </cell>
        </row>
      </sheetData>
      <sheetData sheetId="7702">
        <row r="7">
          <cell r="AI7">
            <v>10000</v>
          </cell>
        </row>
      </sheetData>
      <sheetData sheetId="7703">
        <row r="7">
          <cell r="AI7">
            <v>10000</v>
          </cell>
        </row>
      </sheetData>
      <sheetData sheetId="7704">
        <row r="7">
          <cell r="AI7">
            <v>10000</v>
          </cell>
        </row>
      </sheetData>
      <sheetData sheetId="7705">
        <row r="7">
          <cell r="AI7">
            <v>10000</v>
          </cell>
        </row>
      </sheetData>
      <sheetData sheetId="7706">
        <row r="7">
          <cell r="AI7">
            <v>10000</v>
          </cell>
        </row>
      </sheetData>
      <sheetData sheetId="7707">
        <row r="7">
          <cell r="AI7">
            <v>10000</v>
          </cell>
        </row>
      </sheetData>
      <sheetData sheetId="7708">
        <row r="7">
          <cell r="AI7">
            <v>10000</v>
          </cell>
        </row>
      </sheetData>
      <sheetData sheetId="7709">
        <row r="7">
          <cell r="AI7">
            <v>10000</v>
          </cell>
        </row>
      </sheetData>
      <sheetData sheetId="7710">
        <row r="7">
          <cell r="AI7">
            <v>10000</v>
          </cell>
        </row>
      </sheetData>
      <sheetData sheetId="7711">
        <row r="7">
          <cell r="AI7">
            <v>10000</v>
          </cell>
        </row>
      </sheetData>
      <sheetData sheetId="7712">
        <row r="7">
          <cell r="AI7">
            <v>10000</v>
          </cell>
        </row>
      </sheetData>
      <sheetData sheetId="7713">
        <row r="7">
          <cell r="AI7">
            <v>10000</v>
          </cell>
        </row>
      </sheetData>
      <sheetData sheetId="7714">
        <row r="7">
          <cell r="AI7">
            <v>10000</v>
          </cell>
        </row>
      </sheetData>
      <sheetData sheetId="7715">
        <row r="7">
          <cell r="AI7">
            <v>10000</v>
          </cell>
        </row>
      </sheetData>
      <sheetData sheetId="7716">
        <row r="7">
          <cell r="AI7">
            <v>10000</v>
          </cell>
        </row>
      </sheetData>
      <sheetData sheetId="7717">
        <row r="7">
          <cell r="AI7">
            <v>10000</v>
          </cell>
        </row>
      </sheetData>
      <sheetData sheetId="7718">
        <row r="7">
          <cell r="AI7">
            <v>10000</v>
          </cell>
        </row>
      </sheetData>
      <sheetData sheetId="7719">
        <row r="7">
          <cell r="AI7">
            <v>10000</v>
          </cell>
        </row>
      </sheetData>
      <sheetData sheetId="7720">
        <row r="7">
          <cell r="AI7">
            <v>10000</v>
          </cell>
        </row>
      </sheetData>
      <sheetData sheetId="7721">
        <row r="7">
          <cell r="AI7">
            <v>10000</v>
          </cell>
        </row>
      </sheetData>
      <sheetData sheetId="7722">
        <row r="7">
          <cell r="AI7">
            <v>10000</v>
          </cell>
        </row>
      </sheetData>
      <sheetData sheetId="7723">
        <row r="7">
          <cell r="AI7">
            <v>10000</v>
          </cell>
        </row>
      </sheetData>
      <sheetData sheetId="7724">
        <row r="7">
          <cell r="AI7">
            <v>10000</v>
          </cell>
        </row>
      </sheetData>
      <sheetData sheetId="7725">
        <row r="7">
          <cell r="AI7">
            <v>10000</v>
          </cell>
        </row>
      </sheetData>
      <sheetData sheetId="7726">
        <row r="7">
          <cell r="AI7">
            <v>10000</v>
          </cell>
        </row>
      </sheetData>
      <sheetData sheetId="7727">
        <row r="7">
          <cell r="AI7">
            <v>10000</v>
          </cell>
        </row>
      </sheetData>
      <sheetData sheetId="7728">
        <row r="7">
          <cell r="AI7">
            <v>10000</v>
          </cell>
        </row>
      </sheetData>
      <sheetData sheetId="7729">
        <row r="7">
          <cell r="AI7">
            <v>10000</v>
          </cell>
        </row>
      </sheetData>
      <sheetData sheetId="7730">
        <row r="7">
          <cell r="AI7">
            <v>10000</v>
          </cell>
        </row>
      </sheetData>
      <sheetData sheetId="7731">
        <row r="7">
          <cell r="AI7">
            <v>10000</v>
          </cell>
        </row>
      </sheetData>
      <sheetData sheetId="7732">
        <row r="7">
          <cell r="AI7">
            <v>10000</v>
          </cell>
        </row>
      </sheetData>
      <sheetData sheetId="7733">
        <row r="7">
          <cell r="AI7">
            <v>10000</v>
          </cell>
        </row>
      </sheetData>
      <sheetData sheetId="7734">
        <row r="7">
          <cell r="AI7">
            <v>10000</v>
          </cell>
        </row>
      </sheetData>
      <sheetData sheetId="7735">
        <row r="7">
          <cell r="AI7">
            <v>10000</v>
          </cell>
        </row>
      </sheetData>
      <sheetData sheetId="7736">
        <row r="7">
          <cell r="AI7">
            <v>10000</v>
          </cell>
        </row>
      </sheetData>
      <sheetData sheetId="7737">
        <row r="7">
          <cell r="AI7">
            <v>10000</v>
          </cell>
        </row>
      </sheetData>
      <sheetData sheetId="7738">
        <row r="7">
          <cell r="AI7">
            <v>10000</v>
          </cell>
        </row>
      </sheetData>
      <sheetData sheetId="7739">
        <row r="7">
          <cell r="AI7">
            <v>10000</v>
          </cell>
        </row>
      </sheetData>
      <sheetData sheetId="7740">
        <row r="7">
          <cell r="AI7">
            <v>10000</v>
          </cell>
        </row>
      </sheetData>
      <sheetData sheetId="7741">
        <row r="7">
          <cell r="AI7">
            <v>10000</v>
          </cell>
        </row>
      </sheetData>
      <sheetData sheetId="7742">
        <row r="7">
          <cell r="AI7">
            <v>10000</v>
          </cell>
        </row>
      </sheetData>
      <sheetData sheetId="7743">
        <row r="7">
          <cell r="AI7">
            <v>10000</v>
          </cell>
        </row>
      </sheetData>
      <sheetData sheetId="7744">
        <row r="7">
          <cell r="AI7">
            <v>10000</v>
          </cell>
        </row>
      </sheetData>
      <sheetData sheetId="7745">
        <row r="7">
          <cell r="AI7">
            <v>10000</v>
          </cell>
        </row>
      </sheetData>
      <sheetData sheetId="7746">
        <row r="7">
          <cell r="AI7">
            <v>10000</v>
          </cell>
        </row>
      </sheetData>
      <sheetData sheetId="7747">
        <row r="7">
          <cell r="AI7">
            <v>10000</v>
          </cell>
        </row>
      </sheetData>
      <sheetData sheetId="7748">
        <row r="7">
          <cell r="AI7">
            <v>10000</v>
          </cell>
        </row>
      </sheetData>
      <sheetData sheetId="7749">
        <row r="7">
          <cell r="AI7">
            <v>10000</v>
          </cell>
        </row>
      </sheetData>
      <sheetData sheetId="7750">
        <row r="7">
          <cell r="AI7">
            <v>10000</v>
          </cell>
        </row>
      </sheetData>
      <sheetData sheetId="7751">
        <row r="7">
          <cell r="AI7">
            <v>10000</v>
          </cell>
        </row>
      </sheetData>
      <sheetData sheetId="7752">
        <row r="7">
          <cell r="AI7">
            <v>10000</v>
          </cell>
        </row>
      </sheetData>
      <sheetData sheetId="7753">
        <row r="7">
          <cell r="AI7">
            <v>10000</v>
          </cell>
        </row>
      </sheetData>
      <sheetData sheetId="7754">
        <row r="7">
          <cell r="AI7">
            <v>10000</v>
          </cell>
        </row>
      </sheetData>
      <sheetData sheetId="7755">
        <row r="7">
          <cell r="AI7">
            <v>10000</v>
          </cell>
        </row>
      </sheetData>
      <sheetData sheetId="7756">
        <row r="7">
          <cell r="AI7">
            <v>10000</v>
          </cell>
        </row>
      </sheetData>
      <sheetData sheetId="7757">
        <row r="7">
          <cell r="AI7">
            <v>10000</v>
          </cell>
        </row>
      </sheetData>
      <sheetData sheetId="7758">
        <row r="7">
          <cell r="AI7">
            <v>10000</v>
          </cell>
        </row>
      </sheetData>
      <sheetData sheetId="7759">
        <row r="7">
          <cell r="AI7">
            <v>10000</v>
          </cell>
        </row>
      </sheetData>
      <sheetData sheetId="7760">
        <row r="7">
          <cell r="AI7">
            <v>10000</v>
          </cell>
        </row>
      </sheetData>
      <sheetData sheetId="7761">
        <row r="7">
          <cell r="AI7">
            <v>10000</v>
          </cell>
        </row>
      </sheetData>
      <sheetData sheetId="7762">
        <row r="7">
          <cell r="AI7">
            <v>10000</v>
          </cell>
        </row>
      </sheetData>
      <sheetData sheetId="7763">
        <row r="7">
          <cell r="AI7">
            <v>10000</v>
          </cell>
        </row>
      </sheetData>
      <sheetData sheetId="7764">
        <row r="7">
          <cell r="AI7">
            <v>10000</v>
          </cell>
        </row>
      </sheetData>
      <sheetData sheetId="7765">
        <row r="7">
          <cell r="AI7">
            <v>10000</v>
          </cell>
        </row>
      </sheetData>
      <sheetData sheetId="7766">
        <row r="7">
          <cell r="AI7">
            <v>10000</v>
          </cell>
        </row>
      </sheetData>
      <sheetData sheetId="7767">
        <row r="7">
          <cell r="AI7">
            <v>10000</v>
          </cell>
        </row>
      </sheetData>
      <sheetData sheetId="7768">
        <row r="7">
          <cell r="AI7">
            <v>10000</v>
          </cell>
        </row>
      </sheetData>
      <sheetData sheetId="7769">
        <row r="7">
          <cell r="AI7">
            <v>10000</v>
          </cell>
        </row>
      </sheetData>
      <sheetData sheetId="7770">
        <row r="7">
          <cell r="AI7">
            <v>10000</v>
          </cell>
        </row>
      </sheetData>
      <sheetData sheetId="7771">
        <row r="7">
          <cell r="AI7">
            <v>10000</v>
          </cell>
        </row>
      </sheetData>
      <sheetData sheetId="7772">
        <row r="7">
          <cell r="AI7">
            <v>10000</v>
          </cell>
        </row>
      </sheetData>
      <sheetData sheetId="7773">
        <row r="7">
          <cell r="AI7">
            <v>10000</v>
          </cell>
        </row>
      </sheetData>
      <sheetData sheetId="7774">
        <row r="7">
          <cell r="AI7">
            <v>10000</v>
          </cell>
        </row>
      </sheetData>
      <sheetData sheetId="7775">
        <row r="7">
          <cell r="AI7">
            <v>10000</v>
          </cell>
        </row>
      </sheetData>
      <sheetData sheetId="7776">
        <row r="7">
          <cell r="AI7">
            <v>10000</v>
          </cell>
        </row>
      </sheetData>
      <sheetData sheetId="7777">
        <row r="7">
          <cell r="AI7">
            <v>10000</v>
          </cell>
        </row>
      </sheetData>
      <sheetData sheetId="7778">
        <row r="7">
          <cell r="AI7">
            <v>10000</v>
          </cell>
        </row>
      </sheetData>
      <sheetData sheetId="7779">
        <row r="7">
          <cell r="AI7">
            <v>10000</v>
          </cell>
        </row>
      </sheetData>
      <sheetData sheetId="7780">
        <row r="7">
          <cell r="AI7">
            <v>10000</v>
          </cell>
        </row>
      </sheetData>
      <sheetData sheetId="7781">
        <row r="7">
          <cell r="AI7">
            <v>10000</v>
          </cell>
        </row>
      </sheetData>
      <sheetData sheetId="7782">
        <row r="7">
          <cell r="AI7">
            <v>10000</v>
          </cell>
        </row>
      </sheetData>
      <sheetData sheetId="7783">
        <row r="7">
          <cell r="AI7">
            <v>10000</v>
          </cell>
        </row>
      </sheetData>
      <sheetData sheetId="7784">
        <row r="7">
          <cell r="AI7">
            <v>10000</v>
          </cell>
        </row>
      </sheetData>
      <sheetData sheetId="7785">
        <row r="7">
          <cell r="AI7">
            <v>10000</v>
          </cell>
        </row>
      </sheetData>
      <sheetData sheetId="7786">
        <row r="7">
          <cell r="AI7">
            <v>10000</v>
          </cell>
        </row>
      </sheetData>
      <sheetData sheetId="7787">
        <row r="7">
          <cell r="AI7">
            <v>10000</v>
          </cell>
        </row>
      </sheetData>
      <sheetData sheetId="7788">
        <row r="7">
          <cell r="AI7">
            <v>10000</v>
          </cell>
        </row>
      </sheetData>
      <sheetData sheetId="7789">
        <row r="7">
          <cell r="AI7">
            <v>10000</v>
          </cell>
        </row>
      </sheetData>
      <sheetData sheetId="7790">
        <row r="7">
          <cell r="AI7">
            <v>10000</v>
          </cell>
        </row>
      </sheetData>
      <sheetData sheetId="7791">
        <row r="7">
          <cell r="AI7">
            <v>10000</v>
          </cell>
        </row>
      </sheetData>
      <sheetData sheetId="7792">
        <row r="7">
          <cell r="AI7">
            <v>10000</v>
          </cell>
        </row>
      </sheetData>
      <sheetData sheetId="7793">
        <row r="7">
          <cell r="AI7">
            <v>10000</v>
          </cell>
        </row>
      </sheetData>
      <sheetData sheetId="7794">
        <row r="7">
          <cell r="AI7">
            <v>10000</v>
          </cell>
        </row>
      </sheetData>
      <sheetData sheetId="7795">
        <row r="7">
          <cell r="AI7">
            <v>10000</v>
          </cell>
        </row>
      </sheetData>
      <sheetData sheetId="7796">
        <row r="7">
          <cell r="AI7">
            <v>10000</v>
          </cell>
        </row>
      </sheetData>
      <sheetData sheetId="7797">
        <row r="7">
          <cell r="AI7">
            <v>10000</v>
          </cell>
        </row>
      </sheetData>
      <sheetData sheetId="7798">
        <row r="7">
          <cell r="AI7">
            <v>10000</v>
          </cell>
        </row>
      </sheetData>
      <sheetData sheetId="7799">
        <row r="7">
          <cell r="AI7">
            <v>10000</v>
          </cell>
        </row>
      </sheetData>
      <sheetData sheetId="7800">
        <row r="7">
          <cell r="AI7">
            <v>10000</v>
          </cell>
        </row>
      </sheetData>
      <sheetData sheetId="7801">
        <row r="7">
          <cell r="AI7">
            <v>10000</v>
          </cell>
        </row>
      </sheetData>
      <sheetData sheetId="7802">
        <row r="7">
          <cell r="AI7">
            <v>10000</v>
          </cell>
        </row>
      </sheetData>
      <sheetData sheetId="7803">
        <row r="7">
          <cell r="AI7">
            <v>10000</v>
          </cell>
        </row>
      </sheetData>
      <sheetData sheetId="7804">
        <row r="7">
          <cell r="AI7">
            <v>10000</v>
          </cell>
        </row>
      </sheetData>
      <sheetData sheetId="7805">
        <row r="7">
          <cell r="AI7">
            <v>10000</v>
          </cell>
        </row>
      </sheetData>
      <sheetData sheetId="7806">
        <row r="7">
          <cell r="AI7">
            <v>10000</v>
          </cell>
        </row>
      </sheetData>
      <sheetData sheetId="7807">
        <row r="7">
          <cell r="AI7">
            <v>10000</v>
          </cell>
        </row>
      </sheetData>
      <sheetData sheetId="7808">
        <row r="7">
          <cell r="AI7">
            <v>10000</v>
          </cell>
        </row>
      </sheetData>
      <sheetData sheetId="7809">
        <row r="7">
          <cell r="AI7">
            <v>10000</v>
          </cell>
        </row>
      </sheetData>
      <sheetData sheetId="7810">
        <row r="7">
          <cell r="AI7">
            <v>10000</v>
          </cell>
        </row>
      </sheetData>
      <sheetData sheetId="7811">
        <row r="7">
          <cell r="AI7">
            <v>10000</v>
          </cell>
        </row>
      </sheetData>
      <sheetData sheetId="7812">
        <row r="7">
          <cell r="AI7">
            <v>10000</v>
          </cell>
        </row>
      </sheetData>
      <sheetData sheetId="7813">
        <row r="7">
          <cell r="AI7">
            <v>10000</v>
          </cell>
        </row>
      </sheetData>
      <sheetData sheetId="7814">
        <row r="7">
          <cell r="AI7">
            <v>10000</v>
          </cell>
        </row>
      </sheetData>
      <sheetData sheetId="7815">
        <row r="7">
          <cell r="AI7">
            <v>10000</v>
          </cell>
        </row>
      </sheetData>
      <sheetData sheetId="7816">
        <row r="7">
          <cell r="AI7">
            <v>10000</v>
          </cell>
        </row>
      </sheetData>
      <sheetData sheetId="7817">
        <row r="7">
          <cell r="AI7">
            <v>10000</v>
          </cell>
        </row>
      </sheetData>
      <sheetData sheetId="7818">
        <row r="7">
          <cell r="AI7">
            <v>10000</v>
          </cell>
        </row>
      </sheetData>
      <sheetData sheetId="7819">
        <row r="7">
          <cell r="AI7">
            <v>10000</v>
          </cell>
        </row>
      </sheetData>
      <sheetData sheetId="7820">
        <row r="7">
          <cell r="AI7">
            <v>10000</v>
          </cell>
        </row>
      </sheetData>
      <sheetData sheetId="7821">
        <row r="7">
          <cell r="AI7">
            <v>10000</v>
          </cell>
        </row>
      </sheetData>
      <sheetData sheetId="7822">
        <row r="7">
          <cell r="AI7">
            <v>10000</v>
          </cell>
        </row>
      </sheetData>
      <sheetData sheetId="7823">
        <row r="7">
          <cell r="AI7">
            <v>10000</v>
          </cell>
        </row>
      </sheetData>
      <sheetData sheetId="7824">
        <row r="7">
          <cell r="AI7">
            <v>10000</v>
          </cell>
        </row>
      </sheetData>
      <sheetData sheetId="7825">
        <row r="7">
          <cell r="AI7">
            <v>10000</v>
          </cell>
        </row>
      </sheetData>
      <sheetData sheetId="7826">
        <row r="7">
          <cell r="AI7">
            <v>10000</v>
          </cell>
        </row>
      </sheetData>
      <sheetData sheetId="7827">
        <row r="7">
          <cell r="AI7">
            <v>10000</v>
          </cell>
        </row>
      </sheetData>
      <sheetData sheetId="7828">
        <row r="7">
          <cell r="AI7">
            <v>10000</v>
          </cell>
        </row>
      </sheetData>
      <sheetData sheetId="7829">
        <row r="7">
          <cell r="AI7">
            <v>10000</v>
          </cell>
        </row>
      </sheetData>
      <sheetData sheetId="7830">
        <row r="7">
          <cell r="AI7">
            <v>10000</v>
          </cell>
        </row>
      </sheetData>
      <sheetData sheetId="7831">
        <row r="7">
          <cell r="AI7">
            <v>10000</v>
          </cell>
        </row>
      </sheetData>
      <sheetData sheetId="7832">
        <row r="7">
          <cell r="AI7">
            <v>10000</v>
          </cell>
        </row>
      </sheetData>
      <sheetData sheetId="7833">
        <row r="7">
          <cell r="AI7">
            <v>10000</v>
          </cell>
        </row>
      </sheetData>
      <sheetData sheetId="7834">
        <row r="7">
          <cell r="AI7">
            <v>10000</v>
          </cell>
        </row>
      </sheetData>
      <sheetData sheetId="7835">
        <row r="7">
          <cell r="AI7">
            <v>10000</v>
          </cell>
        </row>
      </sheetData>
      <sheetData sheetId="7836">
        <row r="7">
          <cell r="AI7">
            <v>10000</v>
          </cell>
        </row>
      </sheetData>
      <sheetData sheetId="7837">
        <row r="7">
          <cell r="AI7">
            <v>10000</v>
          </cell>
        </row>
      </sheetData>
      <sheetData sheetId="7838">
        <row r="7">
          <cell r="AI7">
            <v>10000</v>
          </cell>
        </row>
      </sheetData>
      <sheetData sheetId="7839">
        <row r="7">
          <cell r="AI7">
            <v>10000</v>
          </cell>
        </row>
      </sheetData>
      <sheetData sheetId="7840">
        <row r="7">
          <cell r="AI7">
            <v>10000</v>
          </cell>
        </row>
      </sheetData>
      <sheetData sheetId="7841">
        <row r="7">
          <cell r="AI7">
            <v>10000</v>
          </cell>
        </row>
      </sheetData>
      <sheetData sheetId="7842">
        <row r="7">
          <cell r="AI7">
            <v>10000</v>
          </cell>
        </row>
      </sheetData>
      <sheetData sheetId="7843">
        <row r="7">
          <cell r="AI7">
            <v>10000</v>
          </cell>
        </row>
      </sheetData>
      <sheetData sheetId="7844">
        <row r="7">
          <cell r="AI7">
            <v>10000</v>
          </cell>
        </row>
      </sheetData>
      <sheetData sheetId="7845">
        <row r="7">
          <cell r="AI7">
            <v>10000</v>
          </cell>
        </row>
      </sheetData>
      <sheetData sheetId="7846">
        <row r="7">
          <cell r="AI7">
            <v>10000</v>
          </cell>
        </row>
      </sheetData>
      <sheetData sheetId="7847">
        <row r="7">
          <cell r="AI7">
            <v>10000</v>
          </cell>
        </row>
      </sheetData>
      <sheetData sheetId="7848">
        <row r="7">
          <cell r="AI7">
            <v>10000</v>
          </cell>
        </row>
      </sheetData>
      <sheetData sheetId="7849">
        <row r="7">
          <cell r="AI7">
            <v>10000</v>
          </cell>
        </row>
      </sheetData>
      <sheetData sheetId="7850">
        <row r="7">
          <cell r="AI7">
            <v>10000</v>
          </cell>
        </row>
      </sheetData>
      <sheetData sheetId="7851">
        <row r="7">
          <cell r="AI7">
            <v>10000</v>
          </cell>
        </row>
      </sheetData>
      <sheetData sheetId="7852">
        <row r="7">
          <cell r="AI7">
            <v>10000</v>
          </cell>
        </row>
      </sheetData>
      <sheetData sheetId="7853">
        <row r="7">
          <cell r="AI7">
            <v>10000</v>
          </cell>
        </row>
      </sheetData>
      <sheetData sheetId="7854">
        <row r="7">
          <cell r="AI7">
            <v>10000</v>
          </cell>
        </row>
      </sheetData>
      <sheetData sheetId="7855">
        <row r="7">
          <cell r="AI7">
            <v>10000</v>
          </cell>
        </row>
      </sheetData>
      <sheetData sheetId="7856">
        <row r="7">
          <cell r="AI7">
            <v>10000</v>
          </cell>
        </row>
      </sheetData>
      <sheetData sheetId="7857">
        <row r="7">
          <cell r="AI7">
            <v>10000</v>
          </cell>
        </row>
      </sheetData>
      <sheetData sheetId="7858">
        <row r="7">
          <cell r="AI7">
            <v>10000</v>
          </cell>
        </row>
      </sheetData>
      <sheetData sheetId="7859">
        <row r="7">
          <cell r="AI7">
            <v>10000</v>
          </cell>
        </row>
      </sheetData>
      <sheetData sheetId="7860">
        <row r="7">
          <cell r="AI7">
            <v>10000</v>
          </cell>
        </row>
      </sheetData>
      <sheetData sheetId="7861">
        <row r="7">
          <cell r="AI7">
            <v>10000</v>
          </cell>
        </row>
      </sheetData>
      <sheetData sheetId="7862">
        <row r="7">
          <cell r="AI7">
            <v>10000</v>
          </cell>
        </row>
      </sheetData>
      <sheetData sheetId="7863">
        <row r="7">
          <cell r="AI7">
            <v>10000</v>
          </cell>
        </row>
      </sheetData>
      <sheetData sheetId="7864">
        <row r="7">
          <cell r="AI7">
            <v>10000</v>
          </cell>
        </row>
      </sheetData>
      <sheetData sheetId="7865">
        <row r="7">
          <cell r="AI7">
            <v>10000</v>
          </cell>
        </row>
      </sheetData>
      <sheetData sheetId="7866">
        <row r="7">
          <cell r="AI7">
            <v>10000</v>
          </cell>
        </row>
      </sheetData>
      <sheetData sheetId="7867">
        <row r="7">
          <cell r="AI7">
            <v>10000</v>
          </cell>
        </row>
      </sheetData>
      <sheetData sheetId="7868">
        <row r="7">
          <cell r="AI7">
            <v>10000</v>
          </cell>
        </row>
      </sheetData>
      <sheetData sheetId="7869">
        <row r="7">
          <cell r="AI7">
            <v>10000</v>
          </cell>
        </row>
      </sheetData>
      <sheetData sheetId="7870">
        <row r="7">
          <cell r="AI7">
            <v>10000</v>
          </cell>
        </row>
      </sheetData>
      <sheetData sheetId="7871">
        <row r="7">
          <cell r="AI7">
            <v>10000</v>
          </cell>
        </row>
      </sheetData>
      <sheetData sheetId="7872">
        <row r="7">
          <cell r="AI7">
            <v>10000</v>
          </cell>
        </row>
      </sheetData>
      <sheetData sheetId="7873">
        <row r="7">
          <cell r="AI7">
            <v>10000</v>
          </cell>
        </row>
      </sheetData>
      <sheetData sheetId="7874">
        <row r="7">
          <cell r="AI7">
            <v>10000</v>
          </cell>
        </row>
      </sheetData>
      <sheetData sheetId="7875">
        <row r="7">
          <cell r="AI7">
            <v>10000</v>
          </cell>
        </row>
      </sheetData>
      <sheetData sheetId="7876">
        <row r="7">
          <cell r="AI7">
            <v>10000</v>
          </cell>
        </row>
      </sheetData>
      <sheetData sheetId="7877">
        <row r="7">
          <cell r="AI7">
            <v>10000</v>
          </cell>
        </row>
      </sheetData>
      <sheetData sheetId="7878">
        <row r="7">
          <cell r="AI7">
            <v>10000</v>
          </cell>
        </row>
      </sheetData>
      <sheetData sheetId="7879">
        <row r="7">
          <cell r="AI7">
            <v>10000</v>
          </cell>
        </row>
      </sheetData>
      <sheetData sheetId="7880">
        <row r="7">
          <cell r="AI7">
            <v>10000</v>
          </cell>
        </row>
      </sheetData>
      <sheetData sheetId="7881">
        <row r="7">
          <cell r="AI7">
            <v>10000</v>
          </cell>
        </row>
      </sheetData>
      <sheetData sheetId="7882">
        <row r="7">
          <cell r="AI7">
            <v>10000</v>
          </cell>
        </row>
      </sheetData>
      <sheetData sheetId="7883">
        <row r="7">
          <cell r="AI7">
            <v>10000</v>
          </cell>
        </row>
      </sheetData>
      <sheetData sheetId="7884">
        <row r="7">
          <cell r="AI7">
            <v>10000</v>
          </cell>
        </row>
      </sheetData>
      <sheetData sheetId="7885">
        <row r="7">
          <cell r="AI7">
            <v>10000</v>
          </cell>
        </row>
      </sheetData>
      <sheetData sheetId="7886">
        <row r="7">
          <cell r="AI7">
            <v>10000</v>
          </cell>
        </row>
      </sheetData>
      <sheetData sheetId="7887">
        <row r="7">
          <cell r="AI7">
            <v>10000</v>
          </cell>
        </row>
      </sheetData>
      <sheetData sheetId="7888">
        <row r="7">
          <cell r="AI7">
            <v>10000</v>
          </cell>
        </row>
      </sheetData>
      <sheetData sheetId="7889">
        <row r="7">
          <cell r="AI7">
            <v>10000</v>
          </cell>
        </row>
      </sheetData>
      <sheetData sheetId="7890">
        <row r="7">
          <cell r="AI7">
            <v>10000</v>
          </cell>
        </row>
      </sheetData>
      <sheetData sheetId="7891">
        <row r="7">
          <cell r="AI7">
            <v>10000</v>
          </cell>
        </row>
      </sheetData>
      <sheetData sheetId="7892">
        <row r="7">
          <cell r="AI7">
            <v>10000</v>
          </cell>
        </row>
      </sheetData>
      <sheetData sheetId="7893">
        <row r="7">
          <cell r="AI7">
            <v>10000</v>
          </cell>
        </row>
      </sheetData>
      <sheetData sheetId="7894">
        <row r="7">
          <cell r="AI7">
            <v>10000</v>
          </cell>
        </row>
      </sheetData>
      <sheetData sheetId="7895">
        <row r="7">
          <cell r="AI7">
            <v>10000</v>
          </cell>
        </row>
      </sheetData>
      <sheetData sheetId="7896">
        <row r="7">
          <cell r="AI7">
            <v>10000</v>
          </cell>
        </row>
      </sheetData>
      <sheetData sheetId="7897">
        <row r="7">
          <cell r="AI7">
            <v>10000</v>
          </cell>
        </row>
      </sheetData>
      <sheetData sheetId="7898">
        <row r="7">
          <cell r="AI7">
            <v>10000</v>
          </cell>
        </row>
      </sheetData>
      <sheetData sheetId="7899">
        <row r="7">
          <cell r="AI7">
            <v>10000</v>
          </cell>
        </row>
      </sheetData>
      <sheetData sheetId="7900">
        <row r="7">
          <cell r="AI7">
            <v>10000</v>
          </cell>
        </row>
      </sheetData>
      <sheetData sheetId="7901">
        <row r="7">
          <cell r="AI7">
            <v>10000</v>
          </cell>
        </row>
      </sheetData>
      <sheetData sheetId="7902">
        <row r="7">
          <cell r="AI7">
            <v>10000</v>
          </cell>
        </row>
      </sheetData>
      <sheetData sheetId="7903">
        <row r="7">
          <cell r="AI7">
            <v>10000</v>
          </cell>
        </row>
      </sheetData>
      <sheetData sheetId="7904">
        <row r="7">
          <cell r="AI7">
            <v>10000</v>
          </cell>
        </row>
      </sheetData>
      <sheetData sheetId="7905">
        <row r="7">
          <cell r="AI7">
            <v>10000</v>
          </cell>
        </row>
      </sheetData>
      <sheetData sheetId="7906">
        <row r="7">
          <cell r="AI7">
            <v>10000</v>
          </cell>
        </row>
      </sheetData>
      <sheetData sheetId="7907">
        <row r="7">
          <cell r="AI7">
            <v>10000</v>
          </cell>
        </row>
      </sheetData>
      <sheetData sheetId="7908">
        <row r="7">
          <cell r="AI7">
            <v>10000</v>
          </cell>
        </row>
      </sheetData>
      <sheetData sheetId="7909">
        <row r="7">
          <cell r="AI7">
            <v>10000</v>
          </cell>
        </row>
      </sheetData>
      <sheetData sheetId="7910">
        <row r="7">
          <cell r="AI7">
            <v>10000</v>
          </cell>
        </row>
      </sheetData>
      <sheetData sheetId="7911">
        <row r="7">
          <cell r="AI7">
            <v>10000</v>
          </cell>
        </row>
      </sheetData>
      <sheetData sheetId="7912">
        <row r="7">
          <cell r="AI7">
            <v>10000</v>
          </cell>
        </row>
      </sheetData>
      <sheetData sheetId="7913">
        <row r="7">
          <cell r="AI7">
            <v>10000</v>
          </cell>
        </row>
      </sheetData>
      <sheetData sheetId="7914">
        <row r="7">
          <cell r="AI7">
            <v>10000</v>
          </cell>
        </row>
      </sheetData>
      <sheetData sheetId="7915">
        <row r="7">
          <cell r="AI7">
            <v>10000</v>
          </cell>
        </row>
      </sheetData>
      <sheetData sheetId="7916">
        <row r="7">
          <cell r="AI7">
            <v>10000</v>
          </cell>
        </row>
      </sheetData>
      <sheetData sheetId="7917">
        <row r="7">
          <cell r="AI7">
            <v>10000</v>
          </cell>
        </row>
      </sheetData>
      <sheetData sheetId="7918">
        <row r="7">
          <cell r="AI7">
            <v>10000</v>
          </cell>
        </row>
      </sheetData>
      <sheetData sheetId="7919">
        <row r="7">
          <cell r="AI7">
            <v>10000</v>
          </cell>
        </row>
      </sheetData>
      <sheetData sheetId="7920">
        <row r="7">
          <cell r="AI7">
            <v>10000</v>
          </cell>
        </row>
      </sheetData>
      <sheetData sheetId="7921">
        <row r="7">
          <cell r="AI7">
            <v>10000</v>
          </cell>
        </row>
      </sheetData>
      <sheetData sheetId="7922">
        <row r="7">
          <cell r="AI7">
            <v>10000</v>
          </cell>
        </row>
      </sheetData>
      <sheetData sheetId="7923">
        <row r="7">
          <cell r="AI7">
            <v>10000</v>
          </cell>
        </row>
      </sheetData>
      <sheetData sheetId="7924">
        <row r="7">
          <cell r="AI7">
            <v>10000</v>
          </cell>
        </row>
      </sheetData>
      <sheetData sheetId="7925">
        <row r="7">
          <cell r="AI7">
            <v>10000</v>
          </cell>
        </row>
      </sheetData>
      <sheetData sheetId="7926">
        <row r="7">
          <cell r="AI7">
            <v>10000</v>
          </cell>
        </row>
      </sheetData>
      <sheetData sheetId="7927">
        <row r="7">
          <cell r="AI7">
            <v>10000</v>
          </cell>
        </row>
      </sheetData>
      <sheetData sheetId="7928">
        <row r="7">
          <cell r="AI7">
            <v>10000</v>
          </cell>
        </row>
      </sheetData>
      <sheetData sheetId="7929">
        <row r="7">
          <cell r="AI7">
            <v>10000</v>
          </cell>
        </row>
      </sheetData>
      <sheetData sheetId="7930">
        <row r="7">
          <cell r="AI7">
            <v>10000</v>
          </cell>
        </row>
      </sheetData>
      <sheetData sheetId="7931">
        <row r="7">
          <cell r="AI7">
            <v>10000</v>
          </cell>
        </row>
      </sheetData>
      <sheetData sheetId="7932">
        <row r="7">
          <cell r="AI7">
            <v>10000</v>
          </cell>
        </row>
      </sheetData>
      <sheetData sheetId="7933">
        <row r="7">
          <cell r="AI7">
            <v>10000</v>
          </cell>
        </row>
      </sheetData>
      <sheetData sheetId="7934">
        <row r="7">
          <cell r="AI7">
            <v>10000</v>
          </cell>
        </row>
      </sheetData>
      <sheetData sheetId="7935">
        <row r="7">
          <cell r="AI7">
            <v>10000</v>
          </cell>
        </row>
      </sheetData>
      <sheetData sheetId="7936">
        <row r="7">
          <cell r="AI7">
            <v>10000</v>
          </cell>
        </row>
      </sheetData>
      <sheetData sheetId="7937">
        <row r="7">
          <cell r="AI7">
            <v>10000</v>
          </cell>
        </row>
      </sheetData>
      <sheetData sheetId="7938">
        <row r="7">
          <cell r="AI7">
            <v>10000</v>
          </cell>
        </row>
      </sheetData>
      <sheetData sheetId="7939">
        <row r="7">
          <cell r="AI7">
            <v>10000</v>
          </cell>
        </row>
      </sheetData>
      <sheetData sheetId="7940">
        <row r="7">
          <cell r="AI7">
            <v>10000</v>
          </cell>
        </row>
      </sheetData>
      <sheetData sheetId="7941">
        <row r="7">
          <cell r="AI7">
            <v>10000</v>
          </cell>
        </row>
      </sheetData>
      <sheetData sheetId="7942">
        <row r="7">
          <cell r="AI7">
            <v>10000</v>
          </cell>
        </row>
      </sheetData>
      <sheetData sheetId="7943">
        <row r="7">
          <cell r="AI7">
            <v>10000</v>
          </cell>
        </row>
      </sheetData>
      <sheetData sheetId="7944">
        <row r="7">
          <cell r="AI7">
            <v>10000</v>
          </cell>
        </row>
      </sheetData>
      <sheetData sheetId="7945">
        <row r="7">
          <cell r="AI7">
            <v>10000</v>
          </cell>
        </row>
      </sheetData>
      <sheetData sheetId="7946">
        <row r="7">
          <cell r="AI7">
            <v>10000</v>
          </cell>
        </row>
      </sheetData>
      <sheetData sheetId="7947">
        <row r="7">
          <cell r="AI7">
            <v>10000</v>
          </cell>
        </row>
      </sheetData>
      <sheetData sheetId="7948">
        <row r="7">
          <cell r="AI7">
            <v>10000</v>
          </cell>
        </row>
      </sheetData>
      <sheetData sheetId="7949">
        <row r="7">
          <cell r="AI7">
            <v>10000</v>
          </cell>
        </row>
      </sheetData>
      <sheetData sheetId="7950">
        <row r="7">
          <cell r="AI7">
            <v>10000</v>
          </cell>
        </row>
      </sheetData>
      <sheetData sheetId="7951">
        <row r="7">
          <cell r="AI7">
            <v>10000</v>
          </cell>
        </row>
      </sheetData>
      <sheetData sheetId="7952">
        <row r="7">
          <cell r="AI7">
            <v>10000</v>
          </cell>
        </row>
      </sheetData>
      <sheetData sheetId="7953">
        <row r="7">
          <cell r="AI7">
            <v>10000</v>
          </cell>
        </row>
      </sheetData>
      <sheetData sheetId="7954">
        <row r="7">
          <cell r="AI7">
            <v>10000</v>
          </cell>
        </row>
      </sheetData>
      <sheetData sheetId="7955">
        <row r="7">
          <cell r="AI7">
            <v>10000</v>
          </cell>
        </row>
      </sheetData>
      <sheetData sheetId="7956">
        <row r="7">
          <cell r="AI7">
            <v>10000</v>
          </cell>
        </row>
      </sheetData>
      <sheetData sheetId="7957">
        <row r="7">
          <cell r="AI7">
            <v>10000</v>
          </cell>
        </row>
      </sheetData>
      <sheetData sheetId="7958">
        <row r="7">
          <cell r="AI7">
            <v>10000</v>
          </cell>
        </row>
      </sheetData>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ow r="7">
          <cell r="AI7">
            <v>10000</v>
          </cell>
        </row>
      </sheetData>
      <sheetData sheetId="7996">
        <row r="7">
          <cell r="AI7">
            <v>10000</v>
          </cell>
        </row>
      </sheetData>
      <sheetData sheetId="7997">
        <row r="7">
          <cell r="AI7">
            <v>10000</v>
          </cell>
        </row>
      </sheetData>
      <sheetData sheetId="7998">
        <row r="7">
          <cell r="AI7">
            <v>10000</v>
          </cell>
        </row>
      </sheetData>
      <sheetData sheetId="7999">
        <row r="7">
          <cell r="AI7">
            <v>10000</v>
          </cell>
        </row>
      </sheetData>
      <sheetData sheetId="8000">
        <row r="7">
          <cell r="AI7">
            <v>10000</v>
          </cell>
        </row>
      </sheetData>
      <sheetData sheetId="8001">
        <row r="7">
          <cell r="AI7">
            <v>10000</v>
          </cell>
        </row>
      </sheetData>
      <sheetData sheetId="8002">
        <row r="7">
          <cell r="AI7">
            <v>10000</v>
          </cell>
        </row>
      </sheetData>
      <sheetData sheetId="8003">
        <row r="7">
          <cell r="AI7">
            <v>10000</v>
          </cell>
        </row>
      </sheetData>
      <sheetData sheetId="8004">
        <row r="7">
          <cell r="AI7">
            <v>10000</v>
          </cell>
        </row>
      </sheetData>
      <sheetData sheetId="8005">
        <row r="7">
          <cell r="AI7">
            <v>10000</v>
          </cell>
        </row>
      </sheetData>
      <sheetData sheetId="8006">
        <row r="7">
          <cell r="AI7">
            <v>10000</v>
          </cell>
        </row>
      </sheetData>
      <sheetData sheetId="8007">
        <row r="7">
          <cell r="AI7">
            <v>10000</v>
          </cell>
        </row>
      </sheetData>
      <sheetData sheetId="8008">
        <row r="7">
          <cell r="AI7">
            <v>10000</v>
          </cell>
        </row>
      </sheetData>
      <sheetData sheetId="8009">
        <row r="7">
          <cell r="AI7">
            <v>10000</v>
          </cell>
        </row>
      </sheetData>
      <sheetData sheetId="8010">
        <row r="7">
          <cell r="AI7">
            <v>10000</v>
          </cell>
        </row>
      </sheetData>
      <sheetData sheetId="8011">
        <row r="7">
          <cell r="AI7">
            <v>10000</v>
          </cell>
        </row>
      </sheetData>
      <sheetData sheetId="8012">
        <row r="7">
          <cell r="AI7">
            <v>10000</v>
          </cell>
        </row>
      </sheetData>
      <sheetData sheetId="8013">
        <row r="7">
          <cell r="AI7">
            <v>10000</v>
          </cell>
        </row>
      </sheetData>
      <sheetData sheetId="8014">
        <row r="7">
          <cell r="AI7">
            <v>10000</v>
          </cell>
        </row>
      </sheetData>
      <sheetData sheetId="8015">
        <row r="7">
          <cell r="AI7">
            <v>10000</v>
          </cell>
        </row>
      </sheetData>
      <sheetData sheetId="8016">
        <row r="7">
          <cell r="AI7">
            <v>10000</v>
          </cell>
        </row>
      </sheetData>
      <sheetData sheetId="8017">
        <row r="7">
          <cell r="AI7">
            <v>10000</v>
          </cell>
        </row>
      </sheetData>
      <sheetData sheetId="8018">
        <row r="7">
          <cell r="AI7">
            <v>10000</v>
          </cell>
        </row>
      </sheetData>
      <sheetData sheetId="8019">
        <row r="7">
          <cell r="AI7">
            <v>10000</v>
          </cell>
        </row>
      </sheetData>
      <sheetData sheetId="8020">
        <row r="7">
          <cell r="AI7">
            <v>10000</v>
          </cell>
        </row>
      </sheetData>
      <sheetData sheetId="8021">
        <row r="7">
          <cell r="AI7">
            <v>10000</v>
          </cell>
        </row>
      </sheetData>
      <sheetData sheetId="8022">
        <row r="7">
          <cell r="AI7">
            <v>10000</v>
          </cell>
        </row>
      </sheetData>
      <sheetData sheetId="8023">
        <row r="7">
          <cell r="AI7">
            <v>10000</v>
          </cell>
        </row>
      </sheetData>
      <sheetData sheetId="8024">
        <row r="7">
          <cell r="AI7">
            <v>10000</v>
          </cell>
        </row>
      </sheetData>
      <sheetData sheetId="8025">
        <row r="7">
          <cell r="AI7">
            <v>10000</v>
          </cell>
        </row>
      </sheetData>
      <sheetData sheetId="8026">
        <row r="7">
          <cell r="AI7">
            <v>10000</v>
          </cell>
        </row>
      </sheetData>
      <sheetData sheetId="8027">
        <row r="7">
          <cell r="AI7">
            <v>10000</v>
          </cell>
        </row>
      </sheetData>
      <sheetData sheetId="8028">
        <row r="7">
          <cell r="AI7">
            <v>10000</v>
          </cell>
        </row>
      </sheetData>
      <sheetData sheetId="8029">
        <row r="7">
          <cell r="AI7">
            <v>10000</v>
          </cell>
        </row>
      </sheetData>
      <sheetData sheetId="8030">
        <row r="7">
          <cell r="AI7">
            <v>10000</v>
          </cell>
        </row>
      </sheetData>
      <sheetData sheetId="8031">
        <row r="7">
          <cell r="AI7">
            <v>10000</v>
          </cell>
        </row>
      </sheetData>
      <sheetData sheetId="8032">
        <row r="7">
          <cell r="AI7">
            <v>10000</v>
          </cell>
        </row>
      </sheetData>
      <sheetData sheetId="8033">
        <row r="7">
          <cell r="AI7">
            <v>10000</v>
          </cell>
        </row>
      </sheetData>
      <sheetData sheetId="8034">
        <row r="7">
          <cell r="AI7">
            <v>10000</v>
          </cell>
        </row>
      </sheetData>
      <sheetData sheetId="8035">
        <row r="7">
          <cell r="AI7">
            <v>10000</v>
          </cell>
        </row>
      </sheetData>
      <sheetData sheetId="8036">
        <row r="7">
          <cell r="AI7">
            <v>10000</v>
          </cell>
        </row>
      </sheetData>
      <sheetData sheetId="8037">
        <row r="7">
          <cell r="AI7">
            <v>10000</v>
          </cell>
        </row>
      </sheetData>
      <sheetData sheetId="8038">
        <row r="7">
          <cell r="AI7">
            <v>10000</v>
          </cell>
        </row>
      </sheetData>
      <sheetData sheetId="8039">
        <row r="7">
          <cell r="AI7">
            <v>10000</v>
          </cell>
        </row>
      </sheetData>
      <sheetData sheetId="8040">
        <row r="7">
          <cell r="AI7">
            <v>10000</v>
          </cell>
        </row>
      </sheetData>
      <sheetData sheetId="8041">
        <row r="7">
          <cell r="AI7">
            <v>10000</v>
          </cell>
        </row>
      </sheetData>
      <sheetData sheetId="8042">
        <row r="7">
          <cell r="AI7">
            <v>10000</v>
          </cell>
        </row>
      </sheetData>
      <sheetData sheetId="8043">
        <row r="7">
          <cell r="AI7">
            <v>10000</v>
          </cell>
        </row>
      </sheetData>
      <sheetData sheetId="8044">
        <row r="7">
          <cell r="AI7">
            <v>10000</v>
          </cell>
        </row>
      </sheetData>
      <sheetData sheetId="8045">
        <row r="7">
          <cell r="AI7">
            <v>10000</v>
          </cell>
        </row>
      </sheetData>
      <sheetData sheetId="8046">
        <row r="7">
          <cell r="AI7">
            <v>10000</v>
          </cell>
        </row>
      </sheetData>
      <sheetData sheetId="8047">
        <row r="7">
          <cell r="AI7">
            <v>10000</v>
          </cell>
        </row>
      </sheetData>
      <sheetData sheetId="8048">
        <row r="7">
          <cell r="AI7">
            <v>10000</v>
          </cell>
        </row>
      </sheetData>
      <sheetData sheetId="8049">
        <row r="7">
          <cell r="AI7">
            <v>10000</v>
          </cell>
        </row>
      </sheetData>
      <sheetData sheetId="8050">
        <row r="7">
          <cell r="AI7">
            <v>10000</v>
          </cell>
        </row>
      </sheetData>
      <sheetData sheetId="8051">
        <row r="7">
          <cell r="AI7">
            <v>10000</v>
          </cell>
        </row>
      </sheetData>
      <sheetData sheetId="8052">
        <row r="7">
          <cell r="AI7">
            <v>10000</v>
          </cell>
        </row>
      </sheetData>
      <sheetData sheetId="8053">
        <row r="7">
          <cell r="AI7">
            <v>10000</v>
          </cell>
        </row>
      </sheetData>
      <sheetData sheetId="8054">
        <row r="7">
          <cell r="AI7">
            <v>10000</v>
          </cell>
        </row>
      </sheetData>
      <sheetData sheetId="8055">
        <row r="7">
          <cell r="AI7">
            <v>10000</v>
          </cell>
        </row>
      </sheetData>
      <sheetData sheetId="8056">
        <row r="7">
          <cell r="AI7">
            <v>10000</v>
          </cell>
        </row>
      </sheetData>
      <sheetData sheetId="8057">
        <row r="7">
          <cell r="AI7">
            <v>10000</v>
          </cell>
        </row>
      </sheetData>
      <sheetData sheetId="8058">
        <row r="7">
          <cell r="AI7">
            <v>10000</v>
          </cell>
        </row>
      </sheetData>
      <sheetData sheetId="8059">
        <row r="7">
          <cell r="AI7">
            <v>10000</v>
          </cell>
        </row>
      </sheetData>
      <sheetData sheetId="8060">
        <row r="7">
          <cell r="AI7">
            <v>10000</v>
          </cell>
        </row>
      </sheetData>
      <sheetData sheetId="8061">
        <row r="7">
          <cell r="AI7">
            <v>10000</v>
          </cell>
        </row>
      </sheetData>
      <sheetData sheetId="8062">
        <row r="7">
          <cell r="AI7">
            <v>10000</v>
          </cell>
        </row>
      </sheetData>
      <sheetData sheetId="8063">
        <row r="7">
          <cell r="AI7">
            <v>10000</v>
          </cell>
        </row>
      </sheetData>
      <sheetData sheetId="8064">
        <row r="7">
          <cell r="AI7">
            <v>10000</v>
          </cell>
        </row>
      </sheetData>
      <sheetData sheetId="8065">
        <row r="7">
          <cell r="AI7">
            <v>10000</v>
          </cell>
        </row>
      </sheetData>
      <sheetData sheetId="8066">
        <row r="7">
          <cell r="AI7">
            <v>10000</v>
          </cell>
        </row>
      </sheetData>
      <sheetData sheetId="8067">
        <row r="7">
          <cell r="AI7">
            <v>10000</v>
          </cell>
        </row>
      </sheetData>
      <sheetData sheetId="8068">
        <row r="7">
          <cell r="AI7">
            <v>10000</v>
          </cell>
        </row>
      </sheetData>
      <sheetData sheetId="8069">
        <row r="7">
          <cell r="AI7">
            <v>10000</v>
          </cell>
        </row>
      </sheetData>
      <sheetData sheetId="8070">
        <row r="7">
          <cell r="AI7">
            <v>10000</v>
          </cell>
        </row>
      </sheetData>
      <sheetData sheetId="8071">
        <row r="7">
          <cell r="AI7">
            <v>10000</v>
          </cell>
        </row>
      </sheetData>
      <sheetData sheetId="8072">
        <row r="7">
          <cell r="AI7">
            <v>10000</v>
          </cell>
        </row>
      </sheetData>
      <sheetData sheetId="8073">
        <row r="7">
          <cell r="AI7">
            <v>10000</v>
          </cell>
        </row>
      </sheetData>
      <sheetData sheetId="8074">
        <row r="7">
          <cell r="AI7">
            <v>10000</v>
          </cell>
        </row>
      </sheetData>
      <sheetData sheetId="8075">
        <row r="7">
          <cell r="AI7">
            <v>10000</v>
          </cell>
        </row>
      </sheetData>
      <sheetData sheetId="8076">
        <row r="7">
          <cell r="AI7">
            <v>10000</v>
          </cell>
        </row>
      </sheetData>
      <sheetData sheetId="8077">
        <row r="7">
          <cell r="AI7">
            <v>10000</v>
          </cell>
        </row>
      </sheetData>
      <sheetData sheetId="8078">
        <row r="7">
          <cell r="AI7">
            <v>10000</v>
          </cell>
        </row>
      </sheetData>
      <sheetData sheetId="8079">
        <row r="7">
          <cell r="AI7">
            <v>10000</v>
          </cell>
        </row>
      </sheetData>
      <sheetData sheetId="8080">
        <row r="7">
          <cell r="AI7">
            <v>10000</v>
          </cell>
        </row>
      </sheetData>
      <sheetData sheetId="8081">
        <row r="7">
          <cell r="AI7">
            <v>10000</v>
          </cell>
        </row>
      </sheetData>
      <sheetData sheetId="8082">
        <row r="7">
          <cell r="AI7">
            <v>10000</v>
          </cell>
        </row>
      </sheetData>
      <sheetData sheetId="8083">
        <row r="7">
          <cell r="AI7">
            <v>10000</v>
          </cell>
        </row>
      </sheetData>
      <sheetData sheetId="8084">
        <row r="7">
          <cell r="AI7">
            <v>10000</v>
          </cell>
        </row>
      </sheetData>
      <sheetData sheetId="8085">
        <row r="7">
          <cell r="AI7">
            <v>10000</v>
          </cell>
        </row>
      </sheetData>
      <sheetData sheetId="8086">
        <row r="7">
          <cell r="AI7">
            <v>10000</v>
          </cell>
        </row>
      </sheetData>
      <sheetData sheetId="8087">
        <row r="7">
          <cell r="AI7">
            <v>10000</v>
          </cell>
        </row>
      </sheetData>
      <sheetData sheetId="8088">
        <row r="7">
          <cell r="AI7">
            <v>10000</v>
          </cell>
        </row>
      </sheetData>
      <sheetData sheetId="8089">
        <row r="7">
          <cell r="AI7">
            <v>10000</v>
          </cell>
        </row>
      </sheetData>
      <sheetData sheetId="8090">
        <row r="7">
          <cell r="AI7">
            <v>10000</v>
          </cell>
        </row>
      </sheetData>
      <sheetData sheetId="8091">
        <row r="7">
          <cell r="AI7">
            <v>10000</v>
          </cell>
        </row>
      </sheetData>
      <sheetData sheetId="8092">
        <row r="7">
          <cell r="AI7">
            <v>10000</v>
          </cell>
        </row>
      </sheetData>
      <sheetData sheetId="8093">
        <row r="7">
          <cell r="AI7">
            <v>10000</v>
          </cell>
        </row>
      </sheetData>
      <sheetData sheetId="8094">
        <row r="7">
          <cell r="AI7">
            <v>10000</v>
          </cell>
        </row>
      </sheetData>
      <sheetData sheetId="8095">
        <row r="7">
          <cell r="AI7">
            <v>10000</v>
          </cell>
        </row>
      </sheetData>
      <sheetData sheetId="8096">
        <row r="7">
          <cell r="AI7">
            <v>10000</v>
          </cell>
        </row>
      </sheetData>
      <sheetData sheetId="8097">
        <row r="7">
          <cell r="AI7">
            <v>10000</v>
          </cell>
        </row>
      </sheetData>
      <sheetData sheetId="8098">
        <row r="7">
          <cell r="AI7">
            <v>10000</v>
          </cell>
        </row>
      </sheetData>
      <sheetData sheetId="8099">
        <row r="7">
          <cell r="AI7">
            <v>10000</v>
          </cell>
        </row>
      </sheetData>
      <sheetData sheetId="8100">
        <row r="7">
          <cell r="AI7">
            <v>10000</v>
          </cell>
        </row>
      </sheetData>
      <sheetData sheetId="8101">
        <row r="7">
          <cell r="AI7">
            <v>10000</v>
          </cell>
        </row>
      </sheetData>
      <sheetData sheetId="8102">
        <row r="7">
          <cell r="AI7">
            <v>10000</v>
          </cell>
        </row>
      </sheetData>
      <sheetData sheetId="8103">
        <row r="7">
          <cell r="AI7">
            <v>10000</v>
          </cell>
        </row>
      </sheetData>
      <sheetData sheetId="8104">
        <row r="7">
          <cell r="AI7">
            <v>10000</v>
          </cell>
        </row>
      </sheetData>
      <sheetData sheetId="8105">
        <row r="7">
          <cell r="AI7">
            <v>10000</v>
          </cell>
        </row>
      </sheetData>
      <sheetData sheetId="8106">
        <row r="7">
          <cell r="AI7">
            <v>10000</v>
          </cell>
        </row>
      </sheetData>
      <sheetData sheetId="8107">
        <row r="7">
          <cell r="AI7">
            <v>10000</v>
          </cell>
        </row>
      </sheetData>
      <sheetData sheetId="8108">
        <row r="7">
          <cell r="AI7">
            <v>10000</v>
          </cell>
        </row>
      </sheetData>
      <sheetData sheetId="8109">
        <row r="7">
          <cell r="AI7">
            <v>10000</v>
          </cell>
        </row>
      </sheetData>
      <sheetData sheetId="8110">
        <row r="7">
          <cell r="AI7">
            <v>10000</v>
          </cell>
        </row>
      </sheetData>
      <sheetData sheetId="8111">
        <row r="7">
          <cell r="AI7">
            <v>10000</v>
          </cell>
        </row>
      </sheetData>
      <sheetData sheetId="8112">
        <row r="7">
          <cell r="AI7">
            <v>10000</v>
          </cell>
        </row>
      </sheetData>
      <sheetData sheetId="8113">
        <row r="7">
          <cell r="AI7">
            <v>10000</v>
          </cell>
        </row>
      </sheetData>
      <sheetData sheetId="8114">
        <row r="7">
          <cell r="AI7">
            <v>10000</v>
          </cell>
        </row>
      </sheetData>
      <sheetData sheetId="8115">
        <row r="7">
          <cell r="AI7">
            <v>10000</v>
          </cell>
        </row>
      </sheetData>
      <sheetData sheetId="8116">
        <row r="7">
          <cell r="AI7">
            <v>10000</v>
          </cell>
        </row>
      </sheetData>
      <sheetData sheetId="8117">
        <row r="7">
          <cell r="AI7">
            <v>10000</v>
          </cell>
        </row>
      </sheetData>
      <sheetData sheetId="8118">
        <row r="7">
          <cell r="AI7">
            <v>10000</v>
          </cell>
        </row>
      </sheetData>
      <sheetData sheetId="8119">
        <row r="7">
          <cell r="AI7">
            <v>10000</v>
          </cell>
        </row>
      </sheetData>
      <sheetData sheetId="8120">
        <row r="7">
          <cell r="AI7">
            <v>10000</v>
          </cell>
        </row>
      </sheetData>
      <sheetData sheetId="8121">
        <row r="7">
          <cell r="AI7">
            <v>10000</v>
          </cell>
        </row>
      </sheetData>
      <sheetData sheetId="8122">
        <row r="7">
          <cell r="AI7">
            <v>10000</v>
          </cell>
        </row>
      </sheetData>
      <sheetData sheetId="8123">
        <row r="7">
          <cell r="AI7">
            <v>10000</v>
          </cell>
        </row>
      </sheetData>
      <sheetData sheetId="8124">
        <row r="7">
          <cell r="AI7">
            <v>10000</v>
          </cell>
        </row>
      </sheetData>
      <sheetData sheetId="8125">
        <row r="7">
          <cell r="AI7">
            <v>10000</v>
          </cell>
        </row>
      </sheetData>
      <sheetData sheetId="8126">
        <row r="7">
          <cell r="AI7">
            <v>10000</v>
          </cell>
        </row>
      </sheetData>
      <sheetData sheetId="8127">
        <row r="7">
          <cell r="AI7">
            <v>10000</v>
          </cell>
        </row>
      </sheetData>
      <sheetData sheetId="8128">
        <row r="7">
          <cell r="AI7">
            <v>10000</v>
          </cell>
        </row>
      </sheetData>
      <sheetData sheetId="8129">
        <row r="7">
          <cell r="AI7">
            <v>10000</v>
          </cell>
        </row>
      </sheetData>
      <sheetData sheetId="8130">
        <row r="7">
          <cell r="AI7">
            <v>10000</v>
          </cell>
        </row>
      </sheetData>
      <sheetData sheetId="8131">
        <row r="7">
          <cell r="AI7">
            <v>10000</v>
          </cell>
        </row>
      </sheetData>
      <sheetData sheetId="8132">
        <row r="7">
          <cell r="AI7">
            <v>10000</v>
          </cell>
        </row>
      </sheetData>
      <sheetData sheetId="8133">
        <row r="7">
          <cell r="AI7">
            <v>10000</v>
          </cell>
        </row>
      </sheetData>
      <sheetData sheetId="8134">
        <row r="7">
          <cell r="AI7">
            <v>10000</v>
          </cell>
        </row>
      </sheetData>
      <sheetData sheetId="8135">
        <row r="7">
          <cell r="AI7">
            <v>10000</v>
          </cell>
        </row>
      </sheetData>
      <sheetData sheetId="8136">
        <row r="7">
          <cell r="AI7">
            <v>10000</v>
          </cell>
        </row>
      </sheetData>
      <sheetData sheetId="8137">
        <row r="7">
          <cell r="AI7">
            <v>10000</v>
          </cell>
        </row>
      </sheetData>
      <sheetData sheetId="8138">
        <row r="7">
          <cell r="AI7">
            <v>10000</v>
          </cell>
        </row>
      </sheetData>
      <sheetData sheetId="8139">
        <row r="7">
          <cell r="AI7">
            <v>10000</v>
          </cell>
        </row>
      </sheetData>
      <sheetData sheetId="8140">
        <row r="7">
          <cell r="AI7">
            <v>10000</v>
          </cell>
        </row>
      </sheetData>
      <sheetData sheetId="8141">
        <row r="7">
          <cell r="AI7">
            <v>10000</v>
          </cell>
        </row>
      </sheetData>
      <sheetData sheetId="8142">
        <row r="7">
          <cell r="AI7">
            <v>10000</v>
          </cell>
        </row>
      </sheetData>
      <sheetData sheetId="8143">
        <row r="7">
          <cell r="AI7">
            <v>10000</v>
          </cell>
        </row>
      </sheetData>
      <sheetData sheetId="8144">
        <row r="7">
          <cell r="AI7">
            <v>10000</v>
          </cell>
        </row>
      </sheetData>
      <sheetData sheetId="8145">
        <row r="7">
          <cell r="AI7">
            <v>10000</v>
          </cell>
        </row>
      </sheetData>
      <sheetData sheetId="8146">
        <row r="7">
          <cell r="AI7">
            <v>10000</v>
          </cell>
        </row>
      </sheetData>
      <sheetData sheetId="8147">
        <row r="7">
          <cell r="AI7">
            <v>10000</v>
          </cell>
        </row>
      </sheetData>
      <sheetData sheetId="8148">
        <row r="7">
          <cell r="AI7">
            <v>10000</v>
          </cell>
        </row>
      </sheetData>
      <sheetData sheetId="8149">
        <row r="7">
          <cell r="AI7">
            <v>10000</v>
          </cell>
        </row>
      </sheetData>
      <sheetData sheetId="8150">
        <row r="7">
          <cell r="AI7">
            <v>10000</v>
          </cell>
        </row>
      </sheetData>
      <sheetData sheetId="8151">
        <row r="7">
          <cell r="AI7">
            <v>10000</v>
          </cell>
        </row>
      </sheetData>
      <sheetData sheetId="8152">
        <row r="7">
          <cell r="AI7">
            <v>10000</v>
          </cell>
        </row>
      </sheetData>
      <sheetData sheetId="8153">
        <row r="7">
          <cell r="AI7">
            <v>10000</v>
          </cell>
        </row>
      </sheetData>
      <sheetData sheetId="8154">
        <row r="7">
          <cell r="AI7">
            <v>10000</v>
          </cell>
        </row>
      </sheetData>
      <sheetData sheetId="8155">
        <row r="7">
          <cell r="AI7">
            <v>10000</v>
          </cell>
        </row>
      </sheetData>
      <sheetData sheetId="8156">
        <row r="7">
          <cell r="AI7">
            <v>10000</v>
          </cell>
        </row>
      </sheetData>
      <sheetData sheetId="8157">
        <row r="7">
          <cell r="AI7">
            <v>10000</v>
          </cell>
        </row>
      </sheetData>
      <sheetData sheetId="8158">
        <row r="7">
          <cell r="AI7">
            <v>10000</v>
          </cell>
        </row>
      </sheetData>
      <sheetData sheetId="8159">
        <row r="7">
          <cell r="AI7">
            <v>10000</v>
          </cell>
        </row>
      </sheetData>
      <sheetData sheetId="8160">
        <row r="7">
          <cell r="AI7">
            <v>10000</v>
          </cell>
        </row>
      </sheetData>
      <sheetData sheetId="8161">
        <row r="7">
          <cell r="AI7">
            <v>10000</v>
          </cell>
        </row>
      </sheetData>
      <sheetData sheetId="8162">
        <row r="7">
          <cell r="AI7">
            <v>10000</v>
          </cell>
        </row>
      </sheetData>
      <sheetData sheetId="8163">
        <row r="7">
          <cell r="AI7">
            <v>10000</v>
          </cell>
        </row>
      </sheetData>
      <sheetData sheetId="8164">
        <row r="7">
          <cell r="AI7">
            <v>10000</v>
          </cell>
        </row>
      </sheetData>
      <sheetData sheetId="8165">
        <row r="7">
          <cell r="AI7">
            <v>10000</v>
          </cell>
        </row>
      </sheetData>
      <sheetData sheetId="8166">
        <row r="7">
          <cell r="AI7">
            <v>10000</v>
          </cell>
        </row>
      </sheetData>
      <sheetData sheetId="8167">
        <row r="7">
          <cell r="AI7">
            <v>10000</v>
          </cell>
        </row>
      </sheetData>
      <sheetData sheetId="8168">
        <row r="7">
          <cell r="AI7">
            <v>10000</v>
          </cell>
        </row>
      </sheetData>
      <sheetData sheetId="8169">
        <row r="7">
          <cell r="AI7">
            <v>10000</v>
          </cell>
        </row>
      </sheetData>
      <sheetData sheetId="8170">
        <row r="7">
          <cell r="AI7">
            <v>10000</v>
          </cell>
        </row>
      </sheetData>
      <sheetData sheetId="8171">
        <row r="7">
          <cell r="AI7">
            <v>10000</v>
          </cell>
        </row>
      </sheetData>
      <sheetData sheetId="8172">
        <row r="7">
          <cell r="AI7">
            <v>10000</v>
          </cell>
        </row>
      </sheetData>
      <sheetData sheetId="8173">
        <row r="7">
          <cell r="AI7">
            <v>10000</v>
          </cell>
        </row>
      </sheetData>
      <sheetData sheetId="8174">
        <row r="7">
          <cell r="AI7">
            <v>10000</v>
          </cell>
        </row>
      </sheetData>
      <sheetData sheetId="8175">
        <row r="7">
          <cell r="AI7">
            <v>10000</v>
          </cell>
        </row>
      </sheetData>
      <sheetData sheetId="8176">
        <row r="7">
          <cell r="AI7">
            <v>10000</v>
          </cell>
        </row>
      </sheetData>
      <sheetData sheetId="8177">
        <row r="7">
          <cell r="AI7">
            <v>10000</v>
          </cell>
        </row>
      </sheetData>
      <sheetData sheetId="8178">
        <row r="7">
          <cell r="AI7">
            <v>10000</v>
          </cell>
        </row>
      </sheetData>
      <sheetData sheetId="8179">
        <row r="7">
          <cell r="AI7">
            <v>10000</v>
          </cell>
        </row>
      </sheetData>
      <sheetData sheetId="8180">
        <row r="7">
          <cell r="AI7">
            <v>10000</v>
          </cell>
        </row>
      </sheetData>
      <sheetData sheetId="8181">
        <row r="7">
          <cell r="AI7">
            <v>10000</v>
          </cell>
        </row>
      </sheetData>
      <sheetData sheetId="8182">
        <row r="7">
          <cell r="AI7">
            <v>10000</v>
          </cell>
        </row>
      </sheetData>
      <sheetData sheetId="8183">
        <row r="7">
          <cell r="AI7">
            <v>10000</v>
          </cell>
        </row>
      </sheetData>
      <sheetData sheetId="8184">
        <row r="7">
          <cell r="AI7">
            <v>10000</v>
          </cell>
        </row>
      </sheetData>
      <sheetData sheetId="8185">
        <row r="7">
          <cell r="AI7">
            <v>10000</v>
          </cell>
        </row>
      </sheetData>
      <sheetData sheetId="8186">
        <row r="7">
          <cell r="AI7">
            <v>10000</v>
          </cell>
        </row>
      </sheetData>
      <sheetData sheetId="8187">
        <row r="7">
          <cell r="AI7">
            <v>10000</v>
          </cell>
        </row>
      </sheetData>
      <sheetData sheetId="8188">
        <row r="7">
          <cell r="AI7">
            <v>10000</v>
          </cell>
        </row>
      </sheetData>
      <sheetData sheetId="8189">
        <row r="7">
          <cell r="AI7">
            <v>10000</v>
          </cell>
        </row>
      </sheetData>
      <sheetData sheetId="8190">
        <row r="7">
          <cell r="AI7">
            <v>10000</v>
          </cell>
        </row>
      </sheetData>
      <sheetData sheetId="8191">
        <row r="7">
          <cell r="AI7">
            <v>10000</v>
          </cell>
        </row>
      </sheetData>
      <sheetData sheetId="8192">
        <row r="7">
          <cell r="AI7">
            <v>10000</v>
          </cell>
        </row>
      </sheetData>
      <sheetData sheetId="8193">
        <row r="7">
          <cell r="AI7">
            <v>10000</v>
          </cell>
        </row>
      </sheetData>
      <sheetData sheetId="8194">
        <row r="7">
          <cell r="AI7">
            <v>10000</v>
          </cell>
        </row>
      </sheetData>
      <sheetData sheetId="8195">
        <row r="7">
          <cell r="AI7">
            <v>10000</v>
          </cell>
        </row>
      </sheetData>
      <sheetData sheetId="8196">
        <row r="7">
          <cell r="AI7">
            <v>10000</v>
          </cell>
        </row>
      </sheetData>
      <sheetData sheetId="8197">
        <row r="7">
          <cell r="AI7">
            <v>10000</v>
          </cell>
        </row>
      </sheetData>
      <sheetData sheetId="8198">
        <row r="7">
          <cell r="AI7">
            <v>10000</v>
          </cell>
        </row>
      </sheetData>
      <sheetData sheetId="8199">
        <row r="7">
          <cell r="AI7">
            <v>10000</v>
          </cell>
        </row>
      </sheetData>
      <sheetData sheetId="8200">
        <row r="7">
          <cell r="AI7">
            <v>10000</v>
          </cell>
        </row>
      </sheetData>
      <sheetData sheetId="8201">
        <row r="7">
          <cell r="AI7">
            <v>10000</v>
          </cell>
        </row>
      </sheetData>
      <sheetData sheetId="8202">
        <row r="7">
          <cell r="AI7">
            <v>10000</v>
          </cell>
        </row>
      </sheetData>
      <sheetData sheetId="8203">
        <row r="7">
          <cell r="AI7">
            <v>10000</v>
          </cell>
        </row>
      </sheetData>
      <sheetData sheetId="8204">
        <row r="7">
          <cell r="AI7">
            <v>10000</v>
          </cell>
        </row>
      </sheetData>
      <sheetData sheetId="8205">
        <row r="7">
          <cell r="AI7">
            <v>10000</v>
          </cell>
        </row>
      </sheetData>
      <sheetData sheetId="8206">
        <row r="7">
          <cell r="AI7">
            <v>10000</v>
          </cell>
        </row>
      </sheetData>
      <sheetData sheetId="8207">
        <row r="7">
          <cell r="AI7">
            <v>10000</v>
          </cell>
        </row>
      </sheetData>
      <sheetData sheetId="8208">
        <row r="7">
          <cell r="AI7">
            <v>10000</v>
          </cell>
        </row>
      </sheetData>
      <sheetData sheetId="8209">
        <row r="7">
          <cell r="AI7">
            <v>10000</v>
          </cell>
        </row>
      </sheetData>
      <sheetData sheetId="8210">
        <row r="7">
          <cell r="AI7">
            <v>10000</v>
          </cell>
        </row>
      </sheetData>
      <sheetData sheetId="8211">
        <row r="7">
          <cell r="AI7">
            <v>10000</v>
          </cell>
        </row>
      </sheetData>
      <sheetData sheetId="8212">
        <row r="7">
          <cell r="AI7">
            <v>10000</v>
          </cell>
        </row>
      </sheetData>
      <sheetData sheetId="8213">
        <row r="7">
          <cell r="AI7">
            <v>10000</v>
          </cell>
        </row>
      </sheetData>
      <sheetData sheetId="8214">
        <row r="7">
          <cell r="AI7">
            <v>10000</v>
          </cell>
        </row>
      </sheetData>
      <sheetData sheetId="8215">
        <row r="7">
          <cell r="AI7">
            <v>10000</v>
          </cell>
        </row>
      </sheetData>
      <sheetData sheetId="8216">
        <row r="7">
          <cell r="AI7">
            <v>10000</v>
          </cell>
        </row>
      </sheetData>
      <sheetData sheetId="8217">
        <row r="7">
          <cell r="AI7">
            <v>10000</v>
          </cell>
        </row>
      </sheetData>
      <sheetData sheetId="8218">
        <row r="7">
          <cell r="AI7">
            <v>10000</v>
          </cell>
        </row>
      </sheetData>
      <sheetData sheetId="8219">
        <row r="7">
          <cell r="AI7">
            <v>10000</v>
          </cell>
        </row>
      </sheetData>
      <sheetData sheetId="8220">
        <row r="7">
          <cell r="AI7">
            <v>10000</v>
          </cell>
        </row>
      </sheetData>
      <sheetData sheetId="8221">
        <row r="7">
          <cell r="AI7">
            <v>10000</v>
          </cell>
        </row>
      </sheetData>
      <sheetData sheetId="8222">
        <row r="7">
          <cell r="AI7">
            <v>10000</v>
          </cell>
        </row>
      </sheetData>
      <sheetData sheetId="8223">
        <row r="7">
          <cell r="AI7">
            <v>10000</v>
          </cell>
        </row>
      </sheetData>
      <sheetData sheetId="8224">
        <row r="7">
          <cell r="AI7">
            <v>10000</v>
          </cell>
        </row>
      </sheetData>
      <sheetData sheetId="8225">
        <row r="7">
          <cell r="AI7">
            <v>10000</v>
          </cell>
        </row>
      </sheetData>
      <sheetData sheetId="8226">
        <row r="7">
          <cell r="AI7">
            <v>10000</v>
          </cell>
        </row>
      </sheetData>
      <sheetData sheetId="8227">
        <row r="7">
          <cell r="AI7">
            <v>10000</v>
          </cell>
        </row>
      </sheetData>
      <sheetData sheetId="8228">
        <row r="7">
          <cell r="AI7">
            <v>10000</v>
          </cell>
        </row>
      </sheetData>
      <sheetData sheetId="8229">
        <row r="7">
          <cell r="AI7">
            <v>10000</v>
          </cell>
        </row>
      </sheetData>
      <sheetData sheetId="8230">
        <row r="7">
          <cell r="AI7">
            <v>10000</v>
          </cell>
        </row>
      </sheetData>
      <sheetData sheetId="8231">
        <row r="7">
          <cell r="AI7">
            <v>10000</v>
          </cell>
        </row>
      </sheetData>
      <sheetData sheetId="8232">
        <row r="7">
          <cell r="AI7">
            <v>10000</v>
          </cell>
        </row>
      </sheetData>
      <sheetData sheetId="8233">
        <row r="7">
          <cell r="AI7">
            <v>10000</v>
          </cell>
        </row>
      </sheetData>
      <sheetData sheetId="8234">
        <row r="7">
          <cell r="AI7">
            <v>10000</v>
          </cell>
        </row>
      </sheetData>
      <sheetData sheetId="8235">
        <row r="7">
          <cell r="AI7">
            <v>10000</v>
          </cell>
        </row>
      </sheetData>
      <sheetData sheetId="8236">
        <row r="7">
          <cell r="AI7">
            <v>10000</v>
          </cell>
        </row>
      </sheetData>
      <sheetData sheetId="8237">
        <row r="7">
          <cell r="AI7">
            <v>10000</v>
          </cell>
        </row>
      </sheetData>
      <sheetData sheetId="8238">
        <row r="7">
          <cell r="AI7">
            <v>10000</v>
          </cell>
        </row>
      </sheetData>
      <sheetData sheetId="8239">
        <row r="7">
          <cell r="AI7">
            <v>10000</v>
          </cell>
        </row>
      </sheetData>
      <sheetData sheetId="8240">
        <row r="7">
          <cell r="AI7">
            <v>10000</v>
          </cell>
        </row>
      </sheetData>
      <sheetData sheetId="8241">
        <row r="7">
          <cell r="AI7">
            <v>10000</v>
          </cell>
        </row>
      </sheetData>
      <sheetData sheetId="8242">
        <row r="7">
          <cell r="AI7">
            <v>10000</v>
          </cell>
        </row>
      </sheetData>
      <sheetData sheetId="8243">
        <row r="7">
          <cell r="AI7">
            <v>10000</v>
          </cell>
        </row>
      </sheetData>
      <sheetData sheetId="8244">
        <row r="7">
          <cell r="AI7">
            <v>10000</v>
          </cell>
        </row>
      </sheetData>
      <sheetData sheetId="8245">
        <row r="7">
          <cell r="AI7">
            <v>10000</v>
          </cell>
        </row>
      </sheetData>
      <sheetData sheetId="8246">
        <row r="7">
          <cell r="AI7">
            <v>10000</v>
          </cell>
        </row>
      </sheetData>
      <sheetData sheetId="8247">
        <row r="7">
          <cell r="AI7">
            <v>10000</v>
          </cell>
        </row>
      </sheetData>
      <sheetData sheetId="8248">
        <row r="7">
          <cell r="AI7">
            <v>10000</v>
          </cell>
        </row>
      </sheetData>
      <sheetData sheetId="8249">
        <row r="7">
          <cell r="AI7">
            <v>10000</v>
          </cell>
        </row>
      </sheetData>
      <sheetData sheetId="8250">
        <row r="7">
          <cell r="AI7">
            <v>10000</v>
          </cell>
        </row>
      </sheetData>
      <sheetData sheetId="8251">
        <row r="7">
          <cell r="AI7">
            <v>10000</v>
          </cell>
        </row>
      </sheetData>
      <sheetData sheetId="8252">
        <row r="7">
          <cell r="AI7">
            <v>10000</v>
          </cell>
        </row>
      </sheetData>
      <sheetData sheetId="8253">
        <row r="7">
          <cell r="AI7">
            <v>10000</v>
          </cell>
        </row>
      </sheetData>
      <sheetData sheetId="8254">
        <row r="7">
          <cell r="AI7">
            <v>10000</v>
          </cell>
        </row>
      </sheetData>
      <sheetData sheetId="8255">
        <row r="7">
          <cell r="AI7">
            <v>10000</v>
          </cell>
        </row>
      </sheetData>
      <sheetData sheetId="8256">
        <row r="7">
          <cell r="AI7">
            <v>10000</v>
          </cell>
        </row>
      </sheetData>
      <sheetData sheetId="8257">
        <row r="7">
          <cell r="AI7">
            <v>10000</v>
          </cell>
        </row>
      </sheetData>
      <sheetData sheetId="8258">
        <row r="7">
          <cell r="AI7">
            <v>10000</v>
          </cell>
        </row>
      </sheetData>
      <sheetData sheetId="8259">
        <row r="7">
          <cell r="AI7">
            <v>10000</v>
          </cell>
        </row>
      </sheetData>
      <sheetData sheetId="8260">
        <row r="7">
          <cell r="AI7">
            <v>10000</v>
          </cell>
        </row>
      </sheetData>
      <sheetData sheetId="8261">
        <row r="7">
          <cell r="AI7">
            <v>10000</v>
          </cell>
        </row>
      </sheetData>
      <sheetData sheetId="8262">
        <row r="7">
          <cell r="AI7">
            <v>10000</v>
          </cell>
        </row>
      </sheetData>
      <sheetData sheetId="8263">
        <row r="7">
          <cell r="AI7">
            <v>10000</v>
          </cell>
        </row>
      </sheetData>
      <sheetData sheetId="8264">
        <row r="7">
          <cell r="AI7">
            <v>10000</v>
          </cell>
        </row>
      </sheetData>
      <sheetData sheetId="8265">
        <row r="7">
          <cell r="AI7">
            <v>10000</v>
          </cell>
        </row>
      </sheetData>
      <sheetData sheetId="8266">
        <row r="7">
          <cell r="AI7">
            <v>10000</v>
          </cell>
        </row>
      </sheetData>
      <sheetData sheetId="8267">
        <row r="7">
          <cell r="AI7">
            <v>10000</v>
          </cell>
        </row>
      </sheetData>
      <sheetData sheetId="8268">
        <row r="7">
          <cell r="AI7">
            <v>10000</v>
          </cell>
        </row>
      </sheetData>
      <sheetData sheetId="8269">
        <row r="7">
          <cell r="AI7">
            <v>10000</v>
          </cell>
        </row>
      </sheetData>
      <sheetData sheetId="8270">
        <row r="7">
          <cell r="AI7">
            <v>10000</v>
          </cell>
        </row>
      </sheetData>
      <sheetData sheetId="8271">
        <row r="7">
          <cell r="AI7">
            <v>10000</v>
          </cell>
        </row>
      </sheetData>
      <sheetData sheetId="8272">
        <row r="7">
          <cell r="AI7">
            <v>10000</v>
          </cell>
        </row>
      </sheetData>
      <sheetData sheetId="8273">
        <row r="7">
          <cell r="AI7">
            <v>10000</v>
          </cell>
        </row>
      </sheetData>
      <sheetData sheetId="8274">
        <row r="7">
          <cell r="AI7">
            <v>10000</v>
          </cell>
        </row>
      </sheetData>
      <sheetData sheetId="8275">
        <row r="7">
          <cell r="AI7">
            <v>10000</v>
          </cell>
        </row>
      </sheetData>
      <sheetData sheetId="8276">
        <row r="7">
          <cell r="AI7">
            <v>10000</v>
          </cell>
        </row>
      </sheetData>
      <sheetData sheetId="8277">
        <row r="7">
          <cell r="AI7">
            <v>10000</v>
          </cell>
        </row>
      </sheetData>
      <sheetData sheetId="8278">
        <row r="7">
          <cell r="AI7">
            <v>10000</v>
          </cell>
        </row>
      </sheetData>
      <sheetData sheetId="8279">
        <row r="7">
          <cell r="AI7">
            <v>10000</v>
          </cell>
        </row>
      </sheetData>
      <sheetData sheetId="8280">
        <row r="7">
          <cell r="AI7">
            <v>10000</v>
          </cell>
        </row>
      </sheetData>
      <sheetData sheetId="8281">
        <row r="7">
          <cell r="AI7">
            <v>10000</v>
          </cell>
        </row>
      </sheetData>
      <sheetData sheetId="8282">
        <row r="7">
          <cell r="AI7">
            <v>10000</v>
          </cell>
        </row>
      </sheetData>
      <sheetData sheetId="8283">
        <row r="7">
          <cell r="AI7">
            <v>10000</v>
          </cell>
        </row>
      </sheetData>
      <sheetData sheetId="8284">
        <row r="7">
          <cell r="AI7">
            <v>10000</v>
          </cell>
        </row>
      </sheetData>
      <sheetData sheetId="8285">
        <row r="7">
          <cell r="AI7">
            <v>10000</v>
          </cell>
        </row>
      </sheetData>
      <sheetData sheetId="8286">
        <row r="7">
          <cell r="AI7">
            <v>10000</v>
          </cell>
        </row>
      </sheetData>
      <sheetData sheetId="8287">
        <row r="7">
          <cell r="AI7">
            <v>10000</v>
          </cell>
        </row>
      </sheetData>
      <sheetData sheetId="8288">
        <row r="7">
          <cell r="AI7">
            <v>10000</v>
          </cell>
        </row>
      </sheetData>
      <sheetData sheetId="8289">
        <row r="7">
          <cell r="AI7">
            <v>10000</v>
          </cell>
        </row>
      </sheetData>
      <sheetData sheetId="8290">
        <row r="7">
          <cell r="AI7">
            <v>10000</v>
          </cell>
        </row>
      </sheetData>
      <sheetData sheetId="8291">
        <row r="7">
          <cell r="AI7">
            <v>10000</v>
          </cell>
        </row>
      </sheetData>
      <sheetData sheetId="8292">
        <row r="7">
          <cell r="AI7">
            <v>10000</v>
          </cell>
        </row>
      </sheetData>
      <sheetData sheetId="8293">
        <row r="7">
          <cell r="AI7">
            <v>10000</v>
          </cell>
        </row>
      </sheetData>
      <sheetData sheetId="8294">
        <row r="7">
          <cell r="AI7">
            <v>10000</v>
          </cell>
        </row>
      </sheetData>
      <sheetData sheetId="8295">
        <row r="7">
          <cell r="AI7">
            <v>10000</v>
          </cell>
        </row>
      </sheetData>
      <sheetData sheetId="8296">
        <row r="7">
          <cell r="AI7">
            <v>10000</v>
          </cell>
        </row>
      </sheetData>
      <sheetData sheetId="8297">
        <row r="7">
          <cell r="AI7">
            <v>10000</v>
          </cell>
        </row>
      </sheetData>
      <sheetData sheetId="8298">
        <row r="7">
          <cell r="AI7">
            <v>10000</v>
          </cell>
        </row>
      </sheetData>
      <sheetData sheetId="8299">
        <row r="7">
          <cell r="AI7">
            <v>10000</v>
          </cell>
        </row>
      </sheetData>
      <sheetData sheetId="8300">
        <row r="7">
          <cell r="AI7">
            <v>10000</v>
          </cell>
        </row>
      </sheetData>
      <sheetData sheetId="8301">
        <row r="7">
          <cell r="AI7">
            <v>10000</v>
          </cell>
        </row>
      </sheetData>
      <sheetData sheetId="8302">
        <row r="7">
          <cell r="AI7">
            <v>10000</v>
          </cell>
        </row>
      </sheetData>
      <sheetData sheetId="8303">
        <row r="7">
          <cell r="AI7">
            <v>10000</v>
          </cell>
        </row>
      </sheetData>
      <sheetData sheetId="8304">
        <row r="7">
          <cell r="AI7">
            <v>10000</v>
          </cell>
        </row>
      </sheetData>
      <sheetData sheetId="8305">
        <row r="7">
          <cell r="AI7">
            <v>10000</v>
          </cell>
        </row>
      </sheetData>
      <sheetData sheetId="8306">
        <row r="7">
          <cell r="AI7">
            <v>10000</v>
          </cell>
        </row>
      </sheetData>
      <sheetData sheetId="8307">
        <row r="7">
          <cell r="AI7">
            <v>10000</v>
          </cell>
        </row>
      </sheetData>
      <sheetData sheetId="8308">
        <row r="7">
          <cell r="AI7">
            <v>10000</v>
          </cell>
        </row>
      </sheetData>
      <sheetData sheetId="8309">
        <row r="7">
          <cell r="AI7">
            <v>10000</v>
          </cell>
        </row>
      </sheetData>
      <sheetData sheetId="8310">
        <row r="7">
          <cell r="AI7">
            <v>10000</v>
          </cell>
        </row>
      </sheetData>
      <sheetData sheetId="8311">
        <row r="7">
          <cell r="AI7">
            <v>10000</v>
          </cell>
        </row>
      </sheetData>
      <sheetData sheetId="8312">
        <row r="7">
          <cell r="AI7">
            <v>10000</v>
          </cell>
        </row>
      </sheetData>
      <sheetData sheetId="8313">
        <row r="7">
          <cell r="AI7">
            <v>10000</v>
          </cell>
        </row>
      </sheetData>
      <sheetData sheetId="8314">
        <row r="7">
          <cell r="AI7">
            <v>10000</v>
          </cell>
        </row>
      </sheetData>
      <sheetData sheetId="8315">
        <row r="7">
          <cell r="AI7">
            <v>10000</v>
          </cell>
        </row>
      </sheetData>
      <sheetData sheetId="8316">
        <row r="7">
          <cell r="AI7">
            <v>10000</v>
          </cell>
        </row>
      </sheetData>
      <sheetData sheetId="8317">
        <row r="7">
          <cell r="AI7">
            <v>10000</v>
          </cell>
        </row>
      </sheetData>
      <sheetData sheetId="8318">
        <row r="7">
          <cell r="AI7">
            <v>10000</v>
          </cell>
        </row>
      </sheetData>
      <sheetData sheetId="8319">
        <row r="7">
          <cell r="AI7">
            <v>10000</v>
          </cell>
        </row>
      </sheetData>
      <sheetData sheetId="8320">
        <row r="7">
          <cell r="AI7">
            <v>10000</v>
          </cell>
        </row>
      </sheetData>
      <sheetData sheetId="8321">
        <row r="7">
          <cell r="AI7">
            <v>10000</v>
          </cell>
        </row>
      </sheetData>
      <sheetData sheetId="8322">
        <row r="7">
          <cell r="AI7">
            <v>10000</v>
          </cell>
        </row>
      </sheetData>
      <sheetData sheetId="8323">
        <row r="7">
          <cell r="AI7">
            <v>10000</v>
          </cell>
        </row>
      </sheetData>
      <sheetData sheetId="8324">
        <row r="7">
          <cell r="AI7">
            <v>10000</v>
          </cell>
        </row>
      </sheetData>
      <sheetData sheetId="8325">
        <row r="7">
          <cell r="AI7">
            <v>10000</v>
          </cell>
        </row>
      </sheetData>
      <sheetData sheetId="8326">
        <row r="7">
          <cell r="AI7">
            <v>10000</v>
          </cell>
        </row>
      </sheetData>
      <sheetData sheetId="8327">
        <row r="7">
          <cell r="AI7">
            <v>10000</v>
          </cell>
        </row>
      </sheetData>
      <sheetData sheetId="8328">
        <row r="7">
          <cell r="AI7">
            <v>10000</v>
          </cell>
        </row>
      </sheetData>
      <sheetData sheetId="8329">
        <row r="7">
          <cell r="AI7">
            <v>10000</v>
          </cell>
        </row>
      </sheetData>
      <sheetData sheetId="8330">
        <row r="7">
          <cell r="AI7">
            <v>10000</v>
          </cell>
        </row>
      </sheetData>
      <sheetData sheetId="8331">
        <row r="7">
          <cell r="AI7">
            <v>10000</v>
          </cell>
        </row>
      </sheetData>
      <sheetData sheetId="8332">
        <row r="7">
          <cell r="AI7">
            <v>10000</v>
          </cell>
        </row>
      </sheetData>
      <sheetData sheetId="8333">
        <row r="7">
          <cell r="AI7">
            <v>10000</v>
          </cell>
        </row>
      </sheetData>
      <sheetData sheetId="8334">
        <row r="7">
          <cell r="AI7">
            <v>10000</v>
          </cell>
        </row>
      </sheetData>
      <sheetData sheetId="8335">
        <row r="7">
          <cell r="AI7">
            <v>10000</v>
          </cell>
        </row>
      </sheetData>
      <sheetData sheetId="8336">
        <row r="7">
          <cell r="AI7">
            <v>10000</v>
          </cell>
        </row>
      </sheetData>
      <sheetData sheetId="8337">
        <row r="7">
          <cell r="AI7">
            <v>10000</v>
          </cell>
        </row>
      </sheetData>
      <sheetData sheetId="8338">
        <row r="7">
          <cell r="AI7">
            <v>10000</v>
          </cell>
        </row>
      </sheetData>
      <sheetData sheetId="8339">
        <row r="7">
          <cell r="AI7">
            <v>10000</v>
          </cell>
        </row>
      </sheetData>
      <sheetData sheetId="8340">
        <row r="7">
          <cell r="AI7">
            <v>10000</v>
          </cell>
        </row>
      </sheetData>
      <sheetData sheetId="8341">
        <row r="7">
          <cell r="AI7">
            <v>10000</v>
          </cell>
        </row>
      </sheetData>
      <sheetData sheetId="8342">
        <row r="7">
          <cell r="AI7">
            <v>10000</v>
          </cell>
        </row>
      </sheetData>
      <sheetData sheetId="8343">
        <row r="7">
          <cell r="AI7">
            <v>10000</v>
          </cell>
        </row>
      </sheetData>
      <sheetData sheetId="8344">
        <row r="7">
          <cell r="AI7">
            <v>10000</v>
          </cell>
        </row>
      </sheetData>
      <sheetData sheetId="8345">
        <row r="7">
          <cell r="AI7">
            <v>10000</v>
          </cell>
        </row>
      </sheetData>
      <sheetData sheetId="8346">
        <row r="7">
          <cell r="AI7">
            <v>10000</v>
          </cell>
        </row>
      </sheetData>
      <sheetData sheetId="8347">
        <row r="7">
          <cell r="AI7">
            <v>10000</v>
          </cell>
        </row>
      </sheetData>
      <sheetData sheetId="8348">
        <row r="7">
          <cell r="AI7">
            <v>10000</v>
          </cell>
        </row>
      </sheetData>
      <sheetData sheetId="8349">
        <row r="7">
          <cell r="AI7">
            <v>10000</v>
          </cell>
        </row>
      </sheetData>
      <sheetData sheetId="8350">
        <row r="7">
          <cell r="AI7">
            <v>10000</v>
          </cell>
        </row>
      </sheetData>
      <sheetData sheetId="8351">
        <row r="7">
          <cell r="AI7">
            <v>10000</v>
          </cell>
        </row>
      </sheetData>
      <sheetData sheetId="8352">
        <row r="7">
          <cell r="AI7">
            <v>10000</v>
          </cell>
        </row>
      </sheetData>
      <sheetData sheetId="8353">
        <row r="7">
          <cell r="AI7">
            <v>10000</v>
          </cell>
        </row>
      </sheetData>
      <sheetData sheetId="8354">
        <row r="7">
          <cell r="AI7">
            <v>10000</v>
          </cell>
        </row>
      </sheetData>
      <sheetData sheetId="8355">
        <row r="7">
          <cell r="AI7">
            <v>10000</v>
          </cell>
        </row>
      </sheetData>
      <sheetData sheetId="8356">
        <row r="7">
          <cell r="AI7">
            <v>10000</v>
          </cell>
        </row>
      </sheetData>
      <sheetData sheetId="8357">
        <row r="7">
          <cell r="AI7">
            <v>10000</v>
          </cell>
        </row>
      </sheetData>
      <sheetData sheetId="8358">
        <row r="7">
          <cell r="AI7">
            <v>10000</v>
          </cell>
        </row>
      </sheetData>
      <sheetData sheetId="8359">
        <row r="7">
          <cell r="AI7">
            <v>10000</v>
          </cell>
        </row>
      </sheetData>
      <sheetData sheetId="8360">
        <row r="7">
          <cell r="AI7">
            <v>10000</v>
          </cell>
        </row>
      </sheetData>
      <sheetData sheetId="8361">
        <row r="7">
          <cell r="AI7">
            <v>10000</v>
          </cell>
        </row>
      </sheetData>
      <sheetData sheetId="8362">
        <row r="7">
          <cell r="AI7">
            <v>10000</v>
          </cell>
        </row>
      </sheetData>
      <sheetData sheetId="8363">
        <row r="7">
          <cell r="AI7">
            <v>10000</v>
          </cell>
        </row>
      </sheetData>
      <sheetData sheetId="8364">
        <row r="7">
          <cell r="AI7">
            <v>10000</v>
          </cell>
        </row>
      </sheetData>
      <sheetData sheetId="8365">
        <row r="7">
          <cell r="AI7">
            <v>10000</v>
          </cell>
        </row>
      </sheetData>
      <sheetData sheetId="8366">
        <row r="7">
          <cell r="AI7">
            <v>10000</v>
          </cell>
        </row>
      </sheetData>
      <sheetData sheetId="8367">
        <row r="7">
          <cell r="AI7">
            <v>10000</v>
          </cell>
        </row>
      </sheetData>
      <sheetData sheetId="8368">
        <row r="7">
          <cell r="AI7">
            <v>10000</v>
          </cell>
        </row>
      </sheetData>
      <sheetData sheetId="8369">
        <row r="7">
          <cell r="AI7">
            <v>10000</v>
          </cell>
        </row>
      </sheetData>
      <sheetData sheetId="8370">
        <row r="7">
          <cell r="AI7">
            <v>10000</v>
          </cell>
        </row>
      </sheetData>
      <sheetData sheetId="8371">
        <row r="7">
          <cell r="AI7">
            <v>10000</v>
          </cell>
        </row>
      </sheetData>
      <sheetData sheetId="8372">
        <row r="7">
          <cell r="AI7">
            <v>10000</v>
          </cell>
        </row>
      </sheetData>
      <sheetData sheetId="8373">
        <row r="7">
          <cell r="AI7">
            <v>10000</v>
          </cell>
        </row>
      </sheetData>
      <sheetData sheetId="8374">
        <row r="7">
          <cell r="AI7">
            <v>10000</v>
          </cell>
        </row>
      </sheetData>
      <sheetData sheetId="8375">
        <row r="7">
          <cell r="AI7">
            <v>10000</v>
          </cell>
        </row>
      </sheetData>
      <sheetData sheetId="8376">
        <row r="7">
          <cell r="AI7">
            <v>10000</v>
          </cell>
        </row>
      </sheetData>
      <sheetData sheetId="8377">
        <row r="7">
          <cell r="AI7">
            <v>10000</v>
          </cell>
        </row>
      </sheetData>
      <sheetData sheetId="8378">
        <row r="7">
          <cell r="AI7">
            <v>10000</v>
          </cell>
        </row>
      </sheetData>
      <sheetData sheetId="8379">
        <row r="7">
          <cell r="AI7">
            <v>10000</v>
          </cell>
        </row>
      </sheetData>
      <sheetData sheetId="8380">
        <row r="7">
          <cell r="AI7">
            <v>10000</v>
          </cell>
        </row>
      </sheetData>
      <sheetData sheetId="8381">
        <row r="7">
          <cell r="AI7">
            <v>10000</v>
          </cell>
        </row>
      </sheetData>
      <sheetData sheetId="8382">
        <row r="7">
          <cell r="AI7">
            <v>10000</v>
          </cell>
        </row>
      </sheetData>
      <sheetData sheetId="8383">
        <row r="7">
          <cell r="AI7">
            <v>10000</v>
          </cell>
        </row>
      </sheetData>
      <sheetData sheetId="8384">
        <row r="7">
          <cell r="AI7">
            <v>10000</v>
          </cell>
        </row>
      </sheetData>
      <sheetData sheetId="8385">
        <row r="7">
          <cell r="AI7">
            <v>10000</v>
          </cell>
        </row>
      </sheetData>
      <sheetData sheetId="8386">
        <row r="7">
          <cell r="AI7">
            <v>10000</v>
          </cell>
        </row>
      </sheetData>
      <sheetData sheetId="8387">
        <row r="7">
          <cell r="AI7">
            <v>10000</v>
          </cell>
        </row>
      </sheetData>
      <sheetData sheetId="8388">
        <row r="7">
          <cell r="AI7">
            <v>10000</v>
          </cell>
        </row>
      </sheetData>
      <sheetData sheetId="8389">
        <row r="7">
          <cell r="AI7">
            <v>10000</v>
          </cell>
        </row>
      </sheetData>
      <sheetData sheetId="8390">
        <row r="7">
          <cell r="AI7">
            <v>10000</v>
          </cell>
        </row>
      </sheetData>
      <sheetData sheetId="8391">
        <row r="7">
          <cell r="AI7">
            <v>10000</v>
          </cell>
        </row>
      </sheetData>
      <sheetData sheetId="8392">
        <row r="7">
          <cell r="AI7">
            <v>10000</v>
          </cell>
        </row>
      </sheetData>
      <sheetData sheetId="8393">
        <row r="7">
          <cell r="AI7">
            <v>10000</v>
          </cell>
        </row>
      </sheetData>
      <sheetData sheetId="8394">
        <row r="7">
          <cell r="AI7">
            <v>10000</v>
          </cell>
        </row>
      </sheetData>
      <sheetData sheetId="8395">
        <row r="7">
          <cell r="AI7">
            <v>10000</v>
          </cell>
        </row>
      </sheetData>
      <sheetData sheetId="8396">
        <row r="7">
          <cell r="AI7">
            <v>10000</v>
          </cell>
        </row>
      </sheetData>
      <sheetData sheetId="8397">
        <row r="7">
          <cell r="AI7">
            <v>10000</v>
          </cell>
        </row>
      </sheetData>
      <sheetData sheetId="8398">
        <row r="7">
          <cell r="AI7">
            <v>10000</v>
          </cell>
        </row>
      </sheetData>
      <sheetData sheetId="8399">
        <row r="7">
          <cell r="AI7">
            <v>10000</v>
          </cell>
        </row>
      </sheetData>
      <sheetData sheetId="8400">
        <row r="7">
          <cell r="AI7">
            <v>10000</v>
          </cell>
        </row>
      </sheetData>
      <sheetData sheetId="8401">
        <row r="7">
          <cell r="AI7">
            <v>10000</v>
          </cell>
        </row>
      </sheetData>
      <sheetData sheetId="8402">
        <row r="7">
          <cell r="AI7">
            <v>10000</v>
          </cell>
        </row>
      </sheetData>
      <sheetData sheetId="8403">
        <row r="7">
          <cell r="AI7">
            <v>10000</v>
          </cell>
        </row>
      </sheetData>
      <sheetData sheetId="8404">
        <row r="7">
          <cell r="AI7">
            <v>10000</v>
          </cell>
        </row>
      </sheetData>
      <sheetData sheetId="8405">
        <row r="7">
          <cell r="AI7">
            <v>10000</v>
          </cell>
        </row>
      </sheetData>
      <sheetData sheetId="8406">
        <row r="7">
          <cell r="AI7">
            <v>10000</v>
          </cell>
        </row>
      </sheetData>
      <sheetData sheetId="8407">
        <row r="7">
          <cell r="AI7">
            <v>10000</v>
          </cell>
        </row>
      </sheetData>
      <sheetData sheetId="8408">
        <row r="7">
          <cell r="AI7">
            <v>10000</v>
          </cell>
        </row>
      </sheetData>
      <sheetData sheetId="8409">
        <row r="7">
          <cell r="AI7">
            <v>10000</v>
          </cell>
        </row>
      </sheetData>
      <sheetData sheetId="8410">
        <row r="7">
          <cell r="AI7">
            <v>10000</v>
          </cell>
        </row>
      </sheetData>
      <sheetData sheetId="8411">
        <row r="7">
          <cell r="AI7">
            <v>10000</v>
          </cell>
        </row>
      </sheetData>
      <sheetData sheetId="8412">
        <row r="7">
          <cell r="AI7">
            <v>10000</v>
          </cell>
        </row>
      </sheetData>
      <sheetData sheetId="8413">
        <row r="7">
          <cell r="AI7">
            <v>10000</v>
          </cell>
        </row>
      </sheetData>
      <sheetData sheetId="8414">
        <row r="7">
          <cell r="AI7">
            <v>10000</v>
          </cell>
        </row>
      </sheetData>
      <sheetData sheetId="8415">
        <row r="7">
          <cell r="AI7">
            <v>10000</v>
          </cell>
        </row>
      </sheetData>
      <sheetData sheetId="8416">
        <row r="7">
          <cell r="AI7">
            <v>10000</v>
          </cell>
        </row>
      </sheetData>
      <sheetData sheetId="8417">
        <row r="7">
          <cell r="AI7">
            <v>10000</v>
          </cell>
        </row>
      </sheetData>
      <sheetData sheetId="8418">
        <row r="7">
          <cell r="AI7">
            <v>10000</v>
          </cell>
        </row>
      </sheetData>
      <sheetData sheetId="8419">
        <row r="7">
          <cell r="AI7">
            <v>10000</v>
          </cell>
        </row>
      </sheetData>
      <sheetData sheetId="8420">
        <row r="7">
          <cell r="AI7">
            <v>10000</v>
          </cell>
        </row>
      </sheetData>
      <sheetData sheetId="8421">
        <row r="7">
          <cell r="AI7">
            <v>10000</v>
          </cell>
        </row>
      </sheetData>
      <sheetData sheetId="8422">
        <row r="7">
          <cell r="AI7">
            <v>10000</v>
          </cell>
        </row>
      </sheetData>
      <sheetData sheetId="8423">
        <row r="7">
          <cell r="AI7">
            <v>10000</v>
          </cell>
        </row>
      </sheetData>
      <sheetData sheetId="8424">
        <row r="7">
          <cell r="AI7">
            <v>10000</v>
          </cell>
        </row>
      </sheetData>
      <sheetData sheetId="8425">
        <row r="7">
          <cell r="AI7">
            <v>10000</v>
          </cell>
        </row>
      </sheetData>
      <sheetData sheetId="8426">
        <row r="7">
          <cell r="AI7">
            <v>10000</v>
          </cell>
        </row>
      </sheetData>
      <sheetData sheetId="8427">
        <row r="7">
          <cell r="AI7">
            <v>10000</v>
          </cell>
        </row>
      </sheetData>
      <sheetData sheetId="8428">
        <row r="7">
          <cell r="AI7">
            <v>10000</v>
          </cell>
        </row>
      </sheetData>
      <sheetData sheetId="8429">
        <row r="7">
          <cell r="AI7">
            <v>10000</v>
          </cell>
        </row>
      </sheetData>
      <sheetData sheetId="8430">
        <row r="7">
          <cell r="AI7">
            <v>10000</v>
          </cell>
        </row>
      </sheetData>
      <sheetData sheetId="8431">
        <row r="7">
          <cell r="AI7">
            <v>10000</v>
          </cell>
        </row>
      </sheetData>
      <sheetData sheetId="8432">
        <row r="7">
          <cell r="AI7">
            <v>10000</v>
          </cell>
        </row>
      </sheetData>
      <sheetData sheetId="8433">
        <row r="7">
          <cell r="AI7">
            <v>10000</v>
          </cell>
        </row>
      </sheetData>
      <sheetData sheetId="8434">
        <row r="7">
          <cell r="AI7">
            <v>10000</v>
          </cell>
        </row>
      </sheetData>
      <sheetData sheetId="8435">
        <row r="7">
          <cell r="AI7">
            <v>10000</v>
          </cell>
        </row>
      </sheetData>
      <sheetData sheetId="8436">
        <row r="7">
          <cell r="AI7">
            <v>10000</v>
          </cell>
        </row>
      </sheetData>
      <sheetData sheetId="8437">
        <row r="7">
          <cell r="AI7">
            <v>10000</v>
          </cell>
        </row>
      </sheetData>
      <sheetData sheetId="8438">
        <row r="7">
          <cell r="AI7">
            <v>10000</v>
          </cell>
        </row>
      </sheetData>
      <sheetData sheetId="8439">
        <row r="7">
          <cell r="AI7">
            <v>10000</v>
          </cell>
        </row>
      </sheetData>
      <sheetData sheetId="8440">
        <row r="7">
          <cell r="AI7">
            <v>10000</v>
          </cell>
        </row>
      </sheetData>
      <sheetData sheetId="8441">
        <row r="7">
          <cell r="AI7">
            <v>10000</v>
          </cell>
        </row>
      </sheetData>
      <sheetData sheetId="8442">
        <row r="7">
          <cell r="AI7">
            <v>10000</v>
          </cell>
        </row>
      </sheetData>
      <sheetData sheetId="8443">
        <row r="7">
          <cell r="AI7">
            <v>10000</v>
          </cell>
        </row>
      </sheetData>
      <sheetData sheetId="8444">
        <row r="7">
          <cell r="AI7">
            <v>10000</v>
          </cell>
        </row>
      </sheetData>
      <sheetData sheetId="8445">
        <row r="7">
          <cell r="AI7">
            <v>10000</v>
          </cell>
        </row>
      </sheetData>
      <sheetData sheetId="8446">
        <row r="7">
          <cell r="AI7">
            <v>10000</v>
          </cell>
        </row>
      </sheetData>
      <sheetData sheetId="8447">
        <row r="7">
          <cell r="AI7">
            <v>10000</v>
          </cell>
        </row>
      </sheetData>
      <sheetData sheetId="8448">
        <row r="7">
          <cell r="AI7">
            <v>10000</v>
          </cell>
        </row>
      </sheetData>
      <sheetData sheetId="8449">
        <row r="7">
          <cell r="AI7">
            <v>10000</v>
          </cell>
        </row>
      </sheetData>
      <sheetData sheetId="8450">
        <row r="7">
          <cell r="AI7">
            <v>10000</v>
          </cell>
        </row>
      </sheetData>
      <sheetData sheetId="8451">
        <row r="7">
          <cell r="AI7">
            <v>10000</v>
          </cell>
        </row>
      </sheetData>
      <sheetData sheetId="8452">
        <row r="7">
          <cell r="AI7">
            <v>10000</v>
          </cell>
        </row>
      </sheetData>
      <sheetData sheetId="8453">
        <row r="7">
          <cell r="AI7">
            <v>10000</v>
          </cell>
        </row>
      </sheetData>
      <sheetData sheetId="8454">
        <row r="7">
          <cell r="AI7">
            <v>10000</v>
          </cell>
        </row>
      </sheetData>
      <sheetData sheetId="8455">
        <row r="7">
          <cell r="AI7">
            <v>10000</v>
          </cell>
        </row>
      </sheetData>
      <sheetData sheetId="8456">
        <row r="7">
          <cell r="AI7">
            <v>10000</v>
          </cell>
        </row>
      </sheetData>
      <sheetData sheetId="8457">
        <row r="7">
          <cell r="AI7">
            <v>10000</v>
          </cell>
        </row>
      </sheetData>
      <sheetData sheetId="8458">
        <row r="7">
          <cell r="AI7">
            <v>10000</v>
          </cell>
        </row>
      </sheetData>
      <sheetData sheetId="8459">
        <row r="7">
          <cell r="AI7">
            <v>10000</v>
          </cell>
        </row>
      </sheetData>
      <sheetData sheetId="8460">
        <row r="7">
          <cell r="AI7">
            <v>10000</v>
          </cell>
        </row>
      </sheetData>
      <sheetData sheetId="8461">
        <row r="7">
          <cell r="AI7">
            <v>10000</v>
          </cell>
        </row>
      </sheetData>
      <sheetData sheetId="8462">
        <row r="7">
          <cell r="AI7">
            <v>10000</v>
          </cell>
        </row>
      </sheetData>
      <sheetData sheetId="8463">
        <row r="7">
          <cell r="AI7">
            <v>10000</v>
          </cell>
        </row>
      </sheetData>
      <sheetData sheetId="8464">
        <row r="7">
          <cell r="AI7">
            <v>10000</v>
          </cell>
        </row>
      </sheetData>
      <sheetData sheetId="8465">
        <row r="7">
          <cell r="AI7">
            <v>10000</v>
          </cell>
        </row>
      </sheetData>
      <sheetData sheetId="8466">
        <row r="7">
          <cell r="AI7">
            <v>10000</v>
          </cell>
        </row>
      </sheetData>
      <sheetData sheetId="8467">
        <row r="7">
          <cell r="AI7">
            <v>10000</v>
          </cell>
        </row>
      </sheetData>
      <sheetData sheetId="8468">
        <row r="7">
          <cell r="AI7">
            <v>10000</v>
          </cell>
        </row>
      </sheetData>
      <sheetData sheetId="8469">
        <row r="7">
          <cell r="AI7">
            <v>10000</v>
          </cell>
        </row>
      </sheetData>
      <sheetData sheetId="8470">
        <row r="7">
          <cell r="AI7">
            <v>10000</v>
          </cell>
        </row>
      </sheetData>
      <sheetData sheetId="8471">
        <row r="7">
          <cell r="AI7">
            <v>10000</v>
          </cell>
        </row>
      </sheetData>
      <sheetData sheetId="8472">
        <row r="7">
          <cell r="AI7">
            <v>10000</v>
          </cell>
        </row>
      </sheetData>
      <sheetData sheetId="8473">
        <row r="7">
          <cell r="AI7">
            <v>10000</v>
          </cell>
        </row>
      </sheetData>
      <sheetData sheetId="8474">
        <row r="7">
          <cell r="AI7">
            <v>10000</v>
          </cell>
        </row>
      </sheetData>
      <sheetData sheetId="8475">
        <row r="7">
          <cell r="AI7">
            <v>10000</v>
          </cell>
        </row>
      </sheetData>
      <sheetData sheetId="8476">
        <row r="7">
          <cell r="AI7">
            <v>10000</v>
          </cell>
        </row>
      </sheetData>
      <sheetData sheetId="8477">
        <row r="7">
          <cell r="AI7">
            <v>10000</v>
          </cell>
        </row>
      </sheetData>
      <sheetData sheetId="8478">
        <row r="7">
          <cell r="AI7">
            <v>10000</v>
          </cell>
        </row>
      </sheetData>
      <sheetData sheetId="8479">
        <row r="7">
          <cell r="AI7">
            <v>10000</v>
          </cell>
        </row>
      </sheetData>
      <sheetData sheetId="8480">
        <row r="7">
          <cell r="AI7">
            <v>10000</v>
          </cell>
        </row>
      </sheetData>
      <sheetData sheetId="8481">
        <row r="7">
          <cell r="AI7">
            <v>10000</v>
          </cell>
        </row>
      </sheetData>
      <sheetData sheetId="8482">
        <row r="7">
          <cell r="AI7">
            <v>10000</v>
          </cell>
        </row>
      </sheetData>
      <sheetData sheetId="8483">
        <row r="7">
          <cell r="AI7">
            <v>10000</v>
          </cell>
        </row>
      </sheetData>
      <sheetData sheetId="8484">
        <row r="7">
          <cell r="AI7">
            <v>10000</v>
          </cell>
        </row>
      </sheetData>
      <sheetData sheetId="8485">
        <row r="7">
          <cell r="AI7">
            <v>10000</v>
          </cell>
        </row>
      </sheetData>
      <sheetData sheetId="8486">
        <row r="7">
          <cell r="AI7">
            <v>10000</v>
          </cell>
        </row>
      </sheetData>
      <sheetData sheetId="8487">
        <row r="7">
          <cell r="AI7">
            <v>10000</v>
          </cell>
        </row>
      </sheetData>
      <sheetData sheetId="8488">
        <row r="7">
          <cell r="AI7">
            <v>10000</v>
          </cell>
        </row>
      </sheetData>
      <sheetData sheetId="8489">
        <row r="7">
          <cell r="AI7">
            <v>10000</v>
          </cell>
        </row>
      </sheetData>
      <sheetData sheetId="8490">
        <row r="7">
          <cell r="AI7">
            <v>10000</v>
          </cell>
        </row>
      </sheetData>
      <sheetData sheetId="8491">
        <row r="7">
          <cell r="AI7">
            <v>10000</v>
          </cell>
        </row>
      </sheetData>
      <sheetData sheetId="8492">
        <row r="7">
          <cell r="AI7">
            <v>10000</v>
          </cell>
        </row>
      </sheetData>
      <sheetData sheetId="8493">
        <row r="7">
          <cell r="AI7">
            <v>10000</v>
          </cell>
        </row>
      </sheetData>
      <sheetData sheetId="8494">
        <row r="7">
          <cell r="AI7">
            <v>10000</v>
          </cell>
        </row>
      </sheetData>
      <sheetData sheetId="8495">
        <row r="7">
          <cell r="AI7">
            <v>10000</v>
          </cell>
        </row>
      </sheetData>
      <sheetData sheetId="8496">
        <row r="7">
          <cell r="AI7">
            <v>10000</v>
          </cell>
        </row>
      </sheetData>
      <sheetData sheetId="8497">
        <row r="7">
          <cell r="AI7">
            <v>10000</v>
          </cell>
        </row>
      </sheetData>
      <sheetData sheetId="8498">
        <row r="7">
          <cell r="AI7">
            <v>10000</v>
          </cell>
        </row>
      </sheetData>
      <sheetData sheetId="8499">
        <row r="7">
          <cell r="AI7">
            <v>10000</v>
          </cell>
        </row>
      </sheetData>
      <sheetData sheetId="8500">
        <row r="7">
          <cell r="AI7">
            <v>10000</v>
          </cell>
        </row>
      </sheetData>
      <sheetData sheetId="8501">
        <row r="7">
          <cell r="AI7">
            <v>10000</v>
          </cell>
        </row>
      </sheetData>
      <sheetData sheetId="8502">
        <row r="7">
          <cell r="AI7">
            <v>10000</v>
          </cell>
        </row>
      </sheetData>
      <sheetData sheetId="8503">
        <row r="7">
          <cell r="AI7">
            <v>10000</v>
          </cell>
        </row>
      </sheetData>
      <sheetData sheetId="8504">
        <row r="7">
          <cell r="AI7">
            <v>10000</v>
          </cell>
        </row>
      </sheetData>
      <sheetData sheetId="8505">
        <row r="7">
          <cell r="AI7">
            <v>10000</v>
          </cell>
        </row>
      </sheetData>
      <sheetData sheetId="8506" refreshError="1"/>
      <sheetData sheetId="8507">
        <row r="7">
          <cell r="AI7">
            <v>10000</v>
          </cell>
        </row>
      </sheetData>
      <sheetData sheetId="8508">
        <row r="7">
          <cell r="AI7">
            <v>10000</v>
          </cell>
        </row>
      </sheetData>
      <sheetData sheetId="8509">
        <row r="7">
          <cell r="AI7">
            <v>10000</v>
          </cell>
        </row>
      </sheetData>
      <sheetData sheetId="8510">
        <row r="7">
          <cell r="AI7">
            <v>10000</v>
          </cell>
        </row>
      </sheetData>
      <sheetData sheetId="8511">
        <row r="7">
          <cell r="AI7">
            <v>10000</v>
          </cell>
        </row>
      </sheetData>
      <sheetData sheetId="8512">
        <row r="7">
          <cell r="AI7">
            <v>10000</v>
          </cell>
        </row>
      </sheetData>
      <sheetData sheetId="8513">
        <row r="7">
          <cell r="AI7">
            <v>10000</v>
          </cell>
        </row>
      </sheetData>
      <sheetData sheetId="8514">
        <row r="7">
          <cell r="AI7">
            <v>10000</v>
          </cell>
        </row>
      </sheetData>
      <sheetData sheetId="8515">
        <row r="7">
          <cell r="AI7">
            <v>10000</v>
          </cell>
        </row>
      </sheetData>
      <sheetData sheetId="8516">
        <row r="7">
          <cell r="AI7">
            <v>10000</v>
          </cell>
        </row>
      </sheetData>
      <sheetData sheetId="8517">
        <row r="7">
          <cell r="AI7">
            <v>10000</v>
          </cell>
        </row>
      </sheetData>
      <sheetData sheetId="8518">
        <row r="7">
          <cell r="AI7">
            <v>10000</v>
          </cell>
        </row>
      </sheetData>
      <sheetData sheetId="8519">
        <row r="7">
          <cell r="AI7">
            <v>10000</v>
          </cell>
        </row>
      </sheetData>
      <sheetData sheetId="8520">
        <row r="7">
          <cell r="AI7">
            <v>10000</v>
          </cell>
        </row>
      </sheetData>
      <sheetData sheetId="8521">
        <row r="7">
          <cell r="AI7">
            <v>10000</v>
          </cell>
        </row>
      </sheetData>
      <sheetData sheetId="8522">
        <row r="7">
          <cell r="AI7">
            <v>10000</v>
          </cell>
        </row>
      </sheetData>
      <sheetData sheetId="8523">
        <row r="7">
          <cell r="AI7">
            <v>10000</v>
          </cell>
        </row>
      </sheetData>
      <sheetData sheetId="8524">
        <row r="7">
          <cell r="AI7">
            <v>10000</v>
          </cell>
        </row>
      </sheetData>
      <sheetData sheetId="8525">
        <row r="7">
          <cell r="AI7">
            <v>10000</v>
          </cell>
        </row>
      </sheetData>
      <sheetData sheetId="8526">
        <row r="7">
          <cell r="AI7">
            <v>10000</v>
          </cell>
        </row>
      </sheetData>
      <sheetData sheetId="8527">
        <row r="7">
          <cell r="AI7">
            <v>10000</v>
          </cell>
        </row>
      </sheetData>
      <sheetData sheetId="8528">
        <row r="7">
          <cell r="AI7">
            <v>10000</v>
          </cell>
        </row>
      </sheetData>
      <sheetData sheetId="8529">
        <row r="7">
          <cell r="AI7">
            <v>10000</v>
          </cell>
        </row>
      </sheetData>
      <sheetData sheetId="8530">
        <row r="7">
          <cell r="AI7">
            <v>10000</v>
          </cell>
        </row>
      </sheetData>
      <sheetData sheetId="8531">
        <row r="7">
          <cell r="AI7">
            <v>10000</v>
          </cell>
        </row>
      </sheetData>
      <sheetData sheetId="8532">
        <row r="7">
          <cell r="AI7">
            <v>10000</v>
          </cell>
        </row>
      </sheetData>
      <sheetData sheetId="8533">
        <row r="7">
          <cell r="AI7">
            <v>10000</v>
          </cell>
        </row>
      </sheetData>
      <sheetData sheetId="8534">
        <row r="7">
          <cell r="AI7">
            <v>10000</v>
          </cell>
        </row>
      </sheetData>
      <sheetData sheetId="8535">
        <row r="7">
          <cell r="AI7">
            <v>10000</v>
          </cell>
        </row>
      </sheetData>
      <sheetData sheetId="8536">
        <row r="7">
          <cell r="AI7">
            <v>10000</v>
          </cell>
        </row>
      </sheetData>
      <sheetData sheetId="8537">
        <row r="7">
          <cell r="AI7">
            <v>10000</v>
          </cell>
        </row>
      </sheetData>
      <sheetData sheetId="8538">
        <row r="7">
          <cell r="AI7">
            <v>10000</v>
          </cell>
        </row>
      </sheetData>
      <sheetData sheetId="8539">
        <row r="7">
          <cell r="AI7">
            <v>10000</v>
          </cell>
        </row>
      </sheetData>
      <sheetData sheetId="8540">
        <row r="7">
          <cell r="AI7">
            <v>10000</v>
          </cell>
        </row>
      </sheetData>
      <sheetData sheetId="8541">
        <row r="7">
          <cell r="AI7">
            <v>10000</v>
          </cell>
        </row>
      </sheetData>
      <sheetData sheetId="8542">
        <row r="7">
          <cell r="AI7">
            <v>10000</v>
          </cell>
        </row>
      </sheetData>
      <sheetData sheetId="8543">
        <row r="7">
          <cell r="AI7">
            <v>10000</v>
          </cell>
        </row>
      </sheetData>
      <sheetData sheetId="8544">
        <row r="7">
          <cell r="AI7">
            <v>10000</v>
          </cell>
        </row>
      </sheetData>
      <sheetData sheetId="8545">
        <row r="7">
          <cell r="AI7">
            <v>10000</v>
          </cell>
        </row>
      </sheetData>
      <sheetData sheetId="8546">
        <row r="7">
          <cell r="AI7">
            <v>10000</v>
          </cell>
        </row>
      </sheetData>
      <sheetData sheetId="8547">
        <row r="7">
          <cell r="AI7">
            <v>10000</v>
          </cell>
        </row>
      </sheetData>
      <sheetData sheetId="8548">
        <row r="7">
          <cell r="AI7">
            <v>10000</v>
          </cell>
        </row>
      </sheetData>
      <sheetData sheetId="8549">
        <row r="7">
          <cell r="AI7">
            <v>10000</v>
          </cell>
        </row>
      </sheetData>
      <sheetData sheetId="8550">
        <row r="7">
          <cell r="AI7">
            <v>10000</v>
          </cell>
        </row>
      </sheetData>
      <sheetData sheetId="8551">
        <row r="7">
          <cell r="AI7">
            <v>10000</v>
          </cell>
        </row>
      </sheetData>
      <sheetData sheetId="8552">
        <row r="7">
          <cell r="AI7">
            <v>10000</v>
          </cell>
        </row>
      </sheetData>
      <sheetData sheetId="8553">
        <row r="7">
          <cell r="AI7">
            <v>10000</v>
          </cell>
        </row>
      </sheetData>
      <sheetData sheetId="8554">
        <row r="7">
          <cell r="AI7">
            <v>10000</v>
          </cell>
        </row>
      </sheetData>
      <sheetData sheetId="8555">
        <row r="7">
          <cell r="AI7">
            <v>10000</v>
          </cell>
        </row>
      </sheetData>
      <sheetData sheetId="8556">
        <row r="7">
          <cell r="AI7">
            <v>10000</v>
          </cell>
        </row>
      </sheetData>
      <sheetData sheetId="8557">
        <row r="7">
          <cell r="AI7">
            <v>10000</v>
          </cell>
        </row>
      </sheetData>
      <sheetData sheetId="8558">
        <row r="7">
          <cell r="AI7">
            <v>10000</v>
          </cell>
        </row>
      </sheetData>
      <sheetData sheetId="8559">
        <row r="7">
          <cell r="AI7">
            <v>10000</v>
          </cell>
        </row>
      </sheetData>
      <sheetData sheetId="8560">
        <row r="7">
          <cell r="AI7">
            <v>10000</v>
          </cell>
        </row>
      </sheetData>
      <sheetData sheetId="8561">
        <row r="7">
          <cell r="AI7">
            <v>10000</v>
          </cell>
        </row>
      </sheetData>
      <sheetData sheetId="8562">
        <row r="7">
          <cell r="AI7">
            <v>10000</v>
          </cell>
        </row>
      </sheetData>
      <sheetData sheetId="8563">
        <row r="7">
          <cell r="AI7">
            <v>10000</v>
          </cell>
        </row>
      </sheetData>
      <sheetData sheetId="8564">
        <row r="7">
          <cell r="AI7">
            <v>10000</v>
          </cell>
        </row>
      </sheetData>
      <sheetData sheetId="8565">
        <row r="7">
          <cell r="AI7">
            <v>10000</v>
          </cell>
        </row>
      </sheetData>
      <sheetData sheetId="8566">
        <row r="7">
          <cell r="AI7">
            <v>10000</v>
          </cell>
        </row>
      </sheetData>
      <sheetData sheetId="8567">
        <row r="7">
          <cell r="AI7">
            <v>10000</v>
          </cell>
        </row>
      </sheetData>
      <sheetData sheetId="8568">
        <row r="7">
          <cell r="AI7">
            <v>10000</v>
          </cell>
        </row>
      </sheetData>
      <sheetData sheetId="8569">
        <row r="7">
          <cell r="AI7">
            <v>10000</v>
          </cell>
        </row>
      </sheetData>
      <sheetData sheetId="8570">
        <row r="7">
          <cell r="AI7">
            <v>10000</v>
          </cell>
        </row>
      </sheetData>
      <sheetData sheetId="8571">
        <row r="7">
          <cell r="AI7">
            <v>10000</v>
          </cell>
        </row>
      </sheetData>
      <sheetData sheetId="8572">
        <row r="7">
          <cell r="AI7">
            <v>10000</v>
          </cell>
        </row>
      </sheetData>
      <sheetData sheetId="8573">
        <row r="7">
          <cell r="AI7">
            <v>10000</v>
          </cell>
        </row>
      </sheetData>
      <sheetData sheetId="8574">
        <row r="7">
          <cell r="AI7">
            <v>10000</v>
          </cell>
        </row>
      </sheetData>
      <sheetData sheetId="8575">
        <row r="7">
          <cell r="AI7">
            <v>10000</v>
          </cell>
        </row>
      </sheetData>
      <sheetData sheetId="8576">
        <row r="7">
          <cell r="AI7">
            <v>10000</v>
          </cell>
        </row>
      </sheetData>
      <sheetData sheetId="8577">
        <row r="7">
          <cell r="AI7">
            <v>10000</v>
          </cell>
        </row>
      </sheetData>
      <sheetData sheetId="8578">
        <row r="7">
          <cell r="AI7">
            <v>10000</v>
          </cell>
        </row>
      </sheetData>
      <sheetData sheetId="8579">
        <row r="7">
          <cell r="AI7">
            <v>10000</v>
          </cell>
        </row>
      </sheetData>
      <sheetData sheetId="8580">
        <row r="7">
          <cell r="AI7">
            <v>10000</v>
          </cell>
        </row>
      </sheetData>
      <sheetData sheetId="8581">
        <row r="7">
          <cell r="AI7">
            <v>10000</v>
          </cell>
        </row>
      </sheetData>
      <sheetData sheetId="8582">
        <row r="7">
          <cell r="AI7">
            <v>10000</v>
          </cell>
        </row>
      </sheetData>
      <sheetData sheetId="8583">
        <row r="7">
          <cell r="AI7">
            <v>10000</v>
          </cell>
        </row>
      </sheetData>
      <sheetData sheetId="8584">
        <row r="7">
          <cell r="AI7">
            <v>10000</v>
          </cell>
        </row>
      </sheetData>
      <sheetData sheetId="8585">
        <row r="7">
          <cell r="AI7">
            <v>10000</v>
          </cell>
        </row>
      </sheetData>
      <sheetData sheetId="8586">
        <row r="7">
          <cell r="AI7">
            <v>10000</v>
          </cell>
        </row>
      </sheetData>
      <sheetData sheetId="8587">
        <row r="7">
          <cell r="AI7">
            <v>10000</v>
          </cell>
        </row>
      </sheetData>
      <sheetData sheetId="8588">
        <row r="7">
          <cell r="AI7">
            <v>10000</v>
          </cell>
        </row>
      </sheetData>
      <sheetData sheetId="8589">
        <row r="7">
          <cell r="AI7">
            <v>10000</v>
          </cell>
        </row>
      </sheetData>
      <sheetData sheetId="8590">
        <row r="7">
          <cell r="AI7">
            <v>10000</v>
          </cell>
        </row>
      </sheetData>
      <sheetData sheetId="8591">
        <row r="7">
          <cell r="AI7">
            <v>10000</v>
          </cell>
        </row>
      </sheetData>
      <sheetData sheetId="8592">
        <row r="7">
          <cell r="AI7">
            <v>10000</v>
          </cell>
        </row>
      </sheetData>
      <sheetData sheetId="8593">
        <row r="7">
          <cell r="AI7">
            <v>10000</v>
          </cell>
        </row>
      </sheetData>
      <sheetData sheetId="8594">
        <row r="7">
          <cell r="AI7">
            <v>10000</v>
          </cell>
        </row>
      </sheetData>
      <sheetData sheetId="8595">
        <row r="7">
          <cell r="AI7">
            <v>10000</v>
          </cell>
        </row>
      </sheetData>
      <sheetData sheetId="8596">
        <row r="7">
          <cell r="AI7">
            <v>10000</v>
          </cell>
        </row>
      </sheetData>
      <sheetData sheetId="8597">
        <row r="7">
          <cell r="AI7">
            <v>10000</v>
          </cell>
        </row>
      </sheetData>
      <sheetData sheetId="8598">
        <row r="7">
          <cell r="AI7">
            <v>10000</v>
          </cell>
        </row>
      </sheetData>
      <sheetData sheetId="8599">
        <row r="7">
          <cell r="AI7">
            <v>10000</v>
          </cell>
        </row>
      </sheetData>
      <sheetData sheetId="8600">
        <row r="7">
          <cell r="AI7">
            <v>10000</v>
          </cell>
        </row>
      </sheetData>
      <sheetData sheetId="8601">
        <row r="7">
          <cell r="AI7">
            <v>10000</v>
          </cell>
        </row>
      </sheetData>
      <sheetData sheetId="8602">
        <row r="7">
          <cell r="AI7">
            <v>10000</v>
          </cell>
        </row>
      </sheetData>
      <sheetData sheetId="8603">
        <row r="7">
          <cell r="AI7">
            <v>10000</v>
          </cell>
        </row>
      </sheetData>
      <sheetData sheetId="8604">
        <row r="7">
          <cell r="AI7">
            <v>10000</v>
          </cell>
        </row>
      </sheetData>
      <sheetData sheetId="8605">
        <row r="7">
          <cell r="AI7">
            <v>10000</v>
          </cell>
        </row>
      </sheetData>
      <sheetData sheetId="8606">
        <row r="7">
          <cell r="AI7">
            <v>10000</v>
          </cell>
        </row>
      </sheetData>
      <sheetData sheetId="8607">
        <row r="7">
          <cell r="AI7">
            <v>10000</v>
          </cell>
        </row>
      </sheetData>
      <sheetData sheetId="8608">
        <row r="7">
          <cell r="AI7">
            <v>10000</v>
          </cell>
        </row>
      </sheetData>
      <sheetData sheetId="8609">
        <row r="7">
          <cell r="AI7">
            <v>10000</v>
          </cell>
        </row>
      </sheetData>
      <sheetData sheetId="8610">
        <row r="7">
          <cell r="AI7">
            <v>10000</v>
          </cell>
        </row>
      </sheetData>
      <sheetData sheetId="8611">
        <row r="7">
          <cell r="AI7">
            <v>10000</v>
          </cell>
        </row>
      </sheetData>
      <sheetData sheetId="8612">
        <row r="7">
          <cell r="AI7">
            <v>10000</v>
          </cell>
        </row>
      </sheetData>
      <sheetData sheetId="8613">
        <row r="7">
          <cell r="AI7">
            <v>10000</v>
          </cell>
        </row>
      </sheetData>
      <sheetData sheetId="8614">
        <row r="7">
          <cell r="AI7">
            <v>10000</v>
          </cell>
        </row>
      </sheetData>
      <sheetData sheetId="8615">
        <row r="7">
          <cell r="AI7">
            <v>10000</v>
          </cell>
        </row>
      </sheetData>
      <sheetData sheetId="8616">
        <row r="7">
          <cell r="AI7">
            <v>10000</v>
          </cell>
        </row>
      </sheetData>
      <sheetData sheetId="8617">
        <row r="7">
          <cell r="AI7">
            <v>10000</v>
          </cell>
        </row>
      </sheetData>
      <sheetData sheetId="8618">
        <row r="7">
          <cell r="AI7">
            <v>10000</v>
          </cell>
        </row>
      </sheetData>
      <sheetData sheetId="8619">
        <row r="7">
          <cell r="AI7">
            <v>10000</v>
          </cell>
        </row>
      </sheetData>
      <sheetData sheetId="8620">
        <row r="7">
          <cell r="AI7">
            <v>10000</v>
          </cell>
        </row>
      </sheetData>
      <sheetData sheetId="8621">
        <row r="7">
          <cell r="AI7">
            <v>10000</v>
          </cell>
        </row>
      </sheetData>
      <sheetData sheetId="8622">
        <row r="7">
          <cell r="AI7">
            <v>10000</v>
          </cell>
        </row>
      </sheetData>
      <sheetData sheetId="8623">
        <row r="7">
          <cell r="AI7">
            <v>10000</v>
          </cell>
        </row>
      </sheetData>
      <sheetData sheetId="8624">
        <row r="7">
          <cell r="AI7">
            <v>10000</v>
          </cell>
        </row>
      </sheetData>
      <sheetData sheetId="8625">
        <row r="7">
          <cell r="AI7">
            <v>10000</v>
          </cell>
        </row>
      </sheetData>
      <sheetData sheetId="8626">
        <row r="7">
          <cell r="AI7">
            <v>10000</v>
          </cell>
        </row>
      </sheetData>
      <sheetData sheetId="8627">
        <row r="7">
          <cell r="AI7">
            <v>10000</v>
          </cell>
        </row>
      </sheetData>
      <sheetData sheetId="8628">
        <row r="7">
          <cell r="AI7">
            <v>10000</v>
          </cell>
        </row>
      </sheetData>
      <sheetData sheetId="8629">
        <row r="7">
          <cell r="AI7">
            <v>10000</v>
          </cell>
        </row>
      </sheetData>
      <sheetData sheetId="8630">
        <row r="7">
          <cell r="AI7">
            <v>10000</v>
          </cell>
        </row>
      </sheetData>
      <sheetData sheetId="8631">
        <row r="7">
          <cell r="AI7">
            <v>10000</v>
          </cell>
        </row>
      </sheetData>
      <sheetData sheetId="8632">
        <row r="7">
          <cell r="AI7">
            <v>10000</v>
          </cell>
        </row>
      </sheetData>
      <sheetData sheetId="8633">
        <row r="7">
          <cell r="AI7">
            <v>10000</v>
          </cell>
        </row>
      </sheetData>
      <sheetData sheetId="8634">
        <row r="7">
          <cell r="AI7">
            <v>10000</v>
          </cell>
        </row>
      </sheetData>
      <sheetData sheetId="8635">
        <row r="7">
          <cell r="AI7">
            <v>10000</v>
          </cell>
        </row>
      </sheetData>
      <sheetData sheetId="8636">
        <row r="7">
          <cell r="AI7">
            <v>10000</v>
          </cell>
        </row>
      </sheetData>
      <sheetData sheetId="8637">
        <row r="7">
          <cell r="AI7">
            <v>10000</v>
          </cell>
        </row>
      </sheetData>
      <sheetData sheetId="8638">
        <row r="7">
          <cell r="AI7">
            <v>10000</v>
          </cell>
        </row>
      </sheetData>
      <sheetData sheetId="8639">
        <row r="7">
          <cell r="AI7">
            <v>10000</v>
          </cell>
        </row>
      </sheetData>
      <sheetData sheetId="8640">
        <row r="7">
          <cell r="AI7">
            <v>10000</v>
          </cell>
        </row>
      </sheetData>
      <sheetData sheetId="8641">
        <row r="7">
          <cell r="AI7">
            <v>10000</v>
          </cell>
        </row>
      </sheetData>
      <sheetData sheetId="8642">
        <row r="7">
          <cell r="AI7">
            <v>10000</v>
          </cell>
        </row>
      </sheetData>
      <sheetData sheetId="8643">
        <row r="7">
          <cell r="AI7">
            <v>10000</v>
          </cell>
        </row>
      </sheetData>
      <sheetData sheetId="8644">
        <row r="7">
          <cell r="AI7">
            <v>10000</v>
          </cell>
        </row>
      </sheetData>
      <sheetData sheetId="8645">
        <row r="7">
          <cell r="AI7">
            <v>10000</v>
          </cell>
        </row>
      </sheetData>
      <sheetData sheetId="8646">
        <row r="7">
          <cell r="AI7">
            <v>10000</v>
          </cell>
        </row>
      </sheetData>
      <sheetData sheetId="8647">
        <row r="7">
          <cell r="AI7">
            <v>10000</v>
          </cell>
        </row>
      </sheetData>
      <sheetData sheetId="8648">
        <row r="7">
          <cell r="AI7">
            <v>10000</v>
          </cell>
        </row>
      </sheetData>
      <sheetData sheetId="8649">
        <row r="7">
          <cell r="AI7">
            <v>10000</v>
          </cell>
        </row>
      </sheetData>
      <sheetData sheetId="8650">
        <row r="7">
          <cell r="AI7">
            <v>10000</v>
          </cell>
        </row>
      </sheetData>
      <sheetData sheetId="8651">
        <row r="7">
          <cell r="AI7">
            <v>10000</v>
          </cell>
        </row>
      </sheetData>
      <sheetData sheetId="8652">
        <row r="7">
          <cell r="AI7">
            <v>10000</v>
          </cell>
        </row>
      </sheetData>
      <sheetData sheetId="8653">
        <row r="7">
          <cell r="AI7">
            <v>10000</v>
          </cell>
        </row>
      </sheetData>
      <sheetData sheetId="8654">
        <row r="7">
          <cell r="AI7">
            <v>10000</v>
          </cell>
        </row>
      </sheetData>
      <sheetData sheetId="8655">
        <row r="7">
          <cell r="AI7">
            <v>10000</v>
          </cell>
        </row>
      </sheetData>
      <sheetData sheetId="8656">
        <row r="7">
          <cell r="AI7">
            <v>10000</v>
          </cell>
        </row>
      </sheetData>
      <sheetData sheetId="8657">
        <row r="7">
          <cell r="AI7">
            <v>10000</v>
          </cell>
        </row>
      </sheetData>
      <sheetData sheetId="8658">
        <row r="7">
          <cell r="AI7">
            <v>10000</v>
          </cell>
        </row>
      </sheetData>
      <sheetData sheetId="8659">
        <row r="7">
          <cell r="AI7">
            <v>10000</v>
          </cell>
        </row>
      </sheetData>
      <sheetData sheetId="8660">
        <row r="7">
          <cell r="AI7">
            <v>10000</v>
          </cell>
        </row>
      </sheetData>
      <sheetData sheetId="8661">
        <row r="7">
          <cell r="AI7">
            <v>10000</v>
          </cell>
        </row>
      </sheetData>
      <sheetData sheetId="8662">
        <row r="7">
          <cell r="AI7">
            <v>10000</v>
          </cell>
        </row>
      </sheetData>
      <sheetData sheetId="8663">
        <row r="7">
          <cell r="AI7">
            <v>10000</v>
          </cell>
        </row>
      </sheetData>
      <sheetData sheetId="8664">
        <row r="7">
          <cell r="AI7">
            <v>10000</v>
          </cell>
        </row>
      </sheetData>
      <sheetData sheetId="8665">
        <row r="7">
          <cell r="AI7">
            <v>10000</v>
          </cell>
        </row>
      </sheetData>
      <sheetData sheetId="8666">
        <row r="7">
          <cell r="AI7">
            <v>10000</v>
          </cell>
        </row>
      </sheetData>
      <sheetData sheetId="8667">
        <row r="7">
          <cell r="AI7">
            <v>10000</v>
          </cell>
        </row>
      </sheetData>
      <sheetData sheetId="8668">
        <row r="7">
          <cell r="AI7">
            <v>10000</v>
          </cell>
        </row>
      </sheetData>
      <sheetData sheetId="8669">
        <row r="7">
          <cell r="AI7">
            <v>10000</v>
          </cell>
        </row>
      </sheetData>
      <sheetData sheetId="8670">
        <row r="7">
          <cell r="AI7">
            <v>10000</v>
          </cell>
        </row>
      </sheetData>
      <sheetData sheetId="8671">
        <row r="7">
          <cell r="AI7">
            <v>10000</v>
          </cell>
        </row>
      </sheetData>
      <sheetData sheetId="8672">
        <row r="7">
          <cell r="AI7">
            <v>10000</v>
          </cell>
        </row>
      </sheetData>
      <sheetData sheetId="8673">
        <row r="7">
          <cell r="AI7">
            <v>10000</v>
          </cell>
        </row>
      </sheetData>
      <sheetData sheetId="8674">
        <row r="7">
          <cell r="AI7">
            <v>10000</v>
          </cell>
        </row>
      </sheetData>
      <sheetData sheetId="8675">
        <row r="7">
          <cell r="AI7">
            <v>10000</v>
          </cell>
        </row>
      </sheetData>
      <sheetData sheetId="8676">
        <row r="7">
          <cell r="AI7">
            <v>10000</v>
          </cell>
        </row>
      </sheetData>
      <sheetData sheetId="8677">
        <row r="7">
          <cell r="AI7">
            <v>10000</v>
          </cell>
        </row>
      </sheetData>
      <sheetData sheetId="8678">
        <row r="7">
          <cell r="AI7">
            <v>10000</v>
          </cell>
        </row>
      </sheetData>
      <sheetData sheetId="8679">
        <row r="7">
          <cell r="AI7">
            <v>10000</v>
          </cell>
        </row>
      </sheetData>
      <sheetData sheetId="8680">
        <row r="7">
          <cell r="AI7">
            <v>10000</v>
          </cell>
        </row>
      </sheetData>
      <sheetData sheetId="8681">
        <row r="7">
          <cell r="AI7">
            <v>10000</v>
          </cell>
        </row>
      </sheetData>
      <sheetData sheetId="8682">
        <row r="7">
          <cell r="AI7">
            <v>10000</v>
          </cell>
        </row>
      </sheetData>
      <sheetData sheetId="8683">
        <row r="7">
          <cell r="AI7">
            <v>10000</v>
          </cell>
        </row>
      </sheetData>
      <sheetData sheetId="8684">
        <row r="7">
          <cell r="AI7">
            <v>10000</v>
          </cell>
        </row>
      </sheetData>
      <sheetData sheetId="8685">
        <row r="7">
          <cell r="AI7">
            <v>10000</v>
          </cell>
        </row>
      </sheetData>
      <sheetData sheetId="8686">
        <row r="7">
          <cell r="AI7">
            <v>10000</v>
          </cell>
        </row>
      </sheetData>
      <sheetData sheetId="8687">
        <row r="7">
          <cell r="AI7">
            <v>10000</v>
          </cell>
        </row>
      </sheetData>
      <sheetData sheetId="8688">
        <row r="7">
          <cell r="AI7">
            <v>10000</v>
          </cell>
        </row>
      </sheetData>
      <sheetData sheetId="8689">
        <row r="7">
          <cell r="AI7">
            <v>10000</v>
          </cell>
        </row>
      </sheetData>
      <sheetData sheetId="8690">
        <row r="7">
          <cell r="AI7">
            <v>10000</v>
          </cell>
        </row>
      </sheetData>
      <sheetData sheetId="8691">
        <row r="7">
          <cell r="AI7">
            <v>10000</v>
          </cell>
        </row>
      </sheetData>
      <sheetData sheetId="8692">
        <row r="7">
          <cell r="AI7">
            <v>10000</v>
          </cell>
        </row>
      </sheetData>
      <sheetData sheetId="8693">
        <row r="7">
          <cell r="AI7">
            <v>10000</v>
          </cell>
        </row>
      </sheetData>
      <sheetData sheetId="8694">
        <row r="7">
          <cell r="AI7">
            <v>10000</v>
          </cell>
        </row>
      </sheetData>
      <sheetData sheetId="8695">
        <row r="7">
          <cell r="AI7">
            <v>10000</v>
          </cell>
        </row>
      </sheetData>
      <sheetData sheetId="8696">
        <row r="7">
          <cell r="AI7">
            <v>10000</v>
          </cell>
        </row>
      </sheetData>
      <sheetData sheetId="8697">
        <row r="7">
          <cell r="AI7">
            <v>10000</v>
          </cell>
        </row>
      </sheetData>
      <sheetData sheetId="8698">
        <row r="7">
          <cell r="AI7">
            <v>10000</v>
          </cell>
        </row>
      </sheetData>
      <sheetData sheetId="8699">
        <row r="7">
          <cell r="AI7">
            <v>10000</v>
          </cell>
        </row>
      </sheetData>
      <sheetData sheetId="8700">
        <row r="7">
          <cell r="AI7">
            <v>10000</v>
          </cell>
        </row>
      </sheetData>
      <sheetData sheetId="8701">
        <row r="7">
          <cell r="AI7">
            <v>10000</v>
          </cell>
        </row>
      </sheetData>
      <sheetData sheetId="8702">
        <row r="7">
          <cell r="AI7">
            <v>10000</v>
          </cell>
        </row>
      </sheetData>
      <sheetData sheetId="8703">
        <row r="7">
          <cell r="AI7">
            <v>10000</v>
          </cell>
        </row>
      </sheetData>
      <sheetData sheetId="8704">
        <row r="7">
          <cell r="AI7">
            <v>10000</v>
          </cell>
        </row>
      </sheetData>
      <sheetData sheetId="8705">
        <row r="7">
          <cell r="AI7">
            <v>10000</v>
          </cell>
        </row>
      </sheetData>
      <sheetData sheetId="8706">
        <row r="7">
          <cell r="AI7">
            <v>10000</v>
          </cell>
        </row>
      </sheetData>
      <sheetData sheetId="8707">
        <row r="7">
          <cell r="AI7">
            <v>10000</v>
          </cell>
        </row>
      </sheetData>
      <sheetData sheetId="8708">
        <row r="7">
          <cell r="AI7">
            <v>10000</v>
          </cell>
        </row>
      </sheetData>
      <sheetData sheetId="8709">
        <row r="7">
          <cell r="AI7">
            <v>10000</v>
          </cell>
        </row>
      </sheetData>
      <sheetData sheetId="8710">
        <row r="7">
          <cell r="AI7">
            <v>10000</v>
          </cell>
        </row>
      </sheetData>
      <sheetData sheetId="8711">
        <row r="7">
          <cell r="AI7">
            <v>10000</v>
          </cell>
        </row>
      </sheetData>
      <sheetData sheetId="8712">
        <row r="7">
          <cell r="AI7">
            <v>10000</v>
          </cell>
        </row>
      </sheetData>
      <sheetData sheetId="8713">
        <row r="7">
          <cell r="AI7">
            <v>10000</v>
          </cell>
        </row>
      </sheetData>
      <sheetData sheetId="8714">
        <row r="7">
          <cell r="AI7">
            <v>10000</v>
          </cell>
        </row>
      </sheetData>
      <sheetData sheetId="8715">
        <row r="7">
          <cell r="AI7">
            <v>10000</v>
          </cell>
        </row>
      </sheetData>
      <sheetData sheetId="8716">
        <row r="7">
          <cell r="AI7">
            <v>10000</v>
          </cell>
        </row>
      </sheetData>
      <sheetData sheetId="8717">
        <row r="7">
          <cell r="AI7">
            <v>10000</v>
          </cell>
        </row>
      </sheetData>
      <sheetData sheetId="8718">
        <row r="7">
          <cell r="AI7">
            <v>10000</v>
          </cell>
        </row>
      </sheetData>
      <sheetData sheetId="8719">
        <row r="7">
          <cell r="AI7">
            <v>10000</v>
          </cell>
        </row>
      </sheetData>
      <sheetData sheetId="8720">
        <row r="7">
          <cell r="AI7">
            <v>10000</v>
          </cell>
        </row>
      </sheetData>
      <sheetData sheetId="8721">
        <row r="7">
          <cell r="AI7">
            <v>10000</v>
          </cell>
        </row>
      </sheetData>
      <sheetData sheetId="8722">
        <row r="7">
          <cell r="AI7">
            <v>10000</v>
          </cell>
        </row>
      </sheetData>
      <sheetData sheetId="8723">
        <row r="7">
          <cell r="AI7">
            <v>10000</v>
          </cell>
        </row>
      </sheetData>
      <sheetData sheetId="8724">
        <row r="7">
          <cell r="AI7">
            <v>10000</v>
          </cell>
        </row>
      </sheetData>
      <sheetData sheetId="8725">
        <row r="7">
          <cell r="AI7">
            <v>10000</v>
          </cell>
        </row>
      </sheetData>
      <sheetData sheetId="8726">
        <row r="7">
          <cell r="AI7">
            <v>10000</v>
          </cell>
        </row>
      </sheetData>
      <sheetData sheetId="8727">
        <row r="7">
          <cell r="AI7">
            <v>10000</v>
          </cell>
        </row>
      </sheetData>
      <sheetData sheetId="8728">
        <row r="7">
          <cell r="AI7">
            <v>10000</v>
          </cell>
        </row>
      </sheetData>
      <sheetData sheetId="8729">
        <row r="7">
          <cell r="AI7">
            <v>10000</v>
          </cell>
        </row>
      </sheetData>
      <sheetData sheetId="8730">
        <row r="7">
          <cell r="AI7">
            <v>10000</v>
          </cell>
        </row>
      </sheetData>
      <sheetData sheetId="8731">
        <row r="7">
          <cell r="AI7">
            <v>10000</v>
          </cell>
        </row>
      </sheetData>
      <sheetData sheetId="8732">
        <row r="7">
          <cell r="AI7">
            <v>10000</v>
          </cell>
        </row>
      </sheetData>
      <sheetData sheetId="8733">
        <row r="7">
          <cell r="AI7">
            <v>10000</v>
          </cell>
        </row>
      </sheetData>
      <sheetData sheetId="8734">
        <row r="7">
          <cell r="AI7">
            <v>10000</v>
          </cell>
        </row>
      </sheetData>
      <sheetData sheetId="8735">
        <row r="7">
          <cell r="AI7">
            <v>10000</v>
          </cell>
        </row>
      </sheetData>
      <sheetData sheetId="8736">
        <row r="7">
          <cell r="AI7">
            <v>10000</v>
          </cell>
        </row>
      </sheetData>
      <sheetData sheetId="8737">
        <row r="7">
          <cell r="AI7">
            <v>10000</v>
          </cell>
        </row>
      </sheetData>
      <sheetData sheetId="8738">
        <row r="7">
          <cell r="AI7">
            <v>10000</v>
          </cell>
        </row>
      </sheetData>
      <sheetData sheetId="8739">
        <row r="7">
          <cell r="AI7">
            <v>10000</v>
          </cell>
        </row>
      </sheetData>
      <sheetData sheetId="8740">
        <row r="7">
          <cell r="AI7">
            <v>10000</v>
          </cell>
        </row>
      </sheetData>
      <sheetData sheetId="8741">
        <row r="7">
          <cell r="AI7">
            <v>10000</v>
          </cell>
        </row>
      </sheetData>
      <sheetData sheetId="8742">
        <row r="7">
          <cell r="AI7">
            <v>10000</v>
          </cell>
        </row>
      </sheetData>
      <sheetData sheetId="8743">
        <row r="7">
          <cell r="AI7">
            <v>10000</v>
          </cell>
        </row>
      </sheetData>
      <sheetData sheetId="8744">
        <row r="7">
          <cell r="AI7">
            <v>10000</v>
          </cell>
        </row>
      </sheetData>
      <sheetData sheetId="8745">
        <row r="7">
          <cell r="AI7">
            <v>10000</v>
          </cell>
        </row>
      </sheetData>
      <sheetData sheetId="8746">
        <row r="7">
          <cell r="AI7">
            <v>10000</v>
          </cell>
        </row>
      </sheetData>
      <sheetData sheetId="8747">
        <row r="7">
          <cell r="AI7">
            <v>10000</v>
          </cell>
        </row>
      </sheetData>
      <sheetData sheetId="8748">
        <row r="7">
          <cell r="AI7">
            <v>10000</v>
          </cell>
        </row>
      </sheetData>
      <sheetData sheetId="8749">
        <row r="7">
          <cell r="AI7">
            <v>10000</v>
          </cell>
        </row>
      </sheetData>
      <sheetData sheetId="8750">
        <row r="7">
          <cell r="AI7">
            <v>10000</v>
          </cell>
        </row>
      </sheetData>
      <sheetData sheetId="8751">
        <row r="7">
          <cell r="AI7">
            <v>10000</v>
          </cell>
        </row>
      </sheetData>
      <sheetData sheetId="8752">
        <row r="7">
          <cell r="AI7">
            <v>10000</v>
          </cell>
        </row>
      </sheetData>
      <sheetData sheetId="8753">
        <row r="7">
          <cell r="AI7">
            <v>10000</v>
          </cell>
        </row>
      </sheetData>
      <sheetData sheetId="8754">
        <row r="7">
          <cell r="AI7">
            <v>10000</v>
          </cell>
        </row>
      </sheetData>
      <sheetData sheetId="8755">
        <row r="7">
          <cell r="AI7">
            <v>10000</v>
          </cell>
        </row>
      </sheetData>
      <sheetData sheetId="8756">
        <row r="7">
          <cell r="AI7">
            <v>10000</v>
          </cell>
        </row>
      </sheetData>
      <sheetData sheetId="8757">
        <row r="7">
          <cell r="AI7">
            <v>10000</v>
          </cell>
        </row>
      </sheetData>
      <sheetData sheetId="8758">
        <row r="7">
          <cell r="AI7">
            <v>10000</v>
          </cell>
        </row>
      </sheetData>
      <sheetData sheetId="8759">
        <row r="7">
          <cell r="AI7">
            <v>10000</v>
          </cell>
        </row>
      </sheetData>
      <sheetData sheetId="8760">
        <row r="7">
          <cell r="AI7">
            <v>10000</v>
          </cell>
        </row>
      </sheetData>
      <sheetData sheetId="8761">
        <row r="7">
          <cell r="AI7">
            <v>10000</v>
          </cell>
        </row>
      </sheetData>
      <sheetData sheetId="8762">
        <row r="7">
          <cell r="AI7">
            <v>10000</v>
          </cell>
        </row>
      </sheetData>
      <sheetData sheetId="8763">
        <row r="7">
          <cell r="AI7">
            <v>10000</v>
          </cell>
        </row>
      </sheetData>
      <sheetData sheetId="8764">
        <row r="7">
          <cell r="AI7">
            <v>10000</v>
          </cell>
        </row>
      </sheetData>
      <sheetData sheetId="8765">
        <row r="7">
          <cell r="AI7">
            <v>10000</v>
          </cell>
        </row>
      </sheetData>
      <sheetData sheetId="8766">
        <row r="7">
          <cell r="AI7">
            <v>10000</v>
          </cell>
        </row>
      </sheetData>
      <sheetData sheetId="8767">
        <row r="7">
          <cell r="AI7">
            <v>10000</v>
          </cell>
        </row>
      </sheetData>
      <sheetData sheetId="8768">
        <row r="7">
          <cell r="AI7">
            <v>10000</v>
          </cell>
        </row>
      </sheetData>
      <sheetData sheetId="8769">
        <row r="7">
          <cell r="AI7">
            <v>10000</v>
          </cell>
        </row>
      </sheetData>
      <sheetData sheetId="8770">
        <row r="7">
          <cell r="AI7">
            <v>10000</v>
          </cell>
        </row>
      </sheetData>
      <sheetData sheetId="8771">
        <row r="7">
          <cell r="AI7">
            <v>10000</v>
          </cell>
        </row>
      </sheetData>
      <sheetData sheetId="8772">
        <row r="7">
          <cell r="AI7">
            <v>10000</v>
          </cell>
        </row>
      </sheetData>
      <sheetData sheetId="8773">
        <row r="7">
          <cell r="AI7">
            <v>10000</v>
          </cell>
        </row>
      </sheetData>
      <sheetData sheetId="8774">
        <row r="7">
          <cell r="AI7">
            <v>10000</v>
          </cell>
        </row>
      </sheetData>
      <sheetData sheetId="8775">
        <row r="7">
          <cell r="AI7">
            <v>10000</v>
          </cell>
        </row>
      </sheetData>
      <sheetData sheetId="8776">
        <row r="7">
          <cell r="AI7">
            <v>10000</v>
          </cell>
        </row>
      </sheetData>
      <sheetData sheetId="8777">
        <row r="7">
          <cell r="AI7">
            <v>10000</v>
          </cell>
        </row>
      </sheetData>
      <sheetData sheetId="8778">
        <row r="7">
          <cell r="AI7">
            <v>10000</v>
          </cell>
        </row>
      </sheetData>
      <sheetData sheetId="8779">
        <row r="7">
          <cell r="AI7">
            <v>10000</v>
          </cell>
        </row>
      </sheetData>
      <sheetData sheetId="8780">
        <row r="7">
          <cell r="AI7">
            <v>10000</v>
          </cell>
        </row>
      </sheetData>
      <sheetData sheetId="8781">
        <row r="7">
          <cell r="AI7">
            <v>10000</v>
          </cell>
        </row>
      </sheetData>
      <sheetData sheetId="8782">
        <row r="7">
          <cell r="AI7">
            <v>10000</v>
          </cell>
        </row>
      </sheetData>
      <sheetData sheetId="8783">
        <row r="7">
          <cell r="AI7">
            <v>10000</v>
          </cell>
        </row>
      </sheetData>
      <sheetData sheetId="8784">
        <row r="7">
          <cell r="AI7">
            <v>10000</v>
          </cell>
        </row>
      </sheetData>
      <sheetData sheetId="8785">
        <row r="7">
          <cell r="AI7">
            <v>10000</v>
          </cell>
        </row>
      </sheetData>
      <sheetData sheetId="8786">
        <row r="7">
          <cell r="AI7">
            <v>10000</v>
          </cell>
        </row>
      </sheetData>
      <sheetData sheetId="8787">
        <row r="7">
          <cell r="AI7">
            <v>10000</v>
          </cell>
        </row>
      </sheetData>
      <sheetData sheetId="8788">
        <row r="7">
          <cell r="AI7">
            <v>10000</v>
          </cell>
        </row>
      </sheetData>
      <sheetData sheetId="8789">
        <row r="7">
          <cell r="AI7">
            <v>10000</v>
          </cell>
        </row>
      </sheetData>
      <sheetData sheetId="8790">
        <row r="7">
          <cell r="AI7">
            <v>10000</v>
          </cell>
        </row>
      </sheetData>
      <sheetData sheetId="8791">
        <row r="7">
          <cell r="AI7">
            <v>10000</v>
          </cell>
        </row>
      </sheetData>
      <sheetData sheetId="8792">
        <row r="7">
          <cell r="AI7">
            <v>10000</v>
          </cell>
        </row>
      </sheetData>
      <sheetData sheetId="8793">
        <row r="7">
          <cell r="AI7">
            <v>10000</v>
          </cell>
        </row>
      </sheetData>
      <sheetData sheetId="8794">
        <row r="7">
          <cell r="AI7">
            <v>10000</v>
          </cell>
        </row>
      </sheetData>
      <sheetData sheetId="8795">
        <row r="7">
          <cell r="AI7">
            <v>10000</v>
          </cell>
        </row>
      </sheetData>
      <sheetData sheetId="8796">
        <row r="7">
          <cell r="AI7">
            <v>10000</v>
          </cell>
        </row>
      </sheetData>
      <sheetData sheetId="8797">
        <row r="7">
          <cell r="AI7">
            <v>10000</v>
          </cell>
        </row>
      </sheetData>
      <sheetData sheetId="8798">
        <row r="7">
          <cell r="AI7">
            <v>10000</v>
          </cell>
        </row>
      </sheetData>
      <sheetData sheetId="8799">
        <row r="7">
          <cell r="AI7">
            <v>10000</v>
          </cell>
        </row>
      </sheetData>
      <sheetData sheetId="8800">
        <row r="7">
          <cell r="AI7">
            <v>10000</v>
          </cell>
        </row>
      </sheetData>
      <sheetData sheetId="8801">
        <row r="7">
          <cell r="AI7">
            <v>10000</v>
          </cell>
        </row>
      </sheetData>
      <sheetData sheetId="8802">
        <row r="7">
          <cell r="AI7">
            <v>10000</v>
          </cell>
        </row>
      </sheetData>
      <sheetData sheetId="8803">
        <row r="7">
          <cell r="AI7">
            <v>10000</v>
          </cell>
        </row>
      </sheetData>
      <sheetData sheetId="8804">
        <row r="7">
          <cell r="AI7">
            <v>10000</v>
          </cell>
        </row>
      </sheetData>
      <sheetData sheetId="8805">
        <row r="7">
          <cell r="AI7">
            <v>10000</v>
          </cell>
        </row>
      </sheetData>
      <sheetData sheetId="8806">
        <row r="7">
          <cell r="AI7">
            <v>10000</v>
          </cell>
        </row>
      </sheetData>
      <sheetData sheetId="8807">
        <row r="7">
          <cell r="AI7">
            <v>10000</v>
          </cell>
        </row>
      </sheetData>
      <sheetData sheetId="8808">
        <row r="7">
          <cell r="AI7">
            <v>10000</v>
          </cell>
        </row>
      </sheetData>
      <sheetData sheetId="8809">
        <row r="7">
          <cell r="AI7">
            <v>10000</v>
          </cell>
        </row>
      </sheetData>
      <sheetData sheetId="8810">
        <row r="7">
          <cell r="AI7">
            <v>10000</v>
          </cell>
        </row>
      </sheetData>
      <sheetData sheetId="8811">
        <row r="7">
          <cell r="AI7">
            <v>10000</v>
          </cell>
        </row>
      </sheetData>
      <sheetData sheetId="8812">
        <row r="7">
          <cell r="AI7">
            <v>10000</v>
          </cell>
        </row>
      </sheetData>
      <sheetData sheetId="8813">
        <row r="7">
          <cell r="AI7">
            <v>10000</v>
          </cell>
        </row>
      </sheetData>
      <sheetData sheetId="8814">
        <row r="7">
          <cell r="AI7">
            <v>10000</v>
          </cell>
        </row>
      </sheetData>
      <sheetData sheetId="8815">
        <row r="7">
          <cell r="AI7">
            <v>10000</v>
          </cell>
        </row>
      </sheetData>
      <sheetData sheetId="8816">
        <row r="7">
          <cell r="AI7">
            <v>10000</v>
          </cell>
        </row>
      </sheetData>
      <sheetData sheetId="8817">
        <row r="7">
          <cell r="AI7">
            <v>10000</v>
          </cell>
        </row>
      </sheetData>
      <sheetData sheetId="8818">
        <row r="7">
          <cell r="AI7">
            <v>10000</v>
          </cell>
        </row>
      </sheetData>
      <sheetData sheetId="8819">
        <row r="7">
          <cell r="AI7">
            <v>10000</v>
          </cell>
        </row>
      </sheetData>
      <sheetData sheetId="8820">
        <row r="7">
          <cell r="AI7">
            <v>10000</v>
          </cell>
        </row>
      </sheetData>
      <sheetData sheetId="8821">
        <row r="7">
          <cell r="AI7">
            <v>10000</v>
          </cell>
        </row>
      </sheetData>
      <sheetData sheetId="8822">
        <row r="7">
          <cell r="AI7">
            <v>10000</v>
          </cell>
        </row>
      </sheetData>
      <sheetData sheetId="8823">
        <row r="7">
          <cell r="AI7">
            <v>10000</v>
          </cell>
        </row>
      </sheetData>
      <sheetData sheetId="8824">
        <row r="7">
          <cell r="AI7">
            <v>10000</v>
          </cell>
        </row>
      </sheetData>
      <sheetData sheetId="8825">
        <row r="7">
          <cell r="AI7">
            <v>10000</v>
          </cell>
        </row>
      </sheetData>
      <sheetData sheetId="8826">
        <row r="7">
          <cell r="AI7">
            <v>10000</v>
          </cell>
        </row>
      </sheetData>
      <sheetData sheetId="8827">
        <row r="7">
          <cell r="AI7">
            <v>10000</v>
          </cell>
        </row>
      </sheetData>
      <sheetData sheetId="8828">
        <row r="7">
          <cell r="AI7">
            <v>10000</v>
          </cell>
        </row>
      </sheetData>
      <sheetData sheetId="8829">
        <row r="7">
          <cell r="AI7">
            <v>10000</v>
          </cell>
        </row>
      </sheetData>
      <sheetData sheetId="8830">
        <row r="7">
          <cell r="AI7">
            <v>10000</v>
          </cell>
        </row>
      </sheetData>
      <sheetData sheetId="8831">
        <row r="7">
          <cell r="AI7">
            <v>10000</v>
          </cell>
        </row>
      </sheetData>
      <sheetData sheetId="8832">
        <row r="7">
          <cell r="AI7">
            <v>10000</v>
          </cell>
        </row>
      </sheetData>
      <sheetData sheetId="8833">
        <row r="7">
          <cell r="AI7">
            <v>10000</v>
          </cell>
        </row>
      </sheetData>
      <sheetData sheetId="8834">
        <row r="7">
          <cell r="AI7">
            <v>10000</v>
          </cell>
        </row>
      </sheetData>
      <sheetData sheetId="8835">
        <row r="7">
          <cell r="AI7">
            <v>10000</v>
          </cell>
        </row>
      </sheetData>
      <sheetData sheetId="8836">
        <row r="7">
          <cell r="AI7">
            <v>10000</v>
          </cell>
        </row>
      </sheetData>
      <sheetData sheetId="8837">
        <row r="7">
          <cell r="AI7">
            <v>10000</v>
          </cell>
        </row>
      </sheetData>
      <sheetData sheetId="8838">
        <row r="7">
          <cell r="AI7">
            <v>10000</v>
          </cell>
        </row>
      </sheetData>
      <sheetData sheetId="8839">
        <row r="7">
          <cell r="AI7">
            <v>10000</v>
          </cell>
        </row>
      </sheetData>
      <sheetData sheetId="8840">
        <row r="7">
          <cell r="AI7">
            <v>10000</v>
          </cell>
        </row>
      </sheetData>
      <sheetData sheetId="8841">
        <row r="7">
          <cell r="AI7">
            <v>10000</v>
          </cell>
        </row>
      </sheetData>
      <sheetData sheetId="8842">
        <row r="7">
          <cell r="AI7">
            <v>10000</v>
          </cell>
        </row>
      </sheetData>
      <sheetData sheetId="8843">
        <row r="7">
          <cell r="AI7">
            <v>10000</v>
          </cell>
        </row>
      </sheetData>
      <sheetData sheetId="8844">
        <row r="7">
          <cell r="AI7">
            <v>10000</v>
          </cell>
        </row>
      </sheetData>
      <sheetData sheetId="8845">
        <row r="7">
          <cell r="AI7">
            <v>10000</v>
          </cell>
        </row>
      </sheetData>
      <sheetData sheetId="8846">
        <row r="7">
          <cell r="AI7">
            <v>10000</v>
          </cell>
        </row>
      </sheetData>
      <sheetData sheetId="8847">
        <row r="7">
          <cell r="AI7">
            <v>10000</v>
          </cell>
        </row>
      </sheetData>
      <sheetData sheetId="8848">
        <row r="7">
          <cell r="AI7">
            <v>10000</v>
          </cell>
        </row>
      </sheetData>
      <sheetData sheetId="8849">
        <row r="7">
          <cell r="AI7">
            <v>10000</v>
          </cell>
        </row>
      </sheetData>
      <sheetData sheetId="8850">
        <row r="7">
          <cell r="AI7">
            <v>10000</v>
          </cell>
        </row>
      </sheetData>
      <sheetData sheetId="8851">
        <row r="7">
          <cell r="AI7">
            <v>10000</v>
          </cell>
        </row>
      </sheetData>
      <sheetData sheetId="8852">
        <row r="7">
          <cell r="AI7">
            <v>10000</v>
          </cell>
        </row>
      </sheetData>
      <sheetData sheetId="8853">
        <row r="7">
          <cell r="AI7">
            <v>10000</v>
          </cell>
        </row>
      </sheetData>
      <sheetData sheetId="8854">
        <row r="7">
          <cell r="AI7">
            <v>10000</v>
          </cell>
        </row>
      </sheetData>
      <sheetData sheetId="8855">
        <row r="7">
          <cell r="AI7">
            <v>10000</v>
          </cell>
        </row>
      </sheetData>
      <sheetData sheetId="8856">
        <row r="7">
          <cell r="AI7">
            <v>10000</v>
          </cell>
        </row>
      </sheetData>
      <sheetData sheetId="8857">
        <row r="7">
          <cell r="AI7">
            <v>10000</v>
          </cell>
        </row>
      </sheetData>
      <sheetData sheetId="8858">
        <row r="7">
          <cell r="AI7">
            <v>10000</v>
          </cell>
        </row>
      </sheetData>
      <sheetData sheetId="8859">
        <row r="7">
          <cell r="AI7">
            <v>10000</v>
          </cell>
        </row>
      </sheetData>
      <sheetData sheetId="8860">
        <row r="7">
          <cell r="AI7">
            <v>10000</v>
          </cell>
        </row>
      </sheetData>
      <sheetData sheetId="8861">
        <row r="7">
          <cell r="AI7">
            <v>10000</v>
          </cell>
        </row>
      </sheetData>
      <sheetData sheetId="8862">
        <row r="7">
          <cell r="AI7">
            <v>10000</v>
          </cell>
        </row>
      </sheetData>
      <sheetData sheetId="8863">
        <row r="7">
          <cell r="AI7">
            <v>10000</v>
          </cell>
        </row>
      </sheetData>
      <sheetData sheetId="8864">
        <row r="7">
          <cell r="AI7">
            <v>10000</v>
          </cell>
        </row>
      </sheetData>
      <sheetData sheetId="8865">
        <row r="7">
          <cell r="AI7">
            <v>10000</v>
          </cell>
        </row>
      </sheetData>
      <sheetData sheetId="8866">
        <row r="7">
          <cell r="AI7">
            <v>10000</v>
          </cell>
        </row>
      </sheetData>
      <sheetData sheetId="8867">
        <row r="7">
          <cell r="AI7">
            <v>10000</v>
          </cell>
        </row>
      </sheetData>
      <sheetData sheetId="8868">
        <row r="7">
          <cell r="AI7">
            <v>10000</v>
          </cell>
        </row>
      </sheetData>
      <sheetData sheetId="8869">
        <row r="7">
          <cell r="AI7">
            <v>10000</v>
          </cell>
        </row>
      </sheetData>
      <sheetData sheetId="8870">
        <row r="7">
          <cell r="AI7">
            <v>10000</v>
          </cell>
        </row>
      </sheetData>
      <sheetData sheetId="8871">
        <row r="7">
          <cell r="AI7">
            <v>10000</v>
          </cell>
        </row>
      </sheetData>
      <sheetData sheetId="8872">
        <row r="7">
          <cell r="AI7">
            <v>10000</v>
          </cell>
        </row>
      </sheetData>
      <sheetData sheetId="8873">
        <row r="7">
          <cell r="AI7">
            <v>10000</v>
          </cell>
        </row>
      </sheetData>
      <sheetData sheetId="8874">
        <row r="7">
          <cell r="AI7">
            <v>10000</v>
          </cell>
        </row>
      </sheetData>
      <sheetData sheetId="8875">
        <row r="7">
          <cell r="AI7">
            <v>10000</v>
          </cell>
        </row>
      </sheetData>
      <sheetData sheetId="8876">
        <row r="7">
          <cell r="AI7">
            <v>10000</v>
          </cell>
        </row>
      </sheetData>
      <sheetData sheetId="8877">
        <row r="7">
          <cell r="AI7">
            <v>10000</v>
          </cell>
        </row>
      </sheetData>
      <sheetData sheetId="8878">
        <row r="7">
          <cell r="AI7">
            <v>10000</v>
          </cell>
        </row>
      </sheetData>
      <sheetData sheetId="8879">
        <row r="7">
          <cell r="AI7">
            <v>10000</v>
          </cell>
        </row>
      </sheetData>
      <sheetData sheetId="8880">
        <row r="7">
          <cell r="AI7">
            <v>10000</v>
          </cell>
        </row>
      </sheetData>
      <sheetData sheetId="8881">
        <row r="7">
          <cell r="AI7">
            <v>10000</v>
          </cell>
        </row>
      </sheetData>
      <sheetData sheetId="8882">
        <row r="7">
          <cell r="AI7">
            <v>10000</v>
          </cell>
        </row>
      </sheetData>
      <sheetData sheetId="8883">
        <row r="7">
          <cell r="AI7">
            <v>10000</v>
          </cell>
        </row>
      </sheetData>
      <sheetData sheetId="8884">
        <row r="7">
          <cell r="AI7">
            <v>10000</v>
          </cell>
        </row>
      </sheetData>
      <sheetData sheetId="8885">
        <row r="7">
          <cell r="AI7">
            <v>10000</v>
          </cell>
        </row>
      </sheetData>
      <sheetData sheetId="8886">
        <row r="7">
          <cell r="AI7">
            <v>10000</v>
          </cell>
        </row>
      </sheetData>
      <sheetData sheetId="8887">
        <row r="7">
          <cell r="AI7">
            <v>10000</v>
          </cell>
        </row>
      </sheetData>
      <sheetData sheetId="8888">
        <row r="7">
          <cell r="AI7">
            <v>10000</v>
          </cell>
        </row>
      </sheetData>
      <sheetData sheetId="8889">
        <row r="7">
          <cell r="AI7">
            <v>10000</v>
          </cell>
        </row>
      </sheetData>
      <sheetData sheetId="8890">
        <row r="7">
          <cell r="AI7">
            <v>10000</v>
          </cell>
        </row>
      </sheetData>
      <sheetData sheetId="8891">
        <row r="7">
          <cell r="AI7">
            <v>10000</v>
          </cell>
        </row>
      </sheetData>
      <sheetData sheetId="8892">
        <row r="7">
          <cell r="AI7">
            <v>10000</v>
          </cell>
        </row>
      </sheetData>
      <sheetData sheetId="8893">
        <row r="7">
          <cell r="AI7">
            <v>10000</v>
          </cell>
        </row>
      </sheetData>
      <sheetData sheetId="8894">
        <row r="7">
          <cell r="AI7">
            <v>10000</v>
          </cell>
        </row>
      </sheetData>
      <sheetData sheetId="8895">
        <row r="7">
          <cell r="AI7">
            <v>10000</v>
          </cell>
        </row>
      </sheetData>
      <sheetData sheetId="8896">
        <row r="7">
          <cell r="AI7">
            <v>10000</v>
          </cell>
        </row>
      </sheetData>
      <sheetData sheetId="8897">
        <row r="7">
          <cell r="AI7">
            <v>10000</v>
          </cell>
        </row>
      </sheetData>
      <sheetData sheetId="8898">
        <row r="7">
          <cell r="AI7">
            <v>10000</v>
          </cell>
        </row>
      </sheetData>
      <sheetData sheetId="8899">
        <row r="7">
          <cell r="AI7">
            <v>10000</v>
          </cell>
        </row>
      </sheetData>
      <sheetData sheetId="8900">
        <row r="7">
          <cell r="AI7">
            <v>10000</v>
          </cell>
        </row>
      </sheetData>
      <sheetData sheetId="8901">
        <row r="7">
          <cell r="AI7">
            <v>10000</v>
          </cell>
        </row>
      </sheetData>
      <sheetData sheetId="8902">
        <row r="7">
          <cell r="AI7">
            <v>10000</v>
          </cell>
        </row>
      </sheetData>
      <sheetData sheetId="8903">
        <row r="7">
          <cell r="AI7">
            <v>10000</v>
          </cell>
        </row>
      </sheetData>
      <sheetData sheetId="8904">
        <row r="7">
          <cell r="AI7">
            <v>10000</v>
          </cell>
        </row>
      </sheetData>
      <sheetData sheetId="8905">
        <row r="7">
          <cell r="AI7">
            <v>10000</v>
          </cell>
        </row>
      </sheetData>
      <sheetData sheetId="8906">
        <row r="7">
          <cell r="AI7">
            <v>10000</v>
          </cell>
        </row>
      </sheetData>
      <sheetData sheetId="8907">
        <row r="7">
          <cell r="AI7">
            <v>10000</v>
          </cell>
        </row>
      </sheetData>
      <sheetData sheetId="8908">
        <row r="7">
          <cell r="AI7">
            <v>10000</v>
          </cell>
        </row>
      </sheetData>
      <sheetData sheetId="8909">
        <row r="7">
          <cell r="AI7">
            <v>10000</v>
          </cell>
        </row>
      </sheetData>
      <sheetData sheetId="8910">
        <row r="7">
          <cell r="AI7">
            <v>10000</v>
          </cell>
        </row>
      </sheetData>
      <sheetData sheetId="8911">
        <row r="7">
          <cell r="AI7">
            <v>10000</v>
          </cell>
        </row>
      </sheetData>
      <sheetData sheetId="8912">
        <row r="7">
          <cell r="AI7">
            <v>10000</v>
          </cell>
        </row>
      </sheetData>
      <sheetData sheetId="8913">
        <row r="7">
          <cell r="AI7">
            <v>10000</v>
          </cell>
        </row>
      </sheetData>
      <sheetData sheetId="8914">
        <row r="7">
          <cell r="AI7">
            <v>10000</v>
          </cell>
        </row>
      </sheetData>
      <sheetData sheetId="8915">
        <row r="7">
          <cell r="AI7">
            <v>10000</v>
          </cell>
        </row>
      </sheetData>
      <sheetData sheetId="8916">
        <row r="7">
          <cell r="AI7">
            <v>10000</v>
          </cell>
        </row>
      </sheetData>
      <sheetData sheetId="8917">
        <row r="7">
          <cell r="AI7">
            <v>10000</v>
          </cell>
        </row>
      </sheetData>
      <sheetData sheetId="8918">
        <row r="7">
          <cell r="AI7">
            <v>10000</v>
          </cell>
        </row>
      </sheetData>
      <sheetData sheetId="8919">
        <row r="7">
          <cell r="AI7">
            <v>10000</v>
          </cell>
        </row>
      </sheetData>
      <sheetData sheetId="8920">
        <row r="7">
          <cell r="AI7">
            <v>10000</v>
          </cell>
        </row>
      </sheetData>
      <sheetData sheetId="8921">
        <row r="7">
          <cell r="AI7">
            <v>10000</v>
          </cell>
        </row>
      </sheetData>
      <sheetData sheetId="8922">
        <row r="7">
          <cell r="AI7">
            <v>10000</v>
          </cell>
        </row>
      </sheetData>
      <sheetData sheetId="8923">
        <row r="7">
          <cell r="AI7">
            <v>10000</v>
          </cell>
        </row>
      </sheetData>
      <sheetData sheetId="8924">
        <row r="7">
          <cell r="AI7">
            <v>10000</v>
          </cell>
        </row>
      </sheetData>
      <sheetData sheetId="8925">
        <row r="7">
          <cell r="AI7">
            <v>10000</v>
          </cell>
        </row>
      </sheetData>
      <sheetData sheetId="8926">
        <row r="7">
          <cell r="AI7">
            <v>10000</v>
          </cell>
        </row>
      </sheetData>
      <sheetData sheetId="8927">
        <row r="7">
          <cell r="AI7">
            <v>10000</v>
          </cell>
        </row>
      </sheetData>
      <sheetData sheetId="8928">
        <row r="7">
          <cell r="AI7">
            <v>10000</v>
          </cell>
        </row>
      </sheetData>
      <sheetData sheetId="8929">
        <row r="7">
          <cell r="AI7">
            <v>10000</v>
          </cell>
        </row>
      </sheetData>
      <sheetData sheetId="8930">
        <row r="7">
          <cell r="AI7">
            <v>10000</v>
          </cell>
        </row>
      </sheetData>
      <sheetData sheetId="8931">
        <row r="7">
          <cell r="AI7">
            <v>10000</v>
          </cell>
        </row>
      </sheetData>
      <sheetData sheetId="8932">
        <row r="7">
          <cell r="AI7">
            <v>10000</v>
          </cell>
        </row>
      </sheetData>
      <sheetData sheetId="8933">
        <row r="7">
          <cell r="AI7">
            <v>10000</v>
          </cell>
        </row>
      </sheetData>
      <sheetData sheetId="8934">
        <row r="7">
          <cell r="AI7">
            <v>10000</v>
          </cell>
        </row>
      </sheetData>
      <sheetData sheetId="8935">
        <row r="7">
          <cell r="AI7">
            <v>10000</v>
          </cell>
        </row>
      </sheetData>
      <sheetData sheetId="8936">
        <row r="7">
          <cell r="AI7">
            <v>10000</v>
          </cell>
        </row>
      </sheetData>
      <sheetData sheetId="8937">
        <row r="7">
          <cell r="AI7">
            <v>10000</v>
          </cell>
        </row>
      </sheetData>
      <sheetData sheetId="8938">
        <row r="7">
          <cell r="AI7">
            <v>10000</v>
          </cell>
        </row>
      </sheetData>
      <sheetData sheetId="8939">
        <row r="7">
          <cell r="AI7">
            <v>10000</v>
          </cell>
        </row>
      </sheetData>
      <sheetData sheetId="8940">
        <row r="7">
          <cell r="AI7">
            <v>10000</v>
          </cell>
        </row>
      </sheetData>
      <sheetData sheetId="8941">
        <row r="7">
          <cell r="AI7">
            <v>10000</v>
          </cell>
        </row>
      </sheetData>
      <sheetData sheetId="8942">
        <row r="7">
          <cell r="AI7">
            <v>10000</v>
          </cell>
        </row>
      </sheetData>
      <sheetData sheetId="8943">
        <row r="7">
          <cell r="AI7">
            <v>10000</v>
          </cell>
        </row>
      </sheetData>
      <sheetData sheetId="8944">
        <row r="7">
          <cell r="AI7">
            <v>10000</v>
          </cell>
        </row>
      </sheetData>
      <sheetData sheetId="8945">
        <row r="7">
          <cell r="AI7">
            <v>10000</v>
          </cell>
        </row>
      </sheetData>
      <sheetData sheetId="8946">
        <row r="7">
          <cell r="AI7">
            <v>10000</v>
          </cell>
        </row>
      </sheetData>
      <sheetData sheetId="8947">
        <row r="7">
          <cell r="AI7">
            <v>10000</v>
          </cell>
        </row>
      </sheetData>
      <sheetData sheetId="8948">
        <row r="7">
          <cell r="AI7">
            <v>10000</v>
          </cell>
        </row>
      </sheetData>
      <sheetData sheetId="8949">
        <row r="7">
          <cell r="AI7">
            <v>10000</v>
          </cell>
        </row>
      </sheetData>
      <sheetData sheetId="8950">
        <row r="7">
          <cell r="AI7">
            <v>10000</v>
          </cell>
        </row>
      </sheetData>
      <sheetData sheetId="8951">
        <row r="7">
          <cell r="AI7">
            <v>10000</v>
          </cell>
        </row>
      </sheetData>
      <sheetData sheetId="8952">
        <row r="7">
          <cell r="AI7">
            <v>10000</v>
          </cell>
        </row>
      </sheetData>
      <sheetData sheetId="8953">
        <row r="7">
          <cell r="AI7">
            <v>10000</v>
          </cell>
        </row>
      </sheetData>
      <sheetData sheetId="8954">
        <row r="7">
          <cell r="AI7">
            <v>10000</v>
          </cell>
        </row>
      </sheetData>
      <sheetData sheetId="8955">
        <row r="7">
          <cell r="AI7">
            <v>10000</v>
          </cell>
        </row>
      </sheetData>
      <sheetData sheetId="8956">
        <row r="7">
          <cell r="AI7">
            <v>10000</v>
          </cell>
        </row>
      </sheetData>
      <sheetData sheetId="8957">
        <row r="7">
          <cell r="AI7">
            <v>10000</v>
          </cell>
        </row>
      </sheetData>
      <sheetData sheetId="8958">
        <row r="7">
          <cell r="AI7">
            <v>10000</v>
          </cell>
        </row>
      </sheetData>
      <sheetData sheetId="8959">
        <row r="7">
          <cell r="AI7">
            <v>10000</v>
          </cell>
        </row>
      </sheetData>
      <sheetData sheetId="8960">
        <row r="7">
          <cell r="AI7">
            <v>10000</v>
          </cell>
        </row>
      </sheetData>
      <sheetData sheetId="8961">
        <row r="7">
          <cell r="AI7">
            <v>10000</v>
          </cell>
        </row>
      </sheetData>
      <sheetData sheetId="8962">
        <row r="7">
          <cell r="AI7">
            <v>10000</v>
          </cell>
        </row>
      </sheetData>
      <sheetData sheetId="8963">
        <row r="7">
          <cell r="AI7">
            <v>10000</v>
          </cell>
        </row>
      </sheetData>
      <sheetData sheetId="8964">
        <row r="7">
          <cell r="AI7">
            <v>10000</v>
          </cell>
        </row>
      </sheetData>
      <sheetData sheetId="8965">
        <row r="7">
          <cell r="AI7">
            <v>10000</v>
          </cell>
        </row>
      </sheetData>
      <sheetData sheetId="8966">
        <row r="7">
          <cell r="AI7">
            <v>10000</v>
          </cell>
        </row>
      </sheetData>
      <sheetData sheetId="8967">
        <row r="7">
          <cell r="AI7">
            <v>10000</v>
          </cell>
        </row>
      </sheetData>
      <sheetData sheetId="8968">
        <row r="7">
          <cell r="AI7">
            <v>10000</v>
          </cell>
        </row>
      </sheetData>
      <sheetData sheetId="8969">
        <row r="7">
          <cell r="AI7">
            <v>10000</v>
          </cell>
        </row>
      </sheetData>
      <sheetData sheetId="8970">
        <row r="7">
          <cell r="AI7">
            <v>10000</v>
          </cell>
        </row>
      </sheetData>
      <sheetData sheetId="8971">
        <row r="7">
          <cell r="AI7">
            <v>10000</v>
          </cell>
        </row>
      </sheetData>
      <sheetData sheetId="8972">
        <row r="7">
          <cell r="AI7">
            <v>10000</v>
          </cell>
        </row>
      </sheetData>
      <sheetData sheetId="8973">
        <row r="7">
          <cell r="AI7">
            <v>10000</v>
          </cell>
        </row>
      </sheetData>
      <sheetData sheetId="8974">
        <row r="7">
          <cell r="AI7">
            <v>10000</v>
          </cell>
        </row>
      </sheetData>
      <sheetData sheetId="8975">
        <row r="7">
          <cell r="AI7">
            <v>10000</v>
          </cell>
        </row>
      </sheetData>
      <sheetData sheetId="8976">
        <row r="7">
          <cell r="AI7">
            <v>10000</v>
          </cell>
        </row>
      </sheetData>
      <sheetData sheetId="8977">
        <row r="7">
          <cell r="AI7">
            <v>10000</v>
          </cell>
        </row>
      </sheetData>
      <sheetData sheetId="8978">
        <row r="7">
          <cell r="AI7">
            <v>10000</v>
          </cell>
        </row>
      </sheetData>
      <sheetData sheetId="8979">
        <row r="7">
          <cell r="AI7">
            <v>10000</v>
          </cell>
        </row>
      </sheetData>
      <sheetData sheetId="8980">
        <row r="7">
          <cell r="AI7">
            <v>10000</v>
          </cell>
        </row>
      </sheetData>
      <sheetData sheetId="8981">
        <row r="7">
          <cell r="AI7">
            <v>10000</v>
          </cell>
        </row>
      </sheetData>
      <sheetData sheetId="8982">
        <row r="7">
          <cell r="AI7">
            <v>10000</v>
          </cell>
        </row>
      </sheetData>
      <sheetData sheetId="8983">
        <row r="7">
          <cell r="AI7">
            <v>10000</v>
          </cell>
        </row>
      </sheetData>
      <sheetData sheetId="8984">
        <row r="7">
          <cell r="AI7">
            <v>10000</v>
          </cell>
        </row>
      </sheetData>
      <sheetData sheetId="8985">
        <row r="7">
          <cell r="AI7">
            <v>10000</v>
          </cell>
        </row>
      </sheetData>
      <sheetData sheetId="8986">
        <row r="7">
          <cell r="AI7">
            <v>10000</v>
          </cell>
        </row>
      </sheetData>
      <sheetData sheetId="8987">
        <row r="7">
          <cell r="AI7">
            <v>10000</v>
          </cell>
        </row>
      </sheetData>
      <sheetData sheetId="8988">
        <row r="7">
          <cell r="AI7">
            <v>10000</v>
          </cell>
        </row>
      </sheetData>
      <sheetData sheetId="8989">
        <row r="7">
          <cell r="AI7">
            <v>10000</v>
          </cell>
        </row>
      </sheetData>
      <sheetData sheetId="8990">
        <row r="7">
          <cell r="AI7">
            <v>10000</v>
          </cell>
        </row>
      </sheetData>
      <sheetData sheetId="8991">
        <row r="7">
          <cell r="AI7">
            <v>10000</v>
          </cell>
        </row>
      </sheetData>
      <sheetData sheetId="8992">
        <row r="7">
          <cell r="AI7">
            <v>10000</v>
          </cell>
        </row>
      </sheetData>
      <sheetData sheetId="8993">
        <row r="7">
          <cell r="AI7">
            <v>10000</v>
          </cell>
        </row>
      </sheetData>
      <sheetData sheetId="8994">
        <row r="7">
          <cell r="AI7">
            <v>10000</v>
          </cell>
        </row>
      </sheetData>
      <sheetData sheetId="8995">
        <row r="7">
          <cell r="AI7">
            <v>10000</v>
          </cell>
        </row>
      </sheetData>
      <sheetData sheetId="8996">
        <row r="7">
          <cell r="AI7">
            <v>10000</v>
          </cell>
        </row>
      </sheetData>
      <sheetData sheetId="8997">
        <row r="7">
          <cell r="AI7">
            <v>10000</v>
          </cell>
        </row>
      </sheetData>
      <sheetData sheetId="8998">
        <row r="7">
          <cell r="AI7">
            <v>10000</v>
          </cell>
        </row>
      </sheetData>
      <sheetData sheetId="8999">
        <row r="7">
          <cell r="AI7">
            <v>10000</v>
          </cell>
        </row>
      </sheetData>
      <sheetData sheetId="9000">
        <row r="7">
          <cell r="AI7">
            <v>10000</v>
          </cell>
        </row>
      </sheetData>
      <sheetData sheetId="9001">
        <row r="7">
          <cell r="AI7">
            <v>10000</v>
          </cell>
        </row>
      </sheetData>
      <sheetData sheetId="9002">
        <row r="7">
          <cell r="AI7">
            <v>10000</v>
          </cell>
        </row>
      </sheetData>
      <sheetData sheetId="9003">
        <row r="7">
          <cell r="AI7">
            <v>10000</v>
          </cell>
        </row>
      </sheetData>
      <sheetData sheetId="9004">
        <row r="7">
          <cell r="AI7">
            <v>10000</v>
          </cell>
        </row>
      </sheetData>
      <sheetData sheetId="9005">
        <row r="7">
          <cell r="AI7">
            <v>10000</v>
          </cell>
        </row>
      </sheetData>
      <sheetData sheetId="9006">
        <row r="7">
          <cell r="AI7">
            <v>10000</v>
          </cell>
        </row>
      </sheetData>
      <sheetData sheetId="9007">
        <row r="7">
          <cell r="AI7">
            <v>10000</v>
          </cell>
        </row>
      </sheetData>
      <sheetData sheetId="9008">
        <row r="7">
          <cell r="AI7">
            <v>10000</v>
          </cell>
        </row>
      </sheetData>
      <sheetData sheetId="9009">
        <row r="7">
          <cell r="AI7">
            <v>10000</v>
          </cell>
        </row>
      </sheetData>
      <sheetData sheetId="9010">
        <row r="7">
          <cell r="AI7">
            <v>10000</v>
          </cell>
        </row>
      </sheetData>
      <sheetData sheetId="9011">
        <row r="7">
          <cell r="AI7">
            <v>10000</v>
          </cell>
        </row>
      </sheetData>
      <sheetData sheetId="9012">
        <row r="7">
          <cell r="AI7">
            <v>10000</v>
          </cell>
        </row>
      </sheetData>
      <sheetData sheetId="9013">
        <row r="7">
          <cell r="AI7">
            <v>10000</v>
          </cell>
        </row>
      </sheetData>
      <sheetData sheetId="9014">
        <row r="7">
          <cell r="AI7">
            <v>10000</v>
          </cell>
        </row>
      </sheetData>
      <sheetData sheetId="9015">
        <row r="7">
          <cell r="AI7">
            <v>10000</v>
          </cell>
        </row>
      </sheetData>
      <sheetData sheetId="9016">
        <row r="7">
          <cell r="AI7">
            <v>10000</v>
          </cell>
        </row>
      </sheetData>
      <sheetData sheetId="9017">
        <row r="7">
          <cell r="AI7">
            <v>10000</v>
          </cell>
        </row>
      </sheetData>
      <sheetData sheetId="9018">
        <row r="7">
          <cell r="AI7">
            <v>10000</v>
          </cell>
        </row>
      </sheetData>
      <sheetData sheetId="9019">
        <row r="7">
          <cell r="AI7">
            <v>10000</v>
          </cell>
        </row>
      </sheetData>
      <sheetData sheetId="9020">
        <row r="7">
          <cell r="AI7">
            <v>10000</v>
          </cell>
        </row>
      </sheetData>
      <sheetData sheetId="9021">
        <row r="7">
          <cell r="AI7">
            <v>10000</v>
          </cell>
        </row>
      </sheetData>
      <sheetData sheetId="9022">
        <row r="7">
          <cell r="AI7">
            <v>10000</v>
          </cell>
        </row>
      </sheetData>
      <sheetData sheetId="9023">
        <row r="7">
          <cell r="AI7">
            <v>10000</v>
          </cell>
        </row>
      </sheetData>
      <sheetData sheetId="9024">
        <row r="7">
          <cell r="AI7">
            <v>10000</v>
          </cell>
        </row>
      </sheetData>
      <sheetData sheetId="9025">
        <row r="7">
          <cell r="AI7">
            <v>10000</v>
          </cell>
        </row>
      </sheetData>
      <sheetData sheetId="9026">
        <row r="7">
          <cell r="AI7">
            <v>10000</v>
          </cell>
        </row>
      </sheetData>
      <sheetData sheetId="9027">
        <row r="7">
          <cell r="AI7">
            <v>10000</v>
          </cell>
        </row>
      </sheetData>
      <sheetData sheetId="9028">
        <row r="7">
          <cell r="AI7">
            <v>10000</v>
          </cell>
        </row>
      </sheetData>
      <sheetData sheetId="9029">
        <row r="7">
          <cell r="AI7">
            <v>10000</v>
          </cell>
        </row>
      </sheetData>
      <sheetData sheetId="9030">
        <row r="7">
          <cell r="AI7">
            <v>10000</v>
          </cell>
        </row>
      </sheetData>
      <sheetData sheetId="9031">
        <row r="7">
          <cell r="AI7">
            <v>10000</v>
          </cell>
        </row>
      </sheetData>
      <sheetData sheetId="9032">
        <row r="7">
          <cell r="AI7">
            <v>10000</v>
          </cell>
        </row>
      </sheetData>
      <sheetData sheetId="9033">
        <row r="7">
          <cell r="AI7">
            <v>10000</v>
          </cell>
        </row>
      </sheetData>
      <sheetData sheetId="9034">
        <row r="7">
          <cell r="AI7">
            <v>10000</v>
          </cell>
        </row>
      </sheetData>
      <sheetData sheetId="9035">
        <row r="7">
          <cell r="AI7">
            <v>10000</v>
          </cell>
        </row>
      </sheetData>
      <sheetData sheetId="9036">
        <row r="7">
          <cell r="AI7">
            <v>10000</v>
          </cell>
        </row>
      </sheetData>
      <sheetData sheetId="9037">
        <row r="7">
          <cell r="AI7">
            <v>10000</v>
          </cell>
        </row>
      </sheetData>
      <sheetData sheetId="9038">
        <row r="7">
          <cell r="AI7">
            <v>10000</v>
          </cell>
        </row>
      </sheetData>
      <sheetData sheetId="9039">
        <row r="7">
          <cell r="AI7">
            <v>10000</v>
          </cell>
        </row>
      </sheetData>
      <sheetData sheetId="9040">
        <row r="7">
          <cell r="AI7">
            <v>10000</v>
          </cell>
        </row>
      </sheetData>
      <sheetData sheetId="9041">
        <row r="7">
          <cell r="AI7">
            <v>10000</v>
          </cell>
        </row>
      </sheetData>
      <sheetData sheetId="9042">
        <row r="7">
          <cell r="AI7">
            <v>10000</v>
          </cell>
        </row>
      </sheetData>
      <sheetData sheetId="9043">
        <row r="7">
          <cell r="AI7">
            <v>10000</v>
          </cell>
        </row>
      </sheetData>
      <sheetData sheetId="9044">
        <row r="7">
          <cell r="AI7">
            <v>10000</v>
          </cell>
        </row>
      </sheetData>
      <sheetData sheetId="9045">
        <row r="7">
          <cell r="AI7">
            <v>10000</v>
          </cell>
        </row>
      </sheetData>
      <sheetData sheetId="9046">
        <row r="7">
          <cell r="AI7">
            <v>10000</v>
          </cell>
        </row>
      </sheetData>
      <sheetData sheetId="9047">
        <row r="7">
          <cell r="AI7">
            <v>10000</v>
          </cell>
        </row>
      </sheetData>
      <sheetData sheetId="9048">
        <row r="7">
          <cell r="AI7">
            <v>10000</v>
          </cell>
        </row>
      </sheetData>
      <sheetData sheetId="9049">
        <row r="7">
          <cell r="AI7">
            <v>10000</v>
          </cell>
        </row>
      </sheetData>
      <sheetData sheetId="9050">
        <row r="7">
          <cell r="AI7">
            <v>10000</v>
          </cell>
        </row>
      </sheetData>
      <sheetData sheetId="9051">
        <row r="7">
          <cell r="AI7">
            <v>10000</v>
          </cell>
        </row>
      </sheetData>
      <sheetData sheetId="9052">
        <row r="7">
          <cell r="AI7">
            <v>10000</v>
          </cell>
        </row>
      </sheetData>
      <sheetData sheetId="9053">
        <row r="7">
          <cell r="AI7">
            <v>10000</v>
          </cell>
        </row>
      </sheetData>
      <sheetData sheetId="9054">
        <row r="7">
          <cell r="AI7">
            <v>10000</v>
          </cell>
        </row>
      </sheetData>
      <sheetData sheetId="9055">
        <row r="7">
          <cell r="AI7">
            <v>10000</v>
          </cell>
        </row>
      </sheetData>
      <sheetData sheetId="9056">
        <row r="7">
          <cell r="AI7">
            <v>10000</v>
          </cell>
        </row>
      </sheetData>
      <sheetData sheetId="9057">
        <row r="7">
          <cell r="AI7">
            <v>10000</v>
          </cell>
        </row>
      </sheetData>
      <sheetData sheetId="9058">
        <row r="7">
          <cell r="AI7">
            <v>10000</v>
          </cell>
        </row>
      </sheetData>
      <sheetData sheetId="9059">
        <row r="7">
          <cell r="AI7">
            <v>10000</v>
          </cell>
        </row>
      </sheetData>
      <sheetData sheetId="9060">
        <row r="7">
          <cell r="AI7">
            <v>10000</v>
          </cell>
        </row>
      </sheetData>
      <sheetData sheetId="9061">
        <row r="7">
          <cell r="AI7">
            <v>10000</v>
          </cell>
        </row>
      </sheetData>
      <sheetData sheetId="9062">
        <row r="7">
          <cell r="AI7">
            <v>10000</v>
          </cell>
        </row>
      </sheetData>
      <sheetData sheetId="9063">
        <row r="7">
          <cell r="AI7">
            <v>10000</v>
          </cell>
        </row>
      </sheetData>
      <sheetData sheetId="9064">
        <row r="7">
          <cell r="AI7">
            <v>10000</v>
          </cell>
        </row>
      </sheetData>
      <sheetData sheetId="9065">
        <row r="7">
          <cell r="AI7">
            <v>10000</v>
          </cell>
        </row>
      </sheetData>
      <sheetData sheetId="9066">
        <row r="7">
          <cell r="AI7">
            <v>10000</v>
          </cell>
        </row>
      </sheetData>
      <sheetData sheetId="9067">
        <row r="7">
          <cell r="AI7">
            <v>10000</v>
          </cell>
        </row>
      </sheetData>
      <sheetData sheetId="9068">
        <row r="7">
          <cell r="AI7">
            <v>10000</v>
          </cell>
        </row>
      </sheetData>
      <sheetData sheetId="9069">
        <row r="7">
          <cell r="AI7">
            <v>10000</v>
          </cell>
        </row>
      </sheetData>
      <sheetData sheetId="9070">
        <row r="7">
          <cell r="AI7">
            <v>10000</v>
          </cell>
        </row>
      </sheetData>
      <sheetData sheetId="9071">
        <row r="7">
          <cell r="AI7">
            <v>10000</v>
          </cell>
        </row>
      </sheetData>
      <sheetData sheetId="9072">
        <row r="7">
          <cell r="AI7">
            <v>10000</v>
          </cell>
        </row>
      </sheetData>
      <sheetData sheetId="9073">
        <row r="7">
          <cell r="AI7">
            <v>10000</v>
          </cell>
        </row>
      </sheetData>
      <sheetData sheetId="9074">
        <row r="7">
          <cell r="AI7">
            <v>10000</v>
          </cell>
        </row>
      </sheetData>
      <sheetData sheetId="9075">
        <row r="7">
          <cell r="AI7">
            <v>10000</v>
          </cell>
        </row>
      </sheetData>
      <sheetData sheetId="9076">
        <row r="7">
          <cell r="AI7">
            <v>10000</v>
          </cell>
        </row>
      </sheetData>
      <sheetData sheetId="9077">
        <row r="7">
          <cell r="AI7">
            <v>10000</v>
          </cell>
        </row>
      </sheetData>
      <sheetData sheetId="9078">
        <row r="7">
          <cell r="AI7">
            <v>10000</v>
          </cell>
        </row>
      </sheetData>
      <sheetData sheetId="9079">
        <row r="7">
          <cell r="AI7">
            <v>10000</v>
          </cell>
        </row>
      </sheetData>
      <sheetData sheetId="9080">
        <row r="7">
          <cell r="AI7">
            <v>10000</v>
          </cell>
        </row>
      </sheetData>
      <sheetData sheetId="9081">
        <row r="7">
          <cell r="AI7">
            <v>10000</v>
          </cell>
        </row>
      </sheetData>
      <sheetData sheetId="9082">
        <row r="7">
          <cell r="AI7">
            <v>10000</v>
          </cell>
        </row>
      </sheetData>
      <sheetData sheetId="9083">
        <row r="7">
          <cell r="AI7">
            <v>10000</v>
          </cell>
        </row>
      </sheetData>
      <sheetData sheetId="9084">
        <row r="7">
          <cell r="AI7">
            <v>10000</v>
          </cell>
        </row>
      </sheetData>
      <sheetData sheetId="9085">
        <row r="7">
          <cell r="AI7">
            <v>10000</v>
          </cell>
        </row>
      </sheetData>
      <sheetData sheetId="9086">
        <row r="7">
          <cell r="AI7">
            <v>10000</v>
          </cell>
        </row>
      </sheetData>
      <sheetData sheetId="9087">
        <row r="7">
          <cell r="AI7">
            <v>10000</v>
          </cell>
        </row>
      </sheetData>
      <sheetData sheetId="9088">
        <row r="7">
          <cell r="AI7">
            <v>10000</v>
          </cell>
        </row>
      </sheetData>
      <sheetData sheetId="9089">
        <row r="7">
          <cell r="AI7">
            <v>10000</v>
          </cell>
        </row>
      </sheetData>
      <sheetData sheetId="9090">
        <row r="7">
          <cell r="AI7">
            <v>10000</v>
          </cell>
        </row>
      </sheetData>
      <sheetData sheetId="9091">
        <row r="7">
          <cell r="AI7">
            <v>10000</v>
          </cell>
        </row>
      </sheetData>
      <sheetData sheetId="9092">
        <row r="7">
          <cell r="AI7">
            <v>10000</v>
          </cell>
        </row>
      </sheetData>
      <sheetData sheetId="9093">
        <row r="7">
          <cell r="AI7">
            <v>10000</v>
          </cell>
        </row>
      </sheetData>
      <sheetData sheetId="9094">
        <row r="7">
          <cell r="AI7">
            <v>10000</v>
          </cell>
        </row>
      </sheetData>
      <sheetData sheetId="9095">
        <row r="7">
          <cell r="AI7">
            <v>10000</v>
          </cell>
        </row>
      </sheetData>
      <sheetData sheetId="9096">
        <row r="7">
          <cell r="AI7">
            <v>10000</v>
          </cell>
        </row>
      </sheetData>
      <sheetData sheetId="9097">
        <row r="7">
          <cell r="AI7">
            <v>10000</v>
          </cell>
        </row>
      </sheetData>
      <sheetData sheetId="9098">
        <row r="7">
          <cell r="AI7">
            <v>10000</v>
          </cell>
        </row>
      </sheetData>
      <sheetData sheetId="9099">
        <row r="7">
          <cell r="AI7">
            <v>10000</v>
          </cell>
        </row>
      </sheetData>
      <sheetData sheetId="9100">
        <row r="7">
          <cell r="AI7">
            <v>10000</v>
          </cell>
        </row>
      </sheetData>
      <sheetData sheetId="9101">
        <row r="7">
          <cell r="AI7">
            <v>10000</v>
          </cell>
        </row>
      </sheetData>
      <sheetData sheetId="9102">
        <row r="7">
          <cell r="AI7">
            <v>10000</v>
          </cell>
        </row>
      </sheetData>
      <sheetData sheetId="9103">
        <row r="7">
          <cell r="AI7">
            <v>10000</v>
          </cell>
        </row>
      </sheetData>
      <sheetData sheetId="9104">
        <row r="7">
          <cell r="AI7">
            <v>10000</v>
          </cell>
        </row>
      </sheetData>
      <sheetData sheetId="9105">
        <row r="7">
          <cell r="AI7">
            <v>10000</v>
          </cell>
        </row>
      </sheetData>
      <sheetData sheetId="9106">
        <row r="7">
          <cell r="AI7">
            <v>10000</v>
          </cell>
        </row>
      </sheetData>
      <sheetData sheetId="9107">
        <row r="7">
          <cell r="AI7">
            <v>10000</v>
          </cell>
        </row>
      </sheetData>
      <sheetData sheetId="9108">
        <row r="7">
          <cell r="AI7">
            <v>10000</v>
          </cell>
        </row>
      </sheetData>
      <sheetData sheetId="9109">
        <row r="7">
          <cell r="AI7">
            <v>10000</v>
          </cell>
        </row>
      </sheetData>
      <sheetData sheetId="9110">
        <row r="7">
          <cell r="AI7">
            <v>10000</v>
          </cell>
        </row>
      </sheetData>
      <sheetData sheetId="9111">
        <row r="7">
          <cell r="AI7">
            <v>10000</v>
          </cell>
        </row>
      </sheetData>
      <sheetData sheetId="9112">
        <row r="7">
          <cell r="AI7">
            <v>10000</v>
          </cell>
        </row>
      </sheetData>
      <sheetData sheetId="9113">
        <row r="7">
          <cell r="AI7">
            <v>10000</v>
          </cell>
        </row>
      </sheetData>
      <sheetData sheetId="9114">
        <row r="7">
          <cell r="AI7">
            <v>10000</v>
          </cell>
        </row>
      </sheetData>
      <sheetData sheetId="9115">
        <row r="7">
          <cell r="AI7">
            <v>10000</v>
          </cell>
        </row>
      </sheetData>
      <sheetData sheetId="9116">
        <row r="7">
          <cell r="AI7">
            <v>10000</v>
          </cell>
        </row>
      </sheetData>
      <sheetData sheetId="9117">
        <row r="7">
          <cell r="AI7">
            <v>10000</v>
          </cell>
        </row>
      </sheetData>
      <sheetData sheetId="9118">
        <row r="7">
          <cell r="AI7">
            <v>10000</v>
          </cell>
        </row>
      </sheetData>
      <sheetData sheetId="9119">
        <row r="7">
          <cell r="AI7">
            <v>10000</v>
          </cell>
        </row>
      </sheetData>
      <sheetData sheetId="9120">
        <row r="7">
          <cell r="AI7">
            <v>10000</v>
          </cell>
        </row>
      </sheetData>
      <sheetData sheetId="9121">
        <row r="7">
          <cell r="AI7">
            <v>10000</v>
          </cell>
        </row>
      </sheetData>
      <sheetData sheetId="9122">
        <row r="7">
          <cell r="AI7">
            <v>10000</v>
          </cell>
        </row>
      </sheetData>
      <sheetData sheetId="9123">
        <row r="7">
          <cell r="AI7">
            <v>10000</v>
          </cell>
        </row>
      </sheetData>
      <sheetData sheetId="9124">
        <row r="7">
          <cell r="AI7">
            <v>10000</v>
          </cell>
        </row>
      </sheetData>
      <sheetData sheetId="9125">
        <row r="7">
          <cell r="AI7">
            <v>10000</v>
          </cell>
        </row>
      </sheetData>
      <sheetData sheetId="9126">
        <row r="7">
          <cell r="AI7">
            <v>10000</v>
          </cell>
        </row>
      </sheetData>
      <sheetData sheetId="9127">
        <row r="7">
          <cell r="AI7">
            <v>10000</v>
          </cell>
        </row>
      </sheetData>
      <sheetData sheetId="9128">
        <row r="7">
          <cell r="AI7">
            <v>10000</v>
          </cell>
        </row>
      </sheetData>
      <sheetData sheetId="9129">
        <row r="7">
          <cell r="AI7">
            <v>10000</v>
          </cell>
        </row>
      </sheetData>
      <sheetData sheetId="9130">
        <row r="7">
          <cell r="AI7">
            <v>10000</v>
          </cell>
        </row>
      </sheetData>
      <sheetData sheetId="9131">
        <row r="7">
          <cell r="AI7">
            <v>10000</v>
          </cell>
        </row>
      </sheetData>
      <sheetData sheetId="9132">
        <row r="7">
          <cell r="AI7">
            <v>10000</v>
          </cell>
        </row>
      </sheetData>
      <sheetData sheetId="9133">
        <row r="7">
          <cell r="AI7">
            <v>10000</v>
          </cell>
        </row>
      </sheetData>
      <sheetData sheetId="9134">
        <row r="7">
          <cell r="AI7">
            <v>10000</v>
          </cell>
        </row>
      </sheetData>
      <sheetData sheetId="9135">
        <row r="7">
          <cell r="AI7">
            <v>10000</v>
          </cell>
        </row>
      </sheetData>
      <sheetData sheetId="9136">
        <row r="7">
          <cell r="AI7">
            <v>10000</v>
          </cell>
        </row>
      </sheetData>
      <sheetData sheetId="9137">
        <row r="7">
          <cell r="AI7">
            <v>10000</v>
          </cell>
        </row>
      </sheetData>
      <sheetData sheetId="9138">
        <row r="7">
          <cell r="AI7">
            <v>10000</v>
          </cell>
        </row>
      </sheetData>
      <sheetData sheetId="9139">
        <row r="7">
          <cell r="AI7">
            <v>10000</v>
          </cell>
        </row>
      </sheetData>
      <sheetData sheetId="9140">
        <row r="7">
          <cell r="AI7">
            <v>10000</v>
          </cell>
        </row>
      </sheetData>
      <sheetData sheetId="9141">
        <row r="7">
          <cell r="AI7">
            <v>10000</v>
          </cell>
        </row>
      </sheetData>
      <sheetData sheetId="9142">
        <row r="7">
          <cell r="AI7">
            <v>10000</v>
          </cell>
        </row>
      </sheetData>
      <sheetData sheetId="9143">
        <row r="7">
          <cell r="AI7">
            <v>10000</v>
          </cell>
        </row>
      </sheetData>
      <sheetData sheetId="9144">
        <row r="7">
          <cell r="AI7">
            <v>10000</v>
          </cell>
        </row>
      </sheetData>
      <sheetData sheetId="9145">
        <row r="7">
          <cell r="AI7">
            <v>10000</v>
          </cell>
        </row>
      </sheetData>
      <sheetData sheetId="9146">
        <row r="7">
          <cell r="AI7">
            <v>10000</v>
          </cell>
        </row>
      </sheetData>
      <sheetData sheetId="9147">
        <row r="7">
          <cell r="AI7">
            <v>10000</v>
          </cell>
        </row>
      </sheetData>
      <sheetData sheetId="9148">
        <row r="7">
          <cell r="AI7">
            <v>10000</v>
          </cell>
        </row>
      </sheetData>
      <sheetData sheetId="9149">
        <row r="7">
          <cell r="AI7">
            <v>10000</v>
          </cell>
        </row>
      </sheetData>
      <sheetData sheetId="9150">
        <row r="7">
          <cell r="AI7">
            <v>10000</v>
          </cell>
        </row>
      </sheetData>
      <sheetData sheetId="9151">
        <row r="7">
          <cell r="AI7">
            <v>10000</v>
          </cell>
        </row>
      </sheetData>
      <sheetData sheetId="9152">
        <row r="7">
          <cell r="AI7">
            <v>10000</v>
          </cell>
        </row>
      </sheetData>
      <sheetData sheetId="9153">
        <row r="7">
          <cell r="AI7">
            <v>10000</v>
          </cell>
        </row>
      </sheetData>
      <sheetData sheetId="9154">
        <row r="7">
          <cell r="AI7">
            <v>10000</v>
          </cell>
        </row>
      </sheetData>
      <sheetData sheetId="9155">
        <row r="7">
          <cell r="AI7">
            <v>10000</v>
          </cell>
        </row>
      </sheetData>
      <sheetData sheetId="9156">
        <row r="7">
          <cell r="AI7">
            <v>10000</v>
          </cell>
        </row>
      </sheetData>
      <sheetData sheetId="9157">
        <row r="7">
          <cell r="AI7">
            <v>10000</v>
          </cell>
        </row>
      </sheetData>
      <sheetData sheetId="9158">
        <row r="7">
          <cell r="AI7">
            <v>10000</v>
          </cell>
        </row>
      </sheetData>
      <sheetData sheetId="9159">
        <row r="7">
          <cell r="AI7">
            <v>10000</v>
          </cell>
        </row>
      </sheetData>
      <sheetData sheetId="9160">
        <row r="7">
          <cell r="AI7">
            <v>10000</v>
          </cell>
        </row>
      </sheetData>
      <sheetData sheetId="9161">
        <row r="7">
          <cell r="AI7">
            <v>10000</v>
          </cell>
        </row>
      </sheetData>
      <sheetData sheetId="9162">
        <row r="7">
          <cell r="AI7">
            <v>10000</v>
          </cell>
        </row>
      </sheetData>
      <sheetData sheetId="9163">
        <row r="7">
          <cell r="AI7">
            <v>10000</v>
          </cell>
        </row>
      </sheetData>
      <sheetData sheetId="9164">
        <row r="7">
          <cell r="AI7">
            <v>10000</v>
          </cell>
        </row>
      </sheetData>
      <sheetData sheetId="9165">
        <row r="7">
          <cell r="AI7">
            <v>10000</v>
          </cell>
        </row>
      </sheetData>
      <sheetData sheetId="9166">
        <row r="7">
          <cell r="AI7">
            <v>10000</v>
          </cell>
        </row>
      </sheetData>
      <sheetData sheetId="9167">
        <row r="7">
          <cell r="AI7">
            <v>10000</v>
          </cell>
        </row>
      </sheetData>
      <sheetData sheetId="9168">
        <row r="7">
          <cell r="AI7">
            <v>10000</v>
          </cell>
        </row>
      </sheetData>
      <sheetData sheetId="9169">
        <row r="7">
          <cell r="AI7">
            <v>10000</v>
          </cell>
        </row>
      </sheetData>
      <sheetData sheetId="9170">
        <row r="7">
          <cell r="AI7">
            <v>10000</v>
          </cell>
        </row>
      </sheetData>
      <sheetData sheetId="9171">
        <row r="7">
          <cell r="AI7">
            <v>10000</v>
          </cell>
        </row>
      </sheetData>
      <sheetData sheetId="9172">
        <row r="7">
          <cell r="AI7">
            <v>10000</v>
          </cell>
        </row>
      </sheetData>
      <sheetData sheetId="9173">
        <row r="7">
          <cell r="AI7">
            <v>10000</v>
          </cell>
        </row>
      </sheetData>
      <sheetData sheetId="9174">
        <row r="7">
          <cell r="AI7">
            <v>10000</v>
          </cell>
        </row>
      </sheetData>
      <sheetData sheetId="9175">
        <row r="7">
          <cell r="AI7">
            <v>10000</v>
          </cell>
        </row>
      </sheetData>
      <sheetData sheetId="9176">
        <row r="7">
          <cell r="AI7">
            <v>10000</v>
          </cell>
        </row>
      </sheetData>
      <sheetData sheetId="9177">
        <row r="7">
          <cell r="AI7">
            <v>10000</v>
          </cell>
        </row>
      </sheetData>
      <sheetData sheetId="9178">
        <row r="7">
          <cell r="AI7">
            <v>10000</v>
          </cell>
        </row>
      </sheetData>
      <sheetData sheetId="9179">
        <row r="7">
          <cell r="AI7">
            <v>10000</v>
          </cell>
        </row>
      </sheetData>
      <sheetData sheetId="9180">
        <row r="7">
          <cell r="AI7">
            <v>10000</v>
          </cell>
        </row>
      </sheetData>
      <sheetData sheetId="9181">
        <row r="7">
          <cell r="AI7">
            <v>10000</v>
          </cell>
        </row>
      </sheetData>
      <sheetData sheetId="9182">
        <row r="7">
          <cell r="AI7">
            <v>10000</v>
          </cell>
        </row>
      </sheetData>
      <sheetData sheetId="9183">
        <row r="7">
          <cell r="AI7">
            <v>10000</v>
          </cell>
        </row>
      </sheetData>
      <sheetData sheetId="9184">
        <row r="7">
          <cell r="AI7">
            <v>10000</v>
          </cell>
        </row>
      </sheetData>
      <sheetData sheetId="9185">
        <row r="7">
          <cell r="AI7">
            <v>10000</v>
          </cell>
        </row>
      </sheetData>
      <sheetData sheetId="9186">
        <row r="7">
          <cell r="AI7">
            <v>10000</v>
          </cell>
        </row>
      </sheetData>
      <sheetData sheetId="9187">
        <row r="7">
          <cell r="AI7">
            <v>10000</v>
          </cell>
        </row>
      </sheetData>
      <sheetData sheetId="9188">
        <row r="7">
          <cell r="AI7">
            <v>10000</v>
          </cell>
        </row>
      </sheetData>
      <sheetData sheetId="9189">
        <row r="7">
          <cell r="AI7">
            <v>10000</v>
          </cell>
        </row>
      </sheetData>
      <sheetData sheetId="9190">
        <row r="7">
          <cell r="AI7">
            <v>10000</v>
          </cell>
        </row>
      </sheetData>
      <sheetData sheetId="9191">
        <row r="7">
          <cell r="AI7">
            <v>10000</v>
          </cell>
        </row>
      </sheetData>
      <sheetData sheetId="9192">
        <row r="7">
          <cell r="AI7">
            <v>10000</v>
          </cell>
        </row>
      </sheetData>
      <sheetData sheetId="9193">
        <row r="7">
          <cell r="AI7">
            <v>10000</v>
          </cell>
        </row>
      </sheetData>
      <sheetData sheetId="9194">
        <row r="7">
          <cell r="AI7">
            <v>10000</v>
          </cell>
        </row>
      </sheetData>
      <sheetData sheetId="9195">
        <row r="7">
          <cell r="AI7">
            <v>10000</v>
          </cell>
        </row>
      </sheetData>
      <sheetData sheetId="9196">
        <row r="7">
          <cell r="AI7">
            <v>10000</v>
          </cell>
        </row>
      </sheetData>
      <sheetData sheetId="9197">
        <row r="7">
          <cell r="AI7">
            <v>10000</v>
          </cell>
        </row>
      </sheetData>
      <sheetData sheetId="9198">
        <row r="7">
          <cell r="AI7">
            <v>10000</v>
          </cell>
        </row>
      </sheetData>
      <sheetData sheetId="9199">
        <row r="7">
          <cell r="AI7">
            <v>10000</v>
          </cell>
        </row>
      </sheetData>
      <sheetData sheetId="9200">
        <row r="7">
          <cell r="AI7">
            <v>10000</v>
          </cell>
        </row>
      </sheetData>
      <sheetData sheetId="9201">
        <row r="7">
          <cell r="AI7">
            <v>10000</v>
          </cell>
        </row>
      </sheetData>
      <sheetData sheetId="9202">
        <row r="7">
          <cell r="AI7">
            <v>10000</v>
          </cell>
        </row>
      </sheetData>
      <sheetData sheetId="9203">
        <row r="7">
          <cell r="AI7">
            <v>10000</v>
          </cell>
        </row>
      </sheetData>
      <sheetData sheetId="9204">
        <row r="7">
          <cell r="AI7">
            <v>10000</v>
          </cell>
        </row>
      </sheetData>
      <sheetData sheetId="9205">
        <row r="7">
          <cell r="AI7">
            <v>10000</v>
          </cell>
        </row>
      </sheetData>
      <sheetData sheetId="9206">
        <row r="7">
          <cell r="AI7">
            <v>10000</v>
          </cell>
        </row>
      </sheetData>
      <sheetData sheetId="9207">
        <row r="7">
          <cell r="AI7">
            <v>10000</v>
          </cell>
        </row>
      </sheetData>
      <sheetData sheetId="9208">
        <row r="7">
          <cell r="AI7">
            <v>10000</v>
          </cell>
        </row>
      </sheetData>
      <sheetData sheetId="9209">
        <row r="7">
          <cell r="AI7">
            <v>10000</v>
          </cell>
        </row>
      </sheetData>
      <sheetData sheetId="9210">
        <row r="7">
          <cell r="AI7">
            <v>10000</v>
          </cell>
        </row>
      </sheetData>
      <sheetData sheetId="9211">
        <row r="7">
          <cell r="AI7">
            <v>10000</v>
          </cell>
        </row>
      </sheetData>
      <sheetData sheetId="9212">
        <row r="7">
          <cell r="AI7">
            <v>10000</v>
          </cell>
        </row>
      </sheetData>
      <sheetData sheetId="9213">
        <row r="7">
          <cell r="AI7">
            <v>10000</v>
          </cell>
        </row>
      </sheetData>
      <sheetData sheetId="9214">
        <row r="7">
          <cell r="AI7">
            <v>10000</v>
          </cell>
        </row>
      </sheetData>
      <sheetData sheetId="9215">
        <row r="7">
          <cell r="AI7">
            <v>10000</v>
          </cell>
        </row>
      </sheetData>
      <sheetData sheetId="9216">
        <row r="7">
          <cell r="AI7">
            <v>10000</v>
          </cell>
        </row>
      </sheetData>
      <sheetData sheetId="9217">
        <row r="7">
          <cell r="AI7">
            <v>10000</v>
          </cell>
        </row>
      </sheetData>
      <sheetData sheetId="9218">
        <row r="7">
          <cell r="AI7">
            <v>10000</v>
          </cell>
        </row>
      </sheetData>
      <sheetData sheetId="9219">
        <row r="7">
          <cell r="AI7">
            <v>10000</v>
          </cell>
        </row>
      </sheetData>
      <sheetData sheetId="9220">
        <row r="7">
          <cell r="AI7">
            <v>10000</v>
          </cell>
        </row>
      </sheetData>
      <sheetData sheetId="9221">
        <row r="7">
          <cell r="AI7">
            <v>10000</v>
          </cell>
        </row>
      </sheetData>
      <sheetData sheetId="9222">
        <row r="7">
          <cell r="AI7">
            <v>10000</v>
          </cell>
        </row>
      </sheetData>
      <sheetData sheetId="9223">
        <row r="7">
          <cell r="AI7">
            <v>10000</v>
          </cell>
        </row>
      </sheetData>
      <sheetData sheetId="9224">
        <row r="7">
          <cell r="AI7">
            <v>10000</v>
          </cell>
        </row>
      </sheetData>
      <sheetData sheetId="9225">
        <row r="7">
          <cell r="AI7">
            <v>10000</v>
          </cell>
        </row>
      </sheetData>
      <sheetData sheetId="9226">
        <row r="7">
          <cell r="AI7">
            <v>10000</v>
          </cell>
        </row>
      </sheetData>
      <sheetData sheetId="9227">
        <row r="7">
          <cell r="AI7">
            <v>10000</v>
          </cell>
        </row>
      </sheetData>
      <sheetData sheetId="9228">
        <row r="7">
          <cell r="AI7">
            <v>10000</v>
          </cell>
        </row>
      </sheetData>
      <sheetData sheetId="9229">
        <row r="7">
          <cell r="AI7">
            <v>10000</v>
          </cell>
        </row>
      </sheetData>
      <sheetData sheetId="9230">
        <row r="7">
          <cell r="AI7">
            <v>10000</v>
          </cell>
        </row>
      </sheetData>
      <sheetData sheetId="9231">
        <row r="7">
          <cell r="AI7">
            <v>10000</v>
          </cell>
        </row>
      </sheetData>
      <sheetData sheetId="9232">
        <row r="7">
          <cell r="AI7">
            <v>10000</v>
          </cell>
        </row>
      </sheetData>
      <sheetData sheetId="9233">
        <row r="7">
          <cell r="AI7">
            <v>10000</v>
          </cell>
        </row>
      </sheetData>
      <sheetData sheetId="9234">
        <row r="7">
          <cell r="AI7">
            <v>10000</v>
          </cell>
        </row>
      </sheetData>
      <sheetData sheetId="9235">
        <row r="7">
          <cell r="AI7">
            <v>10000</v>
          </cell>
        </row>
      </sheetData>
      <sheetData sheetId="9236">
        <row r="7">
          <cell r="AI7">
            <v>10000</v>
          </cell>
        </row>
      </sheetData>
      <sheetData sheetId="9237">
        <row r="7">
          <cell r="AI7">
            <v>10000</v>
          </cell>
        </row>
      </sheetData>
      <sheetData sheetId="9238">
        <row r="7">
          <cell r="AI7">
            <v>10000</v>
          </cell>
        </row>
      </sheetData>
      <sheetData sheetId="9239">
        <row r="7">
          <cell r="AI7">
            <v>10000</v>
          </cell>
        </row>
      </sheetData>
      <sheetData sheetId="9240">
        <row r="7">
          <cell r="AI7">
            <v>10000</v>
          </cell>
        </row>
      </sheetData>
      <sheetData sheetId="9241">
        <row r="7">
          <cell r="AI7">
            <v>10000</v>
          </cell>
        </row>
      </sheetData>
      <sheetData sheetId="9242">
        <row r="7">
          <cell r="AI7">
            <v>10000</v>
          </cell>
        </row>
      </sheetData>
      <sheetData sheetId="9243">
        <row r="7">
          <cell r="AI7">
            <v>10000</v>
          </cell>
        </row>
      </sheetData>
      <sheetData sheetId="9244">
        <row r="7">
          <cell r="AI7">
            <v>10000</v>
          </cell>
        </row>
      </sheetData>
      <sheetData sheetId="9245">
        <row r="7">
          <cell r="AI7">
            <v>10000</v>
          </cell>
        </row>
      </sheetData>
      <sheetData sheetId="9246">
        <row r="7">
          <cell r="AI7">
            <v>10000</v>
          </cell>
        </row>
      </sheetData>
      <sheetData sheetId="9247">
        <row r="7">
          <cell r="AI7">
            <v>10000</v>
          </cell>
        </row>
      </sheetData>
      <sheetData sheetId="9248">
        <row r="7">
          <cell r="AI7">
            <v>10000</v>
          </cell>
        </row>
      </sheetData>
      <sheetData sheetId="9249">
        <row r="7">
          <cell r="AI7">
            <v>10000</v>
          </cell>
        </row>
      </sheetData>
      <sheetData sheetId="9250">
        <row r="7">
          <cell r="AI7">
            <v>10000</v>
          </cell>
        </row>
      </sheetData>
      <sheetData sheetId="9251">
        <row r="7">
          <cell r="AI7">
            <v>10000</v>
          </cell>
        </row>
      </sheetData>
      <sheetData sheetId="9252">
        <row r="7">
          <cell r="AI7">
            <v>10000</v>
          </cell>
        </row>
      </sheetData>
      <sheetData sheetId="9253">
        <row r="7">
          <cell r="AI7">
            <v>10000</v>
          </cell>
        </row>
      </sheetData>
      <sheetData sheetId="9254">
        <row r="7">
          <cell r="AI7">
            <v>10000</v>
          </cell>
        </row>
      </sheetData>
      <sheetData sheetId="9255">
        <row r="7">
          <cell r="AI7">
            <v>10000</v>
          </cell>
        </row>
      </sheetData>
      <sheetData sheetId="9256">
        <row r="7">
          <cell r="AI7">
            <v>10000</v>
          </cell>
        </row>
      </sheetData>
      <sheetData sheetId="9257">
        <row r="7">
          <cell r="AI7">
            <v>10000</v>
          </cell>
        </row>
      </sheetData>
      <sheetData sheetId="9258">
        <row r="7">
          <cell r="AI7">
            <v>10000</v>
          </cell>
        </row>
      </sheetData>
      <sheetData sheetId="9259">
        <row r="7">
          <cell r="AI7">
            <v>10000</v>
          </cell>
        </row>
      </sheetData>
      <sheetData sheetId="9260">
        <row r="7">
          <cell r="AI7">
            <v>10000</v>
          </cell>
        </row>
      </sheetData>
      <sheetData sheetId="9261">
        <row r="7">
          <cell r="AI7">
            <v>10000</v>
          </cell>
        </row>
      </sheetData>
      <sheetData sheetId="9262">
        <row r="7">
          <cell r="AI7">
            <v>10000</v>
          </cell>
        </row>
      </sheetData>
      <sheetData sheetId="9263">
        <row r="7">
          <cell r="AI7">
            <v>10000</v>
          </cell>
        </row>
      </sheetData>
      <sheetData sheetId="9264">
        <row r="7">
          <cell r="AI7">
            <v>10000</v>
          </cell>
        </row>
      </sheetData>
      <sheetData sheetId="9265">
        <row r="7">
          <cell r="AI7">
            <v>10000</v>
          </cell>
        </row>
      </sheetData>
      <sheetData sheetId="9266">
        <row r="7">
          <cell r="AI7">
            <v>10000</v>
          </cell>
        </row>
      </sheetData>
      <sheetData sheetId="9267">
        <row r="7">
          <cell r="AI7">
            <v>10000</v>
          </cell>
        </row>
      </sheetData>
      <sheetData sheetId="9268">
        <row r="7">
          <cell r="AI7">
            <v>10000</v>
          </cell>
        </row>
      </sheetData>
      <sheetData sheetId="9269">
        <row r="7">
          <cell r="AI7">
            <v>10000</v>
          </cell>
        </row>
      </sheetData>
      <sheetData sheetId="9270">
        <row r="7">
          <cell r="AI7">
            <v>10000</v>
          </cell>
        </row>
      </sheetData>
      <sheetData sheetId="9271">
        <row r="7">
          <cell r="AI7">
            <v>10000</v>
          </cell>
        </row>
      </sheetData>
      <sheetData sheetId="9272">
        <row r="7">
          <cell r="AI7">
            <v>10000</v>
          </cell>
        </row>
      </sheetData>
      <sheetData sheetId="9273">
        <row r="7">
          <cell r="AI7">
            <v>10000</v>
          </cell>
        </row>
      </sheetData>
      <sheetData sheetId="9274">
        <row r="7">
          <cell r="AI7">
            <v>10000</v>
          </cell>
        </row>
      </sheetData>
      <sheetData sheetId="9275">
        <row r="7">
          <cell r="AI7">
            <v>10000</v>
          </cell>
        </row>
      </sheetData>
      <sheetData sheetId="9276">
        <row r="7">
          <cell r="AI7">
            <v>10000</v>
          </cell>
        </row>
      </sheetData>
      <sheetData sheetId="9277">
        <row r="7">
          <cell r="AI7">
            <v>10000</v>
          </cell>
        </row>
      </sheetData>
      <sheetData sheetId="9278">
        <row r="7">
          <cell r="AI7">
            <v>10000</v>
          </cell>
        </row>
      </sheetData>
      <sheetData sheetId="9279">
        <row r="7">
          <cell r="AI7">
            <v>10000</v>
          </cell>
        </row>
      </sheetData>
      <sheetData sheetId="9280">
        <row r="7">
          <cell r="AI7">
            <v>10000</v>
          </cell>
        </row>
      </sheetData>
      <sheetData sheetId="9281">
        <row r="7">
          <cell r="AI7">
            <v>10000</v>
          </cell>
        </row>
      </sheetData>
      <sheetData sheetId="9282">
        <row r="7">
          <cell r="AI7">
            <v>10000</v>
          </cell>
        </row>
      </sheetData>
      <sheetData sheetId="9283">
        <row r="7">
          <cell r="AI7">
            <v>10000</v>
          </cell>
        </row>
      </sheetData>
      <sheetData sheetId="9284">
        <row r="7">
          <cell r="AI7">
            <v>10000</v>
          </cell>
        </row>
      </sheetData>
      <sheetData sheetId="9285">
        <row r="7">
          <cell r="AI7">
            <v>10000</v>
          </cell>
        </row>
      </sheetData>
      <sheetData sheetId="9286">
        <row r="7">
          <cell r="AI7">
            <v>10000</v>
          </cell>
        </row>
      </sheetData>
      <sheetData sheetId="9287">
        <row r="7">
          <cell r="AI7">
            <v>10000</v>
          </cell>
        </row>
      </sheetData>
      <sheetData sheetId="9288">
        <row r="7">
          <cell r="AI7">
            <v>10000</v>
          </cell>
        </row>
      </sheetData>
      <sheetData sheetId="9289">
        <row r="7">
          <cell r="AI7">
            <v>10000</v>
          </cell>
        </row>
      </sheetData>
      <sheetData sheetId="9290">
        <row r="7">
          <cell r="AI7">
            <v>10000</v>
          </cell>
        </row>
      </sheetData>
      <sheetData sheetId="9291">
        <row r="7">
          <cell r="AI7">
            <v>10000</v>
          </cell>
        </row>
      </sheetData>
      <sheetData sheetId="9292">
        <row r="7">
          <cell r="AI7">
            <v>10000</v>
          </cell>
        </row>
      </sheetData>
      <sheetData sheetId="9293">
        <row r="7">
          <cell r="AI7">
            <v>10000</v>
          </cell>
        </row>
      </sheetData>
      <sheetData sheetId="9294">
        <row r="7">
          <cell r="AI7">
            <v>10000</v>
          </cell>
        </row>
      </sheetData>
      <sheetData sheetId="9295">
        <row r="7">
          <cell r="AI7">
            <v>10000</v>
          </cell>
        </row>
      </sheetData>
      <sheetData sheetId="9296">
        <row r="7">
          <cell r="AI7">
            <v>10000</v>
          </cell>
        </row>
      </sheetData>
      <sheetData sheetId="9297">
        <row r="7">
          <cell r="AI7">
            <v>10000</v>
          </cell>
        </row>
      </sheetData>
      <sheetData sheetId="9298">
        <row r="7">
          <cell r="AI7">
            <v>10000</v>
          </cell>
        </row>
      </sheetData>
      <sheetData sheetId="9299">
        <row r="7">
          <cell r="AI7">
            <v>10000</v>
          </cell>
        </row>
      </sheetData>
      <sheetData sheetId="9300">
        <row r="7">
          <cell r="AI7">
            <v>10000</v>
          </cell>
        </row>
      </sheetData>
      <sheetData sheetId="9301">
        <row r="7">
          <cell r="AI7">
            <v>10000</v>
          </cell>
        </row>
      </sheetData>
      <sheetData sheetId="9302">
        <row r="7">
          <cell r="AI7">
            <v>10000</v>
          </cell>
        </row>
      </sheetData>
      <sheetData sheetId="9303">
        <row r="7">
          <cell r="AI7">
            <v>10000</v>
          </cell>
        </row>
      </sheetData>
      <sheetData sheetId="9304">
        <row r="7">
          <cell r="AI7">
            <v>10000</v>
          </cell>
        </row>
      </sheetData>
      <sheetData sheetId="9305">
        <row r="7">
          <cell r="AI7">
            <v>10000</v>
          </cell>
        </row>
      </sheetData>
      <sheetData sheetId="9306">
        <row r="7">
          <cell r="AI7">
            <v>10000</v>
          </cell>
        </row>
      </sheetData>
      <sheetData sheetId="9307">
        <row r="7">
          <cell r="AI7">
            <v>10000</v>
          </cell>
        </row>
      </sheetData>
      <sheetData sheetId="9308">
        <row r="7">
          <cell r="AI7">
            <v>10000</v>
          </cell>
        </row>
      </sheetData>
      <sheetData sheetId="9309">
        <row r="7">
          <cell r="AI7">
            <v>10000</v>
          </cell>
        </row>
      </sheetData>
      <sheetData sheetId="9310">
        <row r="7">
          <cell r="AI7">
            <v>10000</v>
          </cell>
        </row>
      </sheetData>
      <sheetData sheetId="9311">
        <row r="7">
          <cell r="AI7">
            <v>10000</v>
          </cell>
        </row>
      </sheetData>
      <sheetData sheetId="9312">
        <row r="7">
          <cell r="AI7">
            <v>10000</v>
          </cell>
        </row>
      </sheetData>
      <sheetData sheetId="9313">
        <row r="7">
          <cell r="AI7">
            <v>10000</v>
          </cell>
        </row>
      </sheetData>
      <sheetData sheetId="9314">
        <row r="7">
          <cell r="AI7">
            <v>10000</v>
          </cell>
        </row>
      </sheetData>
      <sheetData sheetId="9315">
        <row r="7">
          <cell r="AI7">
            <v>10000</v>
          </cell>
        </row>
      </sheetData>
      <sheetData sheetId="9316">
        <row r="7">
          <cell r="AI7">
            <v>10000</v>
          </cell>
        </row>
      </sheetData>
      <sheetData sheetId="9317">
        <row r="7">
          <cell r="AI7">
            <v>10000</v>
          </cell>
        </row>
      </sheetData>
      <sheetData sheetId="9318">
        <row r="7">
          <cell r="AI7">
            <v>10000</v>
          </cell>
        </row>
      </sheetData>
      <sheetData sheetId="9319">
        <row r="7">
          <cell r="AI7">
            <v>10000</v>
          </cell>
        </row>
      </sheetData>
      <sheetData sheetId="9320">
        <row r="7">
          <cell r="AI7">
            <v>10000</v>
          </cell>
        </row>
      </sheetData>
      <sheetData sheetId="9321">
        <row r="7">
          <cell r="AI7">
            <v>10000</v>
          </cell>
        </row>
      </sheetData>
      <sheetData sheetId="9322">
        <row r="7">
          <cell r="AI7">
            <v>10000</v>
          </cell>
        </row>
      </sheetData>
      <sheetData sheetId="9323">
        <row r="7">
          <cell r="AI7">
            <v>10000</v>
          </cell>
        </row>
      </sheetData>
      <sheetData sheetId="9324">
        <row r="7">
          <cell r="AI7">
            <v>10000</v>
          </cell>
        </row>
      </sheetData>
      <sheetData sheetId="9325">
        <row r="7">
          <cell r="AI7">
            <v>10000</v>
          </cell>
        </row>
      </sheetData>
      <sheetData sheetId="9326">
        <row r="7">
          <cell r="AI7">
            <v>10000</v>
          </cell>
        </row>
      </sheetData>
      <sheetData sheetId="9327">
        <row r="7">
          <cell r="AI7">
            <v>10000</v>
          </cell>
        </row>
      </sheetData>
      <sheetData sheetId="9328">
        <row r="7">
          <cell r="AI7">
            <v>10000</v>
          </cell>
        </row>
      </sheetData>
      <sheetData sheetId="9329">
        <row r="7">
          <cell r="AI7">
            <v>10000</v>
          </cell>
        </row>
      </sheetData>
      <sheetData sheetId="9330">
        <row r="7">
          <cell r="AI7">
            <v>10000</v>
          </cell>
        </row>
      </sheetData>
      <sheetData sheetId="9331">
        <row r="7">
          <cell r="AI7">
            <v>10000</v>
          </cell>
        </row>
      </sheetData>
      <sheetData sheetId="9332">
        <row r="7">
          <cell r="AI7">
            <v>10000</v>
          </cell>
        </row>
      </sheetData>
      <sheetData sheetId="9333">
        <row r="7">
          <cell r="AI7">
            <v>10000</v>
          </cell>
        </row>
      </sheetData>
      <sheetData sheetId="9334">
        <row r="7">
          <cell r="AI7">
            <v>10000</v>
          </cell>
        </row>
      </sheetData>
      <sheetData sheetId="9335">
        <row r="7">
          <cell r="AI7">
            <v>10000</v>
          </cell>
        </row>
      </sheetData>
      <sheetData sheetId="9336">
        <row r="7">
          <cell r="AI7">
            <v>10000</v>
          </cell>
        </row>
      </sheetData>
      <sheetData sheetId="9337">
        <row r="7">
          <cell r="AI7">
            <v>10000</v>
          </cell>
        </row>
      </sheetData>
      <sheetData sheetId="9338">
        <row r="7">
          <cell r="AI7">
            <v>10000</v>
          </cell>
        </row>
      </sheetData>
      <sheetData sheetId="9339">
        <row r="7">
          <cell r="AI7">
            <v>10000</v>
          </cell>
        </row>
      </sheetData>
      <sheetData sheetId="9340">
        <row r="7">
          <cell r="AI7">
            <v>10000</v>
          </cell>
        </row>
      </sheetData>
      <sheetData sheetId="9341">
        <row r="7">
          <cell r="AI7">
            <v>10000</v>
          </cell>
        </row>
      </sheetData>
      <sheetData sheetId="9342">
        <row r="7">
          <cell r="AI7">
            <v>10000</v>
          </cell>
        </row>
      </sheetData>
      <sheetData sheetId="9343">
        <row r="7">
          <cell r="AI7">
            <v>10000</v>
          </cell>
        </row>
      </sheetData>
      <sheetData sheetId="9344">
        <row r="7">
          <cell r="AI7">
            <v>10000</v>
          </cell>
        </row>
      </sheetData>
      <sheetData sheetId="9345">
        <row r="7">
          <cell r="AI7">
            <v>10000</v>
          </cell>
        </row>
      </sheetData>
      <sheetData sheetId="9346">
        <row r="7">
          <cell r="AI7">
            <v>10000</v>
          </cell>
        </row>
      </sheetData>
      <sheetData sheetId="9347">
        <row r="7">
          <cell r="AI7">
            <v>10000</v>
          </cell>
        </row>
      </sheetData>
      <sheetData sheetId="9348">
        <row r="7">
          <cell r="AI7">
            <v>10000</v>
          </cell>
        </row>
      </sheetData>
      <sheetData sheetId="9349">
        <row r="7">
          <cell r="AI7">
            <v>10000</v>
          </cell>
        </row>
      </sheetData>
      <sheetData sheetId="9350">
        <row r="7">
          <cell r="AI7">
            <v>10000</v>
          </cell>
        </row>
      </sheetData>
      <sheetData sheetId="9351">
        <row r="7">
          <cell r="AI7">
            <v>10000</v>
          </cell>
        </row>
      </sheetData>
      <sheetData sheetId="9352">
        <row r="7">
          <cell r="AI7">
            <v>10000</v>
          </cell>
        </row>
      </sheetData>
      <sheetData sheetId="9353">
        <row r="7">
          <cell r="AI7">
            <v>10000</v>
          </cell>
        </row>
      </sheetData>
      <sheetData sheetId="9354">
        <row r="7">
          <cell r="AI7">
            <v>10000</v>
          </cell>
        </row>
      </sheetData>
      <sheetData sheetId="9355">
        <row r="7">
          <cell r="AI7">
            <v>10000</v>
          </cell>
        </row>
      </sheetData>
      <sheetData sheetId="9356">
        <row r="7">
          <cell r="AI7">
            <v>10000</v>
          </cell>
        </row>
      </sheetData>
      <sheetData sheetId="9357">
        <row r="7">
          <cell r="AI7">
            <v>10000</v>
          </cell>
        </row>
      </sheetData>
      <sheetData sheetId="9358">
        <row r="7">
          <cell r="AI7">
            <v>10000</v>
          </cell>
        </row>
      </sheetData>
      <sheetData sheetId="9359">
        <row r="7">
          <cell r="AI7">
            <v>10000</v>
          </cell>
        </row>
      </sheetData>
      <sheetData sheetId="9360">
        <row r="7">
          <cell r="AI7">
            <v>10000</v>
          </cell>
        </row>
      </sheetData>
      <sheetData sheetId="9361">
        <row r="7">
          <cell r="AI7">
            <v>10000</v>
          </cell>
        </row>
      </sheetData>
      <sheetData sheetId="9362">
        <row r="7">
          <cell r="AI7">
            <v>10000</v>
          </cell>
        </row>
      </sheetData>
      <sheetData sheetId="9363">
        <row r="7">
          <cell r="AI7">
            <v>10000</v>
          </cell>
        </row>
      </sheetData>
      <sheetData sheetId="9364">
        <row r="7">
          <cell r="AI7">
            <v>10000</v>
          </cell>
        </row>
      </sheetData>
      <sheetData sheetId="9365">
        <row r="7">
          <cell r="AI7">
            <v>10000</v>
          </cell>
        </row>
      </sheetData>
      <sheetData sheetId="9366">
        <row r="7">
          <cell r="AI7">
            <v>10000</v>
          </cell>
        </row>
      </sheetData>
      <sheetData sheetId="9367">
        <row r="7">
          <cell r="AI7">
            <v>10000</v>
          </cell>
        </row>
      </sheetData>
      <sheetData sheetId="9368">
        <row r="7">
          <cell r="AI7">
            <v>10000</v>
          </cell>
        </row>
      </sheetData>
      <sheetData sheetId="9369">
        <row r="7">
          <cell r="AI7">
            <v>10000</v>
          </cell>
        </row>
      </sheetData>
      <sheetData sheetId="9370">
        <row r="7">
          <cell r="AI7">
            <v>10000</v>
          </cell>
        </row>
      </sheetData>
      <sheetData sheetId="9371">
        <row r="7">
          <cell r="AI7">
            <v>10000</v>
          </cell>
        </row>
      </sheetData>
      <sheetData sheetId="9372">
        <row r="7">
          <cell r="AI7">
            <v>10000</v>
          </cell>
        </row>
      </sheetData>
      <sheetData sheetId="9373">
        <row r="7">
          <cell r="AI7">
            <v>10000</v>
          </cell>
        </row>
      </sheetData>
      <sheetData sheetId="9374">
        <row r="7">
          <cell r="AI7">
            <v>10000</v>
          </cell>
        </row>
      </sheetData>
      <sheetData sheetId="9375">
        <row r="7">
          <cell r="AI7">
            <v>10000</v>
          </cell>
        </row>
      </sheetData>
      <sheetData sheetId="9376">
        <row r="7">
          <cell r="AI7">
            <v>10000</v>
          </cell>
        </row>
      </sheetData>
      <sheetData sheetId="9377">
        <row r="7">
          <cell r="AI7">
            <v>10000</v>
          </cell>
        </row>
      </sheetData>
      <sheetData sheetId="9378">
        <row r="7">
          <cell r="AI7">
            <v>10000</v>
          </cell>
        </row>
      </sheetData>
      <sheetData sheetId="9379">
        <row r="7">
          <cell r="AI7">
            <v>10000</v>
          </cell>
        </row>
      </sheetData>
      <sheetData sheetId="9380">
        <row r="7">
          <cell r="AI7">
            <v>10000</v>
          </cell>
        </row>
      </sheetData>
      <sheetData sheetId="9381">
        <row r="7">
          <cell r="AI7">
            <v>10000</v>
          </cell>
        </row>
      </sheetData>
      <sheetData sheetId="9382">
        <row r="7">
          <cell r="AI7">
            <v>10000</v>
          </cell>
        </row>
      </sheetData>
      <sheetData sheetId="9383">
        <row r="7">
          <cell r="AI7">
            <v>10000</v>
          </cell>
        </row>
      </sheetData>
      <sheetData sheetId="9384">
        <row r="7">
          <cell r="AI7">
            <v>10000</v>
          </cell>
        </row>
      </sheetData>
      <sheetData sheetId="9385">
        <row r="7">
          <cell r="AI7">
            <v>10000</v>
          </cell>
        </row>
      </sheetData>
      <sheetData sheetId="9386">
        <row r="7">
          <cell r="AI7">
            <v>10000</v>
          </cell>
        </row>
      </sheetData>
      <sheetData sheetId="9387">
        <row r="7">
          <cell r="AI7">
            <v>10000</v>
          </cell>
        </row>
      </sheetData>
      <sheetData sheetId="9388">
        <row r="7">
          <cell r="AI7">
            <v>10000</v>
          </cell>
        </row>
      </sheetData>
      <sheetData sheetId="9389">
        <row r="7">
          <cell r="AI7">
            <v>10000</v>
          </cell>
        </row>
      </sheetData>
      <sheetData sheetId="9390">
        <row r="7">
          <cell r="AI7">
            <v>10000</v>
          </cell>
        </row>
      </sheetData>
      <sheetData sheetId="9391">
        <row r="7">
          <cell r="AI7">
            <v>10000</v>
          </cell>
        </row>
      </sheetData>
      <sheetData sheetId="9392">
        <row r="7">
          <cell r="AI7">
            <v>10000</v>
          </cell>
        </row>
      </sheetData>
      <sheetData sheetId="9393">
        <row r="7">
          <cell r="AI7">
            <v>10000</v>
          </cell>
        </row>
      </sheetData>
      <sheetData sheetId="9394">
        <row r="7">
          <cell r="AI7">
            <v>10000</v>
          </cell>
        </row>
      </sheetData>
      <sheetData sheetId="9395">
        <row r="7">
          <cell r="AI7">
            <v>10000</v>
          </cell>
        </row>
      </sheetData>
      <sheetData sheetId="9396">
        <row r="7">
          <cell r="AI7">
            <v>10000</v>
          </cell>
        </row>
      </sheetData>
      <sheetData sheetId="9397">
        <row r="7">
          <cell r="AI7">
            <v>10000</v>
          </cell>
        </row>
      </sheetData>
      <sheetData sheetId="9398">
        <row r="7">
          <cell r="AI7">
            <v>10000</v>
          </cell>
        </row>
      </sheetData>
      <sheetData sheetId="9399">
        <row r="7">
          <cell r="AI7">
            <v>10000</v>
          </cell>
        </row>
      </sheetData>
      <sheetData sheetId="9400">
        <row r="7">
          <cell r="AI7">
            <v>10000</v>
          </cell>
        </row>
      </sheetData>
      <sheetData sheetId="9401">
        <row r="7">
          <cell r="AI7">
            <v>10000</v>
          </cell>
        </row>
      </sheetData>
      <sheetData sheetId="9402">
        <row r="7">
          <cell r="AI7">
            <v>10000</v>
          </cell>
        </row>
      </sheetData>
      <sheetData sheetId="9403">
        <row r="7">
          <cell r="AI7">
            <v>10000</v>
          </cell>
        </row>
      </sheetData>
      <sheetData sheetId="9404">
        <row r="7">
          <cell r="AI7">
            <v>10000</v>
          </cell>
        </row>
      </sheetData>
      <sheetData sheetId="9405">
        <row r="7">
          <cell r="AI7">
            <v>10000</v>
          </cell>
        </row>
      </sheetData>
      <sheetData sheetId="9406">
        <row r="7">
          <cell r="AI7">
            <v>10000</v>
          </cell>
        </row>
      </sheetData>
      <sheetData sheetId="9407">
        <row r="7">
          <cell r="AI7">
            <v>10000</v>
          </cell>
        </row>
      </sheetData>
      <sheetData sheetId="9408">
        <row r="7">
          <cell r="AI7">
            <v>10000</v>
          </cell>
        </row>
      </sheetData>
      <sheetData sheetId="9409">
        <row r="7">
          <cell r="AI7">
            <v>10000</v>
          </cell>
        </row>
      </sheetData>
      <sheetData sheetId="9410">
        <row r="7">
          <cell r="AI7">
            <v>10000</v>
          </cell>
        </row>
      </sheetData>
      <sheetData sheetId="9411">
        <row r="7">
          <cell r="AI7">
            <v>10000</v>
          </cell>
        </row>
      </sheetData>
      <sheetData sheetId="9412">
        <row r="7">
          <cell r="AI7">
            <v>10000</v>
          </cell>
        </row>
      </sheetData>
      <sheetData sheetId="9413">
        <row r="7">
          <cell r="AI7">
            <v>10000</v>
          </cell>
        </row>
      </sheetData>
      <sheetData sheetId="9414">
        <row r="7">
          <cell r="AI7">
            <v>10000</v>
          </cell>
        </row>
      </sheetData>
      <sheetData sheetId="9415">
        <row r="7">
          <cell r="AI7">
            <v>10000</v>
          </cell>
        </row>
      </sheetData>
      <sheetData sheetId="9416">
        <row r="7">
          <cell r="AI7">
            <v>10000</v>
          </cell>
        </row>
      </sheetData>
      <sheetData sheetId="9417">
        <row r="7">
          <cell r="AI7">
            <v>10000</v>
          </cell>
        </row>
      </sheetData>
      <sheetData sheetId="9418">
        <row r="7">
          <cell r="AI7">
            <v>10000</v>
          </cell>
        </row>
      </sheetData>
      <sheetData sheetId="9419">
        <row r="7">
          <cell r="AI7">
            <v>10000</v>
          </cell>
        </row>
      </sheetData>
      <sheetData sheetId="9420">
        <row r="7">
          <cell r="AI7">
            <v>10000</v>
          </cell>
        </row>
      </sheetData>
      <sheetData sheetId="9421">
        <row r="7">
          <cell r="AI7">
            <v>10000</v>
          </cell>
        </row>
      </sheetData>
      <sheetData sheetId="9422">
        <row r="7">
          <cell r="AI7">
            <v>10000</v>
          </cell>
        </row>
      </sheetData>
      <sheetData sheetId="9423">
        <row r="7">
          <cell r="AI7">
            <v>10000</v>
          </cell>
        </row>
      </sheetData>
      <sheetData sheetId="9424">
        <row r="7">
          <cell r="AI7">
            <v>10000</v>
          </cell>
        </row>
      </sheetData>
      <sheetData sheetId="9425">
        <row r="7">
          <cell r="AI7">
            <v>10000</v>
          </cell>
        </row>
      </sheetData>
      <sheetData sheetId="9426">
        <row r="7">
          <cell r="AI7">
            <v>10000</v>
          </cell>
        </row>
      </sheetData>
      <sheetData sheetId="9427">
        <row r="7">
          <cell r="AI7">
            <v>10000</v>
          </cell>
        </row>
      </sheetData>
      <sheetData sheetId="9428">
        <row r="7">
          <cell r="AI7">
            <v>10000</v>
          </cell>
        </row>
      </sheetData>
      <sheetData sheetId="9429">
        <row r="7">
          <cell r="AI7">
            <v>10000</v>
          </cell>
        </row>
      </sheetData>
      <sheetData sheetId="9430">
        <row r="7">
          <cell r="AI7">
            <v>10000</v>
          </cell>
        </row>
      </sheetData>
      <sheetData sheetId="9431">
        <row r="7">
          <cell r="AI7">
            <v>10000</v>
          </cell>
        </row>
      </sheetData>
      <sheetData sheetId="9432">
        <row r="7">
          <cell r="AI7">
            <v>10000</v>
          </cell>
        </row>
      </sheetData>
      <sheetData sheetId="9433">
        <row r="7">
          <cell r="AI7">
            <v>10000</v>
          </cell>
        </row>
      </sheetData>
      <sheetData sheetId="9434">
        <row r="7">
          <cell r="AI7">
            <v>10000</v>
          </cell>
        </row>
      </sheetData>
      <sheetData sheetId="9435">
        <row r="7">
          <cell r="AI7">
            <v>10000</v>
          </cell>
        </row>
      </sheetData>
      <sheetData sheetId="9436">
        <row r="7">
          <cell r="AI7">
            <v>10000</v>
          </cell>
        </row>
      </sheetData>
      <sheetData sheetId="9437">
        <row r="7">
          <cell r="AI7">
            <v>10000</v>
          </cell>
        </row>
      </sheetData>
      <sheetData sheetId="9438">
        <row r="7">
          <cell r="AI7">
            <v>10000</v>
          </cell>
        </row>
      </sheetData>
      <sheetData sheetId="9439">
        <row r="7">
          <cell r="AI7">
            <v>10000</v>
          </cell>
        </row>
      </sheetData>
      <sheetData sheetId="9440">
        <row r="7">
          <cell r="AI7">
            <v>10000</v>
          </cell>
        </row>
      </sheetData>
      <sheetData sheetId="9441">
        <row r="7">
          <cell r="AI7">
            <v>10000</v>
          </cell>
        </row>
      </sheetData>
      <sheetData sheetId="9442">
        <row r="7">
          <cell r="AI7">
            <v>10000</v>
          </cell>
        </row>
      </sheetData>
      <sheetData sheetId="9443">
        <row r="7">
          <cell r="AI7">
            <v>10000</v>
          </cell>
        </row>
      </sheetData>
      <sheetData sheetId="9444">
        <row r="7">
          <cell r="AI7">
            <v>10000</v>
          </cell>
        </row>
      </sheetData>
      <sheetData sheetId="9445">
        <row r="7">
          <cell r="AI7">
            <v>10000</v>
          </cell>
        </row>
      </sheetData>
      <sheetData sheetId="9446">
        <row r="7">
          <cell r="AI7">
            <v>10000</v>
          </cell>
        </row>
      </sheetData>
      <sheetData sheetId="9447">
        <row r="7">
          <cell r="AI7">
            <v>10000</v>
          </cell>
        </row>
      </sheetData>
      <sheetData sheetId="9448">
        <row r="7">
          <cell r="AI7">
            <v>10000</v>
          </cell>
        </row>
      </sheetData>
      <sheetData sheetId="9449">
        <row r="7">
          <cell r="AI7">
            <v>10000</v>
          </cell>
        </row>
      </sheetData>
      <sheetData sheetId="9450">
        <row r="7">
          <cell r="AI7">
            <v>10000</v>
          </cell>
        </row>
      </sheetData>
      <sheetData sheetId="9451">
        <row r="7">
          <cell r="AI7">
            <v>10000</v>
          </cell>
        </row>
      </sheetData>
      <sheetData sheetId="9452">
        <row r="7">
          <cell r="AI7">
            <v>10000</v>
          </cell>
        </row>
      </sheetData>
      <sheetData sheetId="9453">
        <row r="7">
          <cell r="AI7">
            <v>10000</v>
          </cell>
        </row>
      </sheetData>
      <sheetData sheetId="9454">
        <row r="7">
          <cell r="AI7">
            <v>10000</v>
          </cell>
        </row>
      </sheetData>
      <sheetData sheetId="9455">
        <row r="7">
          <cell r="AI7">
            <v>10000</v>
          </cell>
        </row>
      </sheetData>
      <sheetData sheetId="9456">
        <row r="7">
          <cell r="AI7">
            <v>10000</v>
          </cell>
        </row>
      </sheetData>
      <sheetData sheetId="9457">
        <row r="7">
          <cell r="AI7">
            <v>10000</v>
          </cell>
        </row>
      </sheetData>
      <sheetData sheetId="9458">
        <row r="7">
          <cell r="AI7">
            <v>10000</v>
          </cell>
        </row>
      </sheetData>
      <sheetData sheetId="9459">
        <row r="7">
          <cell r="AI7">
            <v>10000</v>
          </cell>
        </row>
      </sheetData>
      <sheetData sheetId="9460">
        <row r="7">
          <cell r="AI7">
            <v>10000</v>
          </cell>
        </row>
      </sheetData>
      <sheetData sheetId="9461">
        <row r="7">
          <cell r="AI7">
            <v>10000</v>
          </cell>
        </row>
      </sheetData>
      <sheetData sheetId="9462">
        <row r="7">
          <cell r="AI7">
            <v>10000</v>
          </cell>
        </row>
      </sheetData>
      <sheetData sheetId="9463">
        <row r="7">
          <cell r="AI7">
            <v>10000</v>
          </cell>
        </row>
      </sheetData>
      <sheetData sheetId="9464">
        <row r="7">
          <cell r="AI7">
            <v>10000</v>
          </cell>
        </row>
      </sheetData>
      <sheetData sheetId="9465">
        <row r="7">
          <cell r="AI7">
            <v>10000</v>
          </cell>
        </row>
      </sheetData>
      <sheetData sheetId="9466">
        <row r="7">
          <cell r="AI7">
            <v>10000</v>
          </cell>
        </row>
      </sheetData>
      <sheetData sheetId="9467">
        <row r="7">
          <cell r="AI7">
            <v>10000</v>
          </cell>
        </row>
      </sheetData>
      <sheetData sheetId="9468">
        <row r="7">
          <cell r="AI7">
            <v>10000</v>
          </cell>
        </row>
      </sheetData>
      <sheetData sheetId="9469">
        <row r="7">
          <cell r="AI7">
            <v>10000</v>
          </cell>
        </row>
      </sheetData>
      <sheetData sheetId="9470">
        <row r="7">
          <cell r="AI7">
            <v>10000</v>
          </cell>
        </row>
      </sheetData>
      <sheetData sheetId="9471">
        <row r="7">
          <cell r="AI7">
            <v>10000</v>
          </cell>
        </row>
      </sheetData>
      <sheetData sheetId="9472">
        <row r="7">
          <cell r="AI7">
            <v>10000</v>
          </cell>
        </row>
      </sheetData>
      <sheetData sheetId="9473">
        <row r="7">
          <cell r="AI7">
            <v>10000</v>
          </cell>
        </row>
      </sheetData>
      <sheetData sheetId="9474">
        <row r="7">
          <cell r="AI7">
            <v>10000</v>
          </cell>
        </row>
      </sheetData>
      <sheetData sheetId="9475">
        <row r="7">
          <cell r="AI7">
            <v>10000</v>
          </cell>
        </row>
      </sheetData>
      <sheetData sheetId="9476">
        <row r="7">
          <cell r="AI7">
            <v>10000</v>
          </cell>
        </row>
      </sheetData>
      <sheetData sheetId="9477">
        <row r="7">
          <cell r="AI7">
            <v>10000</v>
          </cell>
        </row>
      </sheetData>
      <sheetData sheetId="9478">
        <row r="7">
          <cell r="AI7">
            <v>10000</v>
          </cell>
        </row>
      </sheetData>
      <sheetData sheetId="9479">
        <row r="7">
          <cell r="AI7">
            <v>10000</v>
          </cell>
        </row>
      </sheetData>
      <sheetData sheetId="9480">
        <row r="7">
          <cell r="AI7">
            <v>10000</v>
          </cell>
        </row>
      </sheetData>
      <sheetData sheetId="9481">
        <row r="7">
          <cell r="AI7">
            <v>10000</v>
          </cell>
        </row>
      </sheetData>
      <sheetData sheetId="9482">
        <row r="7">
          <cell r="AI7">
            <v>10000</v>
          </cell>
        </row>
      </sheetData>
      <sheetData sheetId="9483">
        <row r="7">
          <cell r="AI7">
            <v>10000</v>
          </cell>
        </row>
      </sheetData>
      <sheetData sheetId="9484">
        <row r="7">
          <cell r="AI7">
            <v>10000</v>
          </cell>
        </row>
      </sheetData>
      <sheetData sheetId="9485">
        <row r="7">
          <cell r="AI7">
            <v>10000</v>
          </cell>
        </row>
      </sheetData>
      <sheetData sheetId="9486">
        <row r="7">
          <cell r="AI7">
            <v>10000</v>
          </cell>
        </row>
      </sheetData>
      <sheetData sheetId="9487">
        <row r="7">
          <cell r="AI7">
            <v>10000</v>
          </cell>
        </row>
      </sheetData>
      <sheetData sheetId="9488">
        <row r="7">
          <cell r="AI7">
            <v>10000</v>
          </cell>
        </row>
      </sheetData>
      <sheetData sheetId="9489">
        <row r="7">
          <cell r="AI7">
            <v>10000</v>
          </cell>
        </row>
      </sheetData>
      <sheetData sheetId="9490">
        <row r="7">
          <cell r="AI7">
            <v>10000</v>
          </cell>
        </row>
      </sheetData>
      <sheetData sheetId="9491">
        <row r="7">
          <cell r="AI7">
            <v>10000</v>
          </cell>
        </row>
      </sheetData>
      <sheetData sheetId="9492">
        <row r="7">
          <cell r="AI7">
            <v>10000</v>
          </cell>
        </row>
      </sheetData>
      <sheetData sheetId="9493">
        <row r="7">
          <cell r="AI7">
            <v>10000</v>
          </cell>
        </row>
      </sheetData>
      <sheetData sheetId="9494">
        <row r="7">
          <cell r="AI7">
            <v>10000</v>
          </cell>
        </row>
      </sheetData>
      <sheetData sheetId="9495">
        <row r="7">
          <cell r="AI7">
            <v>10000</v>
          </cell>
        </row>
      </sheetData>
      <sheetData sheetId="9496">
        <row r="7">
          <cell r="AI7">
            <v>10000</v>
          </cell>
        </row>
      </sheetData>
      <sheetData sheetId="9497">
        <row r="7">
          <cell r="AI7">
            <v>10000</v>
          </cell>
        </row>
      </sheetData>
      <sheetData sheetId="9498">
        <row r="7">
          <cell r="AI7">
            <v>10000</v>
          </cell>
        </row>
      </sheetData>
      <sheetData sheetId="9499">
        <row r="7">
          <cell r="AI7">
            <v>10000</v>
          </cell>
        </row>
      </sheetData>
      <sheetData sheetId="9500">
        <row r="7">
          <cell r="AI7">
            <v>10000</v>
          </cell>
        </row>
      </sheetData>
      <sheetData sheetId="9501">
        <row r="7">
          <cell r="AI7">
            <v>10000</v>
          </cell>
        </row>
      </sheetData>
      <sheetData sheetId="9502">
        <row r="7">
          <cell r="AI7">
            <v>10000</v>
          </cell>
        </row>
      </sheetData>
      <sheetData sheetId="9503">
        <row r="7">
          <cell r="AI7">
            <v>10000</v>
          </cell>
        </row>
      </sheetData>
      <sheetData sheetId="9504">
        <row r="7">
          <cell r="AI7">
            <v>10000</v>
          </cell>
        </row>
      </sheetData>
      <sheetData sheetId="9505">
        <row r="7">
          <cell r="AI7">
            <v>10000</v>
          </cell>
        </row>
      </sheetData>
      <sheetData sheetId="9506">
        <row r="7">
          <cell r="AI7">
            <v>10000</v>
          </cell>
        </row>
      </sheetData>
      <sheetData sheetId="9507">
        <row r="7">
          <cell r="AI7">
            <v>10000</v>
          </cell>
        </row>
      </sheetData>
      <sheetData sheetId="9508">
        <row r="7">
          <cell r="AI7">
            <v>10000</v>
          </cell>
        </row>
      </sheetData>
      <sheetData sheetId="9509">
        <row r="7">
          <cell r="AI7">
            <v>10000</v>
          </cell>
        </row>
      </sheetData>
      <sheetData sheetId="9510">
        <row r="7">
          <cell r="AI7">
            <v>10000</v>
          </cell>
        </row>
      </sheetData>
      <sheetData sheetId="9511">
        <row r="7">
          <cell r="AI7">
            <v>10000</v>
          </cell>
        </row>
      </sheetData>
      <sheetData sheetId="9512">
        <row r="7">
          <cell r="AI7">
            <v>10000</v>
          </cell>
        </row>
      </sheetData>
      <sheetData sheetId="9513">
        <row r="7">
          <cell r="AI7">
            <v>10000</v>
          </cell>
        </row>
      </sheetData>
      <sheetData sheetId="9514">
        <row r="7">
          <cell r="AI7">
            <v>10000</v>
          </cell>
        </row>
      </sheetData>
      <sheetData sheetId="9515">
        <row r="7">
          <cell r="AI7">
            <v>10000</v>
          </cell>
        </row>
      </sheetData>
      <sheetData sheetId="9516">
        <row r="7">
          <cell r="AI7">
            <v>10000</v>
          </cell>
        </row>
      </sheetData>
      <sheetData sheetId="9517">
        <row r="7">
          <cell r="AI7">
            <v>10000</v>
          </cell>
        </row>
      </sheetData>
      <sheetData sheetId="9518">
        <row r="7">
          <cell r="AI7">
            <v>10000</v>
          </cell>
        </row>
      </sheetData>
      <sheetData sheetId="9519">
        <row r="7">
          <cell r="AI7">
            <v>10000</v>
          </cell>
        </row>
      </sheetData>
      <sheetData sheetId="9520">
        <row r="7">
          <cell r="AI7">
            <v>10000</v>
          </cell>
        </row>
      </sheetData>
      <sheetData sheetId="9521">
        <row r="7">
          <cell r="AI7">
            <v>10000</v>
          </cell>
        </row>
      </sheetData>
      <sheetData sheetId="9522">
        <row r="7">
          <cell r="AI7">
            <v>10000</v>
          </cell>
        </row>
      </sheetData>
      <sheetData sheetId="9523">
        <row r="7">
          <cell r="AI7">
            <v>10000</v>
          </cell>
        </row>
      </sheetData>
      <sheetData sheetId="9524">
        <row r="7">
          <cell r="AI7">
            <v>10000</v>
          </cell>
        </row>
      </sheetData>
      <sheetData sheetId="9525">
        <row r="7">
          <cell r="AI7">
            <v>10000</v>
          </cell>
        </row>
      </sheetData>
      <sheetData sheetId="9526">
        <row r="7">
          <cell r="AI7">
            <v>10000</v>
          </cell>
        </row>
      </sheetData>
      <sheetData sheetId="9527">
        <row r="7">
          <cell r="AI7">
            <v>10000</v>
          </cell>
        </row>
      </sheetData>
      <sheetData sheetId="9528">
        <row r="7">
          <cell r="AI7">
            <v>10000</v>
          </cell>
        </row>
      </sheetData>
      <sheetData sheetId="9529" refreshError="1"/>
      <sheetData sheetId="9530" refreshError="1"/>
      <sheetData sheetId="9531">
        <row r="7">
          <cell r="AI7">
            <v>10000</v>
          </cell>
        </row>
      </sheetData>
      <sheetData sheetId="9532">
        <row r="7">
          <cell r="AI7">
            <v>10000</v>
          </cell>
        </row>
      </sheetData>
      <sheetData sheetId="9533">
        <row r="7">
          <cell r="AI7">
            <v>10000</v>
          </cell>
        </row>
      </sheetData>
      <sheetData sheetId="9534">
        <row r="7">
          <cell r="AI7">
            <v>10000</v>
          </cell>
        </row>
      </sheetData>
      <sheetData sheetId="9535">
        <row r="7">
          <cell r="AI7">
            <v>10000</v>
          </cell>
        </row>
      </sheetData>
      <sheetData sheetId="9536">
        <row r="7">
          <cell r="AI7">
            <v>10000</v>
          </cell>
        </row>
      </sheetData>
      <sheetData sheetId="9537">
        <row r="7">
          <cell r="AI7">
            <v>10000</v>
          </cell>
        </row>
      </sheetData>
      <sheetData sheetId="9538">
        <row r="7">
          <cell r="AI7">
            <v>10000</v>
          </cell>
        </row>
      </sheetData>
      <sheetData sheetId="9539">
        <row r="7">
          <cell r="AI7">
            <v>10000</v>
          </cell>
        </row>
      </sheetData>
      <sheetData sheetId="9540">
        <row r="7">
          <cell r="AI7">
            <v>10000</v>
          </cell>
        </row>
      </sheetData>
      <sheetData sheetId="9541">
        <row r="7">
          <cell r="AI7">
            <v>10000</v>
          </cell>
        </row>
      </sheetData>
      <sheetData sheetId="9542">
        <row r="7">
          <cell r="AI7">
            <v>10000</v>
          </cell>
        </row>
      </sheetData>
      <sheetData sheetId="9543">
        <row r="7">
          <cell r="AI7">
            <v>10000</v>
          </cell>
        </row>
      </sheetData>
      <sheetData sheetId="9544">
        <row r="7">
          <cell r="AI7">
            <v>10000</v>
          </cell>
        </row>
      </sheetData>
      <sheetData sheetId="9545">
        <row r="7">
          <cell r="AI7">
            <v>10000</v>
          </cell>
        </row>
      </sheetData>
      <sheetData sheetId="9546">
        <row r="7">
          <cell r="AI7">
            <v>10000</v>
          </cell>
        </row>
      </sheetData>
      <sheetData sheetId="9547">
        <row r="7">
          <cell r="AI7">
            <v>10000</v>
          </cell>
        </row>
      </sheetData>
      <sheetData sheetId="9548">
        <row r="7">
          <cell r="AI7">
            <v>10000</v>
          </cell>
        </row>
      </sheetData>
      <sheetData sheetId="9549">
        <row r="7">
          <cell r="AI7">
            <v>10000</v>
          </cell>
        </row>
      </sheetData>
      <sheetData sheetId="9550">
        <row r="7">
          <cell r="AI7">
            <v>10000</v>
          </cell>
        </row>
      </sheetData>
      <sheetData sheetId="9551">
        <row r="7">
          <cell r="AI7">
            <v>10000</v>
          </cell>
        </row>
      </sheetData>
      <sheetData sheetId="9552">
        <row r="7">
          <cell r="AI7">
            <v>10000</v>
          </cell>
        </row>
      </sheetData>
      <sheetData sheetId="9553">
        <row r="7">
          <cell r="AI7">
            <v>10000</v>
          </cell>
        </row>
      </sheetData>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ow r="7">
          <cell r="AI7">
            <v>10000</v>
          </cell>
        </row>
      </sheetData>
      <sheetData sheetId="9565">
        <row r="7">
          <cell r="AI7">
            <v>10000</v>
          </cell>
        </row>
      </sheetData>
      <sheetData sheetId="9566">
        <row r="7">
          <cell r="AI7">
            <v>10000</v>
          </cell>
        </row>
      </sheetData>
      <sheetData sheetId="9567">
        <row r="7">
          <cell r="AI7">
            <v>10000</v>
          </cell>
        </row>
      </sheetData>
      <sheetData sheetId="9568">
        <row r="7">
          <cell r="AI7">
            <v>10000</v>
          </cell>
        </row>
      </sheetData>
      <sheetData sheetId="9569">
        <row r="7">
          <cell r="AI7">
            <v>10000</v>
          </cell>
        </row>
      </sheetData>
      <sheetData sheetId="9570">
        <row r="7">
          <cell r="AI7">
            <v>10000</v>
          </cell>
        </row>
      </sheetData>
      <sheetData sheetId="9571">
        <row r="7">
          <cell r="AI7">
            <v>10000</v>
          </cell>
        </row>
      </sheetData>
      <sheetData sheetId="9572">
        <row r="7">
          <cell r="AI7">
            <v>10000</v>
          </cell>
        </row>
      </sheetData>
      <sheetData sheetId="9573">
        <row r="7">
          <cell r="AI7">
            <v>10000</v>
          </cell>
        </row>
      </sheetData>
      <sheetData sheetId="9574">
        <row r="7">
          <cell r="AI7">
            <v>10000</v>
          </cell>
        </row>
      </sheetData>
      <sheetData sheetId="9575">
        <row r="7">
          <cell r="AI7">
            <v>10000</v>
          </cell>
        </row>
      </sheetData>
      <sheetData sheetId="9576">
        <row r="7">
          <cell r="AI7">
            <v>10000</v>
          </cell>
        </row>
      </sheetData>
      <sheetData sheetId="9577">
        <row r="7">
          <cell r="AI7">
            <v>10000</v>
          </cell>
        </row>
      </sheetData>
      <sheetData sheetId="9578">
        <row r="7">
          <cell r="AI7">
            <v>10000</v>
          </cell>
        </row>
      </sheetData>
      <sheetData sheetId="9579">
        <row r="7">
          <cell r="AI7">
            <v>10000</v>
          </cell>
        </row>
      </sheetData>
      <sheetData sheetId="9580">
        <row r="7">
          <cell r="AI7">
            <v>10000</v>
          </cell>
        </row>
      </sheetData>
      <sheetData sheetId="9581" refreshError="1"/>
      <sheetData sheetId="9582" refreshError="1"/>
      <sheetData sheetId="9583" refreshError="1"/>
      <sheetData sheetId="9584" refreshError="1"/>
      <sheetData sheetId="9585" refreshError="1"/>
      <sheetData sheetId="9586">
        <row r="7">
          <cell r="AI7">
            <v>10000</v>
          </cell>
        </row>
      </sheetData>
      <sheetData sheetId="9587">
        <row r="7">
          <cell r="AI7">
            <v>10000</v>
          </cell>
        </row>
      </sheetData>
      <sheetData sheetId="9588">
        <row r="7">
          <cell r="AI7">
            <v>10000</v>
          </cell>
        </row>
      </sheetData>
      <sheetData sheetId="9589">
        <row r="7">
          <cell r="AI7">
            <v>10000</v>
          </cell>
        </row>
      </sheetData>
      <sheetData sheetId="9590">
        <row r="7">
          <cell r="AI7">
            <v>10000</v>
          </cell>
        </row>
      </sheetData>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ow r="7">
          <cell r="AI7">
            <v>10000</v>
          </cell>
        </row>
      </sheetData>
      <sheetData sheetId="9602">
        <row r="7">
          <cell r="AI7">
            <v>10000</v>
          </cell>
        </row>
      </sheetData>
      <sheetData sheetId="9603">
        <row r="7">
          <cell r="AI7">
            <v>10000</v>
          </cell>
        </row>
      </sheetData>
      <sheetData sheetId="9604">
        <row r="7">
          <cell r="AI7">
            <v>10000</v>
          </cell>
        </row>
      </sheetData>
      <sheetData sheetId="9605">
        <row r="7">
          <cell r="AI7">
            <v>10000</v>
          </cell>
        </row>
      </sheetData>
      <sheetData sheetId="9606">
        <row r="7">
          <cell r="AI7">
            <v>10000</v>
          </cell>
        </row>
      </sheetData>
      <sheetData sheetId="9607">
        <row r="7">
          <cell r="AI7">
            <v>10000</v>
          </cell>
        </row>
      </sheetData>
      <sheetData sheetId="9608">
        <row r="7">
          <cell r="AI7">
            <v>10000</v>
          </cell>
        </row>
      </sheetData>
      <sheetData sheetId="9609">
        <row r="7">
          <cell r="AI7">
            <v>10000</v>
          </cell>
        </row>
      </sheetData>
      <sheetData sheetId="9610">
        <row r="7">
          <cell r="AI7">
            <v>10000</v>
          </cell>
        </row>
      </sheetData>
      <sheetData sheetId="9611">
        <row r="7">
          <cell r="AI7">
            <v>10000</v>
          </cell>
        </row>
      </sheetData>
      <sheetData sheetId="9612">
        <row r="7">
          <cell r="AI7">
            <v>10000</v>
          </cell>
        </row>
      </sheetData>
      <sheetData sheetId="9613">
        <row r="7">
          <cell r="AI7">
            <v>10000</v>
          </cell>
        </row>
      </sheetData>
      <sheetData sheetId="9614">
        <row r="7">
          <cell r="AI7">
            <v>10000</v>
          </cell>
        </row>
      </sheetData>
      <sheetData sheetId="9615" refreshError="1"/>
      <sheetData sheetId="9616" refreshError="1"/>
      <sheetData sheetId="9617" refreshError="1"/>
      <sheetData sheetId="9618" refreshError="1"/>
      <sheetData sheetId="9619" refreshError="1"/>
      <sheetData sheetId="9620" refreshError="1"/>
      <sheetData sheetId="9621">
        <row r="7">
          <cell r="AI7">
            <v>10000</v>
          </cell>
        </row>
      </sheetData>
      <sheetData sheetId="9622">
        <row r="7">
          <cell r="AI7">
            <v>10000</v>
          </cell>
        </row>
      </sheetData>
      <sheetData sheetId="9623">
        <row r="7">
          <cell r="AI7">
            <v>10000</v>
          </cell>
        </row>
      </sheetData>
      <sheetData sheetId="9624">
        <row r="7">
          <cell r="AI7">
            <v>10000</v>
          </cell>
        </row>
      </sheetData>
      <sheetData sheetId="9625">
        <row r="7">
          <cell r="AI7">
            <v>10000</v>
          </cell>
        </row>
      </sheetData>
      <sheetData sheetId="9626">
        <row r="7">
          <cell r="AI7">
            <v>10000</v>
          </cell>
        </row>
      </sheetData>
      <sheetData sheetId="9627">
        <row r="7">
          <cell r="AI7">
            <v>10000</v>
          </cell>
        </row>
      </sheetData>
      <sheetData sheetId="9628">
        <row r="7">
          <cell r="AI7">
            <v>10000</v>
          </cell>
        </row>
      </sheetData>
      <sheetData sheetId="9629">
        <row r="7">
          <cell r="AI7">
            <v>10000</v>
          </cell>
        </row>
      </sheetData>
      <sheetData sheetId="9630">
        <row r="7">
          <cell r="AI7">
            <v>10000</v>
          </cell>
        </row>
      </sheetData>
      <sheetData sheetId="9631">
        <row r="7">
          <cell r="AI7">
            <v>10000</v>
          </cell>
        </row>
      </sheetData>
      <sheetData sheetId="9632">
        <row r="7">
          <cell r="AI7">
            <v>10000</v>
          </cell>
        </row>
      </sheetData>
      <sheetData sheetId="9633">
        <row r="7">
          <cell r="AI7">
            <v>10000</v>
          </cell>
        </row>
      </sheetData>
      <sheetData sheetId="9634">
        <row r="7">
          <cell r="AI7">
            <v>10000</v>
          </cell>
        </row>
      </sheetData>
      <sheetData sheetId="9635">
        <row r="7">
          <cell r="AI7">
            <v>10000</v>
          </cell>
        </row>
      </sheetData>
      <sheetData sheetId="9636">
        <row r="7">
          <cell r="AI7">
            <v>10000</v>
          </cell>
        </row>
      </sheetData>
      <sheetData sheetId="9637">
        <row r="7">
          <cell r="AI7">
            <v>10000</v>
          </cell>
        </row>
      </sheetData>
      <sheetData sheetId="9638">
        <row r="7">
          <cell r="AI7">
            <v>10000</v>
          </cell>
        </row>
      </sheetData>
      <sheetData sheetId="9639">
        <row r="7">
          <cell r="AI7">
            <v>10000</v>
          </cell>
        </row>
      </sheetData>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ow r="7">
          <cell r="AI7">
            <v>10000</v>
          </cell>
        </row>
      </sheetData>
      <sheetData sheetId="9651">
        <row r="7">
          <cell r="AI7">
            <v>10000</v>
          </cell>
        </row>
      </sheetData>
      <sheetData sheetId="9652">
        <row r="7">
          <cell r="AI7">
            <v>10000</v>
          </cell>
        </row>
      </sheetData>
      <sheetData sheetId="9653">
        <row r="7">
          <cell r="AI7">
            <v>10000</v>
          </cell>
        </row>
      </sheetData>
      <sheetData sheetId="9654">
        <row r="7">
          <cell r="AI7">
            <v>10000</v>
          </cell>
        </row>
      </sheetData>
      <sheetData sheetId="9655">
        <row r="7">
          <cell r="AI7">
            <v>10000</v>
          </cell>
        </row>
      </sheetData>
      <sheetData sheetId="9656">
        <row r="7">
          <cell r="AI7">
            <v>10000</v>
          </cell>
        </row>
      </sheetData>
      <sheetData sheetId="9657">
        <row r="7">
          <cell r="AI7">
            <v>10000</v>
          </cell>
        </row>
      </sheetData>
      <sheetData sheetId="9658">
        <row r="7">
          <cell r="AI7">
            <v>10000</v>
          </cell>
        </row>
      </sheetData>
      <sheetData sheetId="9659">
        <row r="7">
          <cell r="AI7">
            <v>10000</v>
          </cell>
        </row>
      </sheetData>
      <sheetData sheetId="9660">
        <row r="7">
          <cell r="AI7">
            <v>10000</v>
          </cell>
        </row>
      </sheetData>
      <sheetData sheetId="9661" refreshError="1"/>
      <sheetData sheetId="9662" refreshError="1"/>
      <sheetData sheetId="9663">
        <row r="7">
          <cell r="AI7">
            <v>10000</v>
          </cell>
        </row>
      </sheetData>
      <sheetData sheetId="9664">
        <row r="7">
          <cell r="AI7">
            <v>10000</v>
          </cell>
        </row>
      </sheetData>
      <sheetData sheetId="9665">
        <row r="7">
          <cell r="AI7">
            <v>10000</v>
          </cell>
        </row>
      </sheetData>
      <sheetData sheetId="9666">
        <row r="7">
          <cell r="AI7">
            <v>10000</v>
          </cell>
        </row>
      </sheetData>
      <sheetData sheetId="9667">
        <row r="7">
          <cell r="AI7">
            <v>10000</v>
          </cell>
        </row>
      </sheetData>
      <sheetData sheetId="9668">
        <row r="7">
          <cell r="AI7">
            <v>10000</v>
          </cell>
        </row>
      </sheetData>
      <sheetData sheetId="9669">
        <row r="7">
          <cell r="AI7">
            <v>10000</v>
          </cell>
        </row>
      </sheetData>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ow r="7">
          <cell r="AI7">
            <v>10000</v>
          </cell>
        </row>
      </sheetData>
      <sheetData sheetId="9688">
        <row r="7">
          <cell r="AI7">
            <v>10000</v>
          </cell>
        </row>
      </sheetData>
      <sheetData sheetId="9689">
        <row r="7">
          <cell r="AI7">
            <v>10000</v>
          </cell>
        </row>
      </sheetData>
      <sheetData sheetId="9690">
        <row r="7">
          <cell r="AI7">
            <v>10000</v>
          </cell>
        </row>
      </sheetData>
      <sheetData sheetId="9691">
        <row r="7">
          <cell r="AI7">
            <v>10000</v>
          </cell>
        </row>
      </sheetData>
      <sheetData sheetId="9692">
        <row r="7">
          <cell r="AI7">
            <v>10000</v>
          </cell>
        </row>
      </sheetData>
      <sheetData sheetId="9693">
        <row r="7">
          <cell r="AI7">
            <v>10000</v>
          </cell>
        </row>
      </sheetData>
      <sheetData sheetId="9694">
        <row r="7">
          <cell r="AI7">
            <v>10000</v>
          </cell>
        </row>
      </sheetData>
      <sheetData sheetId="9695">
        <row r="7">
          <cell r="AI7">
            <v>10000</v>
          </cell>
        </row>
      </sheetData>
      <sheetData sheetId="9696">
        <row r="7">
          <cell r="AI7">
            <v>10000</v>
          </cell>
        </row>
      </sheetData>
      <sheetData sheetId="9697">
        <row r="7">
          <cell r="AI7">
            <v>10000</v>
          </cell>
        </row>
      </sheetData>
      <sheetData sheetId="9698">
        <row r="7">
          <cell r="AI7">
            <v>10000</v>
          </cell>
        </row>
      </sheetData>
      <sheetData sheetId="9699">
        <row r="7">
          <cell r="AI7">
            <v>10000</v>
          </cell>
        </row>
      </sheetData>
      <sheetData sheetId="9700">
        <row r="7">
          <cell r="AI7">
            <v>10000</v>
          </cell>
        </row>
      </sheetData>
      <sheetData sheetId="9701">
        <row r="7">
          <cell r="AI7">
            <v>10000</v>
          </cell>
        </row>
      </sheetData>
      <sheetData sheetId="9702">
        <row r="7">
          <cell r="AI7">
            <v>10000</v>
          </cell>
        </row>
      </sheetData>
      <sheetData sheetId="9703">
        <row r="7">
          <cell r="AI7">
            <v>10000</v>
          </cell>
        </row>
      </sheetData>
      <sheetData sheetId="9704">
        <row r="7">
          <cell r="AI7">
            <v>10000</v>
          </cell>
        </row>
      </sheetData>
      <sheetData sheetId="9705">
        <row r="7">
          <cell r="AI7">
            <v>10000</v>
          </cell>
        </row>
      </sheetData>
      <sheetData sheetId="9706">
        <row r="7">
          <cell r="AI7">
            <v>10000</v>
          </cell>
        </row>
      </sheetData>
      <sheetData sheetId="9707">
        <row r="7">
          <cell r="AI7">
            <v>10000</v>
          </cell>
        </row>
      </sheetData>
      <sheetData sheetId="9708">
        <row r="7">
          <cell r="AI7">
            <v>10000</v>
          </cell>
        </row>
      </sheetData>
      <sheetData sheetId="9709">
        <row r="7">
          <cell r="AI7">
            <v>10000</v>
          </cell>
        </row>
      </sheetData>
      <sheetData sheetId="9710">
        <row r="7">
          <cell r="AI7">
            <v>10000</v>
          </cell>
        </row>
      </sheetData>
      <sheetData sheetId="9711">
        <row r="7">
          <cell r="AI7">
            <v>10000</v>
          </cell>
        </row>
      </sheetData>
      <sheetData sheetId="9712">
        <row r="7">
          <cell r="AI7">
            <v>10000</v>
          </cell>
        </row>
      </sheetData>
      <sheetData sheetId="9713">
        <row r="7">
          <cell r="AI7">
            <v>10000</v>
          </cell>
        </row>
      </sheetData>
      <sheetData sheetId="9714">
        <row r="7">
          <cell r="AI7">
            <v>10000</v>
          </cell>
        </row>
      </sheetData>
      <sheetData sheetId="9715">
        <row r="7">
          <cell r="AI7">
            <v>10000</v>
          </cell>
        </row>
      </sheetData>
      <sheetData sheetId="9716">
        <row r="7">
          <cell r="AI7">
            <v>10000</v>
          </cell>
        </row>
      </sheetData>
      <sheetData sheetId="9717">
        <row r="7">
          <cell r="AI7">
            <v>10000</v>
          </cell>
        </row>
      </sheetData>
      <sheetData sheetId="9718">
        <row r="7">
          <cell r="AI7">
            <v>10000</v>
          </cell>
        </row>
      </sheetData>
      <sheetData sheetId="9719">
        <row r="7">
          <cell r="AI7">
            <v>10000</v>
          </cell>
        </row>
      </sheetData>
      <sheetData sheetId="9720">
        <row r="7">
          <cell r="AI7">
            <v>10000</v>
          </cell>
        </row>
      </sheetData>
      <sheetData sheetId="9721">
        <row r="7">
          <cell r="AI7">
            <v>10000</v>
          </cell>
        </row>
      </sheetData>
      <sheetData sheetId="9722">
        <row r="7">
          <cell r="AI7">
            <v>10000</v>
          </cell>
        </row>
      </sheetData>
      <sheetData sheetId="9723">
        <row r="7">
          <cell r="AI7">
            <v>10000</v>
          </cell>
        </row>
      </sheetData>
      <sheetData sheetId="9724">
        <row r="7">
          <cell r="AI7">
            <v>10000</v>
          </cell>
        </row>
      </sheetData>
      <sheetData sheetId="9725">
        <row r="7">
          <cell r="AI7">
            <v>10000</v>
          </cell>
        </row>
      </sheetData>
      <sheetData sheetId="9726">
        <row r="7">
          <cell r="AI7">
            <v>10000</v>
          </cell>
        </row>
      </sheetData>
      <sheetData sheetId="9727">
        <row r="7">
          <cell r="AI7">
            <v>10000</v>
          </cell>
        </row>
      </sheetData>
      <sheetData sheetId="9728">
        <row r="7">
          <cell r="AI7">
            <v>10000</v>
          </cell>
        </row>
      </sheetData>
      <sheetData sheetId="9729">
        <row r="7">
          <cell r="AI7">
            <v>10000</v>
          </cell>
        </row>
      </sheetData>
      <sheetData sheetId="9730">
        <row r="7">
          <cell r="AI7">
            <v>10000</v>
          </cell>
        </row>
      </sheetData>
      <sheetData sheetId="9731">
        <row r="7">
          <cell r="AI7">
            <v>10000</v>
          </cell>
        </row>
      </sheetData>
      <sheetData sheetId="9732">
        <row r="7">
          <cell r="AI7">
            <v>10000</v>
          </cell>
        </row>
      </sheetData>
      <sheetData sheetId="9733">
        <row r="7">
          <cell r="AI7">
            <v>10000</v>
          </cell>
        </row>
      </sheetData>
      <sheetData sheetId="9734">
        <row r="7">
          <cell r="AI7">
            <v>10000</v>
          </cell>
        </row>
      </sheetData>
      <sheetData sheetId="9735">
        <row r="7">
          <cell r="AI7">
            <v>10000</v>
          </cell>
        </row>
      </sheetData>
      <sheetData sheetId="9736">
        <row r="7">
          <cell r="AI7">
            <v>10000</v>
          </cell>
        </row>
      </sheetData>
      <sheetData sheetId="9737">
        <row r="7">
          <cell r="AI7">
            <v>10000</v>
          </cell>
        </row>
      </sheetData>
      <sheetData sheetId="9738">
        <row r="7">
          <cell r="AI7">
            <v>10000</v>
          </cell>
        </row>
      </sheetData>
      <sheetData sheetId="9739">
        <row r="7">
          <cell r="AI7">
            <v>10000</v>
          </cell>
        </row>
      </sheetData>
      <sheetData sheetId="9740">
        <row r="7">
          <cell r="AI7">
            <v>10000</v>
          </cell>
        </row>
      </sheetData>
      <sheetData sheetId="9741">
        <row r="7">
          <cell r="AI7">
            <v>10000</v>
          </cell>
        </row>
      </sheetData>
      <sheetData sheetId="9742">
        <row r="7">
          <cell r="AI7">
            <v>10000</v>
          </cell>
        </row>
      </sheetData>
      <sheetData sheetId="9743">
        <row r="7">
          <cell r="AI7">
            <v>10000</v>
          </cell>
        </row>
      </sheetData>
      <sheetData sheetId="9744">
        <row r="7">
          <cell r="AI7">
            <v>10000</v>
          </cell>
        </row>
      </sheetData>
      <sheetData sheetId="9745">
        <row r="7">
          <cell r="AI7">
            <v>10000</v>
          </cell>
        </row>
      </sheetData>
      <sheetData sheetId="9746">
        <row r="7">
          <cell r="AI7">
            <v>10000</v>
          </cell>
        </row>
      </sheetData>
      <sheetData sheetId="9747">
        <row r="7">
          <cell r="AI7">
            <v>10000</v>
          </cell>
        </row>
      </sheetData>
      <sheetData sheetId="9748">
        <row r="7">
          <cell r="AI7">
            <v>10000</v>
          </cell>
        </row>
      </sheetData>
      <sheetData sheetId="9749">
        <row r="7">
          <cell r="AI7">
            <v>10000</v>
          </cell>
        </row>
      </sheetData>
      <sheetData sheetId="9750">
        <row r="7">
          <cell r="AI7">
            <v>10000</v>
          </cell>
        </row>
      </sheetData>
      <sheetData sheetId="9751">
        <row r="7">
          <cell r="AI7">
            <v>10000</v>
          </cell>
        </row>
      </sheetData>
      <sheetData sheetId="9752">
        <row r="7">
          <cell r="AI7">
            <v>10000</v>
          </cell>
        </row>
      </sheetData>
      <sheetData sheetId="9753">
        <row r="7">
          <cell r="AI7">
            <v>10000</v>
          </cell>
        </row>
      </sheetData>
      <sheetData sheetId="9754">
        <row r="7">
          <cell r="AI7">
            <v>10000</v>
          </cell>
        </row>
      </sheetData>
      <sheetData sheetId="9755">
        <row r="7">
          <cell r="AI7">
            <v>10000</v>
          </cell>
        </row>
      </sheetData>
      <sheetData sheetId="9756">
        <row r="7">
          <cell r="AI7">
            <v>10000</v>
          </cell>
        </row>
      </sheetData>
      <sheetData sheetId="9757">
        <row r="7">
          <cell r="AI7">
            <v>10000</v>
          </cell>
        </row>
      </sheetData>
      <sheetData sheetId="9758">
        <row r="7">
          <cell r="AI7">
            <v>10000</v>
          </cell>
        </row>
      </sheetData>
      <sheetData sheetId="9759">
        <row r="7">
          <cell r="AI7">
            <v>10000</v>
          </cell>
        </row>
      </sheetData>
      <sheetData sheetId="9760">
        <row r="7">
          <cell r="AI7">
            <v>10000</v>
          </cell>
        </row>
      </sheetData>
      <sheetData sheetId="9761">
        <row r="7">
          <cell r="AI7">
            <v>10000</v>
          </cell>
        </row>
      </sheetData>
      <sheetData sheetId="9762">
        <row r="7">
          <cell r="AI7">
            <v>10000</v>
          </cell>
        </row>
      </sheetData>
      <sheetData sheetId="9763">
        <row r="7">
          <cell r="AI7">
            <v>10000</v>
          </cell>
        </row>
      </sheetData>
      <sheetData sheetId="9764">
        <row r="7">
          <cell r="AI7">
            <v>10000</v>
          </cell>
        </row>
      </sheetData>
      <sheetData sheetId="9765">
        <row r="7">
          <cell r="AI7">
            <v>10000</v>
          </cell>
        </row>
      </sheetData>
      <sheetData sheetId="9766">
        <row r="7">
          <cell r="AI7">
            <v>10000</v>
          </cell>
        </row>
      </sheetData>
      <sheetData sheetId="9767">
        <row r="7">
          <cell r="AI7">
            <v>10000</v>
          </cell>
        </row>
      </sheetData>
      <sheetData sheetId="9768">
        <row r="7">
          <cell r="AI7">
            <v>10000</v>
          </cell>
        </row>
      </sheetData>
      <sheetData sheetId="9769">
        <row r="7">
          <cell r="AI7">
            <v>10000</v>
          </cell>
        </row>
      </sheetData>
      <sheetData sheetId="9770">
        <row r="7">
          <cell r="AI7">
            <v>10000</v>
          </cell>
        </row>
      </sheetData>
      <sheetData sheetId="9771">
        <row r="7">
          <cell r="AI7">
            <v>10000</v>
          </cell>
        </row>
      </sheetData>
      <sheetData sheetId="9772">
        <row r="7">
          <cell r="AI7">
            <v>10000</v>
          </cell>
        </row>
      </sheetData>
      <sheetData sheetId="9773" refreshError="1"/>
      <sheetData sheetId="9774" refreshError="1"/>
      <sheetData sheetId="9775">
        <row r="7">
          <cell r="AI7">
            <v>10000</v>
          </cell>
        </row>
      </sheetData>
      <sheetData sheetId="9776">
        <row r="7">
          <cell r="AI7">
            <v>10000</v>
          </cell>
        </row>
      </sheetData>
      <sheetData sheetId="9777">
        <row r="7">
          <cell r="AI7">
            <v>10000</v>
          </cell>
        </row>
      </sheetData>
      <sheetData sheetId="9778">
        <row r="7">
          <cell r="AI7">
            <v>10000</v>
          </cell>
        </row>
      </sheetData>
      <sheetData sheetId="9779">
        <row r="7">
          <cell r="AI7">
            <v>10000</v>
          </cell>
        </row>
      </sheetData>
      <sheetData sheetId="9780">
        <row r="7">
          <cell r="AI7">
            <v>10000</v>
          </cell>
        </row>
      </sheetData>
      <sheetData sheetId="9781">
        <row r="7">
          <cell r="AI7">
            <v>10000</v>
          </cell>
        </row>
      </sheetData>
      <sheetData sheetId="9782">
        <row r="7">
          <cell r="AI7">
            <v>10000</v>
          </cell>
        </row>
      </sheetData>
      <sheetData sheetId="9783">
        <row r="7">
          <cell r="AI7">
            <v>10000</v>
          </cell>
        </row>
      </sheetData>
      <sheetData sheetId="9784" refreshError="1"/>
      <sheetData sheetId="9785" refreshError="1"/>
      <sheetData sheetId="9786" refreshError="1"/>
      <sheetData sheetId="9787">
        <row r="7">
          <cell r="AI7">
            <v>10000</v>
          </cell>
        </row>
      </sheetData>
      <sheetData sheetId="9788">
        <row r="7">
          <cell r="AI7">
            <v>10000</v>
          </cell>
        </row>
      </sheetData>
      <sheetData sheetId="9789" refreshError="1"/>
      <sheetData sheetId="9790">
        <row r="7">
          <cell r="AI7">
            <v>10000</v>
          </cell>
        </row>
      </sheetData>
      <sheetData sheetId="9791">
        <row r="7">
          <cell r="AI7">
            <v>10000</v>
          </cell>
        </row>
      </sheetData>
      <sheetData sheetId="9792">
        <row r="7">
          <cell r="AI7">
            <v>10000</v>
          </cell>
        </row>
      </sheetData>
      <sheetData sheetId="9793">
        <row r="7">
          <cell r="AI7">
            <v>10000</v>
          </cell>
        </row>
      </sheetData>
      <sheetData sheetId="9794">
        <row r="7">
          <cell r="AI7">
            <v>10000</v>
          </cell>
        </row>
      </sheetData>
      <sheetData sheetId="9795">
        <row r="7">
          <cell r="AI7">
            <v>10000</v>
          </cell>
        </row>
      </sheetData>
      <sheetData sheetId="9796">
        <row r="7">
          <cell r="AI7">
            <v>10000</v>
          </cell>
        </row>
      </sheetData>
      <sheetData sheetId="9797">
        <row r="7">
          <cell r="AI7">
            <v>10000</v>
          </cell>
        </row>
      </sheetData>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ow r="7">
          <cell r="AI7">
            <v>10000</v>
          </cell>
        </row>
      </sheetData>
      <sheetData sheetId="9810" refreshError="1"/>
      <sheetData sheetId="9811" refreshError="1"/>
      <sheetData sheetId="9812" refreshError="1"/>
      <sheetData sheetId="9813" refreshError="1"/>
      <sheetData sheetId="9814" refreshError="1"/>
      <sheetData sheetId="9815" refreshError="1"/>
      <sheetData sheetId="9816">
        <row r="7">
          <cell r="AI7">
            <v>10000</v>
          </cell>
        </row>
      </sheetData>
      <sheetData sheetId="9817">
        <row r="7">
          <cell r="AI7">
            <v>10000</v>
          </cell>
        </row>
      </sheetData>
      <sheetData sheetId="9818">
        <row r="7">
          <cell r="AI7">
            <v>10000</v>
          </cell>
        </row>
      </sheetData>
      <sheetData sheetId="9819" refreshError="1"/>
      <sheetData sheetId="9820">
        <row r="7">
          <cell r="AI7">
            <v>10000</v>
          </cell>
        </row>
      </sheetData>
      <sheetData sheetId="9821" refreshError="1"/>
      <sheetData sheetId="9822">
        <row r="7">
          <cell r="AI7">
            <v>10000</v>
          </cell>
        </row>
      </sheetData>
      <sheetData sheetId="9823" refreshError="1"/>
      <sheetData sheetId="9824" refreshError="1"/>
      <sheetData sheetId="9825">
        <row r="7">
          <cell r="AI7">
            <v>10000</v>
          </cell>
        </row>
      </sheetData>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ow r="7">
          <cell r="AI7">
            <v>10000</v>
          </cell>
        </row>
      </sheetData>
      <sheetData sheetId="9836">
        <row r="7">
          <cell r="AI7">
            <v>10000</v>
          </cell>
        </row>
      </sheetData>
      <sheetData sheetId="9837">
        <row r="7">
          <cell r="AI7">
            <v>10000</v>
          </cell>
        </row>
      </sheetData>
      <sheetData sheetId="9838">
        <row r="7">
          <cell r="AI7">
            <v>10000</v>
          </cell>
        </row>
      </sheetData>
      <sheetData sheetId="9839">
        <row r="7">
          <cell r="AI7">
            <v>10000</v>
          </cell>
        </row>
      </sheetData>
      <sheetData sheetId="9840" refreshError="1"/>
      <sheetData sheetId="9841" refreshError="1"/>
      <sheetData sheetId="9842">
        <row r="7">
          <cell r="AI7">
            <v>10000</v>
          </cell>
        </row>
      </sheetData>
      <sheetData sheetId="9843" refreshError="1"/>
      <sheetData sheetId="9844" refreshError="1"/>
      <sheetData sheetId="9845" refreshError="1"/>
      <sheetData sheetId="9846" refreshError="1"/>
      <sheetData sheetId="9847" refreshError="1"/>
      <sheetData sheetId="9848" refreshError="1"/>
      <sheetData sheetId="9849">
        <row r="7">
          <cell r="AI7">
            <v>10000</v>
          </cell>
        </row>
      </sheetData>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ow r="7">
          <cell r="AI7">
            <v>10000</v>
          </cell>
        </row>
      </sheetData>
      <sheetData sheetId="9872">
        <row r="7">
          <cell r="AI7">
            <v>10000</v>
          </cell>
        </row>
      </sheetData>
      <sheetData sheetId="9873">
        <row r="7">
          <cell r="AI7">
            <v>10000</v>
          </cell>
        </row>
      </sheetData>
      <sheetData sheetId="9874">
        <row r="7">
          <cell r="AI7">
            <v>10000</v>
          </cell>
        </row>
      </sheetData>
      <sheetData sheetId="9875" refreshError="1"/>
      <sheetData sheetId="9876" refreshError="1"/>
      <sheetData sheetId="9877" refreshError="1"/>
      <sheetData sheetId="9878">
        <row r="7">
          <cell r="AI7">
            <v>10000</v>
          </cell>
        </row>
      </sheetData>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ow r="7">
          <cell r="AI7">
            <v>10000</v>
          </cell>
        </row>
      </sheetData>
      <sheetData sheetId="9898">
        <row r="7">
          <cell r="AI7">
            <v>10000</v>
          </cell>
        </row>
      </sheetData>
      <sheetData sheetId="9899">
        <row r="7">
          <cell r="AI7">
            <v>10000</v>
          </cell>
        </row>
      </sheetData>
      <sheetData sheetId="9900">
        <row r="7">
          <cell r="AI7">
            <v>10000</v>
          </cell>
        </row>
      </sheetData>
      <sheetData sheetId="9901">
        <row r="7">
          <cell r="AI7">
            <v>10000</v>
          </cell>
        </row>
      </sheetData>
      <sheetData sheetId="9902" refreshError="1"/>
      <sheetData sheetId="9903" refreshError="1"/>
      <sheetData sheetId="9904" refreshError="1"/>
      <sheetData sheetId="9905" refreshError="1"/>
      <sheetData sheetId="9906" refreshError="1"/>
      <sheetData sheetId="9907" refreshError="1"/>
      <sheetData sheetId="9908" refreshError="1"/>
      <sheetData sheetId="9909">
        <row r="7">
          <cell r="AI7">
            <v>10000</v>
          </cell>
        </row>
      </sheetData>
      <sheetData sheetId="9910">
        <row r="7">
          <cell r="AI7">
            <v>10000</v>
          </cell>
        </row>
      </sheetData>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ow r="7">
          <cell r="AI7">
            <v>10000</v>
          </cell>
        </row>
      </sheetData>
      <sheetData sheetId="9959">
        <row r="7">
          <cell r="AI7">
            <v>10000</v>
          </cell>
        </row>
      </sheetData>
      <sheetData sheetId="9960" refreshError="1"/>
      <sheetData sheetId="9961">
        <row r="7">
          <cell r="AI7">
            <v>10000</v>
          </cell>
        </row>
      </sheetData>
      <sheetData sheetId="9962">
        <row r="7">
          <cell r="AI7">
            <v>10000</v>
          </cell>
        </row>
      </sheetData>
      <sheetData sheetId="9963">
        <row r="7">
          <cell r="AI7">
            <v>10000</v>
          </cell>
        </row>
      </sheetData>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ow r="7">
          <cell r="AI7">
            <v>10000</v>
          </cell>
        </row>
      </sheetData>
      <sheetData sheetId="9985">
        <row r="7">
          <cell r="AI7">
            <v>10000</v>
          </cell>
        </row>
      </sheetData>
      <sheetData sheetId="9986">
        <row r="7">
          <cell r="AI7">
            <v>10000</v>
          </cell>
        </row>
      </sheetData>
      <sheetData sheetId="9987">
        <row r="7">
          <cell r="AI7">
            <v>10000</v>
          </cell>
        </row>
      </sheetData>
      <sheetData sheetId="9988">
        <row r="7">
          <cell r="AI7">
            <v>10000</v>
          </cell>
        </row>
      </sheetData>
      <sheetData sheetId="9989">
        <row r="7">
          <cell r="AI7">
            <v>10000</v>
          </cell>
        </row>
      </sheetData>
      <sheetData sheetId="9990">
        <row r="7">
          <cell r="AI7">
            <v>10000</v>
          </cell>
        </row>
      </sheetData>
      <sheetData sheetId="9991">
        <row r="7">
          <cell r="AI7">
            <v>10000</v>
          </cell>
        </row>
      </sheetData>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ow r="7">
          <cell r="AI7">
            <v>10000</v>
          </cell>
        </row>
      </sheetData>
      <sheetData sheetId="10043">
        <row r="7">
          <cell r="AI7">
            <v>10000</v>
          </cell>
        </row>
      </sheetData>
      <sheetData sheetId="10044">
        <row r="7">
          <cell r="AI7">
            <v>10000</v>
          </cell>
        </row>
      </sheetData>
      <sheetData sheetId="10045">
        <row r="7">
          <cell r="AI7">
            <v>10000</v>
          </cell>
        </row>
      </sheetData>
      <sheetData sheetId="10046">
        <row r="7">
          <cell r="AI7">
            <v>10000</v>
          </cell>
        </row>
      </sheetData>
      <sheetData sheetId="10047">
        <row r="7">
          <cell r="AI7">
            <v>10000</v>
          </cell>
        </row>
      </sheetData>
      <sheetData sheetId="10048">
        <row r="7">
          <cell r="AI7">
            <v>10000</v>
          </cell>
        </row>
      </sheetData>
      <sheetData sheetId="10049">
        <row r="7">
          <cell r="AI7">
            <v>10000</v>
          </cell>
        </row>
      </sheetData>
      <sheetData sheetId="10050">
        <row r="7">
          <cell r="AI7">
            <v>10000</v>
          </cell>
        </row>
      </sheetData>
      <sheetData sheetId="10051">
        <row r="7">
          <cell r="AI7">
            <v>10000</v>
          </cell>
        </row>
      </sheetData>
      <sheetData sheetId="10052">
        <row r="7">
          <cell r="AI7">
            <v>10000</v>
          </cell>
        </row>
      </sheetData>
      <sheetData sheetId="10053">
        <row r="7">
          <cell r="AI7">
            <v>10000</v>
          </cell>
        </row>
      </sheetData>
      <sheetData sheetId="10054">
        <row r="7">
          <cell r="AI7">
            <v>10000</v>
          </cell>
        </row>
      </sheetData>
      <sheetData sheetId="10055">
        <row r="7">
          <cell r="AI7">
            <v>10000</v>
          </cell>
        </row>
      </sheetData>
      <sheetData sheetId="10056">
        <row r="7">
          <cell r="AI7">
            <v>10000</v>
          </cell>
        </row>
      </sheetData>
      <sheetData sheetId="10057">
        <row r="7">
          <cell r="AI7">
            <v>10000</v>
          </cell>
        </row>
      </sheetData>
      <sheetData sheetId="10058">
        <row r="7">
          <cell r="AI7">
            <v>10000</v>
          </cell>
        </row>
      </sheetData>
      <sheetData sheetId="10059">
        <row r="7">
          <cell r="AI7">
            <v>10000</v>
          </cell>
        </row>
      </sheetData>
      <sheetData sheetId="10060">
        <row r="7">
          <cell r="AI7">
            <v>10000</v>
          </cell>
        </row>
      </sheetData>
      <sheetData sheetId="10061">
        <row r="7">
          <cell r="AI7">
            <v>10000</v>
          </cell>
        </row>
      </sheetData>
      <sheetData sheetId="10062">
        <row r="7">
          <cell r="AI7">
            <v>10000</v>
          </cell>
        </row>
      </sheetData>
      <sheetData sheetId="10063">
        <row r="7">
          <cell r="AI7">
            <v>10000</v>
          </cell>
        </row>
      </sheetData>
      <sheetData sheetId="10064">
        <row r="7">
          <cell r="AI7">
            <v>10000</v>
          </cell>
        </row>
      </sheetData>
      <sheetData sheetId="10065">
        <row r="7">
          <cell r="AI7">
            <v>10000</v>
          </cell>
        </row>
      </sheetData>
      <sheetData sheetId="10066">
        <row r="7">
          <cell r="AI7">
            <v>10000</v>
          </cell>
        </row>
      </sheetData>
      <sheetData sheetId="10067">
        <row r="7">
          <cell r="AI7">
            <v>10000</v>
          </cell>
        </row>
      </sheetData>
      <sheetData sheetId="10068">
        <row r="7">
          <cell r="AI7">
            <v>10000</v>
          </cell>
        </row>
      </sheetData>
      <sheetData sheetId="10069">
        <row r="7">
          <cell r="AI7">
            <v>10000</v>
          </cell>
        </row>
      </sheetData>
      <sheetData sheetId="10070">
        <row r="7">
          <cell r="AI7">
            <v>10000</v>
          </cell>
        </row>
      </sheetData>
      <sheetData sheetId="10071">
        <row r="7">
          <cell r="AI7">
            <v>10000</v>
          </cell>
        </row>
      </sheetData>
      <sheetData sheetId="10072">
        <row r="7">
          <cell r="AI7">
            <v>10000</v>
          </cell>
        </row>
      </sheetData>
      <sheetData sheetId="10073">
        <row r="7">
          <cell r="AI7">
            <v>10000</v>
          </cell>
        </row>
      </sheetData>
      <sheetData sheetId="10074">
        <row r="7">
          <cell r="AI7">
            <v>10000</v>
          </cell>
        </row>
      </sheetData>
      <sheetData sheetId="10075">
        <row r="7">
          <cell r="AI7">
            <v>10000</v>
          </cell>
        </row>
      </sheetData>
      <sheetData sheetId="10076">
        <row r="7">
          <cell r="AI7">
            <v>10000</v>
          </cell>
        </row>
      </sheetData>
      <sheetData sheetId="10077">
        <row r="7">
          <cell r="AI7">
            <v>10000</v>
          </cell>
        </row>
      </sheetData>
      <sheetData sheetId="10078">
        <row r="7">
          <cell r="AI7">
            <v>10000</v>
          </cell>
        </row>
      </sheetData>
      <sheetData sheetId="10079">
        <row r="7">
          <cell r="AI7">
            <v>10000</v>
          </cell>
        </row>
      </sheetData>
      <sheetData sheetId="10080">
        <row r="7">
          <cell r="AI7">
            <v>10000</v>
          </cell>
        </row>
      </sheetData>
      <sheetData sheetId="10081">
        <row r="7">
          <cell r="AI7">
            <v>10000</v>
          </cell>
        </row>
      </sheetData>
      <sheetData sheetId="10082">
        <row r="7">
          <cell r="AI7">
            <v>10000</v>
          </cell>
        </row>
      </sheetData>
      <sheetData sheetId="10083">
        <row r="7">
          <cell r="AI7">
            <v>10000</v>
          </cell>
        </row>
      </sheetData>
      <sheetData sheetId="10084">
        <row r="7">
          <cell r="AI7">
            <v>10000</v>
          </cell>
        </row>
      </sheetData>
      <sheetData sheetId="10085">
        <row r="7">
          <cell r="AI7">
            <v>10000</v>
          </cell>
        </row>
      </sheetData>
      <sheetData sheetId="10086">
        <row r="7">
          <cell r="AI7">
            <v>10000</v>
          </cell>
        </row>
      </sheetData>
      <sheetData sheetId="10087">
        <row r="7">
          <cell r="AI7">
            <v>10000</v>
          </cell>
        </row>
      </sheetData>
      <sheetData sheetId="10088">
        <row r="7">
          <cell r="AI7">
            <v>10000</v>
          </cell>
        </row>
      </sheetData>
      <sheetData sheetId="10089">
        <row r="7">
          <cell r="AI7">
            <v>10000</v>
          </cell>
        </row>
      </sheetData>
      <sheetData sheetId="10090">
        <row r="7">
          <cell r="AI7">
            <v>10000</v>
          </cell>
        </row>
      </sheetData>
      <sheetData sheetId="10091">
        <row r="7">
          <cell r="AI7">
            <v>10000</v>
          </cell>
        </row>
      </sheetData>
      <sheetData sheetId="10092">
        <row r="7">
          <cell r="AI7">
            <v>10000</v>
          </cell>
        </row>
      </sheetData>
      <sheetData sheetId="10093">
        <row r="7">
          <cell r="AI7">
            <v>10000</v>
          </cell>
        </row>
      </sheetData>
      <sheetData sheetId="10094">
        <row r="7">
          <cell r="AI7">
            <v>10000</v>
          </cell>
        </row>
      </sheetData>
      <sheetData sheetId="10095">
        <row r="7">
          <cell r="AI7">
            <v>10000</v>
          </cell>
        </row>
      </sheetData>
      <sheetData sheetId="10096">
        <row r="7">
          <cell r="AI7">
            <v>10000</v>
          </cell>
        </row>
      </sheetData>
      <sheetData sheetId="10097">
        <row r="7">
          <cell r="AI7">
            <v>10000</v>
          </cell>
        </row>
      </sheetData>
      <sheetData sheetId="10098">
        <row r="7">
          <cell r="AI7">
            <v>10000</v>
          </cell>
        </row>
      </sheetData>
      <sheetData sheetId="10099">
        <row r="7">
          <cell r="AI7">
            <v>10000</v>
          </cell>
        </row>
      </sheetData>
      <sheetData sheetId="10100">
        <row r="7">
          <cell r="AI7">
            <v>10000</v>
          </cell>
        </row>
      </sheetData>
      <sheetData sheetId="10101">
        <row r="7">
          <cell r="AI7">
            <v>10000</v>
          </cell>
        </row>
      </sheetData>
      <sheetData sheetId="10102">
        <row r="7">
          <cell r="AI7">
            <v>10000</v>
          </cell>
        </row>
      </sheetData>
      <sheetData sheetId="10103">
        <row r="7">
          <cell r="AI7">
            <v>10000</v>
          </cell>
        </row>
      </sheetData>
      <sheetData sheetId="10104">
        <row r="7">
          <cell r="AI7">
            <v>10000</v>
          </cell>
        </row>
      </sheetData>
      <sheetData sheetId="10105">
        <row r="7">
          <cell r="AI7">
            <v>10000</v>
          </cell>
        </row>
      </sheetData>
      <sheetData sheetId="10106">
        <row r="7">
          <cell r="AI7">
            <v>10000</v>
          </cell>
        </row>
      </sheetData>
      <sheetData sheetId="10107">
        <row r="7">
          <cell r="AI7">
            <v>10000</v>
          </cell>
        </row>
      </sheetData>
      <sheetData sheetId="10108">
        <row r="7">
          <cell r="AI7">
            <v>10000</v>
          </cell>
        </row>
      </sheetData>
      <sheetData sheetId="10109">
        <row r="7">
          <cell r="AI7">
            <v>10000</v>
          </cell>
        </row>
      </sheetData>
      <sheetData sheetId="10110">
        <row r="7">
          <cell r="AI7">
            <v>10000</v>
          </cell>
        </row>
      </sheetData>
      <sheetData sheetId="10111">
        <row r="7">
          <cell r="AI7">
            <v>10000</v>
          </cell>
        </row>
      </sheetData>
      <sheetData sheetId="10112">
        <row r="7">
          <cell r="AI7">
            <v>10000</v>
          </cell>
        </row>
      </sheetData>
      <sheetData sheetId="10113">
        <row r="7">
          <cell r="AI7">
            <v>10000</v>
          </cell>
        </row>
      </sheetData>
      <sheetData sheetId="10114">
        <row r="7">
          <cell r="AI7">
            <v>10000</v>
          </cell>
        </row>
      </sheetData>
      <sheetData sheetId="10115">
        <row r="7">
          <cell r="AI7">
            <v>10000</v>
          </cell>
        </row>
      </sheetData>
      <sheetData sheetId="10116">
        <row r="7">
          <cell r="AI7">
            <v>10000</v>
          </cell>
        </row>
      </sheetData>
      <sheetData sheetId="10117">
        <row r="7">
          <cell r="AI7">
            <v>10000</v>
          </cell>
        </row>
      </sheetData>
      <sheetData sheetId="10118">
        <row r="7">
          <cell r="AI7">
            <v>10000</v>
          </cell>
        </row>
      </sheetData>
      <sheetData sheetId="10119">
        <row r="7">
          <cell r="AI7">
            <v>10000</v>
          </cell>
        </row>
      </sheetData>
      <sheetData sheetId="10120">
        <row r="7">
          <cell r="AI7">
            <v>10000</v>
          </cell>
        </row>
      </sheetData>
      <sheetData sheetId="10121">
        <row r="7">
          <cell r="AI7">
            <v>10000</v>
          </cell>
        </row>
      </sheetData>
      <sheetData sheetId="10122">
        <row r="7">
          <cell r="AI7">
            <v>10000</v>
          </cell>
        </row>
      </sheetData>
      <sheetData sheetId="10123">
        <row r="7">
          <cell r="AI7">
            <v>10000</v>
          </cell>
        </row>
      </sheetData>
      <sheetData sheetId="10124">
        <row r="7">
          <cell r="AI7">
            <v>10000</v>
          </cell>
        </row>
      </sheetData>
      <sheetData sheetId="10125">
        <row r="7">
          <cell r="AI7">
            <v>10000</v>
          </cell>
        </row>
      </sheetData>
      <sheetData sheetId="10126">
        <row r="7">
          <cell r="AI7">
            <v>10000</v>
          </cell>
        </row>
      </sheetData>
      <sheetData sheetId="10127">
        <row r="7">
          <cell r="AI7">
            <v>10000</v>
          </cell>
        </row>
      </sheetData>
      <sheetData sheetId="10128">
        <row r="7">
          <cell r="AI7">
            <v>10000</v>
          </cell>
        </row>
      </sheetData>
      <sheetData sheetId="10129">
        <row r="7">
          <cell r="AI7">
            <v>10000</v>
          </cell>
        </row>
      </sheetData>
      <sheetData sheetId="10130">
        <row r="7">
          <cell r="AI7">
            <v>10000</v>
          </cell>
        </row>
      </sheetData>
      <sheetData sheetId="10131">
        <row r="7">
          <cell r="AI7">
            <v>10000</v>
          </cell>
        </row>
      </sheetData>
      <sheetData sheetId="10132">
        <row r="7">
          <cell r="AI7">
            <v>10000</v>
          </cell>
        </row>
      </sheetData>
      <sheetData sheetId="10133">
        <row r="7">
          <cell r="AI7">
            <v>10000</v>
          </cell>
        </row>
      </sheetData>
      <sheetData sheetId="10134">
        <row r="7">
          <cell r="AI7">
            <v>10000</v>
          </cell>
        </row>
      </sheetData>
      <sheetData sheetId="10135">
        <row r="7">
          <cell r="AI7">
            <v>10000</v>
          </cell>
        </row>
      </sheetData>
      <sheetData sheetId="10136">
        <row r="7">
          <cell r="AI7">
            <v>10000</v>
          </cell>
        </row>
      </sheetData>
      <sheetData sheetId="10137">
        <row r="7">
          <cell r="AI7">
            <v>10000</v>
          </cell>
        </row>
      </sheetData>
      <sheetData sheetId="10138">
        <row r="7">
          <cell r="AI7">
            <v>10000</v>
          </cell>
        </row>
      </sheetData>
      <sheetData sheetId="10139">
        <row r="7">
          <cell r="AI7">
            <v>10000</v>
          </cell>
        </row>
      </sheetData>
      <sheetData sheetId="10140">
        <row r="7">
          <cell r="AI7">
            <v>10000</v>
          </cell>
        </row>
      </sheetData>
      <sheetData sheetId="10141">
        <row r="7">
          <cell r="AI7">
            <v>10000</v>
          </cell>
        </row>
      </sheetData>
      <sheetData sheetId="10142">
        <row r="7">
          <cell r="AI7">
            <v>10000</v>
          </cell>
        </row>
      </sheetData>
      <sheetData sheetId="10143">
        <row r="7">
          <cell r="AI7">
            <v>10000</v>
          </cell>
        </row>
      </sheetData>
      <sheetData sheetId="10144">
        <row r="7">
          <cell r="AI7">
            <v>10000</v>
          </cell>
        </row>
      </sheetData>
      <sheetData sheetId="10145">
        <row r="7">
          <cell r="AI7">
            <v>10000</v>
          </cell>
        </row>
      </sheetData>
      <sheetData sheetId="10146">
        <row r="7">
          <cell r="AI7">
            <v>10000</v>
          </cell>
        </row>
      </sheetData>
      <sheetData sheetId="10147">
        <row r="7">
          <cell r="AI7">
            <v>10000</v>
          </cell>
        </row>
      </sheetData>
      <sheetData sheetId="10148">
        <row r="7">
          <cell r="AI7">
            <v>10000</v>
          </cell>
        </row>
      </sheetData>
      <sheetData sheetId="10149">
        <row r="7">
          <cell r="AI7">
            <v>10000</v>
          </cell>
        </row>
      </sheetData>
      <sheetData sheetId="10150">
        <row r="7">
          <cell r="AI7">
            <v>10000</v>
          </cell>
        </row>
      </sheetData>
      <sheetData sheetId="10151">
        <row r="7">
          <cell r="AI7">
            <v>10000</v>
          </cell>
        </row>
      </sheetData>
      <sheetData sheetId="10152">
        <row r="7">
          <cell r="AI7">
            <v>10000</v>
          </cell>
        </row>
      </sheetData>
      <sheetData sheetId="10153">
        <row r="7">
          <cell r="AI7">
            <v>10000</v>
          </cell>
        </row>
      </sheetData>
      <sheetData sheetId="10154">
        <row r="7">
          <cell r="AI7">
            <v>10000</v>
          </cell>
        </row>
      </sheetData>
      <sheetData sheetId="10155">
        <row r="7">
          <cell r="AI7">
            <v>10000</v>
          </cell>
        </row>
      </sheetData>
      <sheetData sheetId="10156">
        <row r="7">
          <cell r="AI7">
            <v>10000</v>
          </cell>
        </row>
      </sheetData>
      <sheetData sheetId="10157">
        <row r="7">
          <cell r="AI7">
            <v>10000</v>
          </cell>
        </row>
      </sheetData>
      <sheetData sheetId="10158">
        <row r="7">
          <cell r="AI7">
            <v>10000</v>
          </cell>
        </row>
      </sheetData>
      <sheetData sheetId="10159">
        <row r="7">
          <cell r="AI7">
            <v>10000</v>
          </cell>
        </row>
      </sheetData>
      <sheetData sheetId="10160">
        <row r="7">
          <cell r="AI7">
            <v>10000</v>
          </cell>
        </row>
      </sheetData>
      <sheetData sheetId="10161">
        <row r="7">
          <cell r="AI7">
            <v>10000</v>
          </cell>
        </row>
      </sheetData>
      <sheetData sheetId="10162">
        <row r="7">
          <cell r="AI7">
            <v>10000</v>
          </cell>
        </row>
      </sheetData>
      <sheetData sheetId="10163">
        <row r="7">
          <cell r="AI7">
            <v>10000</v>
          </cell>
        </row>
      </sheetData>
      <sheetData sheetId="10164">
        <row r="7">
          <cell r="AI7">
            <v>10000</v>
          </cell>
        </row>
      </sheetData>
      <sheetData sheetId="10165">
        <row r="7">
          <cell r="AI7">
            <v>10000</v>
          </cell>
        </row>
      </sheetData>
      <sheetData sheetId="10166">
        <row r="7">
          <cell r="AI7">
            <v>10000</v>
          </cell>
        </row>
      </sheetData>
      <sheetData sheetId="10167">
        <row r="7">
          <cell r="AI7">
            <v>10000</v>
          </cell>
        </row>
      </sheetData>
      <sheetData sheetId="10168">
        <row r="7">
          <cell r="AI7">
            <v>10000</v>
          </cell>
        </row>
      </sheetData>
      <sheetData sheetId="10169">
        <row r="7">
          <cell r="AI7">
            <v>10000</v>
          </cell>
        </row>
      </sheetData>
      <sheetData sheetId="10170">
        <row r="7">
          <cell r="AI7">
            <v>10000</v>
          </cell>
        </row>
      </sheetData>
      <sheetData sheetId="10171">
        <row r="7">
          <cell r="AI7">
            <v>10000</v>
          </cell>
        </row>
      </sheetData>
      <sheetData sheetId="10172">
        <row r="7">
          <cell r="AI7">
            <v>10000</v>
          </cell>
        </row>
      </sheetData>
      <sheetData sheetId="10173">
        <row r="7">
          <cell r="AI7">
            <v>10000</v>
          </cell>
        </row>
      </sheetData>
      <sheetData sheetId="10174">
        <row r="7">
          <cell r="AI7">
            <v>10000</v>
          </cell>
        </row>
      </sheetData>
      <sheetData sheetId="10175">
        <row r="7">
          <cell r="AI7">
            <v>10000</v>
          </cell>
        </row>
      </sheetData>
      <sheetData sheetId="10176">
        <row r="7">
          <cell r="AI7">
            <v>10000</v>
          </cell>
        </row>
      </sheetData>
      <sheetData sheetId="10177">
        <row r="7">
          <cell r="AI7">
            <v>10000</v>
          </cell>
        </row>
      </sheetData>
      <sheetData sheetId="10178">
        <row r="7">
          <cell r="AI7">
            <v>10000</v>
          </cell>
        </row>
      </sheetData>
      <sheetData sheetId="10179">
        <row r="7">
          <cell r="AI7">
            <v>10000</v>
          </cell>
        </row>
      </sheetData>
      <sheetData sheetId="10180">
        <row r="7">
          <cell r="AI7">
            <v>10000</v>
          </cell>
        </row>
      </sheetData>
      <sheetData sheetId="10181">
        <row r="7">
          <cell r="AI7">
            <v>10000</v>
          </cell>
        </row>
      </sheetData>
      <sheetData sheetId="10182">
        <row r="7">
          <cell r="AI7">
            <v>10000</v>
          </cell>
        </row>
      </sheetData>
      <sheetData sheetId="10183">
        <row r="7">
          <cell r="AI7">
            <v>10000</v>
          </cell>
        </row>
      </sheetData>
      <sheetData sheetId="10184">
        <row r="7">
          <cell r="AI7">
            <v>10000</v>
          </cell>
        </row>
      </sheetData>
      <sheetData sheetId="10185">
        <row r="7">
          <cell r="AI7">
            <v>10000</v>
          </cell>
        </row>
      </sheetData>
      <sheetData sheetId="10186">
        <row r="7">
          <cell r="AI7">
            <v>10000</v>
          </cell>
        </row>
      </sheetData>
      <sheetData sheetId="10187">
        <row r="7">
          <cell r="AI7">
            <v>10000</v>
          </cell>
        </row>
      </sheetData>
      <sheetData sheetId="10188">
        <row r="7">
          <cell r="AI7">
            <v>10000</v>
          </cell>
        </row>
      </sheetData>
      <sheetData sheetId="10189">
        <row r="7">
          <cell r="AI7">
            <v>10000</v>
          </cell>
        </row>
      </sheetData>
      <sheetData sheetId="10190">
        <row r="7">
          <cell r="AI7">
            <v>10000</v>
          </cell>
        </row>
      </sheetData>
      <sheetData sheetId="10191">
        <row r="7">
          <cell r="AI7">
            <v>10000</v>
          </cell>
        </row>
      </sheetData>
      <sheetData sheetId="10192">
        <row r="7">
          <cell r="AI7">
            <v>10000</v>
          </cell>
        </row>
      </sheetData>
      <sheetData sheetId="10193">
        <row r="7">
          <cell r="AI7">
            <v>10000</v>
          </cell>
        </row>
      </sheetData>
      <sheetData sheetId="10194">
        <row r="7">
          <cell r="AI7">
            <v>10000</v>
          </cell>
        </row>
      </sheetData>
      <sheetData sheetId="10195">
        <row r="7">
          <cell r="AI7">
            <v>10000</v>
          </cell>
        </row>
      </sheetData>
      <sheetData sheetId="10196">
        <row r="7">
          <cell r="AI7">
            <v>10000</v>
          </cell>
        </row>
      </sheetData>
      <sheetData sheetId="10197">
        <row r="7">
          <cell r="AI7">
            <v>10000</v>
          </cell>
        </row>
      </sheetData>
      <sheetData sheetId="10198">
        <row r="7">
          <cell r="AI7">
            <v>10000</v>
          </cell>
        </row>
      </sheetData>
      <sheetData sheetId="10199">
        <row r="7">
          <cell r="AI7">
            <v>10000</v>
          </cell>
        </row>
      </sheetData>
      <sheetData sheetId="10200">
        <row r="7">
          <cell r="AI7">
            <v>10000</v>
          </cell>
        </row>
      </sheetData>
      <sheetData sheetId="10201">
        <row r="7">
          <cell r="AI7">
            <v>10000</v>
          </cell>
        </row>
      </sheetData>
      <sheetData sheetId="10202">
        <row r="7">
          <cell r="AI7">
            <v>10000</v>
          </cell>
        </row>
      </sheetData>
      <sheetData sheetId="10203">
        <row r="7">
          <cell r="AI7">
            <v>10000</v>
          </cell>
        </row>
      </sheetData>
      <sheetData sheetId="10204">
        <row r="7">
          <cell r="AI7">
            <v>10000</v>
          </cell>
        </row>
      </sheetData>
      <sheetData sheetId="10205">
        <row r="7">
          <cell r="AI7">
            <v>10000</v>
          </cell>
        </row>
      </sheetData>
      <sheetData sheetId="10206">
        <row r="7">
          <cell r="AI7">
            <v>10000</v>
          </cell>
        </row>
      </sheetData>
      <sheetData sheetId="10207">
        <row r="7">
          <cell r="AI7">
            <v>10000</v>
          </cell>
        </row>
      </sheetData>
      <sheetData sheetId="10208">
        <row r="7">
          <cell r="AI7">
            <v>10000</v>
          </cell>
        </row>
      </sheetData>
      <sheetData sheetId="10209">
        <row r="7">
          <cell r="AI7">
            <v>10000</v>
          </cell>
        </row>
      </sheetData>
      <sheetData sheetId="10210">
        <row r="7">
          <cell r="AI7">
            <v>10000</v>
          </cell>
        </row>
      </sheetData>
      <sheetData sheetId="10211">
        <row r="7">
          <cell r="AI7">
            <v>10000</v>
          </cell>
        </row>
      </sheetData>
      <sheetData sheetId="10212">
        <row r="7">
          <cell r="AI7">
            <v>10000</v>
          </cell>
        </row>
      </sheetData>
      <sheetData sheetId="10213">
        <row r="7">
          <cell r="AI7">
            <v>10000</v>
          </cell>
        </row>
      </sheetData>
      <sheetData sheetId="10214">
        <row r="7">
          <cell r="AI7">
            <v>10000</v>
          </cell>
        </row>
      </sheetData>
      <sheetData sheetId="10215">
        <row r="7">
          <cell r="AI7">
            <v>10000</v>
          </cell>
        </row>
      </sheetData>
      <sheetData sheetId="10216">
        <row r="7">
          <cell r="AI7">
            <v>10000</v>
          </cell>
        </row>
      </sheetData>
      <sheetData sheetId="10217">
        <row r="7">
          <cell r="AI7">
            <v>10000</v>
          </cell>
        </row>
      </sheetData>
      <sheetData sheetId="10218">
        <row r="7">
          <cell r="AI7">
            <v>10000</v>
          </cell>
        </row>
      </sheetData>
      <sheetData sheetId="10219">
        <row r="7">
          <cell r="AI7">
            <v>10000</v>
          </cell>
        </row>
      </sheetData>
      <sheetData sheetId="10220">
        <row r="7">
          <cell r="AI7">
            <v>10000</v>
          </cell>
        </row>
      </sheetData>
      <sheetData sheetId="10221">
        <row r="7">
          <cell r="AI7">
            <v>10000</v>
          </cell>
        </row>
      </sheetData>
      <sheetData sheetId="10222">
        <row r="7">
          <cell r="AI7">
            <v>10000</v>
          </cell>
        </row>
      </sheetData>
      <sheetData sheetId="10223">
        <row r="7">
          <cell r="AI7">
            <v>10000</v>
          </cell>
        </row>
      </sheetData>
      <sheetData sheetId="10224">
        <row r="7">
          <cell r="AI7">
            <v>10000</v>
          </cell>
        </row>
      </sheetData>
      <sheetData sheetId="10225">
        <row r="7">
          <cell r="AI7">
            <v>10000</v>
          </cell>
        </row>
      </sheetData>
      <sheetData sheetId="10226">
        <row r="7">
          <cell r="AI7">
            <v>10000</v>
          </cell>
        </row>
      </sheetData>
      <sheetData sheetId="10227">
        <row r="7">
          <cell r="AI7">
            <v>10000</v>
          </cell>
        </row>
      </sheetData>
      <sheetData sheetId="10228">
        <row r="7">
          <cell r="AI7">
            <v>10000</v>
          </cell>
        </row>
      </sheetData>
      <sheetData sheetId="10229">
        <row r="7">
          <cell r="AI7">
            <v>10000</v>
          </cell>
        </row>
      </sheetData>
      <sheetData sheetId="10230">
        <row r="7">
          <cell r="AI7">
            <v>10000</v>
          </cell>
        </row>
      </sheetData>
      <sheetData sheetId="10231">
        <row r="7">
          <cell r="AI7">
            <v>10000</v>
          </cell>
        </row>
      </sheetData>
      <sheetData sheetId="10232">
        <row r="7">
          <cell r="AI7">
            <v>10000</v>
          </cell>
        </row>
      </sheetData>
      <sheetData sheetId="10233">
        <row r="7">
          <cell r="AI7">
            <v>10000</v>
          </cell>
        </row>
      </sheetData>
      <sheetData sheetId="10234">
        <row r="7">
          <cell r="AI7">
            <v>10000</v>
          </cell>
        </row>
      </sheetData>
      <sheetData sheetId="10235">
        <row r="7">
          <cell r="AI7">
            <v>10000</v>
          </cell>
        </row>
      </sheetData>
      <sheetData sheetId="10236">
        <row r="7">
          <cell r="AI7">
            <v>10000</v>
          </cell>
        </row>
      </sheetData>
      <sheetData sheetId="10237">
        <row r="7">
          <cell r="AI7">
            <v>10000</v>
          </cell>
        </row>
      </sheetData>
      <sheetData sheetId="10238">
        <row r="7">
          <cell r="AI7">
            <v>10000</v>
          </cell>
        </row>
      </sheetData>
      <sheetData sheetId="10239">
        <row r="7">
          <cell r="AI7">
            <v>10000</v>
          </cell>
        </row>
      </sheetData>
      <sheetData sheetId="10240">
        <row r="7">
          <cell r="AI7">
            <v>10000</v>
          </cell>
        </row>
      </sheetData>
      <sheetData sheetId="10241">
        <row r="7">
          <cell r="AI7">
            <v>10000</v>
          </cell>
        </row>
      </sheetData>
      <sheetData sheetId="10242">
        <row r="7">
          <cell r="AI7">
            <v>10000</v>
          </cell>
        </row>
      </sheetData>
      <sheetData sheetId="10243">
        <row r="7">
          <cell r="AI7">
            <v>10000</v>
          </cell>
        </row>
      </sheetData>
      <sheetData sheetId="10244">
        <row r="7">
          <cell r="AI7">
            <v>10000</v>
          </cell>
        </row>
      </sheetData>
      <sheetData sheetId="10245">
        <row r="7">
          <cell r="AI7">
            <v>10000</v>
          </cell>
        </row>
      </sheetData>
      <sheetData sheetId="10246">
        <row r="7">
          <cell r="AI7">
            <v>10000</v>
          </cell>
        </row>
      </sheetData>
      <sheetData sheetId="10247">
        <row r="7">
          <cell r="AI7">
            <v>10000</v>
          </cell>
        </row>
      </sheetData>
      <sheetData sheetId="10248">
        <row r="7">
          <cell r="AI7">
            <v>10000</v>
          </cell>
        </row>
      </sheetData>
      <sheetData sheetId="10249">
        <row r="7">
          <cell r="AI7">
            <v>10000</v>
          </cell>
        </row>
      </sheetData>
      <sheetData sheetId="10250">
        <row r="7">
          <cell r="AI7">
            <v>10000</v>
          </cell>
        </row>
      </sheetData>
      <sheetData sheetId="10251">
        <row r="7">
          <cell r="AI7">
            <v>10000</v>
          </cell>
        </row>
      </sheetData>
      <sheetData sheetId="10252">
        <row r="7">
          <cell r="AI7">
            <v>10000</v>
          </cell>
        </row>
      </sheetData>
      <sheetData sheetId="10253">
        <row r="7">
          <cell r="AI7">
            <v>10000</v>
          </cell>
        </row>
      </sheetData>
      <sheetData sheetId="10254">
        <row r="7">
          <cell r="AI7">
            <v>10000</v>
          </cell>
        </row>
      </sheetData>
      <sheetData sheetId="10255">
        <row r="7">
          <cell r="AI7">
            <v>10000</v>
          </cell>
        </row>
      </sheetData>
      <sheetData sheetId="10256">
        <row r="7">
          <cell r="AI7">
            <v>10000</v>
          </cell>
        </row>
      </sheetData>
      <sheetData sheetId="10257">
        <row r="7">
          <cell r="AI7">
            <v>10000</v>
          </cell>
        </row>
      </sheetData>
      <sheetData sheetId="10258">
        <row r="7">
          <cell r="AI7">
            <v>10000</v>
          </cell>
        </row>
      </sheetData>
      <sheetData sheetId="10259">
        <row r="7">
          <cell r="AI7">
            <v>10000</v>
          </cell>
        </row>
      </sheetData>
      <sheetData sheetId="10260">
        <row r="7">
          <cell r="AI7">
            <v>10000</v>
          </cell>
        </row>
      </sheetData>
      <sheetData sheetId="10261">
        <row r="7">
          <cell r="AI7">
            <v>10000</v>
          </cell>
        </row>
      </sheetData>
      <sheetData sheetId="10262">
        <row r="7">
          <cell r="AI7">
            <v>10000</v>
          </cell>
        </row>
      </sheetData>
      <sheetData sheetId="10263">
        <row r="7">
          <cell r="AI7">
            <v>10000</v>
          </cell>
        </row>
      </sheetData>
      <sheetData sheetId="10264">
        <row r="7">
          <cell r="AI7">
            <v>10000</v>
          </cell>
        </row>
      </sheetData>
      <sheetData sheetId="10265">
        <row r="7">
          <cell r="AI7">
            <v>10000</v>
          </cell>
        </row>
      </sheetData>
      <sheetData sheetId="10266">
        <row r="7">
          <cell r="AI7">
            <v>10000</v>
          </cell>
        </row>
      </sheetData>
      <sheetData sheetId="10267">
        <row r="7">
          <cell r="AI7">
            <v>10000</v>
          </cell>
        </row>
      </sheetData>
      <sheetData sheetId="10268">
        <row r="7">
          <cell r="AI7">
            <v>10000</v>
          </cell>
        </row>
      </sheetData>
      <sheetData sheetId="10269">
        <row r="7">
          <cell r="AI7">
            <v>10000</v>
          </cell>
        </row>
      </sheetData>
      <sheetData sheetId="10270">
        <row r="7">
          <cell r="AI7">
            <v>10000</v>
          </cell>
        </row>
      </sheetData>
      <sheetData sheetId="10271">
        <row r="7">
          <cell r="AI7">
            <v>10000</v>
          </cell>
        </row>
      </sheetData>
      <sheetData sheetId="10272">
        <row r="7">
          <cell r="AI7">
            <v>10000</v>
          </cell>
        </row>
      </sheetData>
      <sheetData sheetId="10273">
        <row r="7">
          <cell r="AI7">
            <v>10000</v>
          </cell>
        </row>
      </sheetData>
      <sheetData sheetId="10274">
        <row r="7">
          <cell r="AI7">
            <v>10000</v>
          </cell>
        </row>
      </sheetData>
      <sheetData sheetId="10275">
        <row r="7">
          <cell r="AI7">
            <v>10000</v>
          </cell>
        </row>
      </sheetData>
      <sheetData sheetId="10276">
        <row r="7">
          <cell r="AI7">
            <v>10000</v>
          </cell>
        </row>
      </sheetData>
      <sheetData sheetId="10277">
        <row r="7">
          <cell r="AI7">
            <v>10000</v>
          </cell>
        </row>
      </sheetData>
      <sheetData sheetId="10278">
        <row r="7">
          <cell r="AI7">
            <v>10000</v>
          </cell>
        </row>
      </sheetData>
      <sheetData sheetId="10279">
        <row r="7">
          <cell r="AI7">
            <v>10000</v>
          </cell>
        </row>
      </sheetData>
      <sheetData sheetId="10280">
        <row r="7">
          <cell r="AI7">
            <v>10000</v>
          </cell>
        </row>
      </sheetData>
      <sheetData sheetId="10281">
        <row r="7">
          <cell r="AI7">
            <v>10000</v>
          </cell>
        </row>
      </sheetData>
      <sheetData sheetId="10282">
        <row r="7">
          <cell r="AI7">
            <v>10000</v>
          </cell>
        </row>
      </sheetData>
      <sheetData sheetId="10283">
        <row r="7">
          <cell r="AI7">
            <v>10000</v>
          </cell>
        </row>
      </sheetData>
      <sheetData sheetId="10284">
        <row r="7">
          <cell r="AI7">
            <v>10000</v>
          </cell>
        </row>
      </sheetData>
      <sheetData sheetId="10285">
        <row r="7">
          <cell r="AI7">
            <v>10000</v>
          </cell>
        </row>
      </sheetData>
      <sheetData sheetId="10286">
        <row r="7">
          <cell r="AI7">
            <v>10000</v>
          </cell>
        </row>
      </sheetData>
      <sheetData sheetId="10287">
        <row r="7">
          <cell r="AI7">
            <v>10000</v>
          </cell>
        </row>
      </sheetData>
      <sheetData sheetId="10288">
        <row r="7">
          <cell r="AI7">
            <v>10000</v>
          </cell>
        </row>
      </sheetData>
      <sheetData sheetId="10289">
        <row r="7">
          <cell r="AI7">
            <v>10000</v>
          </cell>
        </row>
      </sheetData>
      <sheetData sheetId="10290">
        <row r="7">
          <cell r="AI7">
            <v>10000</v>
          </cell>
        </row>
      </sheetData>
      <sheetData sheetId="10291">
        <row r="7">
          <cell r="AI7">
            <v>10000</v>
          </cell>
        </row>
      </sheetData>
      <sheetData sheetId="10292">
        <row r="7">
          <cell r="AI7">
            <v>10000</v>
          </cell>
        </row>
      </sheetData>
      <sheetData sheetId="10293">
        <row r="7">
          <cell r="AI7">
            <v>10000</v>
          </cell>
        </row>
      </sheetData>
      <sheetData sheetId="10294">
        <row r="7">
          <cell r="AI7">
            <v>10000</v>
          </cell>
        </row>
      </sheetData>
      <sheetData sheetId="10295">
        <row r="7">
          <cell r="AI7">
            <v>10000</v>
          </cell>
        </row>
      </sheetData>
      <sheetData sheetId="10296">
        <row r="7">
          <cell r="AI7">
            <v>10000</v>
          </cell>
        </row>
      </sheetData>
      <sheetData sheetId="10297">
        <row r="7">
          <cell r="AI7">
            <v>10000</v>
          </cell>
        </row>
      </sheetData>
      <sheetData sheetId="10298">
        <row r="7">
          <cell r="AI7">
            <v>10000</v>
          </cell>
        </row>
      </sheetData>
      <sheetData sheetId="10299">
        <row r="7">
          <cell r="AI7">
            <v>10000</v>
          </cell>
        </row>
      </sheetData>
      <sheetData sheetId="10300">
        <row r="7">
          <cell r="AI7">
            <v>10000</v>
          </cell>
        </row>
      </sheetData>
      <sheetData sheetId="10301">
        <row r="7">
          <cell r="AI7">
            <v>10000</v>
          </cell>
        </row>
      </sheetData>
      <sheetData sheetId="10302">
        <row r="7">
          <cell r="AI7">
            <v>10000</v>
          </cell>
        </row>
      </sheetData>
      <sheetData sheetId="10303">
        <row r="7">
          <cell r="AI7">
            <v>10000</v>
          </cell>
        </row>
      </sheetData>
      <sheetData sheetId="10304">
        <row r="7">
          <cell r="AI7">
            <v>10000</v>
          </cell>
        </row>
      </sheetData>
      <sheetData sheetId="10305">
        <row r="7">
          <cell r="AI7">
            <v>10000</v>
          </cell>
        </row>
      </sheetData>
      <sheetData sheetId="10306">
        <row r="7">
          <cell r="AI7">
            <v>10000</v>
          </cell>
        </row>
      </sheetData>
      <sheetData sheetId="10307">
        <row r="7">
          <cell r="AI7">
            <v>10000</v>
          </cell>
        </row>
      </sheetData>
      <sheetData sheetId="10308">
        <row r="7">
          <cell r="AI7">
            <v>10000</v>
          </cell>
        </row>
      </sheetData>
      <sheetData sheetId="10309">
        <row r="7">
          <cell r="AI7">
            <v>10000</v>
          </cell>
        </row>
      </sheetData>
      <sheetData sheetId="10310">
        <row r="7">
          <cell r="AI7">
            <v>10000</v>
          </cell>
        </row>
      </sheetData>
      <sheetData sheetId="10311">
        <row r="7">
          <cell r="AI7">
            <v>10000</v>
          </cell>
        </row>
      </sheetData>
      <sheetData sheetId="10312">
        <row r="7">
          <cell r="AI7">
            <v>10000</v>
          </cell>
        </row>
      </sheetData>
      <sheetData sheetId="10313">
        <row r="7">
          <cell r="AI7">
            <v>10000</v>
          </cell>
        </row>
      </sheetData>
      <sheetData sheetId="10314">
        <row r="7">
          <cell r="AI7">
            <v>10000</v>
          </cell>
        </row>
      </sheetData>
      <sheetData sheetId="10315">
        <row r="7">
          <cell r="AI7">
            <v>10000</v>
          </cell>
        </row>
      </sheetData>
      <sheetData sheetId="10316">
        <row r="7">
          <cell r="AI7">
            <v>10000</v>
          </cell>
        </row>
      </sheetData>
      <sheetData sheetId="10317">
        <row r="7">
          <cell r="AI7">
            <v>10000</v>
          </cell>
        </row>
      </sheetData>
      <sheetData sheetId="10318">
        <row r="7">
          <cell r="AI7">
            <v>10000</v>
          </cell>
        </row>
      </sheetData>
      <sheetData sheetId="10319">
        <row r="7">
          <cell r="AI7">
            <v>10000</v>
          </cell>
        </row>
      </sheetData>
      <sheetData sheetId="10320">
        <row r="7">
          <cell r="AI7">
            <v>10000</v>
          </cell>
        </row>
      </sheetData>
      <sheetData sheetId="10321">
        <row r="7">
          <cell r="AI7">
            <v>10000</v>
          </cell>
        </row>
      </sheetData>
      <sheetData sheetId="10322">
        <row r="7">
          <cell r="AI7">
            <v>10000</v>
          </cell>
        </row>
      </sheetData>
      <sheetData sheetId="10323">
        <row r="7">
          <cell r="AI7">
            <v>10000</v>
          </cell>
        </row>
      </sheetData>
      <sheetData sheetId="10324">
        <row r="7">
          <cell r="AI7">
            <v>10000</v>
          </cell>
        </row>
      </sheetData>
      <sheetData sheetId="10325">
        <row r="7">
          <cell r="AI7">
            <v>10000</v>
          </cell>
        </row>
      </sheetData>
      <sheetData sheetId="10326">
        <row r="7">
          <cell r="AI7">
            <v>10000</v>
          </cell>
        </row>
      </sheetData>
      <sheetData sheetId="10327">
        <row r="7">
          <cell r="AI7">
            <v>10000</v>
          </cell>
        </row>
      </sheetData>
      <sheetData sheetId="10328">
        <row r="7">
          <cell r="AI7">
            <v>10000</v>
          </cell>
        </row>
      </sheetData>
      <sheetData sheetId="10329">
        <row r="7">
          <cell r="AI7">
            <v>10000</v>
          </cell>
        </row>
      </sheetData>
      <sheetData sheetId="10330">
        <row r="7">
          <cell r="AI7">
            <v>10000</v>
          </cell>
        </row>
      </sheetData>
      <sheetData sheetId="10331">
        <row r="7">
          <cell r="AI7">
            <v>10000</v>
          </cell>
        </row>
      </sheetData>
      <sheetData sheetId="10332">
        <row r="7">
          <cell r="AI7">
            <v>10000</v>
          </cell>
        </row>
      </sheetData>
      <sheetData sheetId="10333">
        <row r="7">
          <cell r="AI7">
            <v>10000</v>
          </cell>
        </row>
      </sheetData>
      <sheetData sheetId="10334">
        <row r="7">
          <cell r="AI7">
            <v>10000</v>
          </cell>
        </row>
      </sheetData>
      <sheetData sheetId="10335">
        <row r="7">
          <cell r="AI7">
            <v>10000</v>
          </cell>
        </row>
      </sheetData>
      <sheetData sheetId="10336">
        <row r="7">
          <cell r="AI7">
            <v>10000</v>
          </cell>
        </row>
      </sheetData>
      <sheetData sheetId="10337">
        <row r="7">
          <cell r="AI7">
            <v>10000</v>
          </cell>
        </row>
      </sheetData>
      <sheetData sheetId="10338">
        <row r="7">
          <cell r="AI7">
            <v>10000</v>
          </cell>
        </row>
      </sheetData>
      <sheetData sheetId="10339">
        <row r="7">
          <cell r="AI7">
            <v>10000</v>
          </cell>
        </row>
      </sheetData>
      <sheetData sheetId="10340">
        <row r="7">
          <cell r="AI7">
            <v>10000</v>
          </cell>
        </row>
      </sheetData>
      <sheetData sheetId="10341">
        <row r="7">
          <cell r="AI7">
            <v>10000</v>
          </cell>
        </row>
      </sheetData>
      <sheetData sheetId="10342">
        <row r="7">
          <cell r="AI7">
            <v>10000</v>
          </cell>
        </row>
      </sheetData>
      <sheetData sheetId="10343">
        <row r="7">
          <cell r="AI7">
            <v>10000</v>
          </cell>
        </row>
      </sheetData>
      <sheetData sheetId="10344">
        <row r="7">
          <cell r="AI7">
            <v>10000</v>
          </cell>
        </row>
      </sheetData>
      <sheetData sheetId="10345">
        <row r="7">
          <cell r="AI7">
            <v>10000</v>
          </cell>
        </row>
      </sheetData>
      <sheetData sheetId="10346">
        <row r="7">
          <cell r="AI7">
            <v>10000</v>
          </cell>
        </row>
      </sheetData>
      <sheetData sheetId="10347">
        <row r="7">
          <cell r="AI7">
            <v>10000</v>
          </cell>
        </row>
      </sheetData>
      <sheetData sheetId="10348">
        <row r="7">
          <cell r="AI7">
            <v>10000</v>
          </cell>
        </row>
      </sheetData>
      <sheetData sheetId="10349">
        <row r="7">
          <cell r="AI7">
            <v>10000</v>
          </cell>
        </row>
      </sheetData>
      <sheetData sheetId="10350">
        <row r="7">
          <cell r="AI7">
            <v>10000</v>
          </cell>
        </row>
      </sheetData>
      <sheetData sheetId="10351">
        <row r="7">
          <cell r="AI7">
            <v>10000</v>
          </cell>
        </row>
      </sheetData>
      <sheetData sheetId="10352">
        <row r="7">
          <cell r="AI7">
            <v>10000</v>
          </cell>
        </row>
      </sheetData>
      <sheetData sheetId="10353">
        <row r="7">
          <cell r="AI7">
            <v>10000</v>
          </cell>
        </row>
      </sheetData>
      <sheetData sheetId="10354">
        <row r="7">
          <cell r="AI7">
            <v>10000</v>
          </cell>
        </row>
      </sheetData>
      <sheetData sheetId="10355">
        <row r="7">
          <cell r="AI7">
            <v>10000</v>
          </cell>
        </row>
      </sheetData>
      <sheetData sheetId="10356">
        <row r="7">
          <cell r="AI7">
            <v>10000</v>
          </cell>
        </row>
      </sheetData>
      <sheetData sheetId="10357">
        <row r="7">
          <cell r="AI7">
            <v>10000</v>
          </cell>
        </row>
      </sheetData>
      <sheetData sheetId="10358">
        <row r="7">
          <cell r="AI7">
            <v>10000</v>
          </cell>
        </row>
      </sheetData>
      <sheetData sheetId="10359">
        <row r="7">
          <cell r="AI7">
            <v>10000</v>
          </cell>
        </row>
      </sheetData>
      <sheetData sheetId="10360">
        <row r="7">
          <cell r="AI7">
            <v>10000</v>
          </cell>
        </row>
      </sheetData>
      <sheetData sheetId="10361">
        <row r="7">
          <cell r="AI7">
            <v>10000</v>
          </cell>
        </row>
      </sheetData>
      <sheetData sheetId="10362">
        <row r="7">
          <cell r="AI7">
            <v>10000</v>
          </cell>
        </row>
      </sheetData>
      <sheetData sheetId="10363">
        <row r="7">
          <cell r="AI7">
            <v>10000</v>
          </cell>
        </row>
      </sheetData>
      <sheetData sheetId="10364">
        <row r="7">
          <cell r="AI7">
            <v>10000</v>
          </cell>
        </row>
      </sheetData>
      <sheetData sheetId="10365">
        <row r="7">
          <cell r="AI7">
            <v>10000</v>
          </cell>
        </row>
      </sheetData>
      <sheetData sheetId="10366">
        <row r="7">
          <cell r="AI7">
            <v>10000</v>
          </cell>
        </row>
      </sheetData>
      <sheetData sheetId="10367">
        <row r="7">
          <cell r="AI7">
            <v>10000</v>
          </cell>
        </row>
      </sheetData>
      <sheetData sheetId="10368">
        <row r="7">
          <cell r="AI7">
            <v>10000</v>
          </cell>
        </row>
      </sheetData>
      <sheetData sheetId="10369">
        <row r="7">
          <cell r="AI7">
            <v>10000</v>
          </cell>
        </row>
      </sheetData>
      <sheetData sheetId="10370">
        <row r="7">
          <cell r="AI7">
            <v>10000</v>
          </cell>
        </row>
      </sheetData>
      <sheetData sheetId="10371">
        <row r="7">
          <cell r="AI7">
            <v>10000</v>
          </cell>
        </row>
      </sheetData>
      <sheetData sheetId="10372">
        <row r="7">
          <cell r="AI7">
            <v>10000</v>
          </cell>
        </row>
      </sheetData>
      <sheetData sheetId="10373">
        <row r="7">
          <cell r="AI7">
            <v>10000</v>
          </cell>
        </row>
      </sheetData>
      <sheetData sheetId="10374">
        <row r="7">
          <cell r="AI7">
            <v>10000</v>
          </cell>
        </row>
      </sheetData>
      <sheetData sheetId="10375">
        <row r="7">
          <cell r="AI7">
            <v>10000</v>
          </cell>
        </row>
      </sheetData>
      <sheetData sheetId="10376">
        <row r="7">
          <cell r="AI7">
            <v>10000</v>
          </cell>
        </row>
      </sheetData>
      <sheetData sheetId="10377">
        <row r="7">
          <cell r="AI7">
            <v>10000</v>
          </cell>
        </row>
      </sheetData>
      <sheetData sheetId="10378">
        <row r="7">
          <cell r="AI7">
            <v>10000</v>
          </cell>
        </row>
      </sheetData>
      <sheetData sheetId="10379">
        <row r="7">
          <cell r="AI7">
            <v>10000</v>
          </cell>
        </row>
      </sheetData>
      <sheetData sheetId="10380">
        <row r="7">
          <cell r="AI7">
            <v>10000</v>
          </cell>
        </row>
      </sheetData>
      <sheetData sheetId="10381">
        <row r="7">
          <cell r="AI7">
            <v>10000</v>
          </cell>
        </row>
      </sheetData>
      <sheetData sheetId="10382">
        <row r="7">
          <cell r="AI7">
            <v>10000</v>
          </cell>
        </row>
      </sheetData>
      <sheetData sheetId="10383">
        <row r="7">
          <cell r="AI7">
            <v>10000</v>
          </cell>
        </row>
      </sheetData>
      <sheetData sheetId="10384">
        <row r="7">
          <cell r="AI7">
            <v>10000</v>
          </cell>
        </row>
      </sheetData>
      <sheetData sheetId="10385">
        <row r="7">
          <cell r="AI7">
            <v>10000</v>
          </cell>
        </row>
      </sheetData>
      <sheetData sheetId="10386">
        <row r="7">
          <cell r="AI7">
            <v>10000</v>
          </cell>
        </row>
      </sheetData>
      <sheetData sheetId="10387">
        <row r="7">
          <cell r="AI7">
            <v>10000</v>
          </cell>
        </row>
      </sheetData>
      <sheetData sheetId="10388">
        <row r="7">
          <cell r="AI7">
            <v>10000</v>
          </cell>
        </row>
      </sheetData>
      <sheetData sheetId="10389">
        <row r="7">
          <cell r="AI7">
            <v>10000</v>
          </cell>
        </row>
      </sheetData>
      <sheetData sheetId="10390">
        <row r="7">
          <cell r="AI7">
            <v>10000</v>
          </cell>
        </row>
      </sheetData>
      <sheetData sheetId="10391">
        <row r="7">
          <cell r="AI7">
            <v>10000</v>
          </cell>
        </row>
      </sheetData>
      <sheetData sheetId="10392">
        <row r="7">
          <cell r="AI7">
            <v>10000</v>
          </cell>
        </row>
      </sheetData>
      <sheetData sheetId="10393">
        <row r="7">
          <cell r="AI7">
            <v>10000</v>
          </cell>
        </row>
      </sheetData>
      <sheetData sheetId="10394">
        <row r="7">
          <cell r="AI7">
            <v>10000</v>
          </cell>
        </row>
      </sheetData>
      <sheetData sheetId="10395">
        <row r="7">
          <cell r="AI7">
            <v>10000</v>
          </cell>
        </row>
      </sheetData>
      <sheetData sheetId="10396">
        <row r="7">
          <cell r="AI7">
            <v>10000</v>
          </cell>
        </row>
      </sheetData>
      <sheetData sheetId="10397">
        <row r="7">
          <cell r="AI7">
            <v>10000</v>
          </cell>
        </row>
      </sheetData>
      <sheetData sheetId="10398">
        <row r="7">
          <cell r="AI7">
            <v>10000</v>
          </cell>
        </row>
      </sheetData>
      <sheetData sheetId="10399">
        <row r="7">
          <cell r="AI7">
            <v>10000</v>
          </cell>
        </row>
      </sheetData>
      <sheetData sheetId="10400">
        <row r="7">
          <cell r="AI7">
            <v>10000</v>
          </cell>
        </row>
      </sheetData>
      <sheetData sheetId="10401">
        <row r="7">
          <cell r="AI7">
            <v>10000</v>
          </cell>
        </row>
      </sheetData>
      <sheetData sheetId="10402">
        <row r="7">
          <cell r="AI7">
            <v>10000</v>
          </cell>
        </row>
      </sheetData>
      <sheetData sheetId="10403">
        <row r="7">
          <cell r="AI7">
            <v>10000</v>
          </cell>
        </row>
      </sheetData>
      <sheetData sheetId="10404">
        <row r="7">
          <cell r="AI7">
            <v>10000</v>
          </cell>
        </row>
      </sheetData>
      <sheetData sheetId="10405">
        <row r="7">
          <cell r="AI7">
            <v>10000</v>
          </cell>
        </row>
      </sheetData>
      <sheetData sheetId="10406">
        <row r="7">
          <cell r="AI7">
            <v>10000</v>
          </cell>
        </row>
      </sheetData>
      <sheetData sheetId="10407">
        <row r="7">
          <cell r="AI7">
            <v>10000</v>
          </cell>
        </row>
      </sheetData>
      <sheetData sheetId="10408">
        <row r="7">
          <cell r="AI7">
            <v>10000</v>
          </cell>
        </row>
      </sheetData>
      <sheetData sheetId="10409">
        <row r="7">
          <cell r="AI7">
            <v>10000</v>
          </cell>
        </row>
      </sheetData>
      <sheetData sheetId="10410">
        <row r="7">
          <cell r="AI7">
            <v>10000</v>
          </cell>
        </row>
      </sheetData>
      <sheetData sheetId="10411">
        <row r="7">
          <cell r="AI7">
            <v>10000</v>
          </cell>
        </row>
      </sheetData>
      <sheetData sheetId="10412">
        <row r="7">
          <cell r="AI7">
            <v>10000</v>
          </cell>
        </row>
      </sheetData>
      <sheetData sheetId="10413">
        <row r="7">
          <cell r="AI7">
            <v>10000</v>
          </cell>
        </row>
      </sheetData>
      <sheetData sheetId="10414">
        <row r="7">
          <cell r="AI7">
            <v>10000</v>
          </cell>
        </row>
      </sheetData>
      <sheetData sheetId="10415">
        <row r="7">
          <cell r="AI7">
            <v>10000</v>
          </cell>
        </row>
      </sheetData>
      <sheetData sheetId="10416">
        <row r="7">
          <cell r="AI7">
            <v>10000</v>
          </cell>
        </row>
      </sheetData>
      <sheetData sheetId="10417">
        <row r="7">
          <cell r="AI7">
            <v>10000</v>
          </cell>
        </row>
      </sheetData>
      <sheetData sheetId="10418">
        <row r="7">
          <cell r="AI7">
            <v>10000</v>
          </cell>
        </row>
      </sheetData>
      <sheetData sheetId="10419">
        <row r="7">
          <cell r="AI7">
            <v>10000</v>
          </cell>
        </row>
      </sheetData>
      <sheetData sheetId="10420">
        <row r="7">
          <cell r="AI7">
            <v>10000</v>
          </cell>
        </row>
      </sheetData>
      <sheetData sheetId="10421">
        <row r="7">
          <cell r="AI7">
            <v>10000</v>
          </cell>
        </row>
      </sheetData>
      <sheetData sheetId="10422">
        <row r="7">
          <cell r="AI7">
            <v>10000</v>
          </cell>
        </row>
      </sheetData>
      <sheetData sheetId="10423">
        <row r="7">
          <cell r="AI7">
            <v>10000</v>
          </cell>
        </row>
      </sheetData>
      <sheetData sheetId="10424">
        <row r="7">
          <cell r="AI7">
            <v>10000</v>
          </cell>
        </row>
      </sheetData>
      <sheetData sheetId="10425">
        <row r="7">
          <cell r="AI7">
            <v>10000</v>
          </cell>
        </row>
      </sheetData>
      <sheetData sheetId="10426">
        <row r="7">
          <cell r="AI7">
            <v>10000</v>
          </cell>
        </row>
      </sheetData>
      <sheetData sheetId="10427">
        <row r="7">
          <cell r="AI7">
            <v>10000</v>
          </cell>
        </row>
      </sheetData>
      <sheetData sheetId="10428">
        <row r="7">
          <cell r="AI7">
            <v>10000</v>
          </cell>
        </row>
      </sheetData>
      <sheetData sheetId="10429">
        <row r="7">
          <cell r="AI7">
            <v>10000</v>
          </cell>
        </row>
      </sheetData>
      <sheetData sheetId="10430">
        <row r="7">
          <cell r="AI7">
            <v>10000</v>
          </cell>
        </row>
      </sheetData>
      <sheetData sheetId="10431">
        <row r="7">
          <cell r="AI7">
            <v>10000</v>
          </cell>
        </row>
      </sheetData>
      <sheetData sheetId="10432">
        <row r="7">
          <cell r="AI7">
            <v>10000</v>
          </cell>
        </row>
      </sheetData>
      <sheetData sheetId="10433">
        <row r="7">
          <cell r="AI7">
            <v>10000</v>
          </cell>
        </row>
      </sheetData>
      <sheetData sheetId="10434">
        <row r="7">
          <cell r="AI7">
            <v>10000</v>
          </cell>
        </row>
      </sheetData>
      <sheetData sheetId="10435">
        <row r="7">
          <cell r="AI7">
            <v>10000</v>
          </cell>
        </row>
      </sheetData>
      <sheetData sheetId="10436">
        <row r="7">
          <cell r="AI7">
            <v>10000</v>
          </cell>
        </row>
      </sheetData>
      <sheetData sheetId="10437">
        <row r="7">
          <cell r="AI7">
            <v>10000</v>
          </cell>
        </row>
      </sheetData>
      <sheetData sheetId="10438">
        <row r="7">
          <cell r="AI7">
            <v>10000</v>
          </cell>
        </row>
      </sheetData>
      <sheetData sheetId="10439">
        <row r="7">
          <cell r="AI7">
            <v>10000</v>
          </cell>
        </row>
      </sheetData>
      <sheetData sheetId="10440">
        <row r="7">
          <cell r="AI7">
            <v>10000</v>
          </cell>
        </row>
      </sheetData>
      <sheetData sheetId="10441">
        <row r="7">
          <cell r="AI7">
            <v>10000</v>
          </cell>
        </row>
      </sheetData>
      <sheetData sheetId="10442">
        <row r="7">
          <cell r="AI7">
            <v>10000</v>
          </cell>
        </row>
      </sheetData>
      <sheetData sheetId="10443">
        <row r="7">
          <cell r="AI7">
            <v>10000</v>
          </cell>
        </row>
      </sheetData>
      <sheetData sheetId="10444">
        <row r="7">
          <cell r="AI7">
            <v>10000</v>
          </cell>
        </row>
      </sheetData>
      <sheetData sheetId="10445">
        <row r="7">
          <cell r="AI7">
            <v>10000</v>
          </cell>
        </row>
      </sheetData>
      <sheetData sheetId="10446">
        <row r="7">
          <cell r="AI7">
            <v>10000</v>
          </cell>
        </row>
      </sheetData>
      <sheetData sheetId="10447">
        <row r="7">
          <cell r="AI7">
            <v>10000</v>
          </cell>
        </row>
      </sheetData>
      <sheetData sheetId="10448">
        <row r="7">
          <cell r="AI7">
            <v>10000</v>
          </cell>
        </row>
      </sheetData>
      <sheetData sheetId="10449">
        <row r="7">
          <cell r="AI7">
            <v>10000</v>
          </cell>
        </row>
      </sheetData>
      <sheetData sheetId="10450">
        <row r="7">
          <cell r="AI7">
            <v>10000</v>
          </cell>
        </row>
      </sheetData>
      <sheetData sheetId="10451">
        <row r="7">
          <cell r="AI7">
            <v>10000</v>
          </cell>
        </row>
      </sheetData>
      <sheetData sheetId="10452">
        <row r="7">
          <cell r="AI7">
            <v>10000</v>
          </cell>
        </row>
      </sheetData>
      <sheetData sheetId="10453">
        <row r="7">
          <cell r="AI7">
            <v>10000</v>
          </cell>
        </row>
      </sheetData>
      <sheetData sheetId="10454">
        <row r="7">
          <cell r="AI7">
            <v>10000</v>
          </cell>
        </row>
      </sheetData>
      <sheetData sheetId="10455">
        <row r="7">
          <cell r="AI7">
            <v>10000</v>
          </cell>
        </row>
      </sheetData>
      <sheetData sheetId="10456">
        <row r="7">
          <cell r="AI7">
            <v>10000</v>
          </cell>
        </row>
      </sheetData>
      <sheetData sheetId="10457">
        <row r="7">
          <cell r="AI7">
            <v>10000</v>
          </cell>
        </row>
      </sheetData>
      <sheetData sheetId="10458">
        <row r="7">
          <cell r="AI7">
            <v>10000</v>
          </cell>
        </row>
      </sheetData>
      <sheetData sheetId="10459">
        <row r="7">
          <cell r="AI7">
            <v>10000</v>
          </cell>
        </row>
      </sheetData>
      <sheetData sheetId="10460">
        <row r="7">
          <cell r="AI7">
            <v>10000</v>
          </cell>
        </row>
      </sheetData>
      <sheetData sheetId="10461">
        <row r="7">
          <cell r="AI7">
            <v>10000</v>
          </cell>
        </row>
      </sheetData>
      <sheetData sheetId="10462">
        <row r="7">
          <cell r="AI7">
            <v>10000</v>
          </cell>
        </row>
      </sheetData>
      <sheetData sheetId="10463">
        <row r="7">
          <cell r="AI7">
            <v>10000</v>
          </cell>
        </row>
      </sheetData>
      <sheetData sheetId="10464">
        <row r="7">
          <cell r="AI7">
            <v>10000</v>
          </cell>
        </row>
      </sheetData>
      <sheetData sheetId="10465">
        <row r="7">
          <cell r="AI7">
            <v>10000</v>
          </cell>
        </row>
      </sheetData>
      <sheetData sheetId="10466">
        <row r="7">
          <cell r="AI7">
            <v>10000</v>
          </cell>
        </row>
      </sheetData>
      <sheetData sheetId="10467">
        <row r="7">
          <cell r="AI7">
            <v>10000</v>
          </cell>
        </row>
      </sheetData>
      <sheetData sheetId="10468">
        <row r="7">
          <cell r="AI7">
            <v>10000</v>
          </cell>
        </row>
      </sheetData>
      <sheetData sheetId="10469">
        <row r="7">
          <cell r="AI7">
            <v>10000</v>
          </cell>
        </row>
      </sheetData>
      <sheetData sheetId="10470">
        <row r="7">
          <cell r="AI7">
            <v>10000</v>
          </cell>
        </row>
      </sheetData>
      <sheetData sheetId="10471">
        <row r="7">
          <cell r="AI7">
            <v>10000</v>
          </cell>
        </row>
      </sheetData>
      <sheetData sheetId="10472">
        <row r="7">
          <cell r="AI7">
            <v>10000</v>
          </cell>
        </row>
      </sheetData>
      <sheetData sheetId="10473">
        <row r="7">
          <cell r="AI7">
            <v>10000</v>
          </cell>
        </row>
      </sheetData>
      <sheetData sheetId="10474">
        <row r="7">
          <cell r="AI7">
            <v>10000</v>
          </cell>
        </row>
      </sheetData>
      <sheetData sheetId="10475">
        <row r="7">
          <cell r="AI7">
            <v>10000</v>
          </cell>
        </row>
      </sheetData>
      <sheetData sheetId="10476">
        <row r="7">
          <cell r="AI7">
            <v>10000</v>
          </cell>
        </row>
      </sheetData>
      <sheetData sheetId="10477">
        <row r="7">
          <cell r="AI7">
            <v>10000</v>
          </cell>
        </row>
      </sheetData>
      <sheetData sheetId="10478">
        <row r="7">
          <cell r="AI7">
            <v>10000</v>
          </cell>
        </row>
      </sheetData>
      <sheetData sheetId="10479">
        <row r="7">
          <cell r="AI7">
            <v>10000</v>
          </cell>
        </row>
      </sheetData>
      <sheetData sheetId="10480">
        <row r="7">
          <cell r="AI7">
            <v>10000</v>
          </cell>
        </row>
      </sheetData>
      <sheetData sheetId="10481">
        <row r="7">
          <cell r="AI7">
            <v>10000</v>
          </cell>
        </row>
      </sheetData>
      <sheetData sheetId="10482">
        <row r="7">
          <cell r="AI7">
            <v>10000</v>
          </cell>
        </row>
      </sheetData>
      <sheetData sheetId="10483">
        <row r="7">
          <cell r="AI7">
            <v>10000</v>
          </cell>
        </row>
      </sheetData>
      <sheetData sheetId="10484">
        <row r="7">
          <cell r="AI7">
            <v>10000</v>
          </cell>
        </row>
      </sheetData>
      <sheetData sheetId="10485">
        <row r="7">
          <cell r="AI7">
            <v>10000</v>
          </cell>
        </row>
      </sheetData>
      <sheetData sheetId="10486">
        <row r="7">
          <cell r="AI7">
            <v>10000</v>
          </cell>
        </row>
      </sheetData>
      <sheetData sheetId="10487">
        <row r="7">
          <cell r="AI7">
            <v>10000</v>
          </cell>
        </row>
      </sheetData>
      <sheetData sheetId="10488">
        <row r="7">
          <cell r="AI7">
            <v>10000</v>
          </cell>
        </row>
      </sheetData>
      <sheetData sheetId="10489">
        <row r="7">
          <cell r="AI7">
            <v>10000</v>
          </cell>
        </row>
      </sheetData>
      <sheetData sheetId="10490">
        <row r="7">
          <cell r="AI7">
            <v>10000</v>
          </cell>
        </row>
      </sheetData>
      <sheetData sheetId="10491">
        <row r="7">
          <cell r="AI7">
            <v>10000</v>
          </cell>
        </row>
      </sheetData>
      <sheetData sheetId="10492">
        <row r="7">
          <cell r="AI7">
            <v>10000</v>
          </cell>
        </row>
      </sheetData>
      <sheetData sheetId="10493">
        <row r="7">
          <cell r="AI7">
            <v>10000</v>
          </cell>
        </row>
      </sheetData>
      <sheetData sheetId="10494">
        <row r="7">
          <cell r="AI7">
            <v>10000</v>
          </cell>
        </row>
      </sheetData>
      <sheetData sheetId="10495">
        <row r="7">
          <cell r="AI7">
            <v>10000</v>
          </cell>
        </row>
      </sheetData>
      <sheetData sheetId="10496">
        <row r="7">
          <cell r="AI7">
            <v>10000</v>
          </cell>
        </row>
      </sheetData>
      <sheetData sheetId="10497">
        <row r="7">
          <cell r="AI7">
            <v>10000</v>
          </cell>
        </row>
      </sheetData>
      <sheetData sheetId="10498">
        <row r="7">
          <cell r="AI7">
            <v>10000</v>
          </cell>
        </row>
      </sheetData>
      <sheetData sheetId="10499">
        <row r="7">
          <cell r="AI7">
            <v>10000</v>
          </cell>
        </row>
      </sheetData>
      <sheetData sheetId="10500">
        <row r="7">
          <cell r="AI7">
            <v>10000</v>
          </cell>
        </row>
      </sheetData>
      <sheetData sheetId="10501">
        <row r="7">
          <cell r="AI7">
            <v>10000</v>
          </cell>
        </row>
      </sheetData>
      <sheetData sheetId="10502">
        <row r="7">
          <cell r="AI7">
            <v>10000</v>
          </cell>
        </row>
      </sheetData>
      <sheetData sheetId="10503">
        <row r="7">
          <cell r="AI7">
            <v>10000</v>
          </cell>
        </row>
      </sheetData>
      <sheetData sheetId="10504">
        <row r="7">
          <cell r="AI7">
            <v>10000</v>
          </cell>
        </row>
      </sheetData>
      <sheetData sheetId="10505">
        <row r="7">
          <cell r="AI7">
            <v>10000</v>
          </cell>
        </row>
      </sheetData>
      <sheetData sheetId="10506">
        <row r="7">
          <cell r="AI7">
            <v>10000</v>
          </cell>
        </row>
      </sheetData>
      <sheetData sheetId="10507">
        <row r="7">
          <cell r="AI7">
            <v>10000</v>
          </cell>
        </row>
      </sheetData>
      <sheetData sheetId="10508">
        <row r="7">
          <cell r="AI7">
            <v>10000</v>
          </cell>
        </row>
      </sheetData>
      <sheetData sheetId="10509">
        <row r="7">
          <cell r="AI7">
            <v>10000</v>
          </cell>
        </row>
      </sheetData>
      <sheetData sheetId="10510">
        <row r="7">
          <cell r="AI7">
            <v>10000</v>
          </cell>
        </row>
      </sheetData>
      <sheetData sheetId="10511">
        <row r="7">
          <cell r="AI7">
            <v>10000</v>
          </cell>
        </row>
      </sheetData>
      <sheetData sheetId="10512">
        <row r="7">
          <cell r="AI7">
            <v>10000</v>
          </cell>
        </row>
      </sheetData>
      <sheetData sheetId="10513">
        <row r="7">
          <cell r="AI7">
            <v>10000</v>
          </cell>
        </row>
      </sheetData>
      <sheetData sheetId="10514">
        <row r="7">
          <cell r="AI7">
            <v>10000</v>
          </cell>
        </row>
      </sheetData>
      <sheetData sheetId="10515">
        <row r="7">
          <cell r="AI7">
            <v>10000</v>
          </cell>
        </row>
      </sheetData>
      <sheetData sheetId="10516">
        <row r="7">
          <cell r="AI7">
            <v>10000</v>
          </cell>
        </row>
      </sheetData>
      <sheetData sheetId="10517">
        <row r="7">
          <cell r="AI7">
            <v>10000</v>
          </cell>
        </row>
      </sheetData>
      <sheetData sheetId="10518">
        <row r="7">
          <cell r="AI7">
            <v>10000</v>
          </cell>
        </row>
      </sheetData>
      <sheetData sheetId="10519">
        <row r="7">
          <cell r="AI7">
            <v>10000</v>
          </cell>
        </row>
      </sheetData>
      <sheetData sheetId="10520">
        <row r="7">
          <cell r="AI7">
            <v>10000</v>
          </cell>
        </row>
      </sheetData>
      <sheetData sheetId="10521">
        <row r="7">
          <cell r="AI7">
            <v>10000</v>
          </cell>
        </row>
      </sheetData>
      <sheetData sheetId="10522">
        <row r="7">
          <cell r="AI7">
            <v>10000</v>
          </cell>
        </row>
      </sheetData>
      <sheetData sheetId="10523">
        <row r="7">
          <cell r="AI7">
            <v>10000</v>
          </cell>
        </row>
      </sheetData>
      <sheetData sheetId="10524">
        <row r="7">
          <cell r="AI7">
            <v>10000</v>
          </cell>
        </row>
      </sheetData>
      <sheetData sheetId="10525">
        <row r="7">
          <cell r="AI7">
            <v>10000</v>
          </cell>
        </row>
      </sheetData>
      <sheetData sheetId="10526">
        <row r="7">
          <cell r="AI7">
            <v>10000</v>
          </cell>
        </row>
      </sheetData>
      <sheetData sheetId="10527">
        <row r="7">
          <cell r="AI7">
            <v>10000</v>
          </cell>
        </row>
      </sheetData>
      <sheetData sheetId="10528">
        <row r="7">
          <cell r="AI7">
            <v>10000</v>
          </cell>
        </row>
      </sheetData>
      <sheetData sheetId="10529">
        <row r="7">
          <cell r="AI7">
            <v>10000</v>
          </cell>
        </row>
      </sheetData>
      <sheetData sheetId="10530">
        <row r="7">
          <cell r="AI7">
            <v>10000</v>
          </cell>
        </row>
      </sheetData>
      <sheetData sheetId="10531">
        <row r="7">
          <cell r="AI7">
            <v>10000</v>
          </cell>
        </row>
      </sheetData>
      <sheetData sheetId="10532">
        <row r="7">
          <cell r="AI7">
            <v>10000</v>
          </cell>
        </row>
      </sheetData>
      <sheetData sheetId="10533">
        <row r="7">
          <cell r="AI7">
            <v>10000</v>
          </cell>
        </row>
      </sheetData>
      <sheetData sheetId="10534">
        <row r="7">
          <cell r="AI7">
            <v>10000</v>
          </cell>
        </row>
      </sheetData>
      <sheetData sheetId="10535">
        <row r="7">
          <cell r="AI7">
            <v>10000</v>
          </cell>
        </row>
      </sheetData>
      <sheetData sheetId="10536">
        <row r="7">
          <cell r="AI7">
            <v>10000</v>
          </cell>
        </row>
      </sheetData>
      <sheetData sheetId="10537">
        <row r="7">
          <cell r="AI7">
            <v>10000</v>
          </cell>
        </row>
      </sheetData>
      <sheetData sheetId="10538">
        <row r="7">
          <cell r="AI7">
            <v>10000</v>
          </cell>
        </row>
      </sheetData>
      <sheetData sheetId="10539">
        <row r="7">
          <cell r="AI7">
            <v>10000</v>
          </cell>
        </row>
      </sheetData>
      <sheetData sheetId="10540">
        <row r="7">
          <cell r="AI7">
            <v>10000</v>
          </cell>
        </row>
      </sheetData>
      <sheetData sheetId="10541">
        <row r="7">
          <cell r="AI7">
            <v>10000</v>
          </cell>
        </row>
      </sheetData>
      <sheetData sheetId="10542">
        <row r="7">
          <cell r="AI7">
            <v>10000</v>
          </cell>
        </row>
      </sheetData>
      <sheetData sheetId="10543">
        <row r="7">
          <cell r="AI7">
            <v>10000</v>
          </cell>
        </row>
      </sheetData>
      <sheetData sheetId="10544">
        <row r="7">
          <cell r="AI7">
            <v>10000</v>
          </cell>
        </row>
      </sheetData>
      <sheetData sheetId="10545">
        <row r="7">
          <cell r="AI7">
            <v>10000</v>
          </cell>
        </row>
      </sheetData>
      <sheetData sheetId="10546">
        <row r="7">
          <cell r="AI7">
            <v>10000</v>
          </cell>
        </row>
      </sheetData>
      <sheetData sheetId="10547">
        <row r="7">
          <cell r="AI7">
            <v>10000</v>
          </cell>
        </row>
      </sheetData>
      <sheetData sheetId="10548">
        <row r="7">
          <cell r="AI7">
            <v>10000</v>
          </cell>
        </row>
      </sheetData>
      <sheetData sheetId="10549">
        <row r="7">
          <cell r="AI7">
            <v>10000</v>
          </cell>
        </row>
      </sheetData>
      <sheetData sheetId="10550">
        <row r="7">
          <cell r="AI7">
            <v>10000</v>
          </cell>
        </row>
      </sheetData>
      <sheetData sheetId="10551">
        <row r="7">
          <cell r="AI7">
            <v>10000</v>
          </cell>
        </row>
      </sheetData>
      <sheetData sheetId="10552">
        <row r="7">
          <cell r="AI7">
            <v>10000</v>
          </cell>
        </row>
      </sheetData>
      <sheetData sheetId="10553">
        <row r="7">
          <cell r="AI7">
            <v>10000</v>
          </cell>
        </row>
      </sheetData>
      <sheetData sheetId="10554">
        <row r="7">
          <cell r="AI7">
            <v>10000</v>
          </cell>
        </row>
      </sheetData>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ow r="7">
          <cell r="AI7">
            <v>10000</v>
          </cell>
        </row>
      </sheetData>
      <sheetData sheetId="10565">
        <row r="7">
          <cell r="AI7">
            <v>10000</v>
          </cell>
        </row>
      </sheetData>
      <sheetData sheetId="10566">
        <row r="7">
          <cell r="AI7">
            <v>10000</v>
          </cell>
        </row>
      </sheetData>
      <sheetData sheetId="10567">
        <row r="7">
          <cell r="AI7">
            <v>10000</v>
          </cell>
        </row>
      </sheetData>
      <sheetData sheetId="10568">
        <row r="7">
          <cell r="AI7">
            <v>10000</v>
          </cell>
        </row>
      </sheetData>
      <sheetData sheetId="10569">
        <row r="7">
          <cell r="AI7">
            <v>10000</v>
          </cell>
        </row>
      </sheetData>
      <sheetData sheetId="10570">
        <row r="7">
          <cell r="AI7">
            <v>10000</v>
          </cell>
        </row>
      </sheetData>
      <sheetData sheetId="10571">
        <row r="7">
          <cell r="AI7">
            <v>10000</v>
          </cell>
        </row>
      </sheetData>
      <sheetData sheetId="10572">
        <row r="7">
          <cell r="AI7">
            <v>10000</v>
          </cell>
        </row>
      </sheetData>
      <sheetData sheetId="10573">
        <row r="7">
          <cell r="AI7">
            <v>10000</v>
          </cell>
        </row>
      </sheetData>
      <sheetData sheetId="10574">
        <row r="7">
          <cell r="AI7">
            <v>10000</v>
          </cell>
        </row>
      </sheetData>
      <sheetData sheetId="10575">
        <row r="7">
          <cell r="AI7">
            <v>10000</v>
          </cell>
        </row>
      </sheetData>
      <sheetData sheetId="10576">
        <row r="7">
          <cell r="AI7">
            <v>10000</v>
          </cell>
        </row>
      </sheetData>
      <sheetData sheetId="10577">
        <row r="7">
          <cell r="AI7">
            <v>10000</v>
          </cell>
        </row>
      </sheetData>
      <sheetData sheetId="10578">
        <row r="7">
          <cell r="AI7">
            <v>10000</v>
          </cell>
        </row>
      </sheetData>
      <sheetData sheetId="10579">
        <row r="7">
          <cell r="AI7">
            <v>10000</v>
          </cell>
        </row>
      </sheetData>
      <sheetData sheetId="10580">
        <row r="7">
          <cell r="AI7">
            <v>10000</v>
          </cell>
        </row>
      </sheetData>
      <sheetData sheetId="10581">
        <row r="7">
          <cell r="AI7">
            <v>10000</v>
          </cell>
        </row>
      </sheetData>
      <sheetData sheetId="10582">
        <row r="7">
          <cell r="AI7">
            <v>10000</v>
          </cell>
        </row>
      </sheetData>
      <sheetData sheetId="10583">
        <row r="7">
          <cell r="AI7">
            <v>10000</v>
          </cell>
        </row>
      </sheetData>
      <sheetData sheetId="10584">
        <row r="7">
          <cell r="AI7">
            <v>10000</v>
          </cell>
        </row>
      </sheetData>
      <sheetData sheetId="10585">
        <row r="7">
          <cell r="AI7">
            <v>10000</v>
          </cell>
        </row>
      </sheetData>
      <sheetData sheetId="10586">
        <row r="7">
          <cell r="AI7">
            <v>10000</v>
          </cell>
        </row>
      </sheetData>
      <sheetData sheetId="10587">
        <row r="7">
          <cell r="AI7">
            <v>10000</v>
          </cell>
        </row>
      </sheetData>
      <sheetData sheetId="10588">
        <row r="7">
          <cell r="AI7">
            <v>10000</v>
          </cell>
        </row>
      </sheetData>
      <sheetData sheetId="10589">
        <row r="7">
          <cell r="AI7">
            <v>10000</v>
          </cell>
        </row>
      </sheetData>
      <sheetData sheetId="10590">
        <row r="7">
          <cell r="AI7">
            <v>10000</v>
          </cell>
        </row>
      </sheetData>
      <sheetData sheetId="10591">
        <row r="7">
          <cell r="AI7">
            <v>10000</v>
          </cell>
        </row>
      </sheetData>
      <sheetData sheetId="10592">
        <row r="7">
          <cell r="AI7">
            <v>10000</v>
          </cell>
        </row>
      </sheetData>
      <sheetData sheetId="10593">
        <row r="7">
          <cell r="AI7">
            <v>10000</v>
          </cell>
        </row>
      </sheetData>
      <sheetData sheetId="10594">
        <row r="7">
          <cell r="AI7">
            <v>10000</v>
          </cell>
        </row>
      </sheetData>
      <sheetData sheetId="10595">
        <row r="7">
          <cell r="AI7">
            <v>10000</v>
          </cell>
        </row>
      </sheetData>
      <sheetData sheetId="10596">
        <row r="7">
          <cell r="AI7">
            <v>10000</v>
          </cell>
        </row>
      </sheetData>
      <sheetData sheetId="10597">
        <row r="7">
          <cell r="AI7">
            <v>10000</v>
          </cell>
        </row>
      </sheetData>
      <sheetData sheetId="10598">
        <row r="7">
          <cell r="AI7">
            <v>10000</v>
          </cell>
        </row>
      </sheetData>
      <sheetData sheetId="10599">
        <row r="7">
          <cell r="AI7">
            <v>10000</v>
          </cell>
        </row>
      </sheetData>
      <sheetData sheetId="10600">
        <row r="7">
          <cell r="AI7">
            <v>10000</v>
          </cell>
        </row>
      </sheetData>
      <sheetData sheetId="10601">
        <row r="7">
          <cell r="AI7">
            <v>10000</v>
          </cell>
        </row>
      </sheetData>
      <sheetData sheetId="10602">
        <row r="7">
          <cell r="AI7">
            <v>10000</v>
          </cell>
        </row>
      </sheetData>
      <sheetData sheetId="10603">
        <row r="7">
          <cell r="AI7">
            <v>10000</v>
          </cell>
        </row>
      </sheetData>
      <sheetData sheetId="10604">
        <row r="7">
          <cell r="AI7">
            <v>10000</v>
          </cell>
        </row>
      </sheetData>
      <sheetData sheetId="10605">
        <row r="7">
          <cell r="AI7">
            <v>10000</v>
          </cell>
        </row>
      </sheetData>
      <sheetData sheetId="10606">
        <row r="7">
          <cell r="AI7">
            <v>10000</v>
          </cell>
        </row>
      </sheetData>
      <sheetData sheetId="10607">
        <row r="7">
          <cell r="AI7">
            <v>10000</v>
          </cell>
        </row>
      </sheetData>
      <sheetData sheetId="10608">
        <row r="7">
          <cell r="AI7">
            <v>10000</v>
          </cell>
        </row>
      </sheetData>
      <sheetData sheetId="10609">
        <row r="7">
          <cell r="AI7">
            <v>10000</v>
          </cell>
        </row>
      </sheetData>
      <sheetData sheetId="10610">
        <row r="7">
          <cell r="AI7">
            <v>10000</v>
          </cell>
        </row>
      </sheetData>
      <sheetData sheetId="10611">
        <row r="7">
          <cell r="AI7">
            <v>10000</v>
          </cell>
        </row>
      </sheetData>
      <sheetData sheetId="10612">
        <row r="7">
          <cell r="AI7">
            <v>10000</v>
          </cell>
        </row>
      </sheetData>
      <sheetData sheetId="10613">
        <row r="7">
          <cell r="AI7">
            <v>10000</v>
          </cell>
        </row>
      </sheetData>
      <sheetData sheetId="10614">
        <row r="7">
          <cell r="AI7">
            <v>10000</v>
          </cell>
        </row>
      </sheetData>
      <sheetData sheetId="10615">
        <row r="7">
          <cell r="AI7">
            <v>10000</v>
          </cell>
        </row>
      </sheetData>
      <sheetData sheetId="10616">
        <row r="7">
          <cell r="AI7">
            <v>10000</v>
          </cell>
        </row>
      </sheetData>
      <sheetData sheetId="10617">
        <row r="7">
          <cell r="AI7">
            <v>10000</v>
          </cell>
        </row>
      </sheetData>
      <sheetData sheetId="10618">
        <row r="7">
          <cell r="AI7">
            <v>10000</v>
          </cell>
        </row>
      </sheetData>
      <sheetData sheetId="10619">
        <row r="7">
          <cell r="AI7">
            <v>10000</v>
          </cell>
        </row>
      </sheetData>
      <sheetData sheetId="10620">
        <row r="7">
          <cell r="AI7">
            <v>10000</v>
          </cell>
        </row>
      </sheetData>
      <sheetData sheetId="10621">
        <row r="7">
          <cell r="AI7">
            <v>10000</v>
          </cell>
        </row>
      </sheetData>
      <sheetData sheetId="10622">
        <row r="7">
          <cell r="AI7">
            <v>10000</v>
          </cell>
        </row>
      </sheetData>
      <sheetData sheetId="10623">
        <row r="7">
          <cell r="AI7">
            <v>10000</v>
          </cell>
        </row>
      </sheetData>
      <sheetData sheetId="10624">
        <row r="7">
          <cell r="AI7">
            <v>10000</v>
          </cell>
        </row>
      </sheetData>
      <sheetData sheetId="10625">
        <row r="7">
          <cell r="AI7">
            <v>10000</v>
          </cell>
        </row>
      </sheetData>
      <sheetData sheetId="10626">
        <row r="7">
          <cell r="AI7">
            <v>10000</v>
          </cell>
        </row>
      </sheetData>
      <sheetData sheetId="10627">
        <row r="7">
          <cell r="AI7">
            <v>10000</v>
          </cell>
        </row>
      </sheetData>
      <sheetData sheetId="10628">
        <row r="7">
          <cell r="AI7">
            <v>10000</v>
          </cell>
        </row>
      </sheetData>
      <sheetData sheetId="10629">
        <row r="7">
          <cell r="AI7">
            <v>10000</v>
          </cell>
        </row>
      </sheetData>
      <sheetData sheetId="10630">
        <row r="7">
          <cell r="AI7">
            <v>10000</v>
          </cell>
        </row>
      </sheetData>
      <sheetData sheetId="10631">
        <row r="7">
          <cell r="AI7">
            <v>10000</v>
          </cell>
        </row>
      </sheetData>
      <sheetData sheetId="10632">
        <row r="7">
          <cell r="AI7">
            <v>10000</v>
          </cell>
        </row>
      </sheetData>
      <sheetData sheetId="10633">
        <row r="7">
          <cell r="AI7">
            <v>10000</v>
          </cell>
        </row>
      </sheetData>
      <sheetData sheetId="10634">
        <row r="7">
          <cell r="AI7">
            <v>10000</v>
          </cell>
        </row>
      </sheetData>
      <sheetData sheetId="10635">
        <row r="7">
          <cell r="AI7">
            <v>10000</v>
          </cell>
        </row>
      </sheetData>
      <sheetData sheetId="10636">
        <row r="7">
          <cell r="AI7">
            <v>10000</v>
          </cell>
        </row>
      </sheetData>
      <sheetData sheetId="10637">
        <row r="7">
          <cell r="AI7">
            <v>10000</v>
          </cell>
        </row>
      </sheetData>
      <sheetData sheetId="10638">
        <row r="7">
          <cell r="AI7">
            <v>10000</v>
          </cell>
        </row>
      </sheetData>
      <sheetData sheetId="10639">
        <row r="7">
          <cell r="AI7">
            <v>10000</v>
          </cell>
        </row>
      </sheetData>
      <sheetData sheetId="10640">
        <row r="7">
          <cell r="AI7">
            <v>10000</v>
          </cell>
        </row>
      </sheetData>
      <sheetData sheetId="10641">
        <row r="7">
          <cell r="AI7">
            <v>10000</v>
          </cell>
        </row>
      </sheetData>
      <sheetData sheetId="10642">
        <row r="7">
          <cell r="AI7">
            <v>10000</v>
          </cell>
        </row>
      </sheetData>
      <sheetData sheetId="10643">
        <row r="7">
          <cell r="AI7">
            <v>10000</v>
          </cell>
        </row>
      </sheetData>
      <sheetData sheetId="10644">
        <row r="7">
          <cell r="AI7">
            <v>10000</v>
          </cell>
        </row>
      </sheetData>
      <sheetData sheetId="10645">
        <row r="7">
          <cell r="AI7">
            <v>10000</v>
          </cell>
        </row>
      </sheetData>
      <sheetData sheetId="10646">
        <row r="7">
          <cell r="AI7">
            <v>10000</v>
          </cell>
        </row>
      </sheetData>
      <sheetData sheetId="10647">
        <row r="7">
          <cell r="AI7">
            <v>10000</v>
          </cell>
        </row>
      </sheetData>
      <sheetData sheetId="10648">
        <row r="7">
          <cell r="AI7">
            <v>10000</v>
          </cell>
        </row>
      </sheetData>
      <sheetData sheetId="10649">
        <row r="7">
          <cell r="AI7">
            <v>10000</v>
          </cell>
        </row>
      </sheetData>
      <sheetData sheetId="10650">
        <row r="7">
          <cell r="AI7">
            <v>10000</v>
          </cell>
        </row>
      </sheetData>
      <sheetData sheetId="10651">
        <row r="7">
          <cell r="AI7">
            <v>10000</v>
          </cell>
        </row>
      </sheetData>
      <sheetData sheetId="10652">
        <row r="7">
          <cell r="AI7">
            <v>10000</v>
          </cell>
        </row>
      </sheetData>
      <sheetData sheetId="10653">
        <row r="7">
          <cell r="AI7">
            <v>10000</v>
          </cell>
        </row>
      </sheetData>
      <sheetData sheetId="10654">
        <row r="7">
          <cell r="AI7">
            <v>10000</v>
          </cell>
        </row>
      </sheetData>
      <sheetData sheetId="10655">
        <row r="7">
          <cell r="AI7">
            <v>10000</v>
          </cell>
        </row>
      </sheetData>
      <sheetData sheetId="10656">
        <row r="7">
          <cell r="AI7">
            <v>10000</v>
          </cell>
        </row>
      </sheetData>
      <sheetData sheetId="10657">
        <row r="7">
          <cell r="AI7">
            <v>10000</v>
          </cell>
        </row>
      </sheetData>
      <sheetData sheetId="10658">
        <row r="7">
          <cell r="AI7">
            <v>10000</v>
          </cell>
        </row>
      </sheetData>
      <sheetData sheetId="10659">
        <row r="7">
          <cell r="AI7">
            <v>10000</v>
          </cell>
        </row>
      </sheetData>
      <sheetData sheetId="10660">
        <row r="7">
          <cell r="AI7">
            <v>10000</v>
          </cell>
        </row>
      </sheetData>
      <sheetData sheetId="10661">
        <row r="7">
          <cell r="AI7">
            <v>10000</v>
          </cell>
        </row>
      </sheetData>
      <sheetData sheetId="10662">
        <row r="7">
          <cell r="AI7">
            <v>10000</v>
          </cell>
        </row>
      </sheetData>
      <sheetData sheetId="10663">
        <row r="7">
          <cell r="AI7">
            <v>10000</v>
          </cell>
        </row>
      </sheetData>
      <sheetData sheetId="10664">
        <row r="7">
          <cell r="AI7">
            <v>10000</v>
          </cell>
        </row>
      </sheetData>
      <sheetData sheetId="10665">
        <row r="7">
          <cell r="AI7">
            <v>10000</v>
          </cell>
        </row>
      </sheetData>
      <sheetData sheetId="10666">
        <row r="7">
          <cell r="AI7">
            <v>10000</v>
          </cell>
        </row>
      </sheetData>
      <sheetData sheetId="10667">
        <row r="7">
          <cell r="AI7">
            <v>10000</v>
          </cell>
        </row>
      </sheetData>
      <sheetData sheetId="10668">
        <row r="7">
          <cell r="AI7">
            <v>10000</v>
          </cell>
        </row>
      </sheetData>
      <sheetData sheetId="10669">
        <row r="7">
          <cell r="AI7">
            <v>10000</v>
          </cell>
        </row>
      </sheetData>
      <sheetData sheetId="10670">
        <row r="7">
          <cell r="AI7">
            <v>10000</v>
          </cell>
        </row>
      </sheetData>
      <sheetData sheetId="10671">
        <row r="7">
          <cell r="AI7">
            <v>10000</v>
          </cell>
        </row>
      </sheetData>
      <sheetData sheetId="10672">
        <row r="7">
          <cell r="AI7">
            <v>10000</v>
          </cell>
        </row>
      </sheetData>
      <sheetData sheetId="10673">
        <row r="7">
          <cell r="AI7">
            <v>10000</v>
          </cell>
        </row>
      </sheetData>
      <sheetData sheetId="10674">
        <row r="7">
          <cell r="AI7">
            <v>10000</v>
          </cell>
        </row>
      </sheetData>
      <sheetData sheetId="10675">
        <row r="7">
          <cell r="AI7">
            <v>10000</v>
          </cell>
        </row>
      </sheetData>
      <sheetData sheetId="10676">
        <row r="7">
          <cell r="AI7">
            <v>10000</v>
          </cell>
        </row>
      </sheetData>
      <sheetData sheetId="10677">
        <row r="7">
          <cell r="AI7">
            <v>10000</v>
          </cell>
        </row>
      </sheetData>
      <sheetData sheetId="10678">
        <row r="7">
          <cell r="AI7">
            <v>10000</v>
          </cell>
        </row>
      </sheetData>
      <sheetData sheetId="10679">
        <row r="7">
          <cell r="AI7">
            <v>10000</v>
          </cell>
        </row>
      </sheetData>
      <sheetData sheetId="10680">
        <row r="7">
          <cell r="AI7">
            <v>10000</v>
          </cell>
        </row>
      </sheetData>
      <sheetData sheetId="10681">
        <row r="7">
          <cell r="AI7">
            <v>10000</v>
          </cell>
        </row>
      </sheetData>
      <sheetData sheetId="10682">
        <row r="7">
          <cell r="AI7">
            <v>10000</v>
          </cell>
        </row>
      </sheetData>
      <sheetData sheetId="10683">
        <row r="7">
          <cell r="AI7">
            <v>10000</v>
          </cell>
        </row>
      </sheetData>
      <sheetData sheetId="10684">
        <row r="7">
          <cell r="AI7">
            <v>10000</v>
          </cell>
        </row>
      </sheetData>
      <sheetData sheetId="10685">
        <row r="7">
          <cell r="AI7">
            <v>10000</v>
          </cell>
        </row>
      </sheetData>
      <sheetData sheetId="10686">
        <row r="7">
          <cell r="AI7">
            <v>10000</v>
          </cell>
        </row>
      </sheetData>
      <sheetData sheetId="10687">
        <row r="7">
          <cell r="AI7">
            <v>10000</v>
          </cell>
        </row>
      </sheetData>
      <sheetData sheetId="10688">
        <row r="7">
          <cell r="AI7">
            <v>10000</v>
          </cell>
        </row>
      </sheetData>
      <sheetData sheetId="10689">
        <row r="7">
          <cell r="AI7">
            <v>10000</v>
          </cell>
        </row>
      </sheetData>
      <sheetData sheetId="10690">
        <row r="7">
          <cell r="AI7">
            <v>10000</v>
          </cell>
        </row>
      </sheetData>
      <sheetData sheetId="10691">
        <row r="7">
          <cell r="AI7">
            <v>10000</v>
          </cell>
        </row>
      </sheetData>
      <sheetData sheetId="10692">
        <row r="7">
          <cell r="AI7">
            <v>10000</v>
          </cell>
        </row>
      </sheetData>
      <sheetData sheetId="10693">
        <row r="7">
          <cell r="AI7">
            <v>10000</v>
          </cell>
        </row>
      </sheetData>
      <sheetData sheetId="10694">
        <row r="7">
          <cell r="AI7">
            <v>10000</v>
          </cell>
        </row>
      </sheetData>
      <sheetData sheetId="10695">
        <row r="7">
          <cell r="AI7">
            <v>10000</v>
          </cell>
        </row>
      </sheetData>
      <sheetData sheetId="10696">
        <row r="7">
          <cell r="AI7">
            <v>10000</v>
          </cell>
        </row>
      </sheetData>
      <sheetData sheetId="10697">
        <row r="7">
          <cell r="AI7">
            <v>10000</v>
          </cell>
        </row>
      </sheetData>
      <sheetData sheetId="10698">
        <row r="7">
          <cell r="AI7">
            <v>10000</v>
          </cell>
        </row>
      </sheetData>
      <sheetData sheetId="10699">
        <row r="7">
          <cell r="AI7">
            <v>10000</v>
          </cell>
        </row>
      </sheetData>
      <sheetData sheetId="10700">
        <row r="7">
          <cell r="AI7">
            <v>10000</v>
          </cell>
        </row>
      </sheetData>
      <sheetData sheetId="10701">
        <row r="7">
          <cell r="AI7">
            <v>10000</v>
          </cell>
        </row>
      </sheetData>
      <sheetData sheetId="10702">
        <row r="7">
          <cell r="AI7">
            <v>10000</v>
          </cell>
        </row>
      </sheetData>
      <sheetData sheetId="10703">
        <row r="7">
          <cell r="AI7">
            <v>10000</v>
          </cell>
        </row>
      </sheetData>
      <sheetData sheetId="10704">
        <row r="7">
          <cell r="AI7">
            <v>10000</v>
          </cell>
        </row>
      </sheetData>
      <sheetData sheetId="10705">
        <row r="7">
          <cell r="AI7">
            <v>10000</v>
          </cell>
        </row>
      </sheetData>
      <sheetData sheetId="10706">
        <row r="7">
          <cell r="AI7">
            <v>10000</v>
          </cell>
        </row>
      </sheetData>
      <sheetData sheetId="10707">
        <row r="7">
          <cell r="AI7">
            <v>10000</v>
          </cell>
        </row>
      </sheetData>
      <sheetData sheetId="10708">
        <row r="7">
          <cell r="AI7">
            <v>10000</v>
          </cell>
        </row>
      </sheetData>
      <sheetData sheetId="10709">
        <row r="7">
          <cell r="AI7">
            <v>10000</v>
          </cell>
        </row>
      </sheetData>
      <sheetData sheetId="10710">
        <row r="7">
          <cell r="AI7">
            <v>10000</v>
          </cell>
        </row>
      </sheetData>
      <sheetData sheetId="10711">
        <row r="7">
          <cell r="AI7">
            <v>10000</v>
          </cell>
        </row>
      </sheetData>
      <sheetData sheetId="10712">
        <row r="7">
          <cell r="AI7">
            <v>10000</v>
          </cell>
        </row>
      </sheetData>
      <sheetData sheetId="10713">
        <row r="7">
          <cell r="AI7">
            <v>10000</v>
          </cell>
        </row>
      </sheetData>
      <sheetData sheetId="10714">
        <row r="7">
          <cell r="AI7">
            <v>10000</v>
          </cell>
        </row>
      </sheetData>
      <sheetData sheetId="10715">
        <row r="7">
          <cell r="AI7">
            <v>10000</v>
          </cell>
        </row>
      </sheetData>
      <sheetData sheetId="10716">
        <row r="7">
          <cell r="AI7">
            <v>10000</v>
          </cell>
        </row>
      </sheetData>
      <sheetData sheetId="10717">
        <row r="7">
          <cell r="AI7">
            <v>10000</v>
          </cell>
        </row>
      </sheetData>
      <sheetData sheetId="10718">
        <row r="7">
          <cell r="AI7">
            <v>10000</v>
          </cell>
        </row>
      </sheetData>
      <sheetData sheetId="10719">
        <row r="7">
          <cell r="AI7">
            <v>10000</v>
          </cell>
        </row>
      </sheetData>
      <sheetData sheetId="10720">
        <row r="7">
          <cell r="AI7">
            <v>10000</v>
          </cell>
        </row>
      </sheetData>
      <sheetData sheetId="10721">
        <row r="7">
          <cell r="AI7">
            <v>10000</v>
          </cell>
        </row>
      </sheetData>
      <sheetData sheetId="10722">
        <row r="7">
          <cell r="AI7">
            <v>10000</v>
          </cell>
        </row>
      </sheetData>
      <sheetData sheetId="10723">
        <row r="7">
          <cell r="AI7">
            <v>10000</v>
          </cell>
        </row>
      </sheetData>
      <sheetData sheetId="10724">
        <row r="7">
          <cell r="AI7">
            <v>10000</v>
          </cell>
        </row>
      </sheetData>
      <sheetData sheetId="10725">
        <row r="7">
          <cell r="AI7">
            <v>10000</v>
          </cell>
        </row>
      </sheetData>
      <sheetData sheetId="10726">
        <row r="7">
          <cell r="AI7">
            <v>10000</v>
          </cell>
        </row>
      </sheetData>
      <sheetData sheetId="10727">
        <row r="7">
          <cell r="AI7">
            <v>10000</v>
          </cell>
        </row>
      </sheetData>
      <sheetData sheetId="10728">
        <row r="7">
          <cell r="AI7">
            <v>10000</v>
          </cell>
        </row>
      </sheetData>
      <sheetData sheetId="10729">
        <row r="7">
          <cell r="AI7">
            <v>10000</v>
          </cell>
        </row>
      </sheetData>
      <sheetData sheetId="10730">
        <row r="7">
          <cell r="AI7">
            <v>10000</v>
          </cell>
        </row>
      </sheetData>
      <sheetData sheetId="10731">
        <row r="7">
          <cell r="AI7">
            <v>10000</v>
          </cell>
        </row>
      </sheetData>
      <sheetData sheetId="10732">
        <row r="7">
          <cell r="AI7">
            <v>10000</v>
          </cell>
        </row>
      </sheetData>
      <sheetData sheetId="10733">
        <row r="7">
          <cell r="AI7">
            <v>10000</v>
          </cell>
        </row>
      </sheetData>
      <sheetData sheetId="10734">
        <row r="7">
          <cell r="AI7">
            <v>10000</v>
          </cell>
        </row>
      </sheetData>
      <sheetData sheetId="10735">
        <row r="7">
          <cell r="AI7">
            <v>10000</v>
          </cell>
        </row>
      </sheetData>
      <sheetData sheetId="10736">
        <row r="7">
          <cell r="AI7">
            <v>10000</v>
          </cell>
        </row>
      </sheetData>
      <sheetData sheetId="10737">
        <row r="7">
          <cell r="AI7">
            <v>10000</v>
          </cell>
        </row>
      </sheetData>
      <sheetData sheetId="10738">
        <row r="7">
          <cell r="AI7">
            <v>10000</v>
          </cell>
        </row>
      </sheetData>
      <sheetData sheetId="10739">
        <row r="7">
          <cell r="AI7">
            <v>10000</v>
          </cell>
        </row>
      </sheetData>
      <sheetData sheetId="10740">
        <row r="7">
          <cell r="AI7">
            <v>10000</v>
          </cell>
        </row>
      </sheetData>
      <sheetData sheetId="10741">
        <row r="7">
          <cell r="AI7">
            <v>10000</v>
          </cell>
        </row>
      </sheetData>
      <sheetData sheetId="10742">
        <row r="7">
          <cell r="AI7">
            <v>10000</v>
          </cell>
        </row>
      </sheetData>
      <sheetData sheetId="10743">
        <row r="7">
          <cell r="AI7">
            <v>10000</v>
          </cell>
        </row>
      </sheetData>
      <sheetData sheetId="10744">
        <row r="7">
          <cell r="AI7">
            <v>10000</v>
          </cell>
        </row>
      </sheetData>
      <sheetData sheetId="10745">
        <row r="7">
          <cell r="AI7">
            <v>10000</v>
          </cell>
        </row>
      </sheetData>
      <sheetData sheetId="10746">
        <row r="7">
          <cell r="AI7">
            <v>10000</v>
          </cell>
        </row>
      </sheetData>
      <sheetData sheetId="10747">
        <row r="7">
          <cell r="AI7">
            <v>10000</v>
          </cell>
        </row>
      </sheetData>
      <sheetData sheetId="10748">
        <row r="7">
          <cell r="AI7">
            <v>10000</v>
          </cell>
        </row>
      </sheetData>
      <sheetData sheetId="10749">
        <row r="7">
          <cell r="AI7">
            <v>10000</v>
          </cell>
        </row>
      </sheetData>
      <sheetData sheetId="10750">
        <row r="7">
          <cell r="AI7">
            <v>10000</v>
          </cell>
        </row>
      </sheetData>
      <sheetData sheetId="10751">
        <row r="7">
          <cell r="AI7">
            <v>10000</v>
          </cell>
        </row>
      </sheetData>
      <sheetData sheetId="10752">
        <row r="7">
          <cell r="AI7">
            <v>10000</v>
          </cell>
        </row>
      </sheetData>
      <sheetData sheetId="10753">
        <row r="7">
          <cell r="AI7">
            <v>10000</v>
          </cell>
        </row>
      </sheetData>
      <sheetData sheetId="10754">
        <row r="7">
          <cell r="AI7">
            <v>10000</v>
          </cell>
        </row>
      </sheetData>
      <sheetData sheetId="10755">
        <row r="7">
          <cell r="AI7">
            <v>10000</v>
          </cell>
        </row>
      </sheetData>
      <sheetData sheetId="10756">
        <row r="7">
          <cell r="AI7">
            <v>10000</v>
          </cell>
        </row>
      </sheetData>
      <sheetData sheetId="10757">
        <row r="7">
          <cell r="AI7">
            <v>10000</v>
          </cell>
        </row>
      </sheetData>
      <sheetData sheetId="10758">
        <row r="7">
          <cell r="AI7">
            <v>10000</v>
          </cell>
        </row>
      </sheetData>
      <sheetData sheetId="10759">
        <row r="7">
          <cell r="AI7">
            <v>10000</v>
          </cell>
        </row>
      </sheetData>
      <sheetData sheetId="10760">
        <row r="7">
          <cell r="AI7">
            <v>10000</v>
          </cell>
        </row>
      </sheetData>
      <sheetData sheetId="10761">
        <row r="7">
          <cell r="AI7">
            <v>10000</v>
          </cell>
        </row>
      </sheetData>
      <sheetData sheetId="10762">
        <row r="7">
          <cell r="AI7">
            <v>10000</v>
          </cell>
        </row>
      </sheetData>
      <sheetData sheetId="10763">
        <row r="7">
          <cell r="AI7">
            <v>10000</v>
          </cell>
        </row>
      </sheetData>
      <sheetData sheetId="10764">
        <row r="7">
          <cell r="AI7">
            <v>10000</v>
          </cell>
        </row>
      </sheetData>
      <sheetData sheetId="10765">
        <row r="7">
          <cell r="AI7">
            <v>10000</v>
          </cell>
        </row>
      </sheetData>
      <sheetData sheetId="10766">
        <row r="7">
          <cell r="AI7">
            <v>10000</v>
          </cell>
        </row>
      </sheetData>
      <sheetData sheetId="10767">
        <row r="7">
          <cell r="AI7">
            <v>10000</v>
          </cell>
        </row>
      </sheetData>
      <sheetData sheetId="10768">
        <row r="7">
          <cell r="AI7">
            <v>10000</v>
          </cell>
        </row>
      </sheetData>
      <sheetData sheetId="10769">
        <row r="7">
          <cell r="AI7">
            <v>10000</v>
          </cell>
        </row>
      </sheetData>
      <sheetData sheetId="10770">
        <row r="7">
          <cell r="AI7">
            <v>10000</v>
          </cell>
        </row>
      </sheetData>
      <sheetData sheetId="10771">
        <row r="7">
          <cell r="AI7">
            <v>10000</v>
          </cell>
        </row>
      </sheetData>
      <sheetData sheetId="10772">
        <row r="7">
          <cell r="AI7">
            <v>10000</v>
          </cell>
        </row>
      </sheetData>
      <sheetData sheetId="10773">
        <row r="7">
          <cell r="AI7">
            <v>10000</v>
          </cell>
        </row>
      </sheetData>
      <sheetData sheetId="10774">
        <row r="7">
          <cell r="AI7">
            <v>10000</v>
          </cell>
        </row>
      </sheetData>
      <sheetData sheetId="10775">
        <row r="7">
          <cell r="AI7">
            <v>10000</v>
          </cell>
        </row>
      </sheetData>
      <sheetData sheetId="10776">
        <row r="7">
          <cell r="AI7">
            <v>10000</v>
          </cell>
        </row>
      </sheetData>
      <sheetData sheetId="10777">
        <row r="7">
          <cell r="AI7">
            <v>10000</v>
          </cell>
        </row>
      </sheetData>
      <sheetData sheetId="10778">
        <row r="7">
          <cell r="AI7">
            <v>10000</v>
          </cell>
        </row>
      </sheetData>
      <sheetData sheetId="10779">
        <row r="7">
          <cell r="AI7">
            <v>10000</v>
          </cell>
        </row>
      </sheetData>
      <sheetData sheetId="10780">
        <row r="7">
          <cell r="AI7">
            <v>10000</v>
          </cell>
        </row>
      </sheetData>
      <sheetData sheetId="10781">
        <row r="7">
          <cell r="AI7">
            <v>10000</v>
          </cell>
        </row>
      </sheetData>
      <sheetData sheetId="10782">
        <row r="7">
          <cell r="AI7">
            <v>10000</v>
          </cell>
        </row>
      </sheetData>
      <sheetData sheetId="10783">
        <row r="7">
          <cell r="AI7">
            <v>10000</v>
          </cell>
        </row>
      </sheetData>
      <sheetData sheetId="10784">
        <row r="7">
          <cell r="AI7">
            <v>10000</v>
          </cell>
        </row>
      </sheetData>
      <sheetData sheetId="10785">
        <row r="7">
          <cell r="AI7">
            <v>10000</v>
          </cell>
        </row>
      </sheetData>
      <sheetData sheetId="10786">
        <row r="7">
          <cell r="AI7">
            <v>10000</v>
          </cell>
        </row>
      </sheetData>
      <sheetData sheetId="10787">
        <row r="7">
          <cell r="AI7">
            <v>10000</v>
          </cell>
        </row>
      </sheetData>
      <sheetData sheetId="10788">
        <row r="7">
          <cell r="AI7">
            <v>10000</v>
          </cell>
        </row>
      </sheetData>
      <sheetData sheetId="10789">
        <row r="7">
          <cell r="AI7">
            <v>10000</v>
          </cell>
        </row>
      </sheetData>
      <sheetData sheetId="10790">
        <row r="7">
          <cell r="AI7">
            <v>10000</v>
          </cell>
        </row>
      </sheetData>
      <sheetData sheetId="10791">
        <row r="7">
          <cell r="AI7">
            <v>10000</v>
          </cell>
        </row>
      </sheetData>
      <sheetData sheetId="10792">
        <row r="7">
          <cell r="AI7">
            <v>10000</v>
          </cell>
        </row>
      </sheetData>
      <sheetData sheetId="10793">
        <row r="7">
          <cell r="AI7">
            <v>10000</v>
          </cell>
        </row>
      </sheetData>
      <sheetData sheetId="10794">
        <row r="7">
          <cell r="AI7">
            <v>10000</v>
          </cell>
        </row>
      </sheetData>
      <sheetData sheetId="10795">
        <row r="7">
          <cell r="AI7">
            <v>10000</v>
          </cell>
        </row>
      </sheetData>
      <sheetData sheetId="10796">
        <row r="7">
          <cell r="AI7">
            <v>10000</v>
          </cell>
        </row>
      </sheetData>
      <sheetData sheetId="10797">
        <row r="7">
          <cell r="AI7">
            <v>10000</v>
          </cell>
        </row>
      </sheetData>
      <sheetData sheetId="10798">
        <row r="7">
          <cell r="AI7">
            <v>10000</v>
          </cell>
        </row>
      </sheetData>
      <sheetData sheetId="10799">
        <row r="7">
          <cell r="AI7">
            <v>10000</v>
          </cell>
        </row>
      </sheetData>
      <sheetData sheetId="10800">
        <row r="7">
          <cell r="AI7">
            <v>10000</v>
          </cell>
        </row>
      </sheetData>
      <sheetData sheetId="10801">
        <row r="7">
          <cell r="AI7">
            <v>10000</v>
          </cell>
        </row>
      </sheetData>
      <sheetData sheetId="10802">
        <row r="7">
          <cell r="AI7">
            <v>10000</v>
          </cell>
        </row>
      </sheetData>
      <sheetData sheetId="10803">
        <row r="7">
          <cell r="AI7">
            <v>10000</v>
          </cell>
        </row>
      </sheetData>
      <sheetData sheetId="10804">
        <row r="7">
          <cell r="AI7">
            <v>10000</v>
          </cell>
        </row>
      </sheetData>
      <sheetData sheetId="10805">
        <row r="7">
          <cell r="AI7">
            <v>10000</v>
          </cell>
        </row>
      </sheetData>
      <sheetData sheetId="10806">
        <row r="7">
          <cell r="AI7">
            <v>10000</v>
          </cell>
        </row>
      </sheetData>
      <sheetData sheetId="10807">
        <row r="7">
          <cell r="AI7">
            <v>10000</v>
          </cell>
        </row>
      </sheetData>
      <sheetData sheetId="10808">
        <row r="7">
          <cell r="AI7">
            <v>10000</v>
          </cell>
        </row>
      </sheetData>
      <sheetData sheetId="10809">
        <row r="7">
          <cell r="AI7">
            <v>10000</v>
          </cell>
        </row>
      </sheetData>
      <sheetData sheetId="10810">
        <row r="7">
          <cell r="AI7">
            <v>10000</v>
          </cell>
        </row>
      </sheetData>
      <sheetData sheetId="10811">
        <row r="7">
          <cell r="AI7">
            <v>10000</v>
          </cell>
        </row>
      </sheetData>
      <sheetData sheetId="10812">
        <row r="7">
          <cell r="AI7">
            <v>10000</v>
          </cell>
        </row>
      </sheetData>
      <sheetData sheetId="10813">
        <row r="7">
          <cell r="AI7">
            <v>10000</v>
          </cell>
        </row>
      </sheetData>
      <sheetData sheetId="10814">
        <row r="7">
          <cell r="AI7">
            <v>10000</v>
          </cell>
        </row>
      </sheetData>
      <sheetData sheetId="10815">
        <row r="7">
          <cell r="AI7">
            <v>10000</v>
          </cell>
        </row>
      </sheetData>
      <sheetData sheetId="10816">
        <row r="7">
          <cell r="AI7">
            <v>10000</v>
          </cell>
        </row>
      </sheetData>
      <sheetData sheetId="10817">
        <row r="7">
          <cell r="AI7">
            <v>10000</v>
          </cell>
        </row>
      </sheetData>
      <sheetData sheetId="10818">
        <row r="7">
          <cell r="AI7">
            <v>10000</v>
          </cell>
        </row>
      </sheetData>
      <sheetData sheetId="10819">
        <row r="7">
          <cell r="AI7">
            <v>10000</v>
          </cell>
        </row>
      </sheetData>
      <sheetData sheetId="10820">
        <row r="7">
          <cell r="AI7">
            <v>10000</v>
          </cell>
        </row>
      </sheetData>
      <sheetData sheetId="10821">
        <row r="7">
          <cell r="AI7">
            <v>10000</v>
          </cell>
        </row>
      </sheetData>
      <sheetData sheetId="10822">
        <row r="7">
          <cell r="AI7">
            <v>10000</v>
          </cell>
        </row>
      </sheetData>
      <sheetData sheetId="10823">
        <row r="7">
          <cell r="AI7">
            <v>10000</v>
          </cell>
        </row>
      </sheetData>
      <sheetData sheetId="10824">
        <row r="7">
          <cell r="AI7">
            <v>10000</v>
          </cell>
        </row>
      </sheetData>
      <sheetData sheetId="10825">
        <row r="7">
          <cell r="AI7">
            <v>10000</v>
          </cell>
        </row>
      </sheetData>
      <sheetData sheetId="10826">
        <row r="7">
          <cell r="AI7">
            <v>10000</v>
          </cell>
        </row>
      </sheetData>
      <sheetData sheetId="10827">
        <row r="7">
          <cell r="AI7">
            <v>10000</v>
          </cell>
        </row>
      </sheetData>
      <sheetData sheetId="10828">
        <row r="7">
          <cell r="AI7">
            <v>10000</v>
          </cell>
        </row>
      </sheetData>
      <sheetData sheetId="10829">
        <row r="7">
          <cell r="AI7">
            <v>10000</v>
          </cell>
        </row>
      </sheetData>
      <sheetData sheetId="10830">
        <row r="7">
          <cell r="AI7">
            <v>10000</v>
          </cell>
        </row>
      </sheetData>
      <sheetData sheetId="10831">
        <row r="7">
          <cell r="AI7">
            <v>10000</v>
          </cell>
        </row>
      </sheetData>
      <sheetData sheetId="10832">
        <row r="7">
          <cell r="AI7">
            <v>10000</v>
          </cell>
        </row>
      </sheetData>
      <sheetData sheetId="10833">
        <row r="7">
          <cell r="AI7">
            <v>10000</v>
          </cell>
        </row>
      </sheetData>
      <sheetData sheetId="10834">
        <row r="7">
          <cell r="AI7">
            <v>10000</v>
          </cell>
        </row>
      </sheetData>
      <sheetData sheetId="10835">
        <row r="7">
          <cell r="AI7">
            <v>10000</v>
          </cell>
        </row>
      </sheetData>
      <sheetData sheetId="10836">
        <row r="7">
          <cell r="AI7">
            <v>10000</v>
          </cell>
        </row>
      </sheetData>
      <sheetData sheetId="10837">
        <row r="7">
          <cell r="AI7">
            <v>10000</v>
          </cell>
        </row>
      </sheetData>
      <sheetData sheetId="10838">
        <row r="7">
          <cell r="AI7">
            <v>10000</v>
          </cell>
        </row>
      </sheetData>
      <sheetData sheetId="10839">
        <row r="7">
          <cell r="AI7">
            <v>10000</v>
          </cell>
        </row>
      </sheetData>
      <sheetData sheetId="10840">
        <row r="7">
          <cell r="AI7">
            <v>10000</v>
          </cell>
        </row>
      </sheetData>
      <sheetData sheetId="10841">
        <row r="7">
          <cell r="AI7">
            <v>10000</v>
          </cell>
        </row>
      </sheetData>
      <sheetData sheetId="10842">
        <row r="7">
          <cell r="AI7">
            <v>10000</v>
          </cell>
        </row>
      </sheetData>
      <sheetData sheetId="10843">
        <row r="7">
          <cell r="AI7">
            <v>10000</v>
          </cell>
        </row>
      </sheetData>
      <sheetData sheetId="10844">
        <row r="7">
          <cell r="AI7">
            <v>10000</v>
          </cell>
        </row>
      </sheetData>
      <sheetData sheetId="10845">
        <row r="7">
          <cell r="AI7">
            <v>10000</v>
          </cell>
        </row>
      </sheetData>
      <sheetData sheetId="10846">
        <row r="7">
          <cell r="AI7">
            <v>10000</v>
          </cell>
        </row>
      </sheetData>
      <sheetData sheetId="10847">
        <row r="7">
          <cell r="AI7">
            <v>10000</v>
          </cell>
        </row>
      </sheetData>
      <sheetData sheetId="10848">
        <row r="7">
          <cell r="AI7">
            <v>10000</v>
          </cell>
        </row>
      </sheetData>
      <sheetData sheetId="10849">
        <row r="7">
          <cell r="AI7">
            <v>10000</v>
          </cell>
        </row>
      </sheetData>
      <sheetData sheetId="10850">
        <row r="7">
          <cell r="AI7">
            <v>10000</v>
          </cell>
        </row>
      </sheetData>
      <sheetData sheetId="10851">
        <row r="7">
          <cell r="AI7">
            <v>10000</v>
          </cell>
        </row>
      </sheetData>
      <sheetData sheetId="10852">
        <row r="7">
          <cell r="AI7">
            <v>10000</v>
          </cell>
        </row>
      </sheetData>
      <sheetData sheetId="10853">
        <row r="7">
          <cell r="AI7">
            <v>10000</v>
          </cell>
        </row>
      </sheetData>
      <sheetData sheetId="10854">
        <row r="7">
          <cell r="AI7">
            <v>10000</v>
          </cell>
        </row>
      </sheetData>
      <sheetData sheetId="10855">
        <row r="7">
          <cell r="AI7">
            <v>10000</v>
          </cell>
        </row>
      </sheetData>
      <sheetData sheetId="10856">
        <row r="7">
          <cell r="AI7">
            <v>10000</v>
          </cell>
        </row>
      </sheetData>
      <sheetData sheetId="10857">
        <row r="7">
          <cell r="AI7">
            <v>10000</v>
          </cell>
        </row>
      </sheetData>
      <sheetData sheetId="10858">
        <row r="7">
          <cell r="AI7">
            <v>10000</v>
          </cell>
        </row>
      </sheetData>
      <sheetData sheetId="10859">
        <row r="7">
          <cell r="AI7">
            <v>10000</v>
          </cell>
        </row>
      </sheetData>
      <sheetData sheetId="10860">
        <row r="7">
          <cell r="AI7">
            <v>10000</v>
          </cell>
        </row>
      </sheetData>
      <sheetData sheetId="10861">
        <row r="7">
          <cell r="AI7">
            <v>10000</v>
          </cell>
        </row>
      </sheetData>
      <sheetData sheetId="10862">
        <row r="7">
          <cell r="AI7">
            <v>10000</v>
          </cell>
        </row>
      </sheetData>
      <sheetData sheetId="10863">
        <row r="7">
          <cell r="AI7">
            <v>10000</v>
          </cell>
        </row>
      </sheetData>
      <sheetData sheetId="10864">
        <row r="7">
          <cell r="AI7">
            <v>10000</v>
          </cell>
        </row>
      </sheetData>
      <sheetData sheetId="10865">
        <row r="7">
          <cell r="AI7">
            <v>10000</v>
          </cell>
        </row>
      </sheetData>
      <sheetData sheetId="10866">
        <row r="7">
          <cell r="AI7">
            <v>10000</v>
          </cell>
        </row>
      </sheetData>
      <sheetData sheetId="10867">
        <row r="7">
          <cell r="AI7">
            <v>10000</v>
          </cell>
        </row>
      </sheetData>
      <sheetData sheetId="10868">
        <row r="7">
          <cell r="AI7">
            <v>10000</v>
          </cell>
        </row>
      </sheetData>
      <sheetData sheetId="10869">
        <row r="7">
          <cell r="AI7">
            <v>10000</v>
          </cell>
        </row>
      </sheetData>
      <sheetData sheetId="10870">
        <row r="7">
          <cell r="AI7">
            <v>10000</v>
          </cell>
        </row>
      </sheetData>
      <sheetData sheetId="10871">
        <row r="7">
          <cell r="AI7">
            <v>10000</v>
          </cell>
        </row>
      </sheetData>
      <sheetData sheetId="10872">
        <row r="7">
          <cell r="AI7">
            <v>10000</v>
          </cell>
        </row>
      </sheetData>
      <sheetData sheetId="10873">
        <row r="7">
          <cell r="AI7">
            <v>10000</v>
          </cell>
        </row>
      </sheetData>
      <sheetData sheetId="10874">
        <row r="7">
          <cell r="AI7">
            <v>10000</v>
          </cell>
        </row>
      </sheetData>
      <sheetData sheetId="10875">
        <row r="7">
          <cell r="AI7">
            <v>10000</v>
          </cell>
        </row>
      </sheetData>
      <sheetData sheetId="10876">
        <row r="7">
          <cell r="AI7">
            <v>10000</v>
          </cell>
        </row>
      </sheetData>
      <sheetData sheetId="10877">
        <row r="7">
          <cell r="AI7">
            <v>10000</v>
          </cell>
        </row>
      </sheetData>
      <sheetData sheetId="10878">
        <row r="7">
          <cell r="AI7">
            <v>10000</v>
          </cell>
        </row>
      </sheetData>
      <sheetData sheetId="10879">
        <row r="7">
          <cell r="AI7">
            <v>10000</v>
          </cell>
        </row>
      </sheetData>
      <sheetData sheetId="10880">
        <row r="7">
          <cell r="AI7">
            <v>10000</v>
          </cell>
        </row>
      </sheetData>
      <sheetData sheetId="10881">
        <row r="7">
          <cell r="AI7">
            <v>10000</v>
          </cell>
        </row>
      </sheetData>
      <sheetData sheetId="10882">
        <row r="7">
          <cell r="AI7">
            <v>10000</v>
          </cell>
        </row>
      </sheetData>
      <sheetData sheetId="10883">
        <row r="7">
          <cell r="AI7">
            <v>10000</v>
          </cell>
        </row>
      </sheetData>
      <sheetData sheetId="10884">
        <row r="7">
          <cell r="AI7">
            <v>10000</v>
          </cell>
        </row>
      </sheetData>
      <sheetData sheetId="10885">
        <row r="7">
          <cell r="AI7">
            <v>10000</v>
          </cell>
        </row>
      </sheetData>
      <sheetData sheetId="10886">
        <row r="7">
          <cell r="AI7">
            <v>10000</v>
          </cell>
        </row>
      </sheetData>
      <sheetData sheetId="10887">
        <row r="7">
          <cell r="AI7">
            <v>10000</v>
          </cell>
        </row>
      </sheetData>
      <sheetData sheetId="10888">
        <row r="7">
          <cell r="AI7">
            <v>10000</v>
          </cell>
        </row>
      </sheetData>
      <sheetData sheetId="10889">
        <row r="7">
          <cell r="AI7">
            <v>10000</v>
          </cell>
        </row>
      </sheetData>
      <sheetData sheetId="10890">
        <row r="7">
          <cell r="AI7">
            <v>10000</v>
          </cell>
        </row>
      </sheetData>
      <sheetData sheetId="10891">
        <row r="7">
          <cell r="AI7">
            <v>10000</v>
          </cell>
        </row>
      </sheetData>
      <sheetData sheetId="10892">
        <row r="7">
          <cell r="AI7">
            <v>10000</v>
          </cell>
        </row>
      </sheetData>
      <sheetData sheetId="10893">
        <row r="7">
          <cell r="AI7">
            <v>10000</v>
          </cell>
        </row>
      </sheetData>
      <sheetData sheetId="10894">
        <row r="7">
          <cell r="AI7">
            <v>10000</v>
          </cell>
        </row>
      </sheetData>
      <sheetData sheetId="10895">
        <row r="7">
          <cell r="AI7">
            <v>10000</v>
          </cell>
        </row>
      </sheetData>
      <sheetData sheetId="10896">
        <row r="7">
          <cell r="AI7">
            <v>10000</v>
          </cell>
        </row>
      </sheetData>
      <sheetData sheetId="10897">
        <row r="7">
          <cell r="AI7">
            <v>10000</v>
          </cell>
        </row>
      </sheetData>
      <sheetData sheetId="10898">
        <row r="7">
          <cell r="AI7">
            <v>10000</v>
          </cell>
        </row>
      </sheetData>
      <sheetData sheetId="10899">
        <row r="7">
          <cell r="AI7">
            <v>10000</v>
          </cell>
        </row>
      </sheetData>
      <sheetData sheetId="10900">
        <row r="7">
          <cell r="AI7">
            <v>10000</v>
          </cell>
        </row>
      </sheetData>
      <sheetData sheetId="10901">
        <row r="7">
          <cell r="AI7">
            <v>10000</v>
          </cell>
        </row>
      </sheetData>
      <sheetData sheetId="10902">
        <row r="7">
          <cell r="AI7">
            <v>10000</v>
          </cell>
        </row>
      </sheetData>
      <sheetData sheetId="10903">
        <row r="7">
          <cell r="AI7">
            <v>10000</v>
          </cell>
        </row>
      </sheetData>
      <sheetData sheetId="10904">
        <row r="7">
          <cell r="AI7">
            <v>10000</v>
          </cell>
        </row>
      </sheetData>
      <sheetData sheetId="10905">
        <row r="7">
          <cell r="AI7">
            <v>10000</v>
          </cell>
        </row>
      </sheetData>
      <sheetData sheetId="10906">
        <row r="7">
          <cell r="AI7">
            <v>10000</v>
          </cell>
        </row>
      </sheetData>
      <sheetData sheetId="10907">
        <row r="7">
          <cell r="AI7">
            <v>10000</v>
          </cell>
        </row>
      </sheetData>
      <sheetData sheetId="10908">
        <row r="7">
          <cell r="AI7">
            <v>10000</v>
          </cell>
        </row>
      </sheetData>
      <sheetData sheetId="10909">
        <row r="7">
          <cell r="AI7">
            <v>10000</v>
          </cell>
        </row>
      </sheetData>
      <sheetData sheetId="10910">
        <row r="7">
          <cell r="AI7">
            <v>10000</v>
          </cell>
        </row>
      </sheetData>
      <sheetData sheetId="10911">
        <row r="7">
          <cell r="AI7">
            <v>10000</v>
          </cell>
        </row>
      </sheetData>
      <sheetData sheetId="10912">
        <row r="7">
          <cell r="AI7">
            <v>10000</v>
          </cell>
        </row>
      </sheetData>
      <sheetData sheetId="10913">
        <row r="7">
          <cell r="AI7">
            <v>10000</v>
          </cell>
        </row>
      </sheetData>
      <sheetData sheetId="10914">
        <row r="7">
          <cell r="AI7">
            <v>10000</v>
          </cell>
        </row>
      </sheetData>
      <sheetData sheetId="10915">
        <row r="7">
          <cell r="AI7">
            <v>10000</v>
          </cell>
        </row>
      </sheetData>
      <sheetData sheetId="10916">
        <row r="7">
          <cell r="AI7">
            <v>10000</v>
          </cell>
        </row>
      </sheetData>
      <sheetData sheetId="10917">
        <row r="7">
          <cell r="AI7">
            <v>10000</v>
          </cell>
        </row>
      </sheetData>
      <sheetData sheetId="10918">
        <row r="7">
          <cell r="AI7">
            <v>10000</v>
          </cell>
        </row>
      </sheetData>
      <sheetData sheetId="10919">
        <row r="7">
          <cell r="AI7">
            <v>10000</v>
          </cell>
        </row>
      </sheetData>
      <sheetData sheetId="10920">
        <row r="7">
          <cell r="AI7">
            <v>10000</v>
          </cell>
        </row>
      </sheetData>
      <sheetData sheetId="10921">
        <row r="7">
          <cell r="AI7">
            <v>10000</v>
          </cell>
        </row>
      </sheetData>
      <sheetData sheetId="10922">
        <row r="7">
          <cell r="AI7">
            <v>10000</v>
          </cell>
        </row>
      </sheetData>
      <sheetData sheetId="10923">
        <row r="7">
          <cell r="AI7">
            <v>10000</v>
          </cell>
        </row>
      </sheetData>
      <sheetData sheetId="10924">
        <row r="7">
          <cell r="AI7">
            <v>10000</v>
          </cell>
        </row>
      </sheetData>
      <sheetData sheetId="10925">
        <row r="7">
          <cell r="AI7">
            <v>10000</v>
          </cell>
        </row>
      </sheetData>
      <sheetData sheetId="10926">
        <row r="7">
          <cell r="AI7">
            <v>10000</v>
          </cell>
        </row>
      </sheetData>
      <sheetData sheetId="10927">
        <row r="7">
          <cell r="AI7">
            <v>10000</v>
          </cell>
        </row>
      </sheetData>
      <sheetData sheetId="10928">
        <row r="7">
          <cell r="AI7">
            <v>10000</v>
          </cell>
        </row>
      </sheetData>
      <sheetData sheetId="10929">
        <row r="7">
          <cell r="AI7">
            <v>10000</v>
          </cell>
        </row>
      </sheetData>
      <sheetData sheetId="10930">
        <row r="7">
          <cell r="AI7">
            <v>10000</v>
          </cell>
        </row>
      </sheetData>
      <sheetData sheetId="10931">
        <row r="7">
          <cell r="AI7">
            <v>10000</v>
          </cell>
        </row>
      </sheetData>
      <sheetData sheetId="10932">
        <row r="7">
          <cell r="AI7">
            <v>10000</v>
          </cell>
        </row>
      </sheetData>
      <sheetData sheetId="10933">
        <row r="7">
          <cell r="AI7">
            <v>10000</v>
          </cell>
        </row>
      </sheetData>
      <sheetData sheetId="10934">
        <row r="7">
          <cell r="AI7">
            <v>10000</v>
          </cell>
        </row>
      </sheetData>
      <sheetData sheetId="10935">
        <row r="7">
          <cell r="AI7">
            <v>10000</v>
          </cell>
        </row>
      </sheetData>
      <sheetData sheetId="10936">
        <row r="7">
          <cell r="AI7">
            <v>10000</v>
          </cell>
        </row>
      </sheetData>
      <sheetData sheetId="10937">
        <row r="7">
          <cell r="AI7">
            <v>10000</v>
          </cell>
        </row>
      </sheetData>
      <sheetData sheetId="10938">
        <row r="7">
          <cell r="AI7">
            <v>10000</v>
          </cell>
        </row>
      </sheetData>
      <sheetData sheetId="10939">
        <row r="7">
          <cell r="AI7">
            <v>10000</v>
          </cell>
        </row>
      </sheetData>
      <sheetData sheetId="10940">
        <row r="7">
          <cell r="AI7">
            <v>10000</v>
          </cell>
        </row>
      </sheetData>
      <sheetData sheetId="10941">
        <row r="7">
          <cell r="AI7">
            <v>10000</v>
          </cell>
        </row>
      </sheetData>
      <sheetData sheetId="10942">
        <row r="7">
          <cell r="AI7">
            <v>10000</v>
          </cell>
        </row>
      </sheetData>
      <sheetData sheetId="10943">
        <row r="7">
          <cell r="AI7">
            <v>10000</v>
          </cell>
        </row>
      </sheetData>
      <sheetData sheetId="10944">
        <row r="7">
          <cell r="AI7">
            <v>10000</v>
          </cell>
        </row>
      </sheetData>
      <sheetData sheetId="10945">
        <row r="7">
          <cell r="AI7">
            <v>10000</v>
          </cell>
        </row>
      </sheetData>
      <sheetData sheetId="10946">
        <row r="7">
          <cell r="AI7">
            <v>10000</v>
          </cell>
        </row>
      </sheetData>
      <sheetData sheetId="10947">
        <row r="7">
          <cell r="AI7">
            <v>10000</v>
          </cell>
        </row>
      </sheetData>
      <sheetData sheetId="10948">
        <row r="7">
          <cell r="AI7">
            <v>10000</v>
          </cell>
        </row>
      </sheetData>
      <sheetData sheetId="10949">
        <row r="7">
          <cell r="AI7">
            <v>10000</v>
          </cell>
        </row>
      </sheetData>
      <sheetData sheetId="10950">
        <row r="7">
          <cell r="AI7">
            <v>10000</v>
          </cell>
        </row>
      </sheetData>
      <sheetData sheetId="10951">
        <row r="7">
          <cell r="AI7">
            <v>10000</v>
          </cell>
        </row>
      </sheetData>
      <sheetData sheetId="10952">
        <row r="7">
          <cell r="AI7">
            <v>10000</v>
          </cell>
        </row>
      </sheetData>
      <sheetData sheetId="10953">
        <row r="7">
          <cell r="AI7">
            <v>10000</v>
          </cell>
        </row>
      </sheetData>
      <sheetData sheetId="10954">
        <row r="7">
          <cell r="AI7">
            <v>10000</v>
          </cell>
        </row>
      </sheetData>
      <sheetData sheetId="10955">
        <row r="7">
          <cell r="AI7">
            <v>10000</v>
          </cell>
        </row>
      </sheetData>
      <sheetData sheetId="10956">
        <row r="7">
          <cell r="AI7">
            <v>10000</v>
          </cell>
        </row>
      </sheetData>
      <sheetData sheetId="10957">
        <row r="7">
          <cell r="AI7">
            <v>10000</v>
          </cell>
        </row>
      </sheetData>
      <sheetData sheetId="10958">
        <row r="7">
          <cell r="AI7">
            <v>10000</v>
          </cell>
        </row>
      </sheetData>
      <sheetData sheetId="10959">
        <row r="7">
          <cell r="AI7">
            <v>10000</v>
          </cell>
        </row>
      </sheetData>
      <sheetData sheetId="10960">
        <row r="7">
          <cell r="AI7">
            <v>10000</v>
          </cell>
        </row>
      </sheetData>
      <sheetData sheetId="10961">
        <row r="7">
          <cell r="AI7">
            <v>10000</v>
          </cell>
        </row>
      </sheetData>
      <sheetData sheetId="10962">
        <row r="7">
          <cell r="AI7">
            <v>10000</v>
          </cell>
        </row>
      </sheetData>
      <sheetData sheetId="10963">
        <row r="7">
          <cell r="AI7">
            <v>10000</v>
          </cell>
        </row>
      </sheetData>
      <sheetData sheetId="10964">
        <row r="7">
          <cell r="AI7">
            <v>10000</v>
          </cell>
        </row>
      </sheetData>
      <sheetData sheetId="10965">
        <row r="7">
          <cell r="AI7">
            <v>10000</v>
          </cell>
        </row>
      </sheetData>
      <sheetData sheetId="10966">
        <row r="7">
          <cell r="AI7">
            <v>10000</v>
          </cell>
        </row>
      </sheetData>
      <sheetData sheetId="10967">
        <row r="7">
          <cell r="AI7">
            <v>10000</v>
          </cell>
        </row>
      </sheetData>
      <sheetData sheetId="10968">
        <row r="7">
          <cell r="AI7">
            <v>10000</v>
          </cell>
        </row>
      </sheetData>
      <sheetData sheetId="10969">
        <row r="7">
          <cell r="AI7">
            <v>10000</v>
          </cell>
        </row>
      </sheetData>
      <sheetData sheetId="10970">
        <row r="7">
          <cell r="AI7">
            <v>10000</v>
          </cell>
        </row>
      </sheetData>
      <sheetData sheetId="10971">
        <row r="7">
          <cell r="AI7">
            <v>10000</v>
          </cell>
        </row>
      </sheetData>
      <sheetData sheetId="10972">
        <row r="7">
          <cell r="AI7">
            <v>10000</v>
          </cell>
        </row>
      </sheetData>
      <sheetData sheetId="10973">
        <row r="7">
          <cell r="AI7">
            <v>10000</v>
          </cell>
        </row>
      </sheetData>
      <sheetData sheetId="10974">
        <row r="7">
          <cell r="AI7">
            <v>10000</v>
          </cell>
        </row>
      </sheetData>
      <sheetData sheetId="10975">
        <row r="7">
          <cell r="AI7">
            <v>10000</v>
          </cell>
        </row>
      </sheetData>
      <sheetData sheetId="10976">
        <row r="7">
          <cell r="AI7">
            <v>10000</v>
          </cell>
        </row>
      </sheetData>
      <sheetData sheetId="10977">
        <row r="7">
          <cell r="AI7">
            <v>10000</v>
          </cell>
        </row>
      </sheetData>
      <sheetData sheetId="10978">
        <row r="7">
          <cell r="AI7">
            <v>10000</v>
          </cell>
        </row>
      </sheetData>
      <sheetData sheetId="10979">
        <row r="7">
          <cell r="AI7">
            <v>10000</v>
          </cell>
        </row>
      </sheetData>
      <sheetData sheetId="10980">
        <row r="7">
          <cell r="AI7">
            <v>10000</v>
          </cell>
        </row>
      </sheetData>
      <sheetData sheetId="10981">
        <row r="7">
          <cell r="AI7">
            <v>10000</v>
          </cell>
        </row>
      </sheetData>
      <sheetData sheetId="10982">
        <row r="7">
          <cell r="AI7">
            <v>10000</v>
          </cell>
        </row>
      </sheetData>
      <sheetData sheetId="10983">
        <row r="7">
          <cell r="AI7">
            <v>10000</v>
          </cell>
        </row>
      </sheetData>
      <sheetData sheetId="10984">
        <row r="7">
          <cell r="AI7">
            <v>10000</v>
          </cell>
        </row>
      </sheetData>
      <sheetData sheetId="10985">
        <row r="7">
          <cell r="AI7">
            <v>10000</v>
          </cell>
        </row>
      </sheetData>
      <sheetData sheetId="10986">
        <row r="7">
          <cell r="AI7">
            <v>10000</v>
          </cell>
        </row>
      </sheetData>
      <sheetData sheetId="10987">
        <row r="7">
          <cell r="AI7">
            <v>10000</v>
          </cell>
        </row>
      </sheetData>
      <sheetData sheetId="10988">
        <row r="7">
          <cell r="AI7">
            <v>10000</v>
          </cell>
        </row>
      </sheetData>
      <sheetData sheetId="10989">
        <row r="7">
          <cell r="AI7">
            <v>10000</v>
          </cell>
        </row>
      </sheetData>
      <sheetData sheetId="10990">
        <row r="7">
          <cell r="AI7">
            <v>10000</v>
          </cell>
        </row>
      </sheetData>
      <sheetData sheetId="10991">
        <row r="7">
          <cell r="AI7">
            <v>10000</v>
          </cell>
        </row>
      </sheetData>
      <sheetData sheetId="10992">
        <row r="7">
          <cell r="AI7">
            <v>10000</v>
          </cell>
        </row>
      </sheetData>
      <sheetData sheetId="10993">
        <row r="7">
          <cell r="AI7">
            <v>10000</v>
          </cell>
        </row>
      </sheetData>
      <sheetData sheetId="10994">
        <row r="7">
          <cell r="AI7">
            <v>10000</v>
          </cell>
        </row>
      </sheetData>
      <sheetData sheetId="10995">
        <row r="7">
          <cell r="AI7">
            <v>10000</v>
          </cell>
        </row>
      </sheetData>
      <sheetData sheetId="10996">
        <row r="7">
          <cell r="AI7">
            <v>10000</v>
          </cell>
        </row>
      </sheetData>
      <sheetData sheetId="10997">
        <row r="7">
          <cell r="AI7">
            <v>10000</v>
          </cell>
        </row>
      </sheetData>
      <sheetData sheetId="10998">
        <row r="7">
          <cell r="AI7">
            <v>10000</v>
          </cell>
        </row>
      </sheetData>
      <sheetData sheetId="10999">
        <row r="7">
          <cell r="AI7">
            <v>10000</v>
          </cell>
        </row>
      </sheetData>
      <sheetData sheetId="11000">
        <row r="7">
          <cell r="AI7">
            <v>10000</v>
          </cell>
        </row>
      </sheetData>
      <sheetData sheetId="11001">
        <row r="7">
          <cell r="AI7">
            <v>10000</v>
          </cell>
        </row>
      </sheetData>
      <sheetData sheetId="11002">
        <row r="7">
          <cell r="AI7">
            <v>10000</v>
          </cell>
        </row>
      </sheetData>
      <sheetData sheetId="11003">
        <row r="7">
          <cell r="AI7">
            <v>10000</v>
          </cell>
        </row>
      </sheetData>
      <sheetData sheetId="11004">
        <row r="7">
          <cell r="AI7">
            <v>10000</v>
          </cell>
        </row>
      </sheetData>
      <sheetData sheetId="11005">
        <row r="7">
          <cell r="AI7">
            <v>10000</v>
          </cell>
        </row>
      </sheetData>
      <sheetData sheetId="11006">
        <row r="7">
          <cell r="AI7">
            <v>10000</v>
          </cell>
        </row>
      </sheetData>
      <sheetData sheetId="11007">
        <row r="7">
          <cell r="AI7">
            <v>10000</v>
          </cell>
        </row>
      </sheetData>
      <sheetData sheetId="11008">
        <row r="7">
          <cell r="AI7">
            <v>10000</v>
          </cell>
        </row>
      </sheetData>
      <sheetData sheetId="11009">
        <row r="7">
          <cell r="AI7">
            <v>10000</v>
          </cell>
        </row>
      </sheetData>
      <sheetData sheetId="11010">
        <row r="7">
          <cell r="AI7">
            <v>10000</v>
          </cell>
        </row>
      </sheetData>
      <sheetData sheetId="11011">
        <row r="7">
          <cell r="AI7">
            <v>10000</v>
          </cell>
        </row>
      </sheetData>
      <sheetData sheetId="11012">
        <row r="7">
          <cell r="AI7">
            <v>10000</v>
          </cell>
        </row>
      </sheetData>
      <sheetData sheetId="11013">
        <row r="7">
          <cell r="AI7">
            <v>10000</v>
          </cell>
        </row>
      </sheetData>
      <sheetData sheetId="11014">
        <row r="7">
          <cell r="AI7">
            <v>10000</v>
          </cell>
        </row>
      </sheetData>
      <sheetData sheetId="11015">
        <row r="7">
          <cell r="AI7">
            <v>10000</v>
          </cell>
        </row>
      </sheetData>
      <sheetData sheetId="11016">
        <row r="7">
          <cell r="AI7">
            <v>10000</v>
          </cell>
        </row>
      </sheetData>
      <sheetData sheetId="11017">
        <row r="7">
          <cell r="AI7">
            <v>10000</v>
          </cell>
        </row>
      </sheetData>
      <sheetData sheetId="11018">
        <row r="7">
          <cell r="AI7">
            <v>10000</v>
          </cell>
        </row>
      </sheetData>
      <sheetData sheetId="11019">
        <row r="7">
          <cell r="AI7">
            <v>10000</v>
          </cell>
        </row>
      </sheetData>
      <sheetData sheetId="11020">
        <row r="7">
          <cell r="AI7">
            <v>10000</v>
          </cell>
        </row>
      </sheetData>
      <sheetData sheetId="11021">
        <row r="7">
          <cell r="AI7">
            <v>10000</v>
          </cell>
        </row>
      </sheetData>
      <sheetData sheetId="11022">
        <row r="7">
          <cell r="AI7">
            <v>10000</v>
          </cell>
        </row>
      </sheetData>
      <sheetData sheetId="11023">
        <row r="7">
          <cell r="AI7">
            <v>10000</v>
          </cell>
        </row>
      </sheetData>
      <sheetData sheetId="11024">
        <row r="7">
          <cell r="AI7">
            <v>10000</v>
          </cell>
        </row>
      </sheetData>
      <sheetData sheetId="11025">
        <row r="7">
          <cell r="AI7">
            <v>10000</v>
          </cell>
        </row>
      </sheetData>
      <sheetData sheetId="11026">
        <row r="7">
          <cell r="AI7">
            <v>10000</v>
          </cell>
        </row>
      </sheetData>
      <sheetData sheetId="11027">
        <row r="7">
          <cell r="AI7">
            <v>10000</v>
          </cell>
        </row>
      </sheetData>
      <sheetData sheetId="11028">
        <row r="7">
          <cell r="AI7">
            <v>10000</v>
          </cell>
        </row>
      </sheetData>
      <sheetData sheetId="11029">
        <row r="7">
          <cell r="AI7">
            <v>10000</v>
          </cell>
        </row>
      </sheetData>
      <sheetData sheetId="11030">
        <row r="7">
          <cell r="AI7">
            <v>10000</v>
          </cell>
        </row>
      </sheetData>
      <sheetData sheetId="11031">
        <row r="7">
          <cell r="AI7">
            <v>10000</v>
          </cell>
        </row>
      </sheetData>
      <sheetData sheetId="11032">
        <row r="7">
          <cell r="AI7">
            <v>10000</v>
          </cell>
        </row>
      </sheetData>
      <sheetData sheetId="11033">
        <row r="7">
          <cell r="AI7">
            <v>10000</v>
          </cell>
        </row>
      </sheetData>
      <sheetData sheetId="11034">
        <row r="7">
          <cell r="AI7">
            <v>10000</v>
          </cell>
        </row>
      </sheetData>
      <sheetData sheetId="11035">
        <row r="7">
          <cell r="AI7">
            <v>10000</v>
          </cell>
        </row>
      </sheetData>
      <sheetData sheetId="11036">
        <row r="7">
          <cell r="AI7">
            <v>10000</v>
          </cell>
        </row>
      </sheetData>
      <sheetData sheetId="11037">
        <row r="7">
          <cell r="AI7">
            <v>10000</v>
          </cell>
        </row>
      </sheetData>
      <sheetData sheetId="11038">
        <row r="7">
          <cell r="AI7">
            <v>10000</v>
          </cell>
        </row>
      </sheetData>
      <sheetData sheetId="11039">
        <row r="7">
          <cell r="AI7">
            <v>10000</v>
          </cell>
        </row>
      </sheetData>
      <sheetData sheetId="11040">
        <row r="7">
          <cell r="AI7">
            <v>10000</v>
          </cell>
        </row>
      </sheetData>
      <sheetData sheetId="11041">
        <row r="7">
          <cell r="AI7">
            <v>10000</v>
          </cell>
        </row>
      </sheetData>
      <sheetData sheetId="11042">
        <row r="7">
          <cell r="AI7">
            <v>10000</v>
          </cell>
        </row>
      </sheetData>
      <sheetData sheetId="11043">
        <row r="7">
          <cell r="AI7">
            <v>10000</v>
          </cell>
        </row>
      </sheetData>
      <sheetData sheetId="11044">
        <row r="7">
          <cell r="AI7">
            <v>10000</v>
          </cell>
        </row>
      </sheetData>
      <sheetData sheetId="11045">
        <row r="7">
          <cell r="AI7">
            <v>10000</v>
          </cell>
        </row>
      </sheetData>
      <sheetData sheetId="11046">
        <row r="7">
          <cell r="AI7">
            <v>10000</v>
          </cell>
        </row>
      </sheetData>
      <sheetData sheetId="11047">
        <row r="7">
          <cell r="AI7">
            <v>10000</v>
          </cell>
        </row>
      </sheetData>
      <sheetData sheetId="11048">
        <row r="7">
          <cell r="AI7">
            <v>10000</v>
          </cell>
        </row>
      </sheetData>
      <sheetData sheetId="11049">
        <row r="7">
          <cell r="AI7">
            <v>10000</v>
          </cell>
        </row>
      </sheetData>
      <sheetData sheetId="11050">
        <row r="7">
          <cell r="AI7">
            <v>10000</v>
          </cell>
        </row>
      </sheetData>
      <sheetData sheetId="11051">
        <row r="7">
          <cell r="AI7">
            <v>10000</v>
          </cell>
        </row>
      </sheetData>
      <sheetData sheetId="11052">
        <row r="7">
          <cell r="AI7">
            <v>10000</v>
          </cell>
        </row>
      </sheetData>
      <sheetData sheetId="11053">
        <row r="7">
          <cell r="AI7">
            <v>10000</v>
          </cell>
        </row>
      </sheetData>
      <sheetData sheetId="11054">
        <row r="7">
          <cell r="AI7">
            <v>10000</v>
          </cell>
        </row>
      </sheetData>
      <sheetData sheetId="11055">
        <row r="7">
          <cell r="AI7">
            <v>10000</v>
          </cell>
        </row>
      </sheetData>
      <sheetData sheetId="11056">
        <row r="7">
          <cell r="AI7">
            <v>10000</v>
          </cell>
        </row>
      </sheetData>
      <sheetData sheetId="11057">
        <row r="7">
          <cell r="AI7">
            <v>10000</v>
          </cell>
        </row>
      </sheetData>
      <sheetData sheetId="11058">
        <row r="7">
          <cell r="AI7">
            <v>10000</v>
          </cell>
        </row>
      </sheetData>
      <sheetData sheetId="11059">
        <row r="7">
          <cell r="AI7">
            <v>10000</v>
          </cell>
        </row>
      </sheetData>
      <sheetData sheetId="11060">
        <row r="7">
          <cell r="AI7">
            <v>10000</v>
          </cell>
        </row>
      </sheetData>
      <sheetData sheetId="11061">
        <row r="7">
          <cell r="AI7">
            <v>10000</v>
          </cell>
        </row>
      </sheetData>
      <sheetData sheetId="11062">
        <row r="7">
          <cell r="AI7">
            <v>10000</v>
          </cell>
        </row>
      </sheetData>
      <sheetData sheetId="11063">
        <row r="7">
          <cell r="AI7">
            <v>10000</v>
          </cell>
        </row>
      </sheetData>
      <sheetData sheetId="11064">
        <row r="7">
          <cell r="AI7">
            <v>10000</v>
          </cell>
        </row>
      </sheetData>
      <sheetData sheetId="11065">
        <row r="7">
          <cell r="AI7">
            <v>10000</v>
          </cell>
        </row>
      </sheetData>
      <sheetData sheetId="11066">
        <row r="7">
          <cell r="AI7">
            <v>10000</v>
          </cell>
        </row>
      </sheetData>
      <sheetData sheetId="11067">
        <row r="7">
          <cell r="AI7">
            <v>10000</v>
          </cell>
        </row>
      </sheetData>
      <sheetData sheetId="11068">
        <row r="7">
          <cell r="AI7">
            <v>10000</v>
          </cell>
        </row>
      </sheetData>
      <sheetData sheetId="11069">
        <row r="7">
          <cell r="AI7">
            <v>10000</v>
          </cell>
        </row>
      </sheetData>
      <sheetData sheetId="11070">
        <row r="7">
          <cell r="AI7">
            <v>10000</v>
          </cell>
        </row>
      </sheetData>
      <sheetData sheetId="11071">
        <row r="7">
          <cell r="AI7">
            <v>10000</v>
          </cell>
        </row>
      </sheetData>
      <sheetData sheetId="11072">
        <row r="7">
          <cell r="AI7">
            <v>10000</v>
          </cell>
        </row>
      </sheetData>
      <sheetData sheetId="11073">
        <row r="7">
          <cell r="AI7">
            <v>10000</v>
          </cell>
        </row>
      </sheetData>
      <sheetData sheetId="11074">
        <row r="7">
          <cell r="AI7">
            <v>10000</v>
          </cell>
        </row>
      </sheetData>
      <sheetData sheetId="11075">
        <row r="7">
          <cell r="AI7">
            <v>10000</v>
          </cell>
        </row>
      </sheetData>
      <sheetData sheetId="11076">
        <row r="7">
          <cell r="AI7">
            <v>10000</v>
          </cell>
        </row>
      </sheetData>
      <sheetData sheetId="11077">
        <row r="7">
          <cell r="AI7">
            <v>10000</v>
          </cell>
        </row>
      </sheetData>
      <sheetData sheetId="11078">
        <row r="7">
          <cell r="AI7">
            <v>10000</v>
          </cell>
        </row>
      </sheetData>
      <sheetData sheetId="11079">
        <row r="7">
          <cell r="AI7">
            <v>10000</v>
          </cell>
        </row>
      </sheetData>
      <sheetData sheetId="11080">
        <row r="7">
          <cell r="AI7">
            <v>10000</v>
          </cell>
        </row>
      </sheetData>
      <sheetData sheetId="11081">
        <row r="7">
          <cell r="AI7">
            <v>10000</v>
          </cell>
        </row>
      </sheetData>
      <sheetData sheetId="11082">
        <row r="7">
          <cell r="AI7">
            <v>10000</v>
          </cell>
        </row>
      </sheetData>
      <sheetData sheetId="11083">
        <row r="7">
          <cell r="AI7">
            <v>10000</v>
          </cell>
        </row>
      </sheetData>
      <sheetData sheetId="11084">
        <row r="7">
          <cell r="AI7">
            <v>10000</v>
          </cell>
        </row>
      </sheetData>
      <sheetData sheetId="11085">
        <row r="7">
          <cell r="AI7">
            <v>10000</v>
          </cell>
        </row>
      </sheetData>
      <sheetData sheetId="11086">
        <row r="7">
          <cell r="AI7">
            <v>10000</v>
          </cell>
        </row>
      </sheetData>
      <sheetData sheetId="11087">
        <row r="7">
          <cell r="AI7">
            <v>10000</v>
          </cell>
        </row>
      </sheetData>
      <sheetData sheetId="11088">
        <row r="7">
          <cell r="AI7">
            <v>10000</v>
          </cell>
        </row>
      </sheetData>
      <sheetData sheetId="11089">
        <row r="7">
          <cell r="AI7">
            <v>10000</v>
          </cell>
        </row>
      </sheetData>
      <sheetData sheetId="11090">
        <row r="7">
          <cell r="AI7">
            <v>10000</v>
          </cell>
        </row>
      </sheetData>
      <sheetData sheetId="11091">
        <row r="7">
          <cell r="AI7">
            <v>10000</v>
          </cell>
        </row>
      </sheetData>
      <sheetData sheetId="11092">
        <row r="7">
          <cell r="AI7">
            <v>10000</v>
          </cell>
        </row>
      </sheetData>
      <sheetData sheetId="11093">
        <row r="7">
          <cell r="AI7">
            <v>10000</v>
          </cell>
        </row>
      </sheetData>
      <sheetData sheetId="11094">
        <row r="7">
          <cell r="AI7">
            <v>10000</v>
          </cell>
        </row>
      </sheetData>
      <sheetData sheetId="11095">
        <row r="7">
          <cell r="AI7">
            <v>10000</v>
          </cell>
        </row>
      </sheetData>
      <sheetData sheetId="11096">
        <row r="7">
          <cell r="AI7">
            <v>10000</v>
          </cell>
        </row>
      </sheetData>
      <sheetData sheetId="11097">
        <row r="7">
          <cell r="AI7">
            <v>10000</v>
          </cell>
        </row>
      </sheetData>
      <sheetData sheetId="11098">
        <row r="7">
          <cell r="AI7">
            <v>10000</v>
          </cell>
        </row>
      </sheetData>
      <sheetData sheetId="11099">
        <row r="7">
          <cell r="AI7">
            <v>10000</v>
          </cell>
        </row>
      </sheetData>
      <sheetData sheetId="11100">
        <row r="7">
          <cell r="AI7">
            <v>10000</v>
          </cell>
        </row>
      </sheetData>
      <sheetData sheetId="11101">
        <row r="7">
          <cell r="AI7">
            <v>10000</v>
          </cell>
        </row>
      </sheetData>
      <sheetData sheetId="11102">
        <row r="7">
          <cell r="AI7">
            <v>10000</v>
          </cell>
        </row>
      </sheetData>
      <sheetData sheetId="11103">
        <row r="7">
          <cell r="AI7">
            <v>10000</v>
          </cell>
        </row>
      </sheetData>
      <sheetData sheetId="11104">
        <row r="7">
          <cell r="AI7">
            <v>10000</v>
          </cell>
        </row>
      </sheetData>
      <sheetData sheetId="11105">
        <row r="7">
          <cell r="AI7">
            <v>10000</v>
          </cell>
        </row>
      </sheetData>
      <sheetData sheetId="11106">
        <row r="7">
          <cell r="AI7">
            <v>10000</v>
          </cell>
        </row>
      </sheetData>
      <sheetData sheetId="11107">
        <row r="7">
          <cell r="AI7">
            <v>10000</v>
          </cell>
        </row>
      </sheetData>
      <sheetData sheetId="11108">
        <row r="7">
          <cell r="AI7">
            <v>10000</v>
          </cell>
        </row>
      </sheetData>
      <sheetData sheetId="11109">
        <row r="7">
          <cell r="AI7">
            <v>10000</v>
          </cell>
        </row>
      </sheetData>
      <sheetData sheetId="11110">
        <row r="7">
          <cell r="AI7">
            <v>10000</v>
          </cell>
        </row>
      </sheetData>
      <sheetData sheetId="11111">
        <row r="7">
          <cell r="AI7">
            <v>10000</v>
          </cell>
        </row>
      </sheetData>
      <sheetData sheetId="11112">
        <row r="7">
          <cell r="AI7">
            <v>10000</v>
          </cell>
        </row>
      </sheetData>
      <sheetData sheetId="11113">
        <row r="7">
          <cell r="AI7">
            <v>10000</v>
          </cell>
        </row>
      </sheetData>
      <sheetData sheetId="11114">
        <row r="7">
          <cell r="AI7">
            <v>10000</v>
          </cell>
        </row>
      </sheetData>
      <sheetData sheetId="11115">
        <row r="7">
          <cell r="AI7">
            <v>10000</v>
          </cell>
        </row>
      </sheetData>
      <sheetData sheetId="11116">
        <row r="7">
          <cell r="AI7">
            <v>10000</v>
          </cell>
        </row>
      </sheetData>
      <sheetData sheetId="11117">
        <row r="7">
          <cell r="AI7">
            <v>10000</v>
          </cell>
        </row>
      </sheetData>
      <sheetData sheetId="11118">
        <row r="7">
          <cell r="AI7">
            <v>10000</v>
          </cell>
        </row>
      </sheetData>
      <sheetData sheetId="11119">
        <row r="7">
          <cell r="AI7">
            <v>10000</v>
          </cell>
        </row>
      </sheetData>
      <sheetData sheetId="11120">
        <row r="7">
          <cell r="AI7">
            <v>10000</v>
          </cell>
        </row>
      </sheetData>
      <sheetData sheetId="11121">
        <row r="7">
          <cell r="AI7">
            <v>10000</v>
          </cell>
        </row>
      </sheetData>
      <sheetData sheetId="11122">
        <row r="7">
          <cell r="AI7">
            <v>10000</v>
          </cell>
        </row>
      </sheetData>
      <sheetData sheetId="11123">
        <row r="7">
          <cell r="AI7">
            <v>10000</v>
          </cell>
        </row>
      </sheetData>
      <sheetData sheetId="11124">
        <row r="7">
          <cell r="AI7">
            <v>10000</v>
          </cell>
        </row>
      </sheetData>
      <sheetData sheetId="11125">
        <row r="7">
          <cell r="AI7">
            <v>10000</v>
          </cell>
        </row>
      </sheetData>
      <sheetData sheetId="11126">
        <row r="7">
          <cell r="AI7">
            <v>10000</v>
          </cell>
        </row>
      </sheetData>
      <sheetData sheetId="11127">
        <row r="7">
          <cell r="AI7">
            <v>10000</v>
          </cell>
        </row>
      </sheetData>
      <sheetData sheetId="11128">
        <row r="7">
          <cell r="AI7">
            <v>10000</v>
          </cell>
        </row>
      </sheetData>
      <sheetData sheetId="11129">
        <row r="7">
          <cell r="AI7">
            <v>10000</v>
          </cell>
        </row>
      </sheetData>
      <sheetData sheetId="11130">
        <row r="7">
          <cell r="AI7">
            <v>10000</v>
          </cell>
        </row>
      </sheetData>
      <sheetData sheetId="11131">
        <row r="7">
          <cell r="AI7">
            <v>10000</v>
          </cell>
        </row>
      </sheetData>
      <sheetData sheetId="11132">
        <row r="7">
          <cell r="AI7">
            <v>10000</v>
          </cell>
        </row>
      </sheetData>
      <sheetData sheetId="11133">
        <row r="7">
          <cell r="AI7">
            <v>10000</v>
          </cell>
        </row>
      </sheetData>
      <sheetData sheetId="11134">
        <row r="7">
          <cell r="AI7">
            <v>10000</v>
          </cell>
        </row>
      </sheetData>
      <sheetData sheetId="11135">
        <row r="7">
          <cell r="AI7">
            <v>10000</v>
          </cell>
        </row>
      </sheetData>
      <sheetData sheetId="11136">
        <row r="7">
          <cell r="AI7">
            <v>10000</v>
          </cell>
        </row>
      </sheetData>
      <sheetData sheetId="11137">
        <row r="7">
          <cell r="AI7">
            <v>10000</v>
          </cell>
        </row>
      </sheetData>
      <sheetData sheetId="11138">
        <row r="7">
          <cell r="AI7">
            <v>10000</v>
          </cell>
        </row>
      </sheetData>
      <sheetData sheetId="11139">
        <row r="7">
          <cell r="AI7">
            <v>10000</v>
          </cell>
        </row>
      </sheetData>
      <sheetData sheetId="11140">
        <row r="7">
          <cell r="AI7">
            <v>10000</v>
          </cell>
        </row>
      </sheetData>
      <sheetData sheetId="11141">
        <row r="7">
          <cell r="AI7">
            <v>10000</v>
          </cell>
        </row>
      </sheetData>
      <sheetData sheetId="11142">
        <row r="7">
          <cell r="AI7">
            <v>10000</v>
          </cell>
        </row>
      </sheetData>
      <sheetData sheetId="11143">
        <row r="7">
          <cell r="AI7">
            <v>10000</v>
          </cell>
        </row>
      </sheetData>
      <sheetData sheetId="11144">
        <row r="7">
          <cell r="AI7">
            <v>10000</v>
          </cell>
        </row>
      </sheetData>
      <sheetData sheetId="11145">
        <row r="7">
          <cell r="AI7">
            <v>10000</v>
          </cell>
        </row>
      </sheetData>
      <sheetData sheetId="11146">
        <row r="7">
          <cell r="AI7">
            <v>10000</v>
          </cell>
        </row>
      </sheetData>
      <sheetData sheetId="11147">
        <row r="7">
          <cell r="AI7">
            <v>10000</v>
          </cell>
        </row>
      </sheetData>
      <sheetData sheetId="11148">
        <row r="7">
          <cell r="AI7">
            <v>10000</v>
          </cell>
        </row>
      </sheetData>
      <sheetData sheetId="11149">
        <row r="7">
          <cell r="AI7">
            <v>10000</v>
          </cell>
        </row>
      </sheetData>
      <sheetData sheetId="11150">
        <row r="7">
          <cell r="AI7">
            <v>10000</v>
          </cell>
        </row>
      </sheetData>
      <sheetData sheetId="11151">
        <row r="7">
          <cell r="AI7">
            <v>10000</v>
          </cell>
        </row>
      </sheetData>
      <sheetData sheetId="11152">
        <row r="7">
          <cell r="AI7">
            <v>10000</v>
          </cell>
        </row>
      </sheetData>
      <sheetData sheetId="11153">
        <row r="7">
          <cell r="AI7">
            <v>10000</v>
          </cell>
        </row>
      </sheetData>
      <sheetData sheetId="11154">
        <row r="7">
          <cell r="AI7">
            <v>10000</v>
          </cell>
        </row>
      </sheetData>
      <sheetData sheetId="11155">
        <row r="7">
          <cell r="AI7">
            <v>10000</v>
          </cell>
        </row>
      </sheetData>
      <sheetData sheetId="11156">
        <row r="7">
          <cell r="AI7">
            <v>10000</v>
          </cell>
        </row>
      </sheetData>
      <sheetData sheetId="11157">
        <row r="7">
          <cell r="AI7">
            <v>10000</v>
          </cell>
        </row>
      </sheetData>
      <sheetData sheetId="11158">
        <row r="7">
          <cell r="AI7">
            <v>10000</v>
          </cell>
        </row>
      </sheetData>
      <sheetData sheetId="11159">
        <row r="7">
          <cell r="AI7">
            <v>10000</v>
          </cell>
        </row>
      </sheetData>
      <sheetData sheetId="11160">
        <row r="7">
          <cell r="AI7">
            <v>10000</v>
          </cell>
        </row>
      </sheetData>
      <sheetData sheetId="11161">
        <row r="7">
          <cell r="AI7">
            <v>10000</v>
          </cell>
        </row>
      </sheetData>
      <sheetData sheetId="11162">
        <row r="7">
          <cell r="AI7">
            <v>10000</v>
          </cell>
        </row>
      </sheetData>
      <sheetData sheetId="11163">
        <row r="7">
          <cell r="AI7">
            <v>10000</v>
          </cell>
        </row>
      </sheetData>
      <sheetData sheetId="11164">
        <row r="7">
          <cell r="AI7">
            <v>10000</v>
          </cell>
        </row>
      </sheetData>
      <sheetData sheetId="11165">
        <row r="7">
          <cell r="AI7">
            <v>10000</v>
          </cell>
        </row>
      </sheetData>
      <sheetData sheetId="11166">
        <row r="7">
          <cell r="AI7">
            <v>10000</v>
          </cell>
        </row>
      </sheetData>
      <sheetData sheetId="11167">
        <row r="7">
          <cell r="AI7">
            <v>10000</v>
          </cell>
        </row>
      </sheetData>
      <sheetData sheetId="11168">
        <row r="7">
          <cell r="AI7">
            <v>10000</v>
          </cell>
        </row>
      </sheetData>
      <sheetData sheetId="11169">
        <row r="7">
          <cell r="AI7">
            <v>10000</v>
          </cell>
        </row>
      </sheetData>
      <sheetData sheetId="11170">
        <row r="7">
          <cell r="AI7">
            <v>10000</v>
          </cell>
        </row>
      </sheetData>
      <sheetData sheetId="11171">
        <row r="7">
          <cell r="AI7">
            <v>10000</v>
          </cell>
        </row>
      </sheetData>
      <sheetData sheetId="11172">
        <row r="7">
          <cell r="AI7">
            <v>10000</v>
          </cell>
        </row>
      </sheetData>
      <sheetData sheetId="11173">
        <row r="7">
          <cell r="AI7">
            <v>10000</v>
          </cell>
        </row>
      </sheetData>
      <sheetData sheetId="11174">
        <row r="7">
          <cell r="AI7">
            <v>10000</v>
          </cell>
        </row>
      </sheetData>
      <sheetData sheetId="11175">
        <row r="7">
          <cell r="AI7">
            <v>10000</v>
          </cell>
        </row>
      </sheetData>
      <sheetData sheetId="11176">
        <row r="7">
          <cell r="AI7">
            <v>10000</v>
          </cell>
        </row>
      </sheetData>
      <sheetData sheetId="11177">
        <row r="7">
          <cell r="AI7">
            <v>10000</v>
          </cell>
        </row>
      </sheetData>
      <sheetData sheetId="11178">
        <row r="7">
          <cell r="AI7">
            <v>10000</v>
          </cell>
        </row>
      </sheetData>
      <sheetData sheetId="11179">
        <row r="7">
          <cell r="AI7">
            <v>10000</v>
          </cell>
        </row>
      </sheetData>
      <sheetData sheetId="11180">
        <row r="7">
          <cell r="AI7">
            <v>10000</v>
          </cell>
        </row>
      </sheetData>
      <sheetData sheetId="11181">
        <row r="7">
          <cell r="AI7">
            <v>10000</v>
          </cell>
        </row>
      </sheetData>
      <sheetData sheetId="11182">
        <row r="7">
          <cell r="AI7">
            <v>10000</v>
          </cell>
        </row>
      </sheetData>
      <sheetData sheetId="11183">
        <row r="7">
          <cell r="AI7">
            <v>10000</v>
          </cell>
        </row>
      </sheetData>
      <sheetData sheetId="11184">
        <row r="7">
          <cell r="AI7">
            <v>10000</v>
          </cell>
        </row>
      </sheetData>
      <sheetData sheetId="11185">
        <row r="7">
          <cell r="AI7">
            <v>10000</v>
          </cell>
        </row>
      </sheetData>
      <sheetData sheetId="11186">
        <row r="7">
          <cell r="AI7">
            <v>10000</v>
          </cell>
        </row>
      </sheetData>
      <sheetData sheetId="11187">
        <row r="7">
          <cell r="AI7">
            <v>10000</v>
          </cell>
        </row>
      </sheetData>
      <sheetData sheetId="11188">
        <row r="7">
          <cell r="AI7">
            <v>10000</v>
          </cell>
        </row>
      </sheetData>
      <sheetData sheetId="11189">
        <row r="7">
          <cell r="AI7">
            <v>10000</v>
          </cell>
        </row>
      </sheetData>
      <sheetData sheetId="11190">
        <row r="7">
          <cell r="AI7">
            <v>10000</v>
          </cell>
        </row>
      </sheetData>
      <sheetData sheetId="11191">
        <row r="7">
          <cell r="AI7">
            <v>10000</v>
          </cell>
        </row>
      </sheetData>
      <sheetData sheetId="11192">
        <row r="7">
          <cell r="AI7">
            <v>10000</v>
          </cell>
        </row>
      </sheetData>
      <sheetData sheetId="11193">
        <row r="7">
          <cell r="AI7">
            <v>10000</v>
          </cell>
        </row>
      </sheetData>
      <sheetData sheetId="11194">
        <row r="7">
          <cell r="AI7">
            <v>10000</v>
          </cell>
        </row>
      </sheetData>
      <sheetData sheetId="11195">
        <row r="7">
          <cell r="AI7">
            <v>10000</v>
          </cell>
        </row>
      </sheetData>
      <sheetData sheetId="11196">
        <row r="7">
          <cell r="AI7">
            <v>10000</v>
          </cell>
        </row>
      </sheetData>
      <sheetData sheetId="11197">
        <row r="7">
          <cell r="AI7">
            <v>10000</v>
          </cell>
        </row>
      </sheetData>
      <sheetData sheetId="11198">
        <row r="7">
          <cell r="AI7">
            <v>10000</v>
          </cell>
        </row>
      </sheetData>
      <sheetData sheetId="11199">
        <row r="7">
          <cell r="AI7">
            <v>10000</v>
          </cell>
        </row>
      </sheetData>
      <sheetData sheetId="11200">
        <row r="7">
          <cell r="AI7">
            <v>10000</v>
          </cell>
        </row>
      </sheetData>
      <sheetData sheetId="11201">
        <row r="7">
          <cell r="AI7">
            <v>10000</v>
          </cell>
        </row>
      </sheetData>
      <sheetData sheetId="11202">
        <row r="7">
          <cell r="AI7">
            <v>10000</v>
          </cell>
        </row>
      </sheetData>
      <sheetData sheetId="11203">
        <row r="7">
          <cell r="AI7">
            <v>10000</v>
          </cell>
        </row>
      </sheetData>
      <sheetData sheetId="11204">
        <row r="7">
          <cell r="AI7">
            <v>10000</v>
          </cell>
        </row>
      </sheetData>
      <sheetData sheetId="11205">
        <row r="7">
          <cell r="AI7">
            <v>10000</v>
          </cell>
        </row>
      </sheetData>
      <sheetData sheetId="11206">
        <row r="7">
          <cell r="AI7">
            <v>10000</v>
          </cell>
        </row>
      </sheetData>
      <sheetData sheetId="11207">
        <row r="7">
          <cell r="AI7">
            <v>10000</v>
          </cell>
        </row>
      </sheetData>
      <sheetData sheetId="11208">
        <row r="7">
          <cell r="AI7">
            <v>10000</v>
          </cell>
        </row>
      </sheetData>
      <sheetData sheetId="11209">
        <row r="7">
          <cell r="AI7">
            <v>10000</v>
          </cell>
        </row>
      </sheetData>
      <sheetData sheetId="11210">
        <row r="7">
          <cell r="AI7">
            <v>10000</v>
          </cell>
        </row>
      </sheetData>
      <sheetData sheetId="11211">
        <row r="7">
          <cell r="AI7">
            <v>10000</v>
          </cell>
        </row>
      </sheetData>
      <sheetData sheetId="11212">
        <row r="7">
          <cell r="AI7">
            <v>10000</v>
          </cell>
        </row>
      </sheetData>
      <sheetData sheetId="11213">
        <row r="7">
          <cell r="AI7">
            <v>10000</v>
          </cell>
        </row>
      </sheetData>
      <sheetData sheetId="11214">
        <row r="7">
          <cell r="AI7">
            <v>10000</v>
          </cell>
        </row>
      </sheetData>
      <sheetData sheetId="11215">
        <row r="7">
          <cell r="AI7">
            <v>10000</v>
          </cell>
        </row>
      </sheetData>
      <sheetData sheetId="11216">
        <row r="7">
          <cell r="AI7">
            <v>10000</v>
          </cell>
        </row>
      </sheetData>
      <sheetData sheetId="11217">
        <row r="7">
          <cell r="AI7">
            <v>10000</v>
          </cell>
        </row>
      </sheetData>
      <sheetData sheetId="11218">
        <row r="7">
          <cell r="AI7">
            <v>10000</v>
          </cell>
        </row>
      </sheetData>
      <sheetData sheetId="11219">
        <row r="7">
          <cell r="AI7">
            <v>10000</v>
          </cell>
        </row>
      </sheetData>
      <sheetData sheetId="11220">
        <row r="7">
          <cell r="AI7">
            <v>10000</v>
          </cell>
        </row>
      </sheetData>
      <sheetData sheetId="11221">
        <row r="7">
          <cell r="AI7">
            <v>10000</v>
          </cell>
        </row>
      </sheetData>
      <sheetData sheetId="11222">
        <row r="7">
          <cell r="AI7">
            <v>10000</v>
          </cell>
        </row>
      </sheetData>
      <sheetData sheetId="11223">
        <row r="7">
          <cell r="AI7">
            <v>10000</v>
          </cell>
        </row>
      </sheetData>
      <sheetData sheetId="11224">
        <row r="7">
          <cell r="AI7">
            <v>10000</v>
          </cell>
        </row>
      </sheetData>
      <sheetData sheetId="11225">
        <row r="7">
          <cell r="AI7">
            <v>10000</v>
          </cell>
        </row>
      </sheetData>
      <sheetData sheetId="11226">
        <row r="7">
          <cell r="AI7">
            <v>10000</v>
          </cell>
        </row>
      </sheetData>
      <sheetData sheetId="11227">
        <row r="7">
          <cell r="AI7">
            <v>10000</v>
          </cell>
        </row>
      </sheetData>
      <sheetData sheetId="11228">
        <row r="7">
          <cell r="AI7">
            <v>10000</v>
          </cell>
        </row>
      </sheetData>
      <sheetData sheetId="11229">
        <row r="7">
          <cell r="AI7">
            <v>10000</v>
          </cell>
        </row>
      </sheetData>
      <sheetData sheetId="11230">
        <row r="7">
          <cell r="AI7">
            <v>10000</v>
          </cell>
        </row>
      </sheetData>
      <sheetData sheetId="11231">
        <row r="7">
          <cell r="AI7">
            <v>10000</v>
          </cell>
        </row>
      </sheetData>
      <sheetData sheetId="11232">
        <row r="7">
          <cell r="AI7">
            <v>10000</v>
          </cell>
        </row>
      </sheetData>
      <sheetData sheetId="11233">
        <row r="7">
          <cell r="AI7">
            <v>10000</v>
          </cell>
        </row>
      </sheetData>
      <sheetData sheetId="11234">
        <row r="7">
          <cell r="AI7">
            <v>10000</v>
          </cell>
        </row>
      </sheetData>
      <sheetData sheetId="11235">
        <row r="7">
          <cell r="AI7">
            <v>10000</v>
          </cell>
        </row>
      </sheetData>
      <sheetData sheetId="11236">
        <row r="7">
          <cell r="AI7">
            <v>10000</v>
          </cell>
        </row>
      </sheetData>
      <sheetData sheetId="11237">
        <row r="7">
          <cell r="AI7">
            <v>10000</v>
          </cell>
        </row>
      </sheetData>
      <sheetData sheetId="11238">
        <row r="7">
          <cell r="AI7">
            <v>10000</v>
          </cell>
        </row>
      </sheetData>
      <sheetData sheetId="11239">
        <row r="7">
          <cell r="AI7">
            <v>10000</v>
          </cell>
        </row>
      </sheetData>
      <sheetData sheetId="11240">
        <row r="7">
          <cell r="AI7">
            <v>10000</v>
          </cell>
        </row>
      </sheetData>
      <sheetData sheetId="11241">
        <row r="7">
          <cell r="AI7">
            <v>10000</v>
          </cell>
        </row>
      </sheetData>
      <sheetData sheetId="11242">
        <row r="7">
          <cell r="AI7">
            <v>10000</v>
          </cell>
        </row>
      </sheetData>
      <sheetData sheetId="11243">
        <row r="7">
          <cell r="AI7">
            <v>10000</v>
          </cell>
        </row>
      </sheetData>
      <sheetData sheetId="11244">
        <row r="7">
          <cell r="AI7">
            <v>10000</v>
          </cell>
        </row>
      </sheetData>
      <sheetData sheetId="11245">
        <row r="7">
          <cell r="AI7">
            <v>10000</v>
          </cell>
        </row>
      </sheetData>
      <sheetData sheetId="11246">
        <row r="7">
          <cell r="AI7">
            <v>10000</v>
          </cell>
        </row>
      </sheetData>
      <sheetData sheetId="11247">
        <row r="7">
          <cell r="AI7">
            <v>10000</v>
          </cell>
        </row>
      </sheetData>
      <sheetData sheetId="11248">
        <row r="7">
          <cell r="AI7">
            <v>10000</v>
          </cell>
        </row>
      </sheetData>
      <sheetData sheetId="11249">
        <row r="7">
          <cell r="AI7">
            <v>10000</v>
          </cell>
        </row>
      </sheetData>
      <sheetData sheetId="11250">
        <row r="7">
          <cell r="AI7">
            <v>10000</v>
          </cell>
        </row>
      </sheetData>
      <sheetData sheetId="11251">
        <row r="7">
          <cell r="AI7">
            <v>10000</v>
          </cell>
        </row>
      </sheetData>
      <sheetData sheetId="11252">
        <row r="7">
          <cell r="AI7">
            <v>10000</v>
          </cell>
        </row>
      </sheetData>
      <sheetData sheetId="11253">
        <row r="7">
          <cell r="AI7">
            <v>10000</v>
          </cell>
        </row>
      </sheetData>
      <sheetData sheetId="11254">
        <row r="7">
          <cell r="AI7">
            <v>10000</v>
          </cell>
        </row>
      </sheetData>
      <sheetData sheetId="11255">
        <row r="7">
          <cell r="AI7">
            <v>10000</v>
          </cell>
        </row>
      </sheetData>
      <sheetData sheetId="11256">
        <row r="7">
          <cell r="AI7">
            <v>10000</v>
          </cell>
        </row>
      </sheetData>
      <sheetData sheetId="11257">
        <row r="7">
          <cell r="AI7">
            <v>10000</v>
          </cell>
        </row>
      </sheetData>
      <sheetData sheetId="11258">
        <row r="7">
          <cell r="AI7">
            <v>10000</v>
          </cell>
        </row>
      </sheetData>
      <sheetData sheetId="11259">
        <row r="7">
          <cell r="AI7">
            <v>10000</v>
          </cell>
        </row>
      </sheetData>
      <sheetData sheetId="11260">
        <row r="7">
          <cell r="AI7">
            <v>10000</v>
          </cell>
        </row>
      </sheetData>
      <sheetData sheetId="11261">
        <row r="7">
          <cell r="AI7">
            <v>10000</v>
          </cell>
        </row>
      </sheetData>
      <sheetData sheetId="11262">
        <row r="7">
          <cell r="AI7">
            <v>10000</v>
          </cell>
        </row>
      </sheetData>
      <sheetData sheetId="11263">
        <row r="7">
          <cell r="AI7">
            <v>10000</v>
          </cell>
        </row>
      </sheetData>
      <sheetData sheetId="11264">
        <row r="7">
          <cell r="AI7">
            <v>10000</v>
          </cell>
        </row>
      </sheetData>
      <sheetData sheetId="11265">
        <row r="7">
          <cell r="AI7">
            <v>10000</v>
          </cell>
        </row>
      </sheetData>
      <sheetData sheetId="11266">
        <row r="7">
          <cell r="AI7">
            <v>10000</v>
          </cell>
        </row>
      </sheetData>
      <sheetData sheetId="11267">
        <row r="7">
          <cell r="AI7">
            <v>10000</v>
          </cell>
        </row>
      </sheetData>
      <sheetData sheetId="11268">
        <row r="7">
          <cell r="AI7">
            <v>10000</v>
          </cell>
        </row>
      </sheetData>
      <sheetData sheetId="11269">
        <row r="7">
          <cell r="AI7">
            <v>10000</v>
          </cell>
        </row>
      </sheetData>
      <sheetData sheetId="11270">
        <row r="7">
          <cell r="AI7">
            <v>10000</v>
          </cell>
        </row>
      </sheetData>
      <sheetData sheetId="11271">
        <row r="7">
          <cell r="AI7">
            <v>10000</v>
          </cell>
        </row>
      </sheetData>
      <sheetData sheetId="11272">
        <row r="7">
          <cell r="AI7">
            <v>10000</v>
          </cell>
        </row>
      </sheetData>
      <sheetData sheetId="11273">
        <row r="7">
          <cell r="AI7">
            <v>10000</v>
          </cell>
        </row>
      </sheetData>
      <sheetData sheetId="11274">
        <row r="7">
          <cell r="AI7">
            <v>10000</v>
          </cell>
        </row>
      </sheetData>
      <sheetData sheetId="11275">
        <row r="7">
          <cell r="AI7">
            <v>10000</v>
          </cell>
        </row>
      </sheetData>
      <sheetData sheetId="11276">
        <row r="7">
          <cell r="AI7">
            <v>10000</v>
          </cell>
        </row>
      </sheetData>
      <sheetData sheetId="11277">
        <row r="7">
          <cell r="AI7">
            <v>10000</v>
          </cell>
        </row>
      </sheetData>
      <sheetData sheetId="11278">
        <row r="7">
          <cell r="AI7">
            <v>10000</v>
          </cell>
        </row>
      </sheetData>
      <sheetData sheetId="11279">
        <row r="7">
          <cell r="AI7">
            <v>10000</v>
          </cell>
        </row>
      </sheetData>
      <sheetData sheetId="11280">
        <row r="7">
          <cell r="AI7">
            <v>10000</v>
          </cell>
        </row>
      </sheetData>
      <sheetData sheetId="11281">
        <row r="7">
          <cell r="AI7">
            <v>10000</v>
          </cell>
        </row>
      </sheetData>
      <sheetData sheetId="11282">
        <row r="7">
          <cell r="AI7">
            <v>10000</v>
          </cell>
        </row>
      </sheetData>
      <sheetData sheetId="11283">
        <row r="7">
          <cell r="AI7">
            <v>10000</v>
          </cell>
        </row>
      </sheetData>
      <sheetData sheetId="11284">
        <row r="7">
          <cell r="AI7">
            <v>10000</v>
          </cell>
        </row>
      </sheetData>
      <sheetData sheetId="11285">
        <row r="7">
          <cell r="AI7">
            <v>10000</v>
          </cell>
        </row>
      </sheetData>
      <sheetData sheetId="11286">
        <row r="7">
          <cell r="AI7">
            <v>10000</v>
          </cell>
        </row>
      </sheetData>
      <sheetData sheetId="11287">
        <row r="7">
          <cell r="AI7">
            <v>10000</v>
          </cell>
        </row>
      </sheetData>
      <sheetData sheetId="11288">
        <row r="7">
          <cell r="AI7">
            <v>10000</v>
          </cell>
        </row>
      </sheetData>
      <sheetData sheetId="11289">
        <row r="7">
          <cell r="AI7">
            <v>10000</v>
          </cell>
        </row>
      </sheetData>
      <sheetData sheetId="11290">
        <row r="7">
          <cell r="AI7">
            <v>10000</v>
          </cell>
        </row>
      </sheetData>
      <sheetData sheetId="11291">
        <row r="7">
          <cell r="AI7">
            <v>10000</v>
          </cell>
        </row>
      </sheetData>
      <sheetData sheetId="11292">
        <row r="7">
          <cell r="AI7">
            <v>10000</v>
          </cell>
        </row>
      </sheetData>
      <sheetData sheetId="11293">
        <row r="7">
          <cell r="AI7">
            <v>10000</v>
          </cell>
        </row>
      </sheetData>
      <sheetData sheetId="11294">
        <row r="7">
          <cell r="AI7">
            <v>10000</v>
          </cell>
        </row>
      </sheetData>
      <sheetData sheetId="11295">
        <row r="7">
          <cell r="AI7">
            <v>10000</v>
          </cell>
        </row>
      </sheetData>
      <sheetData sheetId="11296">
        <row r="7">
          <cell r="AI7">
            <v>10000</v>
          </cell>
        </row>
      </sheetData>
      <sheetData sheetId="11297">
        <row r="7">
          <cell r="AI7">
            <v>10000</v>
          </cell>
        </row>
      </sheetData>
      <sheetData sheetId="11298">
        <row r="7">
          <cell r="AI7">
            <v>10000</v>
          </cell>
        </row>
      </sheetData>
      <sheetData sheetId="11299">
        <row r="7">
          <cell r="AI7">
            <v>10000</v>
          </cell>
        </row>
      </sheetData>
      <sheetData sheetId="11300">
        <row r="7">
          <cell r="AI7">
            <v>10000</v>
          </cell>
        </row>
      </sheetData>
      <sheetData sheetId="11301">
        <row r="7">
          <cell r="AI7">
            <v>10000</v>
          </cell>
        </row>
      </sheetData>
      <sheetData sheetId="11302">
        <row r="7">
          <cell r="AI7">
            <v>10000</v>
          </cell>
        </row>
      </sheetData>
      <sheetData sheetId="11303">
        <row r="7">
          <cell r="AI7">
            <v>10000</v>
          </cell>
        </row>
      </sheetData>
      <sheetData sheetId="11304">
        <row r="7">
          <cell r="AI7">
            <v>10000</v>
          </cell>
        </row>
      </sheetData>
      <sheetData sheetId="11305">
        <row r="7">
          <cell r="AI7">
            <v>10000</v>
          </cell>
        </row>
      </sheetData>
      <sheetData sheetId="11306">
        <row r="7">
          <cell r="AI7">
            <v>10000</v>
          </cell>
        </row>
      </sheetData>
      <sheetData sheetId="11307">
        <row r="7">
          <cell r="AI7">
            <v>10000</v>
          </cell>
        </row>
      </sheetData>
      <sheetData sheetId="11308">
        <row r="7">
          <cell r="AI7">
            <v>10000</v>
          </cell>
        </row>
      </sheetData>
      <sheetData sheetId="11309">
        <row r="7">
          <cell r="AI7">
            <v>10000</v>
          </cell>
        </row>
      </sheetData>
      <sheetData sheetId="11310">
        <row r="7">
          <cell r="AI7">
            <v>10000</v>
          </cell>
        </row>
      </sheetData>
      <sheetData sheetId="11311">
        <row r="7">
          <cell r="AI7">
            <v>10000</v>
          </cell>
        </row>
      </sheetData>
      <sheetData sheetId="11312">
        <row r="7">
          <cell r="AI7">
            <v>10000</v>
          </cell>
        </row>
      </sheetData>
      <sheetData sheetId="11313">
        <row r="7">
          <cell r="AI7">
            <v>10000</v>
          </cell>
        </row>
      </sheetData>
      <sheetData sheetId="11314">
        <row r="7">
          <cell r="AI7">
            <v>10000</v>
          </cell>
        </row>
      </sheetData>
      <sheetData sheetId="11315">
        <row r="7">
          <cell r="AI7">
            <v>10000</v>
          </cell>
        </row>
      </sheetData>
      <sheetData sheetId="11316">
        <row r="7">
          <cell r="AI7">
            <v>10000</v>
          </cell>
        </row>
      </sheetData>
      <sheetData sheetId="11317">
        <row r="7">
          <cell r="AI7">
            <v>10000</v>
          </cell>
        </row>
      </sheetData>
      <sheetData sheetId="11318">
        <row r="7">
          <cell r="AI7">
            <v>10000</v>
          </cell>
        </row>
      </sheetData>
      <sheetData sheetId="11319">
        <row r="7">
          <cell r="AI7">
            <v>10000</v>
          </cell>
        </row>
      </sheetData>
      <sheetData sheetId="11320">
        <row r="7">
          <cell r="AI7">
            <v>10000</v>
          </cell>
        </row>
      </sheetData>
      <sheetData sheetId="11321">
        <row r="7">
          <cell r="AI7">
            <v>10000</v>
          </cell>
        </row>
      </sheetData>
      <sheetData sheetId="11322">
        <row r="7">
          <cell r="AI7">
            <v>10000</v>
          </cell>
        </row>
      </sheetData>
      <sheetData sheetId="11323">
        <row r="7">
          <cell r="AI7">
            <v>10000</v>
          </cell>
        </row>
      </sheetData>
      <sheetData sheetId="11324">
        <row r="7">
          <cell r="AI7">
            <v>10000</v>
          </cell>
        </row>
      </sheetData>
      <sheetData sheetId="11325">
        <row r="7">
          <cell r="AI7">
            <v>10000</v>
          </cell>
        </row>
      </sheetData>
      <sheetData sheetId="11326">
        <row r="7">
          <cell r="AI7">
            <v>10000</v>
          </cell>
        </row>
      </sheetData>
      <sheetData sheetId="11327">
        <row r="7">
          <cell r="AI7">
            <v>10000</v>
          </cell>
        </row>
      </sheetData>
      <sheetData sheetId="11328">
        <row r="7">
          <cell r="AI7">
            <v>10000</v>
          </cell>
        </row>
      </sheetData>
      <sheetData sheetId="11329">
        <row r="7">
          <cell r="AI7">
            <v>10000</v>
          </cell>
        </row>
      </sheetData>
      <sheetData sheetId="11330">
        <row r="7">
          <cell r="AI7">
            <v>10000</v>
          </cell>
        </row>
      </sheetData>
      <sheetData sheetId="11331">
        <row r="7">
          <cell r="AI7">
            <v>10000</v>
          </cell>
        </row>
      </sheetData>
      <sheetData sheetId="11332">
        <row r="7">
          <cell r="AI7">
            <v>10000</v>
          </cell>
        </row>
      </sheetData>
      <sheetData sheetId="11333">
        <row r="7">
          <cell r="AI7">
            <v>10000</v>
          </cell>
        </row>
      </sheetData>
      <sheetData sheetId="11334">
        <row r="7">
          <cell r="AI7">
            <v>10000</v>
          </cell>
        </row>
      </sheetData>
      <sheetData sheetId="11335">
        <row r="7">
          <cell r="AI7">
            <v>10000</v>
          </cell>
        </row>
      </sheetData>
      <sheetData sheetId="11336">
        <row r="7">
          <cell r="AI7">
            <v>10000</v>
          </cell>
        </row>
      </sheetData>
      <sheetData sheetId="11337">
        <row r="7">
          <cell r="AI7">
            <v>10000</v>
          </cell>
        </row>
      </sheetData>
      <sheetData sheetId="11338">
        <row r="7">
          <cell r="AI7">
            <v>10000</v>
          </cell>
        </row>
      </sheetData>
      <sheetData sheetId="11339">
        <row r="7">
          <cell r="AI7">
            <v>10000</v>
          </cell>
        </row>
      </sheetData>
      <sheetData sheetId="11340">
        <row r="7">
          <cell r="AI7">
            <v>10000</v>
          </cell>
        </row>
      </sheetData>
      <sheetData sheetId="11341">
        <row r="7">
          <cell r="AI7">
            <v>10000</v>
          </cell>
        </row>
      </sheetData>
      <sheetData sheetId="11342">
        <row r="7">
          <cell r="AI7">
            <v>10000</v>
          </cell>
        </row>
      </sheetData>
      <sheetData sheetId="11343">
        <row r="7">
          <cell r="AI7">
            <v>10000</v>
          </cell>
        </row>
      </sheetData>
      <sheetData sheetId="11344">
        <row r="7">
          <cell r="AI7">
            <v>10000</v>
          </cell>
        </row>
      </sheetData>
      <sheetData sheetId="11345">
        <row r="7">
          <cell r="AI7">
            <v>10000</v>
          </cell>
        </row>
      </sheetData>
      <sheetData sheetId="11346">
        <row r="7">
          <cell r="AI7">
            <v>10000</v>
          </cell>
        </row>
      </sheetData>
      <sheetData sheetId="11347">
        <row r="7">
          <cell r="AI7">
            <v>10000</v>
          </cell>
        </row>
      </sheetData>
      <sheetData sheetId="11348">
        <row r="7">
          <cell r="AI7">
            <v>10000</v>
          </cell>
        </row>
      </sheetData>
      <sheetData sheetId="11349">
        <row r="7">
          <cell r="AI7">
            <v>10000</v>
          </cell>
        </row>
      </sheetData>
      <sheetData sheetId="11350">
        <row r="7">
          <cell r="AI7">
            <v>10000</v>
          </cell>
        </row>
      </sheetData>
      <sheetData sheetId="11351">
        <row r="7">
          <cell r="AI7">
            <v>10000</v>
          </cell>
        </row>
      </sheetData>
      <sheetData sheetId="11352">
        <row r="7">
          <cell r="AI7">
            <v>10000</v>
          </cell>
        </row>
      </sheetData>
      <sheetData sheetId="11353">
        <row r="7">
          <cell r="AI7">
            <v>10000</v>
          </cell>
        </row>
      </sheetData>
      <sheetData sheetId="11354">
        <row r="7">
          <cell r="AI7">
            <v>10000</v>
          </cell>
        </row>
      </sheetData>
      <sheetData sheetId="11355">
        <row r="7">
          <cell r="AI7">
            <v>10000</v>
          </cell>
        </row>
      </sheetData>
      <sheetData sheetId="11356">
        <row r="7">
          <cell r="AI7">
            <v>10000</v>
          </cell>
        </row>
      </sheetData>
      <sheetData sheetId="11357">
        <row r="7">
          <cell r="AI7">
            <v>10000</v>
          </cell>
        </row>
      </sheetData>
      <sheetData sheetId="11358">
        <row r="7">
          <cell r="AI7">
            <v>10000</v>
          </cell>
        </row>
      </sheetData>
      <sheetData sheetId="11359">
        <row r="7">
          <cell r="AI7">
            <v>10000</v>
          </cell>
        </row>
      </sheetData>
      <sheetData sheetId="11360">
        <row r="7">
          <cell r="AI7">
            <v>10000</v>
          </cell>
        </row>
      </sheetData>
      <sheetData sheetId="11361">
        <row r="7">
          <cell r="AI7">
            <v>10000</v>
          </cell>
        </row>
      </sheetData>
      <sheetData sheetId="11362">
        <row r="7">
          <cell r="AI7">
            <v>10000</v>
          </cell>
        </row>
      </sheetData>
      <sheetData sheetId="11363">
        <row r="7">
          <cell r="AI7">
            <v>10000</v>
          </cell>
        </row>
      </sheetData>
      <sheetData sheetId="11364">
        <row r="7">
          <cell r="AI7">
            <v>10000</v>
          </cell>
        </row>
      </sheetData>
      <sheetData sheetId="11365">
        <row r="7">
          <cell r="AI7">
            <v>10000</v>
          </cell>
        </row>
      </sheetData>
      <sheetData sheetId="11366">
        <row r="7">
          <cell r="AI7">
            <v>10000</v>
          </cell>
        </row>
      </sheetData>
      <sheetData sheetId="11367">
        <row r="7">
          <cell r="AI7">
            <v>10000</v>
          </cell>
        </row>
      </sheetData>
      <sheetData sheetId="11368">
        <row r="7">
          <cell r="AI7">
            <v>10000</v>
          </cell>
        </row>
      </sheetData>
      <sheetData sheetId="11369">
        <row r="7">
          <cell r="AI7">
            <v>10000</v>
          </cell>
        </row>
      </sheetData>
      <sheetData sheetId="11370">
        <row r="7">
          <cell r="AI7">
            <v>10000</v>
          </cell>
        </row>
      </sheetData>
      <sheetData sheetId="11371">
        <row r="7">
          <cell r="AI7">
            <v>10000</v>
          </cell>
        </row>
      </sheetData>
      <sheetData sheetId="11372">
        <row r="7">
          <cell r="AI7">
            <v>10000</v>
          </cell>
        </row>
      </sheetData>
      <sheetData sheetId="11373">
        <row r="7">
          <cell r="AI7">
            <v>10000</v>
          </cell>
        </row>
      </sheetData>
      <sheetData sheetId="11374">
        <row r="7">
          <cell r="AI7">
            <v>10000</v>
          </cell>
        </row>
      </sheetData>
      <sheetData sheetId="11375">
        <row r="7">
          <cell r="AI7">
            <v>10000</v>
          </cell>
        </row>
      </sheetData>
      <sheetData sheetId="11376">
        <row r="7">
          <cell r="AI7">
            <v>10000</v>
          </cell>
        </row>
      </sheetData>
      <sheetData sheetId="11377">
        <row r="7">
          <cell r="AI7">
            <v>10000</v>
          </cell>
        </row>
      </sheetData>
      <sheetData sheetId="11378">
        <row r="7">
          <cell r="AI7">
            <v>10000</v>
          </cell>
        </row>
      </sheetData>
      <sheetData sheetId="11379">
        <row r="7">
          <cell r="AI7">
            <v>10000</v>
          </cell>
        </row>
      </sheetData>
      <sheetData sheetId="11380">
        <row r="7">
          <cell r="AI7">
            <v>10000</v>
          </cell>
        </row>
      </sheetData>
      <sheetData sheetId="11381">
        <row r="7">
          <cell r="AI7">
            <v>10000</v>
          </cell>
        </row>
      </sheetData>
      <sheetData sheetId="11382">
        <row r="7">
          <cell r="AI7">
            <v>10000</v>
          </cell>
        </row>
      </sheetData>
      <sheetData sheetId="11383">
        <row r="7">
          <cell r="AI7">
            <v>10000</v>
          </cell>
        </row>
      </sheetData>
      <sheetData sheetId="11384">
        <row r="7">
          <cell r="AI7">
            <v>10000</v>
          </cell>
        </row>
      </sheetData>
      <sheetData sheetId="11385">
        <row r="7">
          <cell r="AI7">
            <v>10000</v>
          </cell>
        </row>
      </sheetData>
      <sheetData sheetId="11386">
        <row r="7">
          <cell r="AI7">
            <v>10000</v>
          </cell>
        </row>
      </sheetData>
      <sheetData sheetId="11387">
        <row r="7">
          <cell r="AI7">
            <v>10000</v>
          </cell>
        </row>
      </sheetData>
      <sheetData sheetId="11388">
        <row r="7">
          <cell r="AI7">
            <v>10000</v>
          </cell>
        </row>
      </sheetData>
      <sheetData sheetId="11389">
        <row r="7">
          <cell r="AI7">
            <v>10000</v>
          </cell>
        </row>
      </sheetData>
      <sheetData sheetId="11390">
        <row r="7">
          <cell r="AI7">
            <v>10000</v>
          </cell>
        </row>
      </sheetData>
      <sheetData sheetId="11391">
        <row r="7">
          <cell r="AI7">
            <v>10000</v>
          </cell>
        </row>
      </sheetData>
      <sheetData sheetId="11392">
        <row r="7">
          <cell r="AI7">
            <v>10000</v>
          </cell>
        </row>
      </sheetData>
      <sheetData sheetId="11393">
        <row r="7">
          <cell r="AI7">
            <v>10000</v>
          </cell>
        </row>
      </sheetData>
      <sheetData sheetId="11394">
        <row r="7">
          <cell r="AI7">
            <v>10000</v>
          </cell>
        </row>
      </sheetData>
      <sheetData sheetId="11395">
        <row r="7">
          <cell r="AI7">
            <v>10000</v>
          </cell>
        </row>
      </sheetData>
      <sheetData sheetId="11396">
        <row r="7">
          <cell r="AI7">
            <v>10000</v>
          </cell>
        </row>
      </sheetData>
      <sheetData sheetId="11397">
        <row r="7">
          <cell r="AI7">
            <v>10000</v>
          </cell>
        </row>
      </sheetData>
      <sheetData sheetId="11398">
        <row r="7">
          <cell r="AI7">
            <v>10000</v>
          </cell>
        </row>
      </sheetData>
      <sheetData sheetId="11399">
        <row r="7">
          <cell r="AI7">
            <v>10000</v>
          </cell>
        </row>
      </sheetData>
      <sheetData sheetId="11400">
        <row r="7">
          <cell r="AI7">
            <v>10000</v>
          </cell>
        </row>
      </sheetData>
      <sheetData sheetId="11401">
        <row r="7">
          <cell r="AI7">
            <v>10000</v>
          </cell>
        </row>
      </sheetData>
      <sheetData sheetId="11402">
        <row r="7">
          <cell r="AI7">
            <v>10000</v>
          </cell>
        </row>
      </sheetData>
      <sheetData sheetId="11403">
        <row r="7">
          <cell r="AI7">
            <v>10000</v>
          </cell>
        </row>
      </sheetData>
      <sheetData sheetId="11404">
        <row r="7">
          <cell r="AI7">
            <v>10000</v>
          </cell>
        </row>
      </sheetData>
      <sheetData sheetId="11405">
        <row r="7">
          <cell r="AI7">
            <v>10000</v>
          </cell>
        </row>
      </sheetData>
      <sheetData sheetId="11406">
        <row r="7">
          <cell r="AI7">
            <v>10000</v>
          </cell>
        </row>
      </sheetData>
      <sheetData sheetId="11407">
        <row r="7">
          <cell r="AI7">
            <v>10000</v>
          </cell>
        </row>
      </sheetData>
      <sheetData sheetId="11408">
        <row r="7">
          <cell r="AI7">
            <v>10000</v>
          </cell>
        </row>
      </sheetData>
      <sheetData sheetId="11409">
        <row r="7">
          <cell r="AI7">
            <v>10000</v>
          </cell>
        </row>
      </sheetData>
      <sheetData sheetId="11410">
        <row r="7">
          <cell r="AI7">
            <v>10000</v>
          </cell>
        </row>
      </sheetData>
      <sheetData sheetId="11411">
        <row r="7">
          <cell r="AI7">
            <v>10000</v>
          </cell>
        </row>
      </sheetData>
      <sheetData sheetId="11412">
        <row r="7">
          <cell r="AI7">
            <v>10000</v>
          </cell>
        </row>
      </sheetData>
      <sheetData sheetId="11413">
        <row r="7">
          <cell r="AI7">
            <v>10000</v>
          </cell>
        </row>
      </sheetData>
      <sheetData sheetId="11414">
        <row r="7">
          <cell r="AI7">
            <v>10000</v>
          </cell>
        </row>
      </sheetData>
      <sheetData sheetId="11415">
        <row r="7">
          <cell r="AI7">
            <v>10000</v>
          </cell>
        </row>
      </sheetData>
      <sheetData sheetId="11416">
        <row r="7">
          <cell r="AI7">
            <v>10000</v>
          </cell>
        </row>
      </sheetData>
      <sheetData sheetId="11417">
        <row r="7">
          <cell r="AI7">
            <v>10000</v>
          </cell>
        </row>
      </sheetData>
      <sheetData sheetId="11418">
        <row r="7">
          <cell r="AI7">
            <v>10000</v>
          </cell>
        </row>
      </sheetData>
      <sheetData sheetId="11419">
        <row r="7">
          <cell r="AI7">
            <v>10000</v>
          </cell>
        </row>
      </sheetData>
      <sheetData sheetId="11420">
        <row r="7">
          <cell r="AI7">
            <v>10000</v>
          </cell>
        </row>
      </sheetData>
      <sheetData sheetId="11421">
        <row r="7">
          <cell r="AI7">
            <v>10000</v>
          </cell>
        </row>
      </sheetData>
      <sheetData sheetId="11422">
        <row r="7">
          <cell r="AI7">
            <v>10000</v>
          </cell>
        </row>
      </sheetData>
      <sheetData sheetId="11423">
        <row r="7">
          <cell r="AI7">
            <v>10000</v>
          </cell>
        </row>
      </sheetData>
      <sheetData sheetId="11424">
        <row r="7">
          <cell r="AI7">
            <v>10000</v>
          </cell>
        </row>
      </sheetData>
      <sheetData sheetId="11425">
        <row r="7">
          <cell r="AI7">
            <v>10000</v>
          </cell>
        </row>
      </sheetData>
      <sheetData sheetId="11426">
        <row r="7">
          <cell r="AI7">
            <v>10000</v>
          </cell>
        </row>
      </sheetData>
      <sheetData sheetId="11427">
        <row r="7">
          <cell r="AI7">
            <v>10000</v>
          </cell>
        </row>
      </sheetData>
      <sheetData sheetId="11428">
        <row r="7">
          <cell r="AI7">
            <v>10000</v>
          </cell>
        </row>
      </sheetData>
      <sheetData sheetId="11429">
        <row r="7">
          <cell r="AI7">
            <v>10000</v>
          </cell>
        </row>
      </sheetData>
      <sheetData sheetId="11430">
        <row r="7">
          <cell r="AI7">
            <v>10000</v>
          </cell>
        </row>
      </sheetData>
      <sheetData sheetId="11431">
        <row r="7">
          <cell r="AI7">
            <v>10000</v>
          </cell>
        </row>
      </sheetData>
      <sheetData sheetId="11432">
        <row r="7">
          <cell r="AI7">
            <v>10000</v>
          </cell>
        </row>
      </sheetData>
      <sheetData sheetId="11433">
        <row r="7">
          <cell r="AI7">
            <v>10000</v>
          </cell>
        </row>
      </sheetData>
      <sheetData sheetId="11434">
        <row r="7">
          <cell r="AI7">
            <v>10000</v>
          </cell>
        </row>
      </sheetData>
      <sheetData sheetId="11435">
        <row r="7">
          <cell r="AI7">
            <v>10000</v>
          </cell>
        </row>
      </sheetData>
      <sheetData sheetId="11436">
        <row r="7">
          <cell r="AI7">
            <v>10000</v>
          </cell>
        </row>
      </sheetData>
      <sheetData sheetId="11437">
        <row r="7">
          <cell r="AI7">
            <v>10000</v>
          </cell>
        </row>
      </sheetData>
      <sheetData sheetId="11438">
        <row r="7">
          <cell r="AI7">
            <v>10000</v>
          </cell>
        </row>
      </sheetData>
      <sheetData sheetId="11439">
        <row r="7">
          <cell r="AI7">
            <v>10000</v>
          </cell>
        </row>
      </sheetData>
      <sheetData sheetId="11440">
        <row r="7">
          <cell r="AI7">
            <v>10000</v>
          </cell>
        </row>
      </sheetData>
      <sheetData sheetId="11441">
        <row r="7">
          <cell r="AI7">
            <v>10000</v>
          </cell>
        </row>
      </sheetData>
      <sheetData sheetId="11442">
        <row r="7">
          <cell r="AI7">
            <v>10000</v>
          </cell>
        </row>
      </sheetData>
      <sheetData sheetId="11443">
        <row r="7">
          <cell r="AI7">
            <v>10000</v>
          </cell>
        </row>
      </sheetData>
      <sheetData sheetId="11444">
        <row r="7">
          <cell r="AI7">
            <v>10000</v>
          </cell>
        </row>
      </sheetData>
      <sheetData sheetId="11445">
        <row r="7">
          <cell r="AI7">
            <v>10000</v>
          </cell>
        </row>
      </sheetData>
      <sheetData sheetId="11446">
        <row r="7">
          <cell r="AI7">
            <v>10000</v>
          </cell>
        </row>
      </sheetData>
      <sheetData sheetId="11447">
        <row r="7">
          <cell r="AI7">
            <v>10000</v>
          </cell>
        </row>
      </sheetData>
      <sheetData sheetId="11448">
        <row r="7">
          <cell r="AI7">
            <v>10000</v>
          </cell>
        </row>
      </sheetData>
      <sheetData sheetId="11449">
        <row r="7">
          <cell r="AI7">
            <v>10000</v>
          </cell>
        </row>
      </sheetData>
      <sheetData sheetId="11450">
        <row r="7">
          <cell r="AI7">
            <v>10000</v>
          </cell>
        </row>
      </sheetData>
      <sheetData sheetId="11451">
        <row r="7">
          <cell r="AI7">
            <v>10000</v>
          </cell>
        </row>
      </sheetData>
      <sheetData sheetId="11452">
        <row r="7">
          <cell r="AI7">
            <v>10000</v>
          </cell>
        </row>
      </sheetData>
      <sheetData sheetId="11453">
        <row r="7">
          <cell r="AI7">
            <v>10000</v>
          </cell>
        </row>
      </sheetData>
      <sheetData sheetId="11454">
        <row r="7">
          <cell r="AI7">
            <v>10000</v>
          </cell>
        </row>
      </sheetData>
      <sheetData sheetId="11455">
        <row r="7">
          <cell r="AI7">
            <v>10000</v>
          </cell>
        </row>
      </sheetData>
      <sheetData sheetId="11456">
        <row r="7">
          <cell r="AI7">
            <v>10000</v>
          </cell>
        </row>
      </sheetData>
      <sheetData sheetId="11457">
        <row r="7">
          <cell r="AI7">
            <v>10000</v>
          </cell>
        </row>
      </sheetData>
      <sheetData sheetId="11458">
        <row r="7">
          <cell r="AI7">
            <v>10000</v>
          </cell>
        </row>
      </sheetData>
      <sheetData sheetId="11459">
        <row r="7">
          <cell r="AI7">
            <v>10000</v>
          </cell>
        </row>
      </sheetData>
      <sheetData sheetId="11460">
        <row r="7">
          <cell r="AI7">
            <v>10000</v>
          </cell>
        </row>
      </sheetData>
      <sheetData sheetId="11461">
        <row r="7">
          <cell r="AI7">
            <v>10000</v>
          </cell>
        </row>
      </sheetData>
      <sheetData sheetId="11462">
        <row r="7">
          <cell r="AI7">
            <v>10000</v>
          </cell>
        </row>
      </sheetData>
      <sheetData sheetId="11463">
        <row r="7">
          <cell r="AI7">
            <v>10000</v>
          </cell>
        </row>
      </sheetData>
      <sheetData sheetId="11464">
        <row r="7">
          <cell r="AI7">
            <v>10000</v>
          </cell>
        </row>
      </sheetData>
      <sheetData sheetId="11465">
        <row r="7">
          <cell r="AI7">
            <v>10000</v>
          </cell>
        </row>
      </sheetData>
      <sheetData sheetId="11466">
        <row r="7">
          <cell r="AI7">
            <v>10000</v>
          </cell>
        </row>
      </sheetData>
      <sheetData sheetId="11467">
        <row r="7">
          <cell r="AI7">
            <v>10000</v>
          </cell>
        </row>
      </sheetData>
      <sheetData sheetId="11468">
        <row r="7">
          <cell r="AI7">
            <v>10000</v>
          </cell>
        </row>
      </sheetData>
      <sheetData sheetId="11469">
        <row r="7">
          <cell r="AI7">
            <v>10000</v>
          </cell>
        </row>
      </sheetData>
      <sheetData sheetId="11470">
        <row r="7">
          <cell r="AI7">
            <v>10000</v>
          </cell>
        </row>
      </sheetData>
      <sheetData sheetId="11471">
        <row r="7">
          <cell r="AI7">
            <v>10000</v>
          </cell>
        </row>
      </sheetData>
      <sheetData sheetId="11472">
        <row r="7">
          <cell r="AI7">
            <v>10000</v>
          </cell>
        </row>
      </sheetData>
      <sheetData sheetId="11473">
        <row r="7">
          <cell r="AI7">
            <v>10000</v>
          </cell>
        </row>
      </sheetData>
      <sheetData sheetId="11474">
        <row r="7">
          <cell r="AI7">
            <v>10000</v>
          </cell>
        </row>
      </sheetData>
      <sheetData sheetId="11475">
        <row r="7">
          <cell r="AI7">
            <v>10000</v>
          </cell>
        </row>
      </sheetData>
      <sheetData sheetId="11476">
        <row r="7">
          <cell r="AI7">
            <v>10000</v>
          </cell>
        </row>
      </sheetData>
      <sheetData sheetId="11477">
        <row r="7">
          <cell r="AI7">
            <v>10000</v>
          </cell>
        </row>
      </sheetData>
      <sheetData sheetId="11478">
        <row r="7">
          <cell r="AI7">
            <v>10000</v>
          </cell>
        </row>
      </sheetData>
      <sheetData sheetId="11479">
        <row r="7">
          <cell r="AI7">
            <v>10000</v>
          </cell>
        </row>
      </sheetData>
      <sheetData sheetId="11480">
        <row r="7">
          <cell r="AI7">
            <v>10000</v>
          </cell>
        </row>
      </sheetData>
      <sheetData sheetId="11481">
        <row r="7">
          <cell r="AI7">
            <v>10000</v>
          </cell>
        </row>
      </sheetData>
      <sheetData sheetId="11482">
        <row r="7">
          <cell r="AI7">
            <v>10000</v>
          </cell>
        </row>
      </sheetData>
      <sheetData sheetId="11483">
        <row r="7">
          <cell r="AI7">
            <v>10000</v>
          </cell>
        </row>
      </sheetData>
      <sheetData sheetId="11484">
        <row r="7">
          <cell r="AI7">
            <v>10000</v>
          </cell>
        </row>
      </sheetData>
      <sheetData sheetId="11485">
        <row r="7">
          <cell r="AI7">
            <v>10000</v>
          </cell>
        </row>
      </sheetData>
      <sheetData sheetId="11486">
        <row r="7">
          <cell r="AI7">
            <v>10000</v>
          </cell>
        </row>
      </sheetData>
      <sheetData sheetId="11487">
        <row r="7">
          <cell r="AI7">
            <v>10000</v>
          </cell>
        </row>
      </sheetData>
      <sheetData sheetId="11488">
        <row r="7">
          <cell r="AI7">
            <v>10000</v>
          </cell>
        </row>
      </sheetData>
      <sheetData sheetId="11489">
        <row r="7">
          <cell r="AI7">
            <v>10000</v>
          </cell>
        </row>
      </sheetData>
      <sheetData sheetId="11490">
        <row r="7">
          <cell r="AI7">
            <v>10000</v>
          </cell>
        </row>
      </sheetData>
      <sheetData sheetId="11491">
        <row r="7">
          <cell r="AI7">
            <v>10000</v>
          </cell>
        </row>
      </sheetData>
      <sheetData sheetId="11492">
        <row r="7">
          <cell r="AI7">
            <v>10000</v>
          </cell>
        </row>
      </sheetData>
      <sheetData sheetId="11493">
        <row r="7">
          <cell r="AI7">
            <v>10000</v>
          </cell>
        </row>
      </sheetData>
      <sheetData sheetId="11494">
        <row r="7">
          <cell r="AI7">
            <v>10000</v>
          </cell>
        </row>
      </sheetData>
      <sheetData sheetId="11495">
        <row r="7">
          <cell r="AI7">
            <v>10000</v>
          </cell>
        </row>
      </sheetData>
      <sheetData sheetId="11496">
        <row r="7">
          <cell r="AI7">
            <v>10000</v>
          </cell>
        </row>
      </sheetData>
      <sheetData sheetId="11497">
        <row r="7">
          <cell r="AI7">
            <v>10000</v>
          </cell>
        </row>
      </sheetData>
      <sheetData sheetId="11498">
        <row r="7">
          <cell r="AI7">
            <v>10000</v>
          </cell>
        </row>
      </sheetData>
      <sheetData sheetId="11499">
        <row r="7">
          <cell r="AI7">
            <v>10000</v>
          </cell>
        </row>
      </sheetData>
      <sheetData sheetId="11500">
        <row r="7">
          <cell r="AI7">
            <v>10000</v>
          </cell>
        </row>
      </sheetData>
      <sheetData sheetId="11501">
        <row r="7">
          <cell r="AI7">
            <v>10000</v>
          </cell>
        </row>
      </sheetData>
      <sheetData sheetId="11502">
        <row r="7">
          <cell r="AI7">
            <v>10000</v>
          </cell>
        </row>
      </sheetData>
      <sheetData sheetId="11503">
        <row r="7">
          <cell r="AI7">
            <v>10000</v>
          </cell>
        </row>
      </sheetData>
      <sheetData sheetId="11504">
        <row r="7">
          <cell r="AI7">
            <v>10000</v>
          </cell>
        </row>
      </sheetData>
      <sheetData sheetId="11505">
        <row r="7">
          <cell r="AI7">
            <v>10000</v>
          </cell>
        </row>
      </sheetData>
      <sheetData sheetId="11506">
        <row r="7">
          <cell r="AI7">
            <v>10000</v>
          </cell>
        </row>
      </sheetData>
      <sheetData sheetId="11507">
        <row r="7">
          <cell r="AI7">
            <v>10000</v>
          </cell>
        </row>
      </sheetData>
      <sheetData sheetId="11508">
        <row r="7">
          <cell r="AI7">
            <v>10000</v>
          </cell>
        </row>
      </sheetData>
      <sheetData sheetId="11509">
        <row r="7">
          <cell r="AI7">
            <v>10000</v>
          </cell>
        </row>
      </sheetData>
      <sheetData sheetId="11510">
        <row r="7">
          <cell r="AI7">
            <v>10000</v>
          </cell>
        </row>
      </sheetData>
      <sheetData sheetId="11511">
        <row r="7">
          <cell r="AI7">
            <v>10000</v>
          </cell>
        </row>
      </sheetData>
      <sheetData sheetId="11512">
        <row r="7">
          <cell r="AI7">
            <v>10000</v>
          </cell>
        </row>
      </sheetData>
      <sheetData sheetId="11513">
        <row r="7">
          <cell r="AI7">
            <v>10000</v>
          </cell>
        </row>
      </sheetData>
      <sheetData sheetId="11514">
        <row r="7">
          <cell r="AI7">
            <v>10000</v>
          </cell>
        </row>
      </sheetData>
      <sheetData sheetId="11515">
        <row r="7">
          <cell r="AI7">
            <v>10000</v>
          </cell>
        </row>
      </sheetData>
      <sheetData sheetId="11516">
        <row r="7">
          <cell r="AI7">
            <v>10000</v>
          </cell>
        </row>
      </sheetData>
      <sheetData sheetId="11517">
        <row r="7">
          <cell r="AI7">
            <v>10000</v>
          </cell>
        </row>
      </sheetData>
      <sheetData sheetId="11518">
        <row r="7">
          <cell r="AI7">
            <v>10000</v>
          </cell>
        </row>
      </sheetData>
      <sheetData sheetId="11519">
        <row r="7">
          <cell r="AI7">
            <v>10000</v>
          </cell>
        </row>
      </sheetData>
      <sheetData sheetId="11520">
        <row r="7">
          <cell r="AI7">
            <v>10000</v>
          </cell>
        </row>
      </sheetData>
      <sheetData sheetId="11521">
        <row r="7">
          <cell r="AI7">
            <v>10000</v>
          </cell>
        </row>
      </sheetData>
      <sheetData sheetId="11522">
        <row r="7">
          <cell r="AI7">
            <v>10000</v>
          </cell>
        </row>
      </sheetData>
      <sheetData sheetId="11523">
        <row r="7">
          <cell r="AI7">
            <v>10000</v>
          </cell>
        </row>
      </sheetData>
      <sheetData sheetId="11524">
        <row r="7">
          <cell r="AI7">
            <v>10000</v>
          </cell>
        </row>
      </sheetData>
      <sheetData sheetId="11525">
        <row r="7">
          <cell r="AI7">
            <v>10000</v>
          </cell>
        </row>
      </sheetData>
      <sheetData sheetId="11526">
        <row r="7">
          <cell r="AI7">
            <v>10000</v>
          </cell>
        </row>
      </sheetData>
      <sheetData sheetId="11527">
        <row r="7">
          <cell r="AI7">
            <v>10000</v>
          </cell>
        </row>
      </sheetData>
      <sheetData sheetId="11528">
        <row r="7">
          <cell r="AI7">
            <v>10000</v>
          </cell>
        </row>
      </sheetData>
      <sheetData sheetId="11529">
        <row r="7">
          <cell r="AI7">
            <v>10000</v>
          </cell>
        </row>
      </sheetData>
      <sheetData sheetId="11530">
        <row r="7">
          <cell r="AI7">
            <v>10000</v>
          </cell>
        </row>
      </sheetData>
      <sheetData sheetId="11531">
        <row r="7">
          <cell r="AI7">
            <v>10000</v>
          </cell>
        </row>
      </sheetData>
      <sheetData sheetId="11532">
        <row r="7">
          <cell r="AI7">
            <v>10000</v>
          </cell>
        </row>
      </sheetData>
      <sheetData sheetId="11533">
        <row r="7">
          <cell r="AI7">
            <v>10000</v>
          </cell>
        </row>
      </sheetData>
      <sheetData sheetId="11534">
        <row r="7">
          <cell r="AI7">
            <v>10000</v>
          </cell>
        </row>
      </sheetData>
      <sheetData sheetId="11535">
        <row r="7">
          <cell r="AI7">
            <v>10000</v>
          </cell>
        </row>
      </sheetData>
      <sheetData sheetId="11536">
        <row r="7">
          <cell r="AI7">
            <v>10000</v>
          </cell>
        </row>
      </sheetData>
      <sheetData sheetId="11537">
        <row r="7">
          <cell r="AI7">
            <v>10000</v>
          </cell>
        </row>
      </sheetData>
      <sheetData sheetId="11538">
        <row r="7">
          <cell r="AI7">
            <v>10000</v>
          </cell>
        </row>
      </sheetData>
      <sheetData sheetId="11539">
        <row r="7">
          <cell r="AI7">
            <v>10000</v>
          </cell>
        </row>
      </sheetData>
      <sheetData sheetId="11540">
        <row r="7">
          <cell r="AI7">
            <v>10000</v>
          </cell>
        </row>
      </sheetData>
      <sheetData sheetId="11541">
        <row r="7">
          <cell r="AI7">
            <v>10000</v>
          </cell>
        </row>
      </sheetData>
      <sheetData sheetId="11542">
        <row r="7">
          <cell r="AI7">
            <v>10000</v>
          </cell>
        </row>
      </sheetData>
      <sheetData sheetId="11543">
        <row r="7">
          <cell r="AI7">
            <v>10000</v>
          </cell>
        </row>
      </sheetData>
      <sheetData sheetId="11544">
        <row r="7">
          <cell r="AI7">
            <v>10000</v>
          </cell>
        </row>
      </sheetData>
      <sheetData sheetId="11545">
        <row r="7">
          <cell r="AI7">
            <v>10000</v>
          </cell>
        </row>
      </sheetData>
      <sheetData sheetId="11546">
        <row r="7">
          <cell r="AI7">
            <v>10000</v>
          </cell>
        </row>
      </sheetData>
      <sheetData sheetId="11547">
        <row r="7">
          <cell r="AI7">
            <v>10000</v>
          </cell>
        </row>
      </sheetData>
      <sheetData sheetId="11548">
        <row r="7">
          <cell r="AI7">
            <v>10000</v>
          </cell>
        </row>
      </sheetData>
      <sheetData sheetId="11549">
        <row r="7">
          <cell r="AI7">
            <v>10000</v>
          </cell>
        </row>
      </sheetData>
      <sheetData sheetId="11550">
        <row r="7">
          <cell r="AI7">
            <v>10000</v>
          </cell>
        </row>
      </sheetData>
      <sheetData sheetId="11551">
        <row r="7">
          <cell r="AI7">
            <v>10000</v>
          </cell>
        </row>
      </sheetData>
      <sheetData sheetId="11552">
        <row r="7">
          <cell r="AI7">
            <v>10000</v>
          </cell>
        </row>
      </sheetData>
      <sheetData sheetId="11553">
        <row r="7">
          <cell r="AI7">
            <v>10000</v>
          </cell>
        </row>
      </sheetData>
      <sheetData sheetId="11554">
        <row r="7">
          <cell r="AI7">
            <v>10000</v>
          </cell>
        </row>
      </sheetData>
      <sheetData sheetId="11555">
        <row r="7">
          <cell r="AI7">
            <v>10000</v>
          </cell>
        </row>
      </sheetData>
      <sheetData sheetId="11556">
        <row r="7">
          <cell r="AI7">
            <v>10000</v>
          </cell>
        </row>
      </sheetData>
      <sheetData sheetId="11557">
        <row r="7">
          <cell r="AI7">
            <v>10000</v>
          </cell>
        </row>
      </sheetData>
      <sheetData sheetId="11558">
        <row r="7">
          <cell r="AI7">
            <v>10000</v>
          </cell>
        </row>
      </sheetData>
      <sheetData sheetId="11559">
        <row r="7">
          <cell r="AI7">
            <v>10000</v>
          </cell>
        </row>
      </sheetData>
      <sheetData sheetId="11560">
        <row r="7">
          <cell r="AI7">
            <v>10000</v>
          </cell>
        </row>
      </sheetData>
      <sheetData sheetId="11561">
        <row r="7">
          <cell r="AI7">
            <v>10000</v>
          </cell>
        </row>
      </sheetData>
      <sheetData sheetId="11562">
        <row r="7">
          <cell r="AI7">
            <v>10000</v>
          </cell>
        </row>
      </sheetData>
      <sheetData sheetId="11563">
        <row r="7">
          <cell r="AI7">
            <v>10000</v>
          </cell>
        </row>
      </sheetData>
      <sheetData sheetId="11564">
        <row r="7">
          <cell r="AI7">
            <v>10000</v>
          </cell>
        </row>
      </sheetData>
      <sheetData sheetId="11565">
        <row r="7">
          <cell r="AI7">
            <v>10000</v>
          </cell>
        </row>
      </sheetData>
      <sheetData sheetId="11566">
        <row r="7">
          <cell r="AI7">
            <v>10000</v>
          </cell>
        </row>
      </sheetData>
      <sheetData sheetId="11567">
        <row r="7">
          <cell r="AI7">
            <v>10000</v>
          </cell>
        </row>
      </sheetData>
      <sheetData sheetId="11568">
        <row r="7">
          <cell r="AI7">
            <v>10000</v>
          </cell>
        </row>
      </sheetData>
      <sheetData sheetId="11569">
        <row r="7">
          <cell r="AI7">
            <v>10000</v>
          </cell>
        </row>
      </sheetData>
      <sheetData sheetId="11570">
        <row r="7">
          <cell r="AI7">
            <v>10000</v>
          </cell>
        </row>
      </sheetData>
      <sheetData sheetId="11571">
        <row r="7">
          <cell r="AI7">
            <v>10000</v>
          </cell>
        </row>
      </sheetData>
      <sheetData sheetId="11572">
        <row r="7">
          <cell r="AI7">
            <v>10000</v>
          </cell>
        </row>
      </sheetData>
      <sheetData sheetId="11573">
        <row r="7">
          <cell r="AI7">
            <v>10000</v>
          </cell>
        </row>
      </sheetData>
      <sheetData sheetId="11574">
        <row r="7">
          <cell r="AI7">
            <v>10000</v>
          </cell>
        </row>
      </sheetData>
      <sheetData sheetId="11575">
        <row r="7">
          <cell r="AI7">
            <v>10000</v>
          </cell>
        </row>
      </sheetData>
      <sheetData sheetId="11576">
        <row r="7">
          <cell r="AI7">
            <v>10000</v>
          </cell>
        </row>
      </sheetData>
      <sheetData sheetId="11577">
        <row r="7">
          <cell r="AI7">
            <v>10000</v>
          </cell>
        </row>
      </sheetData>
      <sheetData sheetId="11578">
        <row r="7">
          <cell r="AI7">
            <v>10000</v>
          </cell>
        </row>
      </sheetData>
      <sheetData sheetId="11579">
        <row r="7">
          <cell r="AI7">
            <v>10000</v>
          </cell>
        </row>
      </sheetData>
      <sheetData sheetId="11580">
        <row r="7">
          <cell r="AI7">
            <v>10000</v>
          </cell>
        </row>
      </sheetData>
      <sheetData sheetId="11581">
        <row r="7">
          <cell r="AI7">
            <v>10000</v>
          </cell>
        </row>
      </sheetData>
      <sheetData sheetId="11582">
        <row r="7">
          <cell r="AI7">
            <v>10000</v>
          </cell>
        </row>
      </sheetData>
      <sheetData sheetId="11583">
        <row r="7">
          <cell r="AI7">
            <v>10000</v>
          </cell>
        </row>
      </sheetData>
      <sheetData sheetId="11584">
        <row r="7">
          <cell r="AI7">
            <v>10000</v>
          </cell>
        </row>
      </sheetData>
      <sheetData sheetId="11585">
        <row r="7">
          <cell r="AI7">
            <v>10000</v>
          </cell>
        </row>
      </sheetData>
      <sheetData sheetId="11586">
        <row r="7">
          <cell r="AI7">
            <v>10000</v>
          </cell>
        </row>
      </sheetData>
      <sheetData sheetId="11587">
        <row r="7">
          <cell r="AI7">
            <v>10000</v>
          </cell>
        </row>
      </sheetData>
      <sheetData sheetId="11588">
        <row r="7">
          <cell r="AI7">
            <v>10000</v>
          </cell>
        </row>
      </sheetData>
      <sheetData sheetId="11589">
        <row r="7">
          <cell r="AI7">
            <v>10000</v>
          </cell>
        </row>
      </sheetData>
      <sheetData sheetId="11590">
        <row r="7">
          <cell r="AI7">
            <v>10000</v>
          </cell>
        </row>
      </sheetData>
      <sheetData sheetId="11591">
        <row r="7">
          <cell r="AI7">
            <v>10000</v>
          </cell>
        </row>
      </sheetData>
      <sheetData sheetId="11592">
        <row r="7">
          <cell r="AI7">
            <v>10000</v>
          </cell>
        </row>
      </sheetData>
      <sheetData sheetId="11593">
        <row r="7">
          <cell r="AI7">
            <v>10000</v>
          </cell>
        </row>
      </sheetData>
      <sheetData sheetId="11594">
        <row r="7">
          <cell r="AI7">
            <v>10000</v>
          </cell>
        </row>
      </sheetData>
      <sheetData sheetId="11595">
        <row r="7">
          <cell r="AI7">
            <v>10000</v>
          </cell>
        </row>
      </sheetData>
      <sheetData sheetId="11596">
        <row r="7">
          <cell r="AI7">
            <v>10000</v>
          </cell>
        </row>
      </sheetData>
      <sheetData sheetId="11597">
        <row r="7">
          <cell r="AI7">
            <v>10000</v>
          </cell>
        </row>
      </sheetData>
      <sheetData sheetId="11598">
        <row r="7">
          <cell r="AI7">
            <v>10000</v>
          </cell>
        </row>
      </sheetData>
      <sheetData sheetId="11599">
        <row r="7">
          <cell r="AI7">
            <v>10000</v>
          </cell>
        </row>
      </sheetData>
      <sheetData sheetId="11600">
        <row r="7">
          <cell r="AI7">
            <v>10000</v>
          </cell>
        </row>
      </sheetData>
      <sheetData sheetId="11601">
        <row r="7">
          <cell r="AI7">
            <v>10000</v>
          </cell>
        </row>
      </sheetData>
      <sheetData sheetId="11602">
        <row r="7">
          <cell r="AI7">
            <v>10000</v>
          </cell>
        </row>
      </sheetData>
      <sheetData sheetId="11603">
        <row r="7">
          <cell r="AI7">
            <v>10000</v>
          </cell>
        </row>
      </sheetData>
      <sheetData sheetId="11604">
        <row r="7">
          <cell r="AI7">
            <v>10000</v>
          </cell>
        </row>
      </sheetData>
      <sheetData sheetId="11605">
        <row r="7">
          <cell r="AI7">
            <v>10000</v>
          </cell>
        </row>
      </sheetData>
      <sheetData sheetId="11606">
        <row r="7">
          <cell r="AI7">
            <v>10000</v>
          </cell>
        </row>
      </sheetData>
      <sheetData sheetId="11607">
        <row r="7">
          <cell r="AI7">
            <v>10000</v>
          </cell>
        </row>
      </sheetData>
      <sheetData sheetId="11608">
        <row r="7">
          <cell r="AI7">
            <v>10000</v>
          </cell>
        </row>
      </sheetData>
      <sheetData sheetId="11609">
        <row r="7">
          <cell r="AI7">
            <v>10000</v>
          </cell>
        </row>
      </sheetData>
      <sheetData sheetId="11610">
        <row r="7">
          <cell r="AI7">
            <v>10000</v>
          </cell>
        </row>
      </sheetData>
      <sheetData sheetId="11611">
        <row r="7">
          <cell r="AI7">
            <v>10000</v>
          </cell>
        </row>
      </sheetData>
      <sheetData sheetId="11612">
        <row r="7">
          <cell r="AI7">
            <v>10000</v>
          </cell>
        </row>
      </sheetData>
      <sheetData sheetId="11613">
        <row r="7">
          <cell r="AI7">
            <v>10000</v>
          </cell>
        </row>
      </sheetData>
      <sheetData sheetId="11614">
        <row r="7">
          <cell r="AI7">
            <v>10000</v>
          </cell>
        </row>
      </sheetData>
      <sheetData sheetId="11615">
        <row r="7">
          <cell r="AI7">
            <v>10000</v>
          </cell>
        </row>
      </sheetData>
      <sheetData sheetId="11616">
        <row r="7">
          <cell r="AI7">
            <v>10000</v>
          </cell>
        </row>
      </sheetData>
      <sheetData sheetId="11617">
        <row r="7">
          <cell r="AI7">
            <v>10000</v>
          </cell>
        </row>
      </sheetData>
      <sheetData sheetId="11618">
        <row r="7">
          <cell r="AI7">
            <v>10000</v>
          </cell>
        </row>
      </sheetData>
      <sheetData sheetId="11619">
        <row r="7">
          <cell r="AI7">
            <v>10000</v>
          </cell>
        </row>
      </sheetData>
      <sheetData sheetId="11620">
        <row r="7">
          <cell r="AI7">
            <v>10000</v>
          </cell>
        </row>
      </sheetData>
      <sheetData sheetId="11621">
        <row r="7">
          <cell r="AI7">
            <v>10000</v>
          </cell>
        </row>
      </sheetData>
      <sheetData sheetId="11622">
        <row r="7">
          <cell r="AI7">
            <v>10000</v>
          </cell>
        </row>
      </sheetData>
      <sheetData sheetId="11623">
        <row r="7">
          <cell r="AI7">
            <v>10000</v>
          </cell>
        </row>
      </sheetData>
      <sheetData sheetId="11624">
        <row r="7">
          <cell r="AI7">
            <v>10000</v>
          </cell>
        </row>
      </sheetData>
      <sheetData sheetId="11625">
        <row r="7">
          <cell r="AI7">
            <v>10000</v>
          </cell>
        </row>
      </sheetData>
      <sheetData sheetId="11626">
        <row r="7">
          <cell r="AI7">
            <v>10000</v>
          </cell>
        </row>
      </sheetData>
      <sheetData sheetId="11627">
        <row r="7">
          <cell r="AI7">
            <v>10000</v>
          </cell>
        </row>
      </sheetData>
      <sheetData sheetId="11628">
        <row r="7">
          <cell r="AI7">
            <v>10000</v>
          </cell>
        </row>
      </sheetData>
      <sheetData sheetId="11629">
        <row r="7">
          <cell r="AI7">
            <v>10000</v>
          </cell>
        </row>
      </sheetData>
      <sheetData sheetId="11630">
        <row r="7">
          <cell r="AI7">
            <v>10000</v>
          </cell>
        </row>
      </sheetData>
      <sheetData sheetId="11631">
        <row r="7">
          <cell r="AI7">
            <v>10000</v>
          </cell>
        </row>
      </sheetData>
      <sheetData sheetId="11632">
        <row r="7">
          <cell r="AI7">
            <v>10000</v>
          </cell>
        </row>
      </sheetData>
      <sheetData sheetId="11633">
        <row r="7">
          <cell r="AI7">
            <v>10000</v>
          </cell>
        </row>
      </sheetData>
      <sheetData sheetId="11634">
        <row r="7">
          <cell r="AI7">
            <v>10000</v>
          </cell>
        </row>
      </sheetData>
      <sheetData sheetId="11635">
        <row r="7">
          <cell r="AI7">
            <v>10000</v>
          </cell>
        </row>
      </sheetData>
      <sheetData sheetId="11636">
        <row r="7">
          <cell r="AI7">
            <v>10000</v>
          </cell>
        </row>
      </sheetData>
      <sheetData sheetId="11637">
        <row r="7">
          <cell r="AI7">
            <v>10000</v>
          </cell>
        </row>
      </sheetData>
      <sheetData sheetId="11638">
        <row r="7">
          <cell r="AI7">
            <v>10000</v>
          </cell>
        </row>
      </sheetData>
      <sheetData sheetId="11639">
        <row r="7">
          <cell r="AI7">
            <v>10000</v>
          </cell>
        </row>
      </sheetData>
      <sheetData sheetId="11640">
        <row r="7">
          <cell r="AI7">
            <v>10000</v>
          </cell>
        </row>
      </sheetData>
      <sheetData sheetId="11641">
        <row r="7">
          <cell r="AI7">
            <v>10000</v>
          </cell>
        </row>
      </sheetData>
      <sheetData sheetId="11642">
        <row r="7">
          <cell r="AI7">
            <v>10000</v>
          </cell>
        </row>
      </sheetData>
      <sheetData sheetId="11643">
        <row r="7">
          <cell r="AI7">
            <v>10000</v>
          </cell>
        </row>
      </sheetData>
      <sheetData sheetId="11644">
        <row r="7">
          <cell r="AI7">
            <v>10000</v>
          </cell>
        </row>
      </sheetData>
      <sheetData sheetId="11645">
        <row r="7">
          <cell r="AI7">
            <v>10000</v>
          </cell>
        </row>
      </sheetData>
      <sheetData sheetId="11646">
        <row r="7">
          <cell r="AI7">
            <v>10000</v>
          </cell>
        </row>
      </sheetData>
      <sheetData sheetId="11647">
        <row r="7">
          <cell r="AI7">
            <v>10000</v>
          </cell>
        </row>
      </sheetData>
      <sheetData sheetId="11648">
        <row r="7">
          <cell r="AI7">
            <v>10000</v>
          </cell>
        </row>
      </sheetData>
      <sheetData sheetId="11649">
        <row r="7">
          <cell r="AI7">
            <v>10000</v>
          </cell>
        </row>
      </sheetData>
      <sheetData sheetId="11650">
        <row r="7">
          <cell r="AI7">
            <v>10000</v>
          </cell>
        </row>
      </sheetData>
      <sheetData sheetId="11651">
        <row r="7">
          <cell r="AI7">
            <v>10000</v>
          </cell>
        </row>
      </sheetData>
      <sheetData sheetId="11652">
        <row r="7">
          <cell r="AI7">
            <v>10000</v>
          </cell>
        </row>
      </sheetData>
      <sheetData sheetId="11653">
        <row r="7">
          <cell r="AI7">
            <v>10000</v>
          </cell>
        </row>
      </sheetData>
      <sheetData sheetId="11654">
        <row r="7">
          <cell r="AI7">
            <v>10000</v>
          </cell>
        </row>
      </sheetData>
      <sheetData sheetId="11655">
        <row r="7">
          <cell r="AI7">
            <v>10000</v>
          </cell>
        </row>
      </sheetData>
      <sheetData sheetId="11656">
        <row r="7">
          <cell r="AI7">
            <v>10000</v>
          </cell>
        </row>
      </sheetData>
      <sheetData sheetId="11657">
        <row r="7">
          <cell r="AI7">
            <v>10000</v>
          </cell>
        </row>
      </sheetData>
      <sheetData sheetId="11658">
        <row r="7">
          <cell r="AI7">
            <v>10000</v>
          </cell>
        </row>
      </sheetData>
      <sheetData sheetId="11659">
        <row r="7">
          <cell r="AI7">
            <v>10000</v>
          </cell>
        </row>
      </sheetData>
      <sheetData sheetId="11660">
        <row r="7">
          <cell r="AI7">
            <v>10000</v>
          </cell>
        </row>
      </sheetData>
      <sheetData sheetId="11661">
        <row r="7">
          <cell r="AI7">
            <v>10000</v>
          </cell>
        </row>
      </sheetData>
      <sheetData sheetId="11662">
        <row r="7">
          <cell r="AI7">
            <v>10000</v>
          </cell>
        </row>
      </sheetData>
      <sheetData sheetId="11663">
        <row r="7">
          <cell r="AI7">
            <v>10000</v>
          </cell>
        </row>
      </sheetData>
      <sheetData sheetId="11664">
        <row r="7">
          <cell r="AI7">
            <v>10000</v>
          </cell>
        </row>
      </sheetData>
      <sheetData sheetId="11665">
        <row r="7">
          <cell r="AI7">
            <v>10000</v>
          </cell>
        </row>
      </sheetData>
      <sheetData sheetId="11666">
        <row r="7">
          <cell r="AI7">
            <v>10000</v>
          </cell>
        </row>
      </sheetData>
      <sheetData sheetId="11667">
        <row r="7">
          <cell r="AI7">
            <v>10000</v>
          </cell>
        </row>
      </sheetData>
      <sheetData sheetId="11668">
        <row r="7">
          <cell r="AI7">
            <v>10000</v>
          </cell>
        </row>
      </sheetData>
      <sheetData sheetId="11669">
        <row r="7">
          <cell r="AI7">
            <v>10000</v>
          </cell>
        </row>
      </sheetData>
      <sheetData sheetId="11670">
        <row r="7">
          <cell r="AI7">
            <v>10000</v>
          </cell>
        </row>
      </sheetData>
      <sheetData sheetId="11671">
        <row r="7">
          <cell r="AI7">
            <v>10000</v>
          </cell>
        </row>
      </sheetData>
      <sheetData sheetId="11672">
        <row r="7">
          <cell r="AI7">
            <v>10000</v>
          </cell>
        </row>
      </sheetData>
      <sheetData sheetId="11673">
        <row r="7">
          <cell r="AI7">
            <v>10000</v>
          </cell>
        </row>
      </sheetData>
      <sheetData sheetId="11674">
        <row r="7">
          <cell r="AI7">
            <v>10000</v>
          </cell>
        </row>
      </sheetData>
      <sheetData sheetId="11675">
        <row r="7">
          <cell r="AI7">
            <v>10000</v>
          </cell>
        </row>
      </sheetData>
      <sheetData sheetId="11676">
        <row r="7">
          <cell r="AI7">
            <v>10000</v>
          </cell>
        </row>
      </sheetData>
      <sheetData sheetId="11677">
        <row r="7">
          <cell r="AI7">
            <v>10000</v>
          </cell>
        </row>
      </sheetData>
      <sheetData sheetId="11678">
        <row r="7">
          <cell r="AI7">
            <v>10000</v>
          </cell>
        </row>
      </sheetData>
      <sheetData sheetId="11679">
        <row r="7">
          <cell r="AI7">
            <v>10000</v>
          </cell>
        </row>
      </sheetData>
      <sheetData sheetId="11680">
        <row r="7">
          <cell r="AI7">
            <v>10000</v>
          </cell>
        </row>
      </sheetData>
      <sheetData sheetId="11681">
        <row r="7">
          <cell r="AI7">
            <v>10000</v>
          </cell>
        </row>
      </sheetData>
      <sheetData sheetId="11682">
        <row r="7">
          <cell r="AI7">
            <v>10000</v>
          </cell>
        </row>
      </sheetData>
      <sheetData sheetId="11683">
        <row r="7">
          <cell r="AI7">
            <v>10000</v>
          </cell>
        </row>
      </sheetData>
      <sheetData sheetId="11684">
        <row r="7">
          <cell r="AI7">
            <v>10000</v>
          </cell>
        </row>
      </sheetData>
      <sheetData sheetId="11685">
        <row r="7">
          <cell r="AI7">
            <v>10000</v>
          </cell>
        </row>
      </sheetData>
      <sheetData sheetId="11686">
        <row r="7">
          <cell r="AI7">
            <v>10000</v>
          </cell>
        </row>
      </sheetData>
      <sheetData sheetId="11687">
        <row r="7">
          <cell r="AI7">
            <v>10000</v>
          </cell>
        </row>
      </sheetData>
      <sheetData sheetId="11688">
        <row r="7">
          <cell r="AI7">
            <v>10000</v>
          </cell>
        </row>
      </sheetData>
      <sheetData sheetId="11689">
        <row r="7">
          <cell r="AI7">
            <v>10000</v>
          </cell>
        </row>
      </sheetData>
      <sheetData sheetId="11690">
        <row r="7">
          <cell r="AI7">
            <v>10000</v>
          </cell>
        </row>
      </sheetData>
      <sheetData sheetId="11691">
        <row r="7">
          <cell r="AI7">
            <v>10000</v>
          </cell>
        </row>
      </sheetData>
      <sheetData sheetId="11692">
        <row r="7">
          <cell r="AI7">
            <v>10000</v>
          </cell>
        </row>
      </sheetData>
      <sheetData sheetId="11693">
        <row r="7">
          <cell r="AI7">
            <v>10000</v>
          </cell>
        </row>
      </sheetData>
      <sheetData sheetId="11694">
        <row r="7">
          <cell r="AI7">
            <v>10000</v>
          </cell>
        </row>
      </sheetData>
      <sheetData sheetId="11695">
        <row r="7">
          <cell r="AI7">
            <v>10000</v>
          </cell>
        </row>
      </sheetData>
      <sheetData sheetId="11696">
        <row r="7">
          <cell r="AI7">
            <v>10000</v>
          </cell>
        </row>
      </sheetData>
      <sheetData sheetId="11697">
        <row r="7">
          <cell r="AI7">
            <v>10000</v>
          </cell>
        </row>
      </sheetData>
      <sheetData sheetId="11698">
        <row r="7">
          <cell r="AI7">
            <v>10000</v>
          </cell>
        </row>
      </sheetData>
      <sheetData sheetId="11699">
        <row r="7">
          <cell r="AI7">
            <v>10000</v>
          </cell>
        </row>
      </sheetData>
      <sheetData sheetId="11700">
        <row r="7">
          <cell r="AI7">
            <v>10000</v>
          </cell>
        </row>
      </sheetData>
      <sheetData sheetId="11701">
        <row r="7">
          <cell r="AI7">
            <v>10000</v>
          </cell>
        </row>
      </sheetData>
      <sheetData sheetId="11702">
        <row r="7">
          <cell r="AI7">
            <v>10000</v>
          </cell>
        </row>
      </sheetData>
      <sheetData sheetId="11703">
        <row r="7">
          <cell r="AI7">
            <v>10000</v>
          </cell>
        </row>
      </sheetData>
      <sheetData sheetId="11704">
        <row r="7">
          <cell r="AI7">
            <v>10000</v>
          </cell>
        </row>
      </sheetData>
      <sheetData sheetId="11705">
        <row r="7">
          <cell r="AI7">
            <v>10000</v>
          </cell>
        </row>
      </sheetData>
      <sheetData sheetId="11706">
        <row r="7">
          <cell r="AI7">
            <v>10000</v>
          </cell>
        </row>
      </sheetData>
      <sheetData sheetId="11707">
        <row r="7">
          <cell r="AI7">
            <v>10000</v>
          </cell>
        </row>
      </sheetData>
      <sheetData sheetId="11708">
        <row r="7">
          <cell r="AI7">
            <v>10000</v>
          </cell>
        </row>
      </sheetData>
      <sheetData sheetId="11709">
        <row r="7">
          <cell r="AI7">
            <v>10000</v>
          </cell>
        </row>
      </sheetData>
      <sheetData sheetId="11710">
        <row r="7">
          <cell r="AI7">
            <v>10000</v>
          </cell>
        </row>
      </sheetData>
      <sheetData sheetId="11711">
        <row r="7">
          <cell r="AI7">
            <v>10000</v>
          </cell>
        </row>
      </sheetData>
      <sheetData sheetId="11712">
        <row r="7">
          <cell r="AI7">
            <v>10000</v>
          </cell>
        </row>
      </sheetData>
      <sheetData sheetId="11713">
        <row r="7">
          <cell r="AI7">
            <v>10000</v>
          </cell>
        </row>
      </sheetData>
      <sheetData sheetId="11714">
        <row r="7">
          <cell r="AI7">
            <v>10000</v>
          </cell>
        </row>
      </sheetData>
      <sheetData sheetId="11715">
        <row r="7">
          <cell r="AI7">
            <v>10000</v>
          </cell>
        </row>
      </sheetData>
      <sheetData sheetId="11716">
        <row r="7">
          <cell r="AI7">
            <v>10000</v>
          </cell>
        </row>
      </sheetData>
      <sheetData sheetId="11717">
        <row r="7">
          <cell r="AI7">
            <v>10000</v>
          </cell>
        </row>
      </sheetData>
      <sheetData sheetId="11718">
        <row r="7">
          <cell r="AI7">
            <v>10000</v>
          </cell>
        </row>
      </sheetData>
      <sheetData sheetId="11719">
        <row r="7">
          <cell r="AI7">
            <v>10000</v>
          </cell>
        </row>
      </sheetData>
      <sheetData sheetId="11720">
        <row r="7">
          <cell r="AI7">
            <v>10000</v>
          </cell>
        </row>
      </sheetData>
      <sheetData sheetId="11721">
        <row r="7">
          <cell r="AI7">
            <v>10000</v>
          </cell>
        </row>
      </sheetData>
      <sheetData sheetId="11722">
        <row r="7">
          <cell r="AI7">
            <v>10000</v>
          </cell>
        </row>
      </sheetData>
      <sheetData sheetId="11723">
        <row r="7">
          <cell r="AI7">
            <v>10000</v>
          </cell>
        </row>
      </sheetData>
      <sheetData sheetId="11724">
        <row r="7">
          <cell r="AI7">
            <v>10000</v>
          </cell>
        </row>
      </sheetData>
      <sheetData sheetId="11725">
        <row r="7">
          <cell r="AI7">
            <v>10000</v>
          </cell>
        </row>
      </sheetData>
      <sheetData sheetId="11726">
        <row r="7">
          <cell r="AI7">
            <v>10000</v>
          </cell>
        </row>
      </sheetData>
      <sheetData sheetId="11727">
        <row r="7">
          <cell r="AI7">
            <v>10000</v>
          </cell>
        </row>
      </sheetData>
      <sheetData sheetId="11728">
        <row r="7">
          <cell r="AI7">
            <v>10000</v>
          </cell>
        </row>
      </sheetData>
      <sheetData sheetId="11729">
        <row r="7">
          <cell r="AI7">
            <v>10000</v>
          </cell>
        </row>
      </sheetData>
      <sheetData sheetId="11730">
        <row r="7">
          <cell r="AI7">
            <v>10000</v>
          </cell>
        </row>
      </sheetData>
      <sheetData sheetId="11731">
        <row r="7">
          <cell r="AI7">
            <v>10000</v>
          </cell>
        </row>
      </sheetData>
      <sheetData sheetId="11732">
        <row r="7">
          <cell r="AI7">
            <v>10000</v>
          </cell>
        </row>
      </sheetData>
      <sheetData sheetId="11733">
        <row r="7">
          <cell r="AI7">
            <v>10000</v>
          </cell>
        </row>
      </sheetData>
      <sheetData sheetId="11734">
        <row r="7">
          <cell r="AI7">
            <v>10000</v>
          </cell>
        </row>
      </sheetData>
      <sheetData sheetId="11735">
        <row r="7">
          <cell r="AI7">
            <v>10000</v>
          </cell>
        </row>
      </sheetData>
      <sheetData sheetId="11736">
        <row r="7">
          <cell r="AI7">
            <v>10000</v>
          </cell>
        </row>
      </sheetData>
      <sheetData sheetId="11737">
        <row r="7">
          <cell r="AI7">
            <v>10000</v>
          </cell>
        </row>
      </sheetData>
      <sheetData sheetId="11738">
        <row r="7">
          <cell r="AI7">
            <v>10000</v>
          </cell>
        </row>
      </sheetData>
      <sheetData sheetId="11739">
        <row r="7">
          <cell r="AI7">
            <v>10000</v>
          </cell>
        </row>
      </sheetData>
      <sheetData sheetId="11740">
        <row r="7">
          <cell r="AI7">
            <v>10000</v>
          </cell>
        </row>
      </sheetData>
      <sheetData sheetId="11741">
        <row r="7">
          <cell r="AI7">
            <v>10000</v>
          </cell>
        </row>
      </sheetData>
      <sheetData sheetId="11742">
        <row r="7">
          <cell r="AI7">
            <v>10000</v>
          </cell>
        </row>
      </sheetData>
      <sheetData sheetId="11743">
        <row r="7">
          <cell r="AI7">
            <v>10000</v>
          </cell>
        </row>
      </sheetData>
      <sheetData sheetId="11744">
        <row r="7">
          <cell r="AI7">
            <v>10000</v>
          </cell>
        </row>
      </sheetData>
      <sheetData sheetId="11745">
        <row r="7">
          <cell r="AI7">
            <v>10000</v>
          </cell>
        </row>
      </sheetData>
      <sheetData sheetId="11746">
        <row r="7">
          <cell r="AI7">
            <v>10000</v>
          </cell>
        </row>
      </sheetData>
      <sheetData sheetId="11747">
        <row r="7">
          <cell r="AI7">
            <v>10000</v>
          </cell>
        </row>
      </sheetData>
      <sheetData sheetId="11748">
        <row r="7">
          <cell r="AI7">
            <v>10000</v>
          </cell>
        </row>
      </sheetData>
      <sheetData sheetId="11749">
        <row r="7">
          <cell r="AI7">
            <v>10000</v>
          </cell>
        </row>
      </sheetData>
      <sheetData sheetId="11750">
        <row r="7">
          <cell r="AI7">
            <v>10000</v>
          </cell>
        </row>
      </sheetData>
      <sheetData sheetId="11751">
        <row r="7">
          <cell r="AI7">
            <v>10000</v>
          </cell>
        </row>
      </sheetData>
      <sheetData sheetId="11752">
        <row r="7">
          <cell r="AI7">
            <v>10000</v>
          </cell>
        </row>
      </sheetData>
      <sheetData sheetId="11753">
        <row r="7">
          <cell r="AI7">
            <v>10000</v>
          </cell>
        </row>
      </sheetData>
      <sheetData sheetId="11754">
        <row r="7">
          <cell r="AI7">
            <v>10000</v>
          </cell>
        </row>
      </sheetData>
      <sheetData sheetId="11755">
        <row r="7">
          <cell r="AI7">
            <v>10000</v>
          </cell>
        </row>
      </sheetData>
      <sheetData sheetId="11756">
        <row r="7">
          <cell r="AI7">
            <v>10000</v>
          </cell>
        </row>
      </sheetData>
      <sheetData sheetId="11757">
        <row r="7">
          <cell r="AI7">
            <v>10000</v>
          </cell>
        </row>
      </sheetData>
      <sheetData sheetId="11758">
        <row r="7">
          <cell r="AI7">
            <v>10000</v>
          </cell>
        </row>
      </sheetData>
      <sheetData sheetId="11759">
        <row r="7">
          <cell r="AI7">
            <v>10000</v>
          </cell>
        </row>
      </sheetData>
      <sheetData sheetId="11760">
        <row r="7">
          <cell r="AI7">
            <v>10000</v>
          </cell>
        </row>
      </sheetData>
      <sheetData sheetId="11761">
        <row r="7">
          <cell r="AI7">
            <v>10000</v>
          </cell>
        </row>
      </sheetData>
      <sheetData sheetId="11762">
        <row r="7">
          <cell r="AI7">
            <v>10000</v>
          </cell>
        </row>
      </sheetData>
      <sheetData sheetId="11763">
        <row r="7">
          <cell r="AI7">
            <v>10000</v>
          </cell>
        </row>
      </sheetData>
      <sheetData sheetId="11764">
        <row r="7">
          <cell r="AI7">
            <v>10000</v>
          </cell>
        </row>
      </sheetData>
      <sheetData sheetId="11765">
        <row r="7">
          <cell r="AI7">
            <v>10000</v>
          </cell>
        </row>
      </sheetData>
      <sheetData sheetId="11766">
        <row r="7">
          <cell r="AI7">
            <v>10000</v>
          </cell>
        </row>
      </sheetData>
      <sheetData sheetId="11767">
        <row r="7">
          <cell r="AI7">
            <v>10000</v>
          </cell>
        </row>
      </sheetData>
      <sheetData sheetId="11768">
        <row r="7">
          <cell r="AI7">
            <v>10000</v>
          </cell>
        </row>
      </sheetData>
      <sheetData sheetId="11769">
        <row r="7">
          <cell r="AI7">
            <v>10000</v>
          </cell>
        </row>
      </sheetData>
      <sheetData sheetId="11770">
        <row r="7">
          <cell r="AI7">
            <v>10000</v>
          </cell>
        </row>
      </sheetData>
      <sheetData sheetId="11771">
        <row r="7">
          <cell r="AI7">
            <v>10000</v>
          </cell>
        </row>
      </sheetData>
      <sheetData sheetId="11772">
        <row r="7">
          <cell r="AI7">
            <v>10000</v>
          </cell>
        </row>
      </sheetData>
      <sheetData sheetId="11773">
        <row r="7">
          <cell r="AI7">
            <v>10000</v>
          </cell>
        </row>
      </sheetData>
      <sheetData sheetId="11774">
        <row r="7">
          <cell r="AI7">
            <v>10000</v>
          </cell>
        </row>
      </sheetData>
      <sheetData sheetId="11775">
        <row r="7">
          <cell r="AI7">
            <v>10000</v>
          </cell>
        </row>
      </sheetData>
      <sheetData sheetId="11776">
        <row r="7">
          <cell r="AI7">
            <v>10000</v>
          </cell>
        </row>
      </sheetData>
      <sheetData sheetId="11777">
        <row r="7">
          <cell r="AI7">
            <v>10000</v>
          </cell>
        </row>
      </sheetData>
      <sheetData sheetId="11778">
        <row r="7">
          <cell r="AI7">
            <v>10000</v>
          </cell>
        </row>
      </sheetData>
      <sheetData sheetId="11779">
        <row r="7">
          <cell r="AI7">
            <v>10000</v>
          </cell>
        </row>
      </sheetData>
      <sheetData sheetId="11780">
        <row r="7">
          <cell r="AI7">
            <v>10000</v>
          </cell>
        </row>
      </sheetData>
      <sheetData sheetId="11781">
        <row r="7">
          <cell r="AI7">
            <v>10000</v>
          </cell>
        </row>
      </sheetData>
      <sheetData sheetId="11782">
        <row r="7">
          <cell r="AI7">
            <v>10000</v>
          </cell>
        </row>
      </sheetData>
      <sheetData sheetId="11783">
        <row r="7">
          <cell r="AI7">
            <v>10000</v>
          </cell>
        </row>
      </sheetData>
      <sheetData sheetId="11784">
        <row r="7">
          <cell r="AI7">
            <v>10000</v>
          </cell>
        </row>
      </sheetData>
      <sheetData sheetId="11785">
        <row r="7">
          <cell r="AI7">
            <v>10000</v>
          </cell>
        </row>
      </sheetData>
      <sheetData sheetId="11786">
        <row r="7">
          <cell r="AI7">
            <v>10000</v>
          </cell>
        </row>
      </sheetData>
      <sheetData sheetId="11787">
        <row r="7">
          <cell r="AI7">
            <v>10000</v>
          </cell>
        </row>
      </sheetData>
      <sheetData sheetId="11788">
        <row r="7">
          <cell r="AI7">
            <v>10000</v>
          </cell>
        </row>
      </sheetData>
      <sheetData sheetId="11789">
        <row r="7">
          <cell r="AI7">
            <v>10000</v>
          </cell>
        </row>
      </sheetData>
      <sheetData sheetId="11790">
        <row r="7">
          <cell r="AI7">
            <v>10000</v>
          </cell>
        </row>
      </sheetData>
      <sheetData sheetId="11791">
        <row r="7">
          <cell r="AI7">
            <v>10000</v>
          </cell>
        </row>
      </sheetData>
      <sheetData sheetId="11792">
        <row r="7">
          <cell r="AI7">
            <v>10000</v>
          </cell>
        </row>
      </sheetData>
      <sheetData sheetId="11793">
        <row r="7">
          <cell r="AI7">
            <v>10000</v>
          </cell>
        </row>
      </sheetData>
      <sheetData sheetId="11794">
        <row r="7">
          <cell r="AI7">
            <v>10000</v>
          </cell>
        </row>
      </sheetData>
      <sheetData sheetId="11795">
        <row r="7">
          <cell r="AI7">
            <v>10000</v>
          </cell>
        </row>
      </sheetData>
      <sheetData sheetId="11796">
        <row r="7">
          <cell r="AI7">
            <v>10000</v>
          </cell>
        </row>
      </sheetData>
      <sheetData sheetId="11797">
        <row r="7">
          <cell r="AI7">
            <v>10000</v>
          </cell>
        </row>
      </sheetData>
      <sheetData sheetId="11798">
        <row r="7">
          <cell r="AI7">
            <v>10000</v>
          </cell>
        </row>
      </sheetData>
      <sheetData sheetId="11799">
        <row r="7">
          <cell r="AI7">
            <v>10000</v>
          </cell>
        </row>
      </sheetData>
      <sheetData sheetId="11800">
        <row r="7">
          <cell r="AI7">
            <v>10000</v>
          </cell>
        </row>
      </sheetData>
      <sheetData sheetId="11801">
        <row r="7">
          <cell r="AI7">
            <v>10000</v>
          </cell>
        </row>
      </sheetData>
      <sheetData sheetId="11802">
        <row r="7">
          <cell r="AI7">
            <v>10000</v>
          </cell>
        </row>
      </sheetData>
      <sheetData sheetId="11803">
        <row r="7">
          <cell r="AI7">
            <v>10000</v>
          </cell>
        </row>
      </sheetData>
      <sheetData sheetId="11804">
        <row r="7">
          <cell r="AI7">
            <v>10000</v>
          </cell>
        </row>
      </sheetData>
      <sheetData sheetId="11805">
        <row r="7">
          <cell r="AI7">
            <v>10000</v>
          </cell>
        </row>
      </sheetData>
      <sheetData sheetId="11806">
        <row r="7">
          <cell r="AI7">
            <v>10000</v>
          </cell>
        </row>
      </sheetData>
      <sheetData sheetId="11807">
        <row r="7">
          <cell r="AI7">
            <v>10000</v>
          </cell>
        </row>
      </sheetData>
      <sheetData sheetId="11808">
        <row r="7">
          <cell r="AI7">
            <v>10000</v>
          </cell>
        </row>
      </sheetData>
      <sheetData sheetId="11809">
        <row r="7">
          <cell r="AI7">
            <v>10000</v>
          </cell>
        </row>
      </sheetData>
      <sheetData sheetId="11810">
        <row r="7">
          <cell r="AI7">
            <v>10000</v>
          </cell>
        </row>
      </sheetData>
      <sheetData sheetId="11811">
        <row r="7">
          <cell r="AI7">
            <v>10000</v>
          </cell>
        </row>
      </sheetData>
      <sheetData sheetId="11812">
        <row r="7">
          <cell r="AI7">
            <v>10000</v>
          </cell>
        </row>
      </sheetData>
      <sheetData sheetId="11813">
        <row r="7">
          <cell r="AI7">
            <v>10000</v>
          </cell>
        </row>
      </sheetData>
      <sheetData sheetId="11814">
        <row r="7">
          <cell r="AI7">
            <v>10000</v>
          </cell>
        </row>
      </sheetData>
      <sheetData sheetId="11815">
        <row r="7">
          <cell r="AI7">
            <v>10000</v>
          </cell>
        </row>
      </sheetData>
      <sheetData sheetId="11816">
        <row r="7">
          <cell r="AI7">
            <v>10000</v>
          </cell>
        </row>
      </sheetData>
      <sheetData sheetId="11817">
        <row r="7">
          <cell r="AI7">
            <v>10000</v>
          </cell>
        </row>
      </sheetData>
      <sheetData sheetId="11818">
        <row r="7">
          <cell r="AI7">
            <v>10000</v>
          </cell>
        </row>
      </sheetData>
      <sheetData sheetId="11819">
        <row r="7">
          <cell r="AI7">
            <v>10000</v>
          </cell>
        </row>
      </sheetData>
      <sheetData sheetId="11820">
        <row r="7">
          <cell r="AI7">
            <v>10000</v>
          </cell>
        </row>
      </sheetData>
      <sheetData sheetId="11821">
        <row r="7">
          <cell r="AI7">
            <v>10000</v>
          </cell>
        </row>
      </sheetData>
      <sheetData sheetId="11822">
        <row r="7">
          <cell r="AI7">
            <v>10000</v>
          </cell>
        </row>
      </sheetData>
      <sheetData sheetId="11823">
        <row r="7">
          <cell r="AI7">
            <v>10000</v>
          </cell>
        </row>
      </sheetData>
      <sheetData sheetId="11824">
        <row r="7">
          <cell r="AI7">
            <v>10000</v>
          </cell>
        </row>
      </sheetData>
      <sheetData sheetId="11825">
        <row r="7">
          <cell r="AI7">
            <v>10000</v>
          </cell>
        </row>
      </sheetData>
      <sheetData sheetId="11826">
        <row r="7">
          <cell r="AI7">
            <v>10000</v>
          </cell>
        </row>
      </sheetData>
      <sheetData sheetId="11827">
        <row r="7">
          <cell r="AI7">
            <v>10000</v>
          </cell>
        </row>
      </sheetData>
      <sheetData sheetId="11828">
        <row r="7">
          <cell r="AI7">
            <v>10000</v>
          </cell>
        </row>
      </sheetData>
      <sheetData sheetId="11829">
        <row r="7">
          <cell r="AI7">
            <v>10000</v>
          </cell>
        </row>
      </sheetData>
      <sheetData sheetId="11830">
        <row r="7">
          <cell r="AI7">
            <v>10000</v>
          </cell>
        </row>
      </sheetData>
      <sheetData sheetId="11831">
        <row r="7">
          <cell r="AI7">
            <v>10000</v>
          </cell>
        </row>
      </sheetData>
      <sheetData sheetId="11832">
        <row r="7">
          <cell r="AI7">
            <v>10000</v>
          </cell>
        </row>
      </sheetData>
      <sheetData sheetId="11833">
        <row r="7">
          <cell r="AI7">
            <v>10000</v>
          </cell>
        </row>
      </sheetData>
      <sheetData sheetId="11834">
        <row r="7">
          <cell r="AI7">
            <v>10000</v>
          </cell>
        </row>
      </sheetData>
      <sheetData sheetId="11835">
        <row r="7">
          <cell r="AI7">
            <v>10000</v>
          </cell>
        </row>
      </sheetData>
      <sheetData sheetId="11836">
        <row r="7">
          <cell r="AI7">
            <v>10000</v>
          </cell>
        </row>
      </sheetData>
      <sheetData sheetId="11837">
        <row r="7">
          <cell r="AI7">
            <v>10000</v>
          </cell>
        </row>
      </sheetData>
      <sheetData sheetId="11838">
        <row r="7">
          <cell r="AI7">
            <v>10000</v>
          </cell>
        </row>
      </sheetData>
      <sheetData sheetId="11839">
        <row r="7">
          <cell r="AI7">
            <v>10000</v>
          </cell>
        </row>
      </sheetData>
      <sheetData sheetId="11840">
        <row r="7">
          <cell r="AI7">
            <v>10000</v>
          </cell>
        </row>
      </sheetData>
      <sheetData sheetId="11841">
        <row r="7">
          <cell r="AI7">
            <v>10000</v>
          </cell>
        </row>
      </sheetData>
      <sheetData sheetId="11842">
        <row r="7">
          <cell r="AI7">
            <v>10000</v>
          </cell>
        </row>
      </sheetData>
      <sheetData sheetId="11843">
        <row r="7">
          <cell r="AI7">
            <v>10000</v>
          </cell>
        </row>
      </sheetData>
      <sheetData sheetId="11844">
        <row r="7">
          <cell r="AI7">
            <v>10000</v>
          </cell>
        </row>
      </sheetData>
      <sheetData sheetId="11845">
        <row r="7">
          <cell r="AI7">
            <v>10000</v>
          </cell>
        </row>
      </sheetData>
      <sheetData sheetId="11846">
        <row r="7">
          <cell r="AI7">
            <v>10000</v>
          </cell>
        </row>
      </sheetData>
      <sheetData sheetId="11847">
        <row r="7">
          <cell r="AI7">
            <v>10000</v>
          </cell>
        </row>
      </sheetData>
      <sheetData sheetId="11848">
        <row r="7">
          <cell r="AI7">
            <v>10000</v>
          </cell>
        </row>
      </sheetData>
      <sheetData sheetId="11849">
        <row r="7">
          <cell r="AI7">
            <v>10000</v>
          </cell>
        </row>
      </sheetData>
      <sheetData sheetId="11850">
        <row r="7">
          <cell r="AI7">
            <v>10000</v>
          </cell>
        </row>
      </sheetData>
      <sheetData sheetId="11851">
        <row r="7">
          <cell r="AI7">
            <v>10000</v>
          </cell>
        </row>
      </sheetData>
      <sheetData sheetId="11852">
        <row r="7">
          <cell r="AI7">
            <v>10000</v>
          </cell>
        </row>
      </sheetData>
      <sheetData sheetId="11853">
        <row r="7">
          <cell r="AI7">
            <v>10000</v>
          </cell>
        </row>
      </sheetData>
      <sheetData sheetId="11854">
        <row r="7">
          <cell r="AI7">
            <v>10000</v>
          </cell>
        </row>
      </sheetData>
      <sheetData sheetId="11855">
        <row r="7">
          <cell r="AI7">
            <v>10000</v>
          </cell>
        </row>
      </sheetData>
      <sheetData sheetId="11856">
        <row r="7">
          <cell r="AI7">
            <v>10000</v>
          </cell>
        </row>
      </sheetData>
      <sheetData sheetId="11857">
        <row r="7">
          <cell r="AI7">
            <v>10000</v>
          </cell>
        </row>
      </sheetData>
      <sheetData sheetId="11858">
        <row r="7">
          <cell r="AI7">
            <v>10000</v>
          </cell>
        </row>
      </sheetData>
      <sheetData sheetId="11859">
        <row r="7">
          <cell r="AI7">
            <v>10000</v>
          </cell>
        </row>
      </sheetData>
      <sheetData sheetId="11860">
        <row r="7">
          <cell r="AI7">
            <v>10000</v>
          </cell>
        </row>
      </sheetData>
      <sheetData sheetId="11861">
        <row r="7">
          <cell r="AI7">
            <v>10000</v>
          </cell>
        </row>
      </sheetData>
      <sheetData sheetId="11862">
        <row r="7">
          <cell r="AI7">
            <v>10000</v>
          </cell>
        </row>
      </sheetData>
      <sheetData sheetId="11863">
        <row r="7">
          <cell r="AI7">
            <v>10000</v>
          </cell>
        </row>
      </sheetData>
      <sheetData sheetId="11864">
        <row r="7">
          <cell r="AI7">
            <v>10000</v>
          </cell>
        </row>
      </sheetData>
      <sheetData sheetId="11865">
        <row r="7">
          <cell r="AI7">
            <v>10000</v>
          </cell>
        </row>
      </sheetData>
      <sheetData sheetId="11866">
        <row r="7">
          <cell r="AI7">
            <v>10000</v>
          </cell>
        </row>
      </sheetData>
      <sheetData sheetId="11867">
        <row r="7">
          <cell r="AI7">
            <v>10000</v>
          </cell>
        </row>
      </sheetData>
      <sheetData sheetId="11868">
        <row r="7">
          <cell r="AI7">
            <v>10000</v>
          </cell>
        </row>
      </sheetData>
      <sheetData sheetId="11869">
        <row r="7">
          <cell r="AI7">
            <v>10000</v>
          </cell>
        </row>
      </sheetData>
      <sheetData sheetId="11870">
        <row r="7">
          <cell r="AI7">
            <v>10000</v>
          </cell>
        </row>
      </sheetData>
      <sheetData sheetId="11871">
        <row r="7">
          <cell r="AI7">
            <v>10000</v>
          </cell>
        </row>
      </sheetData>
      <sheetData sheetId="11872">
        <row r="7">
          <cell r="AI7">
            <v>10000</v>
          </cell>
        </row>
      </sheetData>
      <sheetData sheetId="11873">
        <row r="7">
          <cell r="AI7">
            <v>10000</v>
          </cell>
        </row>
      </sheetData>
      <sheetData sheetId="11874">
        <row r="7">
          <cell r="AI7">
            <v>10000</v>
          </cell>
        </row>
      </sheetData>
      <sheetData sheetId="11875">
        <row r="7">
          <cell r="AI7">
            <v>10000</v>
          </cell>
        </row>
      </sheetData>
      <sheetData sheetId="11876">
        <row r="7">
          <cell r="AI7">
            <v>10000</v>
          </cell>
        </row>
      </sheetData>
      <sheetData sheetId="11877">
        <row r="7">
          <cell r="AI7">
            <v>10000</v>
          </cell>
        </row>
      </sheetData>
      <sheetData sheetId="11878">
        <row r="7">
          <cell r="AI7">
            <v>10000</v>
          </cell>
        </row>
      </sheetData>
      <sheetData sheetId="11879">
        <row r="7">
          <cell r="AI7">
            <v>10000</v>
          </cell>
        </row>
      </sheetData>
      <sheetData sheetId="11880">
        <row r="7">
          <cell r="AI7">
            <v>10000</v>
          </cell>
        </row>
      </sheetData>
      <sheetData sheetId="11881">
        <row r="7">
          <cell r="AI7">
            <v>10000</v>
          </cell>
        </row>
      </sheetData>
      <sheetData sheetId="11882">
        <row r="7">
          <cell r="AI7">
            <v>10000</v>
          </cell>
        </row>
      </sheetData>
      <sheetData sheetId="11883">
        <row r="7">
          <cell r="AI7">
            <v>10000</v>
          </cell>
        </row>
      </sheetData>
      <sheetData sheetId="11884">
        <row r="7">
          <cell r="AI7">
            <v>10000</v>
          </cell>
        </row>
      </sheetData>
      <sheetData sheetId="11885">
        <row r="7">
          <cell r="AI7">
            <v>10000</v>
          </cell>
        </row>
      </sheetData>
      <sheetData sheetId="11886">
        <row r="7">
          <cell r="AI7">
            <v>10000</v>
          </cell>
        </row>
      </sheetData>
      <sheetData sheetId="11887">
        <row r="7">
          <cell r="AI7">
            <v>10000</v>
          </cell>
        </row>
      </sheetData>
      <sheetData sheetId="11888">
        <row r="7">
          <cell r="AI7">
            <v>10000</v>
          </cell>
        </row>
      </sheetData>
      <sheetData sheetId="11889">
        <row r="7">
          <cell r="AI7">
            <v>10000</v>
          </cell>
        </row>
      </sheetData>
      <sheetData sheetId="11890">
        <row r="7">
          <cell r="AI7">
            <v>10000</v>
          </cell>
        </row>
      </sheetData>
      <sheetData sheetId="11891">
        <row r="7">
          <cell r="AI7">
            <v>10000</v>
          </cell>
        </row>
      </sheetData>
      <sheetData sheetId="11892">
        <row r="7">
          <cell r="AI7">
            <v>10000</v>
          </cell>
        </row>
      </sheetData>
      <sheetData sheetId="11893">
        <row r="7">
          <cell r="AI7">
            <v>10000</v>
          </cell>
        </row>
      </sheetData>
      <sheetData sheetId="11894">
        <row r="7">
          <cell r="AI7">
            <v>10000</v>
          </cell>
        </row>
      </sheetData>
      <sheetData sheetId="11895">
        <row r="7">
          <cell r="AI7">
            <v>10000</v>
          </cell>
        </row>
      </sheetData>
      <sheetData sheetId="11896">
        <row r="7">
          <cell r="AI7">
            <v>10000</v>
          </cell>
        </row>
      </sheetData>
      <sheetData sheetId="11897">
        <row r="7">
          <cell r="AI7">
            <v>10000</v>
          </cell>
        </row>
      </sheetData>
      <sheetData sheetId="11898">
        <row r="7">
          <cell r="AI7">
            <v>10000</v>
          </cell>
        </row>
      </sheetData>
      <sheetData sheetId="11899">
        <row r="7">
          <cell r="AI7">
            <v>10000</v>
          </cell>
        </row>
      </sheetData>
      <sheetData sheetId="11900">
        <row r="7">
          <cell r="AI7">
            <v>10000</v>
          </cell>
        </row>
      </sheetData>
      <sheetData sheetId="11901">
        <row r="7">
          <cell r="AI7">
            <v>10000</v>
          </cell>
        </row>
      </sheetData>
      <sheetData sheetId="11902">
        <row r="7">
          <cell r="AI7">
            <v>10000</v>
          </cell>
        </row>
      </sheetData>
      <sheetData sheetId="11903">
        <row r="7">
          <cell r="AI7">
            <v>10000</v>
          </cell>
        </row>
      </sheetData>
      <sheetData sheetId="11904">
        <row r="7">
          <cell r="AI7">
            <v>10000</v>
          </cell>
        </row>
      </sheetData>
      <sheetData sheetId="11905">
        <row r="7">
          <cell r="AI7">
            <v>10000</v>
          </cell>
        </row>
      </sheetData>
      <sheetData sheetId="11906">
        <row r="7">
          <cell r="AI7">
            <v>10000</v>
          </cell>
        </row>
      </sheetData>
      <sheetData sheetId="11907">
        <row r="7">
          <cell r="AI7">
            <v>10000</v>
          </cell>
        </row>
      </sheetData>
      <sheetData sheetId="11908">
        <row r="7">
          <cell r="AI7">
            <v>10000</v>
          </cell>
        </row>
      </sheetData>
      <sheetData sheetId="11909">
        <row r="7">
          <cell r="AI7">
            <v>10000</v>
          </cell>
        </row>
      </sheetData>
      <sheetData sheetId="11910">
        <row r="7">
          <cell r="AI7">
            <v>10000</v>
          </cell>
        </row>
      </sheetData>
      <sheetData sheetId="11911">
        <row r="7">
          <cell r="AI7">
            <v>10000</v>
          </cell>
        </row>
      </sheetData>
      <sheetData sheetId="11912">
        <row r="7">
          <cell r="AI7">
            <v>10000</v>
          </cell>
        </row>
      </sheetData>
      <sheetData sheetId="11913">
        <row r="7">
          <cell r="AI7">
            <v>10000</v>
          </cell>
        </row>
      </sheetData>
      <sheetData sheetId="11914">
        <row r="7">
          <cell r="AI7">
            <v>10000</v>
          </cell>
        </row>
      </sheetData>
      <sheetData sheetId="11915">
        <row r="7">
          <cell r="AI7">
            <v>10000</v>
          </cell>
        </row>
      </sheetData>
      <sheetData sheetId="11916">
        <row r="7">
          <cell r="AI7">
            <v>10000</v>
          </cell>
        </row>
      </sheetData>
      <sheetData sheetId="11917">
        <row r="7">
          <cell r="AI7">
            <v>10000</v>
          </cell>
        </row>
      </sheetData>
      <sheetData sheetId="11918">
        <row r="7">
          <cell r="AI7">
            <v>10000</v>
          </cell>
        </row>
      </sheetData>
      <sheetData sheetId="11919">
        <row r="7">
          <cell r="AI7">
            <v>10000</v>
          </cell>
        </row>
      </sheetData>
      <sheetData sheetId="11920">
        <row r="7">
          <cell r="AI7">
            <v>10000</v>
          </cell>
        </row>
      </sheetData>
      <sheetData sheetId="11921">
        <row r="7">
          <cell r="AI7">
            <v>10000</v>
          </cell>
        </row>
      </sheetData>
      <sheetData sheetId="11922">
        <row r="7">
          <cell r="AI7">
            <v>10000</v>
          </cell>
        </row>
      </sheetData>
      <sheetData sheetId="11923">
        <row r="7">
          <cell r="AI7">
            <v>10000</v>
          </cell>
        </row>
      </sheetData>
      <sheetData sheetId="11924">
        <row r="7">
          <cell r="AI7">
            <v>10000</v>
          </cell>
        </row>
      </sheetData>
      <sheetData sheetId="11925">
        <row r="7">
          <cell r="AI7">
            <v>10000</v>
          </cell>
        </row>
      </sheetData>
      <sheetData sheetId="11926">
        <row r="7">
          <cell r="AI7">
            <v>10000</v>
          </cell>
        </row>
      </sheetData>
      <sheetData sheetId="11927">
        <row r="7">
          <cell r="AI7">
            <v>10000</v>
          </cell>
        </row>
      </sheetData>
      <sheetData sheetId="11928">
        <row r="7">
          <cell r="AI7">
            <v>10000</v>
          </cell>
        </row>
      </sheetData>
      <sheetData sheetId="11929">
        <row r="7">
          <cell r="AI7">
            <v>10000</v>
          </cell>
        </row>
      </sheetData>
      <sheetData sheetId="11930">
        <row r="7">
          <cell r="AI7">
            <v>10000</v>
          </cell>
        </row>
      </sheetData>
      <sheetData sheetId="11931">
        <row r="7">
          <cell r="AI7">
            <v>10000</v>
          </cell>
        </row>
      </sheetData>
      <sheetData sheetId="11932">
        <row r="7">
          <cell r="AI7">
            <v>10000</v>
          </cell>
        </row>
      </sheetData>
      <sheetData sheetId="11933">
        <row r="7">
          <cell r="AI7">
            <v>10000</v>
          </cell>
        </row>
      </sheetData>
      <sheetData sheetId="11934">
        <row r="7">
          <cell r="AI7">
            <v>10000</v>
          </cell>
        </row>
      </sheetData>
      <sheetData sheetId="11935">
        <row r="7">
          <cell r="AI7">
            <v>10000</v>
          </cell>
        </row>
      </sheetData>
      <sheetData sheetId="11936">
        <row r="7">
          <cell r="AI7">
            <v>10000</v>
          </cell>
        </row>
      </sheetData>
      <sheetData sheetId="11937">
        <row r="7">
          <cell r="AI7">
            <v>10000</v>
          </cell>
        </row>
      </sheetData>
      <sheetData sheetId="11938">
        <row r="7">
          <cell r="AI7">
            <v>10000</v>
          </cell>
        </row>
      </sheetData>
      <sheetData sheetId="11939">
        <row r="7">
          <cell r="AI7">
            <v>10000</v>
          </cell>
        </row>
      </sheetData>
      <sheetData sheetId="11940">
        <row r="7">
          <cell r="AI7">
            <v>10000</v>
          </cell>
        </row>
      </sheetData>
      <sheetData sheetId="11941">
        <row r="7">
          <cell r="AI7">
            <v>10000</v>
          </cell>
        </row>
      </sheetData>
      <sheetData sheetId="11942">
        <row r="7">
          <cell r="AI7">
            <v>10000</v>
          </cell>
        </row>
      </sheetData>
      <sheetData sheetId="11943">
        <row r="7">
          <cell r="AI7">
            <v>10000</v>
          </cell>
        </row>
      </sheetData>
      <sheetData sheetId="11944">
        <row r="7">
          <cell r="AI7">
            <v>10000</v>
          </cell>
        </row>
      </sheetData>
      <sheetData sheetId="11945">
        <row r="7">
          <cell r="AI7">
            <v>10000</v>
          </cell>
        </row>
      </sheetData>
      <sheetData sheetId="11946">
        <row r="7">
          <cell r="AI7">
            <v>10000</v>
          </cell>
        </row>
      </sheetData>
      <sheetData sheetId="11947">
        <row r="7">
          <cell r="AI7">
            <v>10000</v>
          </cell>
        </row>
      </sheetData>
      <sheetData sheetId="11948">
        <row r="7">
          <cell r="AI7">
            <v>10000</v>
          </cell>
        </row>
      </sheetData>
      <sheetData sheetId="11949">
        <row r="7">
          <cell r="AI7">
            <v>10000</v>
          </cell>
        </row>
      </sheetData>
      <sheetData sheetId="11950">
        <row r="7">
          <cell r="AI7">
            <v>10000</v>
          </cell>
        </row>
      </sheetData>
      <sheetData sheetId="11951">
        <row r="7">
          <cell r="AI7">
            <v>10000</v>
          </cell>
        </row>
      </sheetData>
      <sheetData sheetId="11952">
        <row r="7">
          <cell r="AI7">
            <v>10000</v>
          </cell>
        </row>
      </sheetData>
      <sheetData sheetId="11953">
        <row r="7">
          <cell r="AI7">
            <v>10000</v>
          </cell>
        </row>
      </sheetData>
      <sheetData sheetId="11954">
        <row r="7">
          <cell r="AI7">
            <v>10000</v>
          </cell>
        </row>
      </sheetData>
      <sheetData sheetId="11955">
        <row r="7">
          <cell r="AI7">
            <v>10000</v>
          </cell>
        </row>
      </sheetData>
      <sheetData sheetId="11956">
        <row r="7">
          <cell r="AI7">
            <v>10000</v>
          </cell>
        </row>
      </sheetData>
      <sheetData sheetId="11957">
        <row r="7">
          <cell r="AI7">
            <v>10000</v>
          </cell>
        </row>
      </sheetData>
      <sheetData sheetId="11958">
        <row r="7">
          <cell r="AI7">
            <v>10000</v>
          </cell>
        </row>
      </sheetData>
      <sheetData sheetId="11959">
        <row r="7">
          <cell r="AI7">
            <v>10000</v>
          </cell>
        </row>
      </sheetData>
      <sheetData sheetId="11960">
        <row r="7">
          <cell r="AI7">
            <v>10000</v>
          </cell>
        </row>
      </sheetData>
      <sheetData sheetId="11961">
        <row r="7">
          <cell r="AI7">
            <v>10000</v>
          </cell>
        </row>
      </sheetData>
      <sheetData sheetId="11962">
        <row r="7">
          <cell r="AI7">
            <v>10000</v>
          </cell>
        </row>
      </sheetData>
      <sheetData sheetId="11963">
        <row r="7">
          <cell r="AI7">
            <v>10000</v>
          </cell>
        </row>
      </sheetData>
      <sheetData sheetId="11964">
        <row r="7">
          <cell r="AI7">
            <v>10000</v>
          </cell>
        </row>
      </sheetData>
      <sheetData sheetId="11965">
        <row r="7">
          <cell r="AI7">
            <v>10000</v>
          </cell>
        </row>
      </sheetData>
      <sheetData sheetId="11966">
        <row r="7">
          <cell r="AI7">
            <v>10000</v>
          </cell>
        </row>
      </sheetData>
      <sheetData sheetId="11967">
        <row r="7">
          <cell r="AI7">
            <v>10000</v>
          </cell>
        </row>
      </sheetData>
      <sheetData sheetId="11968">
        <row r="7">
          <cell r="AI7">
            <v>10000</v>
          </cell>
        </row>
      </sheetData>
      <sheetData sheetId="11969">
        <row r="7">
          <cell r="AI7">
            <v>10000</v>
          </cell>
        </row>
      </sheetData>
      <sheetData sheetId="11970">
        <row r="7">
          <cell r="AI7">
            <v>10000</v>
          </cell>
        </row>
      </sheetData>
      <sheetData sheetId="11971">
        <row r="7">
          <cell r="AI7">
            <v>10000</v>
          </cell>
        </row>
      </sheetData>
      <sheetData sheetId="11972">
        <row r="7">
          <cell r="AI7">
            <v>10000</v>
          </cell>
        </row>
      </sheetData>
      <sheetData sheetId="11973">
        <row r="7">
          <cell r="AI7">
            <v>10000</v>
          </cell>
        </row>
      </sheetData>
      <sheetData sheetId="11974">
        <row r="7">
          <cell r="AI7">
            <v>10000</v>
          </cell>
        </row>
      </sheetData>
      <sheetData sheetId="11975">
        <row r="7">
          <cell r="AI7">
            <v>10000</v>
          </cell>
        </row>
      </sheetData>
      <sheetData sheetId="11976">
        <row r="7">
          <cell r="AI7">
            <v>10000</v>
          </cell>
        </row>
      </sheetData>
      <sheetData sheetId="11977">
        <row r="7">
          <cell r="AI7">
            <v>10000</v>
          </cell>
        </row>
      </sheetData>
      <sheetData sheetId="11978">
        <row r="7">
          <cell r="AI7">
            <v>10000</v>
          </cell>
        </row>
      </sheetData>
      <sheetData sheetId="11979">
        <row r="7">
          <cell r="AI7">
            <v>10000</v>
          </cell>
        </row>
      </sheetData>
      <sheetData sheetId="11980">
        <row r="7">
          <cell r="AI7">
            <v>10000</v>
          </cell>
        </row>
      </sheetData>
      <sheetData sheetId="11981">
        <row r="7">
          <cell r="AI7">
            <v>10000</v>
          </cell>
        </row>
      </sheetData>
      <sheetData sheetId="11982">
        <row r="7">
          <cell r="AI7">
            <v>10000</v>
          </cell>
        </row>
      </sheetData>
      <sheetData sheetId="11983">
        <row r="7">
          <cell r="AI7">
            <v>10000</v>
          </cell>
        </row>
      </sheetData>
      <sheetData sheetId="11984">
        <row r="7">
          <cell r="AI7">
            <v>10000</v>
          </cell>
        </row>
      </sheetData>
      <sheetData sheetId="11985">
        <row r="7">
          <cell r="AI7">
            <v>10000</v>
          </cell>
        </row>
      </sheetData>
      <sheetData sheetId="11986">
        <row r="7">
          <cell r="AI7">
            <v>10000</v>
          </cell>
        </row>
      </sheetData>
      <sheetData sheetId="11987">
        <row r="7">
          <cell r="AI7">
            <v>10000</v>
          </cell>
        </row>
      </sheetData>
      <sheetData sheetId="11988">
        <row r="7">
          <cell r="AI7">
            <v>10000</v>
          </cell>
        </row>
      </sheetData>
      <sheetData sheetId="11989">
        <row r="7">
          <cell r="AI7">
            <v>10000</v>
          </cell>
        </row>
      </sheetData>
      <sheetData sheetId="11990">
        <row r="7">
          <cell r="AI7">
            <v>10000</v>
          </cell>
        </row>
      </sheetData>
      <sheetData sheetId="11991">
        <row r="7">
          <cell r="AI7">
            <v>10000</v>
          </cell>
        </row>
      </sheetData>
      <sheetData sheetId="11992">
        <row r="7">
          <cell r="AI7">
            <v>10000</v>
          </cell>
        </row>
      </sheetData>
      <sheetData sheetId="11993">
        <row r="7">
          <cell r="AI7">
            <v>10000</v>
          </cell>
        </row>
      </sheetData>
      <sheetData sheetId="11994">
        <row r="7">
          <cell r="AI7">
            <v>10000</v>
          </cell>
        </row>
      </sheetData>
      <sheetData sheetId="11995">
        <row r="7">
          <cell r="AI7">
            <v>10000</v>
          </cell>
        </row>
      </sheetData>
      <sheetData sheetId="11996">
        <row r="7">
          <cell r="AI7">
            <v>10000</v>
          </cell>
        </row>
      </sheetData>
      <sheetData sheetId="11997">
        <row r="7">
          <cell r="AI7">
            <v>10000</v>
          </cell>
        </row>
      </sheetData>
      <sheetData sheetId="11998">
        <row r="7">
          <cell r="AI7">
            <v>10000</v>
          </cell>
        </row>
      </sheetData>
      <sheetData sheetId="11999">
        <row r="7">
          <cell r="AI7">
            <v>10000</v>
          </cell>
        </row>
      </sheetData>
      <sheetData sheetId="12000">
        <row r="7">
          <cell r="AI7">
            <v>10000</v>
          </cell>
        </row>
      </sheetData>
      <sheetData sheetId="12001">
        <row r="7">
          <cell r="AI7">
            <v>10000</v>
          </cell>
        </row>
      </sheetData>
      <sheetData sheetId="12002">
        <row r="7">
          <cell r="AI7">
            <v>10000</v>
          </cell>
        </row>
      </sheetData>
      <sheetData sheetId="12003">
        <row r="7">
          <cell r="AI7">
            <v>10000</v>
          </cell>
        </row>
      </sheetData>
      <sheetData sheetId="12004">
        <row r="7">
          <cell r="AI7">
            <v>10000</v>
          </cell>
        </row>
      </sheetData>
      <sheetData sheetId="12005">
        <row r="7">
          <cell r="AI7">
            <v>10000</v>
          </cell>
        </row>
      </sheetData>
      <sheetData sheetId="12006">
        <row r="7">
          <cell r="AI7">
            <v>10000</v>
          </cell>
        </row>
      </sheetData>
      <sheetData sheetId="12007">
        <row r="7">
          <cell r="AI7">
            <v>10000</v>
          </cell>
        </row>
      </sheetData>
      <sheetData sheetId="12008">
        <row r="7">
          <cell r="AI7">
            <v>10000</v>
          </cell>
        </row>
      </sheetData>
      <sheetData sheetId="12009">
        <row r="7">
          <cell r="AI7">
            <v>10000</v>
          </cell>
        </row>
      </sheetData>
      <sheetData sheetId="12010">
        <row r="7">
          <cell r="AI7">
            <v>10000</v>
          </cell>
        </row>
      </sheetData>
      <sheetData sheetId="12011">
        <row r="7">
          <cell r="AI7">
            <v>10000</v>
          </cell>
        </row>
      </sheetData>
      <sheetData sheetId="12012">
        <row r="7">
          <cell r="AI7">
            <v>10000</v>
          </cell>
        </row>
      </sheetData>
      <sheetData sheetId="12013">
        <row r="7">
          <cell r="AI7">
            <v>10000</v>
          </cell>
        </row>
      </sheetData>
      <sheetData sheetId="12014">
        <row r="7">
          <cell r="AI7">
            <v>10000</v>
          </cell>
        </row>
      </sheetData>
      <sheetData sheetId="12015">
        <row r="7">
          <cell r="AI7">
            <v>10000</v>
          </cell>
        </row>
      </sheetData>
      <sheetData sheetId="12016">
        <row r="7">
          <cell r="AI7">
            <v>10000</v>
          </cell>
        </row>
      </sheetData>
      <sheetData sheetId="12017">
        <row r="7">
          <cell r="AI7">
            <v>10000</v>
          </cell>
        </row>
      </sheetData>
      <sheetData sheetId="12018">
        <row r="7">
          <cell r="AI7">
            <v>10000</v>
          </cell>
        </row>
      </sheetData>
      <sheetData sheetId="12019">
        <row r="7">
          <cell r="AI7">
            <v>10000</v>
          </cell>
        </row>
      </sheetData>
      <sheetData sheetId="12020">
        <row r="7">
          <cell r="AI7">
            <v>10000</v>
          </cell>
        </row>
      </sheetData>
      <sheetData sheetId="12021">
        <row r="7">
          <cell r="AI7">
            <v>10000</v>
          </cell>
        </row>
      </sheetData>
      <sheetData sheetId="12022">
        <row r="7">
          <cell r="AI7">
            <v>10000</v>
          </cell>
        </row>
      </sheetData>
      <sheetData sheetId="12023">
        <row r="7">
          <cell r="AI7">
            <v>10000</v>
          </cell>
        </row>
      </sheetData>
      <sheetData sheetId="12024">
        <row r="7">
          <cell r="AI7">
            <v>10000</v>
          </cell>
        </row>
      </sheetData>
      <sheetData sheetId="12025">
        <row r="7">
          <cell r="AI7">
            <v>10000</v>
          </cell>
        </row>
      </sheetData>
      <sheetData sheetId="12026">
        <row r="7">
          <cell r="AI7">
            <v>10000</v>
          </cell>
        </row>
      </sheetData>
      <sheetData sheetId="12027">
        <row r="7">
          <cell r="AI7">
            <v>10000</v>
          </cell>
        </row>
      </sheetData>
      <sheetData sheetId="12028">
        <row r="7">
          <cell r="AI7">
            <v>10000</v>
          </cell>
        </row>
      </sheetData>
      <sheetData sheetId="12029">
        <row r="7">
          <cell r="AI7">
            <v>10000</v>
          </cell>
        </row>
      </sheetData>
      <sheetData sheetId="12030">
        <row r="7">
          <cell r="AI7">
            <v>10000</v>
          </cell>
        </row>
      </sheetData>
      <sheetData sheetId="12031">
        <row r="7">
          <cell r="AI7">
            <v>10000</v>
          </cell>
        </row>
      </sheetData>
      <sheetData sheetId="12032">
        <row r="7">
          <cell r="AI7">
            <v>10000</v>
          </cell>
        </row>
      </sheetData>
      <sheetData sheetId="12033">
        <row r="7">
          <cell r="AI7">
            <v>10000</v>
          </cell>
        </row>
      </sheetData>
      <sheetData sheetId="12034">
        <row r="7">
          <cell r="AI7">
            <v>10000</v>
          </cell>
        </row>
      </sheetData>
      <sheetData sheetId="12035">
        <row r="7">
          <cell r="AI7">
            <v>10000</v>
          </cell>
        </row>
      </sheetData>
      <sheetData sheetId="12036">
        <row r="7">
          <cell r="AI7">
            <v>10000</v>
          </cell>
        </row>
      </sheetData>
      <sheetData sheetId="12037">
        <row r="7">
          <cell r="AI7">
            <v>10000</v>
          </cell>
        </row>
      </sheetData>
      <sheetData sheetId="12038">
        <row r="7">
          <cell r="AI7">
            <v>10000</v>
          </cell>
        </row>
      </sheetData>
      <sheetData sheetId="12039">
        <row r="7">
          <cell r="AI7">
            <v>10000</v>
          </cell>
        </row>
      </sheetData>
      <sheetData sheetId="12040">
        <row r="7">
          <cell r="AI7">
            <v>10000</v>
          </cell>
        </row>
      </sheetData>
      <sheetData sheetId="12041">
        <row r="7">
          <cell r="AI7">
            <v>10000</v>
          </cell>
        </row>
      </sheetData>
      <sheetData sheetId="12042">
        <row r="7">
          <cell r="AI7">
            <v>10000</v>
          </cell>
        </row>
      </sheetData>
      <sheetData sheetId="12043">
        <row r="7">
          <cell r="AI7">
            <v>10000</v>
          </cell>
        </row>
      </sheetData>
      <sheetData sheetId="12044">
        <row r="7">
          <cell r="AI7">
            <v>10000</v>
          </cell>
        </row>
      </sheetData>
      <sheetData sheetId="12045">
        <row r="7">
          <cell r="AI7">
            <v>10000</v>
          </cell>
        </row>
      </sheetData>
      <sheetData sheetId="12046">
        <row r="7">
          <cell r="AI7">
            <v>10000</v>
          </cell>
        </row>
      </sheetData>
      <sheetData sheetId="12047">
        <row r="7">
          <cell r="AI7">
            <v>10000</v>
          </cell>
        </row>
      </sheetData>
      <sheetData sheetId="12048">
        <row r="7">
          <cell r="AI7">
            <v>10000</v>
          </cell>
        </row>
      </sheetData>
      <sheetData sheetId="12049">
        <row r="7">
          <cell r="AI7">
            <v>10000</v>
          </cell>
        </row>
      </sheetData>
      <sheetData sheetId="12050">
        <row r="7">
          <cell r="AI7">
            <v>10000</v>
          </cell>
        </row>
      </sheetData>
      <sheetData sheetId="12051">
        <row r="7">
          <cell r="AI7">
            <v>10000</v>
          </cell>
        </row>
      </sheetData>
      <sheetData sheetId="12052">
        <row r="7">
          <cell r="AI7">
            <v>10000</v>
          </cell>
        </row>
      </sheetData>
      <sheetData sheetId="12053">
        <row r="7">
          <cell r="AI7">
            <v>10000</v>
          </cell>
        </row>
      </sheetData>
      <sheetData sheetId="12054">
        <row r="7">
          <cell r="AI7">
            <v>10000</v>
          </cell>
        </row>
      </sheetData>
      <sheetData sheetId="12055">
        <row r="7">
          <cell r="AI7">
            <v>10000</v>
          </cell>
        </row>
      </sheetData>
      <sheetData sheetId="12056">
        <row r="7">
          <cell r="AI7">
            <v>10000</v>
          </cell>
        </row>
      </sheetData>
      <sheetData sheetId="12057">
        <row r="7">
          <cell r="AI7">
            <v>10000</v>
          </cell>
        </row>
      </sheetData>
      <sheetData sheetId="12058">
        <row r="7">
          <cell r="AI7">
            <v>10000</v>
          </cell>
        </row>
      </sheetData>
      <sheetData sheetId="12059">
        <row r="7">
          <cell r="AI7">
            <v>10000</v>
          </cell>
        </row>
      </sheetData>
      <sheetData sheetId="12060">
        <row r="7">
          <cell r="AI7">
            <v>10000</v>
          </cell>
        </row>
      </sheetData>
      <sheetData sheetId="12061">
        <row r="7">
          <cell r="AI7">
            <v>10000</v>
          </cell>
        </row>
      </sheetData>
      <sheetData sheetId="12062">
        <row r="7">
          <cell r="AI7">
            <v>10000</v>
          </cell>
        </row>
      </sheetData>
      <sheetData sheetId="12063">
        <row r="7">
          <cell r="AI7">
            <v>10000</v>
          </cell>
        </row>
      </sheetData>
      <sheetData sheetId="12064">
        <row r="7">
          <cell r="AI7">
            <v>10000</v>
          </cell>
        </row>
      </sheetData>
      <sheetData sheetId="12065">
        <row r="7">
          <cell r="AI7">
            <v>10000</v>
          </cell>
        </row>
      </sheetData>
      <sheetData sheetId="12066">
        <row r="7">
          <cell r="AI7">
            <v>10000</v>
          </cell>
        </row>
      </sheetData>
      <sheetData sheetId="12067">
        <row r="7">
          <cell r="AI7">
            <v>10000</v>
          </cell>
        </row>
      </sheetData>
      <sheetData sheetId="12068">
        <row r="7">
          <cell r="AI7">
            <v>10000</v>
          </cell>
        </row>
      </sheetData>
      <sheetData sheetId="12069">
        <row r="7">
          <cell r="AI7">
            <v>10000</v>
          </cell>
        </row>
      </sheetData>
      <sheetData sheetId="12070">
        <row r="7">
          <cell r="AI7">
            <v>10000</v>
          </cell>
        </row>
      </sheetData>
      <sheetData sheetId="12071">
        <row r="7">
          <cell r="AI7">
            <v>10000</v>
          </cell>
        </row>
      </sheetData>
      <sheetData sheetId="12072">
        <row r="7">
          <cell r="AI7">
            <v>10000</v>
          </cell>
        </row>
      </sheetData>
      <sheetData sheetId="12073">
        <row r="7">
          <cell r="AI7">
            <v>10000</v>
          </cell>
        </row>
      </sheetData>
      <sheetData sheetId="12074">
        <row r="7">
          <cell r="AI7">
            <v>10000</v>
          </cell>
        </row>
      </sheetData>
      <sheetData sheetId="12075">
        <row r="7">
          <cell r="AI7">
            <v>10000</v>
          </cell>
        </row>
      </sheetData>
      <sheetData sheetId="12076">
        <row r="7">
          <cell r="AI7">
            <v>10000</v>
          </cell>
        </row>
      </sheetData>
      <sheetData sheetId="12077">
        <row r="7">
          <cell r="AI7">
            <v>10000</v>
          </cell>
        </row>
      </sheetData>
      <sheetData sheetId="12078">
        <row r="7">
          <cell r="AI7">
            <v>10000</v>
          </cell>
        </row>
      </sheetData>
      <sheetData sheetId="12079">
        <row r="7">
          <cell r="AI7">
            <v>10000</v>
          </cell>
        </row>
      </sheetData>
      <sheetData sheetId="12080">
        <row r="7">
          <cell r="AI7">
            <v>10000</v>
          </cell>
        </row>
      </sheetData>
      <sheetData sheetId="12081">
        <row r="7">
          <cell r="AI7">
            <v>10000</v>
          </cell>
        </row>
      </sheetData>
      <sheetData sheetId="12082">
        <row r="7">
          <cell r="AI7">
            <v>10000</v>
          </cell>
        </row>
      </sheetData>
      <sheetData sheetId="12083">
        <row r="7">
          <cell r="AI7">
            <v>10000</v>
          </cell>
        </row>
      </sheetData>
      <sheetData sheetId="12084">
        <row r="7">
          <cell r="AI7">
            <v>10000</v>
          </cell>
        </row>
      </sheetData>
      <sheetData sheetId="12085">
        <row r="7">
          <cell r="AI7">
            <v>10000</v>
          </cell>
        </row>
      </sheetData>
      <sheetData sheetId="12086">
        <row r="7">
          <cell r="AI7">
            <v>10000</v>
          </cell>
        </row>
      </sheetData>
      <sheetData sheetId="12087">
        <row r="7">
          <cell r="AI7">
            <v>10000</v>
          </cell>
        </row>
      </sheetData>
      <sheetData sheetId="12088">
        <row r="7">
          <cell r="AI7">
            <v>10000</v>
          </cell>
        </row>
      </sheetData>
      <sheetData sheetId="12089">
        <row r="7">
          <cell r="AI7">
            <v>10000</v>
          </cell>
        </row>
      </sheetData>
      <sheetData sheetId="12090">
        <row r="7">
          <cell r="AI7">
            <v>10000</v>
          </cell>
        </row>
      </sheetData>
      <sheetData sheetId="12091">
        <row r="7">
          <cell r="AI7">
            <v>10000</v>
          </cell>
        </row>
      </sheetData>
      <sheetData sheetId="12092">
        <row r="7">
          <cell r="AI7">
            <v>10000</v>
          </cell>
        </row>
      </sheetData>
      <sheetData sheetId="12093">
        <row r="7">
          <cell r="AI7">
            <v>10000</v>
          </cell>
        </row>
      </sheetData>
      <sheetData sheetId="12094">
        <row r="7">
          <cell r="AI7">
            <v>10000</v>
          </cell>
        </row>
      </sheetData>
      <sheetData sheetId="12095">
        <row r="7">
          <cell r="AI7">
            <v>10000</v>
          </cell>
        </row>
      </sheetData>
      <sheetData sheetId="12096">
        <row r="7">
          <cell r="AI7">
            <v>10000</v>
          </cell>
        </row>
      </sheetData>
      <sheetData sheetId="12097">
        <row r="7">
          <cell r="AI7">
            <v>10000</v>
          </cell>
        </row>
      </sheetData>
      <sheetData sheetId="12098">
        <row r="7">
          <cell r="AI7">
            <v>10000</v>
          </cell>
        </row>
      </sheetData>
      <sheetData sheetId="12099">
        <row r="7">
          <cell r="AI7">
            <v>10000</v>
          </cell>
        </row>
      </sheetData>
      <sheetData sheetId="12100">
        <row r="7">
          <cell r="AI7">
            <v>10000</v>
          </cell>
        </row>
      </sheetData>
      <sheetData sheetId="12101">
        <row r="7">
          <cell r="AI7">
            <v>10000</v>
          </cell>
        </row>
      </sheetData>
      <sheetData sheetId="12102">
        <row r="7">
          <cell r="AI7">
            <v>10000</v>
          </cell>
        </row>
      </sheetData>
      <sheetData sheetId="12103">
        <row r="7">
          <cell r="AI7">
            <v>10000</v>
          </cell>
        </row>
      </sheetData>
      <sheetData sheetId="12104">
        <row r="7">
          <cell r="AI7">
            <v>10000</v>
          </cell>
        </row>
      </sheetData>
      <sheetData sheetId="12105">
        <row r="7">
          <cell r="AI7">
            <v>10000</v>
          </cell>
        </row>
      </sheetData>
      <sheetData sheetId="12106">
        <row r="7">
          <cell r="AI7">
            <v>10000</v>
          </cell>
        </row>
      </sheetData>
      <sheetData sheetId="12107">
        <row r="7">
          <cell r="AI7">
            <v>10000</v>
          </cell>
        </row>
      </sheetData>
      <sheetData sheetId="12108">
        <row r="7">
          <cell r="AI7">
            <v>10000</v>
          </cell>
        </row>
      </sheetData>
      <sheetData sheetId="12109">
        <row r="7">
          <cell r="AI7">
            <v>10000</v>
          </cell>
        </row>
      </sheetData>
      <sheetData sheetId="12110">
        <row r="7">
          <cell r="AI7">
            <v>10000</v>
          </cell>
        </row>
      </sheetData>
      <sheetData sheetId="12111">
        <row r="7">
          <cell r="AI7">
            <v>10000</v>
          </cell>
        </row>
      </sheetData>
      <sheetData sheetId="12112">
        <row r="7">
          <cell r="AI7">
            <v>10000</v>
          </cell>
        </row>
      </sheetData>
      <sheetData sheetId="12113">
        <row r="7">
          <cell r="AI7">
            <v>10000</v>
          </cell>
        </row>
      </sheetData>
      <sheetData sheetId="12114">
        <row r="7">
          <cell r="AI7">
            <v>10000</v>
          </cell>
        </row>
      </sheetData>
      <sheetData sheetId="12115">
        <row r="7">
          <cell r="AI7">
            <v>10000</v>
          </cell>
        </row>
      </sheetData>
      <sheetData sheetId="12116">
        <row r="7">
          <cell r="AI7">
            <v>10000</v>
          </cell>
        </row>
      </sheetData>
      <sheetData sheetId="12117">
        <row r="7">
          <cell r="AI7">
            <v>10000</v>
          </cell>
        </row>
      </sheetData>
      <sheetData sheetId="12118">
        <row r="7">
          <cell r="AI7">
            <v>10000</v>
          </cell>
        </row>
      </sheetData>
      <sheetData sheetId="12119">
        <row r="7">
          <cell r="AI7">
            <v>10000</v>
          </cell>
        </row>
      </sheetData>
      <sheetData sheetId="12120">
        <row r="7">
          <cell r="AI7">
            <v>10000</v>
          </cell>
        </row>
      </sheetData>
      <sheetData sheetId="12121">
        <row r="7">
          <cell r="AI7">
            <v>10000</v>
          </cell>
        </row>
      </sheetData>
      <sheetData sheetId="12122">
        <row r="7">
          <cell r="AI7">
            <v>10000</v>
          </cell>
        </row>
      </sheetData>
      <sheetData sheetId="12123">
        <row r="7">
          <cell r="AI7">
            <v>10000</v>
          </cell>
        </row>
      </sheetData>
      <sheetData sheetId="12124">
        <row r="7">
          <cell r="AI7">
            <v>10000</v>
          </cell>
        </row>
      </sheetData>
      <sheetData sheetId="12125">
        <row r="7">
          <cell r="AI7">
            <v>10000</v>
          </cell>
        </row>
      </sheetData>
      <sheetData sheetId="12126">
        <row r="7">
          <cell r="AI7">
            <v>10000</v>
          </cell>
        </row>
      </sheetData>
      <sheetData sheetId="12127">
        <row r="7">
          <cell r="AI7">
            <v>10000</v>
          </cell>
        </row>
      </sheetData>
      <sheetData sheetId="12128">
        <row r="7">
          <cell r="AI7">
            <v>10000</v>
          </cell>
        </row>
      </sheetData>
      <sheetData sheetId="12129">
        <row r="7">
          <cell r="AI7">
            <v>10000</v>
          </cell>
        </row>
      </sheetData>
      <sheetData sheetId="12130">
        <row r="7">
          <cell r="AI7">
            <v>10000</v>
          </cell>
        </row>
      </sheetData>
      <sheetData sheetId="12131">
        <row r="7">
          <cell r="AI7">
            <v>10000</v>
          </cell>
        </row>
      </sheetData>
      <sheetData sheetId="12132">
        <row r="7">
          <cell r="AI7">
            <v>10000</v>
          </cell>
        </row>
      </sheetData>
      <sheetData sheetId="12133">
        <row r="7">
          <cell r="AI7">
            <v>10000</v>
          </cell>
        </row>
      </sheetData>
      <sheetData sheetId="12134">
        <row r="7">
          <cell r="AI7">
            <v>10000</v>
          </cell>
        </row>
      </sheetData>
      <sheetData sheetId="12135">
        <row r="7">
          <cell r="AI7">
            <v>10000</v>
          </cell>
        </row>
      </sheetData>
      <sheetData sheetId="12136">
        <row r="7">
          <cell r="AI7">
            <v>10000</v>
          </cell>
        </row>
      </sheetData>
      <sheetData sheetId="12137">
        <row r="7">
          <cell r="AI7">
            <v>10000</v>
          </cell>
        </row>
      </sheetData>
      <sheetData sheetId="12138">
        <row r="7">
          <cell r="AI7">
            <v>10000</v>
          </cell>
        </row>
      </sheetData>
      <sheetData sheetId="12139">
        <row r="7">
          <cell r="AI7">
            <v>10000</v>
          </cell>
        </row>
      </sheetData>
      <sheetData sheetId="12140">
        <row r="7">
          <cell r="AI7">
            <v>10000</v>
          </cell>
        </row>
      </sheetData>
      <sheetData sheetId="12141">
        <row r="7">
          <cell r="AI7">
            <v>10000</v>
          </cell>
        </row>
      </sheetData>
      <sheetData sheetId="12142">
        <row r="7">
          <cell r="AI7">
            <v>10000</v>
          </cell>
        </row>
      </sheetData>
      <sheetData sheetId="12143">
        <row r="7">
          <cell r="AI7">
            <v>10000</v>
          </cell>
        </row>
      </sheetData>
      <sheetData sheetId="12144">
        <row r="7">
          <cell r="AI7">
            <v>10000</v>
          </cell>
        </row>
      </sheetData>
      <sheetData sheetId="12145">
        <row r="7">
          <cell r="AI7">
            <v>10000</v>
          </cell>
        </row>
      </sheetData>
      <sheetData sheetId="12146">
        <row r="7">
          <cell r="AI7">
            <v>10000</v>
          </cell>
        </row>
      </sheetData>
      <sheetData sheetId="12147">
        <row r="7">
          <cell r="AI7">
            <v>10000</v>
          </cell>
        </row>
      </sheetData>
      <sheetData sheetId="12148">
        <row r="7">
          <cell r="AI7">
            <v>10000</v>
          </cell>
        </row>
      </sheetData>
      <sheetData sheetId="12149">
        <row r="7">
          <cell r="AI7">
            <v>10000</v>
          </cell>
        </row>
      </sheetData>
      <sheetData sheetId="12150">
        <row r="7">
          <cell r="AI7">
            <v>10000</v>
          </cell>
        </row>
      </sheetData>
      <sheetData sheetId="12151">
        <row r="7">
          <cell r="AI7">
            <v>10000</v>
          </cell>
        </row>
      </sheetData>
      <sheetData sheetId="12152">
        <row r="7">
          <cell r="AI7">
            <v>10000</v>
          </cell>
        </row>
      </sheetData>
      <sheetData sheetId="12153">
        <row r="7">
          <cell r="AI7">
            <v>10000</v>
          </cell>
        </row>
      </sheetData>
      <sheetData sheetId="12154">
        <row r="7">
          <cell r="AI7">
            <v>10000</v>
          </cell>
        </row>
      </sheetData>
      <sheetData sheetId="12155">
        <row r="7">
          <cell r="AI7">
            <v>10000</v>
          </cell>
        </row>
      </sheetData>
      <sheetData sheetId="12156">
        <row r="7">
          <cell r="AI7">
            <v>10000</v>
          </cell>
        </row>
      </sheetData>
      <sheetData sheetId="12157">
        <row r="7">
          <cell r="AI7">
            <v>10000</v>
          </cell>
        </row>
      </sheetData>
      <sheetData sheetId="12158">
        <row r="7">
          <cell r="AI7">
            <v>10000</v>
          </cell>
        </row>
      </sheetData>
      <sheetData sheetId="12159">
        <row r="7">
          <cell r="AI7">
            <v>10000</v>
          </cell>
        </row>
      </sheetData>
      <sheetData sheetId="12160">
        <row r="7">
          <cell r="AI7">
            <v>10000</v>
          </cell>
        </row>
      </sheetData>
      <sheetData sheetId="12161">
        <row r="7">
          <cell r="AI7">
            <v>10000</v>
          </cell>
        </row>
      </sheetData>
      <sheetData sheetId="12162">
        <row r="7">
          <cell r="AI7">
            <v>10000</v>
          </cell>
        </row>
      </sheetData>
      <sheetData sheetId="12163">
        <row r="7">
          <cell r="AI7">
            <v>10000</v>
          </cell>
        </row>
      </sheetData>
      <sheetData sheetId="12164">
        <row r="7">
          <cell r="AI7">
            <v>10000</v>
          </cell>
        </row>
      </sheetData>
      <sheetData sheetId="12165">
        <row r="7">
          <cell r="AI7">
            <v>10000</v>
          </cell>
        </row>
      </sheetData>
      <sheetData sheetId="12166">
        <row r="7">
          <cell r="AI7">
            <v>10000</v>
          </cell>
        </row>
      </sheetData>
      <sheetData sheetId="12167">
        <row r="7">
          <cell r="AI7">
            <v>10000</v>
          </cell>
        </row>
      </sheetData>
      <sheetData sheetId="12168">
        <row r="7">
          <cell r="AI7">
            <v>10000</v>
          </cell>
        </row>
      </sheetData>
      <sheetData sheetId="12169">
        <row r="7">
          <cell r="AI7">
            <v>10000</v>
          </cell>
        </row>
      </sheetData>
      <sheetData sheetId="12170">
        <row r="7">
          <cell r="AI7">
            <v>10000</v>
          </cell>
        </row>
      </sheetData>
      <sheetData sheetId="12171">
        <row r="7">
          <cell r="AI7">
            <v>10000</v>
          </cell>
        </row>
      </sheetData>
      <sheetData sheetId="12172">
        <row r="7">
          <cell r="AI7">
            <v>10000</v>
          </cell>
        </row>
      </sheetData>
      <sheetData sheetId="12173">
        <row r="7">
          <cell r="AI7">
            <v>10000</v>
          </cell>
        </row>
      </sheetData>
      <sheetData sheetId="12174">
        <row r="7">
          <cell r="AI7">
            <v>10000</v>
          </cell>
        </row>
      </sheetData>
      <sheetData sheetId="12175">
        <row r="7">
          <cell r="AI7">
            <v>10000</v>
          </cell>
        </row>
      </sheetData>
      <sheetData sheetId="12176">
        <row r="7">
          <cell r="AI7">
            <v>10000</v>
          </cell>
        </row>
      </sheetData>
      <sheetData sheetId="12177">
        <row r="7">
          <cell r="AI7">
            <v>10000</v>
          </cell>
        </row>
      </sheetData>
      <sheetData sheetId="12178">
        <row r="7">
          <cell r="AI7">
            <v>10000</v>
          </cell>
        </row>
      </sheetData>
      <sheetData sheetId="12179">
        <row r="7">
          <cell r="AI7">
            <v>10000</v>
          </cell>
        </row>
      </sheetData>
      <sheetData sheetId="12180">
        <row r="7">
          <cell r="AI7">
            <v>10000</v>
          </cell>
        </row>
      </sheetData>
      <sheetData sheetId="12181">
        <row r="7">
          <cell r="AI7">
            <v>10000</v>
          </cell>
        </row>
      </sheetData>
      <sheetData sheetId="12182">
        <row r="7">
          <cell r="AI7">
            <v>10000</v>
          </cell>
        </row>
      </sheetData>
      <sheetData sheetId="12183">
        <row r="7">
          <cell r="AI7">
            <v>10000</v>
          </cell>
        </row>
      </sheetData>
      <sheetData sheetId="12184">
        <row r="7">
          <cell r="AI7">
            <v>10000</v>
          </cell>
        </row>
      </sheetData>
      <sheetData sheetId="12185">
        <row r="7">
          <cell r="AI7">
            <v>10000</v>
          </cell>
        </row>
      </sheetData>
      <sheetData sheetId="12186">
        <row r="7">
          <cell r="AI7">
            <v>10000</v>
          </cell>
        </row>
      </sheetData>
      <sheetData sheetId="12187">
        <row r="7">
          <cell r="AI7">
            <v>10000</v>
          </cell>
        </row>
      </sheetData>
      <sheetData sheetId="12188">
        <row r="7">
          <cell r="AI7">
            <v>10000</v>
          </cell>
        </row>
      </sheetData>
      <sheetData sheetId="12189">
        <row r="7">
          <cell r="AI7">
            <v>10000</v>
          </cell>
        </row>
      </sheetData>
      <sheetData sheetId="12190">
        <row r="7">
          <cell r="AI7">
            <v>10000</v>
          </cell>
        </row>
      </sheetData>
      <sheetData sheetId="12191">
        <row r="7">
          <cell r="AI7">
            <v>10000</v>
          </cell>
        </row>
      </sheetData>
      <sheetData sheetId="12192">
        <row r="7">
          <cell r="AI7">
            <v>10000</v>
          </cell>
        </row>
      </sheetData>
      <sheetData sheetId="12193">
        <row r="7">
          <cell r="AI7">
            <v>10000</v>
          </cell>
        </row>
      </sheetData>
      <sheetData sheetId="12194">
        <row r="7">
          <cell r="AI7">
            <v>10000</v>
          </cell>
        </row>
      </sheetData>
      <sheetData sheetId="12195">
        <row r="7">
          <cell r="AI7">
            <v>10000</v>
          </cell>
        </row>
      </sheetData>
      <sheetData sheetId="12196">
        <row r="7">
          <cell r="AI7">
            <v>10000</v>
          </cell>
        </row>
      </sheetData>
      <sheetData sheetId="12197">
        <row r="7">
          <cell r="AI7">
            <v>10000</v>
          </cell>
        </row>
      </sheetData>
      <sheetData sheetId="12198">
        <row r="7">
          <cell r="AI7">
            <v>10000</v>
          </cell>
        </row>
      </sheetData>
      <sheetData sheetId="12199">
        <row r="7">
          <cell r="AI7">
            <v>10000</v>
          </cell>
        </row>
      </sheetData>
      <sheetData sheetId="12200">
        <row r="7">
          <cell r="AI7">
            <v>10000</v>
          </cell>
        </row>
      </sheetData>
      <sheetData sheetId="12201">
        <row r="7">
          <cell r="AI7">
            <v>10000</v>
          </cell>
        </row>
      </sheetData>
      <sheetData sheetId="12202">
        <row r="7">
          <cell r="AI7">
            <v>10000</v>
          </cell>
        </row>
      </sheetData>
      <sheetData sheetId="12203">
        <row r="7">
          <cell r="AI7">
            <v>10000</v>
          </cell>
        </row>
      </sheetData>
      <sheetData sheetId="12204">
        <row r="7">
          <cell r="AI7">
            <v>10000</v>
          </cell>
        </row>
      </sheetData>
      <sheetData sheetId="12205">
        <row r="7">
          <cell r="AI7">
            <v>10000</v>
          </cell>
        </row>
      </sheetData>
      <sheetData sheetId="12206">
        <row r="7">
          <cell r="AI7">
            <v>10000</v>
          </cell>
        </row>
      </sheetData>
      <sheetData sheetId="12207">
        <row r="7">
          <cell r="AI7">
            <v>10000</v>
          </cell>
        </row>
      </sheetData>
      <sheetData sheetId="12208">
        <row r="7">
          <cell r="AI7">
            <v>10000</v>
          </cell>
        </row>
      </sheetData>
      <sheetData sheetId="12209">
        <row r="7">
          <cell r="AI7">
            <v>10000</v>
          </cell>
        </row>
      </sheetData>
      <sheetData sheetId="12210">
        <row r="7">
          <cell r="AI7">
            <v>10000</v>
          </cell>
        </row>
      </sheetData>
      <sheetData sheetId="12211">
        <row r="7">
          <cell r="AI7">
            <v>10000</v>
          </cell>
        </row>
      </sheetData>
      <sheetData sheetId="12212">
        <row r="7">
          <cell r="AI7">
            <v>10000</v>
          </cell>
        </row>
      </sheetData>
      <sheetData sheetId="12213">
        <row r="7">
          <cell r="AI7">
            <v>10000</v>
          </cell>
        </row>
      </sheetData>
      <sheetData sheetId="12214">
        <row r="7">
          <cell r="AI7">
            <v>10000</v>
          </cell>
        </row>
      </sheetData>
      <sheetData sheetId="12215">
        <row r="7">
          <cell r="AI7">
            <v>10000</v>
          </cell>
        </row>
      </sheetData>
      <sheetData sheetId="12216">
        <row r="7">
          <cell r="AI7">
            <v>10000</v>
          </cell>
        </row>
      </sheetData>
      <sheetData sheetId="12217">
        <row r="7">
          <cell r="AI7">
            <v>10000</v>
          </cell>
        </row>
      </sheetData>
      <sheetData sheetId="12218">
        <row r="7">
          <cell r="AI7">
            <v>10000</v>
          </cell>
        </row>
      </sheetData>
      <sheetData sheetId="12219">
        <row r="7">
          <cell r="AI7">
            <v>10000</v>
          </cell>
        </row>
      </sheetData>
      <sheetData sheetId="12220">
        <row r="7">
          <cell r="AI7">
            <v>10000</v>
          </cell>
        </row>
      </sheetData>
      <sheetData sheetId="12221">
        <row r="7">
          <cell r="AI7">
            <v>10000</v>
          </cell>
        </row>
      </sheetData>
      <sheetData sheetId="12222">
        <row r="7">
          <cell r="AI7">
            <v>10000</v>
          </cell>
        </row>
      </sheetData>
      <sheetData sheetId="12223">
        <row r="7">
          <cell r="AI7">
            <v>10000</v>
          </cell>
        </row>
      </sheetData>
      <sheetData sheetId="12224">
        <row r="7">
          <cell r="AI7">
            <v>10000</v>
          </cell>
        </row>
      </sheetData>
      <sheetData sheetId="12225">
        <row r="7">
          <cell r="AI7">
            <v>10000</v>
          </cell>
        </row>
      </sheetData>
      <sheetData sheetId="12226">
        <row r="7">
          <cell r="AI7">
            <v>10000</v>
          </cell>
        </row>
      </sheetData>
      <sheetData sheetId="12227">
        <row r="7">
          <cell r="AI7">
            <v>10000</v>
          </cell>
        </row>
      </sheetData>
      <sheetData sheetId="12228">
        <row r="7">
          <cell r="AI7">
            <v>10000</v>
          </cell>
        </row>
      </sheetData>
      <sheetData sheetId="12229">
        <row r="7">
          <cell r="AI7">
            <v>10000</v>
          </cell>
        </row>
      </sheetData>
      <sheetData sheetId="12230">
        <row r="7">
          <cell r="AI7">
            <v>10000</v>
          </cell>
        </row>
      </sheetData>
      <sheetData sheetId="12231">
        <row r="7">
          <cell r="AI7">
            <v>10000</v>
          </cell>
        </row>
      </sheetData>
      <sheetData sheetId="12232">
        <row r="7">
          <cell r="AI7">
            <v>10000</v>
          </cell>
        </row>
      </sheetData>
      <sheetData sheetId="12233">
        <row r="7">
          <cell r="AI7">
            <v>10000</v>
          </cell>
        </row>
      </sheetData>
      <sheetData sheetId="12234">
        <row r="7">
          <cell r="AI7">
            <v>10000</v>
          </cell>
        </row>
      </sheetData>
      <sheetData sheetId="12235">
        <row r="7">
          <cell r="AI7">
            <v>10000</v>
          </cell>
        </row>
      </sheetData>
      <sheetData sheetId="12236">
        <row r="7">
          <cell r="AI7">
            <v>10000</v>
          </cell>
        </row>
      </sheetData>
      <sheetData sheetId="12237">
        <row r="7">
          <cell r="AI7">
            <v>10000</v>
          </cell>
        </row>
      </sheetData>
      <sheetData sheetId="12238">
        <row r="7">
          <cell r="AI7">
            <v>10000</v>
          </cell>
        </row>
      </sheetData>
      <sheetData sheetId="12239">
        <row r="7">
          <cell r="AI7">
            <v>10000</v>
          </cell>
        </row>
      </sheetData>
      <sheetData sheetId="12240">
        <row r="7">
          <cell r="AI7">
            <v>10000</v>
          </cell>
        </row>
      </sheetData>
      <sheetData sheetId="12241">
        <row r="7">
          <cell r="AI7">
            <v>10000</v>
          </cell>
        </row>
      </sheetData>
      <sheetData sheetId="12242">
        <row r="7">
          <cell r="AI7">
            <v>10000</v>
          </cell>
        </row>
      </sheetData>
      <sheetData sheetId="12243">
        <row r="7">
          <cell r="AI7">
            <v>10000</v>
          </cell>
        </row>
      </sheetData>
      <sheetData sheetId="12244">
        <row r="7">
          <cell r="AI7">
            <v>10000</v>
          </cell>
        </row>
      </sheetData>
      <sheetData sheetId="12245">
        <row r="7">
          <cell r="AI7">
            <v>10000</v>
          </cell>
        </row>
      </sheetData>
      <sheetData sheetId="12246">
        <row r="7">
          <cell r="AI7">
            <v>10000</v>
          </cell>
        </row>
      </sheetData>
      <sheetData sheetId="12247">
        <row r="7">
          <cell r="AI7">
            <v>10000</v>
          </cell>
        </row>
      </sheetData>
      <sheetData sheetId="12248">
        <row r="7">
          <cell r="AI7">
            <v>10000</v>
          </cell>
        </row>
      </sheetData>
      <sheetData sheetId="12249">
        <row r="7">
          <cell r="AI7">
            <v>10000</v>
          </cell>
        </row>
      </sheetData>
      <sheetData sheetId="12250">
        <row r="7">
          <cell r="AI7">
            <v>10000</v>
          </cell>
        </row>
      </sheetData>
      <sheetData sheetId="12251">
        <row r="7">
          <cell r="AI7">
            <v>10000</v>
          </cell>
        </row>
      </sheetData>
      <sheetData sheetId="12252">
        <row r="7">
          <cell r="AI7">
            <v>10000</v>
          </cell>
        </row>
      </sheetData>
      <sheetData sheetId="12253">
        <row r="7">
          <cell r="AI7">
            <v>10000</v>
          </cell>
        </row>
      </sheetData>
      <sheetData sheetId="12254">
        <row r="7">
          <cell r="AI7">
            <v>10000</v>
          </cell>
        </row>
      </sheetData>
      <sheetData sheetId="12255">
        <row r="7">
          <cell r="AI7">
            <v>10000</v>
          </cell>
        </row>
      </sheetData>
      <sheetData sheetId="12256">
        <row r="7">
          <cell r="AI7">
            <v>10000</v>
          </cell>
        </row>
      </sheetData>
      <sheetData sheetId="12257">
        <row r="7">
          <cell r="AI7">
            <v>10000</v>
          </cell>
        </row>
      </sheetData>
      <sheetData sheetId="12258">
        <row r="7">
          <cell r="AI7">
            <v>10000</v>
          </cell>
        </row>
      </sheetData>
      <sheetData sheetId="12259">
        <row r="7">
          <cell r="AI7">
            <v>10000</v>
          </cell>
        </row>
      </sheetData>
      <sheetData sheetId="12260">
        <row r="7">
          <cell r="AI7">
            <v>10000</v>
          </cell>
        </row>
      </sheetData>
      <sheetData sheetId="12261">
        <row r="7">
          <cell r="AI7">
            <v>10000</v>
          </cell>
        </row>
      </sheetData>
      <sheetData sheetId="12262">
        <row r="7">
          <cell r="AI7">
            <v>10000</v>
          </cell>
        </row>
      </sheetData>
      <sheetData sheetId="12263">
        <row r="7">
          <cell r="AI7">
            <v>10000</v>
          </cell>
        </row>
      </sheetData>
      <sheetData sheetId="12264">
        <row r="7">
          <cell r="AI7">
            <v>10000</v>
          </cell>
        </row>
      </sheetData>
      <sheetData sheetId="12265">
        <row r="7">
          <cell r="AI7">
            <v>10000</v>
          </cell>
        </row>
      </sheetData>
      <sheetData sheetId="12266">
        <row r="7">
          <cell r="AI7">
            <v>10000</v>
          </cell>
        </row>
      </sheetData>
      <sheetData sheetId="12267">
        <row r="7">
          <cell r="AI7">
            <v>10000</v>
          </cell>
        </row>
      </sheetData>
      <sheetData sheetId="12268">
        <row r="7">
          <cell r="AI7">
            <v>10000</v>
          </cell>
        </row>
      </sheetData>
      <sheetData sheetId="12269">
        <row r="7">
          <cell r="AI7">
            <v>10000</v>
          </cell>
        </row>
      </sheetData>
      <sheetData sheetId="12270">
        <row r="7">
          <cell r="AI7">
            <v>10000</v>
          </cell>
        </row>
      </sheetData>
      <sheetData sheetId="12271">
        <row r="7">
          <cell r="AI7">
            <v>10000</v>
          </cell>
        </row>
      </sheetData>
      <sheetData sheetId="12272">
        <row r="7">
          <cell r="AI7">
            <v>10000</v>
          </cell>
        </row>
      </sheetData>
      <sheetData sheetId="12273">
        <row r="7">
          <cell r="AI7">
            <v>10000</v>
          </cell>
        </row>
      </sheetData>
      <sheetData sheetId="12274">
        <row r="7">
          <cell r="AI7">
            <v>10000</v>
          </cell>
        </row>
      </sheetData>
      <sheetData sheetId="12275">
        <row r="7">
          <cell r="AI7">
            <v>10000</v>
          </cell>
        </row>
      </sheetData>
      <sheetData sheetId="12276">
        <row r="7">
          <cell r="AI7">
            <v>10000</v>
          </cell>
        </row>
      </sheetData>
      <sheetData sheetId="12277">
        <row r="7">
          <cell r="AI7">
            <v>10000</v>
          </cell>
        </row>
      </sheetData>
      <sheetData sheetId="12278">
        <row r="7">
          <cell r="AI7">
            <v>10000</v>
          </cell>
        </row>
      </sheetData>
      <sheetData sheetId="12279">
        <row r="7">
          <cell r="AI7">
            <v>10000</v>
          </cell>
        </row>
      </sheetData>
      <sheetData sheetId="12280">
        <row r="7">
          <cell r="AI7">
            <v>10000</v>
          </cell>
        </row>
      </sheetData>
      <sheetData sheetId="12281">
        <row r="7">
          <cell r="AI7">
            <v>10000</v>
          </cell>
        </row>
      </sheetData>
      <sheetData sheetId="12282">
        <row r="7">
          <cell r="AI7">
            <v>10000</v>
          </cell>
        </row>
      </sheetData>
      <sheetData sheetId="12283">
        <row r="7">
          <cell r="AI7">
            <v>10000</v>
          </cell>
        </row>
      </sheetData>
      <sheetData sheetId="12284">
        <row r="7">
          <cell r="AI7">
            <v>10000</v>
          </cell>
        </row>
      </sheetData>
      <sheetData sheetId="12285">
        <row r="7">
          <cell r="AI7">
            <v>10000</v>
          </cell>
        </row>
      </sheetData>
      <sheetData sheetId="12286">
        <row r="7">
          <cell r="AI7">
            <v>10000</v>
          </cell>
        </row>
      </sheetData>
      <sheetData sheetId="12287">
        <row r="7">
          <cell r="AI7">
            <v>10000</v>
          </cell>
        </row>
      </sheetData>
      <sheetData sheetId="12288">
        <row r="7">
          <cell r="AI7">
            <v>10000</v>
          </cell>
        </row>
      </sheetData>
      <sheetData sheetId="12289">
        <row r="7">
          <cell r="AI7">
            <v>10000</v>
          </cell>
        </row>
      </sheetData>
      <sheetData sheetId="12290">
        <row r="7">
          <cell r="AI7">
            <v>10000</v>
          </cell>
        </row>
      </sheetData>
      <sheetData sheetId="12291">
        <row r="7">
          <cell r="AI7">
            <v>10000</v>
          </cell>
        </row>
      </sheetData>
      <sheetData sheetId="12292">
        <row r="7">
          <cell r="AI7">
            <v>10000</v>
          </cell>
        </row>
      </sheetData>
      <sheetData sheetId="12293">
        <row r="7">
          <cell r="AI7">
            <v>10000</v>
          </cell>
        </row>
      </sheetData>
      <sheetData sheetId="12294">
        <row r="7">
          <cell r="AI7">
            <v>10000</v>
          </cell>
        </row>
      </sheetData>
      <sheetData sheetId="12295">
        <row r="7">
          <cell r="AI7">
            <v>10000</v>
          </cell>
        </row>
      </sheetData>
      <sheetData sheetId="12296">
        <row r="7">
          <cell r="AI7">
            <v>10000</v>
          </cell>
        </row>
      </sheetData>
      <sheetData sheetId="12297">
        <row r="7">
          <cell r="AI7">
            <v>10000</v>
          </cell>
        </row>
      </sheetData>
      <sheetData sheetId="12298">
        <row r="7">
          <cell r="AI7">
            <v>10000</v>
          </cell>
        </row>
      </sheetData>
      <sheetData sheetId="12299">
        <row r="7">
          <cell r="AI7">
            <v>10000</v>
          </cell>
        </row>
      </sheetData>
      <sheetData sheetId="12300">
        <row r="7">
          <cell r="AI7">
            <v>10000</v>
          </cell>
        </row>
      </sheetData>
      <sheetData sheetId="12301">
        <row r="7">
          <cell r="AI7">
            <v>10000</v>
          </cell>
        </row>
      </sheetData>
      <sheetData sheetId="12302">
        <row r="7">
          <cell r="AI7">
            <v>10000</v>
          </cell>
        </row>
      </sheetData>
      <sheetData sheetId="12303">
        <row r="7">
          <cell r="AI7">
            <v>10000</v>
          </cell>
        </row>
      </sheetData>
      <sheetData sheetId="12304">
        <row r="7">
          <cell r="AI7">
            <v>10000</v>
          </cell>
        </row>
      </sheetData>
      <sheetData sheetId="12305">
        <row r="7">
          <cell r="AI7">
            <v>10000</v>
          </cell>
        </row>
      </sheetData>
      <sheetData sheetId="12306">
        <row r="7">
          <cell r="AI7">
            <v>10000</v>
          </cell>
        </row>
      </sheetData>
      <sheetData sheetId="12307">
        <row r="7">
          <cell r="AI7">
            <v>10000</v>
          </cell>
        </row>
      </sheetData>
      <sheetData sheetId="12308">
        <row r="7">
          <cell r="AI7">
            <v>10000</v>
          </cell>
        </row>
      </sheetData>
      <sheetData sheetId="12309">
        <row r="7">
          <cell r="AI7">
            <v>10000</v>
          </cell>
        </row>
      </sheetData>
      <sheetData sheetId="12310">
        <row r="7">
          <cell r="AI7">
            <v>10000</v>
          </cell>
        </row>
      </sheetData>
      <sheetData sheetId="12311">
        <row r="7">
          <cell r="AI7">
            <v>10000</v>
          </cell>
        </row>
      </sheetData>
      <sheetData sheetId="12312">
        <row r="7">
          <cell r="AI7">
            <v>10000</v>
          </cell>
        </row>
      </sheetData>
      <sheetData sheetId="12313">
        <row r="7">
          <cell r="AI7">
            <v>10000</v>
          </cell>
        </row>
      </sheetData>
      <sheetData sheetId="12314">
        <row r="7">
          <cell r="AI7">
            <v>10000</v>
          </cell>
        </row>
      </sheetData>
      <sheetData sheetId="12315">
        <row r="7">
          <cell r="AI7">
            <v>10000</v>
          </cell>
        </row>
      </sheetData>
      <sheetData sheetId="12316">
        <row r="7">
          <cell r="AI7">
            <v>10000</v>
          </cell>
        </row>
      </sheetData>
      <sheetData sheetId="12317">
        <row r="7">
          <cell r="AI7">
            <v>10000</v>
          </cell>
        </row>
      </sheetData>
      <sheetData sheetId="12318">
        <row r="7">
          <cell r="AI7">
            <v>10000</v>
          </cell>
        </row>
      </sheetData>
      <sheetData sheetId="12319">
        <row r="7">
          <cell r="AI7">
            <v>10000</v>
          </cell>
        </row>
      </sheetData>
      <sheetData sheetId="12320">
        <row r="7">
          <cell r="AI7">
            <v>10000</v>
          </cell>
        </row>
      </sheetData>
      <sheetData sheetId="12321">
        <row r="7">
          <cell r="AI7">
            <v>10000</v>
          </cell>
        </row>
      </sheetData>
      <sheetData sheetId="12322">
        <row r="7">
          <cell r="AI7">
            <v>10000</v>
          </cell>
        </row>
      </sheetData>
      <sheetData sheetId="12323">
        <row r="7">
          <cell r="AI7">
            <v>10000</v>
          </cell>
        </row>
      </sheetData>
      <sheetData sheetId="12324">
        <row r="7">
          <cell r="AI7">
            <v>10000</v>
          </cell>
        </row>
      </sheetData>
      <sheetData sheetId="12325">
        <row r="7">
          <cell r="AI7">
            <v>10000</v>
          </cell>
        </row>
      </sheetData>
      <sheetData sheetId="12326">
        <row r="7">
          <cell r="AI7">
            <v>10000</v>
          </cell>
        </row>
      </sheetData>
      <sheetData sheetId="12327">
        <row r="7">
          <cell r="AI7">
            <v>10000</v>
          </cell>
        </row>
      </sheetData>
      <sheetData sheetId="12328">
        <row r="7">
          <cell r="AI7">
            <v>10000</v>
          </cell>
        </row>
      </sheetData>
      <sheetData sheetId="12329">
        <row r="7">
          <cell r="AI7">
            <v>10000</v>
          </cell>
        </row>
      </sheetData>
      <sheetData sheetId="12330">
        <row r="7">
          <cell r="AI7">
            <v>10000</v>
          </cell>
        </row>
      </sheetData>
      <sheetData sheetId="12331">
        <row r="7">
          <cell r="AI7">
            <v>10000</v>
          </cell>
        </row>
      </sheetData>
      <sheetData sheetId="12332">
        <row r="7">
          <cell r="AI7">
            <v>10000</v>
          </cell>
        </row>
      </sheetData>
      <sheetData sheetId="12333">
        <row r="7">
          <cell r="AI7">
            <v>10000</v>
          </cell>
        </row>
      </sheetData>
      <sheetData sheetId="12334">
        <row r="7">
          <cell r="AI7">
            <v>10000</v>
          </cell>
        </row>
      </sheetData>
      <sheetData sheetId="12335">
        <row r="7">
          <cell r="AI7">
            <v>10000</v>
          </cell>
        </row>
      </sheetData>
      <sheetData sheetId="12336">
        <row r="7">
          <cell r="AI7">
            <v>10000</v>
          </cell>
        </row>
      </sheetData>
      <sheetData sheetId="12337">
        <row r="7">
          <cell r="AI7">
            <v>10000</v>
          </cell>
        </row>
      </sheetData>
      <sheetData sheetId="12338">
        <row r="7">
          <cell r="AI7">
            <v>10000</v>
          </cell>
        </row>
      </sheetData>
      <sheetData sheetId="12339">
        <row r="7">
          <cell r="AI7">
            <v>10000</v>
          </cell>
        </row>
      </sheetData>
      <sheetData sheetId="12340">
        <row r="7">
          <cell r="AI7">
            <v>10000</v>
          </cell>
        </row>
      </sheetData>
      <sheetData sheetId="12341">
        <row r="7">
          <cell r="AI7">
            <v>10000</v>
          </cell>
        </row>
      </sheetData>
      <sheetData sheetId="12342">
        <row r="7">
          <cell r="AI7">
            <v>10000</v>
          </cell>
        </row>
      </sheetData>
      <sheetData sheetId="12343">
        <row r="7">
          <cell r="AI7">
            <v>10000</v>
          </cell>
        </row>
      </sheetData>
      <sheetData sheetId="12344">
        <row r="7">
          <cell r="AI7">
            <v>10000</v>
          </cell>
        </row>
      </sheetData>
      <sheetData sheetId="12345">
        <row r="7">
          <cell r="AI7">
            <v>10000</v>
          </cell>
        </row>
      </sheetData>
      <sheetData sheetId="12346">
        <row r="7">
          <cell r="AI7">
            <v>10000</v>
          </cell>
        </row>
      </sheetData>
      <sheetData sheetId="12347">
        <row r="7">
          <cell r="AI7">
            <v>10000</v>
          </cell>
        </row>
      </sheetData>
      <sheetData sheetId="12348">
        <row r="7">
          <cell r="AI7">
            <v>10000</v>
          </cell>
        </row>
      </sheetData>
      <sheetData sheetId="12349">
        <row r="7">
          <cell r="AI7">
            <v>10000</v>
          </cell>
        </row>
      </sheetData>
      <sheetData sheetId="12350">
        <row r="7">
          <cell r="AI7">
            <v>10000</v>
          </cell>
        </row>
      </sheetData>
      <sheetData sheetId="12351">
        <row r="7">
          <cell r="AI7">
            <v>10000</v>
          </cell>
        </row>
      </sheetData>
      <sheetData sheetId="12352">
        <row r="7">
          <cell r="AI7">
            <v>10000</v>
          </cell>
        </row>
      </sheetData>
      <sheetData sheetId="12353">
        <row r="7">
          <cell r="AI7">
            <v>10000</v>
          </cell>
        </row>
      </sheetData>
      <sheetData sheetId="12354">
        <row r="7">
          <cell r="AI7">
            <v>10000</v>
          </cell>
        </row>
      </sheetData>
      <sheetData sheetId="12355">
        <row r="7">
          <cell r="AI7">
            <v>10000</v>
          </cell>
        </row>
      </sheetData>
      <sheetData sheetId="12356">
        <row r="7">
          <cell r="AI7">
            <v>10000</v>
          </cell>
        </row>
      </sheetData>
      <sheetData sheetId="12357">
        <row r="7">
          <cell r="AI7">
            <v>10000</v>
          </cell>
        </row>
      </sheetData>
      <sheetData sheetId="12358">
        <row r="7">
          <cell r="AI7">
            <v>10000</v>
          </cell>
        </row>
      </sheetData>
      <sheetData sheetId="12359">
        <row r="7">
          <cell r="AI7">
            <v>10000</v>
          </cell>
        </row>
      </sheetData>
      <sheetData sheetId="12360">
        <row r="7">
          <cell r="AI7">
            <v>10000</v>
          </cell>
        </row>
      </sheetData>
      <sheetData sheetId="12361">
        <row r="7">
          <cell r="AI7">
            <v>10000</v>
          </cell>
        </row>
      </sheetData>
      <sheetData sheetId="12362">
        <row r="7">
          <cell r="AI7">
            <v>10000</v>
          </cell>
        </row>
      </sheetData>
      <sheetData sheetId="12363">
        <row r="7">
          <cell r="AI7">
            <v>10000</v>
          </cell>
        </row>
      </sheetData>
      <sheetData sheetId="12364">
        <row r="7">
          <cell r="AI7">
            <v>10000</v>
          </cell>
        </row>
      </sheetData>
      <sheetData sheetId="12365">
        <row r="7">
          <cell r="AI7">
            <v>10000</v>
          </cell>
        </row>
      </sheetData>
      <sheetData sheetId="12366">
        <row r="7">
          <cell r="AI7">
            <v>10000</v>
          </cell>
        </row>
      </sheetData>
      <sheetData sheetId="12367">
        <row r="7">
          <cell r="AI7">
            <v>10000</v>
          </cell>
        </row>
      </sheetData>
      <sheetData sheetId="12368">
        <row r="7">
          <cell r="AI7">
            <v>10000</v>
          </cell>
        </row>
      </sheetData>
      <sheetData sheetId="12369">
        <row r="7">
          <cell r="AI7">
            <v>10000</v>
          </cell>
        </row>
      </sheetData>
      <sheetData sheetId="12370">
        <row r="7">
          <cell r="AI7">
            <v>10000</v>
          </cell>
        </row>
      </sheetData>
      <sheetData sheetId="12371">
        <row r="7">
          <cell r="AI7">
            <v>10000</v>
          </cell>
        </row>
      </sheetData>
      <sheetData sheetId="12372">
        <row r="7">
          <cell r="AI7">
            <v>10000</v>
          </cell>
        </row>
      </sheetData>
      <sheetData sheetId="12373">
        <row r="7">
          <cell r="AI7">
            <v>10000</v>
          </cell>
        </row>
      </sheetData>
      <sheetData sheetId="12374">
        <row r="7">
          <cell r="AI7">
            <v>10000</v>
          </cell>
        </row>
      </sheetData>
      <sheetData sheetId="12375">
        <row r="7">
          <cell r="AI7">
            <v>10000</v>
          </cell>
        </row>
      </sheetData>
      <sheetData sheetId="12376">
        <row r="7">
          <cell r="AI7">
            <v>10000</v>
          </cell>
        </row>
      </sheetData>
      <sheetData sheetId="12377">
        <row r="7">
          <cell r="AI7">
            <v>10000</v>
          </cell>
        </row>
      </sheetData>
      <sheetData sheetId="12378">
        <row r="7">
          <cell r="AI7">
            <v>10000</v>
          </cell>
        </row>
      </sheetData>
      <sheetData sheetId="12379">
        <row r="7">
          <cell r="AI7">
            <v>10000</v>
          </cell>
        </row>
      </sheetData>
      <sheetData sheetId="12380">
        <row r="7">
          <cell r="AI7">
            <v>10000</v>
          </cell>
        </row>
      </sheetData>
      <sheetData sheetId="12381">
        <row r="7">
          <cell r="AI7">
            <v>10000</v>
          </cell>
        </row>
      </sheetData>
      <sheetData sheetId="12382">
        <row r="7">
          <cell r="AI7">
            <v>10000</v>
          </cell>
        </row>
      </sheetData>
      <sheetData sheetId="12383">
        <row r="7">
          <cell r="AI7">
            <v>10000</v>
          </cell>
        </row>
      </sheetData>
      <sheetData sheetId="12384">
        <row r="7">
          <cell r="AI7">
            <v>10000</v>
          </cell>
        </row>
      </sheetData>
      <sheetData sheetId="12385">
        <row r="7">
          <cell r="AI7">
            <v>10000</v>
          </cell>
        </row>
      </sheetData>
      <sheetData sheetId="12386">
        <row r="7">
          <cell r="AI7">
            <v>10000</v>
          </cell>
        </row>
      </sheetData>
      <sheetData sheetId="12387">
        <row r="7">
          <cell r="AI7">
            <v>10000</v>
          </cell>
        </row>
      </sheetData>
      <sheetData sheetId="12388">
        <row r="7">
          <cell r="AI7">
            <v>10000</v>
          </cell>
        </row>
      </sheetData>
      <sheetData sheetId="12389">
        <row r="7">
          <cell r="AI7">
            <v>10000</v>
          </cell>
        </row>
      </sheetData>
      <sheetData sheetId="12390">
        <row r="7">
          <cell r="AI7">
            <v>10000</v>
          </cell>
        </row>
      </sheetData>
      <sheetData sheetId="12391">
        <row r="7">
          <cell r="AI7">
            <v>10000</v>
          </cell>
        </row>
      </sheetData>
      <sheetData sheetId="12392">
        <row r="7">
          <cell r="AI7">
            <v>10000</v>
          </cell>
        </row>
      </sheetData>
      <sheetData sheetId="12393">
        <row r="7">
          <cell r="AI7">
            <v>10000</v>
          </cell>
        </row>
      </sheetData>
      <sheetData sheetId="12394">
        <row r="7">
          <cell r="AI7">
            <v>10000</v>
          </cell>
        </row>
      </sheetData>
      <sheetData sheetId="12395">
        <row r="7">
          <cell r="AI7">
            <v>10000</v>
          </cell>
        </row>
      </sheetData>
      <sheetData sheetId="12396">
        <row r="7">
          <cell r="AI7">
            <v>10000</v>
          </cell>
        </row>
      </sheetData>
      <sheetData sheetId="12397">
        <row r="7">
          <cell r="AI7">
            <v>10000</v>
          </cell>
        </row>
      </sheetData>
      <sheetData sheetId="12398">
        <row r="7">
          <cell r="AI7">
            <v>10000</v>
          </cell>
        </row>
      </sheetData>
      <sheetData sheetId="12399">
        <row r="7">
          <cell r="AI7">
            <v>10000</v>
          </cell>
        </row>
      </sheetData>
      <sheetData sheetId="12400">
        <row r="7">
          <cell r="AI7">
            <v>10000</v>
          </cell>
        </row>
      </sheetData>
      <sheetData sheetId="12401">
        <row r="7">
          <cell r="AI7">
            <v>10000</v>
          </cell>
        </row>
      </sheetData>
      <sheetData sheetId="12402">
        <row r="7">
          <cell r="AI7">
            <v>10000</v>
          </cell>
        </row>
      </sheetData>
      <sheetData sheetId="12403">
        <row r="7">
          <cell r="AI7">
            <v>10000</v>
          </cell>
        </row>
      </sheetData>
      <sheetData sheetId="12404">
        <row r="7">
          <cell r="AI7">
            <v>10000</v>
          </cell>
        </row>
      </sheetData>
      <sheetData sheetId="12405">
        <row r="7">
          <cell r="AI7">
            <v>10000</v>
          </cell>
        </row>
      </sheetData>
      <sheetData sheetId="12406">
        <row r="7">
          <cell r="AI7">
            <v>10000</v>
          </cell>
        </row>
      </sheetData>
      <sheetData sheetId="12407">
        <row r="7">
          <cell r="AI7">
            <v>10000</v>
          </cell>
        </row>
      </sheetData>
      <sheetData sheetId="12408">
        <row r="7">
          <cell r="AI7">
            <v>10000</v>
          </cell>
        </row>
      </sheetData>
      <sheetData sheetId="12409">
        <row r="7">
          <cell r="AI7">
            <v>10000</v>
          </cell>
        </row>
      </sheetData>
      <sheetData sheetId="12410">
        <row r="7">
          <cell r="AI7">
            <v>10000</v>
          </cell>
        </row>
      </sheetData>
      <sheetData sheetId="12411">
        <row r="7">
          <cell r="AI7">
            <v>10000</v>
          </cell>
        </row>
      </sheetData>
      <sheetData sheetId="12412">
        <row r="7">
          <cell r="AI7">
            <v>10000</v>
          </cell>
        </row>
      </sheetData>
      <sheetData sheetId="12413">
        <row r="7">
          <cell r="AI7">
            <v>10000</v>
          </cell>
        </row>
      </sheetData>
      <sheetData sheetId="12414">
        <row r="7">
          <cell r="AI7">
            <v>10000</v>
          </cell>
        </row>
      </sheetData>
      <sheetData sheetId="12415">
        <row r="7">
          <cell r="AI7">
            <v>10000</v>
          </cell>
        </row>
      </sheetData>
      <sheetData sheetId="12416">
        <row r="7">
          <cell r="AI7">
            <v>10000</v>
          </cell>
        </row>
      </sheetData>
      <sheetData sheetId="12417">
        <row r="7">
          <cell r="AI7">
            <v>10000</v>
          </cell>
        </row>
      </sheetData>
      <sheetData sheetId="12418">
        <row r="7">
          <cell r="AI7">
            <v>10000</v>
          </cell>
        </row>
      </sheetData>
      <sheetData sheetId="12419">
        <row r="7">
          <cell r="AI7">
            <v>10000</v>
          </cell>
        </row>
      </sheetData>
      <sheetData sheetId="12420">
        <row r="7">
          <cell r="AI7">
            <v>10000</v>
          </cell>
        </row>
      </sheetData>
      <sheetData sheetId="12421">
        <row r="7">
          <cell r="AI7">
            <v>10000</v>
          </cell>
        </row>
      </sheetData>
      <sheetData sheetId="12422">
        <row r="7">
          <cell r="AI7">
            <v>10000</v>
          </cell>
        </row>
      </sheetData>
      <sheetData sheetId="12423">
        <row r="7">
          <cell r="AI7">
            <v>10000</v>
          </cell>
        </row>
      </sheetData>
      <sheetData sheetId="12424">
        <row r="7">
          <cell r="AI7">
            <v>10000</v>
          </cell>
        </row>
      </sheetData>
      <sheetData sheetId="12425">
        <row r="7">
          <cell r="AI7">
            <v>10000</v>
          </cell>
        </row>
      </sheetData>
      <sheetData sheetId="12426">
        <row r="7">
          <cell r="AI7">
            <v>10000</v>
          </cell>
        </row>
      </sheetData>
      <sheetData sheetId="12427">
        <row r="7">
          <cell r="AI7">
            <v>10000</v>
          </cell>
        </row>
      </sheetData>
      <sheetData sheetId="12428">
        <row r="7">
          <cell r="AI7">
            <v>10000</v>
          </cell>
        </row>
      </sheetData>
      <sheetData sheetId="12429">
        <row r="7">
          <cell r="AI7">
            <v>10000</v>
          </cell>
        </row>
      </sheetData>
      <sheetData sheetId="12430">
        <row r="7">
          <cell r="AI7">
            <v>10000</v>
          </cell>
        </row>
      </sheetData>
      <sheetData sheetId="12431">
        <row r="7">
          <cell r="AI7">
            <v>10000</v>
          </cell>
        </row>
      </sheetData>
      <sheetData sheetId="12432">
        <row r="7">
          <cell r="AI7">
            <v>10000</v>
          </cell>
        </row>
      </sheetData>
      <sheetData sheetId="12433">
        <row r="7">
          <cell r="AI7">
            <v>10000</v>
          </cell>
        </row>
      </sheetData>
      <sheetData sheetId="12434">
        <row r="7">
          <cell r="AI7">
            <v>10000</v>
          </cell>
        </row>
      </sheetData>
      <sheetData sheetId="12435">
        <row r="7">
          <cell r="AI7">
            <v>10000</v>
          </cell>
        </row>
      </sheetData>
      <sheetData sheetId="12436">
        <row r="7">
          <cell r="AI7">
            <v>10000</v>
          </cell>
        </row>
      </sheetData>
      <sheetData sheetId="12437">
        <row r="7">
          <cell r="AI7">
            <v>10000</v>
          </cell>
        </row>
      </sheetData>
      <sheetData sheetId="12438">
        <row r="7">
          <cell r="AI7">
            <v>10000</v>
          </cell>
        </row>
      </sheetData>
      <sheetData sheetId="12439">
        <row r="7">
          <cell r="AI7">
            <v>10000</v>
          </cell>
        </row>
      </sheetData>
      <sheetData sheetId="12440">
        <row r="7">
          <cell r="AI7">
            <v>10000</v>
          </cell>
        </row>
      </sheetData>
      <sheetData sheetId="12441">
        <row r="7">
          <cell r="AI7">
            <v>10000</v>
          </cell>
        </row>
      </sheetData>
      <sheetData sheetId="12442">
        <row r="7">
          <cell r="AI7">
            <v>10000</v>
          </cell>
        </row>
      </sheetData>
      <sheetData sheetId="12443">
        <row r="7">
          <cell r="AI7">
            <v>10000</v>
          </cell>
        </row>
      </sheetData>
      <sheetData sheetId="12444">
        <row r="7">
          <cell r="AI7">
            <v>10000</v>
          </cell>
        </row>
      </sheetData>
      <sheetData sheetId="12445">
        <row r="7">
          <cell r="AI7">
            <v>10000</v>
          </cell>
        </row>
      </sheetData>
      <sheetData sheetId="12446">
        <row r="7">
          <cell r="AI7">
            <v>10000</v>
          </cell>
        </row>
      </sheetData>
      <sheetData sheetId="12447">
        <row r="7">
          <cell r="AI7">
            <v>10000</v>
          </cell>
        </row>
      </sheetData>
      <sheetData sheetId="12448">
        <row r="7">
          <cell r="AI7">
            <v>10000</v>
          </cell>
        </row>
      </sheetData>
      <sheetData sheetId="12449">
        <row r="7">
          <cell r="AI7">
            <v>10000</v>
          </cell>
        </row>
      </sheetData>
      <sheetData sheetId="12450">
        <row r="7">
          <cell r="AI7">
            <v>10000</v>
          </cell>
        </row>
      </sheetData>
      <sheetData sheetId="12451">
        <row r="7">
          <cell r="AI7">
            <v>10000</v>
          </cell>
        </row>
      </sheetData>
      <sheetData sheetId="12452">
        <row r="7">
          <cell r="AI7">
            <v>10000</v>
          </cell>
        </row>
      </sheetData>
      <sheetData sheetId="12453">
        <row r="7">
          <cell r="AI7">
            <v>10000</v>
          </cell>
        </row>
      </sheetData>
      <sheetData sheetId="12454">
        <row r="7">
          <cell r="AI7">
            <v>10000</v>
          </cell>
        </row>
      </sheetData>
      <sheetData sheetId="12455">
        <row r="7">
          <cell r="AI7">
            <v>10000</v>
          </cell>
        </row>
      </sheetData>
      <sheetData sheetId="12456">
        <row r="7">
          <cell r="AI7">
            <v>10000</v>
          </cell>
        </row>
      </sheetData>
      <sheetData sheetId="12457">
        <row r="7">
          <cell r="AI7">
            <v>10000</v>
          </cell>
        </row>
      </sheetData>
      <sheetData sheetId="12458">
        <row r="7">
          <cell r="AI7">
            <v>10000</v>
          </cell>
        </row>
      </sheetData>
      <sheetData sheetId="12459">
        <row r="7">
          <cell r="AI7">
            <v>10000</v>
          </cell>
        </row>
      </sheetData>
      <sheetData sheetId="12460">
        <row r="7">
          <cell r="AI7">
            <v>10000</v>
          </cell>
        </row>
      </sheetData>
      <sheetData sheetId="12461">
        <row r="7">
          <cell r="AI7">
            <v>10000</v>
          </cell>
        </row>
      </sheetData>
      <sheetData sheetId="12462">
        <row r="7">
          <cell r="AI7">
            <v>10000</v>
          </cell>
        </row>
      </sheetData>
      <sheetData sheetId="12463">
        <row r="7">
          <cell r="AI7">
            <v>10000</v>
          </cell>
        </row>
      </sheetData>
      <sheetData sheetId="12464">
        <row r="7">
          <cell r="AI7">
            <v>10000</v>
          </cell>
        </row>
      </sheetData>
      <sheetData sheetId="12465">
        <row r="7">
          <cell r="AI7">
            <v>10000</v>
          </cell>
        </row>
      </sheetData>
      <sheetData sheetId="12466">
        <row r="7">
          <cell r="AI7">
            <v>10000</v>
          </cell>
        </row>
      </sheetData>
      <sheetData sheetId="12467">
        <row r="7">
          <cell r="AI7">
            <v>10000</v>
          </cell>
        </row>
      </sheetData>
      <sheetData sheetId="12468">
        <row r="7">
          <cell r="AI7">
            <v>10000</v>
          </cell>
        </row>
      </sheetData>
      <sheetData sheetId="12469">
        <row r="7">
          <cell r="AI7">
            <v>10000</v>
          </cell>
        </row>
      </sheetData>
      <sheetData sheetId="12470">
        <row r="7">
          <cell r="AI7">
            <v>10000</v>
          </cell>
        </row>
      </sheetData>
      <sheetData sheetId="12471">
        <row r="7">
          <cell r="AI7">
            <v>10000</v>
          </cell>
        </row>
      </sheetData>
      <sheetData sheetId="12472">
        <row r="7">
          <cell r="AI7">
            <v>10000</v>
          </cell>
        </row>
      </sheetData>
      <sheetData sheetId="12473">
        <row r="7">
          <cell r="AI7">
            <v>10000</v>
          </cell>
        </row>
      </sheetData>
      <sheetData sheetId="12474">
        <row r="7">
          <cell r="AI7">
            <v>10000</v>
          </cell>
        </row>
      </sheetData>
      <sheetData sheetId="12475">
        <row r="7">
          <cell r="AI7">
            <v>10000</v>
          </cell>
        </row>
      </sheetData>
      <sheetData sheetId="12476">
        <row r="7">
          <cell r="AI7">
            <v>10000</v>
          </cell>
        </row>
      </sheetData>
      <sheetData sheetId="12477">
        <row r="7">
          <cell r="AI7">
            <v>10000</v>
          </cell>
        </row>
      </sheetData>
      <sheetData sheetId="12478">
        <row r="7">
          <cell r="AI7">
            <v>10000</v>
          </cell>
        </row>
      </sheetData>
      <sheetData sheetId="12479">
        <row r="7">
          <cell r="AI7">
            <v>10000</v>
          </cell>
        </row>
      </sheetData>
      <sheetData sheetId="12480">
        <row r="7">
          <cell r="AI7">
            <v>10000</v>
          </cell>
        </row>
      </sheetData>
      <sheetData sheetId="12481">
        <row r="7">
          <cell r="AI7">
            <v>10000</v>
          </cell>
        </row>
      </sheetData>
      <sheetData sheetId="12482">
        <row r="7">
          <cell r="AI7">
            <v>10000</v>
          </cell>
        </row>
      </sheetData>
      <sheetData sheetId="12483">
        <row r="7">
          <cell r="AI7">
            <v>10000</v>
          </cell>
        </row>
      </sheetData>
      <sheetData sheetId="12484">
        <row r="7">
          <cell r="AI7">
            <v>10000</v>
          </cell>
        </row>
      </sheetData>
      <sheetData sheetId="12485">
        <row r="7">
          <cell r="AI7">
            <v>10000</v>
          </cell>
        </row>
      </sheetData>
      <sheetData sheetId="12486">
        <row r="7">
          <cell r="AI7">
            <v>10000</v>
          </cell>
        </row>
      </sheetData>
      <sheetData sheetId="12487">
        <row r="7">
          <cell r="AI7">
            <v>10000</v>
          </cell>
        </row>
      </sheetData>
      <sheetData sheetId="12488">
        <row r="7">
          <cell r="AI7">
            <v>10000</v>
          </cell>
        </row>
      </sheetData>
      <sheetData sheetId="12489">
        <row r="7">
          <cell r="AI7">
            <v>10000</v>
          </cell>
        </row>
      </sheetData>
      <sheetData sheetId="12490">
        <row r="7">
          <cell r="AI7">
            <v>10000</v>
          </cell>
        </row>
      </sheetData>
      <sheetData sheetId="12491">
        <row r="7">
          <cell r="AI7">
            <v>10000</v>
          </cell>
        </row>
      </sheetData>
      <sheetData sheetId="12492">
        <row r="7">
          <cell r="AI7">
            <v>10000</v>
          </cell>
        </row>
      </sheetData>
      <sheetData sheetId="12493">
        <row r="7">
          <cell r="AI7">
            <v>10000</v>
          </cell>
        </row>
      </sheetData>
      <sheetData sheetId="12494">
        <row r="7">
          <cell r="AI7">
            <v>10000</v>
          </cell>
        </row>
      </sheetData>
      <sheetData sheetId="12495">
        <row r="7">
          <cell r="AI7">
            <v>10000</v>
          </cell>
        </row>
      </sheetData>
      <sheetData sheetId="12496">
        <row r="7">
          <cell r="AI7">
            <v>10000</v>
          </cell>
        </row>
      </sheetData>
      <sheetData sheetId="12497">
        <row r="7">
          <cell r="AI7">
            <v>10000</v>
          </cell>
        </row>
      </sheetData>
      <sheetData sheetId="12498">
        <row r="7">
          <cell r="AI7">
            <v>10000</v>
          </cell>
        </row>
      </sheetData>
      <sheetData sheetId="12499">
        <row r="7">
          <cell r="AI7">
            <v>10000</v>
          </cell>
        </row>
      </sheetData>
      <sheetData sheetId="12500">
        <row r="7">
          <cell r="AI7">
            <v>10000</v>
          </cell>
        </row>
      </sheetData>
      <sheetData sheetId="12501">
        <row r="7">
          <cell r="AI7">
            <v>10000</v>
          </cell>
        </row>
      </sheetData>
      <sheetData sheetId="12502">
        <row r="7">
          <cell r="AI7">
            <v>10000</v>
          </cell>
        </row>
      </sheetData>
      <sheetData sheetId="12503">
        <row r="7">
          <cell r="AI7">
            <v>10000</v>
          </cell>
        </row>
      </sheetData>
      <sheetData sheetId="12504">
        <row r="7">
          <cell r="AI7">
            <v>10000</v>
          </cell>
        </row>
      </sheetData>
      <sheetData sheetId="12505">
        <row r="7">
          <cell r="AI7">
            <v>10000</v>
          </cell>
        </row>
      </sheetData>
      <sheetData sheetId="12506">
        <row r="7">
          <cell r="AI7">
            <v>10000</v>
          </cell>
        </row>
      </sheetData>
      <sheetData sheetId="12507">
        <row r="7">
          <cell r="AI7">
            <v>10000</v>
          </cell>
        </row>
      </sheetData>
      <sheetData sheetId="12508">
        <row r="7">
          <cell r="AI7">
            <v>10000</v>
          </cell>
        </row>
      </sheetData>
      <sheetData sheetId="12509">
        <row r="7">
          <cell r="AI7">
            <v>10000</v>
          </cell>
        </row>
      </sheetData>
      <sheetData sheetId="12510">
        <row r="7">
          <cell r="AI7">
            <v>10000</v>
          </cell>
        </row>
      </sheetData>
      <sheetData sheetId="12511">
        <row r="7">
          <cell r="AI7">
            <v>10000</v>
          </cell>
        </row>
      </sheetData>
      <sheetData sheetId="12512">
        <row r="7">
          <cell r="AI7">
            <v>10000</v>
          </cell>
        </row>
      </sheetData>
      <sheetData sheetId="12513">
        <row r="7">
          <cell r="AI7">
            <v>10000</v>
          </cell>
        </row>
      </sheetData>
      <sheetData sheetId="12514">
        <row r="7">
          <cell r="AI7">
            <v>10000</v>
          </cell>
        </row>
      </sheetData>
      <sheetData sheetId="12515">
        <row r="7">
          <cell r="AI7">
            <v>10000</v>
          </cell>
        </row>
      </sheetData>
      <sheetData sheetId="12516">
        <row r="7">
          <cell r="AI7">
            <v>10000</v>
          </cell>
        </row>
      </sheetData>
      <sheetData sheetId="12517">
        <row r="7">
          <cell r="AI7">
            <v>10000</v>
          </cell>
        </row>
      </sheetData>
      <sheetData sheetId="12518">
        <row r="7">
          <cell r="AI7">
            <v>10000</v>
          </cell>
        </row>
      </sheetData>
      <sheetData sheetId="12519">
        <row r="7">
          <cell r="AI7">
            <v>10000</v>
          </cell>
        </row>
      </sheetData>
      <sheetData sheetId="12520">
        <row r="7">
          <cell r="AI7">
            <v>10000</v>
          </cell>
        </row>
      </sheetData>
      <sheetData sheetId="12521">
        <row r="7">
          <cell r="AI7">
            <v>10000</v>
          </cell>
        </row>
      </sheetData>
      <sheetData sheetId="12522">
        <row r="7">
          <cell r="AI7">
            <v>10000</v>
          </cell>
        </row>
      </sheetData>
      <sheetData sheetId="12523">
        <row r="7">
          <cell r="AI7">
            <v>10000</v>
          </cell>
        </row>
      </sheetData>
      <sheetData sheetId="12524">
        <row r="7">
          <cell r="AI7">
            <v>10000</v>
          </cell>
        </row>
      </sheetData>
      <sheetData sheetId="12525">
        <row r="7">
          <cell r="AI7">
            <v>10000</v>
          </cell>
        </row>
      </sheetData>
      <sheetData sheetId="12526">
        <row r="7">
          <cell r="AI7">
            <v>10000</v>
          </cell>
        </row>
      </sheetData>
      <sheetData sheetId="12527">
        <row r="7">
          <cell r="AI7">
            <v>10000</v>
          </cell>
        </row>
      </sheetData>
      <sheetData sheetId="12528">
        <row r="7">
          <cell r="AI7">
            <v>10000</v>
          </cell>
        </row>
      </sheetData>
      <sheetData sheetId="12529">
        <row r="7">
          <cell r="AI7">
            <v>10000</v>
          </cell>
        </row>
      </sheetData>
      <sheetData sheetId="12530">
        <row r="7">
          <cell r="AI7">
            <v>10000</v>
          </cell>
        </row>
      </sheetData>
      <sheetData sheetId="12531">
        <row r="7">
          <cell r="AI7">
            <v>10000</v>
          </cell>
        </row>
      </sheetData>
      <sheetData sheetId="12532">
        <row r="7">
          <cell r="AI7">
            <v>10000</v>
          </cell>
        </row>
      </sheetData>
      <sheetData sheetId="12533">
        <row r="7">
          <cell r="AI7">
            <v>10000</v>
          </cell>
        </row>
      </sheetData>
      <sheetData sheetId="12534">
        <row r="7">
          <cell r="AI7">
            <v>10000</v>
          </cell>
        </row>
      </sheetData>
      <sheetData sheetId="12535">
        <row r="7">
          <cell r="AI7">
            <v>10000</v>
          </cell>
        </row>
      </sheetData>
      <sheetData sheetId="12536">
        <row r="7">
          <cell r="AI7">
            <v>10000</v>
          </cell>
        </row>
      </sheetData>
      <sheetData sheetId="12537">
        <row r="7">
          <cell r="AI7">
            <v>10000</v>
          </cell>
        </row>
      </sheetData>
      <sheetData sheetId="12538">
        <row r="7">
          <cell r="AI7">
            <v>10000</v>
          </cell>
        </row>
      </sheetData>
      <sheetData sheetId="12539">
        <row r="7">
          <cell r="AI7">
            <v>10000</v>
          </cell>
        </row>
      </sheetData>
      <sheetData sheetId="12540">
        <row r="7">
          <cell r="AI7">
            <v>10000</v>
          </cell>
        </row>
      </sheetData>
      <sheetData sheetId="12541">
        <row r="7">
          <cell r="AI7">
            <v>10000</v>
          </cell>
        </row>
      </sheetData>
      <sheetData sheetId="12542">
        <row r="7">
          <cell r="AI7">
            <v>10000</v>
          </cell>
        </row>
      </sheetData>
      <sheetData sheetId="12543">
        <row r="7">
          <cell r="AI7">
            <v>10000</v>
          </cell>
        </row>
      </sheetData>
      <sheetData sheetId="12544">
        <row r="7">
          <cell r="AI7">
            <v>10000</v>
          </cell>
        </row>
      </sheetData>
      <sheetData sheetId="12545">
        <row r="7">
          <cell r="AI7">
            <v>10000</v>
          </cell>
        </row>
      </sheetData>
      <sheetData sheetId="12546">
        <row r="7">
          <cell r="AI7">
            <v>10000</v>
          </cell>
        </row>
      </sheetData>
      <sheetData sheetId="12547">
        <row r="7">
          <cell r="AI7">
            <v>10000</v>
          </cell>
        </row>
      </sheetData>
      <sheetData sheetId="12548">
        <row r="7">
          <cell r="AI7">
            <v>10000</v>
          </cell>
        </row>
      </sheetData>
      <sheetData sheetId="12549">
        <row r="7">
          <cell r="AI7">
            <v>10000</v>
          </cell>
        </row>
      </sheetData>
      <sheetData sheetId="12550">
        <row r="7">
          <cell r="AI7">
            <v>10000</v>
          </cell>
        </row>
      </sheetData>
      <sheetData sheetId="12551">
        <row r="7">
          <cell r="AI7">
            <v>10000</v>
          </cell>
        </row>
      </sheetData>
      <sheetData sheetId="12552">
        <row r="7">
          <cell r="AI7">
            <v>10000</v>
          </cell>
        </row>
      </sheetData>
      <sheetData sheetId="12553">
        <row r="7">
          <cell r="AI7">
            <v>10000</v>
          </cell>
        </row>
      </sheetData>
      <sheetData sheetId="12554">
        <row r="7">
          <cell r="AI7">
            <v>10000</v>
          </cell>
        </row>
      </sheetData>
      <sheetData sheetId="12555">
        <row r="7">
          <cell r="AI7">
            <v>10000</v>
          </cell>
        </row>
      </sheetData>
      <sheetData sheetId="12556">
        <row r="7">
          <cell r="AI7">
            <v>10000</v>
          </cell>
        </row>
      </sheetData>
      <sheetData sheetId="12557">
        <row r="7">
          <cell r="AI7">
            <v>10000</v>
          </cell>
        </row>
      </sheetData>
      <sheetData sheetId="12558">
        <row r="7">
          <cell r="AI7">
            <v>10000</v>
          </cell>
        </row>
      </sheetData>
      <sheetData sheetId="12559">
        <row r="7">
          <cell r="AI7">
            <v>10000</v>
          </cell>
        </row>
      </sheetData>
      <sheetData sheetId="12560">
        <row r="7">
          <cell r="AI7">
            <v>10000</v>
          </cell>
        </row>
      </sheetData>
      <sheetData sheetId="12561">
        <row r="7">
          <cell r="AI7">
            <v>10000</v>
          </cell>
        </row>
      </sheetData>
      <sheetData sheetId="12562">
        <row r="7">
          <cell r="AI7">
            <v>10000</v>
          </cell>
        </row>
      </sheetData>
      <sheetData sheetId="12563">
        <row r="7">
          <cell r="AI7">
            <v>10000</v>
          </cell>
        </row>
      </sheetData>
      <sheetData sheetId="12564">
        <row r="7">
          <cell r="AI7">
            <v>10000</v>
          </cell>
        </row>
      </sheetData>
      <sheetData sheetId="12565">
        <row r="7">
          <cell r="AI7">
            <v>10000</v>
          </cell>
        </row>
      </sheetData>
      <sheetData sheetId="12566">
        <row r="7">
          <cell r="AI7">
            <v>10000</v>
          </cell>
        </row>
      </sheetData>
      <sheetData sheetId="12567">
        <row r="7">
          <cell r="AI7">
            <v>10000</v>
          </cell>
        </row>
      </sheetData>
      <sheetData sheetId="12568">
        <row r="7">
          <cell r="AI7">
            <v>10000</v>
          </cell>
        </row>
      </sheetData>
      <sheetData sheetId="12569">
        <row r="7">
          <cell r="AI7">
            <v>10000</v>
          </cell>
        </row>
      </sheetData>
      <sheetData sheetId="12570">
        <row r="7">
          <cell r="AI7">
            <v>10000</v>
          </cell>
        </row>
      </sheetData>
      <sheetData sheetId="12571">
        <row r="7">
          <cell r="AI7">
            <v>10000</v>
          </cell>
        </row>
      </sheetData>
      <sheetData sheetId="12572">
        <row r="7">
          <cell r="AI7">
            <v>10000</v>
          </cell>
        </row>
      </sheetData>
      <sheetData sheetId="12573">
        <row r="7">
          <cell r="AI7">
            <v>10000</v>
          </cell>
        </row>
      </sheetData>
      <sheetData sheetId="12574">
        <row r="7">
          <cell r="AI7">
            <v>10000</v>
          </cell>
        </row>
      </sheetData>
      <sheetData sheetId="12575">
        <row r="7">
          <cell r="AI7">
            <v>10000</v>
          </cell>
        </row>
      </sheetData>
      <sheetData sheetId="12576">
        <row r="7">
          <cell r="AI7">
            <v>10000</v>
          </cell>
        </row>
      </sheetData>
      <sheetData sheetId="12577">
        <row r="7">
          <cell r="AI7">
            <v>10000</v>
          </cell>
        </row>
      </sheetData>
      <sheetData sheetId="12578">
        <row r="7">
          <cell r="AI7">
            <v>10000</v>
          </cell>
        </row>
      </sheetData>
      <sheetData sheetId="12579">
        <row r="7">
          <cell r="AI7">
            <v>10000</v>
          </cell>
        </row>
      </sheetData>
      <sheetData sheetId="12580">
        <row r="7">
          <cell r="AI7">
            <v>10000</v>
          </cell>
        </row>
      </sheetData>
      <sheetData sheetId="12581">
        <row r="7">
          <cell r="AI7">
            <v>10000</v>
          </cell>
        </row>
      </sheetData>
      <sheetData sheetId="12582">
        <row r="7">
          <cell r="AI7">
            <v>10000</v>
          </cell>
        </row>
      </sheetData>
      <sheetData sheetId="12583">
        <row r="7">
          <cell r="AI7">
            <v>10000</v>
          </cell>
        </row>
      </sheetData>
      <sheetData sheetId="12584">
        <row r="7">
          <cell r="AI7">
            <v>10000</v>
          </cell>
        </row>
      </sheetData>
      <sheetData sheetId="12585">
        <row r="7">
          <cell r="AI7">
            <v>10000</v>
          </cell>
        </row>
      </sheetData>
      <sheetData sheetId="12586">
        <row r="7">
          <cell r="AI7">
            <v>10000</v>
          </cell>
        </row>
      </sheetData>
      <sheetData sheetId="12587">
        <row r="7">
          <cell r="AI7">
            <v>10000</v>
          </cell>
        </row>
      </sheetData>
      <sheetData sheetId="12588">
        <row r="7">
          <cell r="AI7">
            <v>10000</v>
          </cell>
        </row>
      </sheetData>
      <sheetData sheetId="12589">
        <row r="7">
          <cell r="AI7">
            <v>10000</v>
          </cell>
        </row>
      </sheetData>
      <sheetData sheetId="12590">
        <row r="7">
          <cell r="AI7">
            <v>10000</v>
          </cell>
        </row>
      </sheetData>
      <sheetData sheetId="12591">
        <row r="7">
          <cell r="AI7">
            <v>10000</v>
          </cell>
        </row>
      </sheetData>
      <sheetData sheetId="12592">
        <row r="7">
          <cell r="AI7">
            <v>10000</v>
          </cell>
        </row>
      </sheetData>
      <sheetData sheetId="12593">
        <row r="7">
          <cell r="AI7">
            <v>10000</v>
          </cell>
        </row>
      </sheetData>
      <sheetData sheetId="12594">
        <row r="7">
          <cell r="AI7">
            <v>10000</v>
          </cell>
        </row>
      </sheetData>
      <sheetData sheetId="12595">
        <row r="7">
          <cell r="AI7">
            <v>10000</v>
          </cell>
        </row>
      </sheetData>
      <sheetData sheetId="12596">
        <row r="7">
          <cell r="AI7">
            <v>10000</v>
          </cell>
        </row>
      </sheetData>
      <sheetData sheetId="12597">
        <row r="7">
          <cell r="AI7">
            <v>10000</v>
          </cell>
        </row>
      </sheetData>
      <sheetData sheetId="12598">
        <row r="7">
          <cell r="AI7">
            <v>10000</v>
          </cell>
        </row>
      </sheetData>
      <sheetData sheetId="12599">
        <row r="7">
          <cell r="AI7">
            <v>10000</v>
          </cell>
        </row>
      </sheetData>
      <sheetData sheetId="12600">
        <row r="7">
          <cell r="AI7">
            <v>10000</v>
          </cell>
        </row>
      </sheetData>
      <sheetData sheetId="12601">
        <row r="7">
          <cell r="AI7">
            <v>10000</v>
          </cell>
        </row>
      </sheetData>
      <sheetData sheetId="12602">
        <row r="7">
          <cell r="AI7">
            <v>10000</v>
          </cell>
        </row>
      </sheetData>
      <sheetData sheetId="12603">
        <row r="7">
          <cell r="AI7">
            <v>10000</v>
          </cell>
        </row>
      </sheetData>
      <sheetData sheetId="12604">
        <row r="7">
          <cell r="AI7">
            <v>10000</v>
          </cell>
        </row>
      </sheetData>
      <sheetData sheetId="12605">
        <row r="7">
          <cell r="AI7">
            <v>10000</v>
          </cell>
        </row>
      </sheetData>
      <sheetData sheetId="12606">
        <row r="7">
          <cell r="AI7">
            <v>10000</v>
          </cell>
        </row>
      </sheetData>
      <sheetData sheetId="12607">
        <row r="7">
          <cell r="AI7">
            <v>10000</v>
          </cell>
        </row>
      </sheetData>
      <sheetData sheetId="12608">
        <row r="7">
          <cell r="AI7">
            <v>10000</v>
          </cell>
        </row>
      </sheetData>
      <sheetData sheetId="12609">
        <row r="7">
          <cell r="AI7">
            <v>10000</v>
          </cell>
        </row>
      </sheetData>
      <sheetData sheetId="12610">
        <row r="7">
          <cell r="AI7">
            <v>10000</v>
          </cell>
        </row>
      </sheetData>
      <sheetData sheetId="12611">
        <row r="7">
          <cell r="AI7">
            <v>10000</v>
          </cell>
        </row>
      </sheetData>
      <sheetData sheetId="12612">
        <row r="7">
          <cell r="AI7">
            <v>10000</v>
          </cell>
        </row>
      </sheetData>
      <sheetData sheetId="12613">
        <row r="7">
          <cell r="AI7">
            <v>10000</v>
          </cell>
        </row>
      </sheetData>
      <sheetData sheetId="12614">
        <row r="7">
          <cell r="AI7">
            <v>10000</v>
          </cell>
        </row>
      </sheetData>
      <sheetData sheetId="12615">
        <row r="7">
          <cell r="AI7">
            <v>10000</v>
          </cell>
        </row>
      </sheetData>
      <sheetData sheetId="12616">
        <row r="7">
          <cell r="AI7">
            <v>10000</v>
          </cell>
        </row>
      </sheetData>
      <sheetData sheetId="12617">
        <row r="7">
          <cell r="AI7">
            <v>10000</v>
          </cell>
        </row>
      </sheetData>
      <sheetData sheetId="12618">
        <row r="7">
          <cell r="AI7">
            <v>10000</v>
          </cell>
        </row>
      </sheetData>
      <sheetData sheetId="12619">
        <row r="7">
          <cell r="AI7">
            <v>10000</v>
          </cell>
        </row>
      </sheetData>
      <sheetData sheetId="12620">
        <row r="7">
          <cell r="AI7">
            <v>10000</v>
          </cell>
        </row>
      </sheetData>
      <sheetData sheetId="12621">
        <row r="7">
          <cell r="AI7">
            <v>10000</v>
          </cell>
        </row>
      </sheetData>
      <sheetData sheetId="12622">
        <row r="7">
          <cell r="AI7">
            <v>10000</v>
          </cell>
        </row>
      </sheetData>
      <sheetData sheetId="12623">
        <row r="7">
          <cell r="AI7">
            <v>10000</v>
          </cell>
        </row>
      </sheetData>
      <sheetData sheetId="12624">
        <row r="7">
          <cell r="AI7">
            <v>10000</v>
          </cell>
        </row>
      </sheetData>
      <sheetData sheetId="12625">
        <row r="7">
          <cell r="AI7">
            <v>10000</v>
          </cell>
        </row>
      </sheetData>
      <sheetData sheetId="12626">
        <row r="7">
          <cell r="AI7">
            <v>10000</v>
          </cell>
        </row>
      </sheetData>
      <sheetData sheetId="12627">
        <row r="7">
          <cell r="AI7">
            <v>10000</v>
          </cell>
        </row>
      </sheetData>
      <sheetData sheetId="12628">
        <row r="7">
          <cell r="AI7">
            <v>10000</v>
          </cell>
        </row>
      </sheetData>
      <sheetData sheetId="12629">
        <row r="7">
          <cell r="AI7">
            <v>10000</v>
          </cell>
        </row>
      </sheetData>
      <sheetData sheetId="12630">
        <row r="7">
          <cell r="AI7">
            <v>10000</v>
          </cell>
        </row>
      </sheetData>
      <sheetData sheetId="12631">
        <row r="7">
          <cell r="AI7">
            <v>10000</v>
          </cell>
        </row>
      </sheetData>
      <sheetData sheetId="12632">
        <row r="7">
          <cell r="AI7">
            <v>10000</v>
          </cell>
        </row>
      </sheetData>
      <sheetData sheetId="12633">
        <row r="7">
          <cell r="AI7">
            <v>10000</v>
          </cell>
        </row>
      </sheetData>
      <sheetData sheetId="12634">
        <row r="7">
          <cell r="AI7">
            <v>10000</v>
          </cell>
        </row>
      </sheetData>
      <sheetData sheetId="12635">
        <row r="7">
          <cell r="AI7">
            <v>10000</v>
          </cell>
        </row>
      </sheetData>
      <sheetData sheetId="12636">
        <row r="7">
          <cell r="AI7">
            <v>10000</v>
          </cell>
        </row>
      </sheetData>
      <sheetData sheetId="12637">
        <row r="7">
          <cell r="AI7">
            <v>10000</v>
          </cell>
        </row>
      </sheetData>
      <sheetData sheetId="12638">
        <row r="7">
          <cell r="AI7">
            <v>10000</v>
          </cell>
        </row>
      </sheetData>
      <sheetData sheetId="12639">
        <row r="7">
          <cell r="AI7">
            <v>10000</v>
          </cell>
        </row>
      </sheetData>
      <sheetData sheetId="12640">
        <row r="7">
          <cell r="AI7">
            <v>10000</v>
          </cell>
        </row>
      </sheetData>
      <sheetData sheetId="12641">
        <row r="7">
          <cell r="AI7">
            <v>10000</v>
          </cell>
        </row>
      </sheetData>
      <sheetData sheetId="12642">
        <row r="7">
          <cell r="AI7">
            <v>10000</v>
          </cell>
        </row>
      </sheetData>
      <sheetData sheetId="12643">
        <row r="7">
          <cell r="AI7">
            <v>10000</v>
          </cell>
        </row>
      </sheetData>
      <sheetData sheetId="12644">
        <row r="7">
          <cell r="AI7">
            <v>10000</v>
          </cell>
        </row>
      </sheetData>
      <sheetData sheetId="12645">
        <row r="7">
          <cell r="AI7">
            <v>10000</v>
          </cell>
        </row>
      </sheetData>
      <sheetData sheetId="12646">
        <row r="7">
          <cell r="AI7">
            <v>10000</v>
          </cell>
        </row>
      </sheetData>
      <sheetData sheetId="12647">
        <row r="7">
          <cell r="AI7">
            <v>10000</v>
          </cell>
        </row>
      </sheetData>
      <sheetData sheetId="12648">
        <row r="7">
          <cell r="AI7">
            <v>10000</v>
          </cell>
        </row>
      </sheetData>
      <sheetData sheetId="12649">
        <row r="7">
          <cell r="AI7">
            <v>10000</v>
          </cell>
        </row>
      </sheetData>
      <sheetData sheetId="12650">
        <row r="7">
          <cell r="AI7">
            <v>10000</v>
          </cell>
        </row>
      </sheetData>
      <sheetData sheetId="12651">
        <row r="7">
          <cell r="AI7">
            <v>10000</v>
          </cell>
        </row>
      </sheetData>
      <sheetData sheetId="12652">
        <row r="7">
          <cell r="AI7">
            <v>10000</v>
          </cell>
        </row>
      </sheetData>
      <sheetData sheetId="12653">
        <row r="7">
          <cell r="AI7">
            <v>10000</v>
          </cell>
        </row>
      </sheetData>
      <sheetData sheetId="12654">
        <row r="7">
          <cell r="AI7">
            <v>10000</v>
          </cell>
        </row>
      </sheetData>
      <sheetData sheetId="12655">
        <row r="7">
          <cell r="AI7">
            <v>10000</v>
          </cell>
        </row>
      </sheetData>
      <sheetData sheetId="12656">
        <row r="7">
          <cell r="AI7">
            <v>10000</v>
          </cell>
        </row>
      </sheetData>
      <sheetData sheetId="12657">
        <row r="7">
          <cell r="AI7">
            <v>10000</v>
          </cell>
        </row>
      </sheetData>
      <sheetData sheetId="12658">
        <row r="7">
          <cell r="AI7">
            <v>10000</v>
          </cell>
        </row>
      </sheetData>
      <sheetData sheetId="12659">
        <row r="7">
          <cell r="AI7">
            <v>10000</v>
          </cell>
        </row>
      </sheetData>
      <sheetData sheetId="12660">
        <row r="7">
          <cell r="AI7">
            <v>10000</v>
          </cell>
        </row>
      </sheetData>
      <sheetData sheetId="12661">
        <row r="7">
          <cell r="AI7">
            <v>10000</v>
          </cell>
        </row>
      </sheetData>
      <sheetData sheetId="12662">
        <row r="7">
          <cell r="AI7">
            <v>10000</v>
          </cell>
        </row>
      </sheetData>
      <sheetData sheetId="12663">
        <row r="7">
          <cell r="AI7">
            <v>10000</v>
          </cell>
        </row>
      </sheetData>
      <sheetData sheetId="12664">
        <row r="7">
          <cell r="AI7">
            <v>10000</v>
          </cell>
        </row>
      </sheetData>
      <sheetData sheetId="12665">
        <row r="7">
          <cell r="AI7">
            <v>10000</v>
          </cell>
        </row>
      </sheetData>
      <sheetData sheetId="12666">
        <row r="7">
          <cell r="AI7">
            <v>10000</v>
          </cell>
        </row>
      </sheetData>
      <sheetData sheetId="12667">
        <row r="7">
          <cell r="AI7">
            <v>10000</v>
          </cell>
        </row>
      </sheetData>
      <sheetData sheetId="12668">
        <row r="7">
          <cell r="AI7">
            <v>10000</v>
          </cell>
        </row>
      </sheetData>
      <sheetData sheetId="12669">
        <row r="7">
          <cell r="AI7">
            <v>10000</v>
          </cell>
        </row>
      </sheetData>
      <sheetData sheetId="12670">
        <row r="7">
          <cell r="AI7">
            <v>10000</v>
          </cell>
        </row>
      </sheetData>
      <sheetData sheetId="12671">
        <row r="7">
          <cell r="AI7">
            <v>10000</v>
          </cell>
        </row>
      </sheetData>
      <sheetData sheetId="12672">
        <row r="7">
          <cell r="AI7">
            <v>10000</v>
          </cell>
        </row>
      </sheetData>
      <sheetData sheetId="12673">
        <row r="7">
          <cell r="AI7">
            <v>10000</v>
          </cell>
        </row>
      </sheetData>
      <sheetData sheetId="12674">
        <row r="7">
          <cell r="AI7">
            <v>10000</v>
          </cell>
        </row>
      </sheetData>
      <sheetData sheetId="12675">
        <row r="7">
          <cell r="AI7">
            <v>10000</v>
          </cell>
        </row>
      </sheetData>
      <sheetData sheetId="12676">
        <row r="7">
          <cell r="AI7">
            <v>10000</v>
          </cell>
        </row>
      </sheetData>
      <sheetData sheetId="12677">
        <row r="7">
          <cell r="AI7">
            <v>10000</v>
          </cell>
        </row>
      </sheetData>
      <sheetData sheetId="12678">
        <row r="7">
          <cell r="AI7">
            <v>10000</v>
          </cell>
        </row>
      </sheetData>
      <sheetData sheetId="12679">
        <row r="7">
          <cell r="AI7">
            <v>10000</v>
          </cell>
        </row>
      </sheetData>
      <sheetData sheetId="12680">
        <row r="7">
          <cell r="AI7">
            <v>10000</v>
          </cell>
        </row>
      </sheetData>
      <sheetData sheetId="12681">
        <row r="7">
          <cell r="AI7">
            <v>10000</v>
          </cell>
        </row>
      </sheetData>
      <sheetData sheetId="12682">
        <row r="7">
          <cell r="AI7">
            <v>10000</v>
          </cell>
        </row>
      </sheetData>
      <sheetData sheetId="12683">
        <row r="7">
          <cell r="AI7">
            <v>10000</v>
          </cell>
        </row>
      </sheetData>
      <sheetData sheetId="12684">
        <row r="7">
          <cell r="AI7">
            <v>10000</v>
          </cell>
        </row>
      </sheetData>
      <sheetData sheetId="12685">
        <row r="7">
          <cell r="AI7">
            <v>10000</v>
          </cell>
        </row>
      </sheetData>
      <sheetData sheetId="12686">
        <row r="7">
          <cell r="AI7">
            <v>10000</v>
          </cell>
        </row>
      </sheetData>
      <sheetData sheetId="12687">
        <row r="7">
          <cell r="AI7">
            <v>10000</v>
          </cell>
        </row>
      </sheetData>
      <sheetData sheetId="12688">
        <row r="7">
          <cell r="AI7">
            <v>10000</v>
          </cell>
        </row>
      </sheetData>
      <sheetData sheetId="12689">
        <row r="7">
          <cell r="AI7">
            <v>10000</v>
          </cell>
        </row>
      </sheetData>
      <sheetData sheetId="12690">
        <row r="7">
          <cell r="AI7">
            <v>10000</v>
          </cell>
        </row>
      </sheetData>
      <sheetData sheetId="12691">
        <row r="7">
          <cell r="AI7">
            <v>10000</v>
          </cell>
        </row>
      </sheetData>
      <sheetData sheetId="12692">
        <row r="7">
          <cell r="AI7">
            <v>10000</v>
          </cell>
        </row>
      </sheetData>
      <sheetData sheetId="12693">
        <row r="7">
          <cell r="AI7">
            <v>10000</v>
          </cell>
        </row>
      </sheetData>
      <sheetData sheetId="12694">
        <row r="7">
          <cell r="AI7">
            <v>10000</v>
          </cell>
        </row>
      </sheetData>
      <sheetData sheetId="12695">
        <row r="7">
          <cell r="AI7">
            <v>10000</v>
          </cell>
        </row>
      </sheetData>
      <sheetData sheetId="12696">
        <row r="7">
          <cell r="AI7">
            <v>10000</v>
          </cell>
        </row>
      </sheetData>
      <sheetData sheetId="12697">
        <row r="7">
          <cell r="AI7">
            <v>10000</v>
          </cell>
        </row>
      </sheetData>
      <sheetData sheetId="12698">
        <row r="7">
          <cell r="AI7">
            <v>10000</v>
          </cell>
        </row>
      </sheetData>
      <sheetData sheetId="12699">
        <row r="7">
          <cell r="AI7">
            <v>10000</v>
          </cell>
        </row>
      </sheetData>
      <sheetData sheetId="12700">
        <row r="7">
          <cell r="AI7">
            <v>10000</v>
          </cell>
        </row>
      </sheetData>
      <sheetData sheetId="12701">
        <row r="7">
          <cell r="AI7">
            <v>10000</v>
          </cell>
        </row>
      </sheetData>
      <sheetData sheetId="12702">
        <row r="7">
          <cell r="AI7">
            <v>10000</v>
          </cell>
        </row>
      </sheetData>
      <sheetData sheetId="12703">
        <row r="7">
          <cell r="AI7">
            <v>10000</v>
          </cell>
        </row>
      </sheetData>
      <sheetData sheetId="12704">
        <row r="7">
          <cell r="AI7">
            <v>10000</v>
          </cell>
        </row>
      </sheetData>
      <sheetData sheetId="12705">
        <row r="7">
          <cell r="AI7">
            <v>10000</v>
          </cell>
        </row>
      </sheetData>
      <sheetData sheetId="12706">
        <row r="7">
          <cell r="AI7">
            <v>10000</v>
          </cell>
        </row>
      </sheetData>
      <sheetData sheetId="12707">
        <row r="7">
          <cell r="AI7">
            <v>10000</v>
          </cell>
        </row>
      </sheetData>
      <sheetData sheetId="12708">
        <row r="7">
          <cell r="AI7">
            <v>10000</v>
          </cell>
        </row>
      </sheetData>
      <sheetData sheetId="12709">
        <row r="7">
          <cell r="AI7">
            <v>10000</v>
          </cell>
        </row>
      </sheetData>
      <sheetData sheetId="12710">
        <row r="7">
          <cell r="AI7">
            <v>10000</v>
          </cell>
        </row>
      </sheetData>
      <sheetData sheetId="12711">
        <row r="7">
          <cell r="AI7">
            <v>10000</v>
          </cell>
        </row>
      </sheetData>
      <sheetData sheetId="12712">
        <row r="7">
          <cell r="AI7">
            <v>10000</v>
          </cell>
        </row>
      </sheetData>
      <sheetData sheetId="12713">
        <row r="7">
          <cell r="AI7">
            <v>10000</v>
          </cell>
        </row>
      </sheetData>
      <sheetData sheetId="12714">
        <row r="7">
          <cell r="AI7">
            <v>10000</v>
          </cell>
        </row>
      </sheetData>
      <sheetData sheetId="12715">
        <row r="7">
          <cell r="AI7">
            <v>10000</v>
          </cell>
        </row>
      </sheetData>
      <sheetData sheetId="12716">
        <row r="7">
          <cell r="AI7">
            <v>10000</v>
          </cell>
        </row>
      </sheetData>
      <sheetData sheetId="12717">
        <row r="7">
          <cell r="AI7">
            <v>10000</v>
          </cell>
        </row>
      </sheetData>
      <sheetData sheetId="12718">
        <row r="7">
          <cell r="AI7">
            <v>10000</v>
          </cell>
        </row>
      </sheetData>
      <sheetData sheetId="12719">
        <row r="7">
          <cell r="AI7">
            <v>10000</v>
          </cell>
        </row>
      </sheetData>
      <sheetData sheetId="12720">
        <row r="7">
          <cell r="AI7">
            <v>10000</v>
          </cell>
        </row>
      </sheetData>
      <sheetData sheetId="12721">
        <row r="7">
          <cell r="AI7">
            <v>10000</v>
          </cell>
        </row>
      </sheetData>
      <sheetData sheetId="12722">
        <row r="7">
          <cell r="AI7">
            <v>10000</v>
          </cell>
        </row>
      </sheetData>
      <sheetData sheetId="12723">
        <row r="7">
          <cell r="AI7">
            <v>10000</v>
          </cell>
        </row>
      </sheetData>
      <sheetData sheetId="12724">
        <row r="7">
          <cell r="AI7">
            <v>10000</v>
          </cell>
        </row>
      </sheetData>
      <sheetData sheetId="12725">
        <row r="7">
          <cell r="AI7">
            <v>10000</v>
          </cell>
        </row>
      </sheetData>
      <sheetData sheetId="12726">
        <row r="7">
          <cell r="AI7">
            <v>10000</v>
          </cell>
        </row>
      </sheetData>
      <sheetData sheetId="12727">
        <row r="7">
          <cell r="AI7">
            <v>10000</v>
          </cell>
        </row>
      </sheetData>
      <sheetData sheetId="12728">
        <row r="7">
          <cell r="AI7">
            <v>10000</v>
          </cell>
        </row>
      </sheetData>
      <sheetData sheetId="12729">
        <row r="7">
          <cell r="AI7">
            <v>10000</v>
          </cell>
        </row>
      </sheetData>
      <sheetData sheetId="12730">
        <row r="7">
          <cell r="AI7">
            <v>10000</v>
          </cell>
        </row>
      </sheetData>
      <sheetData sheetId="12731">
        <row r="7">
          <cell r="AI7">
            <v>10000</v>
          </cell>
        </row>
      </sheetData>
      <sheetData sheetId="12732">
        <row r="7">
          <cell r="AI7">
            <v>10000</v>
          </cell>
        </row>
      </sheetData>
      <sheetData sheetId="12733">
        <row r="7">
          <cell r="AI7">
            <v>10000</v>
          </cell>
        </row>
      </sheetData>
      <sheetData sheetId="12734">
        <row r="7">
          <cell r="AI7">
            <v>10000</v>
          </cell>
        </row>
      </sheetData>
      <sheetData sheetId="12735">
        <row r="7">
          <cell r="AI7">
            <v>10000</v>
          </cell>
        </row>
      </sheetData>
      <sheetData sheetId="12736">
        <row r="7">
          <cell r="AI7">
            <v>10000</v>
          </cell>
        </row>
      </sheetData>
      <sheetData sheetId="12737">
        <row r="7">
          <cell r="AI7">
            <v>10000</v>
          </cell>
        </row>
      </sheetData>
      <sheetData sheetId="12738">
        <row r="7">
          <cell r="AI7">
            <v>10000</v>
          </cell>
        </row>
      </sheetData>
      <sheetData sheetId="12739">
        <row r="7">
          <cell r="AI7">
            <v>10000</v>
          </cell>
        </row>
      </sheetData>
      <sheetData sheetId="12740">
        <row r="7">
          <cell r="AI7">
            <v>10000</v>
          </cell>
        </row>
      </sheetData>
      <sheetData sheetId="12741">
        <row r="7">
          <cell r="AI7">
            <v>10000</v>
          </cell>
        </row>
      </sheetData>
      <sheetData sheetId="12742">
        <row r="7">
          <cell r="AI7">
            <v>10000</v>
          </cell>
        </row>
      </sheetData>
      <sheetData sheetId="12743">
        <row r="7">
          <cell r="AI7">
            <v>10000</v>
          </cell>
        </row>
      </sheetData>
      <sheetData sheetId="12744">
        <row r="7">
          <cell r="AI7">
            <v>10000</v>
          </cell>
        </row>
      </sheetData>
      <sheetData sheetId="12745">
        <row r="7">
          <cell r="AI7">
            <v>10000</v>
          </cell>
        </row>
      </sheetData>
      <sheetData sheetId="12746">
        <row r="7">
          <cell r="AI7">
            <v>10000</v>
          </cell>
        </row>
      </sheetData>
      <sheetData sheetId="12747">
        <row r="7">
          <cell r="AI7">
            <v>10000</v>
          </cell>
        </row>
      </sheetData>
      <sheetData sheetId="12748">
        <row r="7">
          <cell r="AI7">
            <v>10000</v>
          </cell>
        </row>
      </sheetData>
      <sheetData sheetId="12749">
        <row r="7">
          <cell r="AI7">
            <v>10000</v>
          </cell>
        </row>
      </sheetData>
      <sheetData sheetId="12750">
        <row r="7">
          <cell r="AI7">
            <v>10000</v>
          </cell>
        </row>
      </sheetData>
      <sheetData sheetId="12751">
        <row r="7">
          <cell r="AI7">
            <v>10000</v>
          </cell>
        </row>
      </sheetData>
      <sheetData sheetId="12752">
        <row r="7">
          <cell r="AI7">
            <v>10000</v>
          </cell>
        </row>
      </sheetData>
      <sheetData sheetId="12753">
        <row r="7">
          <cell r="AI7">
            <v>10000</v>
          </cell>
        </row>
      </sheetData>
      <sheetData sheetId="12754">
        <row r="7">
          <cell r="AI7">
            <v>10000</v>
          </cell>
        </row>
      </sheetData>
      <sheetData sheetId="12755">
        <row r="7">
          <cell r="AI7">
            <v>10000</v>
          </cell>
        </row>
      </sheetData>
      <sheetData sheetId="12756">
        <row r="7">
          <cell r="AI7">
            <v>10000</v>
          </cell>
        </row>
      </sheetData>
      <sheetData sheetId="12757">
        <row r="7">
          <cell r="AI7">
            <v>10000</v>
          </cell>
        </row>
      </sheetData>
      <sheetData sheetId="12758">
        <row r="7">
          <cell r="AI7">
            <v>10000</v>
          </cell>
        </row>
      </sheetData>
      <sheetData sheetId="12759">
        <row r="7">
          <cell r="AI7">
            <v>10000</v>
          </cell>
        </row>
      </sheetData>
      <sheetData sheetId="12760">
        <row r="7">
          <cell r="AI7">
            <v>10000</v>
          </cell>
        </row>
      </sheetData>
      <sheetData sheetId="12761">
        <row r="7">
          <cell r="AI7">
            <v>10000</v>
          </cell>
        </row>
      </sheetData>
      <sheetData sheetId="12762">
        <row r="7">
          <cell r="AI7">
            <v>10000</v>
          </cell>
        </row>
      </sheetData>
      <sheetData sheetId="12763">
        <row r="7">
          <cell r="AI7">
            <v>10000</v>
          </cell>
        </row>
      </sheetData>
      <sheetData sheetId="12764">
        <row r="7">
          <cell r="AI7">
            <v>10000</v>
          </cell>
        </row>
      </sheetData>
      <sheetData sheetId="12765">
        <row r="7">
          <cell r="AI7">
            <v>10000</v>
          </cell>
        </row>
      </sheetData>
      <sheetData sheetId="12766">
        <row r="7">
          <cell r="AI7">
            <v>10000</v>
          </cell>
        </row>
      </sheetData>
      <sheetData sheetId="12767">
        <row r="7">
          <cell r="AI7">
            <v>10000</v>
          </cell>
        </row>
      </sheetData>
      <sheetData sheetId="12768">
        <row r="7">
          <cell r="AI7">
            <v>10000</v>
          </cell>
        </row>
      </sheetData>
      <sheetData sheetId="12769">
        <row r="7">
          <cell r="AI7">
            <v>10000</v>
          </cell>
        </row>
      </sheetData>
      <sheetData sheetId="12770">
        <row r="7">
          <cell r="AI7">
            <v>10000</v>
          </cell>
        </row>
      </sheetData>
      <sheetData sheetId="12771">
        <row r="7">
          <cell r="AI7">
            <v>10000</v>
          </cell>
        </row>
      </sheetData>
      <sheetData sheetId="12772">
        <row r="7">
          <cell r="AI7">
            <v>10000</v>
          </cell>
        </row>
      </sheetData>
      <sheetData sheetId="12773">
        <row r="7">
          <cell r="AI7">
            <v>10000</v>
          </cell>
        </row>
      </sheetData>
      <sheetData sheetId="12774">
        <row r="7">
          <cell r="AI7">
            <v>10000</v>
          </cell>
        </row>
      </sheetData>
      <sheetData sheetId="12775">
        <row r="7">
          <cell r="AI7">
            <v>10000</v>
          </cell>
        </row>
      </sheetData>
      <sheetData sheetId="12776">
        <row r="7">
          <cell r="AI7">
            <v>10000</v>
          </cell>
        </row>
      </sheetData>
      <sheetData sheetId="12777">
        <row r="7">
          <cell r="AI7">
            <v>10000</v>
          </cell>
        </row>
      </sheetData>
      <sheetData sheetId="12778">
        <row r="7">
          <cell r="AI7">
            <v>10000</v>
          </cell>
        </row>
      </sheetData>
      <sheetData sheetId="12779">
        <row r="7">
          <cell r="AI7">
            <v>10000</v>
          </cell>
        </row>
      </sheetData>
      <sheetData sheetId="12780">
        <row r="7">
          <cell r="AI7">
            <v>10000</v>
          </cell>
        </row>
      </sheetData>
      <sheetData sheetId="12781">
        <row r="7">
          <cell r="AI7">
            <v>10000</v>
          </cell>
        </row>
      </sheetData>
      <sheetData sheetId="12782">
        <row r="7">
          <cell r="AI7">
            <v>10000</v>
          </cell>
        </row>
      </sheetData>
      <sheetData sheetId="12783">
        <row r="7">
          <cell r="AI7">
            <v>10000</v>
          </cell>
        </row>
      </sheetData>
      <sheetData sheetId="12784">
        <row r="7">
          <cell r="AI7">
            <v>10000</v>
          </cell>
        </row>
      </sheetData>
      <sheetData sheetId="12785">
        <row r="7">
          <cell r="AI7">
            <v>10000</v>
          </cell>
        </row>
      </sheetData>
      <sheetData sheetId="12786">
        <row r="7">
          <cell r="AI7">
            <v>10000</v>
          </cell>
        </row>
      </sheetData>
      <sheetData sheetId="12787">
        <row r="7">
          <cell r="AI7">
            <v>10000</v>
          </cell>
        </row>
      </sheetData>
      <sheetData sheetId="12788">
        <row r="7">
          <cell r="AI7">
            <v>10000</v>
          </cell>
        </row>
      </sheetData>
      <sheetData sheetId="12789">
        <row r="7">
          <cell r="AI7">
            <v>10000</v>
          </cell>
        </row>
      </sheetData>
      <sheetData sheetId="12790">
        <row r="7">
          <cell r="AI7">
            <v>10000</v>
          </cell>
        </row>
      </sheetData>
      <sheetData sheetId="12791">
        <row r="7">
          <cell r="AI7">
            <v>10000</v>
          </cell>
        </row>
      </sheetData>
      <sheetData sheetId="12792">
        <row r="7">
          <cell r="AI7">
            <v>10000</v>
          </cell>
        </row>
      </sheetData>
      <sheetData sheetId="12793">
        <row r="7">
          <cell r="AI7">
            <v>10000</v>
          </cell>
        </row>
      </sheetData>
      <sheetData sheetId="12794">
        <row r="7">
          <cell r="AI7">
            <v>10000</v>
          </cell>
        </row>
      </sheetData>
      <sheetData sheetId="12795">
        <row r="7">
          <cell r="AI7">
            <v>10000</v>
          </cell>
        </row>
      </sheetData>
      <sheetData sheetId="12796">
        <row r="7">
          <cell r="AI7">
            <v>10000</v>
          </cell>
        </row>
      </sheetData>
      <sheetData sheetId="12797">
        <row r="7">
          <cell r="AI7">
            <v>10000</v>
          </cell>
        </row>
      </sheetData>
      <sheetData sheetId="12798">
        <row r="7">
          <cell r="AI7">
            <v>10000</v>
          </cell>
        </row>
      </sheetData>
      <sheetData sheetId="12799">
        <row r="7">
          <cell r="AI7">
            <v>10000</v>
          </cell>
        </row>
      </sheetData>
      <sheetData sheetId="12800">
        <row r="7">
          <cell r="AI7">
            <v>10000</v>
          </cell>
        </row>
      </sheetData>
      <sheetData sheetId="12801">
        <row r="7">
          <cell r="AI7">
            <v>10000</v>
          </cell>
        </row>
      </sheetData>
      <sheetData sheetId="12802">
        <row r="7">
          <cell r="AI7">
            <v>10000</v>
          </cell>
        </row>
      </sheetData>
      <sheetData sheetId="12803">
        <row r="7">
          <cell r="AI7">
            <v>10000</v>
          </cell>
        </row>
      </sheetData>
      <sheetData sheetId="12804">
        <row r="7">
          <cell r="AI7">
            <v>10000</v>
          </cell>
        </row>
      </sheetData>
      <sheetData sheetId="12805">
        <row r="7">
          <cell r="AI7">
            <v>10000</v>
          </cell>
        </row>
      </sheetData>
      <sheetData sheetId="12806">
        <row r="7">
          <cell r="AI7">
            <v>10000</v>
          </cell>
        </row>
      </sheetData>
      <sheetData sheetId="12807">
        <row r="7">
          <cell r="AI7">
            <v>10000</v>
          </cell>
        </row>
      </sheetData>
      <sheetData sheetId="12808">
        <row r="7">
          <cell r="AI7">
            <v>10000</v>
          </cell>
        </row>
      </sheetData>
      <sheetData sheetId="12809">
        <row r="7">
          <cell r="AI7">
            <v>10000</v>
          </cell>
        </row>
      </sheetData>
      <sheetData sheetId="12810">
        <row r="7">
          <cell r="AI7">
            <v>10000</v>
          </cell>
        </row>
      </sheetData>
      <sheetData sheetId="12811">
        <row r="7">
          <cell r="AI7">
            <v>10000</v>
          </cell>
        </row>
      </sheetData>
      <sheetData sheetId="12812">
        <row r="7">
          <cell r="AI7">
            <v>10000</v>
          </cell>
        </row>
      </sheetData>
      <sheetData sheetId="12813">
        <row r="7">
          <cell r="AI7">
            <v>10000</v>
          </cell>
        </row>
      </sheetData>
      <sheetData sheetId="12814">
        <row r="7">
          <cell r="AI7">
            <v>10000</v>
          </cell>
        </row>
      </sheetData>
      <sheetData sheetId="12815">
        <row r="7">
          <cell r="AI7">
            <v>10000</v>
          </cell>
        </row>
      </sheetData>
      <sheetData sheetId="12816">
        <row r="7">
          <cell r="AI7">
            <v>10000</v>
          </cell>
        </row>
      </sheetData>
      <sheetData sheetId="12817">
        <row r="7">
          <cell r="AI7">
            <v>10000</v>
          </cell>
        </row>
      </sheetData>
      <sheetData sheetId="12818">
        <row r="7">
          <cell r="AI7">
            <v>10000</v>
          </cell>
        </row>
      </sheetData>
      <sheetData sheetId="12819">
        <row r="7">
          <cell r="AI7">
            <v>10000</v>
          </cell>
        </row>
      </sheetData>
      <sheetData sheetId="12820">
        <row r="7">
          <cell r="AI7">
            <v>10000</v>
          </cell>
        </row>
      </sheetData>
      <sheetData sheetId="12821">
        <row r="7">
          <cell r="AI7">
            <v>10000</v>
          </cell>
        </row>
      </sheetData>
      <sheetData sheetId="12822">
        <row r="7">
          <cell r="AI7">
            <v>10000</v>
          </cell>
        </row>
      </sheetData>
      <sheetData sheetId="12823">
        <row r="7">
          <cell r="AI7">
            <v>10000</v>
          </cell>
        </row>
      </sheetData>
      <sheetData sheetId="12824">
        <row r="7">
          <cell r="AI7">
            <v>10000</v>
          </cell>
        </row>
      </sheetData>
      <sheetData sheetId="12825">
        <row r="7">
          <cell r="AI7">
            <v>10000</v>
          </cell>
        </row>
      </sheetData>
      <sheetData sheetId="12826">
        <row r="7">
          <cell r="AI7">
            <v>10000</v>
          </cell>
        </row>
      </sheetData>
      <sheetData sheetId="12827">
        <row r="7">
          <cell r="AI7">
            <v>10000</v>
          </cell>
        </row>
      </sheetData>
      <sheetData sheetId="12828">
        <row r="7">
          <cell r="AI7">
            <v>10000</v>
          </cell>
        </row>
      </sheetData>
      <sheetData sheetId="12829">
        <row r="7">
          <cell r="AI7">
            <v>10000</v>
          </cell>
        </row>
      </sheetData>
      <sheetData sheetId="12830">
        <row r="7">
          <cell r="AI7">
            <v>10000</v>
          </cell>
        </row>
      </sheetData>
      <sheetData sheetId="12831">
        <row r="7">
          <cell r="AI7">
            <v>10000</v>
          </cell>
        </row>
      </sheetData>
      <sheetData sheetId="12832">
        <row r="7">
          <cell r="AI7">
            <v>10000</v>
          </cell>
        </row>
      </sheetData>
      <sheetData sheetId="12833">
        <row r="7">
          <cell r="AI7">
            <v>10000</v>
          </cell>
        </row>
      </sheetData>
      <sheetData sheetId="12834">
        <row r="7">
          <cell r="AI7">
            <v>10000</v>
          </cell>
        </row>
      </sheetData>
      <sheetData sheetId="12835">
        <row r="7">
          <cell r="AI7">
            <v>10000</v>
          </cell>
        </row>
      </sheetData>
      <sheetData sheetId="12836">
        <row r="7">
          <cell r="AI7">
            <v>10000</v>
          </cell>
        </row>
      </sheetData>
      <sheetData sheetId="12837">
        <row r="7">
          <cell r="AI7">
            <v>10000</v>
          </cell>
        </row>
      </sheetData>
      <sheetData sheetId="12838">
        <row r="7">
          <cell r="AI7">
            <v>10000</v>
          </cell>
        </row>
      </sheetData>
      <sheetData sheetId="12839">
        <row r="7">
          <cell r="AI7">
            <v>10000</v>
          </cell>
        </row>
      </sheetData>
      <sheetData sheetId="12840">
        <row r="7">
          <cell r="AI7">
            <v>10000</v>
          </cell>
        </row>
      </sheetData>
      <sheetData sheetId="12841">
        <row r="7">
          <cell r="AI7">
            <v>10000</v>
          </cell>
        </row>
      </sheetData>
      <sheetData sheetId="12842">
        <row r="7">
          <cell r="AI7">
            <v>10000</v>
          </cell>
        </row>
      </sheetData>
      <sheetData sheetId="12843">
        <row r="7">
          <cell r="AI7">
            <v>10000</v>
          </cell>
        </row>
      </sheetData>
      <sheetData sheetId="12844">
        <row r="7">
          <cell r="AI7">
            <v>10000</v>
          </cell>
        </row>
      </sheetData>
      <sheetData sheetId="12845">
        <row r="7">
          <cell r="AI7">
            <v>10000</v>
          </cell>
        </row>
      </sheetData>
      <sheetData sheetId="12846">
        <row r="7">
          <cell r="AI7">
            <v>10000</v>
          </cell>
        </row>
      </sheetData>
      <sheetData sheetId="12847">
        <row r="7">
          <cell r="AI7">
            <v>10000</v>
          </cell>
        </row>
      </sheetData>
      <sheetData sheetId="12848">
        <row r="7">
          <cell r="AI7">
            <v>10000</v>
          </cell>
        </row>
      </sheetData>
      <sheetData sheetId="12849">
        <row r="7">
          <cell r="AI7">
            <v>10000</v>
          </cell>
        </row>
      </sheetData>
      <sheetData sheetId="12850">
        <row r="7">
          <cell r="AI7">
            <v>10000</v>
          </cell>
        </row>
      </sheetData>
      <sheetData sheetId="12851">
        <row r="7">
          <cell r="AI7">
            <v>10000</v>
          </cell>
        </row>
      </sheetData>
      <sheetData sheetId="12852">
        <row r="7">
          <cell r="AI7">
            <v>10000</v>
          </cell>
        </row>
      </sheetData>
      <sheetData sheetId="12853">
        <row r="7">
          <cell r="AI7">
            <v>10000</v>
          </cell>
        </row>
      </sheetData>
      <sheetData sheetId="12854">
        <row r="7">
          <cell r="AI7">
            <v>10000</v>
          </cell>
        </row>
      </sheetData>
      <sheetData sheetId="12855">
        <row r="7">
          <cell r="AI7">
            <v>10000</v>
          </cell>
        </row>
      </sheetData>
      <sheetData sheetId="12856">
        <row r="7">
          <cell r="AI7">
            <v>10000</v>
          </cell>
        </row>
      </sheetData>
      <sheetData sheetId="12857">
        <row r="7">
          <cell r="AI7">
            <v>10000</v>
          </cell>
        </row>
      </sheetData>
      <sheetData sheetId="12858">
        <row r="7">
          <cell r="AI7">
            <v>10000</v>
          </cell>
        </row>
      </sheetData>
      <sheetData sheetId="12859">
        <row r="7">
          <cell r="AI7">
            <v>10000</v>
          </cell>
        </row>
      </sheetData>
      <sheetData sheetId="12860">
        <row r="7">
          <cell r="AI7">
            <v>10000</v>
          </cell>
        </row>
      </sheetData>
      <sheetData sheetId="12861">
        <row r="7">
          <cell r="AI7">
            <v>10000</v>
          </cell>
        </row>
      </sheetData>
      <sheetData sheetId="12862">
        <row r="7">
          <cell r="AI7">
            <v>10000</v>
          </cell>
        </row>
      </sheetData>
      <sheetData sheetId="12863">
        <row r="7">
          <cell r="AI7">
            <v>10000</v>
          </cell>
        </row>
      </sheetData>
      <sheetData sheetId="12864">
        <row r="7">
          <cell r="AI7">
            <v>10000</v>
          </cell>
        </row>
      </sheetData>
      <sheetData sheetId="12865">
        <row r="7">
          <cell r="AI7">
            <v>10000</v>
          </cell>
        </row>
      </sheetData>
      <sheetData sheetId="12866">
        <row r="7">
          <cell r="AI7">
            <v>10000</v>
          </cell>
        </row>
      </sheetData>
      <sheetData sheetId="12867">
        <row r="7">
          <cell r="AI7">
            <v>10000</v>
          </cell>
        </row>
      </sheetData>
      <sheetData sheetId="12868">
        <row r="7">
          <cell r="AI7">
            <v>10000</v>
          </cell>
        </row>
      </sheetData>
      <sheetData sheetId="12869">
        <row r="7">
          <cell r="AI7">
            <v>10000</v>
          </cell>
        </row>
      </sheetData>
      <sheetData sheetId="12870">
        <row r="7">
          <cell r="AI7">
            <v>10000</v>
          </cell>
        </row>
      </sheetData>
      <sheetData sheetId="12871">
        <row r="7">
          <cell r="AI7">
            <v>10000</v>
          </cell>
        </row>
      </sheetData>
      <sheetData sheetId="12872">
        <row r="7">
          <cell r="AI7">
            <v>10000</v>
          </cell>
        </row>
      </sheetData>
      <sheetData sheetId="12873">
        <row r="7">
          <cell r="AI7">
            <v>10000</v>
          </cell>
        </row>
      </sheetData>
      <sheetData sheetId="12874">
        <row r="7">
          <cell r="AI7">
            <v>10000</v>
          </cell>
        </row>
      </sheetData>
      <sheetData sheetId="12875">
        <row r="7">
          <cell r="AI7">
            <v>10000</v>
          </cell>
        </row>
      </sheetData>
      <sheetData sheetId="12876">
        <row r="7">
          <cell r="AI7">
            <v>10000</v>
          </cell>
        </row>
      </sheetData>
      <sheetData sheetId="12877">
        <row r="7">
          <cell r="AI7">
            <v>10000</v>
          </cell>
        </row>
      </sheetData>
      <sheetData sheetId="12878">
        <row r="7">
          <cell r="AI7">
            <v>10000</v>
          </cell>
        </row>
      </sheetData>
      <sheetData sheetId="12879">
        <row r="7">
          <cell r="AI7">
            <v>10000</v>
          </cell>
        </row>
      </sheetData>
      <sheetData sheetId="12880">
        <row r="7">
          <cell r="AI7">
            <v>10000</v>
          </cell>
        </row>
      </sheetData>
      <sheetData sheetId="12881">
        <row r="7">
          <cell r="AI7">
            <v>10000</v>
          </cell>
        </row>
      </sheetData>
      <sheetData sheetId="12882">
        <row r="7">
          <cell r="AI7">
            <v>10000</v>
          </cell>
        </row>
      </sheetData>
      <sheetData sheetId="12883">
        <row r="7">
          <cell r="AI7">
            <v>10000</v>
          </cell>
        </row>
      </sheetData>
      <sheetData sheetId="12884">
        <row r="7">
          <cell r="AI7">
            <v>10000</v>
          </cell>
        </row>
      </sheetData>
      <sheetData sheetId="12885">
        <row r="7">
          <cell r="AI7">
            <v>10000</v>
          </cell>
        </row>
      </sheetData>
      <sheetData sheetId="12886">
        <row r="7">
          <cell r="AI7">
            <v>10000</v>
          </cell>
        </row>
      </sheetData>
      <sheetData sheetId="12887">
        <row r="7">
          <cell r="AI7">
            <v>10000</v>
          </cell>
        </row>
      </sheetData>
      <sheetData sheetId="12888">
        <row r="7">
          <cell r="AI7">
            <v>10000</v>
          </cell>
        </row>
      </sheetData>
      <sheetData sheetId="12889">
        <row r="7">
          <cell r="AI7">
            <v>10000</v>
          </cell>
        </row>
      </sheetData>
      <sheetData sheetId="12890">
        <row r="7">
          <cell r="AI7">
            <v>10000</v>
          </cell>
        </row>
      </sheetData>
      <sheetData sheetId="12891">
        <row r="7">
          <cell r="AI7">
            <v>10000</v>
          </cell>
        </row>
      </sheetData>
      <sheetData sheetId="12892">
        <row r="7">
          <cell r="AI7">
            <v>10000</v>
          </cell>
        </row>
      </sheetData>
      <sheetData sheetId="12893">
        <row r="7">
          <cell r="AI7">
            <v>10000</v>
          </cell>
        </row>
      </sheetData>
      <sheetData sheetId="12894">
        <row r="7">
          <cell r="AI7">
            <v>10000</v>
          </cell>
        </row>
      </sheetData>
      <sheetData sheetId="12895">
        <row r="7">
          <cell r="AI7">
            <v>10000</v>
          </cell>
        </row>
      </sheetData>
      <sheetData sheetId="12896">
        <row r="7">
          <cell r="AI7">
            <v>10000</v>
          </cell>
        </row>
      </sheetData>
      <sheetData sheetId="12897">
        <row r="7">
          <cell r="AI7">
            <v>10000</v>
          </cell>
        </row>
      </sheetData>
      <sheetData sheetId="12898">
        <row r="7">
          <cell r="AI7">
            <v>10000</v>
          </cell>
        </row>
      </sheetData>
      <sheetData sheetId="12899">
        <row r="7">
          <cell r="AI7">
            <v>10000</v>
          </cell>
        </row>
      </sheetData>
      <sheetData sheetId="12900">
        <row r="7">
          <cell r="AI7">
            <v>10000</v>
          </cell>
        </row>
      </sheetData>
      <sheetData sheetId="12901">
        <row r="7">
          <cell r="AI7">
            <v>10000</v>
          </cell>
        </row>
      </sheetData>
      <sheetData sheetId="12902">
        <row r="7">
          <cell r="AI7">
            <v>10000</v>
          </cell>
        </row>
      </sheetData>
      <sheetData sheetId="12903">
        <row r="7">
          <cell r="AI7">
            <v>10000</v>
          </cell>
        </row>
      </sheetData>
      <sheetData sheetId="12904">
        <row r="7">
          <cell r="AI7">
            <v>10000</v>
          </cell>
        </row>
      </sheetData>
      <sheetData sheetId="12905">
        <row r="7">
          <cell r="AI7">
            <v>10000</v>
          </cell>
        </row>
      </sheetData>
      <sheetData sheetId="12906">
        <row r="7">
          <cell r="AI7">
            <v>10000</v>
          </cell>
        </row>
      </sheetData>
      <sheetData sheetId="12907">
        <row r="7">
          <cell r="AI7">
            <v>10000</v>
          </cell>
        </row>
      </sheetData>
      <sheetData sheetId="12908">
        <row r="7">
          <cell r="AI7">
            <v>10000</v>
          </cell>
        </row>
      </sheetData>
      <sheetData sheetId="12909">
        <row r="7">
          <cell r="AI7">
            <v>10000</v>
          </cell>
        </row>
      </sheetData>
      <sheetData sheetId="12910">
        <row r="7">
          <cell r="AI7">
            <v>10000</v>
          </cell>
        </row>
      </sheetData>
      <sheetData sheetId="12911">
        <row r="7">
          <cell r="AI7">
            <v>10000</v>
          </cell>
        </row>
      </sheetData>
      <sheetData sheetId="12912">
        <row r="7">
          <cell r="AI7">
            <v>10000</v>
          </cell>
        </row>
      </sheetData>
      <sheetData sheetId="12913">
        <row r="7">
          <cell r="AI7">
            <v>10000</v>
          </cell>
        </row>
      </sheetData>
      <sheetData sheetId="12914">
        <row r="7">
          <cell r="AI7">
            <v>10000</v>
          </cell>
        </row>
      </sheetData>
      <sheetData sheetId="12915">
        <row r="7">
          <cell r="AI7">
            <v>10000</v>
          </cell>
        </row>
      </sheetData>
      <sheetData sheetId="12916">
        <row r="7">
          <cell r="AI7">
            <v>10000</v>
          </cell>
        </row>
      </sheetData>
      <sheetData sheetId="12917">
        <row r="7">
          <cell r="AI7">
            <v>10000</v>
          </cell>
        </row>
      </sheetData>
      <sheetData sheetId="12918">
        <row r="7">
          <cell r="AI7">
            <v>10000</v>
          </cell>
        </row>
      </sheetData>
      <sheetData sheetId="12919">
        <row r="7">
          <cell r="AI7">
            <v>10000</v>
          </cell>
        </row>
      </sheetData>
      <sheetData sheetId="12920">
        <row r="7">
          <cell r="AI7">
            <v>10000</v>
          </cell>
        </row>
      </sheetData>
      <sheetData sheetId="12921">
        <row r="7">
          <cell r="AI7">
            <v>10000</v>
          </cell>
        </row>
      </sheetData>
      <sheetData sheetId="12922">
        <row r="7">
          <cell r="AI7">
            <v>10000</v>
          </cell>
        </row>
      </sheetData>
      <sheetData sheetId="12923">
        <row r="7">
          <cell r="AI7">
            <v>10000</v>
          </cell>
        </row>
      </sheetData>
      <sheetData sheetId="12924">
        <row r="7">
          <cell r="AI7">
            <v>10000</v>
          </cell>
        </row>
      </sheetData>
      <sheetData sheetId="12925">
        <row r="7">
          <cell r="AI7">
            <v>10000</v>
          </cell>
        </row>
      </sheetData>
      <sheetData sheetId="12926">
        <row r="7">
          <cell r="AI7">
            <v>10000</v>
          </cell>
        </row>
      </sheetData>
      <sheetData sheetId="12927">
        <row r="7">
          <cell r="AI7">
            <v>10000</v>
          </cell>
        </row>
      </sheetData>
      <sheetData sheetId="12928">
        <row r="7">
          <cell r="AI7">
            <v>10000</v>
          </cell>
        </row>
      </sheetData>
      <sheetData sheetId="12929">
        <row r="7">
          <cell r="AI7">
            <v>10000</v>
          </cell>
        </row>
      </sheetData>
      <sheetData sheetId="12930">
        <row r="7">
          <cell r="AI7">
            <v>10000</v>
          </cell>
        </row>
      </sheetData>
      <sheetData sheetId="12931">
        <row r="7">
          <cell r="AI7">
            <v>10000</v>
          </cell>
        </row>
      </sheetData>
      <sheetData sheetId="12932">
        <row r="7">
          <cell r="AI7">
            <v>10000</v>
          </cell>
        </row>
      </sheetData>
      <sheetData sheetId="12933">
        <row r="7">
          <cell r="AI7">
            <v>10000</v>
          </cell>
        </row>
      </sheetData>
      <sheetData sheetId="12934">
        <row r="7">
          <cell r="AI7">
            <v>10000</v>
          </cell>
        </row>
      </sheetData>
      <sheetData sheetId="12935">
        <row r="7">
          <cell r="AI7">
            <v>10000</v>
          </cell>
        </row>
      </sheetData>
      <sheetData sheetId="12936">
        <row r="7">
          <cell r="AI7">
            <v>10000</v>
          </cell>
        </row>
      </sheetData>
      <sheetData sheetId="12937">
        <row r="7">
          <cell r="AI7">
            <v>10000</v>
          </cell>
        </row>
      </sheetData>
      <sheetData sheetId="12938">
        <row r="7">
          <cell r="AI7">
            <v>10000</v>
          </cell>
        </row>
      </sheetData>
      <sheetData sheetId="12939">
        <row r="7">
          <cell r="AI7">
            <v>10000</v>
          </cell>
        </row>
      </sheetData>
      <sheetData sheetId="12940">
        <row r="7">
          <cell r="AI7">
            <v>10000</v>
          </cell>
        </row>
      </sheetData>
      <sheetData sheetId="12941">
        <row r="7">
          <cell r="AI7">
            <v>10000</v>
          </cell>
        </row>
      </sheetData>
      <sheetData sheetId="12942">
        <row r="7">
          <cell r="AI7">
            <v>10000</v>
          </cell>
        </row>
      </sheetData>
      <sheetData sheetId="12943">
        <row r="7">
          <cell r="AI7">
            <v>10000</v>
          </cell>
        </row>
      </sheetData>
      <sheetData sheetId="12944">
        <row r="7">
          <cell r="AI7">
            <v>10000</v>
          </cell>
        </row>
      </sheetData>
      <sheetData sheetId="12945">
        <row r="7">
          <cell r="AI7">
            <v>10000</v>
          </cell>
        </row>
      </sheetData>
      <sheetData sheetId="12946">
        <row r="7">
          <cell r="AI7">
            <v>10000</v>
          </cell>
        </row>
      </sheetData>
      <sheetData sheetId="12947">
        <row r="7">
          <cell r="AI7">
            <v>10000</v>
          </cell>
        </row>
      </sheetData>
      <sheetData sheetId="12948">
        <row r="7">
          <cell r="AI7">
            <v>10000</v>
          </cell>
        </row>
      </sheetData>
      <sheetData sheetId="12949">
        <row r="7">
          <cell r="AI7">
            <v>10000</v>
          </cell>
        </row>
      </sheetData>
      <sheetData sheetId="12950">
        <row r="7">
          <cell r="AI7">
            <v>10000</v>
          </cell>
        </row>
      </sheetData>
      <sheetData sheetId="12951">
        <row r="7">
          <cell r="AI7">
            <v>10000</v>
          </cell>
        </row>
      </sheetData>
      <sheetData sheetId="12952">
        <row r="7">
          <cell r="AI7">
            <v>10000</v>
          </cell>
        </row>
      </sheetData>
      <sheetData sheetId="12953">
        <row r="7">
          <cell r="AI7">
            <v>10000</v>
          </cell>
        </row>
      </sheetData>
      <sheetData sheetId="12954">
        <row r="7">
          <cell r="AI7">
            <v>10000</v>
          </cell>
        </row>
      </sheetData>
      <sheetData sheetId="12955">
        <row r="7">
          <cell r="AI7">
            <v>10000</v>
          </cell>
        </row>
      </sheetData>
      <sheetData sheetId="12956">
        <row r="7">
          <cell r="AI7">
            <v>10000</v>
          </cell>
        </row>
      </sheetData>
      <sheetData sheetId="12957">
        <row r="7">
          <cell r="AI7">
            <v>10000</v>
          </cell>
        </row>
      </sheetData>
      <sheetData sheetId="12958">
        <row r="7">
          <cell r="AI7">
            <v>10000</v>
          </cell>
        </row>
      </sheetData>
      <sheetData sheetId="12959">
        <row r="7">
          <cell r="AI7">
            <v>10000</v>
          </cell>
        </row>
      </sheetData>
      <sheetData sheetId="12960">
        <row r="7">
          <cell r="AI7">
            <v>10000</v>
          </cell>
        </row>
      </sheetData>
      <sheetData sheetId="12961">
        <row r="7">
          <cell r="AI7">
            <v>10000</v>
          </cell>
        </row>
      </sheetData>
      <sheetData sheetId="12962">
        <row r="7">
          <cell r="AI7">
            <v>10000</v>
          </cell>
        </row>
      </sheetData>
      <sheetData sheetId="12963">
        <row r="7">
          <cell r="AI7">
            <v>10000</v>
          </cell>
        </row>
      </sheetData>
      <sheetData sheetId="12964">
        <row r="7">
          <cell r="AI7">
            <v>10000</v>
          </cell>
        </row>
      </sheetData>
      <sheetData sheetId="12965">
        <row r="7">
          <cell r="AI7">
            <v>10000</v>
          </cell>
        </row>
      </sheetData>
      <sheetData sheetId="12966">
        <row r="7">
          <cell r="AI7">
            <v>10000</v>
          </cell>
        </row>
      </sheetData>
      <sheetData sheetId="12967">
        <row r="7">
          <cell r="AI7">
            <v>10000</v>
          </cell>
        </row>
      </sheetData>
      <sheetData sheetId="12968">
        <row r="7">
          <cell r="AI7">
            <v>10000</v>
          </cell>
        </row>
      </sheetData>
      <sheetData sheetId="12969">
        <row r="7">
          <cell r="AI7">
            <v>10000</v>
          </cell>
        </row>
      </sheetData>
      <sheetData sheetId="12970">
        <row r="7">
          <cell r="AI7">
            <v>10000</v>
          </cell>
        </row>
      </sheetData>
      <sheetData sheetId="12971">
        <row r="7">
          <cell r="AI7">
            <v>10000</v>
          </cell>
        </row>
      </sheetData>
      <sheetData sheetId="12972">
        <row r="7">
          <cell r="AI7">
            <v>10000</v>
          </cell>
        </row>
      </sheetData>
      <sheetData sheetId="12973">
        <row r="7">
          <cell r="AI7">
            <v>10000</v>
          </cell>
        </row>
      </sheetData>
      <sheetData sheetId="12974">
        <row r="7">
          <cell r="AI7">
            <v>10000</v>
          </cell>
        </row>
      </sheetData>
      <sheetData sheetId="12975">
        <row r="7">
          <cell r="AI7">
            <v>10000</v>
          </cell>
        </row>
      </sheetData>
      <sheetData sheetId="12976">
        <row r="7">
          <cell r="AI7">
            <v>10000</v>
          </cell>
        </row>
      </sheetData>
      <sheetData sheetId="12977">
        <row r="7">
          <cell r="AI7">
            <v>10000</v>
          </cell>
        </row>
      </sheetData>
      <sheetData sheetId="12978">
        <row r="7">
          <cell r="AI7">
            <v>10000</v>
          </cell>
        </row>
      </sheetData>
      <sheetData sheetId="12979">
        <row r="7">
          <cell r="AI7">
            <v>10000</v>
          </cell>
        </row>
      </sheetData>
      <sheetData sheetId="12980">
        <row r="7">
          <cell r="AI7">
            <v>10000</v>
          </cell>
        </row>
      </sheetData>
      <sheetData sheetId="12981">
        <row r="7">
          <cell r="AI7">
            <v>10000</v>
          </cell>
        </row>
      </sheetData>
      <sheetData sheetId="12982">
        <row r="7">
          <cell r="AI7">
            <v>10000</v>
          </cell>
        </row>
      </sheetData>
      <sheetData sheetId="12983">
        <row r="7">
          <cell r="AI7">
            <v>10000</v>
          </cell>
        </row>
      </sheetData>
      <sheetData sheetId="12984">
        <row r="7">
          <cell r="AI7">
            <v>10000</v>
          </cell>
        </row>
      </sheetData>
      <sheetData sheetId="12985">
        <row r="7">
          <cell r="AI7">
            <v>10000</v>
          </cell>
        </row>
      </sheetData>
      <sheetData sheetId="12986">
        <row r="7">
          <cell r="AI7">
            <v>10000</v>
          </cell>
        </row>
      </sheetData>
      <sheetData sheetId="12987">
        <row r="7">
          <cell r="AI7">
            <v>10000</v>
          </cell>
        </row>
      </sheetData>
      <sheetData sheetId="12988">
        <row r="7">
          <cell r="AI7">
            <v>10000</v>
          </cell>
        </row>
      </sheetData>
      <sheetData sheetId="12989">
        <row r="7">
          <cell r="AI7">
            <v>10000</v>
          </cell>
        </row>
      </sheetData>
      <sheetData sheetId="12990">
        <row r="7">
          <cell r="AI7">
            <v>10000</v>
          </cell>
        </row>
      </sheetData>
      <sheetData sheetId="12991">
        <row r="7">
          <cell r="AI7">
            <v>10000</v>
          </cell>
        </row>
      </sheetData>
      <sheetData sheetId="12992">
        <row r="7">
          <cell r="AI7">
            <v>10000</v>
          </cell>
        </row>
      </sheetData>
      <sheetData sheetId="12993">
        <row r="7">
          <cell r="AI7">
            <v>10000</v>
          </cell>
        </row>
      </sheetData>
      <sheetData sheetId="12994">
        <row r="7">
          <cell r="AI7">
            <v>10000</v>
          </cell>
        </row>
      </sheetData>
      <sheetData sheetId="12995">
        <row r="7">
          <cell r="AI7">
            <v>10000</v>
          </cell>
        </row>
      </sheetData>
      <sheetData sheetId="12996">
        <row r="7">
          <cell r="AI7">
            <v>10000</v>
          </cell>
        </row>
      </sheetData>
      <sheetData sheetId="12997">
        <row r="7">
          <cell r="AI7">
            <v>10000</v>
          </cell>
        </row>
      </sheetData>
      <sheetData sheetId="12998">
        <row r="7">
          <cell r="AI7">
            <v>10000</v>
          </cell>
        </row>
      </sheetData>
      <sheetData sheetId="12999">
        <row r="7">
          <cell r="AI7">
            <v>10000</v>
          </cell>
        </row>
      </sheetData>
      <sheetData sheetId="13000">
        <row r="7">
          <cell r="AI7">
            <v>10000</v>
          </cell>
        </row>
      </sheetData>
      <sheetData sheetId="13001">
        <row r="7">
          <cell r="AI7">
            <v>10000</v>
          </cell>
        </row>
      </sheetData>
      <sheetData sheetId="13002">
        <row r="7">
          <cell r="AI7">
            <v>10000</v>
          </cell>
        </row>
      </sheetData>
      <sheetData sheetId="13003">
        <row r="7">
          <cell r="AI7">
            <v>10000</v>
          </cell>
        </row>
      </sheetData>
      <sheetData sheetId="13004">
        <row r="7">
          <cell r="AI7">
            <v>10000</v>
          </cell>
        </row>
      </sheetData>
      <sheetData sheetId="13005">
        <row r="7">
          <cell r="AI7">
            <v>10000</v>
          </cell>
        </row>
      </sheetData>
      <sheetData sheetId="13006">
        <row r="7">
          <cell r="AI7">
            <v>10000</v>
          </cell>
        </row>
      </sheetData>
      <sheetData sheetId="13007">
        <row r="7">
          <cell r="AI7">
            <v>10000</v>
          </cell>
        </row>
      </sheetData>
      <sheetData sheetId="13008">
        <row r="7">
          <cell r="AI7">
            <v>10000</v>
          </cell>
        </row>
      </sheetData>
      <sheetData sheetId="13009">
        <row r="7">
          <cell r="AI7">
            <v>10000</v>
          </cell>
        </row>
      </sheetData>
      <sheetData sheetId="13010">
        <row r="7">
          <cell r="AI7">
            <v>10000</v>
          </cell>
        </row>
      </sheetData>
      <sheetData sheetId="13011">
        <row r="7">
          <cell r="AI7">
            <v>10000</v>
          </cell>
        </row>
      </sheetData>
      <sheetData sheetId="13012">
        <row r="7">
          <cell r="AI7">
            <v>10000</v>
          </cell>
        </row>
      </sheetData>
      <sheetData sheetId="13013">
        <row r="7">
          <cell r="AI7">
            <v>10000</v>
          </cell>
        </row>
      </sheetData>
      <sheetData sheetId="13014">
        <row r="7">
          <cell r="AI7">
            <v>10000</v>
          </cell>
        </row>
      </sheetData>
      <sheetData sheetId="13015">
        <row r="7">
          <cell r="AI7">
            <v>10000</v>
          </cell>
        </row>
      </sheetData>
      <sheetData sheetId="13016">
        <row r="7">
          <cell r="AI7">
            <v>10000</v>
          </cell>
        </row>
      </sheetData>
      <sheetData sheetId="13017">
        <row r="7">
          <cell r="AI7">
            <v>10000</v>
          </cell>
        </row>
      </sheetData>
      <sheetData sheetId="13018">
        <row r="7">
          <cell r="AI7">
            <v>10000</v>
          </cell>
        </row>
      </sheetData>
      <sheetData sheetId="13019">
        <row r="7">
          <cell r="AI7">
            <v>10000</v>
          </cell>
        </row>
      </sheetData>
      <sheetData sheetId="13020">
        <row r="7">
          <cell r="AI7">
            <v>10000</v>
          </cell>
        </row>
      </sheetData>
      <sheetData sheetId="13021">
        <row r="7">
          <cell r="AI7">
            <v>10000</v>
          </cell>
        </row>
      </sheetData>
      <sheetData sheetId="13022">
        <row r="7">
          <cell r="AI7">
            <v>10000</v>
          </cell>
        </row>
      </sheetData>
      <sheetData sheetId="13023">
        <row r="7">
          <cell r="AI7">
            <v>10000</v>
          </cell>
        </row>
      </sheetData>
      <sheetData sheetId="13024">
        <row r="7">
          <cell r="AI7">
            <v>10000</v>
          </cell>
        </row>
      </sheetData>
      <sheetData sheetId="13025">
        <row r="7">
          <cell r="AI7">
            <v>10000</v>
          </cell>
        </row>
      </sheetData>
      <sheetData sheetId="13026">
        <row r="7">
          <cell r="AI7">
            <v>10000</v>
          </cell>
        </row>
      </sheetData>
      <sheetData sheetId="13027">
        <row r="7">
          <cell r="AI7">
            <v>10000</v>
          </cell>
        </row>
      </sheetData>
      <sheetData sheetId="13028">
        <row r="7">
          <cell r="AI7">
            <v>10000</v>
          </cell>
        </row>
      </sheetData>
      <sheetData sheetId="13029">
        <row r="7">
          <cell r="AI7">
            <v>10000</v>
          </cell>
        </row>
      </sheetData>
      <sheetData sheetId="13030">
        <row r="7">
          <cell r="AI7">
            <v>10000</v>
          </cell>
        </row>
      </sheetData>
      <sheetData sheetId="13031">
        <row r="7">
          <cell r="AI7">
            <v>10000</v>
          </cell>
        </row>
      </sheetData>
      <sheetData sheetId="13032">
        <row r="7">
          <cell r="AI7">
            <v>10000</v>
          </cell>
        </row>
      </sheetData>
      <sheetData sheetId="13033">
        <row r="7">
          <cell r="AI7">
            <v>10000</v>
          </cell>
        </row>
      </sheetData>
      <sheetData sheetId="13034">
        <row r="7">
          <cell r="AI7">
            <v>10000</v>
          </cell>
        </row>
      </sheetData>
      <sheetData sheetId="13035">
        <row r="7">
          <cell r="AI7">
            <v>10000</v>
          </cell>
        </row>
      </sheetData>
      <sheetData sheetId="13036">
        <row r="7">
          <cell r="AI7">
            <v>10000</v>
          </cell>
        </row>
      </sheetData>
      <sheetData sheetId="13037">
        <row r="7">
          <cell r="AI7">
            <v>10000</v>
          </cell>
        </row>
      </sheetData>
      <sheetData sheetId="13038">
        <row r="7">
          <cell r="AI7">
            <v>10000</v>
          </cell>
        </row>
      </sheetData>
      <sheetData sheetId="13039">
        <row r="7">
          <cell r="AI7">
            <v>10000</v>
          </cell>
        </row>
      </sheetData>
      <sheetData sheetId="13040">
        <row r="7">
          <cell r="AI7">
            <v>10000</v>
          </cell>
        </row>
      </sheetData>
      <sheetData sheetId="13041">
        <row r="7">
          <cell r="AI7">
            <v>10000</v>
          </cell>
        </row>
      </sheetData>
      <sheetData sheetId="13042">
        <row r="7">
          <cell r="AI7">
            <v>10000</v>
          </cell>
        </row>
      </sheetData>
      <sheetData sheetId="13043">
        <row r="7">
          <cell r="AI7">
            <v>10000</v>
          </cell>
        </row>
      </sheetData>
      <sheetData sheetId="13044">
        <row r="7">
          <cell r="AI7">
            <v>10000</v>
          </cell>
        </row>
      </sheetData>
      <sheetData sheetId="13045">
        <row r="7">
          <cell r="AI7">
            <v>10000</v>
          </cell>
        </row>
      </sheetData>
      <sheetData sheetId="13046">
        <row r="7">
          <cell r="AI7">
            <v>10000</v>
          </cell>
        </row>
      </sheetData>
      <sheetData sheetId="13047">
        <row r="7">
          <cell r="AI7">
            <v>10000</v>
          </cell>
        </row>
      </sheetData>
      <sheetData sheetId="13048">
        <row r="7">
          <cell r="AI7">
            <v>10000</v>
          </cell>
        </row>
      </sheetData>
      <sheetData sheetId="13049">
        <row r="7">
          <cell r="AI7">
            <v>10000</v>
          </cell>
        </row>
      </sheetData>
      <sheetData sheetId="13050">
        <row r="7">
          <cell r="AI7">
            <v>10000</v>
          </cell>
        </row>
      </sheetData>
      <sheetData sheetId="13051">
        <row r="7">
          <cell r="AI7">
            <v>10000</v>
          </cell>
        </row>
      </sheetData>
      <sheetData sheetId="13052">
        <row r="7">
          <cell r="AI7">
            <v>10000</v>
          </cell>
        </row>
      </sheetData>
      <sheetData sheetId="13053">
        <row r="7">
          <cell r="AI7">
            <v>10000</v>
          </cell>
        </row>
      </sheetData>
      <sheetData sheetId="13054">
        <row r="7">
          <cell r="AI7">
            <v>10000</v>
          </cell>
        </row>
      </sheetData>
      <sheetData sheetId="13055">
        <row r="7">
          <cell r="AI7">
            <v>10000</v>
          </cell>
        </row>
      </sheetData>
      <sheetData sheetId="13056">
        <row r="7">
          <cell r="AI7">
            <v>10000</v>
          </cell>
        </row>
      </sheetData>
      <sheetData sheetId="13057">
        <row r="7">
          <cell r="AI7">
            <v>10000</v>
          </cell>
        </row>
      </sheetData>
      <sheetData sheetId="13058">
        <row r="7">
          <cell r="AI7">
            <v>10000</v>
          </cell>
        </row>
      </sheetData>
      <sheetData sheetId="13059">
        <row r="7">
          <cell r="AI7">
            <v>10000</v>
          </cell>
        </row>
      </sheetData>
      <sheetData sheetId="13060">
        <row r="7">
          <cell r="AI7">
            <v>10000</v>
          </cell>
        </row>
      </sheetData>
      <sheetData sheetId="13061">
        <row r="7">
          <cell r="AI7">
            <v>10000</v>
          </cell>
        </row>
      </sheetData>
      <sheetData sheetId="13062">
        <row r="7">
          <cell r="AI7">
            <v>10000</v>
          </cell>
        </row>
      </sheetData>
      <sheetData sheetId="13063">
        <row r="7">
          <cell r="AI7">
            <v>10000</v>
          </cell>
        </row>
      </sheetData>
      <sheetData sheetId="13064">
        <row r="7">
          <cell r="AI7">
            <v>10000</v>
          </cell>
        </row>
      </sheetData>
      <sheetData sheetId="13065">
        <row r="7">
          <cell r="AI7">
            <v>10000</v>
          </cell>
        </row>
      </sheetData>
      <sheetData sheetId="13066">
        <row r="7">
          <cell r="AI7">
            <v>10000</v>
          </cell>
        </row>
      </sheetData>
      <sheetData sheetId="13067">
        <row r="7">
          <cell r="AI7">
            <v>10000</v>
          </cell>
        </row>
      </sheetData>
      <sheetData sheetId="13068">
        <row r="7">
          <cell r="AI7">
            <v>10000</v>
          </cell>
        </row>
      </sheetData>
      <sheetData sheetId="13069">
        <row r="7">
          <cell r="AI7">
            <v>10000</v>
          </cell>
        </row>
      </sheetData>
      <sheetData sheetId="13070">
        <row r="7">
          <cell r="AI7">
            <v>10000</v>
          </cell>
        </row>
      </sheetData>
      <sheetData sheetId="13071">
        <row r="7">
          <cell r="AI7">
            <v>10000</v>
          </cell>
        </row>
      </sheetData>
      <sheetData sheetId="13072">
        <row r="7">
          <cell r="AI7">
            <v>10000</v>
          </cell>
        </row>
      </sheetData>
      <sheetData sheetId="13073">
        <row r="7">
          <cell r="AI7">
            <v>10000</v>
          </cell>
        </row>
      </sheetData>
      <sheetData sheetId="13074">
        <row r="7">
          <cell r="AI7">
            <v>10000</v>
          </cell>
        </row>
      </sheetData>
      <sheetData sheetId="13075">
        <row r="7">
          <cell r="AI7">
            <v>10000</v>
          </cell>
        </row>
      </sheetData>
      <sheetData sheetId="13076">
        <row r="7">
          <cell r="AI7">
            <v>10000</v>
          </cell>
        </row>
      </sheetData>
      <sheetData sheetId="13077">
        <row r="7">
          <cell r="AI7">
            <v>10000</v>
          </cell>
        </row>
      </sheetData>
      <sheetData sheetId="13078">
        <row r="7">
          <cell r="AI7">
            <v>10000</v>
          </cell>
        </row>
      </sheetData>
      <sheetData sheetId="13079">
        <row r="7">
          <cell r="AI7">
            <v>10000</v>
          </cell>
        </row>
      </sheetData>
      <sheetData sheetId="13080">
        <row r="7">
          <cell r="AI7">
            <v>10000</v>
          </cell>
        </row>
      </sheetData>
      <sheetData sheetId="13081">
        <row r="7">
          <cell r="AI7">
            <v>10000</v>
          </cell>
        </row>
      </sheetData>
      <sheetData sheetId="13082">
        <row r="7">
          <cell r="AI7">
            <v>10000</v>
          </cell>
        </row>
      </sheetData>
      <sheetData sheetId="13083">
        <row r="7">
          <cell r="AI7">
            <v>10000</v>
          </cell>
        </row>
      </sheetData>
      <sheetData sheetId="13084">
        <row r="7">
          <cell r="AI7">
            <v>10000</v>
          </cell>
        </row>
      </sheetData>
      <sheetData sheetId="13085">
        <row r="7">
          <cell r="AI7">
            <v>10000</v>
          </cell>
        </row>
      </sheetData>
      <sheetData sheetId="13086">
        <row r="7">
          <cell r="AI7">
            <v>10000</v>
          </cell>
        </row>
      </sheetData>
      <sheetData sheetId="13087">
        <row r="7">
          <cell r="AI7">
            <v>10000</v>
          </cell>
        </row>
      </sheetData>
      <sheetData sheetId="13088">
        <row r="7">
          <cell r="AI7">
            <v>10000</v>
          </cell>
        </row>
      </sheetData>
      <sheetData sheetId="13089">
        <row r="7">
          <cell r="AI7">
            <v>10000</v>
          </cell>
        </row>
      </sheetData>
      <sheetData sheetId="13090">
        <row r="7">
          <cell r="AI7">
            <v>10000</v>
          </cell>
        </row>
      </sheetData>
      <sheetData sheetId="13091">
        <row r="7">
          <cell r="AI7">
            <v>10000</v>
          </cell>
        </row>
      </sheetData>
      <sheetData sheetId="13092">
        <row r="7">
          <cell r="AI7">
            <v>10000</v>
          </cell>
        </row>
      </sheetData>
      <sheetData sheetId="13093">
        <row r="7">
          <cell r="AI7">
            <v>10000</v>
          </cell>
        </row>
      </sheetData>
      <sheetData sheetId="13094">
        <row r="7">
          <cell r="AI7">
            <v>10000</v>
          </cell>
        </row>
      </sheetData>
      <sheetData sheetId="13095">
        <row r="7">
          <cell r="AI7">
            <v>10000</v>
          </cell>
        </row>
      </sheetData>
      <sheetData sheetId="13096">
        <row r="7">
          <cell r="AI7">
            <v>10000</v>
          </cell>
        </row>
      </sheetData>
      <sheetData sheetId="13097">
        <row r="7">
          <cell r="AI7">
            <v>10000</v>
          </cell>
        </row>
      </sheetData>
      <sheetData sheetId="13098">
        <row r="7">
          <cell r="AI7">
            <v>10000</v>
          </cell>
        </row>
      </sheetData>
      <sheetData sheetId="13099">
        <row r="7">
          <cell r="AI7">
            <v>10000</v>
          </cell>
        </row>
      </sheetData>
      <sheetData sheetId="13100">
        <row r="7">
          <cell r="AI7">
            <v>10000</v>
          </cell>
        </row>
      </sheetData>
      <sheetData sheetId="13101">
        <row r="7">
          <cell r="AI7">
            <v>10000</v>
          </cell>
        </row>
      </sheetData>
      <sheetData sheetId="13102">
        <row r="7">
          <cell r="AI7">
            <v>10000</v>
          </cell>
        </row>
      </sheetData>
      <sheetData sheetId="13103">
        <row r="7">
          <cell r="AI7">
            <v>10000</v>
          </cell>
        </row>
      </sheetData>
      <sheetData sheetId="13104">
        <row r="7">
          <cell r="AI7">
            <v>10000</v>
          </cell>
        </row>
      </sheetData>
      <sheetData sheetId="13105">
        <row r="7">
          <cell r="AI7">
            <v>10000</v>
          </cell>
        </row>
      </sheetData>
      <sheetData sheetId="13106">
        <row r="7">
          <cell r="AI7">
            <v>10000</v>
          </cell>
        </row>
      </sheetData>
      <sheetData sheetId="13107">
        <row r="7">
          <cell r="AI7">
            <v>10000</v>
          </cell>
        </row>
      </sheetData>
      <sheetData sheetId="13108">
        <row r="7">
          <cell r="AI7">
            <v>10000</v>
          </cell>
        </row>
      </sheetData>
      <sheetData sheetId="13109">
        <row r="7">
          <cell r="AI7">
            <v>10000</v>
          </cell>
        </row>
      </sheetData>
      <sheetData sheetId="13110">
        <row r="7">
          <cell r="AI7">
            <v>10000</v>
          </cell>
        </row>
      </sheetData>
      <sheetData sheetId="13111">
        <row r="7">
          <cell r="AI7">
            <v>10000</v>
          </cell>
        </row>
      </sheetData>
      <sheetData sheetId="13112">
        <row r="7">
          <cell r="AI7">
            <v>10000</v>
          </cell>
        </row>
      </sheetData>
      <sheetData sheetId="13113">
        <row r="7">
          <cell r="AI7">
            <v>10000</v>
          </cell>
        </row>
      </sheetData>
      <sheetData sheetId="13114">
        <row r="7">
          <cell r="AI7">
            <v>10000</v>
          </cell>
        </row>
      </sheetData>
      <sheetData sheetId="13115">
        <row r="7">
          <cell r="AI7">
            <v>10000</v>
          </cell>
        </row>
      </sheetData>
      <sheetData sheetId="13116">
        <row r="7">
          <cell r="AI7">
            <v>10000</v>
          </cell>
        </row>
      </sheetData>
      <sheetData sheetId="13117">
        <row r="7">
          <cell r="AI7">
            <v>10000</v>
          </cell>
        </row>
      </sheetData>
      <sheetData sheetId="13118">
        <row r="7">
          <cell r="AI7">
            <v>10000</v>
          </cell>
        </row>
      </sheetData>
      <sheetData sheetId="13119">
        <row r="7">
          <cell r="AI7">
            <v>10000</v>
          </cell>
        </row>
      </sheetData>
      <sheetData sheetId="13120">
        <row r="7">
          <cell r="AI7">
            <v>10000</v>
          </cell>
        </row>
      </sheetData>
      <sheetData sheetId="13121">
        <row r="7">
          <cell r="AI7">
            <v>10000</v>
          </cell>
        </row>
      </sheetData>
      <sheetData sheetId="13122">
        <row r="7">
          <cell r="AI7">
            <v>10000</v>
          </cell>
        </row>
      </sheetData>
      <sheetData sheetId="13123">
        <row r="7">
          <cell r="AI7">
            <v>10000</v>
          </cell>
        </row>
      </sheetData>
      <sheetData sheetId="13124">
        <row r="7">
          <cell r="AI7">
            <v>10000</v>
          </cell>
        </row>
      </sheetData>
      <sheetData sheetId="13125">
        <row r="7">
          <cell r="AI7">
            <v>10000</v>
          </cell>
        </row>
      </sheetData>
      <sheetData sheetId="13126">
        <row r="7">
          <cell r="AI7">
            <v>10000</v>
          </cell>
        </row>
      </sheetData>
      <sheetData sheetId="13127">
        <row r="7">
          <cell r="AI7">
            <v>10000</v>
          </cell>
        </row>
      </sheetData>
      <sheetData sheetId="13128">
        <row r="7">
          <cell r="AI7">
            <v>10000</v>
          </cell>
        </row>
      </sheetData>
      <sheetData sheetId="13129">
        <row r="7">
          <cell r="AI7">
            <v>10000</v>
          </cell>
        </row>
      </sheetData>
      <sheetData sheetId="13130">
        <row r="7">
          <cell r="AI7">
            <v>10000</v>
          </cell>
        </row>
      </sheetData>
      <sheetData sheetId="13131">
        <row r="7">
          <cell r="AI7">
            <v>10000</v>
          </cell>
        </row>
      </sheetData>
      <sheetData sheetId="13132">
        <row r="7">
          <cell r="AI7">
            <v>10000</v>
          </cell>
        </row>
      </sheetData>
      <sheetData sheetId="13133">
        <row r="7">
          <cell r="AI7">
            <v>10000</v>
          </cell>
        </row>
      </sheetData>
      <sheetData sheetId="13134">
        <row r="7">
          <cell r="AI7">
            <v>10000</v>
          </cell>
        </row>
      </sheetData>
      <sheetData sheetId="13135">
        <row r="7">
          <cell r="AI7">
            <v>10000</v>
          </cell>
        </row>
      </sheetData>
      <sheetData sheetId="13136">
        <row r="7">
          <cell r="AI7">
            <v>10000</v>
          </cell>
        </row>
      </sheetData>
      <sheetData sheetId="13137">
        <row r="7">
          <cell r="AI7">
            <v>10000</v>
          </cell>
        </row>
      </sheetData>
      <sheetData sheetId="13138">
        <row r="7">
          <cell r="AI7">
            <v>10000</v>
          </cell>
        </row>
      </sheetData>
      <sheetData sheetId="13139">
        <row r="7">
          <cell r="AI7">
            <v>10000</v>
          </cell>
        </row>
      </sheetData>
      <sheetData sheetId="13140">
        <row r="7">
          <cell r="AI7">
            <v>10000</v>
          </cell>
        </row>
      </sheetData>
      <sheetData sheetId="13141">
        <row r="7">
          <cell r="AI7">
            <v>10000</v>
          </cell>
        </row>
      </sheetData>
      <sheetData sheetId="13142">
        <row r="7">
          <cell r="AI7">
            <v>10000</v>
          </cell>
        </row>
      </sheetData>
      <sheetData sheetId="13143">
        <row r="7">
          <cell r="AI7">
            <v>10000</v>
          </cell>
        </row>
      </sheetData>
      <sheetData sheetId="13144">
        <row r="7">
          <cell r="AI7">
            <v>10000</v>
          </cell>
        </row>
      </sheetData>
      <sheetData sheetId="13145">
        <row r="7">
          <cell r="AI7">
            <v>10000</v>
          </cell>
        </row>
      </sheetData>
      <sheetData sheetId="13146">
        <row r="7">
          <cell r="AI7">
            <v>10000</v>
          </cell>
        </row>
      </sheetData>
      <sheetData sheetId="13147">
        <row r="7">
          <cell r="AI7">
            <v>10000</v>
          </cell>
        </row>
      </sheetData>
      <sheetData sheetId="13148">
        <row r="7">
          <cell r="AI7">
            <v>10000</v>
          </cell>
        </row>
      </sheetData>
      <sheetData sheetId="13149">
        <row r="7">
          <cell r="AI7">
            <v>10000</v>
          </cell>
        </row>
      </sheetData>
      <sheetData sheetId="13150">
        <row r="7">
          <cell r="AI7">
            <v>10000</v>
          </cell>
        </row>
      </sheetData>
      <sheetData sheetId="13151">
        <row r="7">
          <cell r="AI7">
            <v>10000</v>
          </cell>
        </row>
      </sheetData>
      <sheetData sheetId="13152">
        <row r="7">
          <cell r="AI7">
            <v>10000</v>
          </cell>
        </row>
      </sheetData>
      <sheetData sheetId="13153">
        <row r="7">
          <cell r="AI7">
            <v>10000</v>
          </cell>
        </row>
      </sheetData>
      <sheetData sheetId="13154">
        <row r="7">
          <cell r="AI7">
            <v>10000</v>
          </cell>
        </row>
      </sheetData>
      <sheetData sheetId="13155">
        <row r="7">
          <cell r="AI7">
            <v>10000</v>
          </cell>
        </row>
      </sheetData>
      <sheetData sheetId="13156">
        <row r="7">
          <cell r="AI7">
            <v>10000</v>
          </cell>
        </row>
      </sheetData>
      <sheetData sheetId="13157">
        <row r="7">
          <cell r="AI7">
            <v>10000</v>
          </cell>
        </row>
      </sheetData>
      <sheetData sheetId="13158">
        <row r="7">
          <cell r="AI7">
            <v>10000</v>
          </cell>
        </row>
      </sheetData>
      <sheetData sheetId="13159">
        <row r="7">
          <cell r="AI7">
            <v>10000</v>
          </cell>
        </row>
      </sheetData>
      <sheetData sheetId="13160">
        <row r="7">
          <cell r="AI7">
            <v>10000</v>
          </cell>
        </row>
      </sheetData>
      <sheetData sheetId="13161">
        <row r="7">
          <cell r="AI7">
            <v>10000</v>
          </cell>
        </row>
      </sheetData>
      <sheetData sheetId="13162">
        <row r="7">
          <cell r="AI7">
            <v>10000</v>
          </cell>
        </row>
      </sheetData>
      <sheetData sheetId="13163">
        <row r="7">
          <cell r="AI7">
            <v>10000</v>
          </cell>
        </row>
      </sheetData>
      <sheetData sheetId="13164">
        <row r="7">
          <cell r="AI7">
            <v>10000</v>
          </cell>
        </row>
      </sheetData>
      <sheetData sheetId="13165">
        <row r="7">
          <cell r="AI7">
            <v>10000</v>
          </cell>
        </row>
      </sheetData>
      <sheetData sheetId="13166">
        <row r="7">
          <cell r="AI7">
            <v>10000</v>
          </cell>
        </row>
      </sheetData>
      <sheetData sheetId="13167">
        <row r="7">
          <cell r="AI7">
            <v>10000</v>
          </cell>
        </row>
      </sheetData>
      <sheetData sheetId="13168">
        <row r="7">
          <cell r="AI7">
            <v>10000</v>
          </cell>
        </row>
      </sheetData>
      <sheetData sheetId="13169">
        <row r="7">
          <cell r="AI7">
            <v>10000</v>
          </cell>
        </row>
      </sheetData>
      <sheetData sheetId="13170">
        <row r="7">
          <cell r="AI7">
            <v>10000</v>
          </cell>
        </row>
      </sheetData>
      <sheetData sheetId="13171">
        <row r="7">
          <cell r="AI7">
            <v>10000</v>
          </cell>
        </row>
      </sheetData>
      <sheetData sheetId="13172">
        <row r="7">
          <cell r="AI7">
            <v>10000</v>
          </cell>
        </row>
      </sheetData>
      <sheetData sheetId="13173">
        <row r="7">
          <cell r="AI7">
            <v>10000</v>
          </cell>
        </row>
      </sheetData>
      <sheetData sheetId="13174">
        <row r="7">
          <cell r="AI7">
            <v>10000</v>
          </cell>
        </row>
      </sheetData>
      <sheetData sheetId="13175">
        <row r="7">
          <cell r="AI7">
            <v>10000</v>
          </cell>
        </row>
      </sheetData>
      <sheetData sheetId="13176">
        <row r="7">
          <cell r="AI7">
            <v>10000</v>
          </cell>
        </row>
      </sheetData>
      <sheetData sheetId="13177">
        <row r="7">
          <cell r="AI7">
            <v>10000</v>
          </cell>
        </row>
      </sheetData>
      <sheetData sheetId="13178">
        <row r="7">
          <cell r="AI7">
            <v>10000</v>
          </cell>
        </row>
      </sheetData>
      <sheetData sheetId="13179">
        <row r="7">
          <cell r="AI7">
            <v>10000</v>
          </cell>
        </row>
      </sheetData>
      <sheetData sheetId="13180">
        <row r="7">
          <cell r="AI7">
            <v>10000</v>
          </cell>
        </row>
      </sheetData>
      <sheetData sheetId="13181">
        <row r="7">
          <cell r="AI7">
            <v>10000</v>
          </cell>
        </row>
      </sheetData>
      <sheetData sheetId="13182">
        <row r="7">
          <cell r="AI7">
            <v>10000</v>
          </cell>
        </row>
      </sheetData>
      <sheetData sheetId="13183">
        <row r="7">
          <cell r="AI7">
            <v>10000</v>
          </cell>
        </row>
      </sheetData>
      <sheetData sheetId="13184">
        <row r="7">
          <cell r="AI7">
            <v>10000</v>
          </cell>
        </row>
      </sheetData>
      <sheetData sheetId="13185">
        <row r="7">
          <cell r="AI7">
            <v>10000</v>
          </cell>
        </row>
      </sheetData>
      <sheetData sheetId="13186">
        <row r="7">
          <cell r="AI7">
            <v>10000</v>
          </cell>
        </row>
      </sheetData>
      <sheetData sheetId="13187">
        <row r="7">
          <cell r="AI7">
            <v>10000</v>
          </cell>
        </row>
      </sheetData>
      <sheetData sheetId="13188">
        <row r="7">
          <cell r="AI7">
            <v>10000</v>
          </cell>
        </row>
      </sheetData>
      <sheetData sheetId="13189">
        <row r="7">
          <cell r="AI7">
            <v>10000</v>
          </cell>
        </row>
      </sheetData>
      <sheetData sheetId="13190">
        <row r="7">
          <cell r="AI7">
            <v>10000</v>
          </cell>
        </row>
      </sheetData>
      <sheetData sheetId="13191">
        <row r="7">
          <cell r="AI7">
            <v>10000</v>
          </cell>
        </row>
      </sheetData>
      <sheetData sheetId="13192">
        <row r="7">
          <cell r="AI7">
            <v>10000</v>
          </cell>
        </row>
      </sheetData>
      <sheetData sheetId="13193">
        <row r="7">
          <cell r="AI7">
            <v>10000</v>
          </cell>
        </row>
      </sheetData>
      <sheetData sheetId="13194">
        <row r="7">
          <cell r="AI7">
            <v>10000</v>
          </cell>
        </row>
      </sheetData>
      <sheetData sheetId="13195">
        <row r="7">
          <cell r="AI7">
            <v>10000</v>
          </cell>
        </row>
      </sheetData>
      <sheetData sheetId="13196">
        <row r="7">
          <cell r="AI7">
            <v>10000</v>
          </cell>
        </row>
      </sheetData>
      <sheetData sheetId="13197">
        <row r="7">
          <cell r="AI7">
            <v>10000</v>
          </cell>
        </row>
      </sheetData>
      <sheetData sheetId="13198">
        <row r="7">
          <cell r="AI7">
            <v>10000</v>
          </cell>
        </row>
      </sheetData>
      <sheetData sheetId="13199">
        <row r="7">
          <cell r="AI7">
            <v>10000</v>
          </cell>
        </row>
      </sheetData>
      <sheetData sheetId="13200">
        <row r="7">
          <cell r="AI7">
            <v>10000</v>
          </cell>
        </row>
      </sheetData>
      <sheetData sheetId="13201">
        <row r="7">
          <cell r="AI7">
            <v>10000</v>
          </cell>
        </row>
      </sheetData>
      <sheetData sheetId="13202">
        <row r="7">
          <cell r="AI7">
            <v>10000</v>
          </cell>
        </row>
      </sheetData>
      <sheetData sheetId="13203">
        <row r="7">
          <cell r="AI7">
            <v>10000</v>
          </cell>
        </row>
      </sheetData>
      <sheetData sheetId="13204">
        <row r="7">
          <cell r="AI7">
            <v>10000</v>
          </cell>
        </row>
      </sheetData>
      <sheetData sheetId="13205">
        <row r="7">
          <cell r="AI7">
            <v>10000</v>
          </cell>
        </row>
      </sheetData>
      <sheetData sheetId="13206">
        <row r="7">
          <cell r="AI7">
            <v>10000</v>
          </cell>
        </row>
      </sheetData>
      <sheetData sheetId="13207">
        <row r="7">
          <cell r="AI7">
            <v>10000</v>
          </cell>
        </row>
      </sheetData>
      <sheetData sheetId="13208">
        <row r="7">
          <cell r="AI7">
            <v>10000</v>
          </cell>
        </row>
      </sheetData>
      <sheetData sheetId="13209">
        <row r="7">
          <cell r="AI7">
            <v>10000</v>
          </cell>
        </row>
      </sheetData>
      <sheetData sheetId="13210">
        <row r="7">
          <cell r="AI7">
            <v>10000</v>
          </cell>
        </row>
      </sheetData>
      <sheetData sheetId="13211">
        <row r="7">
          <cell r="AI7">
            <v>10000</v>
          </cell>
        </row>
      </sheetData>
      <sheetData sheetId="13212">
        <row r="7">
          <cell r="AI7">
            <v>10000</v>
          </cell>
        </row>
      </sheetData>
      <sheetData sheetId="13213">
        <row r="7">
          <cell r="AI7">
            <v>10000</v>
          </cell>
        </row>
      </sheetData>
      <sheetData sheetId="13214">
        <row r="7">
          <cell r="AI7">
            <v>10000</v>
          </cell>
        </row>
      </sheetData>
      <sheetData sheetId="13215">
        <row r="7">
          <cell r="AI7">
            <v>10000</v>
          </cell>
        </row>
      </sheetData>
      <sheetData sheetId="13216">
        <row r="7">
          <cell r="AI7">
            <v>10000</v>
          </cell>
        </row>
      </sheetData>
      <sheetData sheetId="13217">
        <row r="7">
          <cell r="AI7">
            <v>10000</v>
          </cell>
        </row>
      </sheetData>
      <sheetData sheetId="13218">
        <row r="7">
          <cell r="AI7">
            <v>10000</v>
          </cell>
        </row>
      </sheetData>
      <sheetData sheetId="13219">
        <row r="7">
          <cell r="AI7">
            <v>10000</v>
          </cell>
        </row>
      </sheetData>
      <sheetData sheetId="13220">
        <row r="7">
          <cell r="AI7">
            <v>10000</v>
          </cell>
        </row>
      </sheetData>
      <sheetData sheetId="13221">
        <row r="7">
          <cell r="AI7">
            <v>10000</v>
          </cell>
        </row>
      </sheetData>
      <sheetData sheetId="13222">
        <row r="7">
          <cell r="AI7">
            <v>10000</v>
          </cell>
        </row>
      </sheetData>
      <sheetData sheetId="13223">
        <row r="7">
          <cell r="AI7">
            <v>10000</v>
          </cell>
        </row>
      </sheetData>
      <sheetData sheetId="13224">
        <row r="7">
          <cell r="AI7">
            <v>10000</v>
          </cell>
        </row>
      </sheetData>
      <sheetData sheetId="13225">
        <row r="7">
          <cell r="AI7">
            <v>10000</v>
          </cell>
        </row>
      </sheetData>
      <sheetData sheetId="13226">
        <row r="7">
          <cell r="AI7">
            <v>10000</v>
          </cell>
        </row>
      </sheetData>
      <sheetData sheetId="13227">
        <row r="7">
          <cell r="AI7">
            <v>10000</v>
          </cell>
        </row>
      </sheetData>
      <sheetData sheetId="13228">
        <row r="7">
          <cell r="AI7">
            <v>10000</v>
          </cell>
        </row>
      </sheetData>
      <sheetData sheetId="13229">
        <row r="7">
          <cell r="AI7">
            <v>10000</v>
          </cell>
        </row>
      </sheetData>
      <sheetData sheetId="13230">
        <row r="7">
          <cell r="AI7">
            <v>10000</v>
          </cell>
        </row>
      </sheetData>
      <sheetData sheetId="13231">
        <row r="7">
          <cell r="AI7">
            <v>10000</v>
          </cell>
        </row>
      </sheetData>
      <sheetData sheetId="13232">
        <row r="7">
          <cell r="AI7">
            <v>10000</v>
          </cell>
        </row>
      </sheetData>
      <sheetData sheetId="13233">
        <row r="7">
          <cell r="AI7">
            <v>10000</v>
          </cell>
        </row>
      </sheetData>
      <sheetData sheetId="13234">
        <row r="7">
          <cell r="AI7">
            <v>10000</v>
          </cell>
        </row>
      </sheetData>
      <sheetData sheetId="13235">
        <row r="7">
          <cell r="AI7">
            <v>10000</v>
          </cell>
        </row>
      </sheetData>
      <sheetData sheetId="13236">
        <row r="7">
          <cell r="AI7">
            <v>10000</v>
          </cell>
        </row>
      </sheetData>
      <sheetData sheetId="13237">
        <row r="7">
          <cell r="AI7">
            <v>10000</v>
          </cell>
        </row>
      </sheetData>
      <sheetData sheetId="13238">
        <row r="7">
          <cell r="AI7">
            <v>10000</v>
          </cell>
        </row>
      </sheetData>
      <sheetData sheetId="13239">
        <row r="7">
          <cell r="AI7">
            <v>10000</v>
          </cell>
        </row>
      </sheetData>
      <sheetData sheetId="13240">
        <row r="7">
          <cell r="AI7">
            <v>10000</v>
          </cell>
        </row>
      </sheetData>
      <sheetData sheetId="13241">
        <row r="7">
          <cell r="AI7">
            <v>10000</v>
          </cell>
        </row>
      </sheetData>
      <sheetData sheetId="13242">
        <row r="7">
          <cell r="AI7">
            <v>10000</v>
          </cell>
        </row>
      </sheetData>
      <sheetData sheetId="13243">
        <row r="7">
          <cell r="AI7">
            <v>10000</v>
          </cell>
        </row>
      </sheetData>
      <sheetData sheetId="13244">
        <row r="7">
          <cell r="AI7">
            <v>10000</v>
          </cell>
        </row>
      </sheetData>
      <sheetData sheetId="13245">
        <row r="7">
          <cell r="AI7">
            <v>10000</v>
          </cell>
        </row>
      </sheetData>
      <sheetData sheetId="13246">
        <row r="7">
          <cell r="AI7">
            <v>10000</v>
          </cell>
        </row>
      </sheetData>
      <sheetData sheetId="13247">
        <row r="7">
          <cell r="AI7">
            <v>10000</v>
          </cell>
        </row>
      </sheetData>
      <sheetData sheetId="13248">
        <row r="7">
          <cell r="AI7">
            <v>10000</v>
          </cell>
        </row>
      </sheetData>
      <sheetData sheetId="13249">
        <row r="7">
          <cell r="AI7">
            <v>10000</v>
          </cell>
        </row>
      </sheetData>
      <sheetData sheetId="13250">
        <row r="7">
          <cell r="AI7">
            <v>10000</v>
          </cell>
        </row>
      </sheetData>
      <sheetData sheetId="13251">
        <row r="7">
          <cell r="AI7">
            <v>10000</v>
          </cell>
        </row>
      </sheetData>
      <sheetData sheetId="13252">
        <row r="7">
          <cell r="AI7">
            <v>10000</v>
          </cell>
        </row>
      </sheetData>
      <sheetData sheetId="13253">
        <row r="7">
          <cell r="AI7">
            <v>10000</v>
          </cell>
        </row>
      </sheetData>
      <sheetData sheetId="13254">
        <row r="7">
          <cell r="AI7">
            <v>10000</v>
          </cell>
        </row>
      </sheetData>
      <sheetData sheetId="13255">
        <row r="7">
          <cell r="AI7">
            <v>10000</v>
          </cell>
        </row>
      </sheetData>
      <sheetData sheetId="13256">
        <row r="7">
          <cell r="AI7">
            <v>10000</v>
          </cell>
        </row>
      </sheetData>
      <sheetData sheetId="13257">
        <row r="7">
          <cell r="AI7">
            <v>10000</v>
          </cell>
        </row>
      </sheetData>
      <sheetData sheetId="13258">
        <row r="7">
          <cell r="AI7">
            <v>10000</v>
          </cell>
        </row>
      </sheetData>
      <sheetData sheetId="13259">
        <row r="7">
          <cell r="AI7">
            <v>10000</v>
          </cell>
        </row>
      </sheetData>
      <sheetData sheetId="13260">
        <row r="7">
          <cell r="AI7">
            <v>10000</v>
          </cell>
        </row>
      </sheetData>
      <sheetData sheetId="13261">
        <row r="7">
          <cell r="AI7">
            <v>10000</v>
          </cell>
        </row>
      </sheetData>
      <sheetData sheetId="13262">
        <row r="7">
          <cell r="AI7">
            <v>10000</v>
          </cell>
        </row>
      </sheetData>
      <sheetData sheetId="13263">
        <row r="7">
          <cell r="AI7">
            <v>10000</v>
          </cell>
        </row>
      </sheetData>
      <sheetData sheetId="13264">
        <row r="7">
          <cell r="AI7">
            <v>10000</v>
          </cell>
        </row>
      </sheetData>
      <sheetData sheetId="13265">
        <row r="7">
          <cell r="AI7">
            <v>10000</v>
          </cell>
        </row>
      </sheetData>
      <sheetData sheetId="13266">
        <row r="7">
          <cell r="AI7">
            <v>10000</v>
          </cell>
        </row>
      </sheetData>
      <sheetData sheetId="13267">
        <row r="7">
          <cell r="AI7">
            <v>10000</v>
          </cell>
        </row>
      </sheetData>
      <sheetData sheetId="13268">
        <row r="7">
          <cell r="AI7">
            <v>10000</v>
          </cell>
        </row>
      </sheetData>
      <sheetData sheetId="13269">
        <row r="7">
          <cell r="AI7">
            <v>10000</v>
          </cell>
        </row>
      </sheetData>
      <sheetData sheetId="13270">
        <row r="7">
          <cell r="AI7">
            <v>10000</v>
          </cell>
        </row>
      </sheetData>
      <sheetData sheetId="13271">
        <row r="7">
          <cell r="AI7">
            <v>10000</v>
          </cell>
        </row>
      </sheetData>
      <sheetData sheetId="13272">
        <row r="7">
          <cell r="AI7">
            <v>10000</v>
          </cell>
        </row>
      </sheetData>
      <sheetData sheetId="13273">
        <row r="7">
          <cell r="AI7">
            <v>10000</v>
          </cell>
        </row>
      </sheetData>
      <sheetData sheetId="13274">
        <row r="7">
          <cell r="AI7">
            <v>10000</v>
          </cell>
        </row>
      </sheetData>
      <sheetData sheetId="13275">
        <row r="7">
          <cell r="AI7">
            <v>10000</v>
          </cell>
        </row>
      </sheetData>
      <sheetData sheetId="13276">
        <row r="7">
          <cell r="AI7">
            <v>10000</v>
          </cell>
        </row>
      </sheetData>
      <sheetData sheetId="13277">
        <row r="7">
          <cell r="AI7">
            <v>10000</v>
          </cell>
        </row>
      </sheetData>
      <sheetData sheetId="13278">
        <row r="7">
          <cell r="AI7">
            <v>10000</v>
          </cell>
        </row>
      </sheetData>
      <sheetData sheetId="13279">
        <row r="7">
          <cell r="AI7">
            <v>10000</v>
          </cell>
        </row>
      </sheetData>
      <sheetData sheetId="13280">
        <row r="7">
          <cell r="AI7">
            <v>10000</v>
          </cell>
        </row>
      </sheetData>
      <sheetData sheetId="13281">
        <row r="7">
          <cell r="AI7">
            <v>10000</v>
          </cell>
        </row>
      </sheetData>
      <sheetData sheetId="13282">
        <row r="7">
          <cell r="AI7">
            <v>10000</v>
          </cell>
        </row>
      </sheetData>
      <sheetData sheetId="13283">
        <row r="7">
          <cell r="AI7">
            <v>10000</v>
          </cell>
        </row>
      </sheetData>
      <sheetData sheetId="13284">
        <row r="7">
          <cell r="AI7">
            <v>10000</v>
          </cell>
        </row>
      </sheetData>
      <sheetData sheetId="13285">
        <row r="7">
          <cell r="AI7">
            <v>10000</v>
          </cell>
        </row>
      </sheetData>
      <sheetData sheetId="13286">
        <row r="7">
          <cell r="AI7">
            <v>10000</v>
          </cell>
        </row>
      </sheetData>
      <sheetData sheetId="13287">
        <row r="7">
          <cell r="AI7">
            <v>10000</v>
          </cell>
        </row>
      </sheetData>
      <sheetData sheetId="13288">
        <row r="7">
          <cell r="AI7">
            <v>10000</v>
          </cell>
        </row>
      </sheetData>
      <sheetData sheetId="13289">
        <row r="7">
          <cell r="AI7">
            <v>10000</v>
          </cell>
        </row>
      </sheetData>
      <sheetData sheetId="13290">
        <row r="7">
          <cell r="AI7">
            <v>10000</v>
          </cell>
        </row>
      </sheetData>
      <sheetData sheetId="13291">
        <row r="7">
          <cell r="AI7">
            <v>10000</v>
          </cell>
        </row>
      </sheetData>
      <sheetData sheetId="13292">
        <row r="7">
          <cell r="AI7">
            <v>10000</v>
          </cell>
        </row>
      </sheetData>
      <sheetData sheetId="13293">
        <row r="7">
          <cell r="AI7">
            <v>10000</v>
          </cell>
        </row>
      </sheetData>
      <sheetData sheetId="13294">
        <row r="7">
          <cell r="AI7">
            <v>10000</v>
          </cell>
        </row>
      </sheetData>
      <sheetData sheetId="13295">
        <row r="7">
          <cell r="AI7">
            <v>10000</v>
          </cell>
        </row>
      </sheetData>
      <sheetData sheetId="13296">
        <row r="7">
          <cell r="AI7">
            <v>10000</v>
          </cell>
        </row>
      </sheetData>
      <sheetData sheetId="13297">
        <row r="7">
          <cell r="AI7">
            <v>10000</v>
          </cell>
        </row>
      </sheetData>
      <sheetData sheetId="13298">
        <row r="7">
          <cell r="AI7">
            <v>10000</v>
          </cell>
        </row>
      </sheetData>
      <sheetData sheetId="13299">
        <row r="7">
          <cell r="AI7">
            <v>10000</v>
          </cell>
        </row>
      </sheetData>
      <sheetData sheetId="13300">
        <row r="7">
          <cell r="AI7">
            <v>10000</v>
          </cell>
        </row>
      </sheetData>
      <sheetData sheetId="13301">
        <row r="7">
          <cell r="AI7">
            <v>10000</v>
          </cell>
        </row>
      </sheetData>
      <sheetData sheetId="13302">
        <row r="7">
          <cell r="AI7">
            <v>10000</v>
          </cell>
        </row>
      </sheetData>
      <sheetData sheetId="13303">
        <row r="7">
          <cell r="AI7">
            <v>10000</v>
          </cell>
        </row>
      </sheetData>
      <sheetData sheetId="13304">
        <row r="7">
          <cell r="AI7">
            <v>10000</v>
          </cell>
        </row>
      </sheetData>
      <sheetData sheetId="13305">
        <row r="7">
          <cell r="AI7">
            <v>10000</v>
          </cell>
        </row>
      </sheetData>
      <sheetData sheetId="13306">
        <row r="7">
          <cell r="AI7">
            <v>10000</v>
          </cell>
        </row>
      </sheetData>
      <sheetData sheetId="13307">
        <row r="7">
          <cell r="AI7">
            <v>10000</v>
          </cell>
        </row>
      </sheetData>
      <sheetData sheetId="13308">
        <row r="7">
          <cell r="AI7">
            <v>10000</v>
          </cell>
        </row>
      </sheetData>
      <sheetData sheetId="13309">
        <row r="7">
          <cell r="AI7">
            <v>10000</v>
          </cell>
        </row>
      </sheetData>
      <sheetData sheetId="13310">
        <row r="7">
          <cell r="AI7">
            <v>10000</v>
          </cell>
        </row>
      </sheetData>
      <sheetData sheetId="13311">
        <row r="7">
          <cell r="AI7">
            <v>10000</v>
          </cell>
        </row>
      </sheetData>
      <sheetData sheetId="13312">
        <row r="7">
          <cell r="AI7">
            <v>10000</v>
          </cell>
        </row>
      </sheetData>
      <sheetData sheetId="13313">
        <row r="7">
          <cell r="AI7">
            <v>10000</v>
          </cell>
        </row>
      </sheetData>
      <sheetData sheetId="13314">
        <row r="7">
          <cell r="AI7">
            <v>10000</v>
          </cell>
        </row>
      </sheetData>
      <sheetData sheetId="13315">
        <row r="7">
          <cell r="AI7">
            <v>10000</v>
          </cell>
        </row>
      </sheetData>
      <sheetData sheetId="13316">
        <row r="7">
          <cell r="AI7">
            <v>10000</v>
          </cell>
        </row>
      </sheetData>
      <sheetData sheetId="13317">
        <row r="7">
          <cell r="AI7">
            <v>10000</v>
          </cell>
        </row>
      </sheetData>
      <sheetData sheetId="13318">
        <row r="7">
          <cell r="AI7">
            <v>10000</v>
          </cell>
        </row>
      </sheetData>
      <sheetData sheetId="13319">
        <row r="7">
          <cell r="AI7">
            <v>10000</v>
          </cell>
        </row>
      </sheetData>
      <sheetData sheetId="13320">
        <row r="7">
          <cell r="AI7">
            <v>10000</v>
          </cell>
        </row>
      </sheetData>
      <sheetData sheetId="13321">
        <row r="7">
          <cell r="AI7">
            <v>10000</v>
          </cell>
        </row>
      </sheetData>
      <sheetData sheetId="13322">
        <row r="7">
          <cell r="AI7">
            <v>10000</v>
          </cell>
        </row>
      </sheetData>
      <sheetData sheetId="13323">
        <row r="7">
          <cell r="AI7">
            <v>10000</v>
          </cell>
        </row>
      </sheetData>
      <sheetData sheetId="13324">
        <row r="7">
          <cell r="AI7">
            <v>10000</v>
          </cell>
        </row>
      </sheetData>
      <sheetData sheetId="13325">
        <row r="7">
          <cell r="AI7">
            <v>10000</v>
          </cell>
        </row>
      </sheetData>
      <sheetData sheetId="13326">
        <row r="7">
          <cell r="AI7">
            <v>10000</v>
          </cell>
        </row>
      </sheetData>
      <sheetData sheetId="13327">
        <row r="7">
          <cell r="AI7">
            <v>10000</v>
          </cell>
        </row>
      </sheetData>
      <sheetData sheetId="13328">
        <row r="7">
          <cell r="AI7">
            <v>10000</v>
          </cell>
        </row>
      </sheetData>
      <sheetData sheetId="13329">
        <row r="7">
          <cell r="AI7">
            <v>10000</v>
          </cell>
        </row>
      </sheetData>
      <sheetData sheetId="13330">
        <row r="7">
          <cell r="AI7">
            <v>10000</v>
          </cell>
        </row>
      </sheetData>
      <sheetData sheetId="13331">
        <row r="7">
          <cell r="AI7">
            <v>10000</v>
          </cell>
        </row>
      </sheetData>
      <sheetData sheetId="13332">
        <row r="7">
          <cell r="AI7">
            <v>10000</v>
          </cell>
        </row>
      </sheetData>
      <sheetData sheetId="13333">
        <row r="7">
          <cell r="AI7">
            <v>10000</v>
          </cell>
        </row>
      </sheetData>
      <sheetData sheetId="13334">
        <row r="7">
          <cell r="AI7">
            <v>10000</v>
          </cell>
        </row>
      </sheetData>
      <sheetData sheetId="13335">
        <row r="7">
          <cell r="AI7">
            <v>10000</v>
          </cell>
        </row>
      </sheetData>
      <sheetData sheetId="13336">
        <row r="7">
          <cell r="AI7">
            <v>10000</v>
          </cell>
        </row>
      </sheetData>
      <sheetData sheetId="13337">
        <row r="7">
          <cell r="AI7">
            <v>10000</v>
          </cell>
        </row>
      </sheetData>
      <sheetData sheetId="13338">
        <row r="7">
          <cell r="AI7">
            <v>10000</v>
          </cell>
        </row>
      </sheetData>
      <sheetData sheetId="13339">
        <row r="7">
          <cell r="AI7">
            <v>10000</v>
          </cell>
        </row>
      </sheetData>
      <sheetData sheetId="13340">
        <row r="7">
          <cell r="AI7">
            <v>10000</v>
          </cell>
        </row>
      </sheetData>
      <sheetData sheetId="13341">
        <row r="7">
          <cell r="AI7">
            <v>10000</v>
          </cell>
        </row>
      </sheetData>
      <sheetData sheetId="13342">
        <row r="7">
          <cell r="AI7">
            <v>10000</v>
          </cell>
        </row>
      </sheetData>
      <sheetData sheetId="13343">
        <row r="7">
          <cell r="AI7">
            <v>10000</v>
          </cell>
        </row>
      </sheetData>
      <sheetData sheetId="13344">
        <row r="7">
          <cell r="AI7">
            <v>10000</v>
          </cell>
        </row>
      </sheetData>
      <sheetData sheetId="13345">
        <row r="7">
          <cell r="AI7">
            <v>10000</v>
          </cell>
        </row>
      </sheetData>
      <sheetData sheetId="13346">
        <row r="7">
          <cell r="AI7">
            <v>10000</v>
          </cell>
        </row>
      </sheetData>
      <sheetData sheetId="13347">
        <row r="7">
          <cell r="AI7">
            <v>10000</v>
          </cell>
        </row>
      </sheetData>
      <sheetData sheetId="13348">
        <row r="7">
          <cell r="AI7">
            <v>10000</v>
          </cell>
        </row>
      </sheetData>
      <sheetData sheetId="13349">
        <row r="7">
          <cell r="AI7">
            <v>10000</v>
          </cell>
        </row>
      </sheetData>
      <sheetData sheetId="13350">
        <row r="7">
          <cell r="AI7">
            <v>10000</v>
          </cell>
        </row>
      </sheetData>
      <sheetData sheetId="13351">
        <row r="7">
          <cell r="AI7">
            <v>10000</v>
          </cell>
        </row>
      </sheetData>
      <sheetData sheetId="13352">
        <row r="7">
          <cell r="AI7">
            <v>10000</v>
          </cell>
        </row>
      </sheetData>
      <sheetData sheetId="13353">
        <row r="7">
          <cell r="AI7">
            <v>10000</v>
          </cell>
        </row>
      </sheetData>
      <sheetData sheetId="13354">
        <row r="7">
          <cell r="AI7">
            <v>10000</v>
          </cell>
        </row>
      </sheetData>
      <sheetData sheetId="13355">
        <row r="7">
          <cell r="AI7">
            <v>10000</v>
          </cell>
        </row>
      </sheetData>
      <sheetData sheetId="13356">
        <row r="7">
          <cell r="AI7">
            <v>10000</v>
          </cell>
        </row>
      </sheetData>
      <sheetData sheetId="13357">
        <row r="7">
          <cell r="AI7">
            <v>10000</v>
          </cell>
        </row>
      </sheetData>
      <sheetData sheetId="13358">
        <row r="7">
          <cell r="AI7">
            <v>10000</v>
          </cell>
        </row>
      </sheetData>
      <sheetData sheetId="13359">
        <row r="7">
          <cell r="AI7">
            <v>10000</v>
          </cell>
        </row>
      </sheetData>
      <sheetData sheetId="13360">
        <row r="7">
          <cell r="AI7">
            <v>10000</v>
          </cell>
        </row>
      </sheetData>
      <sheetData sheetId="13361">
        <row r="7">
          <cell r="AI7">
            <v>10000</v>
          </cell>
        </row>
      </sheetData>
      <sheetData sheetId="13362">
        <row r="7">
          <cell r="AI7">
            <v>10000</v>
          </cell>
        </row>
      </sheetData>
      <sheetData sheetId="13363">
        <row r="7">
          <cell r="AI7">
            <v>10000</v>
          </cell>
        </row>
      </sheetData>
      <sheetData sheetId="13364">
        <row r="7">
          <cell r="AI7">
            <v>10000</v>
          </cell>
        </row>
      </sheetData>
      <sheetData sheetId="13365">
        <row r="7">
          <cell r="AI7">
            <v>10000</v>
          </cell>
        </row>
      </sheetData>
      <sheetData sheetId="13366">
        <row r="7">
          <cell r="AI7">
            <v>10000</v>
          </cell>
        </row>
      </sheetData>
      <sheetData sheetId="13367">
        <row r="7">
          <cell r="AI7">
            <v>10000</v>
          </cell>
        </row>
      </sheetData>
      <sheetData sheetId="13368">
        <row r="7">
          <cell r="AI7">
            <v>10000</v>
          </cell>
        </row>
      </sheetData>
      <sheetData sheetId="13369">
        <row r="7">
          <cell r="AI7">
            <v>10000</v>
          </cell>
        </row>
      </sheetData>
      <sheetData sheetId="13370">
        <row r="7">
          <cell r="AI7">
            <v>10000</v>
          </cell>
        </row>
      </sheetData>
      <sheetData sheetId="13371">
        <row r="7">
          <cell r="AI7">
            <v>10000</v>
          </cell>
        </row>
      </sheetData>
      <sheetData sheetId="13372">
        <row r="7">
          <cell r="AI7">
            <v>10000</v>
          </cell>
        </row>
      </sheetData>
      <sheetData sheetId="13373">
        <row r="7">
          <cell r="AI7">
            <v>10000</v>
          </cell>
        </row>
      </sheetData>
      <sheetData sheetId="13374">
        <row r="7">
          <cell r="AI7">
            <v>10000</v>
          </cell>
        </row>
      </sheetData>
      <sheetData sheetId="13375">
        <row r="7">
          <cell r="AI7">
            <v>10000</v>
          </cell>
        </row>
      </sheetData>
      <sheetData sheetId="13376">
        <row r="7">
          <cell r="AI7">
            <v>10000</v>
          </cell>
        </row>
      </sheetData>
      <sheetData sheetId="13377">
        <row r="7">
          <cell r="AI7">
            <v>10000</v>
          </cell>
        </row>
      </sheetData>
      <sheetData sheetId="13378">
        <row r="7">
          <cell r="AI7">
            <v>10000</v>
          </cell>
        </row>
      </sheetData>
      <sheetData sheetId="13379">
        <row r="7">
          <cell r="AI7">
            <v>10000</v>
          </cell>
        </row>
      </sheetData>
      <sheetData sheetId="13380">
        <row r="7">
          <cell r="AI7">
            <v>10000</v>
          </cell>
        </row>
      </sheetData>
      <sheetData sheetId="13381">
        <row r="7">
          <cell r="AI7">
            <v>10000</v>
          </cell>
        </row>
      </sheetData>
      <sheetData sheetId="13382">
        <row r="7">
          <cell r="AI7">
            <v>10000</v>
          </cell>
        </row>
      </sheetData>
      <sheetData sheetId="13383">
        <row r="7">
          <cell r="AI7">
            <v>10000</v>
          </cell>
        </row>
      </sheetData>
      <sheetData sheetId="13384">
        <row r="7">
          <cell r="AI7">
            <v>10000</v>
          </cell>
        </row>
      </sheetData>
      <sheetData sheetId="13385">
        <row r="7">
          <cell r="AI7">
            <v>10000</v>
          </cell>
        </row>
      </sheetData>
      <sheetData sheetId="13386">
        <row r="7">
          <cell r="AI7">
            <v>10000</v>
          </cell>
        </row>
      </sheetData>
      <sheetData sheetId="13387">
        <row r="7">
          <cell r="AI7">
            <v>10000</v>
          </cell>
        </row>
      </sheetData>
      <sheetData sheetId="13388">
        <row r="7">
          <cell r="AI7">
            <v>10000</v>
          </cell>
        </row>
      </sheetData>
      <sheetData sheetId="13389">
        <row r="7">
          <cell r="AI7">
            <v>10000</v>
          </cell>
        </row>
      </sheetData>
      <sheetData sheetId="13390">
        <row r="7">
          <cell r="AI7">
            <v>10000</v>
          </cell>
        </row>
      </sheetData>
      <sheetData sheetId="13391">
        <row r="7">
          <cell r="AI7">
            <v>10000</v>
          </cell>
        </row>
      </sheetData>
      <sheetData sheetId="13392">
        <row r="7">
          <cell r="AI7">
            <v>10000</v>
          </cell>
        </row>
      </sheetData>
      <sheetData sheetId="13393">
        <row r="7">
          <cell r="AI7">
            <v>10000</v>
          </cell>
        </row>
      </sheetData>
      <sheetData sheetId="13394">
        <row r="7">
          <cell r="AI7">
            <v>10000</v>
          </cell>
        </row>
      </sheetData>
      <sheetData sheetId="13395">
        <row r="7">
          <cell r="AI7">
            <v>10000</v>
          </cell>
        </row>
      </sheetData>
      <sheetData sheetId="13396">
        <row r="7">
          <cell r="AI7">
            <v>10000</v>
          </cell>
        </row>
      </sheetData>
      <sheetData sheetId="13397">
        <row r="7">
          <cell r="AI7">
            <v>10000</v>
          </cell>
        </row>
      </sheetData>
      <sheetData sheetId="13398">
        <row r="7">
          <cell r="AI7">
            <v>10000</v>
          </cell>
        </row>
      </sheetData>
      <sheetData sheetId="13399">
        <row r="7">
          <cell r="AI7">
            <v>10000</v>
          </cell>
        </row>
      </sheetData>
      <sheetData sheetId="13400">
        <row r="7">
          <cell r="AI7">
            <v>10000</v>
          </cell>
        </row>
      </sheetData>
      <sheetData sheetId="13401">
        <row r="7">
          <cell r="AI7">
            <v>10000</v>
          </cell>
        </row>
      </sheetData>
      <sheetData sheetId="13402">
        <row r="7">
          <cell r="AI7">
            <v>10000</v>
          </cell>
        </row>
      </sheetData>
      <sheetData sheetId="13403">
        <row r="7">
          <cell r="AI7">
            <v>10000</v>
          </cell>
        </row>
      </sheetData>
      <sheetData sheetId="13404">
        <row r="7">
          <cell r="AI7">
            <v>10000</v>
          </cell>
        </row>
      </sheetData>
      <sheetData sheetId="13405">
        <row r="7">
          <cell r="AI7">
            <v>10000</v>
          </cell>
        </row>
      </sheetData>
      <sheetData sheetId="13406">
        <row r="7">
          <cell r="AI7">
            <v>10000</v>
          </cell>
        </row>
      </sheetData>
      <sheetData sheetId="13407">
        <row r="7">
          <cell r="AI7">
            <v>10000</v>
          </cell>
        </row>
      </sheetData>
      <sheetData sheetId="13408">
        <row r="7">
          <cell r="AI7">
            <v>10000</v>
          </cell>
        </row>
      </sheetData>
      <sheetData sheetId="13409">
        <row r="7">
          <cell r="AI7">
            <v>10000</v>
          </cell>
        </row>
      </sheetData>
      <sheetData sheetId="13410">
        <row r="7">
          <cell r="AI7">
            <v>10000</v>
          </cell>
        </row>
      </sheetData>
      <sheetData sheetId="13411">
        <row r="7">
          <cell r="AI7">
            <v>10000</v>
          </cell>
        </row>
      </sheetData>
      <sheetData sheetId="13412">
        <row r="7">
          <cell r="AI7">
            <v>10000</v>
          </cell>
        </row>
      </sheetData>
      <sheetData sheetId="13413">
        <row r="7">
          <cell r="AI7">
            <v>10000</v>
          </cell>
        </row>
      </sheetData>
      <sheetData sheetId="13414">
        <row r="7">
          <cell r="AI7">
            <v>10000</v>
          </cell>
        </row>
      </sheetData>
      <sheetData sheetId="13415">
        <row r="7">
          <cell r="AI7">
            <v>10000</v>
          </cell>
        </row>
      </sheetData>
      <sheetData sheetId="13416">
        <row r="7">
          <cell r="AI7">
            <v>10000</v>
          </cell>
        </row>
      </sheetData>
      <sheetData sheetId="13417">
        <row r="7">
          <cell r="AI7">
            <v>10000</v>
          </cell>
        </row>
      </sheetData>
      <sheetData sheetId="13418">
        <row r="7">
          <cell r="AI7">
            <v>10000</v>
          </cell>
        </row>
      </sheetData>
      <sheetData sheetId="13419">
        <row r="7">
          <cell r="AI7">
            <v>10000</v>
          </cell>
        </row>
      </sheetData>
      <sheetData sheetId="13420">
        <row r="7">
          <cell r="AI7">
            <v>10000</v>
          </cell>
        </row>
      </sheetData>
      <sheetData sheetId="13421">
        <row r="7">
          <cell r="AI7">
            <v>10000</v>
          </cell>
        </row>
      </sheetData>
      <sheetData sheetId="13422">
        <row r="7">
          <cell r="AI7">
            <v>10000</v>
          </cell>
        </row>
      </sheetData>
      <sheetData sheetId="13423">
        <row r="7">
          <cell r="AI7">
            <v>10000</v>
          </cell>
        </row>
      </sheetData>
      <sheetData sheetId="13424">
        <row r="7">
          <cell r="AI7">
            <v>10000</v>
          </cell>
        </row>
      </sheetData>
      <sheetData sheetId="13425">
        <row r="7">
          <cell r="AI7">
            <v>10000</v>
          </cell>
        </row>
      </sheetData>
      <sheetData sheetId="13426">
        <row r="7">
          <cell r="AI7">
            <v>10000</v>
          </cell>
        </row>
      </sheetData>
      <sheetData sheetId="13427">
        <row r="7">
          <cell r="AI7">
            <v>10000</v>
          </cell>
        </row>
      </sheetData>
      <sheetData sheetId="13428">
        <row r="7">
          <cell r="AI7">
            <v>10000</v>
          </cell>
        </row>
      </sheetData>
      <sheetData sheetId="13429">
        <row r="7">
          <cell r="AI7">
            <v>10000</v>
          </cell>
        </row>
      </sheetData>
      <sheetData sheetId="13430">
        <row r="7">
          <cell r="AI7">
            <v>10000</v>
          </cell>
        </row>
      </sheetData>
      <sheetData sheetId="13431">
        <row r="7">
          <cell r="AI7">
            <v>10000</v>
          </cell>
        </row>
      </sheetData>
      <sheetData sheetId="13432">
        <row r="7">
          <cell r="AI7">
            <v>10000</v>
          </cell>
        </row>
      </sheetData>
      <sheetData sheetId="13433">
        <row r="7">
          <cell r="AI7">
            <v>10000</v>
          </cell>
        </row>
      </sheetData>
      <sheetData sheetId="13434">
        <row r="7">
          <cell r="AI7">
            <v>10000</v>
          </cell>
        </row>
      </sheetData>
      <sheetData sheetId="13435">
        <row r="7">
          <cell r="AI7">
            <v>10000</v>
          </cell>
        </row>
      </sheetData>
      <sheetData sheetId="13436">
        <row r="7">
          <cell r="AI7">
            <v>10000</v>
          </cell>
        </row>
      </sheetData>
      <sheetData sheetId="13437">
        <row r="7">
          <cell r="AI7">
            <v>10000</v>
          </cell>
        </row>
      </sheetData>
      <sheetData sheetId="13438">
        <row r="7">
          <cell r="AI7">
            <v>10000</v>
          </cell>
        </row>
      </sheetData>
      <sheetData sheetId="13439">
        <row r="7">
          <cell r="AI7">
            <v>10000</v>
          </cell>
        </row>
      </sheetData>
      <sheetData sheetId="13440">
        <row r="7">
          <cell r="AI7">
            <v>10000</v>
          </cell>
        </row>
      </sheetData>
      <sheetData sheetId="13441">
        <row r="7">
          <cell r="AI7">
            <v>10000</v>
          </cell>
        </row>
      </sheetData>
      <sheetData sheetId="13442">
        <row r="7">
          <cell r="AI7">
            <v>10000</v>
          </cell>
        </row>
      </sheetData>
      <sheetData sheetId="13443">
        <row r="7">
          <cell r="AI7">
            <v>10000</v>
          </cell>
        </row>
      </sheetData>
      <sheetData sheetId="13444">
        <row r="7">
          <cell r="AI7">
            <v>10000</v>
          </cell>
        </row>
      </sheetData>
      <sheetData sheetId="13445">
        <row r="7">
          <cell r="AI7">
            <v>10000</v>
          </cell>
        </row>
      </sheetData>
      <sheetData sheetId="13446">
        <row r="7">
          <cell r="AI7">
            <v>10000</v>
          </cell>
        </row>
      </sheetData>
      <sheetData sheetId="13447">
        <row r="7">
          <cell r="AI7">
            <v>10000</v>
          </cell>
        </row>
      </sheetData>
      <sheetData sheetId="13448">
        <row r="7">
          <cell r="AI7">
            <v>10000</v>
          </cell>
        </row>
      </sheetData>
      <sheetData sheetId="13449">
        <row r="7">
          <cell r="AI7">
            <v>10000</v>
          </cell>
        </row>
      </sheetData>
      <sheetData sheetId="13450">
        <row r="7">
          <cell r="AI7">
            <v>10000</v>
          </cell>
        </row>
      </sheetData>
      <sheetData sheetId="13451">
        <row r="7">
          <cell r="AI7">
            <v>10000</v>
          </cell>
        </row>
      </sheetData>
      <sheetData sheetId="13452">
        <row r="7">
          <cell r="AI7">
            <v>10000</v>
          </cell>
        </row>
      </sheetData>
      <sheetData sheetId="13453">
        <row r="7">
          <cell r="AI7">
            <v>10000</v>
          </cell>
        </row>
      </sheetData>
      <sheetData sheetId="13454">
        <row r="7">
          <cell r="AI7">
            <v>10000</v>
          </cell>
        </row>
      </sheetData>
      <sheetData sheetId="13455">
        <row r="7">
          <cell r="AI7">
            <v>10000</v>
          </cell>
        </row>
      </sheetData>
      <sheetData sheetId="13456">
        <row r="7">
          <cell r="AI7">
            <v>10000</v>
          </cell>
        </row>
      </sheetData>
      <sheetData sheetId="13457">
        <row r="7">
          <cell r="AI7">
            <v>10000</v>
          </cell>
        </row>
      </sheetData>
      <sheetData sheetId="13458">
        <row r="7">
          <cell r="AI7">
            <v>10000</v>
          </cell>
        </row>
      </sheetData>
      <sheetData sheetId="13459">
        <row r="7">
          <cell r="AI7">
            <v>10000</v>
          </cell>
        </row>
      </sheetData>
      <sheetData sheetId="13460">
        <row r="7">
          <cell r="AI7">
            <v>10000</v>
          </cell>
        </row>
      </sheetData>
      <sheetData sheetId="13461">
        <row r="7">
          <cell r="AI7">
            <v>10000</v>
          </cell>
        </row>
      </sheetData>
      <sheetData sheetId="13462">
        <row r="7">
          <cell r="AI7">
            <v>10000</v>
          </cell>
        </row>
      </sheetData>
      <sheetData sheetId="13463">
        <row r="7">
          <cell r="AI7">
            <v>10000</v>
          </cell>
        </row>
      </sheetData>
      <sheetData sheetId="13464">
        <row r="7">
          <cell r="AI7">
            <v>10000</v>
          </cell>
        </row>
      </sheetData>
      <sheetData sheetId="13465">
        <row r="7">
          <cell r="AI7">
            <v>10000</v>
          </cell>
        </row>
      </sheetData>
      <sheetData sheetId="13466">
        <row r="7">
          <cell r="AI7">
            <v>10000</v>
          </cell>
        </row>
      </sheetData>
      <sheetData sheetId="13467">
        <row r="7">
          <cell r="AI7">
            <v>10000</v>
          </cell>
        </row>
      </sheetData>
      <sheetData sheetId="13468">
        <row r="7">
          <cell r="AI7">
            <v>10000</v>
          </cell>
        </row>
      </sheetData>
      <sheetData sheetId="13469">
        <row r="7">
          <cell r="AI7">
            <v>10000</v>
          </cell>
        </row>
      </sheetData>
      <sheetData sheetId="13470">
        <row r="7">
          <cell r="AI7">
            <v>10000</v>
          </cell>
        </row>
      </sheetData>
      <sheetData sheetId="13471">
        <row r="7">
          <cell r="AI7">
            <v>10000</v>
          </cell>
        </row>
      </sheetData>
      <sheetData sheetId="13472">
        <row r="7">
          <cell r="AI7">
            <v>10000</v>
          </cell>
        </row>
      </sheetData>
      <sheetData sheetId="13473">
        <row r="7">
          <cell r="AI7">
            <v>10000</v>
          </cell>
        </row>
      </sheetData>
      <sheetData sheetId="13474">
        <row r="7">
          <cell r="AI7">
            <v>10000</v>
          </cell>
        </row>
      </sheetData>
      <sheetData sheetId="13475">
        <row r="7">
          <cell r="AI7">
            <v>10000</v>
          </cell>
        </row>
      </sheetData>
      <sheetData sheetId="13476">
        <row r="7">
          <cell r="AI7">
            <v>10000</v>
          </cell>
        </row>
      </sheetData>
      <sheetData sheetId="13477">
        <row r="7">
          <cell r="AI7">
            <v>10000</v>
          </cell>
        </row>
      </sheetData>
      <sheetData sheetId="13478">
        <row r="7">
          <cell r="AI7">
            <v>10000</v>
          </cell>
        </row>
      </sheetData>
      <sheetData sheetId="13479">
        <row r="7">
          <cell r="AI7">
            <v>10000</v>
          </cell>
        </row>
      </sheetData>
      <sheetData sheetId="13480">
        <row r="7">
          <cell r="AI7">
            <v>10000</v>
          </cell>
        </row>
      </sheetData>
      <sheetData sheetId="13481">
        <row r="7">
          <cell r="AI7">
            <v>10000</v>
          </cell>
        </row>
      </sheetData>
      <sheetData sheetId="13482">
        <row r="7">
          <cell r="AI7">
            <v>10000</v>
          </cell>
        </row>
      </sheetData>
      <sheetData sheetId="13483">
        <row r="7">
          <cell r="AI7">
            <v>10000</v>
          </cell>
        </row>
      </sheetData>
      <sheetData sheetId="13484">
        <row r="7">
          <cell r="AI7">
            <v>10000</v>
          </cell>
        </row>
      </sheetData>
      <sheetData sheetId="13485">
        <row r="7">
          <cell r="AI7">
            <v>10000</v>
          </cell>
        </row>
      </sheetData>
      <sheetData sheetId="13486">
        <row r="7">
          <cell r="AI7">
            <v>10000</v>
          </cell>
        </row>
      </sheetData>
      <sheetData sheetId="13487">
        <row r="7">
          <cell r="AI7">
            <v>10000</v>
          </cell>
        </row>
      </sheetData>
      <sheetData sheetId="13488">
        <row r="7">
          <cell r="AI7">
            <v>10000</v>
          </cell>
        </row>
      </sheetData>
      <sheetData sheetId="13489">
        <row r="7">
          <cell r="AI7">
            <v>10000</v>
          </cell>
        </row>
      </sheetData>
      <sheetData sheetId="13490">
        <row r="7">
          <cell r="AI7">
            <v>10000</v>
          </cell>
        </row>
      </sheetData>
      <sheetData sheetId="13491">
        <row r="7">
          <cell r="AI7">
            <v>10000</v>
          </cell>
        </row>
      </sheetData>
      <sheetData sheetId="13492">
        <row r="7">
          <cell r="AI7">
            <v>10000</v>
          </cell>
        </row>
      </sheetData>
      <sheetData sheetId="13493">
        <row r="7">
          <cell r="AI7">
            <v>10000</v>
          </cell>
        </row>
      </sheetData>
      <sheetData sheetId="13494">
        <row r="7">
          <cell r="AI7">
            <v>10000</v>
          </cell>
        </row>
      </sheetData>
      <sheetData sheetId="13495">
        <row r="7">
          <cell r="AI7">
            <v>10000</v>
          </cell>
        </row>
      </sheetData>
      <sheetData sheetId="13496">
        <row r="7">
          <cell r="AI7">
            <v>10000</v>
          </cell>
        </row>
      </sheetData>
      <sheetData sheetId="13497">
        <row r="7">
          <cell r="AI7">
            <v>10000</v>
          </cell>
        </row>
      </sheetData>
      <sheetData sheetId="13498">
        <row r="7">
          <cell r="AI7">
            <v>10000</v>
          </cell>
        </row>
      </sheetData>
      <sheetData sheetId="13499">
        <row r="7">
          <cell r="AI7">
            <v>10000</v>
          </cell>
        </row>
      </sheetData>
      <sheetData sheetId="13500">
        <row r="7">
          <cell r="AI7">
            <v>10000</v>
          </cell>
        </row>
      </sheetData>
      <sheetData sheetId="13501">
        <row r="7">
          <cell r="AI7">
            <v>10000</v>
          </cell>
        </row>
      </sheetData>
      <sheetData sheetId="13502">
        <row r="7">
          <cell r="AI7">
            <v>10000</v>
          </cell>
        </row>
      </sheetData>
      <sheetData sheetId="13503">
        <row r="7">
          <cell r="AI7">
            <v>10000</v>
          </cell>
        </row>
      </sheetData>
      <sheetData sheetId="13504">
        <row r="7">
          <cell r="AI7">
            <v>10000</v>
          </cell>
        </row>
      </sheetData>
      <sheetData sheetId="13505">
        <row r="7">
          <cell r="AI7">
            <v>10000</v>
          </cell>
        </row>
      </sheetData>
      <sheetData sheetId="13506">
        <row r="7">
          <cell r="AI7">
            <v>10000</v>
          </cell>
        </row>
      </sheetData>
      <sheetData sheetId="13507">
        <row r="7">
          <cell r="AI7">
            <v>10000</v>
          </cell>
        </row>
      </sheetData>
      <sheetData sheetId="13508">
        <row r="7">
          <cell r="AI7">
            <v>10000</v>
          </cell>
        </row>
      </sheetData>
      <sheetData sheetId="13509">
        <row r="7">
          <cell r="AI7">
            <v>10000</v>
          </cell>
        </row>
      </sheetData>
      <sheetData sheetId="13510">
        <row r="7">
          <cell r="AI7">
            <v>10000</v>
          </cell>
        </row>
      </sheetData>
      <sheetData sheetId="13511">
        <row r="7">
          <cell r="AI7">
            <v>10000</v>
          </cell>
        </row>
      </sheetData>
      <sheetData sheetId="13512">
        <row r="7">
          <cell r="AI7">
            <v>10000</v>
          </cell>
        </row>
      </sheetData>
      <sheetData sheetId="13513">
        <row r="7">
          <cell r="AI7">
            <v>10000</v>
          </cell>
        </row>
      </sheetData>
      <sheetData sheetId="13514">
        <row r="7">
          <cell r="AI7">
            <v>10000</v>
          </cell>
        </row>
      </sheetData>
      <sheetData sheetId="13515">
        <row r="7">
          <cell r="AI7">
            <v>10000</v>
          </cell>
        </row>
      </sheetData>
      <sheetData sheetId="13516">
        <row r="7">
          <cell r="AI7">
            <v>10000</v>
          </cell>
        </row>
      </sheetData>
      <sheetData sheetId="13517">
        <row r="7">
          <cell r="AI7">
            <v>10000</v>
          </cell>
        </row>
      </sheetData>
      <sheetData sheetId="13518">
        <row r="7">
          <cell r="AI7">
            <v>10000</v>
          </cell>
        </row>
      </sheetData>
      <sheetData sheetId="13519">
        <row r="7">
          <cell r="AI7">
            <v>10000</v>
          </cell>
        </row>
      </sheetData>
      <sheetData sheetId="13520">
        <row r="7">
          <cell r="AI7">
            <v>10000</v>
          </cell>
        </row>
      </sheetData>
      <sheetData sheetId="13521">
        <row r="7">
          <cell r="AI7">
            <v>10000</v>
          </cell>
        </row>
      </sheetData>
      <sheetData sheetId="13522">
        <row r="7">
          <cell r="AI7">
            <v>10000</v>
          </cell>
        </row>
      </sheetData>
      <sheetData sheetId="13523">
        <row r="7">
          <cell r="AI7">
            <v>10000</v>
          </cell>
        </row>
      </sheetData>
      <sheetData sheetId="13524">
        <row r="7">
          <cell r="AI7">
            <v>10000</v>
          </cell>
        </row>
      </sheetData>
      <sheetData sheetId="13525">
        <row r="7">
          <cell r="AI7">
            <v>10000</v>
          </cell>
        </row>
      </sheetData>
      <sheetData sheetId="13526">
        <row r="7">
          <cell r="AI7">
            <v>10000</v>
          </cell>
        </row>
      </sheetData>
      <sheetData sheetId="13527">
        <row r="7">
          <cell r="AI7">
            <v>10000</v>
          </cell>
        </row>
      </sheetData>
      <sheetData sheetId="13528">
        <row r="7">
          <cell r="AI7">
            <v>10000</v>
          </cell>
        </row>
      </sheetData>
      <sheetData sheetId="13529">
        <row r="7">
          <cell r="AI7">
            <v>10000</v>
          </cell>
        </row>
      </sheetData>
      <sheetData sheetId="13530">
        <row r="7">
          <cell r="AI7">
            <v>10000</v>
          </cell>
        </row>
      </sheetData>
      <sheetData sheetId="13531">
        <row r="7">
          <cell r="AI7">
            <v>10000</v>
          </cell>
        </row>
      </sheetData>
      <sheetData sheetId="13532">
        <row r="7">
          <cell r="AI7">
            <v>10000</v>
          </cell>
        </row>
      </sheetData>
      <sheetData sheetId="13533">
        <row r="7">
          <cell r="AI7">
            <v>10000</v>
          </cell>
        </row>
      </sheetData>
      <sheetData sheetId="13534">
        <row r="7">
          <cell r="AI7">
            <v>10000</v>
          </cell>
        </row>
      </sheetData>
      <sheetData sheetId="13535">
        <row r="7">
          <cell r="AI7">
            <v>10000</v>
          </cell>
        </row>
      </sheetData>
      <sheetData sheetId="13536">
        <row r="7">
          <cell r="AI7">
            <v>10000</v>
          </cell>
        </row>
      </sheetData>
      <sheetData sheetId="13537">
        <row r="7">
          <cell r="AI7">
            <v>10000</v>
          </cell>
        </row>
      </sheetData>
      <sheetData sheetId="13538">
        <row r="7">
          <cell r="AI7">
            <v>10000</v>
          </cell>
        </row>
      </sheetData>
      <sheetData sheetId="13539">
        <row r="7">
          <cell r="AI7">
            <v>10000</v>
          </cell>
        </row>
      </sheetData>
      <sheetData sheetId="13540">
        <row r="7">
          <cell r="AI7">
            <v>10000</v>
          </cell>
        </row>
      </sheetData>
      <sheetData sheetId="13541">
        <row r="7">
          <cell r="AI7">
            <v>10000</v>
          </cell>
        </row>
      </sheetData>
      <sheetData sheetId="13542">
        <row r="7">
          <cell r="AI7">
            <v>10000</v>
          </cell>
        </row>
      </sheetData>
      <sheetData sheetId="13543">
        <row r="7">
          <cell r="AI7">
            <v>10000</v>
          </cell>
        </row>
      </sheetData>
      <sheetData sheetId="13544">
        <row r="7">
          <cell r="AI7">
            <v>10000</v>
          </cell>
        </row>
      </sheetData>
      <sheetData sheetId="13545">
        <row r="7">
          <cell r="AI7">
            <v>10000</v>
          </cell>
        </row>
      </sheetData>
      <sheetData sheetId="13546">
        <row r="7">
          <cell r="AI7">
            <v>10000</v>
          </cell>
        </row>
      </sheetData>
      <sheetData sheetId="13547">
        <row r="7">
          <cell r="AI7">
            <v>10000</v>
          </cell>
        </row>
      </sheetData>
      <sheetData sheetId="13548">
        <row r="7">
          <cell r="AI7">
            <v>10000</v>
          </cell>
        </row>
      </sheetData>
      <sheetData sheetId="13549">
        <row r="7">
          <cell r="AI7">
            <v>10000</v>
          </cell>
        </row>
      </sheetData>
      <sheetData sheetId="13550">
        <row r="7">
          <cell r="AI7">
            <v>10000</v>
          </cell>
        </row>
      </sheetData>
      <sheetData sheetId="13551">
        <row r="7">
          <cell r="AI7">
            <v>10000</v>
          </cell>
        </row>
      </sheetData>
      <sheetData sheetId="13552">
        <row r="7">
          <cell r="AI7">
            <v>10000</v>
          </cell>
        </row>
      </sheetData>
      <sheetData sheetId="13553">
        <row r="7">
          <cell r="AI7">
            <v>10000</v>
          </cell>
        </row>
      </sheetData>
      <sheetData sheetId="13554">
        <row r="7">
          <cell r="AI7">
            <v>10000</v>
          </cell>
        </row>
      </sheetData>
      <sheetData sheetId="13555">
        <row r="7">
          <cell r="AI7">
            <v>10000</v>
          </cell>
        </row>
      </sheetData>
      <sheetData sheetId="13556">
        <row r="7">
          <cell r="AI7">
            <v>10000</v>
          </cell>
        </row>
      </sheetData>
      <sheetData sheetId="13557">
        <row r="7">
          <cell r="AI7">
            <v>10000</v>
          </cell>
        </row>
      </sheetData>
      <sheetData sheetId="13558">
        <row r="7">
          <cell r="AI7">
            <v>10000</v>
          </cell>
        </row>
      </sheetData>
      <sheetData sheetId="13559">
        <row r="7">
          <cell r="AI7">
            <v>10000</v>
          </cell>
        </row>
      </sheetData>
      <sheetData sheetId="13560">
        <row r="7">
          <cell r="AI7">
            <v>10000</v>
          </cell>
        </row>
      </sheetData>
      <sheetData sheetId="13561">
        <row r="7">
          <cell r="AI7">
            <v>10000</v>
          </cell>
        </row>
      </sheetData>
      <sheetData sheetId="13562">
        <row r="7">
          <cell r="AI7">
            <v>10000</v>
          </cell>
        </row>
      </sheetData>
      <sheetData sheetId="13563">
        <row r="7">
          <cell r="AI7">
            <v>10000</v>
          </cell>
        </row>
      </sheetData>
      <sheetData sheetId="13564">
        <row r="7">
          <cell r="AI7">
            <v>10000</v>
          </cell>
        </row>
      </sheetData>
      <sheetData sheetId="13565">
        <row r="7">
          <cell r="AI7">
            <v>10000</v>
          </cell>
        </row>
      </sheetData>
      <sheetData sheetId="13566">
        <row r="7">
          <cell r="AI7">
            <v>10000</v>
          </cell>
        </row>
      </sheetData>
      <sheetData sheetId="13567">
        <row r="7">
          <cell r="AI7">
            <v>10000</v>
          </cell>
        </row>
      </sheetData>
      <sheetData sheetId="13568">
        <row r="7">
          <cell r="AI7">
            <v>10000</v>
          </cell>
        </row>
      </sheetData>
      <sheetData sheetId="13569">
        <row r="7">
          <cell r="AI7">
            <v>10000</v>
          </cell>
        </row>
      </sheetData>
      <sheetData sheetId="13570">
        <row r="7">
          <cell r="AI7">
            <v>10000</v>
          </cell>
        </row>
      </sheetData>
      <sheetData sheetId="13571">
        <row r="7">
          <cell r="AI7">
            <v>10000</v>
          </cell>
        </row>
      </sheetData>
      <sheetData sheetId="13572">
        <row r="7">
          <cell r="AI7">
            <v>10000</v>
          </cell>
        </row>
      </sheetData>
      <sheetData sheetId="13573">
        <row r="7">
          <cell r="AI7">
            <v>10000</v>
          </cell>
        </row>
      </sheetData>
      <sheetData sheetId="13574">
        <row r="7">
          <cell r="AI7">
            <v>10000</v>
          </cell>
        </row>
      </sheetData>
      <sheetData sheetId="13575">
        <row r="7">
          <cell r="AI7">
            <v>10000</v>
          </cell>
        </row>
      </sheetData>
      <sheetData sheetId="13576">
        <row r="7">
          <cell r="AI7">
            <v>10000</v>
          </cell>
        </row>
      </sheetData>
      <sheetData sheetId="13577">
        <row r="7">
          <cell r="AI7">
            <v>10000</v>
          </cell>
        </row>
      </sheetData>
      <sheetData sheetId="13578">
        <row r="7">
          <cell r="AI7">
            <v>10000</v>
          </cell>
        </row>
      </sheetData>
      <sheetData sheetId="13579">
        <row r="7">
          <cell r="AI7">
            <v>10000</v>
          </cell>
        </row>
      </sheetData>
      <sheetData sheetId="13580">
        <row r="7">
          <cell r="AI7">
            <v>10000</v>
          </cell>
        </row>
      </sheetData>
      <sheetData sheetId="13581">
        <row r="7">
          <cell r="AI7">
            <v>10000</v>
          </cell>
        </row>
      </sheetData>
      <sheetData sheetId="13582">
        <row r="7">
          <cell r="AI7">
            <v>10000</v>
          </cell>
        </row>
      </sheetData>
      <sheetData sheetId="13583">
        <row r="7">
          <cell r="AI7">
            <v>10000</v>
          </cell>
        </row>
      </sheetData>
      <sheetData sheetId="13584">
        <row r="7">
          <cell r="AI7">
            <v>10000</v>
          </cell>
        </row>
      </sheetData>
      <sheetData sheetId="13585">
        <row r="7">
          <cell r="AI7">
            <v>10000</v>
          </cell>
        </row>
      </sheetData>
      <sheetData sheetId="13586">
        <row r="7">
          <cell r="AI7">
            <v>10000</v>
          </cell>
        </row>
      </sheetData>
      <sheetData sheetId="13587">
        <row r="7">
          <cell r="AI7">
            <v>10000</v>
          </cell>
        </row>
      </sheetData>
      <sheetData sheetId="13588">
        <row r="7">
          <cell r="AI7">
            <v>10000</v>
          </cell>
        </row>
      </sheetData>
      <sheetData sheetId="13589">
        <row r="7">
          <cell r="AI7">
            <v>10000</v>
          </cell>
        </row>
      </sheetData>
      <sheetData sheetId="13590">
        <row r="7">
          <cell r="AI7">
            <v>10000</v>
          </cell>
        </row>
      </sheetData>
      <sheetData sheetId="13591">
        <row r="7">
          <cell r="AI7">
            <v>10000</v>
          </cell>
        </row>
      </sheetData>
      <sheetData sheetId="13592">
        <row r="7">
          <cell r="AI7">
            <v>10000</v>
          </cell>
        </row>
      </sheetData>
      <sheetData sheetId="13593">
        <row r="7">
          <cell r="AI7">
            <v>10000</v>
          </cell>
        </row>
      </sheetData>
      <sheetData sheetId="13594">
        <row r="7">
          <cell r="AI7">
            <v>10000</v>
          </cell>
        </row>
      </sheetData>
      <sheetData sheetId="13595">
        <row r="7">
          <cell r="AI7">
            <v>10000</v>
          </cell>
        </row>
      </sheetData>
      <sheetData sheetId="13596">
        <row r="7">
          <cell r="AI7">
            <v>10000</v>
          </cell>
        </row>
      </sheetData>
      <sheetData sheetId="13597">
        <row r="7">
          <cell r="AI7">
            <v>10000</v>
          </cell>
        </row>
      </sheetData>
      <sheetData sheetId="13598">
        <row r="7">
          <cell r="AI7">
            <v>10000</v>
          </cell>
        </row>
      </sheetData>
      <sheetData sheetId="13599">
        <row r="7">
          <cell r="AI7">
            <v>10000</v>
          </cell>
        </row>
      </sheetData>
      <sheetData sheetId="13600">
        <row r="7">
          <cell r="AI7">
            <v>10000</v>
          </cell>
        </row>
      </sheetData>
      <sheetData sheetId="13601">
        <row r="7">
          <cell r="AI7">
            <v>10000</v>
          </cell>
        </row>
      </sheetData>
      <sheetData sheetId="13602">
        <row r="7">
          <cell r="AI7">
            <v>10000</v>
          </cell>
        </row>
      </sheetData>
      <sheetData sheetId="13603">
        <row r="7">
          <cell r="AI7">
            <v>10000</v>
          </cell>
        </row>
      </sheetData>
      <sheetData sheetId="13604">
        <row r="7">
          <cell r="AI7">
            <v>10000</v>
          </cell>
        </row>
      </sheetData>
      <sheetData sheetId="13605">
        <row r="7">
          <cell r="AI7">
            <v>10000</v>
          </cell>
        </row>
      </sheetData>
      <sheetData sheetId="13606">
        <row r="7">
          <cell r="AI7">
            <v>10000</v>
          </cell>
        </row>
      </sheetData>
      <sheetData sheetId="13607">
        <row r="7">
          <cell r="AI7">
            <v>10000</v>
          </cell>
        </row>
      </sheetData>
      <sheetData sheetId="13608">
        <row r="7">
          <cell r="AI7">
            <v>10000</v>
          </cell>
        </row>
      </sheetData>
      <sheetData sheetId="13609">
        <row r="7">
          <cell r="AI7">
            <v>10000</v>
          </cell>
        </row>
      </sheetData>
      <sheetData sheetId="13610">
        <row r="7">
          <cell r="AI7">
            <v>10000</v>
          </cell>
        </row>
      </sheetData>
      <sheetData sheetId="13611">
        <row r="7">
          <cell r="AI7">
            <v>10000</v>
          </cell>
        </row>
      </sheetData>
      <sheetData sheetId="13612">
        <row r="7">
          <cell r="AI7">
            <v>10000</v>
          </cell>
        </row>
      </sheetData>
      <sheetData sheetId="13613">
        <row r="7">
          <cell r="AI7">
            <v>10000</v>
          </cell>
        </row>
      </sheetData>
      <sheetData sheetId="13614">
        <row r="7">
          <cell r="AI7">
            <v>10000</v>
          </cell>
        </row>
      </sheetData>
      <sheetData sheetId="13615">
        <row r="7">
          <cell r="AI7">
            <v>10000</v>
          </cell>
        </row>
      </sheetData>
      <sheetData sheetId="13616">
        <row r="7">
          <cell r="AI7">
            <v>10000</v>
          </cell>
        </row>
      </sheetData>
      <sheetData sheetId="13617">
        <row r="7">
          <cell r="AI7">
            <v>10000</v>
          </cell>
        </row>
      </sheetData>
      <sheetData sheetId="13618">
        <row r="7">
          <cell r="AI7">
            <v>10000</v>
          </cell>
        </row>
      </sheetData>
      <sheetData sheetId="13619">
        <row r="7">
          <cell r="AI7">
            <v>10000</v>
          </cell>
        </row>
      </sheetData>
      <sheetData sheetId="13620">
        <row r="7">
          <cell r="AI7">
            <v>10000</v>
          </cell>
        </row>
      </sheetData>
      <sheetData sheetId="13621">
        <row r="7">
          <cell r="AI7">
            <v>10000</v>
          </cell>
        </row>
      </sheetData>
      <sheetData sheetId="13622">
        <row r="7">
          <cell r="AI7">
            <v>10000</v>
          </cell>
        </row>
      </sheetData>
      <sheetData sheetId="13623">
        <row r="7">
          <cell r="AI7">
            <v>10000</v>
          </cell>
        </row>
      </sheetData>
      <sheetData sheetId="13624">
        <row r="7">
          <cell r="AI7">
            <v>10000</v>
          </cell>
        </row>
      </sheetData>
      <sheetData sheetId="13625">
        <row r="7">
          <cell r="AI7">
            <v>10000</v>
          </cell>
        </row>
      </sheetData>
      <sheetData sheetId="13626">
        <row r="7">
          <cell r="AI7">
            <v>10000</v>
          </cell>
        </row>
      </sheetData>
      <sheetData sheetId="13627">
        <row r="7">
          <cell r="AI7">
            <v>10000</v>
          </cell>
        </row>
      </sheetData>
      <sheetData sheetId="13628">
        <row r="7">
          <cell r="AI7">
            <v>10000</v>
          </cell>
        </row>
      </sheetData>
      <sheetData sheetId="13629">
        <row r="7">
          <cell r="AI7">
            <v>10000</v>
          </cell>
        </row>
      </sheetData>
      <sheetData sheetId="13630">
        <row r="7">
          <cell r="AI7">
            <v>10000</v>
          </cell>
        </row>
      </sheetData>
      <sheetData sheetId="13631">
        <row r="7">
          <cell r="AI7">
            <v>10000</v>
          </cell>
        </row>
      </sheetData>
      <sheetData sheetId="13632">
        <row r="7">
          <cell r="AI7">
            <v>10000</v>
          </cell>
        </row>
      </sheetData>
      <sheetData sheetId="13633">
        <row r="7">
          <cell r="AI7">
            <v>10000</v>
          </cell>
        </row>
      </sheetData>
      <sheetData sheetId="13634">
        <row r="7">
          <cell r="AI7">
            <v>10000</v>
          </cell>
        </row>
      </sheetData>
      <sheetData sheetId="13635">
        <row r="7">
          <cell r="AI7">
            <v>10000</v>
          </cell>
        </row>
      </sheetData>
      <sheetData sheetId="13636">
        <row r="7">
          <cell r="AI7">
            <v>10000</v>
          </cell>
        </row>
      </sheetData>
      <sheetData sheetId="13637">
        <row r="7">
          <cell r="AI7">
            <v>10000</v>
          </cell>
        </row>
      </sheetData>
      <sheetData sheetId="13638">
        <row r="7">
          <cell r="AI7">
            <v>10000</v>
          </cell>
        </row>
      </sheetData>
      <sheetData sheetId="13639">
        <row r="7">
          <cell r="AI7">
            <v>10000</v>
          </cell>
        </row>
      </sheetData>
      <sheetData sheetId="13640">
        <row r="7">
          <cell r="AI7">
            <v>10000</v>
          </cell>
        </row>
      </sheetData>
      <sheetData sheetId="13641">
        <row r="7">
          <cell r="AI7">
            <v>10000</v>
          </cell>
        </row>
      </sheetData>
      <sheetData sheetId="13642">
        <row r="7">
          <cell r="AI7">
            <v>10000</v>
          </cell>
        </row>
      </sheetData>
      <sheetData sheetId="13643">
        <row r="7">
          <cell r="AI7">
            <v>10000</v>
          </cell>
        </row>
      </sheetData>
      <sheetData sheetId="13644">
        <row r="7">
          <cell r="AI7">
            <v>10000</v>
          </cell>
        </row>
      </sheetData>
      <sheetData sheetId="13645">
        <row r="7">
          <cell r="AI7">
            <v>10000</v>
          </cell>
        </row>
      </sheetData>
      <sheetData sheetId="13646">
        <row r="7">
          <cell r="AI7">
            <v>10000</v>
          </cell>
        </row>
      </sheetData>
      <sheetData sheetId="13647">
        <row r="7">
          <cell r="AI7">
            <v>10000</v>
          </cell>
        </row>
      </sheetData>
      <sheetData sheetId="13648">
        <row r="7">
          <cell r="AI7">
            <v>10000</v>
          </cell>
        </row>
      </sheetData>
      <sheetData sheetId="13649">
        <row r="7">
          <cell r="AI7">
            <v>10000</v>
          </cell>
        </row>
      </sheetData>
      <sheetData sheetId="13650">
        <row r="7">
          <cell r="AI7">
            <v>10000</v>
          </cell>
        </row>
      </sheetData>
      <sheetData sheetId="13651">
        <row r="7">
          <cell r="AI7">
            <v>10000</v>
          </cell>
        </row>
      </sheetData>
      <sheetData sheetId="13652">
        <row r="7">
          <cell r="AI7">
            <v>10000</v>
          </cell>
        </row>
      </sheetData>
      <sheetData sheetId="13653">
        <row r="7">
          <cell r="AI7">
            <v>10000</v>
          </cell>
        </row>
      </sheetData>
      <sheetData sheetId="13654">
        <row r="7">
          <cell r="AI7">
            <v>10000</v>
          </cell>
        </row>
      </sheetData>
      <sheetData sheetId="13655">
        <row r="7">
          <cell r="AI7">
            <v>10000</v>
          </cell>
        </row>
      </sheetData>
      <sheetData sheetId="13656">
        <row r="7">
          <cell r="AI7">
            <v>10000</v>
          </cell>
        </row>
      </sheetData>
      <sheetData sheetId="13657">
        <row r="7">
          <cell r="AI7">
            <v>10000</v>
          </cell>
        </row>
      </sheetData>
      <sheetData sheetId="13658">
        <row r="7">
          <cell r="AI7">
            <v>10000</v>
          </cell>
        </row>
      </sheetData>
      <sheetData sheetId="13659">
        <row r="7">
          <cell r="AI7">
            <v>10000</v>
          </cell>
        </row>
      </sheetData>
      <sheetData sheetId="13660">
        <row r="7">
          <cell r="AI7">
            <v>10000</v>
          </cell>
        </row>
      </sheetData>
      <sheetData sheetId="13661">
        <row r="7">
          <cell r="AI7">
            <v>10000</v>
          </cell>
        </row>
      </sheetData>
      <sheetData sheetId="13662">
        <row r="7">
          <cell r="AI7">
            <v>10000</v>
          </cell>
        </row>
      </sheetData>
      <sheetData sheetId="13663">
        <row r="7">
          <cell r="AI7">
            <v>10000</v>
          </cell>
        </row>
      </sheetData>
      <sheetData sheetId="13664">
        <row r="7">
          <cell r="AI7">
            <v>10000</v>
          </cell>
        </row>
      </sheetData>
      <sheetData sheetId="13665">
        <row r="7">
          <cell r="AI7">
            <v>10000</v>
          </cell>
        </row>
      </sheetData>
      <sheetData sheetId="13666">
        <row r="7">
          <cell r="AI7">
            <v>10000</v>
          </cell>
        </row>
      </sheetData>
      <sheetData sheetId="13667">
        <row r="7">
          <cell r="AI7">
            <v>10000</v>
          </cell>
        </row>
      </sheetData>
      <sheetData sheetId="13668">
        <row r="7">
          <cell r="AI7">
            <v>10000</v>
          </cell>
        </row>
      </sheetData>
      <sheetData sheetId="13669">
        <row r="7">
          <cell r="AI7">
            <v>10000</v>
          </cell>
        </row>
      </sheetData>
      <sheetData sheetId="13670">
        <row r="7">
          <cell r="AI7">
            <v>10000</v>
          </cell>
        </row>
      </sheetData>
      <sheetData sheetId="13671">
        <row r="7">
          <cell r="AI7">
            <v>10000</v>
          </cell>
        </row>
      </sheetData>
      <sheetData sheetId="13672">
        <row r="7">
          <cell r="AI7">
            <v>10000</v>
          </cell>
        </row>
      </sheetData>
      <sheetData sheetId="13673">
        <row r="7">
          <cell r="AI7">
            <v>10000</v>
          </cell>
        </row>
      </sheetData>
      <sheetData sheetId="13674">
        <row r="7">
          <cell r="AI7">
            <v>10000</v>
          </cell>
        </row>
      </sheetData>
      <sheetData sheetId="13675">
        <row r="7">
          <cell r="AI7">
            <v>10000</v>
          </cell>
        </row>
      </sheetData>
      <sheetData sheetId="13676">
        <row r="7">
          <cell r="AI7">
            <v>10000</v>
          </cell>
        </row>
      </sheetData>
      <sheetData sheetId="13677">
        <row r="7">
          <cell r="AI7">
            <v>10000</v>
          </cell>
        </row>
      </sheetData>
      <sheetData sheetId="13678">
        <row r="7">
          <cell r="AI7">
            <v>10000</v>
          </cell>
        </row>
      </sheetData>
      <sheetData sheetId="13679">
        <row r="7">
          <cell r="AI7">
            <v>10000</v>
          </cell>
        </row>
      </sheetData>
      <sheetData sheetId="13680">
        <row r="7">
          <cell r="AI7">
            <v>10000</v>
          </cell>
        </row>
      </sheetData>
      <sheetData sheetId="13681">
        <row r="7">
          <cell r="AI7">
            <v>10000</v>
          </cell>
        </row>
      </sheetData>
      <sheetData sheetId="13682">
        <row r="7">
          <cell r="AI7">
            <v>10000</v>
          </cell>
        </row>
      </sheetData>
      <sheetData sheetId="13683">
        <row r="7">
          <cell r="AI7">
            <v>10000</v>
          </cell>
        </row>
      </sheetData>
      <sheetData sheetId="13684">
        <row r="7">
          <cell r="AI7">
            <v>10000</v>
          </cell>
        </row>
      </sheetData>
      <sheetData sheetId="13685">
        <row r="7">
          <cell r="AI7">
            <v>10000</v>
          </cell>
        </row>
      </sheetData>
      <sheetData sheetId="13686">
        <row r="7">
          <cell r="AI7">
            <v>10000</v>
          </cell>
        </row>
      </sheetData>
      <sheetData sheetId="13687">
        <row r="7">
          <cell r="AI7">
            <v>10000</v>
          </cell>
        </row>
      </sheetData>
      <sheetData sheetId="13688">
        <row r="7">
          <cell r="AI7">
            <v>10000</v>
          </cell>
        </row>
      </sheetData>
      <sheetData sheetId="13689">
        <row r="7">
          <cell r="AI7">
            <v>10000</v>
          </cell>
        </row>
      </sheetData>
      <sheetData sheetId="13690">
        <row r="7">
          <cell r="AI7">
            <v>10000</v>
          </cell>
        </row>
      </sheetData>
      <sheetData sheetId="13691">
        <row r="7">
          <cell r="AI7">
            <v>10000</v>
          </cell>
        </row>
      </sheetData>
      <sheetData sheetId="13692">
        <row r="7">
          <cell r="AI7">
            <v>10000</v>
          </cell>
        </row>
      </sheetData>
      <sheetData sheetId="13693">
        <row r="7">
          <cell r="AI7">
            <v>10000</v>
          </cell>
        </row>
      </sheetData>
      <sheetData sheetId="13694">
        <row r="7">
          <cell r="AI7">
            <v>10000</v>
          </cell>
        </row>
      </sheetData>
      <sheetData sheetId="13695">
        <row r="7">
          <cell r="AI7">
            <v>10000</v>
          </cell>
        </row>
      </sheetData>
      <sheetData sheetId="13696">
        <row r="7">
          <cell r="AI7">
            <v>10000</v>
          </cell>
        </row>
      </sheetData>
      <sheetData sheetId="13697">
        <row r="7">
          <cell r="AI7">
            <v>10000</v>
          </cell>
        </row>
      </sheetData>
      <sheetData sheetId="13698">
        <row r="7">
          <cell r="AI7">
            <v>10000</v>
          </cell>
        </row>
      </sheetData>
      <sheetData sheetId="13699">
        <row r="7">
          <cell r="AI7">
            <v>10000</v>
          </cell>
        </row>
      </sheetData>
      <sheetData sheetId="13700">
        <row r="7">
          <cell r="AI7">
            <v>10000</v>
          </cell>
        </row>
      </sheetData>
      <sheetData sheetId="13701">
        <row r="7">
          <cell r="AI7">
            <v>10000</v>
          </cell>
        </row>
      </sheetData>
      <sheetData sheetId="13702">
        <row r="7">
          <cell r="AI7">
            <v>10000</v>
          </cell>
        </row>
      </sheetData>
      <sheetData sheetId="13703">
        <row r="7">
          <cell r="AI7">
            <v>10000</v>
          </cell>
        </row>
      </sheetData>
      <sheetData sheetId="13704">
        <row r="7">
          <cell r="AI7">
            <v>10000</v>
          </cell>
        </row>
      </sheetData>
      <sheetData sheetId="13705">
        <row r="7">
          <cell r="AI7">
            <v>10000</v>
          </cell>
        </row>
      </sheetData>
      <sheetData sheetId="13706">
        <row r="7">
          <cell r="AI7">
            <v>10000</v>
          </cell>
        </row>
      </sheetData>
      <sheetData sheetId="13707">
        <row r="7">
          <cell r="AI7">
            <v>10000</v>
          </cell>
        </row>
      </sheetData>
      <sheetData sheetId="13708">
        <row r="7">
          <cell r="AI7">
            <v>10000</v>
          </cell>
        </row>
      </sheetData>
      <sheetData sheetId="13709">
        <row r="7">
          <cell r="AI7">
            <v>10000</v>
          </cell>
        </row>
      </sheetData>
      <sheetData sheetId="13710">
        <row r="7">
          <cell r="AI7">
            <v>10000</v>
          </cell>
        </row>
      </sheetData>
      <sheetData sheetId="13711">
        <row r="7">
          <cell r="AI7">
            <v>10000</v>
          </cell>
        </row>
      </sheetData>
      <sheetData sheetId="13712">
        <row r="7">
          <cell r="AI7">
            <v>10000</v>
          </cell>
        </row>
      </sheetData>
      <sheetData sheetId="13713">
        <row r="7">
          <cell r="AI7">
            <v>10000</v>
          </cell>
        </row>
      </sheetData>
      <sheetData sheetId="13714">
        <row r="7">
          <cell r="AI7">
            <v>10000</v>
          </cell>
        </row>
      </sheetData>
      <sheetData sheetId="13715">
        <row r="7">
          <cell r="AI7">
            <v>10000</v>
          </cell>
        </row>
      </sheetData>
      <sheetData sheetId="13716">
        <row r="7">
          <cell r="AI7">
            <v>10000</v>
          </cell>
        </row>
      </sheetData>
      <sheetData sheetId="13717">
        <row r="7">
          <cell r="AI7">
            <v>10000</v>
          </cell>
        </row>
      </sheetData>
      <sheetData sheetId="13718">
        <row r="7">
          <cell r="AI7">
            <v>10000</v>
          </cell>
        </row>
      </sheetData>
      <sheetData sheetId="13719">
        <row r="7">
          <cell r="AI7">
            <v>10000</v>
          </cell>
        </row>
      </sheetData>
      <sheetData sheetId="13720">
        <row r="7">
          <cell r="AI7">
            <v>10000</v>
          </cell>
        </row>
      </sheetData>
      <sheetData sheetId="13721">
        <row r="7">
          <cell r="AI7">
            <v>10000</v>
          </cell>
        </row>
      </sheetData>
      <sheetData sheetId="13722">
        <row r="7">
          <cell r="AI7">
            <v>10000</v>
          </cell>
        </row>
      </sheetData>
      <sheetData sheetId="13723">
        <row r="7">
          <cell r="AI7">
            <v>10000</v>
          </cell>
        </row>
      </sheetData>
      <sheetData sheetId="13724">
        <row r="7">
          <cell r="AI7">
            <v>10000</v>
          </cell>
        </row>
      </sheetData>
      <sheetData sheetId="13725">
        <row r="7">
          <cell r="AI7">
            <v>10000</v>
          </cell>
        </row>
      </sheetData>
      <sheetData sheetId="13726">
        <row r="7">
          <cell r="AI7">
            <v>10000</v>
          </cell>
        </row>
      </sheetData>
      <sheetData sheetId="13727">
        <row r="7">
          <cell r="AI7">
            <v>10000</v>
          </cell>
        </row>
      </sheetData>
      <sheetData sheetId="13728">
        <row r="7">
          <cell r="AI7">
            <v>10000</v>
          </cell>
        </row>
      </sheetData>
      <sheetData sheetId="13729">
        <row r="7">
          <cell r="AI7">
            <v>10000</v>
          </cell>
        </row>
      </sheetData>
      <sheetData sheetId="13730">
        <row r="7">
          <cell r="AI7">
            <v>10000</v>
          </cell>
        </row>
      </sheetData>
      <sheetData sheetId="13731">
        <row r="7">
          <cell r="AI7">
            <v>10000</v>
          </cell>
        </row>
      </sheetData>
      <sheetData sheetId="13732">
        <row r="7">
          <cell r="AI7">
            <v>10000</v>
          </cell>
        </row>
      </sheetData>
      <sheetData sheetId="13733">
        <row r="7">
          <cell r="AI7">
            <v>10000</v>
          </cell>
        </row>
      </sheetData>
      <sheetData sheetId="13734">
        <row r="7">
          <cell r="AI7">
            <v>10000</v>
          </cell>
        </row>
      </sheetData>
      <sheetData sheetId="13735">
        <row r="7">
          <cell r="AI7">
            <v>10000</v>
          </cell>
        </row>
      </sheetData>
      <sheetData sheetId="13736">
        <row r="7">
          <cell r="AI7">
            <v>10000</v>
          </cell>
        </row>
      </sheetData>
      <sheetData sheetId="13737">
        <row r="7">
          <cell r="AI7">
            <v>10000</v>
          </cell>
        </row>
      </sheetData>
      <sheetData sheetId="13738">
        <row r="7">
          <cell r="AI7">
            <v>10000</v>
          </cell>
        </row>
      </sheetData>
      <sheetData sheetId="13739">
        <row r="7">
          <cell r="AI7">
            <v>10000</v>
          </cell>
        </row>
      </sheetData>
      <sheetData sheetId="13740">
        <row r="7">
          <cell r="AI7">
            <v>10000</v>
          </cell>
        </row>
      </sheetData>
      <sheetData sheetId="13741">
        <row r="7">
          <cell r="AI7">
            <v>10000</v>
          </cell>
        </row>
      </sheetData>
      <sheetData sheetId="13742">
        <row r="7">
          <cell r="AI7">
            <v>10000</v>
          </cell>
        </row>
      </sheetData>
      <sheetData sheetId="13743">
        <row r="7">
          <cell r="AI7">
            <v>10000</v>
          </cell>
        </row>
      </sheetData>
      <sheetData sheetId="13744">
        <row r="7">
          <cell r="AI7">
            <v>10000</v>
          </cell>
        </row>
      </sheetData>
      <sheetData sheetId="13745">
        <row r="7">
          <cell r="AI7">
            <v>10000</v>
          </cell>
        </row>
      </sheetData>
      <sheetData sheetId="13746">
        <row r="7">
          <cell r="AI7">
            <v>10000</v>
          </cell>
        </row>
      </sheetData>
      <sheetData sheetId="13747">
        <row r="7">
          <cell r="AI7">
            <v>10000</v>
          </cell>
        </row>
      </sheetData>
      <sheetData sheetId="13748">
        <row r="7">
          <cell r="AI7">
            <v>10000</v>
          </cell>
        </row>
      </sheetData>
      <sheetData sheetId="13749">
        <row r="7">
          <cell r="AI7">
            <v>10000</v>
          </cell>
        </row>
      </sheetData>
      <sheetData sheetId="13750">
        <row r="7">
          <cell r="AI7">
            <v>10000</v>
          </cell>
        </row>
      </sheetData>
      <sheetData sheetId="13751">
        <row r="7">
          <cell r="AI7">
            <v>10000</v>
          </cell>
        </row>
      </sheetData>
      <sheetData sheetId="13752">
        <row r="7">
          <cell r="AI7">
            <v>10000</v>
          </cell>
        </row>
      </sheetData>
      <sheetData sheetId="13753">
        <row r="7">
          <cell r="AI7">
            <v>10000</v>
          </cell>
        </row>
      </sheetData>
      <sheetData sheetId="13754">
        <row r="7">
          <cell r="AI7">
            <v>10000</v>
          </cell>
        </row>
      </sheetData>
      <sheetData sheetId="13755">
        <row r="7">
          <cell r="AI7">
            <v>10000</v>
          </cell>
        </row>
      </sheetData>
      <sheetData sheetId="13756">
        <row r="7">
          <cell r="AI7">
            <v>10000</v>
          </cell>
        </row>
      </sheetData>
      <sheetData sheetId="13757">
        <row r="7">
          <cell r="AI7">
            <v>10000</v>
          </cell>
        </row>
      </sheetData>
      <sheetData sheetId="13758">
        <row r="7">
          <cell r="AI7">
            <v>10000</v>
          </cell>
        </row>
      </sheetData>
      <sheetData sheetId="13759">
        <row r="7">
          <cell r="AI7">
            <v>10000</v>
          </cell>
        </row>
      </sheetData>
      <sheetData sheetId="13760">
        <row r="7">
          <cell r="AI7">
            <v>10000</v>
          </cell>
        </row>
      </sheetData>
      <sheetData sheetId="13761">
        <row r="7">
          <cell r="AI7">
            <v>10000</v>
          </cell>
        </row>
      </sheetData>
      <sheetData sheetId="13762">
        <row r="7">
          <cell r="AI7">
            <v>10000</v>
          </cell>
        </row>
      </sheetData>
      <sheetData sheetId="13763">
        <row r="7">
          <cell r="AI7">
            <v>10000</v>
          </cell>
        </row>
      </sheetData>
      <sheetData sheetId="13764">
        <row r="7">
          <cell r="AI7">
            <v>10000</v>
          </cell>
        </row>
      </sheetData>
      <sheetData sheetId="13765">
        <row r="7">
          <cell r="AI7">
            <v>10000</v>
          </cell>
        </row>
      </sheetData>
      <sheetData sheetId="13766">
        <row r="7">
          <cell r="AI7">
            <v>10000</v>
          </cell>
        </row>
      </sheetData>
      <sheetData sheetId="13767">
        <row r="7">
          <cell r="AI7">
            <v>10000</v>
          </cell>
        </row>
      </sheetData>
      <sheetData sheetId="13768">
        <row r="7">
          <cell r="AI7">
            <v>10000</v>
          </cell>
        </row>
      </sheetData>
      <sheetData sheetId="13769">
        <row r="7">
          <cell r="AI7">
            <v>10000</v>
          </cell>
        </row>
      </sheetData>
      <sheetData sheetId="13770">
        <row r="7">
          <cell r="AI7">
            <v>10000</v>
          </cell>
        </row>
      </sheetData>
      <sheetData sheetId="13771">
        <row r="7">
          <cell r="AI7">
            <v>10000</v>
          </cell>
        </row>
      </sheetData>
      <sheetData sheetId="13772">
        <row r="7">
          <cell r="AI7">
            <v>10000</v>
          </cell>
        </row>
      </sheetData>
      <sheetData sheetId="13773">
        <row r="7">
          <cell r="AI7">
            <v>10000</v>
          </cell>
        </row>
      </sheetData>
      <sheetData sheetId="13774">
        <row r="7">
          <cell r="AI7">
            <v>10000</v>
          </cell>
        </row>
      </sheetData>
      <sheetData sheetId="13775">
        <row r="7">
          <cell r="AI7">
            <v>10000</v>
          </cell>
        </row>
      </sheetData>
      <sheetData sheetId="13776">
        <row r="7">
          <cell r="AI7">
            <v>10000</v>
          </cell>
        </row>
      </sheetData>
      <sheetData sheetId="13777">
        <row r="7">
          <cell r="AI7">
            <v>10000</v>
          </cell>
        </row>
      </sheetData>
      <sheetData sheetId="13778">
        <row r="7">
          <cell r="AI7">
            <v>10000</v>
          </cell>
        </row>
      </sheetData>
      <sheetData sheetId="13779">
        <row r="7">
          <cell r="AI7">
            <v>10000</v>
          </cell>
        </row>
      </sheetData>
      <sheetData sheetId="13780">
        <row r="7">
          <cell r="AI7">
            <v>10000</v>
          </cell>
        </row>
      </sheetData>
      <sheetData sheetId="13781">
        <row r="7">
          <cell r="AI7">
            <v>10000</v>
          </cell>
        </row>
      </sheetData>
      <sheetData sheetId="13782">
        <row r="7">
          <cell r="AI7">
            <v>10000</v>
          </cell>
        </row>
      </sheetData>
      <sheetData sheetId="13783">
        <row r="7">
          <cell r="AI7">
            <v>10000</v>
          </cell>
        </row>
      </sheetData>
      <sheetData sheetId="13784">
        <row r="7">
          <cell r="AI7">
            <v>10000</v>
          </cell>
        </row>
      </sheetData>
      <sheetData sheetId="13785">
        <row r="7">
          <cell r="AI7">
            <v>10000</v>
          </cell>
        </row>
      </sheetData>
      <sheetData sheetId="13786">
        <row r="7">
          <cell r="AI7">
            <v>10000</v>
          </cell>
        </row>
      </sheetData>
      <sheetData sheetId="13787">
        <row r="7">
          <cell r="AI7">
            <v>10000</v>
          </cell>
        </row>
      </sheetData>
      <sheetData sheetId="13788">
        <row r="7">
          <cell r="AI7">
            <v>10000</v>
          </cell>
        </row>
      </sheetData>
      <sheetData sheetId="13789">
        <row r="7">
          <cell r="AI7">
            <v>10000</v>
          </cell>
        </row>
      </sheetData>
      <sheetData sheetId="13790">
        <row r="7">
          <cell r="AI7">
            <v>10000</v>
          </cell>
        </row>
      </sheetData>
      <sheetData sheetId="13791">
        <row r="7">
          <cell r="AI7">
            <v>10000</v>
          </cell>
        </row>
      </sheetData>
      <sheetData sheetId="13792">
        <row r="7">
          <cell r="AI7">
            <v>10000</v>
          </cell>
        </row>
      </sheetData>
      <sheetData sheetId="13793">
        <row r="7">
          <cell r="AI7">
            <v>10000</v>
          </cell>
        </row>
      </sheetData>
      <sheetData sheetId="13794">
        <row r="7">
          <cell r="AI7">
            <v>10000</v>
          </cell>
        </row>
      </sheetData>
      <sheetData sheetId="13795">
        <row r="7">
          <cell r="AI7">
            <v>10000</v>
          </cell>
        </row>
      </sheetData>
      <sheetData sheetId="13796">
        <row r="7">
          <cell r="AI7">
            <v>10000</v>
          </cell>
        </row>
      </sheetData>
      <sheetData sheetId="13797">
        <row r="7">
          <cell r="AI7">
            <v>10000</v>
          </cell>
        </row>
      </sheetData>
      <sheetData sheetId="13798">
        <row r="7">
          <cell r="AI7">
            <v>10000</v>
          </cell>
        </row>
      </sheetData>
      <sheetData sheetId="13799">
        <row r="7">
          <cell r="AI7">
            <v>10000</v>
          </cell>
        </row>
      </sheetData>
      <sheetData sheetId="13800">
        <row r="7">
          <cell r="AI7">
            <v>10000</v>
          </cell>
        </row>
      </sheetData>
      <sheetData sheetId="13801">
        <row r="7">
          <cell r="AI7">
            <v>10000</v>
          </cell>
        </row>
      </sheetData>
      <sheetData sheetId="13802">
        <row r="7">
          <cell r="AI7">
            <v>10000</v>
          </cell>
        </row>
      </sheetData>
      <sheetData sheetId="13803">
        <row r="7">
          <cell r="AI7">
            <v>10000</v>
          </cell>
        </row>
      </sheetData>
      <sheetData sheetId="13804">
        <row r="7">
          <cell r="AI7">
            <v>10000</v>
          </cell>
        </row>
      </sheetData>
      <sheetData sheetId="13805">
        <row r="7">
          <cell r="AI7">
            <v>10000</v>
          </cell>
        </row>
      </sheetData>
      <sheetData sheetId="13806">
        <row r="7">
          <cell r="AI7">
            <v>10000</v>
          </cell>
        </row>
      </sheetData>
      <sheetData sheetId="13807">
        <row r="7">
          <cell r="AI7">
            <v>10000</v>
          </cell>
        </row>
      </sheetData>
      <sheetData sheetId="13808">
        <row r="7">
          <cell r="AI7">
            <v>10000</v>
          </cell>
        </row>
      </sheetData>
      <sheetData sheetId="13809">
        <row r="7">
          <cell r="AI7">
            <v>10000</v>
          </cell>
        </row>
      </sheetData>
      <sheetData sheetId="13810">
        <row r="7">
          <cell r="AI7">
            <v>10000</v>
          </cell>
        </row>
      </sheetData>
      <sheetData sheetId="13811">
        <row r="7">
          <cell r="AI7">
            <v>10000</v>
          </cell>
        </row>
      </sheetData>
      <sheetData sheetId="13812">
        <row r="7">
          <cell r="AI7">
            <v>10000</v>
          </cell>
        </row>
      </sheetData>
      <sheetData sheetId="13813">
        <row r="7">
          <cell r="AI7">
            <v>10000</v>
          </cell>
        </row>
      </sheetData>
      <sheetData sheetId="13814">
        <row r="7">
          <cell r="AI7">
            <v>10000</v>
          </cell>
        </row>
      </sheetData>
      <sheetData sheetId="13815">
        <row r="7">
          <cell r="AI7">
            <v>10000</v>
          </cell>
        </row>
      </sheetData>
      <sheetData sheetId="13816">
        <row r="7">
          <cell r="AI7">
            <v>10000</v>
          </cell>
        </row>
      </sheetData>
      <sheetData sheetId="13817">
        <row r="7">
          <cell r="AI7">
            <v>10000</v>
          </cell>
        </row>
      </sheetData>
      <sheetData sheetId="13818">
        <row r="7">
          <cell r="AI7">
            <v>10000</v>
          </cell>
        </row>
      </sheetData>
      <sheetData sheetId="13819">
        <row r="7">
          <cell r="AI7">
            <v>10000</v>
          </cell>
        </row>
      </sheetData>
      <sheetData sheetId="13820">
        <row r="7">
          <cell r="AI7">
            <v>10000</v>
          </cell>
        </row>
      </sheetData>
      <sheetData sheetId="13821">
        <row r="7">
          <cell r="AI7">
            <v>10000</v>
          </cell>
        </row>
      </sheetData>
      <sheetData sheetId="13822">
        <row r="7">
          <cell r="AI7">
            <v>10000</v>
          </cell>
        </row>
      </sheetData>
      <sheetData sheetId="13823">
        <row r="7">
          <cell r="AI7">
            <v>10000</v>
          </cell>
        </row>
      </sheetData>
      <sheetData sheetId="13824">
        <row r="7">
          <cell r="AI7">
            <v>10000</v>
          </cell>
        </row>
      </sheetData>
      <sheetData sheetId="13825">
        <row r="7">
          <cell r="AI7">
            <v>10000</v>
          </cell>
        </row>
      </sheetData>
      <sheetData sheetId="13826">
        <row r="7">
          <cell r="AI7">
            <v>10000</v>
          </cell>
        </row>
      </sheetData>
      <sheetData sheetId="13827">
        <row r="7">
          <cell r="AI7">
            <v>10000</v>
          </cell>
        </row>
      </sheetData>
      <sheetData sheetId="13828">
        <row r="7">
          <cell r="AI7">
            <v>10000</v>
          </cell>
        </row>
      </sheetData>
      <sheetData sheetId="13829">
        <row r="7">
          <cell r="AI7">
            <v>10000</v>
          </cell>
        </row>
      </sheetData>
      <sheetData sheetId="13830">
        <row r="7">
          <cell r="AI7">
            <v>10000</v>
          </cell>
        </row>
      </sheetData>
      <sheetData sheetId="13831">
        <row r="7">
          <cell r="AI7">
            <v>10000</v>
          </cell>
        </row>
      </sheetData>
      <sheetData sheetId="13832">
        <row r="7">
          <cell r="AI7">
            <v>10000</v>
          </cell>
        </row>
      </sheetData>
      <sheetData sheetId="13833">
        <row r="7">
          <cell r="AI7">
            <v>10000</v>
          </cell>
        </row>
      </sheetData>
      <sheetData sheetId="13834">
        <row r="7">
          <cell r="AI7">
            <v>10000</v>
          </cell>
        </row>
      </sheetData>
      <sheetData sheetId="13835">
        <row r="7">
          <cell r="AI7">
            <v>10000</v>
          </cell>
        </row>
      </sheetData>
      <sheetData sheetId="13836">
        <row r="7">
          <cell r="AI7">
            <v>10000</v>
          </cell>
        </row>
      </sheetData>
      <sheetData sheetId="13837">
        <row r="7">
          <cell r="AI7">
            <v>10000</v>
          </cell>
        </row>
      </sheetData>
      <sheetData sheetId="13838">
        <row r="7">
          <cell r="AI7">
            <v>10000</v>
          </cell>
        </row>
      </sheetData>
      <sheetData sheetId="13839">
        <row r="7">
          <cell r="AI7">
            <v>10000</v>
          </cell>
        </row>
      </sheetData>
      <sheetData sheetId="13840">
        <row r="7">
          <cell r="AI7">
            <v>10000</v>
          </cell>
        </row>
      </sheetData>
      <sheetData sheetId="13841">
        <row r="7">
          <cell r="AI7">
            <v>10000</v>
          </cell>
        </row>
      </sheetData>
      <sheetData sheetId="13842">
        <row r="7">
          <cell r="AI7">
            <v>10000</v>
          </cell>
        </row>
      </sheetData>
      <sheetData sheetId="13843">
        <row r="7">
          <cell r="AI7">
            <v>10000</v>
          </cell>
        </row>
      </sheetData>
      <sheetData sheetId="13844">
        <row r="7">
          <cell r="AI7">
            <v>10000</v>
          </cell>
        </row>
      </sheetData>
      <sheetData sheetId="13845">
        <row r="7">
          <cell r="AI7">
            <v>10000</v>
          </cell>
        </row>
      </sheetData>
      <sheetData sheetId="13846">
        <row r="7">
          <cell r="AI7">
            <v>10000</v>
          </cell>
        </row>
      </sheetData>
      <sheetData sheetId="13847">
        <row r="7">
          <cell r="AI7">
            <v>10000</v>
          </cell>
        </row>
      </sheetData>
      <sheetData sheetId="13848">
        <row r="7">
          <cell r="AI7">
            <v>10000</v>
          </cell>
        </row>
      </sheetData>
      <sheetData sheetId="13849">
        <row r="7">
          <cell r="AI7">
            <v>10000</v>
          </cell>
        </row>
      </sheetData>
      <sheetData sheetId="13850">
        <row r="7">
          <cell r="AI7">
            <v>10000</v>
          </cell>
        </row>
      </sheetData>
      <sheetData sheetId="13851">
        <row r="7">
          <cell r="AI7">
            <v>10000</v>
          </cell>
        </row>
      </sheetData>
      <sheetData sheetId="13852">
        <row r="7">
          <cell r="AI7">
            <v>10000</v>
          </cell>
        </row>
      </sheetData>
      <sheetData sheetId="13853">
        <row r="7">
          <cell r="AI7">
            <v>10000</v>
          </cell>
        </row>
      </sheetData>
      <sheetData sheetId="13854">
        <row r="7">
          <cell r="AI7">
            <v>10000</v>
          </cell>
        </row>
      </sheetData>
      <sheetData sheetId="13855">
        <row r="7">
          <cell r="AI7">
            <v>10000</v>
          </cell>
        </row>
      </sheetData>
      <sheetData sheetId="13856">
        <row r="7">
          <cell r="AI7">
            <v>10000</v>
          </cell>
        </row>
      </sheetData>
      <sheetData sheetId="13857">
        <row r="7">
          <cell r="AI7">
            <v>10000</v>
          </cell>
        </row>
      </sheetData>
      <sheetData sheetId="13858">
        <row r="7">
          <cell r="AI7">
            <v>10000</v>
          </cell>
        </row>
      </sheetData>
      <sheetData sheetId="13859">
        <row r="7">
          <cell r="AI7">
            <v>10000</v>
          </cell>
        </row>
      </sheetData>
      <sheetData sheetId="13860">
        <row r="7">
          <cell r="AI7">
            <v>10000</v>
          </cell>
        </row>
      </sheetData>
      <sheetData sheetId="13861">
        <row r="7">
          <cell r="AI7">
            <v>10000</v>
          </cell>
        </row>
      </sheetData>
      <sheetData sheetId="13862">
        <row r="7">
          <cell r="AI7">
            <v>10000</v>
          </cell>
        </row>
      </sheetData>
      <sheetData sheetId="13863">
        <row r="7">
          <cell r="AI7">
            <v>10000</v>
          </cell>
        </row>
      </sheetData>
      <sheetData sheetId="13864">
        <row r="7">
          <cell r="AI7">
            <v>10000</v>
          </cell>
        </row>
      </sheetData>
      <sheetData sheetId="13865">
        <row r="7">
          <cell r="AI7">
            <v>10000</v>
          </cell>
        </row>
      </sheetData>
      <sheetData sheetId="13866">
        <row r="7">
          <cell r="AI7">
            <v>10000</v>
          </cell>
        </row>
      </sheetData>
      <sheetData sheetId="13867">
        <row r="7">
          <cell r="AI7">
            <v>10000</v>
          </cell>
        </row>
      </sheetData>
      <sheetData sheetId="13868">
        <row r="7">
          <cell r="AI7">
            <v>10000</v>
          </cell>
        </row>
      </sheetData>
      <sheetData sheetId="13869">
        <row r="7">
          <cell r="AI7">
            <v>10000</v>
          </cell>
        </row>
      </sheetData>
      <sheetData sheetId="13870">
        <row r="7">
          <cell r="AI7">
            <v>10000</v>
          </cell>
        </row>
      </sheetData>
      <sheetData sheetId="13871">
        <row r="7">
          <cell r="AI7">
            <v>10000</v>
          </cell>
        </row>
      </sheetData>
      <sheetData sheetId="13872">
        <row r="7">
          <cell r="AI7">
            <v>10000</v>
          </cell>
        </row>
      </sheetData>
      <sheetData sheetId="13873">
        <row r="7">
          <cell r="AI7">
            <v>10000</v>
          </cell>
        </row>
      </sheetData>
      <sheetData sheetId="13874">
        <row r="7">
          <cell r="AI7">
            <v>10000</v>
          </cell>
        </row>
      </sheetData>
      <sheetData sheetId="13875">
        <row r="7">
          <cell r="AI7">
            <v>10000</v>
          </cell>
        </row>
      </sheetData>
      <sheetData sheetId="13876">
        <row r="7">
          <cell r="AI7">
            <v>10000</v>
          </cell>
        </row>
      </sheetData>
      <sheetData sheetId="13877">
        <row r="7">
          <cell r="AI7">
            <v>10000</v>
          </cell>
        </row>
      </sheetData>
      <sheetData sheetId="13878">
        <row r="7">
          <cell r="AI7">
            <v>10000</v>
          </cell>
        </row>
      </sheetData>
      <sheetData sheetId="13879">
        <row r="7">
          <cell r="AI7">
            <v>10000</v>
          </cell>
        </row>
      </sheetData>
      <sheetData sheetId="13880">
        <row r="7">
          <cell r="AI7">
            <v>10000</v>
          </cell>
        </row>
      </sheetData>
      <sheetData sheetId="13881">
        <row r="7">
          <cell r="AI7">
            <v>10000</v>
          </cell>
        </row>
      </sheetData>
      <sheetData sheetId="13882">
        <row r="7">
          <cell r="AI7">
            <v>10000</v>
          </cell>
        </row>
      </sheetData>
      <sheetData sheetId="13883">
        <row r="7">
          <cell r="AI7">
            <v>10000</v>
          </cell>
        </row>
      </sheetData>
      <sheetData sheetId="13884">
        <row r="7">
          <cell r="AI7">
            <v>10000</v>
          </cell>
        </row>
      </sheetData>
      <sheetData sheetId="13885">
        <row r="7">
          <cell r="AI7">
            <v>10000</v>
          </cell>
        </row>
      </sheetData>
      <sheetData sheetId="13886">
        <row r="7">
          <cell r="AI7">
            <v>10000</v>
          </cell>
        </row>
      </sheetData>
      <sheetData sheetId="13887">
        <row r="7">
          <cell r="AI7">
            <v>10000</v>
          </cell>
        </row>
      </sheetData>
      <sheetData sheetId="13888">
        <row r="7">
          <cell r="AI7">
            <v>10000</v>
          </cell>
        </row>
      </sheetData>
      <sheetData sheetId="13889">
        <row r="7">
          <cell r="AI7">
            <v>10000</v>
          </cell>
        </row>
      </sheetData>
      <sheetData sheetId="13890">
        <row r="7">
          <cell r="AI7">
            <v>10000</v>
          </cell>
        </row>
      </sheetData>
      <sheetData sheetId="13891">
        <row r="7">
          <cell r="AI7">
            <v>10000</v>
          </cell>
        </row>
      </sheetData>
      <sheetData sheetId="13892">
        <row r="7">
          <cell r="AI7">
            <v>10000</v>
          </cell>
        </row>
      </sheetData>
      <sheetData sheetId="13893">
        <row r="7">
          <cell r="AI7">
            <v>10000</v>
          </cell>
        </row>
      </sheetData>
      <sheetData sheetId="13894">
        <row r="7">
          <cell r="AI7">
            <v>10000</v>
          </cell>
        </row>
      </sheetData>
      <sheetData sheetId="13895">
        <row r="7">
          <cell r="AI7">
            <v>10000</v>
          </cell>
        </row>
      </sheetData>
      <sheetData sheetId="13896">
        <row r="7">
          <cell r="AI7">
            <v>10000</v>
          </cell>
        </row>
      </sheetData>
      <sheetData sheetId="13897">
        <row r="7">
          <cell r="AI7">
            <v>10000</v>
          </cell>
        </row>
      </sheetData>
      <sheetData sheetId="13898">
        <row r="7">
          <cell r="AI7">
            <v>10000</v>
          </cell>
        </row>
      </sheetData>
      <sheetData sheetId="13899">
        <row r="7">
          <cell r="AI7">
            <v>10000</v>
          </cell>
        </row>
      </sheetData>
      <sheetData sheetId="13900">
        <row r="7">
          <cell r="AI7">
            <v>10000</v>
          </cell>
        </row>
      </sheetData>
      <sheetData sheetId="13901">
        <row r="7">
          <cell r="AI7">
            <v>10000</v>
          </cell>
        </row>
      </sheetData>
      <sheetData sheetId="13902">
        <row r="7">
          <cell r="AI7">
            <v>10000</v>
          </cell>
        </row>
      </sheetData>
      <sheetData sheetId="13903">
        <row r="7">
          <cell r="AI7">
            <v>10000</v>
          </cell>
        </row>
      </sheetData>
      <sheetData sheetId="13904">
        <row r="7">
          <cell r="AI7">
            <v>10000</v>
          </cell>
        </row>
      </sheetData>
      <sheetData sheetId="13905">
        <row r="7">
          <cell r="AI7">
            <v>10000</v>
          </cell>
        </row>
      </sheetData>
      <sheetData sheetId="13906">
        <row r="7">
          <cell r="AI7">
            <v>10000</v>
          </cell>
        </row>
      </sheetData>
      <sheetData sheetId="13907">
        <row r="7">
          <cell r="AI7">
            <v>10000</v>
          </cell>
        </row>
      </sheetData>
      <sheetData sheetId="13908">
        <row r="7">
          <cell r="AI7">
            <v>10000</v>
          </cell>
        </row>
      </sheetData>
      <sheetData sheetId="13909">
        <row r="7">
          <cell r="AI7">
            <v>10000</v>
          </cell>
        </row>
      </sheetData>
      <sheetData sheetId="13910">
        <row r="7">
          <cell r="AI7">
            <v>10000</v>
          </cell>
        </row>
      </sheetData>
      <sheetData sheetId="13911">
        <row r="7">
          <cell r="AI7">
            <v>10000</v>
          </cell>
        </row>
      </sheetData>
      <sheetData sheetId="13912">
        <row r="7">
          <cell r="AI7">
            <v>10000</v>
          </cell>
        </row>
      </sheetData>
      <sheetData sheetId="13913">
        <row r="7">
          <cell r="AI7">
            <v>10000</v>
          </cell>
        </row>
      </sheetData>
      <sheetData sheetId="13914">
        <row r="7">
          <cell r="AI7">
            <v>10000</v>
          </cell>
        </row>
      </sheetData>
      <sheetData sheetId="13915">
        <row r="7">
          <cell r="AI7">
            <v>10000</v>
          </cell>
        </row>
      </sheetData>
      <sheetData sheetId="13916">
        <row r="7">
          <cell r="AI7">
            <v>10000</v>
          </cell>
        </row>
      </sheetData>
      <sheetData sheetId="13917">
        <row r="7">
          <cell r="AI7">
            <v>10000</v>
          </cell>
        </row>
      </sheetData>
      <sheetData sheetId="13918">
        <row r="7">
          <cell r="AI7">
            <v>10000</v>
          </cell>
        </row>
      </sheetData>
      <sheetData sheetId="13919">
        <row r="7">
          <cell r="AI7">
            <v>10000</v>
          </cell>
        </row>
      </sheetData>
      <sheetData sheetId="13920">
        <row r="7">
          <cell r="AI7">
            <v>10000</v>
          </cell>
        </row>
      </sheetData>
      <sheetData sheetId="13921">
        <row r="7">
          <cell r="AI7">
            <v>10000</v>
          </cell>
        </row>
      </sheetData>
      <sheetData sheetId="13922">
        <row r="7">
          <cell r="AI7">
            <v>10000</v>
          </cell>
        </row>
      </sheetData>
      <sheetData sheetId="13923">
        <row r="7">
          <cell r="AI7">
            <v>10000</v>
          </cell>
        </row>
      </sheetData>
      <sheetData sheetId="13924">
        <row r="7">
          <cell r="AI7">
            <v>10000</v>
          </cell>
        </row>
      </sheetData>
      <sheetData sheetId="13925">
        <row r="7">
          <cell r="AI7">
            <v>10000</v>
          </cell>
        </row>
      </sheetData>
      <sheetData sheetId="13926">
        <row r="7">
          <cell r="AI7">
            <v>10000</v>
          </cell>
        </row>
      </sheetData>
      <sheetData sheetId="13927">
        <row r="7">
          <cell r="AI7">
            <v>10000</v>
          </cell>
        </row>
      </sheetData>
      <sheetData sheetId="13928">
        <row r="7">
          <cell r="AI7">
            <v>10000</v>
          </cell>
        </row>
      </sheetData>
      <sheetData sheetId="13929">
        <row r="7">
          <cell r="AI7">
            <v>10000</v>
          </cell>
        </row>
      </sheetData>
      <sheetData sheetId="13930">
        <row r="7">
          <cell r="AI7">
            <v>10000</v>
          </cell>
        </row>
      </sheetData>
      <sheetData sheetId="13931">
        <row r="7">
          <cell r="AI7">
            <v>10000</v>
          </cell>
        </row>
      </sheetData>
      <sheetData sheetId="13932">
        <row r="7">
          <cell r="AI7">
            <v>10000</v>
          </cell>
        </row>
      </sheetData>
      <sheetData sheetId="13933">
        <row r="7">
          <cell r="AI7">
            <v>10000</v>
          </cell>
        </row>
      </sheetData>
      <sheetData sheetId="13934">
        <row r="7">
          <cell r="AI7">
            <v>10000</v>
          </cell>
        </row>
      </sheetData>
      <sheetData sheetId="13935">
        <row r="7">
          <cell r="AI7">
            <v>10000</v>
          </cell>
        </row>
      </sheetData>
      <sheetData sheetId="13936">
        <row r="7">
          <cell r="AI7">
            <v>10000</v>
          </cell>
        </row>
      </sheetData>
      <sheetData sheetId="13937">
        <row r="7">
          <cell r="AI7">
            <v>10000</v>
          </cell>
        </row>
      </sheetData>
      <sheetData sheetId="13938">
        <row r="7">
          <cell r="AI7">
            <v>10000</v>
          </cell>
        </row>
      </sheetData>
      <sheetData sheetId="13939">
        <row r="7">
          <cell r="AI7">
            <v>10000</v>
          </cell>
        </row>
      </sheetData>
      <sheetData sheetId="13940">
        <row r="7">
          <cell r="AI7">
            <v>10000</v>
          </cell>
        </row>
      </sheetData>
      <sheetData sheetId="13941">
        <row r="7">
          <cell r="AI7">
            <v>10000</v>
          </cell>
        </row>
      </sheetData>
      <sheetData sheetId="13942">
        <row r="7">
          <cell r="AI7">
            <v>10000</v>
          </cell>
        </row>
      </sheetData>
      <sheetData sheetId="13943">
        <row r="7">
          <cell r="AI7">
            <v>10000</v>
          </cell>
        </row>
      </sheetData>
      <sheetData sheetId="13944">
        <row r="7">
          <cell r="AI7">
            <v>10000</v>
          </cell>
        </row>
      </sheetData>
      <sheetData sheetId="13945">
        <row r="7">
          <cell r="AI7">
            <v>10000</v>
          </cell>
        </row>
      </sheetData>
      <sheetData sheetId="13946">
        <row r="7">
          <cell r="AI7">
            <v>10000</v>
          </cell>
        </row>
      </sheetData>
      <sheetData sheetId="13947">
        <row r="7">
          <cell r="AI7">
            <v>10000</v>
          </cell>
        </row>
      </sheetData>
      <sheetData sheetId="13948">
        <row r="7">
          <cell r="AI7">
            <v>10000</v>
          </cell>
        </row>
      </sheetData>
      <sheetData sheetId="13949">
        <row r="7">
          <cell r="AI7">
            <v>10000</v>
          </cell>
        </row>
      </sheetData>
      <sheetData sheetId="13950">
        <row r="7">
          <cell r="AI7">
            <v>10000</v>
          </cell>
        </row>
      </sheetData>
      <sheetData sheetId="13951">
        <row r="7">
          <cell r="AI7">
            <v>10000</v>
          </cell>
        </row>
      </sheetData>
      <sheetData sheetId="13952">
        <row r="7">
          <cell r="AI7">
            <v>10000</v>
          </cell>
        </row>
      </sheetData>
      <sheetData sheetId="13953">
        <row r="7">
          <cell r="AI7">
            <v>10000</v>
          </cell>
        </row>
      </sheetData>
      <sheetData sheetId="13954">
        <row r="7">
          <cell r="AI7">
            <v>10000</v>
          </cell>
        </row>
      </sheetData>
      <sheetData sheetId="13955">
        <row r="7">
          <cell r="AI7">
            <v>10000</v>
          </cell>
        </row>
      </sheetData>
      <sheetData sheetId="13956">
        <row r="7">
          <cell r="AI7">
            <v>10000</v>
          </cell>
        </row>
      </sheetData>
      <sheetData sheetId="13957">
        <row r="7">
          <cell r="AI7">
            <v>10000</v>
          </cell>
        </row>
      </sheetData>
      <sheetData sheetId="13958">
        <row r="7">
          <cell r="AI7">
            <v>10000</v>
          </cell>
        </row>
      </sheetData>
      <sheetData sheetId="13959">
        <row r="7">
          <cell r="AI7">
            <v>10000</v>
          </cell>
        </row>
      </sheetData>
      <sheetData sheetId="13960">
        <row r="7">
          <cell r="AI7">
            <v>10000</v>
          </cell>
        </row>
      </sheetData>
      <sheetData sheetId="13961">
        <row r="7">
          <cell r="AI7">
            <v>10000</v>
          </cell>
        </row>
      </sheetData>
      <sheetData sheetId="13962">
        <row r="7">
          <cell r="AI7">
            <v>10000</v>
          </cell>
        </row>
      </sheetData>
      <sheetData sheetId="13963">
        <row r="7">
          <cell r="AI7">
            <v>10000</v>
          </cell>
        </row>
      </sheetData>
      <sheetData sheetId="13964">
        <row r="7">
          <cell r="AI7">
            <v>10000</v>
          </cell>
        </row>
      </sheetData>
      <sheetData sheetId="13965">
        <row r="7">
          <cell r="AI7">
            <v>10000</v>
          </cell>
        </row>
      </sheetData>
      <sheetData sheetId="13966">
        <row r="7">
          <cell r="AI7">
            <v>10000</v>
          </cell>
        </row>
      </sheetData>
      <sheetData sheetId="13967">
        <row r="7">
          <cell r="AI7">
            <v>10000</v>
          </cell>
        </row>
      </sheetData>
      <sheetData sheetId="13968">
        <row r="7">
          <cell r="AI7">
            <v>10000</v>
          </cell>
        </row>
      </sheetData>
      <sheetData sheetId="13969">
        <row r="7">
          <cell r="AI7">
            <v>10000</v>
          </cell>
        </row>
      </sheetData>
      <sheetData sheetId="13970">
        <row r="7">
          <cell r="AI7">
            <v>10000</v>
          </cell>
        </row>
      </sheetData>
      <sheetData sheetId="13971">
        <row r="7">
          <cell r="AI7">
            <v>10000</v>
          </cell>
        </row>
      </sheetData>
      <sheetData sheetId="13972">
        <row r="7">
          <cell r="AI7">
            <v>10000</v>
          </cell>
        </row>
      </sheetData>
      <sheetData sheetId="13973">
        <row r="7">
          <cell r="AI7">
            <v>10000</v>
          </cell>
        </row>
      </sheetData>
      <sheetData sheetId="13974">
        <row r="7">
          <cell r="AI7">
            <v>10000</v>
          </cell>
        </row>
      </sheetData>
      <sheetData sheetId="13975">
        <row r="7">
          <cell r="AI7">
            <v>10000</v>
          </cell>
        </row>
      </sheetData>
      <sheetData sheetId="13976">
        <row r="7">
          <cell r="AI7">
            <v>10000</v>
          </cell>
        </row>
      </sheetData>
      <sheetData sheetId="13977">
        <row r="7">
          <cell r="AI7">
            <v>10000</v>
          </cell>
        </row>
      </sheetData>
      <sheetData sheetId="13978">
        <row r="7">
          <cell r="AI7">
            <v>10000</v>
          </cell>
        </row>
      </sheetData>
      <sheetData sheetId="13979">
        <row r="7">
          <cell r="AI7">
            <v>10000</v>
          </cell>
        </row>
      </sheetData>
      <sheetData sheetId="13980">
        <row r="7">
          <cell r="AI7">
            <v>10000</v>
          </cell>
        </row>
      </sheetData>
      <sheetData sheetId="13981">
        <row r="7">
          <cell r="AI7">
            <v>10000</v>
          </cell>
        </row>
      </sheetData>
      <sheetData sheetId="13982">
        <row r="7">
          <cell r="AI7">
            <v>10000</v>
          </cell>
        </row>
      </sheetData>
      <sheetData sheetId="13983">
        <row r="7">
          <cell r="AI7">
            <v>10000</v>
          </cell>
        </row>
      </sheetData>
      <sheetData sheetId="13984">
        <row r="7">
          <cell r="AI7">
            <v>10000</v>
          </cell>
        </row>
      </sheetData>
      <sheetData sheetId="13985">
        <row r="7">
          <cell r="AI7">
            <v>10000</v>
          </cell>
        </row>
      </sheetData>
      <sheetData sheetId="13986">
        <row r="7">
          <cell r="AI7">
            <v>10000</v>
          </cell>
        </row>
      </sheetData>
      <sheetData sheetId="13987">
        <row r="7">
          <cell r="AI7">
            <v>10000</v>
          </cell>
        </row>
      </sheetData>
      <sheetData sheetId="13988">
        <row r="7">
          <cell r="AI7">
            <v>10000</v>
          </cell>
        </row>
      </sheetData>
      <sheetData sheetId="13989">
        <row r="7">
          <cell r="AI7">
            <v>10000</v>
          </cell>
        </row>
      </sheetData>
      <sheetData sheetId="13990">
        <row r="7">
          <cell r="AI7">
            <v>10000</v>
          </cell>
        </row>
      </sheetData>
      <sheetData sheetId="13991">
        <row r="7">
          <cell r="AI7">
            <v>10000</v>
          </cell>
        </row>
      </sheetData>
      <sheetData sheetId="13992">
        <row r="7">
          <cell r="AI7">
            <v>10000</v>
          </cell>
        </row>
      </sheetData>
      <sheetData sheetId="13993">
        <row r="7">
          <cell r="AI7">
            <v>10000</v>
          </cell>
        </row>
      </sheetData>
      <sheetData sheetId="13994">
        <row r="7">
          <cell r="AI7">
            <v>10000</v>
          </cell>
        </row>
      </sheetData>
      <sheetData sheetId="13995">
        <row r="7">
          <cell r="AI7">
            <v>10000</v>
          </cell>
        </row>
      </sheetData>
      <sheetData sheetId="13996">
        <row r="7">
          <cell r="AI7">
            <v>10000</v>
          </cell>
        </row>
      </sheetData>
      <sheetData sheetId="13997">
        <row r="7">
          <cell r="AI7">
            <v>10000</v>
          </cell>
        </row>
      </sheetData>
      <sheetData sheetId="13998">
        <row r="7">
          <cell r="AI7">
            <v>10000</v>
          </cell>
        </row>
      </sheetData>
      <sheetData sheetId="13999">
        <row r="7">
          <cell r="AI7">
            <v>10000</v>
          </cell>
        </row>
      </sheetData>
      <sheetData sheetId="14000">
        <row r="7">
          <cell r="AI7">
            <v>10000</v>
          </cell>
        </row>
      </sheetData>
      <sheetData sheetId="14001">
        <row r="7">
          <cell r="AI7">
            <v>10000</v>
          </cell>
        </row>
      </sheetData>
      <sheetData sheetId="14002">
        <row r="7">
          <cell r="AI7">
            <v>10000</v>
          </cell>
        </row>
      </sheetData>
      <sheetData sheetId="14003">
        <row r="7">
          <cell r="AI7">
            <v>10000</v>
          </cell>
        </row>
      </sheetData>
      <sheetData sheetId="14004">
        <row r="7">
          <cell r="AI7">
            <v>10000</v>
          </cell>
        </row>
      </sheetData>
      <sheetData sheetId="14005">
        <row r="7">
          <cell r="AI7">
            <v>10000</v>
          </cell>
        </row>
      </sheetData>
      <sheetData sheetId="14006">
        <row r="7">
          <cell r="AI7">
            <v>10000</v>
          </cell>
        </row>
      </sheetData>
      <sheetData sheetId="14007">
        <row r="7">
          <cell r="AI7">
            <v>10000</v>
          </cell>
        </row>
      </sheetData>
      <sheetData sheetId="14008">
        <row r="7">
          <cell r="AI7">
            <v>10000</v>
          </cell>
        </row>
      </sheetData>
      <sheetData sheetId="14009">
        <row r="7">
          <cell r="AI7">
            <v>10000</v>
          </cell>
        </row>
      </sheetData>
      <sheetData sheetId="14010">
        <row r="7">
          <cell r="AI7">
            <v>10000</v>
          </cell>
        </row>
      </sheetData>
      <sheetData sheetId="14011">
        <row r="7">
          <cell r="AI7">
            <v>10000</v>
          </cell>
        </row>
      </sheetData>
      <sheetData sheetId="14012">
        <row r="7">
          <cell r="AI7">
            <v>10000</v>
          </cell>
        </row>
      </sheetData>
      <sheetData sheetId="14013">
        <row r="7">
          <cell r="AI7">
            <v>10000</v>
          </cell>
        </row>
      </sheetData>
      <sheetData sheetId="14014">
        <row r="7">
          <cell r="AI7">
            <v>10000</v>
          </cell>
        </row>
      </sheetData>
      <sheetData sheetId="14015">
        <row r="7">
          <cell r="AI7">
            <v>10000</v>
          </cell>
        </row>
      </sheetData>
      <sheetData sheetId="14016">
        <row r="7">
          <cell r="AI7">
            <v>10000</v>
          </cell>
        </row>
      </sheetData>
      <sheetData sheetId="14017">
        <row r="7">
          <cell r="AI7">
            <v>10000</v>
          </cell>
        </row>
      </sheetData>
      <sheetData sheetId="14018">
        <row r="7">
          <cell r="AI7">
            <v>10000</v>
          </cell>
        </row>
      </sheetData>
      <sheetData sheetId="14019">
        <row r="7">
          <cell r="AI7">
            <v>10000</v>
          </cell>
        </row>
      </sheetData>
      <sheetData sheetId="14020">
        <row r="7">
          <cell r="AI7">
            <v>10000</v>
          </cell>
        </row>
      </sheetData>
      <sheetData sheetId="14021">
        <row r="7">
          <cell r="AI7">
            <v>10000</v>
          </cell>
        </row>
      </sheetData>
      <sheetData sheetId="14022">
        <row r="7">
          <cell r="AI7">
            <v>10000</v>
          </cell>
        </row>
      </sheetData>
      <sheetData sheetId="14023">
        <row r="7">
          <cell r="AI7">
            <v>10000</v>
          </cell>
        </row>
      </sheetData>
      <sheetData sheetId="14024">
        <row r="7">
          <cell r="AI7">
            <v>10000</v>
          </cell>
        </row>
      </sheetData>
      <sheetData sheetId="14025">
        <row r="7">
          <cell r="AI7">
            <v>10000</v>
          </cell>
        </row>
      </sheetData>
      <sheetData sheetId="14026">
        <row r="7">
          <cell r="AI7">
            <v>10000</v>
          </cell>
        </row>
      </sheetData>
      <sheetData sheetId="14027">
        <row r="7">
          <cell r="AI7">
            <v>10000</v>
          </cell>
        </row>
      </sheetData>
      <sheetData sheetId="14028">
        <row r="7">
          <cell r="AI7">
            <v>10000</v>
          </cell>
        </row>
      </sheetData>
      <sheetData sheetId="14029">
        <row r="7">
          <cell r="AI7">
            <v>10000</v>
          </cell>
        </row>
      </sheetData>
      <sheetData sheetId="14030">
        <row r="7">
          <cell r="AI7">
            <v>10000</v>
          </cell>
        </row>
      </sheetData>
      <sheetData sheetId="14031">
        <row r="7">
          <cell r="AI7">
            <v>10000</v>
          </cell>
        </row>
      </sheetData>
      <sheetData sheetId="14032">
        <row r="7">
          <cell r="AI7">
            <v>10000</v>
          </cell>
        </row>
      </sheetData>
      <sheetData sheetId="14033">
        <row r="7">
          <cell r="AI7">
            <v>10000</v>
          </cell>
        </row>
      </sheetData>
      <sheetData sheetId="14034">
        <row r="7">
          <cell r="AI7">
            <v>10000</v>
          </cell>
        </row>
      </sheetData>
      <sheetData sheetId="14035">
        <row r="7">
          <cell r="AI7">
            <v>10000</v>
          </cell>
        </row>
      </sheetData>
      <sheetData sheetId="14036">
        <row r="7">
          <cell r="AI7">
            <v>10000</v>
          </cell>
        </row>
      </sheetData>
      <sheetData sheetId="14037">
        <row r="7">
          <cell r="AI7">
            <v>10000</v>
          </cell>
        </row>
      </sheetData>
      <sheetData sheetId="14038">
        <row r="7">
          <cell r="AI7">
            <v>10000</v>
          </cell>
        </row>
      </sheetData>
      <sheetData sheetId="14039">
        <row r="7">
          <cell r="AI7">
            <v>10000</v>
          </cell>
        </row>
      </sheetData>
      <sheetData sheetId="14040">
        <row r="7">
          <cell r="AI7">
            <v>10000</v>
          </cell>
        </row>
      </sheetData>
      <sheetData sheetId="14041">
        <row r="7">
          <cell r="AI7">
            <v>10000</v>
          </cell>
        </row>
      </sheetData>
      <sheetData sheetId="14042">
        <row r="7">
          <cell r="AI7">
            <v>10000</v>
          </cell>
        </row>
      </sheetData>
      <sheetData sheetId="14043">
        <row r="7">
          <cell r="AI7">
            <v>10000</v>
          </cell>
        </row>
      </sheetData>
      <sheetData sheetId="14044">
        <row r="7">
          <cell r="AI7">
            <v>10000</v>
          </cell>
        </row>
      </sheetData>
      <sheetData sheetId="14045">
        <row r="7">
          <cell r="AI7">
            <v>10000</v>
          </cell>
        </row>
      </sheetData>
      <sheetData sheetId="14046">
        <row r="7">
          <cell r="AI7">
            <v>10000</v>
          </cell>
        </row>
      </sheetData>
      <sheetData sheetId="14047">
        <row r="7">
          <cell r="AI7">
            <v>10000</v>
          </cell>
        </row>
      </sheetData>
      <sheetData sheetId="14048">
        <row r="7">
          <cell r="AI7">
            <v>10000</v>
          </cell>
        </row>
      </sheetData>
      <sheetData sheetId="14049">
        <row r="7">
          <cell r="AI7">
            <v>10000</v>
          </cell>
        </row>
      </sheetData>
      <sheetData sheetId="14050">
        <row r="7">
          <cell r="AI7">
            <v>10000</v>
          </cell>
        </row>
      </sheetData>
      <sheetData sheetId="14051">
        <row r="7">
          <cell r="AI7">
            <v>10000</v>
          </cell>
        </row>
      </sheetData>
      <sheetData sheetId="14052">
        <row r="7">
          <cell r="AI7">
            <v>10000</v>
          </cell>
        </row>
      </sheetData>
      <sheetData sheetId="14053">
        <row r="7">
          <cell r="AI7">
            <v>10000</v>
          </cell>
        </row>
      </sheetData>
      <sheetData sheetId="14054">
        <row r="7">
          <cell r="AI7">
            <v>10000</v>
          </cell>
        </row>
      </sheetData>
      <sheetData sheetId="14055">
        <row r="7">
          <cell r="AI7">
            <v>10000</v>
          </cell>
        </row>
      </sheetData>
      <sheetData sheetId="14056">
        <row r="7">
          <cell r="AI7">
            <v>10000</v>
          </cell>
        </row>
      </sheetData>
      <sheetData sheetId="14057">
        <row r="7">
          <cell r="AI7">
            <v>10000</v>
          </cell>
        </row>
      </sheetData>
      <sheetData sheetId="14058">
        <row r="7">
          <cell r="AI7">
            <v>10000</v>
          </cell>
        </row>
      </sheetData>
      <sheetData sheetId="14059">
        <row r="7">
          <cell r="AI7">
            <v>10000</v>
          </cell>
        </row>
      </sheetData>
      <sheetData sheetId="14060">
        <row r="7">
          <cell r="AI7">
            <v>10000</v>
          </cell>
        </row>
      </sheetData>
      <sheetData sheetId="14061">
        <row r="7">
          <cell r="AI7">
            <v>10000</v>
          </cell>
        </row>
      </sheetData>
      <sheetData sheetId="14062">
        <row r="7">
          <cell r="AI7">
            <v>10000</v>
          </cell>
        </row>
      </sheetData>
      <sheetData sheetId="14063">
        <row r="7">
          <cell r="AI7">
            <v>10000</v>
          </cell>
        </row>
      </sheetData>
      <sheetData sheetId="14064">
        <row r="7">
          <cell r="AI7">
            <v>10000</v>
          </cell>
        </row>
      </sheetData>
      <sheetData sheetId="14065">
        <row r="7">
          <cell r="AI7">
            <v>10000</v>
          </cell>
        </row>
      </sheetData>
      <sheetData sheetId="14066">
        <row r="7">
          <cell r="AI7">
            <v>10000</v>
          </cell>
        </row>
      </sheetData>
      <sheetData sheetId="14067">
        <row r="7">
          <cell r="AI7">
            <v>10000</v>
          </cell>
        </row>
      </sheetData>
      <sheetData sheetId="14068">
        <row r="7">
          <cell r="AI7">
            <v>10000</v>
          </cell>
        </row>
      </sheetData>
      <sheetData sheetId="14069">
        <row r="7">
          <cell r="AI7">
            <v>10000</v>
          </cell>
        </row>
      </sheetData>
      <sheetData sheetId="14070">
        <row r="7">
          <cell r="AI7">
            <v>10000</v>
          </cell>
        </row>
      </sheetData>
      <sheetData sheetId="14071">
        <row r="7">
          <cell r="AI7">
            <v>10000</v>
          </cell>
        </row>
      </sheetData>
      <sheetData sheetId="14072">
        <row r="7">
          <cell r="AI7">
            <v>10000</v>
          </cell>
        </row>
      </sheetData>
      <sheetData sheetId="14073">
        <row r="7">
          <cell r="AI7">
            <v>10000</v>
          </cell>
        </row>
      </sheetData>
      <sheetData sheetId="14074">
        <row r="7">
          <cell r="AI7">
            <v>10000</v>
          </cell>
        </row>
      </sheetData>
      <sheetData sheetId="14075">
        <row r="7">
          <cell r="AI7">
            <v>10000</v>
          </cell>
        </row>
      </sheetData>
      <sheetData sheetId="14076">
        <row r="7">
          <cell r="AI7">
            <v>10000</v>
          </cell>
        </row>
      </sheetData>
      <sheetData sheetId="14077">
        <row r="7">
          <cell r="AI7">
            <v>10000</v>
          </cell>
        </row>
      </sheetData>
      <sheetData sheetId="14078">
        <row r="7">
          <cell r="AI7">
            <v>10000</v>
          </cell>
        </row>
      </sheetData>
      <sheetData sheetId="14079">
        <row r="7">
          <cell r="AI7">
            <v>10000</v>
          </cell>
        </row>
      </sheetData>
      <sheetData sheetId="14080">
        <row r="7">
          <cell r="AI7">
            <v>10000</v>
          </cell>
        </row>
      </sheetData>
      <sheetData sheetId="14081">
        <row r="7">
          <cell r="AI7">
            <v>10000</v>
          </cell>
        </row>
      </sheetData>
      <sheetData sheetId="14082">
        <row r="7">
          <cell r="AI7">
            <v>10000</v>
          </cell>
        </row>
      </sheetData>
      <sheetData sheetId="14083">
        <row r="7">
          <cell r="AI7">
            <v>10000</v>
          </cell>
        </row>
      </sheetData>
      <sheetData sheetId="14084">
        <row r="7">
          <cell r="AI7">
            <v>10000</v>
          </cell>
        </row>
      </sheetData>
      <sheetData sheetId="14085">
        <row r="7">
          <cell r="AI7">
            <v>10000</v>
          </cell>
        </row>
      </sheetData>
      <sheetData sheetId="14086">
        <row r="7">
          <cell r="AI7">
            <v>10000</v>
          </cell>
        </row>
      </sheetData>
      <sheetData sheetId="14087">
        <row r="7">
          <cell r="AI7">
            <v>10000</v>
          </cell>
        </row>
      </sheetData>
      <sheetData sheetId="14088">
        <row r="7">
          <cell r="AI7">
            <v>10000</v>
          </cell>
        </row>
      </sheetData>
      <sheetData sheetId="14089">
        <row r="7">
          <cell r="AI7">
            <v>10000</v>
          </cell>
        </row>
      </sheetData>
      <sheetData sheetId="14090">
        <row r="7">
          <cell r="AI7">
            <v>10000</v>
          </cell>
        </row>
      </sheetData>
      <sheetData sheetId="14091">
        <row r="7">
          <cell r="AI7">
            <v>10000</v>
          </cell>
        </row>
      </sheetData>
      <sheetData sheetId="14092">
        <row r="7">
          <cell r="AI7">
            <v>10000</v>
          </cell>
        </row>
      </sheetData>
      <sheetData sheetId="14093">
        <row r="7">
          <cell r="AI7">
            <v>10000</v>
          </cell>
        </row>
      </sheetData>
      <sheetData sheetId="14094">
        <row r="7">
          <cell r="AI7">
            <v>10000</v>
          </cell>
        </row>
      </sheetData>
      <sheetData sheetId="14095">
        <row r="7">
          <cell r="AI7">
            <v>10000</v>
          </cell>
        </row>
      </sheetData>
      <sheetData sheetId="14096">
        <row r="7">
          <cell r="AI7">
            <v>10000</v>
          </cell>
        </row>
      </sheetData>
      <sheetData sheetId="14097">
        <row r="7">
          <cell r="AI7">
            <v>10000</v>
          </cell>
        </row>
      </sheetData>
      <sheetData sheetId="14098">
        <row r="7">
          <cell r="AI7">
            <v>10000</v>
          </cell>
        </row>
      </sheetData>
      <sheetData sheetId="14099">
        <row r="7">
          <cell r="AI7">
            <v>10000</v>
          </cell>
        </row>
      </sheetData>
      <sheetData sheetId="14100">
        <row r="7">
          <cell r="AI7">
            <v>10000</v>
          </cell>
        </row>
      </sheetData>
      <sheetData sheetId="14101">
        <row r="7">
          <cell r="AI7">
            <v>10000</v>
          </cell>
        </row>
      </sheetData>
      <sheetData sheetId="14102">
        <row r="7">
          <cell r="AI7">
            <v>10000</v>
          </cell>
        </row>
      </sheetData>
      <sheetData sheetId="14103">
        <row r="7">
          <cell r="AI7">
            <v>10000</v>
          </cell>
        </row>
      </sheetData>
      <sheetData sheetId="14104">
        <row r="7">
          <cell r="AI7">
            <v>10000</v>
          </cell>
        </row>
      </sheetData>
      <sheetData sheetId="14105">
        <row r="7">
          <cell r="AI7">
            <v>10000</v>
          </cell>
        </row>
      </sheetData>
      <sheetData sheetId="14106">
        <row r="7">
          <cell r="AI7">
            <v>10000</v>
          </cell>
        </row>
      </sheetData>
      <sheetData sheetId="14107">
        <row r="7">
          <cell r="AI7">
            <v>10000</v>
          </cell>
        </row>
      </sheetData>
      <sheetData sheetId="14108">
        <row r="7">
          <cell r="AI7">
            <v>10000</v>
          </cell>
        </row>
      </sheetData>
      <sheetData sheetId="14109">
        <row r="7">
          <cell r="AI7">
            <v>10000</v>
          </cell>
        </row>
      </sheetData>
      <sheetData sheetId="14110">
        <row r="7">
          <cell r="AI7">
            <v>10000</v>
          </cell>
        </row>
      </sheetData>
      <sheetData sheetId="14111">
        <row r="7">
          <cell r="AI7">
            <v>10000</v>
          </cell>
        </row>
      </sheetData>
      <sheetData sheetId="14112">
        <row r="7">
          <cell r="AI7">
            <v>10000</v>
          </cell>
        </row>
      </sheetData>
      <sheetData sheetId="14113">
        <row r="7">
          <cell r="AI7">
            <v>10000</v>
          </cell>
        </row>
      </sheetData>
      <sheetData sheetId="14114">
        <row r="7">
          <cell r="AI7">
            <v>10000</v>
          </cell>
        </row>
      </sheetData>
      <sheetData sheetId="14115">
        <row r="7">
          <cell r="AI7">
            <v>10000</v>
          </cell>
        </row>
      </sheetData>
      <sheetData sheetId="14116">
        <row r="7">
          <cell r="AI7">
            <v>10000</v>
          </cell>
        </row>
      </sheetData>
      <sheetData sheetId="14117">
        <row r="7">
          <cell r="AI7">
            <v>10000</v>
          </cell>
        </row>
      </sheetData>
      <sheetData sheetId="14118">
        <row r="7">
          <cell r="AI7">
            <v>10000</v>
          </cell>
        </row>
      </sheetData>
      <sheetData sheetId="14119">
        <row r="7">
          <cell r="AI7">
            <v>10000</v>
          </cell>
        </row>
      </sheetData>
      <sheetData sheetId="14120">
        <row r="7">
          <cell r="AI7">
            <v>10000</v>
          </cell>
        </row>
      </sheetData>
      <sheetData sheetId="14121">
        <row r="7">
          <cell r="AI7">
            <v>10000</v>
          </cell>
        </row>
      </sheetData>
      <sheetData sheetId="14122">
        <row r="7">
          <cell r="AI7">
            <v>10000</v>
          </cell>
        </row>
      </sheetData>
      <sheetData sheetId="14123">
        <row r="7">
          <cell r="AI7">
            <v>10000</v>
          </cell>
        </row>
      </sheetData>
      <sheetData sheetId="14124">
        <row r="7">
          <cell r="AI7">
            <v>10000</v>
          </cell>
        </row>
      </sheetData>
      <sheetData sheetId="14125">
        <row r="7">
          <cell r="AI7">
            <v>10000</v>
          </cell>
        </row>
      </sheetData>
      <sheetData sheetId="14126">
        <row r="7">
          <cell r="AI7">
            <v>10000</v>
          </cell>
        </row>
      </sheetData>
      <sheetData sheetId="14127">
        <row r="7">
          <cell r="AI7">
            <v>10000</v>
          </cell>
        </row>
      </sheetData>
      <sheetData sheetId="14128">
        <row r="7">
          <cell r="AI7">
            <v>10000</v>
          </cell>
        </row>
      </sheetData>
      <sheetData sheetId="14129">
        <row r="7">
          <cell r="AI7">
            <v>10000</v>
          </cell>
        </row>
      </sheetData>
      <sheetData sheetId="14130">
        <row r="7">
          <cell r="AI7">
            <v>10000</v>
          </cell>
        </row>
      </sheetData>
      <sheetData sheetId="14131">
        <row r="7">
          <cell r="AI7">
            <v>10000</v>
          </cell>
        </row>
      </sheetData>
      <sheetData sheetId="14132">
        <row r="7">
          <cell r="AI7">
            <v>10000</v>
          </cell>
        </row>
      </sheetData>
      <sheetData sheetId="14133">
        <row r="7">
          <cell r="AI7">
            <v>10000</v>
          </cell>
        </row>
      </sheetData>
      <sheetData sheetId="14134">
        <row r="7">
          <cell r="AI7">
            <v>10000</v>
          </cell>
        </row>
      </sheetData>
      <sheetData sheetId="14135">
        <row r="7">
          <cell r="AI7">
            <v>10000</v>
          </cell>
        </row>
      </sheetData>
      <sheetData sheetId="14136">
        <row r="7">
          <cell r="AI7">
            <v>10000</v>
          </cell>
        </row>
      </sheetData>
      <sheetData sheetId="14137">
        <row r="7">
          <cell r="AI7">
            <v>10000</v>
          </cell>
        </row>
      </sheetData>
      <sheetData sheetId="14138">
        <row r="7">
          <cell r="AI7">
            <v>10000</v>
          </cell>
        </row>
      </sheetData>
      <sheetData sheetId="14139">
        <row r="7">
          <cell r="AI7">
            <v>10000</v>
          </cell>
        </row>
      </sheetData>
      <sheetData sheetId="14140">
        <row r="7">
          <cell r="AI7">
            <v>10000</v>
          </cell>
        </row>
      </sheetData>
      <sheetData sheetId="14141">
        <row r="7">
          <cell r="AI7">
            <v>10000</v>
          </cell>
        </row>
      </sheetData>
      <sheetData sheetId="14142">
        <row r="7">
          <cell r="AI7">
            <v>10000</v>
          </cell>
        </row>
      </sheetData>
      <sheetData sheetId="14143">
        <row r="7">
          <cell r="AI7">
            <v>10000</v>
          </cell>
        </row>
      </sheetData>
      <sheetData sheetId="14144">
        <row r="7">
          <cell r="AI7">
            <v>10000</v>
          </cell>
        </row>
      </sheetData>
      <sheetData sheetId="14145">
        <row r="7">
          <cell r="AI7">
            <v>10000</v>
          </cell>
        </row>
      </sheetData>
      <sheetData sheetId="14146">
        <row r="7">
          <cell r="AI7">
            <v>10000</v>
          </cell>
        </row>
      </sheetData>
      <sheetData sheetId="14147">
        <row r="7">
          <cell r="AI7">
            <v>10000</v>
          </cell>
        </row>
      </sheetData>
      <sheetData sheetId="14148">
        <row r="7">
          <cell r="AI7">
            <v>10000</v>
          </cell>
        </row>
      </sheetData>
      <sheetData sheetId="14149">
        <row r="7">
          <cell r="AI7">
            <v>10000</v>
          </cell>
        </row>
      </sheetData>
      <sheetData sheetId="14150">
        <row r="7">
          <cell r="AI7">
            <v>10000</v>
          </cell>
        </row>
      </sheetData>
      <sheetData sheetId="14151">
        <row r="7">
          <cell r="AI7">
            <v>10000</v>
          </cell>
        </row>
      </sheetData>
      <sheetData sheetId="14152">
        <row r="7">
          <cell r="AI7">
            <v>10000</v>
          </cell>
        </row>
      </sheetData>
      <sheetData sheetId="14153">
        <row r="7">
          <cell r="AI7">
            <v>10000</v>
          </cell>
        </row>
      </sheetData>
      <sheetData sheetId="14154">
        <row r="7">
          <cell r="AI7">
            <v>10000</v>
          </cell>
        </row>
      </sheetData>
      <sheetData sheetId="14155">
        <row r="7">
          <cell r="AI7">
            <v>10000</v>
          </cell>
        </row>
      </sheetData>
      <sheetData sheetId="14156">
        <row r="7">
          <cell r="AI7">
            <v>10000</v>
          </cell>
        </row>
      </sheetData>
      <sheetData sheetId="14157">
        <row r="7">
          <cell r="AI7">
            <v>10000</v>
          </cell>
        </row>
      </sheetData>
      <sheetData sheetId="14158">
        <row r="7">
          <cell r="AI7">
            <v>10000</v>
          </cell>
        </row>
      </sheetData>
      <sheetData sheetId="14159">
        <row r="7">
          <cell r="AI7">
            <v>10000</v>
          </cell>
        </row>
      </sheetData>
      <sheetData sheetId="14160">
        <row r="7">
          <cell r="AI7">
            <v>10000</v>
          </cell>
        </row>
      </sheetData>
      <sheetData sheetId="14161">
        <row r="7">
          <cell r="AI7">
            <v>10000</v>
          </cell>
        </row>
      </sheetData>
      <sheetData sheetId="14162">
        <row r="7">
          <cell r="AI7">
            <v>10000</v>
          </cell>
        </row>
      </sheetData>
      <sheetData sheetId="14163">
        <row r="7">
          <cell r="AI7">
            <v>10000</v>
          </cell>
        </row>
      </sheetData>
      <sheetData sheetId="14164">
        <row r="7">
          <cell r="AI7">
            <v>10000</v>
          </cell>
        </row>
      </sheetData>
      <sheetData sheetId="14165">
        <row r="7">
          <cell r="AI7">
            <v>10000</v>
          </cell>
        </row>
      </sheetData>
      <sheetData sheetId="14166">
        <row r="7">
          <cell r="AI7">
            <v>10000</v>
          </cell>
        </row>
      </sheetData>
      <sheetData sheetId="14167">
        <row r="7">
          <cell r="AI7">
            <v>10000</v>
          </cell>
        </row>
      </sheetData>
      <sheetData sheetId="14168">
        <row r="7">
          <cell r="AI7">
            <v>10000</v>
          </cell>
        </row>
      </sheetData>
      <sheetData sheetId="14169">
        <row r="7">
          <cell r="AI7">
            <v>10000</v>
          </cell>
        </row>
      </sheetData>
      <sheetData sheetId="14170">
        <row r="7">
          <cell r="AI7">
            <v>10000</v>
          </cell>
        </row>
      </sheetData>
      <sheetData sheetId="14171">
        <row r="7">
          <cell r="AI7">
            <v>10000</v>
          </cell>
        </row>
      </sheetData>
      <sheetData sheetId="14172">
        <row r="7">
          <cell r="AI7">
            <v>10000</v>
          </cell>
        </row>
      </sheetData>
      <sheetData sheetId="14173">
        <row r="7">
          <cell r="AI7">
            <v>10000</v>
          </cell>
        </row>
      </sheetData>
      <sheetData sheetId="14174">
        <row r="7">
          <cell r="AI7">
            <v>10000</v>
          </cell>
        </row>
      </sheetData>
      <sheetData sheetId="14175">
        <row r="7">
          <cell r="AI7">
            <v>10000</v>
          </cell>
        </row>
      </sheetData>
      <sheetData sheetId="14176">
        <row r="7">
          <cell r="AI7">
            <v>10000</v>
          </cell>
        </row>
      </sheetData>
      <sheetData sheetId="14177">
        <row r="7">
          <cell r="AI7">
            <v>10000</v>
          </cell>
        </row>
      </sheetData>
      <sheetData sheetId="14178">
        <row r="7">
          <cell r="AI7">
            <v>10000</v>
          </cell>
        </row>
      </sheetData>
      <sheetData sheetId="14179">
        <row r="7">
          <cell r="AI7">
            <v>10000</v>
          </cell>
        </row>
      </sheetData>
      <sheetData sheetId="14180">
        <row r="7">
          <cell r="AI7">
            <v>10000</v>
          </cell>
        </row>
      </sheetData>
      <sheetData sheetId="14181">
        <row r="7">
          <cell r="AI7">
            <v>10000</v>
          </cell>
        </row>
      </sheetData>
      <sheetData sheetId="14182">
        <row r="7">
          <cell r="AI7">
            <v>10000</v>
          </cell>
        </row>
      </sheetData>
      <sheetData sheetId="14183">
        <row r="7">
          <cell r="AI7">
            <v>10000</v>
          </cell>
        </row>
      </sheetData>
      <sheetData sheetId="14184">
        <row r="7">
          <cell r="AI7">
            <v>10000</v>
          </cell>
        </row>
      </sheetData>
      <sheetData sheetId="14185">
        <row r="7">
          <cell r="AI7">
            <v>10000</v>
          </cell>
        </row>
      </sheetData>
      <sheetData sheetId="14186">
        <row r="7">
          <cell r="AI7">
            <v>10000</v>
          </cell>
        </row>
      </sheetData>
      <sheetData sheetId="14187">
        <row r="7">
          <cell r="AI7">
            <v>10000</v>
          </cell>
        </row>
      </sheetData>
      <sheetData sheetId="14188">
        <row r="7">
          <cell r="AI7">
            <v>10000</v>
          </cell>
        </row>
      </sheetData>
      <sheetData sheetId="14189">
        <row r="7">
          <cell r="AI7">
            <v>10000</v>
          </cell>
        </row>
      </sheetData>
      <sheetData sheetId="14190">
        <row r="7">
          <cell r="AI7">
            <v>10000</v>
          </cell>
        </row>
      </sheetData>
      <sheetData sheetId="14191">
        <row r="7">
          <cell r="AI7">
            <v>10000</v>
          </cell>
        </row>
      </sheetData>
      <sheetData sheetId="14192">
        <row r="7">
          <cell r="AI7">
            <v>10000</v>
          </cell>
        </row>
      </sheetData>
      <sheetData sheetId="14193">
        <row r="7">
          <cell r="AI7">
            <v>10000</v>
          </cell>
        </row>
      </sheetData>
      <sheetData sheetId="14194">
        <row r="7">
          <cell r="AI7">
            <v>10000</v>
          </cell>
        </row>
      </sheetData>
      <sheetData sheetId="14195">
        <row r="7">
          <cell r="AI7">
            <v>10000</v>
          </cell>
        </row>
      </sheetData>
      <sheetData sheetId="14196">
        <row r="7">
          <cell r="AI7">
            <v>10000</v>
          </cell>
        </row>
      </sheetData>
      <sheetData sheetId="14197">
        <row r="7">
          <cell r="AI7">
            <v>10000</v>
          </cell>
        </row>
      </sheetData>
      <sheetData sheetId="14198">
        <row r="7">
          <cell r="AI7">
            <v>10000</v>
          </cell>
        </row>
      </sheetData>
      <sheetData sheetId="14199">
        <row r="7">
          <cell r="AI7">
            <v>10000</v>
          </cell>
        </row>
      </sheetData>
      <sheetData sheetId="14200">
        <row r="7">
          <cell r="AI7">
            <v>10000</v>
          </cell>
        </row>
      </sheetData>
      <sheetData sheetId="14201">
        <row r="7">
          <cell r="AI7">
            <v>10000</v>
          </cell>
        </row>
      </sheetData>
      <sheetData sheetId="14202">
        <row r="7">
          <cell r="AI7">
            <v>10000</v>
          </cell>
        </row>
      </sheetData>
      <sheetData sheetId="14203">
        <row r="7">
          <cell r="AI7">
            <v>10000</v>
          </cell>
        </row>
      </sheetData>
      <sheetData sheetId="14204">
        <row r="7">
          <cell r="AI7">
            <v>10000</v>
          </cell>
        </row>
      </sheetData>
      <sheetData sheetId="14205">
        <row r="7">
          <cell r="AI7">
            <v>10000</v>
          </cell>
        </row>
      </sheetData>
      <sheetData sheetId="14206">
        <row r="7">
          <cell r="AI7">
            <v>10000</v>
          </cell>
        </row>
      </sheetData>
      <sheetData sheetId="14207">
        <row r="7">
          <cell r="AI7">
            <v>10000</v>
          </cell>
        </row>
      </sheetData>
      <sheetData sheetId="14208">
        <row r="7">
          <cell r="AI7">
            <v>10000</v>
          </cell>
        </row>
      </sheetData>
      <sheetData sheetId="14209">
        <row r="7">
          <cell r="AI7">
            <v>10000</v>
          </cell>
        </row>
      </sheetData>
      <sheetData sheetId="14210">
        <row r="7">
          <cell r="AI7">
            <v>10000</v>
          </cell>
        </row>
      </sheetData>
      <sheetData sheetId="14211">
        <row r="7">
          <cell r="AI7">
            <v>10000</v>
          </cell>
        </row>
      </sheetData>
      <sheetData sheetId="14212">
        <row r="7">
          <cell r="AI7">
            <v>10000</v>
          </cell>
        </row>
      </sheetData>
      <sheetData sheetId="14213">
        <row r="7">
          <cell r="AI7">
            <v>10000</v>
          </cell>
        </row>
      </sheetData>
      <sheetData sheetId="14214">
        <row r="7">
          <cell r="AI7">
            <v>10000</v>
          </cell>
        </row>
      </sheetData>
      <sheetData sheetId="14215">
        <row r="7">
          <cell r="AI7">
            <v>10000</v>
          </cell>
        </row>
      </sheetData>
      <sheetData sheetId="14216">
        <row r="7">
          <cell r="AI7">
            <v>10000</v>
          </cell>
        </row>
      </sheetData>
      <sheetData sheetId="14217">
        <row r="7">
          <cell r="AI7">
            <v>10000</v>
          </cell>
        </row>
      </sheetData>
      <sheetData sheetId="14218">
        <row r="7">
          <cell r="AI7">
            <v>10000</v>
          </cell>
        </row>
      </sheetData>
      <sheetData sheetId="14219">
        <row r="7">
          <cell r="AI7">
            <v>10000</v>
          </cell>
        </row>
      </sheetData>
      <sheetData sheetId="14220">
        <row r="7">
          <cell r="AI7">
            <v>10000</v>
          </cell>
        </row>
      </sheetData>
      <sheetData sheetId="14221">
        <row r="7">
          <cell r="AI7">
            <v>10000</v>
          </cell>
        </row>
      </sheetData>
      <sheetData sheetId="14222">
        <row r="7">
          <cell r="AI7">
            <v>10000</v>
          </cell>
        </row>
      </sheetData>
      <sheetData sheetId="14223">
        <row r="7">
          <cell r="AI7">
            <v>10000</v>
          </cell>
        </row>
      </sheetData>
      <sheetData sheetId="14224">
        <row r="7">
          <cell r="AI7">
            <v>10000</v>
          </cell>
        </row>
      </sheetData>
      <sheetData sheetId="14225">
        <row r="7">
          <cell r="AI7">
            <v>10000</v>
          </cell>
        </row>
      </sheetData>
      <sheetData sheetId="14226">
        <row r="7">
          <cell r="AI7">
            <v>10000</v>
          </cell>
        </row>
      </sheetData>
      <sheetData sheetId="14227">
        <row r="7">
          <cell r="AI7">
            <v>10000</v>
          </cell>
        </row>
      </sheetData>
      <sheetData sheetId="14228">
        <row r="7">
          <cell r="AI7">
            <v>10000</v>
          </cell>
        </row>
      </sheetData>
      <sheetData sheetId="14229">
        <row r="7">
          <cell r="AI7">
            <v>10000</v>
          </cell>
        </row>
      </sheetData>
      <sheetData sheetId="14230">
        <row r="7">
          <cell r="AI7">
            <v>10000</v>
          </cell>
        </row>
      </sheetData>
      <sheetData sheetId="14231">
        <row r="7">
          <cell r="AI7">
            <v>10000</v>
          </cell>
        </row>
      </sheetData>
      <sheetData sheetId="14232">
        <row r="7">
          <cell r="AI7">
            <v>10000</v>
          </cell>
        </row>
      </sheetData>
      <sheetData sheetId="14233">
        <row r="7">
          <cell r="AI7">
            <v>10000</v>
          </cell>
        </row>
      </sheetData>
      <sheetData sheetId="14234">
        <row r="7">
          <cell r="AI7">
            <v>10000</v>
          </cell>
        </row>
      </sheetData>
      <sheetData sheetId="14235">
        <row r="7">
          <cell r="AI7">
            <v>10000</v>
          </cell>
        </row>
      </sheetData>
      <sheetData sheetId="14236">
        <row r="7">
          <cell r="AI7">
            <v>10000</v>
          </cell>
        </row>
      </sheetData>
      <sheetData sheetId="14237">
        <row r="7">
          <cell r="AI7">
            <v>10000</v>
          </cell>
        </row>
      </sheetData>
      <sheetData sheetId="14238">
        <row r="7">
          <cell r="AI7">
            <v>10000</v>
          </cell>
        </row>
      </sheetData>
      <sheetData sheetId="14239">
        <row r="7">
          <cell r="AI7">
            <v>10000</v>
          </cell>
        </row>
      </sheetData>
      <sheetData sheetId="14240">
        <row r="7">
          <cell r="AI7">
            <v>10000</v>
          </cell>
        </row>
      </sheetData>
      <sheetData sheetId="14241">
        <row r="7">
          <cell r="AI7">
            <v>10000</v>
          </cell>
        </row>
      </sheetData>
      <sheetData sheetId="14242">
        <row r="7">
          <cell r="AI7">
            <v>10000</v>
          </cell>
        </row>
      </sheetData>
      <sheetData sheetId="14243">
        <row r="7">
          <cell r="AI7">
            <v>10000</v>
          </cell>
        </row>
      </sheetData>
      <sheetData sheetId="14244">
        <row r="7">
          <cell r="AI7">
            <v>10000</v>
          </cell>
        </row>
      </sheetData>
      <sheetData sheetId="14245">
        <row r="7">
          <cell r="AI7">
            <v>10000</v>
          </cell>
        </row>
      </sheetData>
      <sheetData sheetId="14246">
        <row r="7">
          <cell r="AI7">
            <v>10000</v>
          </cell>
        </row>
      </sheetData>
      <sheetData sheetId="14247">
        <row r="7">
          <cell r="AI7">
            <v>10000</v>
          </cell>
        </row>
      </sheetData>
      <sheetData sheetId="14248">
        <row r="7">
          <cell r="AI7">
            <v>10000</v>
          </cell>
        </row>
      </sheetData>
      <sheetData sheetId="14249">
        <row r="7">
          <cell r="AI7">
            <v>10000</v>
          </cell>
        </row>
      </sheetData>
      <sheetData sheetId="14250">
        <row r="7">
          <cell r="AI7">
            <v>10000</v>
          </cell>
        </row>
      </sheetData>
      <sheetData sheetId="14251">
        <row r="7">
          <cell r="AI7">
            <v>10000</v>
          </cell>
        </row>
      </sheetData>
      <sheetData sheetId="14252">
        <row r="7">
          <cell r="AI7">
            <v>10000</v>
          </cell>
        </row>
      </sheetData>
      <sheetData sheetId="14253">
        <row r="7">
          <cell r="AI7">
            <v>10000</v>
          </cell>
        </row>
      </sheetData>
      <sheetData sheetId="14254">
        <row r="7">
          <cell r="AI7">
            <v>10000</v>
          </cell>
        </row>
      </sheetData>
      <sheetData sheetId="14255">
        <row r="7">
          <cell r="AI7">
            <v>10000</v>
          </cell>
        </row>
      </sheetData>
      <sheetData sheetId="14256">
        <row r="7">
          <cell r="AI7">
            <v>10000</v>
          </cell>
        </row>
      </sheetData>
      <sheetData sheetId="14257">
        <row r="7">
          <cell r="AI7">
            <v>10000</v>
          </cell>
        </row>
      </sheetData>
      <sheetData sheetId="14258">
        <row r="7">
          <cell r="AI7">
            <v>10000</v>
          </cell>
        </row>
      </sheetData>
      <sheetData sheetId="14259">
        <row r="7">
          <cell r="AI7">
            <v>10000</v>
          </cell>
        </row>
      </sheetData>
      <sheetData sheetId="14260">
        <row r="7">
          <cell r="AI7">
            <v>10000</v>
          </cell>
        </row>
      </sheetData>
      <sheetData sheetId="14261">
        <row r="7">
          <cell r="AI7">
            <v>10000</v>
          </cell>
        </row>
      </sheetData>
      <sheetData sheetId="14262">
        <row r="7">
          <cell r="AI7">
            <v>10000</v>
          </cell>
        </row>
      </sheetData>
      <sheetData sheetId="14263">
        <row r="7">
          <cell r="AI7">
            <v>10000</v>
          </cell>
        </row>
      </sheetData>
      <sheetData sheetId="14264">
        <row r="7">
          <cell r="AI7">
            <v>10000</v>
          </cell>
        </row>
      </sheetData>
      <sheetData sheetId="14265">
        <row r="7">
          <cell r="AI7">
            <v>10000</v>
          </cell>
        </row>
      </sheetData>
      <sheetData sheetId="14266">
        <row r="7">
          <cell r="AI7">
            <v>10000</v>
          </cell>
        </row>
      </sheetData>
      <sheetData sheetId="14267">
        <row r="7">
          <cell r="AI7">
            <v>10000</v>
          </cell>
        </row>
      </sheetData>
      <sheetData sheetId="14268">
        <row r="7">
          <cell r="AI7">
            <v>10000</v>
          </cell>
        </row>
      </sheetData>
      <sheetData sheetId="14269">
        <row r="7">
          <cell r="AI7">
            <v>10000</v>
          </cell>
        </row>
      </sheetData>
      <sheetData sheetId="14270">
        <row r="7">
          <cell r="AI7">
            <v>10000</v>
          </cell>
        </row>
      </sheetData>
      <sheetData sheetId="14271">
        <row r="7">
          <cell r="AI7">
            <v>10000</v>
          </cell>
        </row>
      </sheetData>
      <sheetData sheetId="14272">
        <row r="7">
          <cell r="AI7">
            <v>10000</v>
          </cell>
        </row>
      </sheetData>
      <sheetData sheetId="14273">
        <row r="7">
          <cell r="AI7">
            <v>10000</v>
          </cell>
        </row>
      </sheetData>
      <sheetData sheetId="14274">
        <row r="7">
          <cell r="AI7">
            <v>10000</v>
          </cell>
        </row>
      </sheetData>
      <sheetData sheetId="14275">
        <row r="7">
          <cell r="AI7">
            <v>10000</v>
          </cell>
        </row>
      </sheetData>
      <sheetData sheetId="14276">
        <row r="7">
          <cell r="AI7">
            <v>10000</v>
          </cell>
        </row>
      </sheetData>
      <sheetData sheetId="14277">
        <row r="7">
          <cell r="AI7">
            <v>10000</v>
          </cell>
        </row>
      </sheetData>
      <sheetData sheetId="14278">
        <row r="7">
          <cell r="AI7">
            <v>10000</v>
          </cell>
        </row>
      </sheetData>
      <sheetData sheetId="14279">
        <row r="7">
          <cell r="AI7">
            <v>10000</v>
          </cell>
        </row>
      </sheetData>
      <sheetData sheetId="14280">
        <row r="7">
          <cell r="AI7">
            <v>10000</v>
          </cell>
        </row>
      </sheetData>
      <sheetData sheetId="14281">
        <row r="7">
          <cell r="AI7">
            <v>10000</v>
          </cell>
        </row>
      </sheetData>
      <sheetData sheetId="14282">
        <row r="7">
          <cell r="AI7">
            <v>10000</v>
          </cell>
        </row>
      </sheetData>
      <sheetData sheetId="14283">
        <row r="7">
          <cell r="AI7">
            <v>10000</v>
          </cell>
        </row>
      </sheetData>
      <sheetData sheetId="14284">
        <row r="7">
          <cell r="AI7">
            <v>10000</v>
          </cell>
        </row>
      </sheetData>
      <sheetData sheetId="14285">
        <row r="7">
          <cell r="AI7">
            <v>10000</v>
          </cell>
        </row>
      </sheetData>
      <sheetData sheetId="14286">
        <row r="7">
          <cell r="AI7">
            <v>10000</v>
          </cell>
        </row>
      </sheetData>
      <sheetData sheetId="14287">
        <row r="7">
          <cell r="AI7">
            <v>10000</v>
          </cell>
        </row>
      </sheetData>
      <sheetData sheetId="14288">
        <row r="7">
          <cell r="AI7">
            <v>10000</v>
          </cell>
        </row>
      </sheetData>
      <sheetData sheetId="14289">
        <row r="7">
          <cell r="AI7">
            <v>10000</v>
          </cell>
        </row>
      </sheetData>
      <sheetData sheetId="14290">
        <row r="7">
          <cell r="AI7">
            <v>10000</v>
          </cell>
        </row>
      </sheetData>
      <sheetData sheetId="14291">
        <row r="7">
          <cell r="AI7">
            <v>10000</v>
          </cell>
        </row>
      </sheetData>
      <sheetData sheetId="14292">
        <row r="7">
          <cell r="AI7">
            <v>10000</v>
          </cell>
        </row>
      </sheetData>
      <sheetData sheetId="14293">
        <row r="7">
          <cell r="AI7">
            <v>10000</v>
          </cell>
        </row>
      </sheetData>
      <sheetData sheetId="14294">
        <row r="7">
          <cell r="AI7">
            <v>10000</v>
          </cell>
        </row>
      </sheetData>
      <sheetData sheetId="14295">
        <row r="7">
          <cell r="AI7">
            <v>10000</v>
          </cell>
        </row>
      </sheetData>
      <sheetData sheetId="14296">
        <row r="7">
          <cell r="AI7">
            <v>10000</v>
          </cell>
        </row>
      </sheetData>
      <sheetData sheetId="14297">
        <row r="7">
          <cell r="AI7">
            <v>10000</v>
          </cell>
        </row>
      </sheetData>
      <sheetData sheetId="14298">
        <row r="7">
          <cell r="AI7">
            <v>10000</v>
          </cell>
        </row>
      </sheetData>
      <sheetData sheetId="14299">
        <row r="7">
          <cell r="AI7">
            <v>10000</v>
          </cell>
        </row>
      </sheetData>
      <sheetData sheetId="14300">
        <row r="7">
          <cell r="AI7">
            <v>10000</v>
          </cell>
        </row>
      </sheetData>
      <sheetData sheetId="14301">
        <row r="7">
          <cell r="AI7">
            <v>10000</v>
          </cell>
        </row>
      </sheetData>
      <sheetData sheetId="14302">
        <row r="7">
          <cell r="AI7">
            <v>10000</v>
          </cell>
        </row>
      </sheetData>
      <sheetData sheetId="14303">
        <row r="7">
          <cell r="AI7">
            <v>10000</v>
          </cell>
        </row>
      </sheetData>
      <sheetData sheetId="14304">
        <row r="7">
          <cell r="AI7">
            <v>10000</v>
          </cell>
        </row>
      </sheetData>
      <sheetData sheetId="14305">
        <row r="7">
          <cell r="AI7">
            <v>10000</v>
          </cell>
        </row>
      </sheetData>
      <sheetData sheetId="14306">
        <row r="7">
          <cell r="AI7">
            <v>10000</v>
          </cell>
        </row>
      </sheetData>
      <sheetData sheetId="14307">
        <row r="7">
          <cell r="AI7">
            <v>10000</v>
          </cell>
        </row>
      </sheetData>
      <sheetData sheetId="14308">
        <row r="7">
          <cell r="AI7">
            <v>10000</v>
          </cell>
        </row>
      </sheetData>
      <sheetData sheetId="14309">
        <row r="7">
          <cell r="AI7">
            <v>10000</v>
          </cell>
        </row>
      </sheetData>
      <sheetData sheetId="14310">
        <row r="7">
          <cell r="AI7">
            <v>10000</v>
          </cell>
        </row>
      </sheetData>
      <sheetData sheetId="14311">
        <row r="7">
          <cell r="AI7">
            <v>10000</v>
          </cell>
        </row>
      </sheetData>
      <sheetData sheetId="14312">
        <row r="7">
          <cell r="AI7">
            <v>10000</v>
          </cell>
        </row>
      </sheetData>
      <sheetData sheetId="14313">
        <row r="7">
          <cell r="AI7">
            <v>10000</v>
          </cell>
        </row>
      </sheetData>
      <sheetData sheetId="14314">
        <row r="7">
          <cell r="AI7">
            <v>10000</v>
          </cell>
        </row>
      </sheetData>
      <sheetData sheetId="14315">
        <row r="7">
          <cell r="AI7">
            <v>10000</v>
          </cell>
        </row>
      </sheetData>
      <sheetData sheetId="14316">
        <row r="7">
          <cell r="AI7">
            <v>10000</v>
          </cell>
        </row>
      </sheetData>
      <sheetData sheetId="14317">
        <row r="7">
          <cell r="AI7">
            <v>10000</v>
          </cell>
        </row>
      </sheetData>
      <sheetData sheetId="14318">
        <row r="7">
          <cell r="AI7">
            <v>10000</v>
          </cell>
        </row>
      </sheetData>
      <sheetData sheetId="14319">
        <row r="7">
          <cell r="AI7">
            <v>10000</v>
          </cell>
        </row>
      </sheetData>
      <sheetData sheetId="14320">
        <row r="7">
          <cell r="AI7">
            <v>10000</v>
          </cell>
        </row>
      </sheetData>
      <sheetData sheetId="14321">
        <row r="7">
          <cell r="AI7">
            <v>10000</v>
          </cell>
        </row>
      </sheetData>
      <sheetData sheetId="14322">
        <row r="7">
          <cell r="AI7">
            <v>10000</v>
          </cell>
        </row>
      </sheetData>
      <sheetData sheetId="14323">
        <row r="7">
          <cell r="AI7">
            <v>10000</v>
          </cell>
        </row>
      </sheetData>
      <sheetData sheetId="14324">
        <row r="7">
          <cell r="AI7">
            <v>10000</v>
          </cell>
        </row>
      </sheetData>
      <sheetData sheetId="14325">
        <row r="7">
          <cell r="AI7">
            <v>10000</v>
          </cell>
        </row>
      </sheetData>
      <sheetData sheetId="14326">
        <row r="7">
          <cell r="AI7">
            <v>10000</v>
          </cell>
        </row>
      </sheetData>
      <sheetData sheetId="14327">
        <row r="7">
          <cell r="AI7">
            <v>10000</v>
          </cell>
        </row>
      </sheetData>
      <sheetData sheetId="14328">
        <row r="7">
          <cell r="AI7">
            <v>10000</v>
          </cell>
        </row>
      </sheetData>
      <sheetData sheetId="14329">
        <row r="7">
          <cell r="AI7">
            <v>10000</v>
          </cell>
        </row>
      </sheetData>
      <sheetData sheetId="14330">
        <row r="7">
          <cell r="AI7">
            <v>10000</v>
          </cell>
        </row>
      </sheetData>
      <sheetData sheetId="14331">
        <row r="7">
          <cell r="AI7">
            <v>10000</v>
          </cell>
        </row>
      </sheetData>
      <sheetData sheetId="14332">
        <row r="7">
          <cell r="AI7">
            <v>10000</v>
          </cell>
        </row>
      </sheetData>
      <sheetData sheetId="14333">
        <row r="7">
          <cell r="AI7">
            <v>10000</v>
          </cell>
        </row>
      </sheetData>
      <sheetData sheetId="14334">
        <row r="7">
          <cell r="AI7">
            <v>10000</v>
          </cell>
        </row>
      </sheetData>
      <sheetData sheetId="14335">
        <row r="7">
          <cell r="AI7">
            <v>10000</v>
          </cell>
        </row>
      </sheetData>
      <sheetData sheetId="14336">
        <row r="7">
          <cell r="AI7">
            <v>10000</v>
          </cell>
        </row>
      </sheetData>
      <sheetData sheetId="14337">
        <row r="7">
          <cell r="AI7">
            <v>10000</v>
          </cell>
        </row>
      </sheetData>
      <sheetData sheetId="14338">
        <row r="7">
          <cell r="AI7">
            <v>10000</v>
          </cell>
        </row>
      </sheetData>
      <sheetData sheetId="14339">
        <row r="7">
          <cell r="AI7">
            <v>10000</v>
          </cell>
        </row>
      </sheetData>
      <sheetData sheetId="14340">
        <row r="7">
          <cell r="AI7">
            <v>10000</v>
          </cell>
        </row>
      </sheetData>
      <sheetData sheetId="14341">
        <row r="7">
          <cell r="AI7">
            <v>10000</v>
          </cell>
        </row>
      </sheetData>
      <sheetData sheetId="14342">
        <row r="7">
          <cell r="AI7">
            <v>10000</v>
          </cell>
        </row>
      </sheetData>
      <sheetData sheetId="14343">
        <row r="7">
          <cell r="AI7">
            <v>10000</v>
          </cell>
        </row>
      </sheetData>
      <sheetData sheetId="14344">
        <row r="7">
          <cell r="AI7">
            <v>10000</v>
          </cell>
        </row>
      </sheetData>
      <sheetData sheetId="14345">
        <row r="7">
          <cell r="AI7">
            <v>10000</v>
          </cell>
        </row>
      </sheetData>
      <sheetData sheetId="14346">
        <row r="7">
          <cell r="AI7">
            <v>10000</v>
          </cell>
        </row>
      </sheetData>
      <sheetData sheetId="14347">
        <row r="7">
          <cell r="AI7">
            <v>10000</v>
          </cell>
        </row>
      </sheetData>
      <sheetData sheetId="14348">
        <row r="7">
          <cell r="AI7">
            <v>10000</v>
          </cell>
        </row>
      </sheetData>
      <sheetData sheetId="14349">
        <row r="7">
          <cell r="AI7">
            <v>10000</v>
          </cell>
        </row>
      </sheetData>
      <sheetData sheetId="14350">
        <row r="7">
          <cell r="AI7">
            <v>10000</v>
          </cell>
        </row>
      </sheetData>
      <sheetData sheetId="14351">
        <row r="7">
          <cell r="AI7">
            <v>10000</v>
          </cell>
        </row>
      </sheetData>
      <sheetData sheetId="14352">
        <row r="7">
          <cell r="AI7">
            <v>10000</v>
          </cell>
        </row>
      </sheetData>
      <sheetData sheetId="14353">
        <row r="7">
          <cell r="AI7">
            <v>10000</v>
          </cell>
        </row>
      </sheetData>
      <sheetData sheetId="14354">
        <row r="7">
          <cell r="AI7">
            <v>10000</v>
          </cell>
        </row>
      </sheetData>
      <sheetData sheetId="14355">
        <row r="7">
          <cell r="AI7">
            <v>10000</v>
          </cell>
        </row>
      </sheetData>
      <sheetData sheetId="14356">
        <row r="7">
          <cell r="AI7">
            <v>10000</v>
          </cell>
        </row>
      </sheetData>
      <sheetData sheetId="14357">
        <row r="7">
          <cell r="AI7">
            <v>10000</v>
          </cell>
        </row>
      </sheetData>
      <sheetData sheetId="14358">
        <row r="7">
          <cell r="AI7">
            <v>10000</v>
          </cell>
        </row>
      </sheetData>
      <sheetData sheetId="14359">
        <row r="7">
          <cell r="AI7">
            <v>10000</v>
          </cell>
        </row>
      </sheetData>
      <sheetData sheetId="14360">
        <row r="7">
          <cell r="AI7">
            <v>10000</v>
          </cell>
        </row>
      </sheetData>
      <sheetData sheetId="14361">
        <row r="7">
          <cell r="AI7">
            <v>10000</v>
          </cell>
        </row>
      </sheetData>
      <sheetData sheetId="14362">
        <row r="7">
          <cell r="AI7">
            <v>10000</v>
          </cell>
        </row>
      </sheetData>
      <sheetData sheetId="14363">
        <row r="7">
          <cell r="AI7">
            <v>10000</v>
          </cell>
        </row>
      </sheetData>
      <sheetData sheetId="14364">
        <row r="7">
          <cell r="AI7">
            <v>10000</v>
          </cell>
        </row>
      </sheetData>
      <sheetData sheetId="14365">
        <row r="7">
          <cell r="AI7">
            <v>10000</v>
          </cell>
        </row>
      </sheetData>
      <sheetData sheetId="14366">
        <row r="7">
          <cell r="AI7">
            <v>10000</v>
          </cell>
        </row>
      </sheetData>
      <sheetData sheetId="14367">
        <row r="7">
          <cell r="AI7">
            <v>10000</v>
          </cell>
        </row>
      </sheetData>
      <sheetData sheetId="14368">
        <row r="7">
          <cell r="AI7">
            <v>10000</v>
          </cell>
        </row>
      </sheetData>
      <sheetData sheetId="14369">
        <row r="7">
          <cell r="AI7">
            <v>10000</v>
          </cell>
        </row>
      </sheetData>
      <sheetData sheetId="14370">
        <row r="7">
          <cell r="AI7">
            <v>10000</v>
          </cell>
        </row>
      </sheetData>
      <sheetData sheetId="14371">
        <row r="7">
          <cell r="AI7">
            <v>10000</v>
          </cell>
        </row>
      </sheetData>
      <sheetData sheetId="14372">
        <row r="7">
          <cell r="AI7">
            <v>10000</v>
          </cell>
        </row>
      </sheetData>
      <sheetData sheetId="14373">
        <row r="7">
          <cell r="AI7">
            <v>10000</v>
          </cell>
        </row>
      </sheetData>
      <sheetData sheetId="14374">
        <row r="7">
          <cell r="AI7">
            <v>10000</v>
          </cell>
        </row>
      </sheetData>
      <sheetData sheetId="14375">
        <row r="7">
          <cell r="AI7">
            <v>10000</v>
          </cell>
        </row>
      </sheetData>
      <sheetData sheetId="14376">
        <row r="7">
          <cell r="AI7">
            <v>10000</v>
          </cell>
        </row>
      </sheetData>
      <sheetData sheetId="14377">
        <row r="7">
          <cell r="AI7">
            <v>10000</v>
          </cell>
        </row>
      </sheetData>
      <sheetData sheetId="14378">
        <row r="7">
          <cell r="AI7">
            <v>10000</v>
          </cell>
        </row>
      </sheetData>
      <sheetData sheetId="14379">
        <row r="7">
          <cell r="AI7">
            <v>10000</v>
          </cell>
        </row>
      </sheetData>
      <sheetData sheetId="14380">
        <row r="7">
          <cell r="AI7">
            <v>10000</v>
          </cell>
        </row>
      </sheetData>
      <sheetData sheetId="14381">
        <row r="7">
          <cell r="AI7">
            <v>10000</v>
          </cell>
        </row>
      </sheetData>
      <sheetData sheetId="14382">
        <row r="7">
          <cell r="AI7">
            <v>10000</v>
          </cell>
        </row>
      </sheetData>
      <sheetData sheetId="14383">
        <row r="7">
          <cell r="AI7">
            <v>10000</v>
          </cell>
        </row>
      </sheetData>
      <sheetData sheetId="14384">
        <row r="7">
          <cell r="AI7">
            <v>10000</v>
          </cell>
        </row>
      </sheetData>
      <sheetData sheetId="14385">
        <row r="7">
          <cell r="AI7">
            <v>10000</v>
          </cell>
        </row>
      </sheetData>
      <sheetData sheetId="14386">
        <row r="7">
          <cell r="AI7">
            <v>10000</v>
          </cell>
        </row>
      </sheetData>
      <sheetData sheetId="14387">
        <row r="7">
          <cell r="AI7">
            <v>10000</v>
          </cell>
        </row>
      </sheetData>
      <sheetData sheetId="14388">
        <row r="7">
          <cell r="AI7">
            <v>10000</v>
          </cell>
        </row>
      </sheetData>
      <sheetData sheetId="14389">
        <row r="7">
          <cell r="AI7">
            <v>10000</v>
          </cell>
        </row>
      </sheetData>
      <sheetData sheetId="14390">
        <row r="7">
          <cell r="AI7">
            <v>10000</v>
          </cell>
        </row>
      </sheetData>
      <sheetData sheetId="14391">
        <row r="7">
          <cell r="AI7">
            <v>10000</v>
          </cell>
        </row>
      </sheetData>
      <sheetData sheetId="14392">
        <row r="7">
          <cell r="AI7">
            <v>10000</v>
          </cell>
        </row>
      </sheetData>
      <sheetData sheetId="14393">
        <row r="7">
          <cell r="AI7">
            <v>10000</v>
          </cell>
        </row>
      </sheetData>
      <sheetData sheetId="14394">
        <row r="7">
          <cell r="AI7">
            <v>10000</v>
          </cell>
        </row>
      </sheetData>
      <sheetData sheetId="14395">
        <row r="7">
          <cell r="AI7">
            <v>10000</v>
          </cell>
        </row>
      </sheetData>
      <sheetData sheetId="14396">
        <row r="7">
          <cell r="AI7">
            <v>10000</v>
          </cell>
        </row>
      </sheetData>
      <sheetData sheetId="14397">
        <row r="7">
          <cell r="AI7">
            <v>10000</v>
          </cell>
        </row>
      </sheetData>
      <sheetData sheetId="14398">
        <row r="7">
          <cell r="AI7">
            <v>10000</v>
          </cell>
        </row>
      </sheetData>
      <sheetData sheetId="14399">
        <row r="7">
          <cell r="AI7">
            <v>10000</v>
          </cell>
        </row>
      </sheetData>
      <sheetData sheetId="14400">
        <row r="7">
          <cell r="AI7">
            <v>10000</v>
          </cell>
        </row>
      </sheetData>
      <sheetData sheetId="14401">
        <row r="7">
          <cell r="AI7">
            <v>10000</v>
          </cell>
        </row>
      </sheetData>
      <sheetData sheetId="14402">
        <row r="7">
          <cell r="AI7">
            <v>10000</v>
          </cell>
        </row>
      </sheetData>
      <sheetData sheetId="14403">
        <row r="7">
          <cell r="AI7">
            <v>10000</v>
          </cell>
        </row>
      </sheetData>
      <sheetData sheetId="14404">
        <row r="7">
          <cell r="AI7">
            <v>10000</v>
          </cell>
        </row>
      </sheetData>
      <sheetData sheetId="14405">
        <row r="7">
          <cell r="AI7">
            <v>10000</v>
          </cell>
        </row>
      </sheetData>
      <sheetData sheetId="14406">
        <row r="7">
          <cell r="AI7">
            <v>10000</v>
          </cell>
        </row>
      </sheetData>
      <sheetData sheetId="14407">
        <row r="7">
          <cell r="AI7">
            <v>10000</v>
          </cell>
        </row>
      </sheetData>
      <sheetData sheetId="14408">
        <row r="7">
          <cell r="AI7">
            <v>10000</v>
          </cell>
        </row>
      </sheetData>
      <sheetData sheetId="14409">
        <row r="7">
          <cell r="AI7">
            <v>10000</v>
          </cell>
        </row>
      </sheetData>
      <sheetData sheetId="14410">
        <row r="7">
          <cell r="AI7">
            <v>10000</v>
          </cell>
        </row>
      </sheetData>
      <sheetData sheetId="14411">
        <row r="7">
          <cell r="AI7">
            <v>10000</v>
          </cell>
        </row>
      </sheetData>
      <sheetData sheetId="14412">
        <row r="7">
          <cell r="AI7">
            <v>10000</v>
          </cell>
        </row>
      </sheetData>
      <sheetData sheetId="14413">
        <row r="7">
          <cell r="AI7">
            <v>10000</v>
          </cell>
        </row>
      </sheetData>
      <sheetData sheetId="14414">
        <row r="7">
          <cell r="AI7">
            <v>10000</v>
          </cell>
        </row>
      </sheetData>
      <sheetData sheetId="14415">
        <row r="7">
          <cell r="AI7">
            <v>10000</v>
          </cell>
        </row>
      </sheetData>
      <sheetData sheetId="14416">
        <row r="7">
          <cell r="AI7">
            <v>10000</v>
          </cell>
        </row>
      </sheetData>
      <sheetData sheetId="14417">
        <row r="7">
          <cell r="AI7">
            <v>10000</v>
          </cell>
        </row>
      </sheetData>
      <sheetData sheetId="14418">
        <row r="7">
          <cell r="AI7">
            <v>10000</v>
          </cell>
        </row>
      </sheetData>
      <sheetData sheetId="14419">
        <row r="7">
          <cell r="AI7">
            <v>10000</v>
          </cell>
        </row>
      </sheetData>
      <sheetData sheetId="14420">
        <row r="7">
          <cell r="AI7">
            <v>10000</v>
          </cell>
        </row>
      </sheetData>
      <sheetData sheetId="14421">
        <row r="7">
          <cell r="AI7">
            <v>10000</v>
          </cell>
        </row>
      </sheetData>
      <sheetData sheetId="14422">
        <row r="7">
          <cell r="AI7">
            <v>10000</v>
          </cell>
        </row>
      </sheetData>
      <sheetData sheetId="14423">
        <row r="7">
          <cell r="AI7">
            <v>10000</v>
          </cell>
        </row>
      </sheetData>
      <sheetData sheetId="14424">
        <row r="7">
          <cell r="AI7">
            <v>10000</v>
          </cell>
        </row>
      </sheetData>
      <sheetData sheetId="14425">
        <row r="7">
          <cell r="AI7">
            <v>10000</v>
          </cell>
        </row>
      </sheetData>
      <sheetData sheetId="14426">
        <row r="7">
          <cell r="AI7">
            <v>10000</v>
          </cell>
        </row>
      </sheetData>
      <sheetData sheetId="14427">
        <row r="7">
          <cell r="AI7">
            <v>10000</v>
          </cell>
        </row>
      </sheetData>
      <sheetData sheetId="14428">
        <row r="7">
          <cell r="AI7">
            <v>10000</v>
          </cell>
        </row>
      </sheetData>
      <sheetData sheetId="14429">
        <row r="7">
          <cell r="AI7">
            <v>10000</v>
          </cell>
        </row>
      </sheetData>
      <sheetData sheetId="14430">
        <row r="7">
          <cell r="AI7">
            <v>10000</v>
          </cell>
        </row>
      </sheetData>
      <sheetData sheetId="14431">
        <row r="7">
          <cell r="AI7">
            <v>10000</v>
          </cell>
        </row>
      </sheetData>
      <sheetData sheetId="14432">
        <row r="7">
          <cell r="AI7">
            <v>10000</v>
          </cell>
        </row>
      </sheetData>
      <sheetData sheetId="14433">
        <row r="7">
          <cell r="AI7">
            <v>10000</v>
          </cell>
        </row>
      </sheetData>
      <sheetData sheetId="14434">
        <row r="7">
          <cell r="AI7">
            <v>10000</v>
          </cell>
        </row>
      </sheetData>
      <sheetData sheetId="14435">
        <row r="7">
          <cell r="AI7">
            <v>10000</v>
          </cell>
        </row>
      </sheetData>
      <sheetData sheetId="14436">
        <row r="7">
          <cell r="AI7">
            <v>10000</v>
          </cell>
        </row>
      </sheetData>
      <sheetData sheetId="14437">
        <row r="7">
          <cell r="AI7">
            <v>10000</v>
          </cell>
        </row>
      </sheetData>
      <sheetData sheetId="14438">
        <row r="7">
          <cell r="AI7">
            <v>10000</v>
          </cell>
        </row>
      </sheetData>
      <sheetData sheetId="14439">
        <row r="7">
          <cell r="AI7">
            <v>10000</v>
          </cell>
        </row>
      </sheetData>
      <sheetData sheetId="14440">
        <row r="7">
          <cell r="AI7">
            <v>10000</v>
          </cell>
        </row>
      </sheetData>
      <sheetData sheetId="14441">
        <row r="7">
          <cell r="AI7">
            <v>10000</v>
          </cell>
        </row>
      </sheetData>
      <sheetData sheetId="14442">
        <row r="7">
          <cell r="AI7">
            <v>10000</v>
          </cell>
        </row>
      </sheetData>
      <sheetData sheetId="14443">
        <row r="7">
          <cell r="AI7">
            <v>10000</v>
          </cell>
        </row>
      </sheetData>
      <sheetData sheetId="14444">
        <row r="7">
          <cell r="AI7">
            <v>10000</v>
          </cell>
        </row>
      </sheetData>
      <sheetData sheetId="14445">
        <row r="7">
          <cell r="AI7">
            <v>10000</v>
          </cell>
        </row>
      </sheetData>
      <sheetData sheetId="14446">
        <row r="7">
          <cell r="AI7">
            <v>10000</v>
          </cell>
        </row>
      </sheetData>
      <sheetData sheetId="14447">
        <row r="7">
          <cell r="AI7">
            <v>10000</v>
          </cell>
        </row>
      </sheetData>
      <sheetData sheetId="14448">
        <row r="7">
          <cell r="AI7">
            <v>10000</v>
          </cell>
        </row>
      </sheetData>
      <sheetData sheetId="14449">
        <row r="7">
          <cell r="AI7">
            <v>10000</v>
          </cell>
        </row>
      </sheetData>
      <sheetData sheetId="14450">
        <row r="7">
          <cell r="AI7">
            <v>10000</v>
          </cell>
        </row>
      </sheetData>
      <sheetData sheetId="14451">
        <row r="7">
          <cell r="AI7">
            <v>10000</v>
          </cell>
        </row>
      </sheetData>
      <sheetData sheetId="14452">
        <row r="7">
          <cell r="AI7">
            <v>10000</v>
          </cell>
        </row>
      </sheetData>
      <sheetData sheetId="14453">
        <row r="7">
          <cell r="AI7">
            <v>10000</v>
          </cell>
        </row>
      </sheetData>
      <sheetData sheetId="14454">
        <row r="7">
          <cell r="AI7">
            <v>10000</v>
          </cell>
        </row>
      </sheetData>
      <sheetData sheetId="14455">
        <row r="7">
          <cell r="AI7">
            <v>10000</v>
          </cell>
        </row>
      </sheetData>
      <sheetData sheetId="14456">
        <row r="7">
          <cell r="AI7">
            <v>10000</v>
          </cell>
        </row>
      </sheetData>
      <sheetData sheetId="14457">
        <row r="7">
          <cell r="AI7">
            <v>10000</v>
          </cell>
        </row>
      </sheetData>
      <sheetData sheetId="14458">
        <row r="7">
          <cell r="AI7">
            <v>10000</v>
          </cell>
        </row>
      </sheetData>
      <sheetData sheetId="14459">
        <row r="7">
          <cell r="AI7">
            <v>10000</v>
          </cell>
        </row>
      </sheetData>
      <sheetData sheetId="14460">
        <row r="7">
          <cell r="AI7">
            <v>10000</v>
          </cell>
        </row>
      </sheetData>
      <sheetData sheetId="14461">
        <row r="7">
          <cell r="AI7">
            <v>10000</v>
          </cell>
        </row>
      </sheetData>
      <sheetData sheetId="14462">
        <row r="7">
          <cell r="AI7">
            <v>10000</v>
          </cell>
        </row>
      </sheetData>
      <sheetData sheetId="14463">
        <row r="7">
          <cell r="AI7">
            <v>10000</v>
          </cell>
        </row>
      </sheetData>
      <sheetData sheetId="14464">
        <row r="7">
          <cell r="AI7">
            <v>10000</v>
          </cell>
        </row>
      </sheetData>
      <sheetData sheetId="14465">
        <row r="7">
          <cell r="AI7">
            <v>10000</v>
          </cell>
        </row>
      </sheetData>
      <sheetData sheetId="14466">
        <row r="7">
          <cell r="AI7">
            <v>10000</v>
          </cell>
        </row>
      </sheetData>
      <sheetData sheetId="14467">
        <row r="7">
          <cell r="AI7">
            <v>10000</v>
          </cell>
        </row>
      </sheetData>
      <sheetData sheetId="14468">
        <row r="7">
          <cell r="AI7">
            <v>10000</v>
          </cell>
        </row>
      </sheetData>
      <sheetData sheetId="14469">
        <row r="7">
          <cell r="AI7">
            <v>10000</v>
          </cell>
        </row>
      </sheetData>
      <sheetData sheetId="14470">
        <row r="7">
          <cell r="AI7">
            <v>10000</v>
          </cell>
        </row>
      </sheetData>
      <sheetData sheetId="14471">
        <row r="7">
          <cell r="AI7">
            <v>10000</v>
          </cell>
        </row>
      </sheetData>
      <sheetData sheetId="14472">
        <row r="7">
          <cell r="AI7">
            <v>10000</v>
          </cell>
        </row>
      </sheetData>
      <sheetData sheetId="14473">
        <row r="7">
          <cell r="AI7">
            <v>10000</v>
          </cell>
        </row>
      </sheetData>
      <sheetData sheetId="14474">
        <row r="7">
          <cell r="AI7">
            <v>10000</v>
          </cell>
        </row>
      </sheetData>
      <sheetData sheetId="14475">
        <row r="7">
          <cell r="AI7">
            <v>10000</v>
          </cell>
        </row>
      </sheetData>
      <sheetData sheetId="14476">
        <row r="7">
          <cell r="AI7">
            <v>10000</v>
          </cell>
        </row>
      </sheetData>
      <sheetData sheetId="14477">
        <row r="7">
          <cell r="AI7">
            <v>10000</v>
          </cell>
        </row>
      </sheetData>
      <sheetData sheetId="14478">
        <row r="7">
          <cell r="AI7">
            <v>10000</v>
          </cell>
        </row>
      </sheetData>
      <sheetData sheetId="14479">
        <row r="7">
          <cell r="AI7">
            <v>10000</v>
          </cell>
        </row>
      </sheetData>
      <sheetData sheetId="14480">
        <row r="7">
          <cell r="AI7">
            <v>10000</v>
          </cell>
        </row>
      </sheetData>
      <sheetData sheetId="14481">
        <row r="7">
          <cell r="AI7">
            <v>10000</v>
          </cell>
        </row>
      </sheetData>
      <sheetData sheetId="14482">
        <row r="7">
          <cell r="AI7">
            <v>10000</v>
          </cell>
        </row>
      </sheetData>
      <sheetData sheetId="14483">
        <row r="7">
          <cell r="AI7">
            <v>10000</v>
          </cell>
        </row>
      </sheetData>
      <sheetData sheetId="14484">
        <row r="7">
          <cell r="AI7">
            <v>10000</v>
          </cell>
        </row>
      </sheetData>
      <sheetData sheetId="14485">
        <row r="7">
          <cell r="AI7">
            <v>10000</v>
          </cell>
        </row>
      </sheetData>
      <sheetData sheetId="14486">
        <row r="7">
          <cell r="AI7">
            <v>10000</v>
          </cell>
        </row>
      </sheetData>
      <sheetData sheetId="14487">
        <row r="7">
          <cell r="AI7">
            <v>10000</v>
          </cell>
        </row>
      </sheetData>
      <sheetData sheetId="14488">
        <row r="7">
          <cell r="AI7">
            <v>10000</v>
          </cell>
        </row>
      </sheetData>
      <sheetData sheetId="14489">
        <row r="7">
          <cell r="AI7">
            <v>10000</v>
          </cell>
        </row>
      </sheetData>
      <sheetData sheetId="14490">
        <row r="7">
          <cell r="AI7">
            <v>10000</v>
          </cell>
        </row>
      </sheetData>
      <sheetData sheetId="14491">
        <row r="7">
          <cell r="AI7">
            <v>10000</v>
          </cell>
        </row>
      </sheetData>
      <sheetData sheetId="14492">
        <row r="7">
          <cell r="AI7">
            <v>10000</v>
          </cell>
        </row>
      </sheetData>
      <sheetData sheetId="14493">
        <row r="7">
          <cell r="AI7">
            <v>10000</v>
          </cell>
        </row>
      </sheetData>
      <sheetData sheetId="14494">
        <row r="7">
          <cell r="AI7">
            <v>10000</v>
          </cell>
        </row>
      </sheetData>
      <sheetData sheetId="14495">
        <row r="7">
          <cell r="AI7">
            <v>10000</v>
          </cell>
        </row>
      </sheetData>
      <sheetData sheetId="14496">
        <row r="7">
          <cell r="AI7">
            <v>10000</v>
          </cell>
        </row>
      </sheetData>
      <sheetData sheetId="14497">
        <row r="7">
          <cell r="AI7">
            <v>10000</v>
          </cell>
        </row>
      </sheetData>
      <sheetData sheetId="14498">
        <row r="7">
          <cell r="AI7">
            <v>10000</v>
          </cell>
        </row>
      </sheetData>
      <sheetData sheetId="14499">
        <row r="7">
          <cell r="AI7">
            <v>10000</v>
          </cell>
        </row>
      </sheetData>
      <sheetData sheetId="14500">
        <row r="7">
          <cell r="AI7">
            <v>10000</v>
          </cell>
        </row>
      </sheetData>
      <sheetData sheetId="14501">
        <row r="7">
          <cell r="AI7">
            <v>10000</v>
          </cell>
        </row>
      </sheetData>
      <sheetData sheetId="14502">
        <row r="7">
          <cell r="AI7">
            <v>10000</v>
          </cell>
        </row>
      </sheetData>
      <sheetData sheetId="14503">
        <row r="7">
          <cell r="AI7">
            <v>10000</v>
          </cell>
        </row>
      </sheetData>
      <sheetData sheetId="14504">
        <row r="7">
          <cell r="AI7">
            <v>10000</v>
          </cell>
        </row>
      </sheetData>
      <sheetData sheetId="14505">
        <row r="7">
          <cell r="AI7">
            <v>10000</v>
          </cell>
        </row>
      </sheetData>
      <sheetData sheetId="14506">
        <row r="7">
          <cell r="AI7">
            <v>10000</v>
          </cell>
        </row>
      </sheetData>
      <sheetData sheetId="14507">
        <row r="7">
          <cell r="AI7">
            <v>10000</v>
          </cell>
        </row>
      </sheetData>
      <sheetData sheetId="14508">
        <row r="7">
          <cell r="AI7">
            <v>10000</v>
          </cell>
        </row>
      </sheetData>
      <sheetData sheetId="14509">
        <row r="7">
          <cell r="AI7">
            <v>10000</v>
          </cell>
        </row>
      </sheetData>
      <sheetData sheetId="14510">
        <row r="7">
          <cell r="AI7">
            <v>10000</v>
          </cell>
        </row>
      </sheetData>
      <sheetData sheetId="14511">
        <row r="7">
          <cell r="AI7">
            <v>10000</v>
          </cell>
        </row>
      </sheetData>
      <sheetData sheetId="14512">
        <row r="7">
          <cell r="AI7">
            <v>10000</v>
          </cell>
        </row>
      </sheetData>
      <sheetData sheetId="14513">
        <row r="7">
          <cell r="AI7">
            <v>10000</v>
          </cell>
        </row>
      </sheetData>
      <sheetData sheetId="14514">
        <row r="7">
          <cell r="AI7">
            <v>10000</v>
          </cell>
        </row>
      </sheetData>
      <sheetData sheetId="14515">
        <row r="7">
          <cell r="AI7">
            <v>10000</v>
          </cell>
        </row>
      </sheetData>
      <sheetData sheetId="14516">
        <row r="7">
          <cell r="AI7">
            <v>10000</v>
          </cell>
        </row>
      </sheetData>
      <sheetData sheetId="14517">
        <row r="7">
          <cell r="AI7">
            <v>10000</v>
          </cell>
        </row>
      </sheetData>
      <sheetData sheetId="14518">
        <row r="7">
          <cell r="AI7">
            <v>10000</v>
          </cell>
        </row>
      </sheetData>
      <sheetData sheetId="14519">
        <row r="7">
          <cell r="AI7">
            <v>10000</v>
          </cell>
        </row>
      </sheetData>
      <sheetData sheetId="14520">
        <row r="7">
          <cell r="AI7">
            <v>10000</v>
          </cell>
        </row>
      </sheetData>
      <sheetData sheetId="14521">
        <row r="7">
          <cell r="AI7">
            <v>10000</v>
          </cell>
        </row>
      </sheetData>
      <sheetData sheetId="14522">
        <row r="7">
          <cell r="AI7">
            <v>10000</v>
          </cell>
        </row>
      </sheetData>
      <sheetData sheetId="14523">
        <row r="7">
          <cell r="AI7">
            <v>10000</v>
          </cell>
        </row>
      </sheetData>
      <sheetData sheetId="14524">
        <row r="7">
          <cell r="AI7">
            <v>10000</v>
          </cell>
        </row>
      </sheetData>
      <sheetData sheetId="14525">
        <row r="7">
          <cell r="AI7">
            <v>10000</v>
          </cell>
        </row>
      </sheetData>
      <sheetData sheetId="14526">
        <row r="7">
          <cell r="AI7">
            <v>10000</v>
          </cell>
        </row>
      </sheetData>
      <sheetData sheetId="14527">
        <row r="7">
          <cell r="AI7">
            <v>10000</v>
          </cell>
        </row>
      </sheetData>
      <sheetData sheetId="14528">
        <row r="7">
          <cell r="AI7">
            <v>10000</v>
          </cell>
        </row>
      </sheetData>
      <sheetData sheetId="14529">
        <row r="7">
          <cell r="AI7">
            <v>10000</v>
          </cell>
        </row>
      </sheetData>
      <sheetData sheetId="14530">
        <row r="7">
          <cell r="AI7">
            <v>10000</v>
          </cell>
        </row>
      </sheetData>
      <sheetData sheetId="14531">
        <row r="7">
          <cell r="AI7">
            <v>10000</v>
          </cell>
        </row>
      </sheetData>
      <sheetData sheetId="14532">
        <row r="7">
          <cell r="AI7">
            <v>10000</v>
          </cell>
        </row>
      </sheetData>
      <sheetData sheetId="14533">
        <row r="7">
          <cell r="AI7">
            <v>10000</v>
          </cell>
        </row>
      </sheetData>
      <sheetData sheetId="14534">
        <row r="7">
          <cell r="AI7">
            <v>10000</v>
          </cell>
        </row>
      </sheetData>
      <sheetData sheetId="14535">
        <row r="7">
          <cell r="AI7">
            <v>10000</v>
          </cell>
        </row>
      </sheetData>
      <sheetData sheetId="14536">
        <row r="7">
          <cell r="AI7">
            <v>10000</v>
          </cell>
        </row>
      </sheetData>
      <sheetData sheetId="14537">
        <row r="7">
          <cell r="AI7">
            <v>10000</v>
          </cell>
        </row>
      </sheetData>
      <sheetData sheetId="14538">
        <row r="7">
          <cell r="AI7">
            <v>10000</v>
          </cell>
        </row>
      </sheetData>
      <sheetData sheetId="14539">
        <row r="7">
          <cell r="AI7">
            <v>10000</v>
          </cell>
        </row>
      </sheetData>
      <sheetData sheetId="14540">
        <row r="7">
          <cell r="AI7">
            <v>10000</v>
          </cell>
        </row>
      </sheetData>
      <sheetData sheetId="14541">
        <row r="7">
          <cell r="AI7">
            <v>10000</v>
          </cell>
        </row>
      </sheetData>
      <sheetData sheetId="14542">
        <row r="7">
          <cell r="AI7">
            <v>10000</v>
          </cell>
        </row>
      </sheetData>
      <sheetData sheetId="14543">
        <row r="7">
          <cell r="AI7">
            <v>10000</v>
          </cell>
        </row>
      </sheetData>
      <sheetData sheetId="14544">
        <row r="7">
          <cell r="AI7">
            <v>10000</v>
          </cell>
        </row>
      </sheetData>
      <sheetData sheetId="14545">
        <row r="7">
          <cell r="AI7">
            <v>10000</v>
          </cell>
        </row>
      </sheetData>
      <sheetData sheetId="14546">
        <row r="7">
          <cell r="AI7">
            <v>10000</v>
          </cell>
        </row>
      </sheetData>
      <sheetData sheetId="14547">
        <row r="7">
          <cell r="AI7">
            <v>10000</v>
          </cell>
        </row>
      </sheetData>
      <sheetData sheetId="14548">
        <row r="7">
          <cell r="AI7">
            <v>10000</v>
          </cell>
        </row>
      </sheetData>
      <sheetData sheetId="14549">
        <row r="7">
          <cell r="AI7">
            <v>10000</v>
          </cell>
        </row>
      </sheetData>
      <sheetData sheetId="14550">
        <row r="7">
          <cell r="AI7">
            <v>10000</v>
          </cell>
        </row>
      </sheetData>
      <sheetData sheetId="14551">
        <row r="7">
          <cell r="AI7">
            <v>10000</v>
          </cell>
        </row>
      </sheetData>
      <sheetData sheetId="14552">
        <row r="7">
          <cell r="AI7">
            <v>10000</v>
          </cell>
        </row>
      </sheetData>
      <sheetData sheetId="14553">
        <row r="7">
          <cell r="AI7">
            <v>10000</v>
          </cell>
        </row>
      </sheetData>
      <sheetData sheetId="14554">
        <row r="7">
          <cell r="AI7">
            <v>10000</v>
          </cell>
        </row>
      </sheetData>
      <sheetData sheetId="14555">
        <row r="7">
          <cell r="AI7">
            <v>10000</v>
          </cell>
        </row>
      </sheetData>
      <sheetData sheetId="14556">
        <row r="7">
          <cell r="AI7">
            <v>10000</v>
          </cell>
        </row>
      </sheetData>
      <sheetData sheetId="14557">
        <row r="7">
          <cell r="AI7">
            <v>10000</v>
          </cell>
        </row>
      </sheetData>
      <sheetData sheetId="14558">
        <row r="7">
          <cell r="AI7">
            <v>10000</v>
          </cell>
        </row>
      </sheetData>
      <sheetData sheetId="14559">
        <row r="7">
          <cell r="AI7">
            <v>10000</v>
          </cell>
        </row>
      </sheetData>
      <sheetData sheetId="14560">
        <row r="7">
          <cell r="AI7">
            <v>10000</v>
          </cell>
        </row>
      </sheetData>
      <sheetData sheetId="14561">
        <row r="7">
          <cell r="AI7">
            <v>10000</v>
          </cell>
        </row>
      </sheetData>
      <sheetData sheetId="14562">
        <row r="7">
          <cell r="AI7">
            <v>10000</v>
          </cell>
        </row>
      </sheetData>
      <sheetData sheetId="14563">
        <row r="7">
          <cell r="AI7">
            <v>10000</v>
          </cell>
        </row>
      </sheetData>
      <sheetData sheetId="14564">
        <row r="7">
          <cell r="AI7">
            <v>10000</v>
          </cell>
        </row>
      </sheetData>
      <sheetData sheetId="14565">
        <row r="7">
          <cell r="AI7">
            <v>10000</v>
          </cell>
        </row>
      </sheetData>
      <sheetData sheetId="14566">
        <row r="7">
          <cell r="AI7">
            <v>10000</v>
          </cell>
        </row>
      </sheetData>
      <sheetData sheetId="14567">
        <row r="7">
          <cell r="AI7">
            <v>10000</v>
          </cell>
        </row>
      </sheetData>
      <sheetData sheetId="14568">
        <row r="7">
          <cell r="AI7">
            <v>10000</v>
          </cell>
        </row>
      </sheetData>
      <sheetData sheetId="14569">
        <row r="7">
          <cell r="AI7">
            <v>10000</v>
          </cell>
        </row>
      </sheetData>
      <sheetData sheetId="14570">
        <row r="7">
          <cell r="AI7">
            <v>10000</v>
          </cell>
        </row>
      </sheetData>
      <sheetData sheetId="14571">
        <row r="7">
          <cell r="AI7">
            <v>10000</v>
          </cell>
        </row>
      </sheetData>
      <sheetData sheetId="14572">
        <row r="7">
          <cell r="AI7">
            <v>10000</v>
          </cell>
        </row>
      </sheetData>
      <sheetData sheetId="14573">
        <row r="7">
          <cell r="AI7">
            <v>10000</v>
          </cell>
        </row>
      </sheetData>
      <sheetData sheetId="14574">
        <row r="7">
          <cell r="AI7">
            <v>10000</v>
          </cell>
        </row>
      </sheetData>
      <sheetData sheetId="14575">
        <row r="7">
          <cell r="AI7">
            <v>10000</v>
          </cell>
        </row>
      </sheetData>
      <sheetData sheetId="14576">
        <row r="7">
          <cell r="AI7">
            <v>10000</v>
          </cell>
        </row>
      </sheetData>
      <sheetData sheetId="14577">
        <row r="7">
          <cell r="AI7">
            <v>10000</v>
          </cell>
        </row>
      </sheetData>
      <sheetData sheetId="14578">
        <row r="7">
          <cell r="AI7">
            <v>10000</v>
          </cell>
        </row>
      </sheetData>
      <sheetData sheetId="14579">
        <row r="7">
          <cell r="AI7">
            <v>10000</v>
          </cell>
        </row>
      </sheetData>
      <sheetData sheetId="14580">
        <row r="7">
          <cell r="AI7">
            <v>10000</v>
          </cell>
        </row>
      </sheetData>
      <sheetData sheetId="14581">
        <row r="7">
          <cell r="AI7">
            <v>10000</v>
          </cell>
        </row>
      </sheetData>
      <sheetData sheetId="14582">
        <row r="7">
          <cell r="AI7">
            <v>10000</v>
          </cell>
        </row>
      </sheetData>
      <sheetData sheetId="14583">
        <row r="7">
          <cell r="AI7">
            <v>10000</v>
          </cell>
        </row>
      </sheetData>
      <sheetData sheetId="14584">
        <row r="7">
          <cell r="AI7">
            <v>10000</v>
          </cell>
        </row>
      </sheetData>
      <sheetData sheetId="14585">
        <row r="7">
          <cell r="AI7">
            <v>10000</v>
          </cell>
        </row>
      </sheetData>
      <sheetData sheetId="14586">
        <row r="7">
          <cell r="AI7">
            <v>10000</v>
          </cell>
        </row>
      </sheetData>
      <sheetData sheetId="14587">
        <row r="7">
          <cell r="AI7">
            <v>10000</v>
          </cell>
        </row>
      </sheetData>
      <sheetData sheetId="14588">
        <row r="7">
          <cell r="AI7">
            <v>10000</v>
          </cell>
        </row>
      </sheetData>
      <sheetData sheetId="14589">
        <row r="7">
          <cell r="AI7">
            <v>10000</v>
          </cell>
        </row>
      </sheetData>
      <sheetData sheetId="14590">
        <row r="7">
          <cell r="AI7">
            <v>10000</v>
          </cell>
        </row>
      </sheetData>
      <sheetData sheetId="14591">
        <row r="7">
          <cell r="AI7">
            <v>10000</v>
          </cell>
        </row>
      </sheetData>
      <sheetData sheetId="14592">
        <row r="7">
          <cell r="AI7">
            <v>10000</v>
          </cell>
        </row>
      </sheetData>
      <sheetData sheetId="14593">
        <row r="7">
          <cell r="AI7">
            <v>10000</v>
          </cell>
        </row>
      </sheetData>
      <sheetData sheetId="14594">
        <row r="7">
          <cell r="AI7">
            <v>10000</v>
          </cell>
        </row>
      </sheetData>
      <sheetData sheetId="14595">
        <row r="7">
          <cell r="AI7">
            <v>10000</v>
          </cell>
        </row>
      </sheetData>
      <sheetData sheetId="14596">
        <row r="7">
          <cell r="AI7">
            <v>10000</v>
          </cell>
        </row>
      </sheetData>
      <sheetData sheetId="14597">
        <row r="7">
          <cell r="AI7">
            <v>10000</v>
          </cell>
        </row>
      </sheetData>
      <sheetData sheetId="14598">
        <row r="7">
          <cell r="AI7">
            <v>10000</v>
          </cell>
        </row>
      </sheetData>
      <sheetData sheetId="14599">
        <row r="7">
          <cell r="AI7">
            <v>10000</v>
          </cell>
        </row>
      </sheetData>
      <sheetData sheetId="14600">
        <row r="7">
          <cell r="AI7">
            <v>10000</v>
          </cell>
        </row>
      </sheetData>
      <sheetData sheetId="14601">
        <row r="7">
          <cell r="AI7">
            <v>10000</v>
          </cell>
        </row>
      </sheetData>
      <sheetData sheetId="14602">
        <row r="7">
          <cell r="AI7">
            <v>10000</v>
          </cell>
        </row>
      </sheetData>
      <sheetData sheetId="14603">
        <row r="7">
          <cell r="AI7">
            <v>10000</v>
          </cell>
        </row>
      </sheetData>
      <sheetData sheetId="14604">
        <row r="7">
          <cell r="AI7">
            <v>10000</v>
          </cell>
        </row>
      </sheetData>
      <sheetData sheetId="14605">
        <row r="7">
          <cell r="AI7">
            <v>10000</v>
          </cell>
        </row>
      </sheetData>
      <sheetData sheetId="14606">
        <row r="7">
          <cell r="AI7">
            <v>10000</v>
          </cell>
        </row>
      </sheetData>
      <sheetData sheetId="14607">
        <row r="7">
          <cell r="AI7">
            <v>10000</v>
          </cell>
        </row>
      </sheetData>
      <sheetData sheetId="14608">
        <row r="7">
          <cell r="AI7">
            <v>10000</v>
          </cell>
        </row>
      </sheetData>
      <sheetData sheetId="14609">
        <row r="7">
          <cell r="AI7">
            <v>10000</v>
          </cell>
        </row>
      </sheetData>
      <sheetData sheetId="14610">
        <row r="7">
          <cell r="AI7">
            <v>10000</v>
          </cell>
        </row>
      </sheetData>
      <sheetData sheetId="14611">
        <row r="7">
          <cell r="AI7">
            <v>10000</v>
          </cell>
        </row>
      </sheetData>
      <sheetData sheetId="14612">
        <row r="7">
          <cell r="AI7">
            <v>10000</v>
          </cell>
        </row>
      </sheetData>
      <sheetData sheetId="14613">
        <row r="7">
          <cell r="AI7">
            <v>10000</v>
          </cell>
        </row>
      </sheetData>
      <sheetData sheetId="14614">
        <row r="7">
          <cell r="AI7">
            <v>10000</v>
          </cell>
        </row>
      </sheetData>
      <sheetData sheetId="14615">
        <row r="7">
          <cell r="AI7">
            <v>10000</v>
          </cell>
        </row>
      </sheetData>
      <sheetData sheetId="14616">
        <row r="7">
          <cell r="AI7">
            <v>10000</v>
          </cell>
        </row>
      </sheetData>
      <sheetData sheetId="14617">
        <row r="7">
          <cell r="AI7">
            <v>10000</v>
          </cell>
        </row>
      </sheetData>
      <sheetData sheetId="14618">
        <row r="7">
          <cell r="AI7">
            <v>10000</v>
          </cell>
        </row>
      </sheetData>
      <sheetData sheetId="14619">
        <row r="7">
          <cell r="AI7">
            <v>10000</v>
          </cell>
        </row>
      </sheetData>
      <sheetData sheetId="14620">
        <row r="7">
          <cell r="AI7">
            <v>10000</v>
          </cell>
        </row>
      </sheetData>
      <sheetData sheetId="14621">
        <row r="7">
          <cell r="AI7">
            <v>10000</v>
          </cell>
        </row>
      </sheetData>
      <sheetData sheetId="14622">
        <row r="7">
          <cell r="AI7">
            <v>10000</v>
          </cell>
        </row>
      </sheetData>
      <sheetData sheetId="14623">
        <row r="7">
          <cell r="AI7">
            <v>10000</v>
          </cell>
        </row>
      </sheetData>
      <sheetData sheetId="14624">
        <row r="7">
          <cell r="AI7">
            <v>10000</v>
          </cell>
        </row>
      </sheetData>
      <sheetData sheetId="14625">
        <row r="7">
          <cell r="AI7">
            <v>10000</v>
          </cell>
        </row>
      </sheetData>
      <sheetData sheetId="14626">
        <row r="7">
          <cell r="AI7">
            <v>10000</v>
          </cell>
        </row>
      </sheetData>
      <sheetData sheetId="14627">
        <row r="7">
          <cell r="AI7">
            <v>10000</v>
          </cell>
        </row>
      </sheetData>
      <sheetData sheetId="14628">
        <row r="7">
          <cell r="AI7">
            <v>10000</v>
          </cell>
        </row>
      </sheetData>
      <sheetData sheetId="14629">
        <row r="7">
          <cell r="AI7">
            <v>10000</v>
          </cell>
        </row>
      </sheetData>
      <sheetData sheetId="14630">
        <row r="7">
          <cell r="AI7">
            <v>10000</v>
          </cell>
        </row>
      </sheetData>
      <sheetData sheetId="14631">
        <row r="7">
          <cell r="AI7">
            <v>10000</v>
          </cell>
        </row>
      </sheetData>
      <sheetData sheetId="14632">
        <row r="7">
          <cell r="AI7">
            <v>10000</v>
          </cell>
        </row>
      </sheetData>
      <sheetData sheetId="14633">
        <row r="7">
          <cell r="AI7">
            <v>10000</v>
          </cell>
        </row>
      </sheetData>
      <sheetData sheetId="14634">
        <row r="7">
          <cell r="AI7">
            <v>10000</v>
          </cell>
        </row>
      </sheetData>
      <sheetData sheetId="14635">
        <row r="7">
          <cell r="AI7">
            <v>10000</v>
          </cell>
        </row>
      </sheetData>
      <sheetData sheetId="14636">
        <row r="7">
          <cell r="AI7">
            <v>10000</v>
          </cell>
        </row>
      </sheetData>
      <sheetData sheetId="14637">
        <row r="7">
          <cell r="AI7">
            <v>10000</v>
          </cell>
        </row>
      </sheetData>
      <sheetData sheetId="14638">
        <row r="7">
          <cell r="AI7">
            <v>10000</v>
          </cell>
        </row>
      </sheetData>
      <sheetData sheetId="14639">
        <row r="7">
          <cell r="AI7">
            <v>10000</v>
          </cell>
        </row>
      </sheetData>
      <sheetData sheetId="14640">
        <row r="7">
          <cell r="AI7">
            <v>10000</v>
          </cell>
        </row>
      </sheetData>
      <sheetData sheetId="14641">
        <row r="7">
          <cell r="AI7">
            <v>10000</v>
          </cell>
        </row>
      </sheetData>
      <sheetData sheetId="14642">
        <row r="7">
          <cell r="AI7">
            <v>10000</v>
          </cell>
        </row>
      </sheetData>
      <sheetData sheetId="14643">
        <row r="7">
          <cell r="AI7">
            <v>10000</v>
          </cell>
        </row>
      </sheetData>
      <sheetData sheetId="14644">
        <row r="7">
          <cell r="AI7">
            <v>10000</v>
          </cell>
        </row>
      </sheetData>
      <sheetData sheetId="14645">
        <row r="7">
          <cell r="AI7">
            <v>10000</v>
          </cell>
        </row>
      </sheetData>
      <sheetData sheetId="14646">
        <row r="7">
          <cell r="AI7">
            <v>10000</v>
          </cell>
        </row>
      </sheetData>
      <sheetData sheetId="14647">
        <row r="7">
          <cell r="AI7">
            <v>10000</v>
          </cell>
        </row>
      </sheetData>
      <sheetData sheetId="14648">
        <row r="7">
          <cell r="AI7">
            <v>10000</v>
          </cell>
        </row>
      </sheetData>
      <sheetData sheetId="14649">
        <row r="7">
          <cell r="AI7">
            <v>10000</v>
          </cell>
        </row>
      </sheetData>
      <sheetData sheetId="14650">
        <row r="7">
          <cell r="AI7">
            <v>10000</v>
          </cell>
        </row>
      </sheetData>
      <sheetData sheetId="14651">
        <row r="7">
          <cell r="AI7">
            <v>10000</v>
          </cell>
        </row>
      </sheetData>
      <sheetData sheetId="14652">
        <row r="7">
          <cell r="AI7">
            <v>10000</v>
          </cell>
        </row>
      </sheetData>
      <sheetData sheetId="14653">
        <row r="7">
          <cell r="AI7">
            <v>10000</v>
          </cell>
        </row>
      </sheetData>
      <sheetData sheetId="14654">
        <row r="7">
          <cell r="AI7">
            <v>10000</v>
          </cell>
        </row>
      </sheetData>
      <sheetData sheetId="14655">
        <row r="7">
          <cell r="AI7">
            <v>10000</v>
          </cell>
        </row>
      </sheetData>
      <sheetData sheetId="14656">
        <row r="7">
          <cell r="AI7">
            <v>10000</v>
          </cell>
        </row>
      </sheetData>
      <sheetData sheetId="14657">
        <row r="7">
          <cell r="AI7">
            <v>10000</v>
          </cell>
        </row>
      </sheetData>
      <sheetData sheetId="14658">
        <row r="7">
          <cell r="AI7">
            <v>10000</v>
          </cell>
        </row>
      </sheetData>
      <sheetData sheetId="14659">
        <row r="7">
          <cell r="AI7">
            <v>10000</v>
          </cell>
        </row>
      </sheetData>
      <sheetData sheetId="14660">
        <row r="7">
          <cell r="AI7">
            <v>10000</v>
          </cell>
        </row>
      </sheetData>
      <sheetData sheetId="14661">
        <row r="7">
          <cell r="AI7">
            <v>10000</v>
          </cell>
        </row>
      </sheetData>
      <sheetData sheetId="14662">
        <row r="7">
          <cell r="AI7">
            <v>10000</v>
          </cell>
        </row>
      </sheetData>
      <sheetData sheetId="14663">
        <row r="7">
          <cell r="AI7">
            <v>10000</v>
          </cell>
        </row>
      </sheetData>
      <sheetData sheetId="14664">
        <row r="7">
          <cell r="AI7">
            <v>10000</v>
          </cell>
        </row>
      </sheetData>
      <sheetData sheetId="14665">
        <row r="7">
          <cell r="AI7">
            <v>10000</v>
          </cell>
        </row>
      </sheetData>
      <sheetData sheetId="14666">
        <row r="7">
          <cell r="AI7">
            <v>10000</v>
          </cell>
        </row>
      </sheetData>
      <sheetData sheetId="14667">
        <row r="7">
          <cell r="AI7">
            <v>10000</v>
          </cell>
        </row>
      </sheetData>
      <sheetData sheetId="14668">
        <row r="7">
          <cell r="AI7">
            <v>10000</v>
          </cell>
        </row>
      </sheetData>
      <sheetData sheetId="14669">
        <row r="7">
          <cell r="AI7">
            <v>10000</v>
          </cell>
        </row>
      </sheetData>
      <sheetData sheetId="14670">
        <row r="7">
          <cell r="AI7">
            <v>10000</v>
          </cell>
        </row>
      </sheetData>
      <sheetData sheetId="14671">
        <row r="7">
          <cell r="AI7">
            <v>10000</v>
          </cell>
        </row>
      </sheetData>
      <sheetData sheetId="14672">
        <row r="7">
          <cell r="AI7">
            <v>10000</v>
          </cell>
        </row>
      </sheetData>
      <sheetData sheetId="14673">
        <row r="7">
          <cell r="AI7">
            <v>10000</v>
          </cell>
        </row>
      </sheetData>
      <sheetData sheetId="14674">
        <row r="7">
          <cell r="AI7">
            <v>10000</v>
          </cell>
        </row>
      </sheetData>
      <sheetData sheetId="14675">
        <row r="7">
          <cell r="AI7">
            <v>10000</v>
          </cell>
        </row>
      </sheetData>
      <sheetData sheetId="14676">
        <row r="7">
          <cell r="AI7">
            <v>10000</v>
          </cell>
        </row>
      </sheetData>
      <sheetData sheetId="14677">
        <row r="7">
          <cell r="AI7">
            <v>10000</v>
          </cell>
        </row>
      </sheetData>
      <sheetData sheetId="14678">
        <row r="7">
          <cell r="AI7">
            <v>10000</v>
          </cell>
        </row>
      </sheetData>
      <sheetData sheetId="14679">
        <row r="7">
          <cell r="AI7">
            <v>10000</v>
          </cell>
        </row>
      </sheetData>
      <sheetData sheetId="14680">
        <row r="7">
          <cell r="AI7">
            <v>10000</v>
          </cell>
        </row>
      </sheetData>
      <sheetData sheetId="14681">
        <row r="7">
          <cell r="AI7">
            <v>10000</v>
          </cell>
        </row>
      </sheetData>
      <sheetData sheetId="14682">
        <row r="7">
          <cell r="AI7">
            <v>10000</v>
          </cell>
        </row>
      </sheetData>
      <sheetData sheetId="14683">
        <row r="7">
          <cell r="AI7">
            <v>10000</v>
          </cell>
        </row>
      </sheetData>
      <sheetData sheetId="14684">
        <row r="7">
          <cell r="AI7">
            <v>10000</v>
          </cell>
        </row>
      </sheetData>
      <sheetData sheetId="14685">
        <row r="7">
          <cell r="AI7">
            <v>10000</v>
          </cell>
        </row>
      </sheetData>
      <sheetData sheetId="14686">
        <row r="7">
          <cell r="AI7">
            <v>10000</v>
          </cell>
        </row>
      </sheetData>
      <sheetData sheetId="14687">
        <row r="7">
          <cell r="AI7">
            <v>10000</v>
          </cell>
        </row>
      </sheetData>
      <sheetData sheetId="14688">
        <row r="7">
          <cell r="AI7">
            <v>10000</v>
          </cell>
        </row>
      </sheetData>
      <sheetData sheetId="14689">
        <row r="7">
          <cell r="AI7">
            <v>10000</v>
          </cell>
        </row>
      </sheetData>
      <sheetData sheetId="14690">
        <row r="7">
          <cell r="AI7">
            <v>10000</v>
          </cell>
        </row>
      </sheetData>
      <sheetData sheetId="14691">
        <row r="7">
          <cell r="AI7">
            <v>10000</v>
          </cell>
        </row>
      </sheetData>
      <sheetData sheetId="14692">
        <row r="7">
          <cell r="AI7">
            <v>10000</v>
          </cell>
        </row>
      </sheetData>
      <sheetData sheetId="14693">
        <row r="7">
          <cell r="AI7">
            <v>10000</v>
          </cell>
        </row>
      </sheetData>
      <sheetData sheetId="14694">
        <row r="7">
          <cell r="AI7">
            <v>10000</v>
          </cell>
        </row>
      </sheetData>
      <sheetData sheetId="14695">
        <row r="7">
          <cell r="AI7">
            <v>10000</v>
          </cell>
        </row>
      </sheetData>
      <sheetData sheetId="14696">
        <row r="7">
          <cell r="AI7">
            <v>10000</v>
          </cell>
        </row>
      </sheetData>
      <sheetData sheetId="14697">
        <row r="7">
          <cell r="AI7">
            <v>10000</v>
          </cell>
        </row>
      </sheetData>
      <sheetData sheetId="14698">
        <row r="7">
          <cell r="AI7">
            <v>10000</v>
          </cell>
        </row>
      </sheetData>
      <sheetData sheetId="14699">
        <row r="7">
          <cell r="AI7">
            <v>10000</v>
          </cell>
        </row>
      </sheetData>
      <sheetData sheetId="14700">
        <row r="7">
          <cell r="AI7">
            <v>10000</v>
          </cell>
        </row>
      </sheetData>
      <sheetData sheetId="14701">
        <row r="7">
          <cell r="AI7">
            <v>10000</v>
          </cell>
        </row>
      </sheetData>
      <sheetData sheetId="14702">
        <row r="7">
          <cell r="AI7">
            <v>10000</v>
          </cell>
        </row>
      </sheetData>
      <sheetData sheetId="14703">
        <row r="7">
          <cell r="AI7">
            <v>10000</v>
          </cell>
        </row>
      </sheetData>
      <sheetData sheetId="14704">
        <row r="7">
          <cell r="AI7">
            <v>10000</v>
          </cell>
        </row>
      </sheetData>
      <sheetData sheetId="14705">
        <row r="7">
          <cell r="AI7">
            <v>10000</v>
          </cell>
        </row>
      </sheetData>
      <sheetData sheetId="14706">
        <row r="7">
          <cell r="AI7">
            <v>10000</v>
          </cell>
        </row>
      </sheetData>
      <sheetData sheetId="14707">
        <row r="7">
          <cell r="AI7">
            <v>10000</v>
          </cell>
        </row>
      </sheetData>
      <sheetData sheetId="14708">
        <row r="7">
          <cell r="AI7">
            <v>10000</v>
          </cell>
        </row>
      </sheetData>
      <sheetData sheetId="14709">
        <row r="7">
          <cell r="AI7">
            <v>10000</v>
          </cell>
        </row>
      </sheetData>
      <sheetData sheetId="14710">
        <row r="7">
          <cell r="AI7">
            <v>10000</v>
          </cell>
        </row>
      </sheetData>
      <sheetData sheetId="14711">
        <row r="7">
          <cell r="AI7">
            <v>10000</v>
          </cell>
        </row>
      </sheetData>
      <sheetData sheetId="14712">
        <row r="7">
          <cell r="AI7">
            <v>10000</v>
          </cell>
        </row>
      </sheetData>
      <sheetData sheetId="14713">
        <row r="7">
          <cell r="AI7">
            <v>10000</v>
          </cell>
        </row>
      </sheetData>
      <sheetData sheetId="14714">
        <row r="7">
          <cell r="AI7">
            <v>10000</v>
          </cell>
        </row>
      </sheetData>
      <sheetData sheetId="14715">
        <row r="7">
          <cell r="AI7">
            <v>10000</v>
          </cell>
        </row>
      </sheetData>
      <sheetData sheetId="14716">
        <row r="7">
          <cell r="AI7">
            <v>10000</v>
          </cell>
        </row>
      </sheetData>
      <sheetData sheetId="14717">
        <row r="7">
          <cell r="AI7">
            <v>10000</v>
          </cell>
        </row>
      </sheetData>
      <sheetData sheetId="14718">
        <row r="7">
          <cell r="AI7">
            <v>10000</v>
          </cell>
        </row>
      </sheetData>
      <sheetData sheetId="14719">
        <row r="7">
          <cell r="AI7">
            <v>10000</v>
          </cell>
        </row>
      </sheetData>
      <sheetData sheetId="14720">
        <row r="7">
          <cell r="AI7">
            <v>10000</v>
          </cell>
        </row>
      </sheetData>
      <sheetData sheetId="14721">
        <row r="7">
          <cell r="AI7">
            <v>10000</v>
          </cell>
        </row>
      </sheetData>
      <sheetData sheetId="14722">
        <row r="7">
          <cell r="AI7">
            <v>10000</v>
          </cell>
        </row>
      </sheetData>
      <sheetData sheetId="14723">
        <row r="7">
          <cell r="AI7">
            <v>10000</v>
          </cell>
        </row>
      </sheetData>
      <sheetData sheetId="14724">
        <row r="7">
          <cell r="AI7">
            <v>10000</v>
          </cell>
        </row>
      </sheetData>
      <sheetData sheetId="14725">
        <row r="7">
          <cell r="AI7">
            <v>10000</v>
          </cell>
        </row>
      </sheetData>
      <sheetData sheetId="14726">
        <row r="7">
          <cell r="AI7">
            <v>10000</v>
          </cell>
        </row>
      </sheetData>
      <sheetData sheetId="14727">
        <row r="7">
          <cell r="AI7">
            <v>10000</v>
          </cell>
        </row>
      </sheetData>
      <sheetData sheetId="14728">
        <row r="7">
          <cell r="AI7">
            <v>10000</v>
          </cell>
        </row>
      </sheetData>
      <sheetData sheetId="14729">
        <row r="7">
          <cell r="AI7">
            <v>10000</v>
          </cell>
        </row>
      </sheetData>
      <sheetData sheetId="14730">
        <row r="7">
          <cell r="AI7">
            <v>10000</v>
          </cell>
        </row>
      </sheetData>
      <sheetData sheetId="14731">
        <row r="7">
          <cell r="AI7">
            <v>10000</v>
          </cell>
        </row>
      </sheetData>
      <sheetData sheetId="14732">
        <row r="7">
          <cell r="AI7">
            <v>10000</v>
          </cell>
        </row>
      </sheetData>
      <sheetData sheetId="14733">
        <row r="7">
          <cell r="AI7">
            <v>10000</v>
          </cell>
        </row>
      </sheetData>
      <sheetData sheetId="14734">
        <row r="7">
          <cell r="AI7">
            <v>10000</v>
          </cell>
        </row>
      </sheetData>
      <sheetData sheetId="14735">
        <row r="7">
          <cell r="AI7">
            <v>10000</v>
          </cell>
        </row>
      </sheetData>
      <sheetData sheetId="14736">
        <row r="7">
          <cell r="AI7">
            <v>10000</v>
          </cell>
        </row>
      </sheetData>
      <sheetData sheetId="14737">
        <row r="7">
          <cell r="AI7">
            <v>10000</v>
          </cell>
        </row>
      </sheetData>
      <sheetData sheetId="14738">
        <row r="7">
          <cell r="AI7">
            <v>10000</v>
          </cell>
        </row>
      </sheetData>
      <sheetData sheetId="14739">
        <row r="7">
          <cell r="AI7">
            <v>10000</v>
          </cell>
        </row>
      </sheetData>
      <sheetData sheetId="14740">
        <row r="7">
          <cell r="AI7">
            <v>10000</v>
          </cell>
        </row>
      </sheetData>
      <sheetData sheetId="14741">
        <row r="7">
          <cell r="AI7">
            <v>10000</v>
          </cell>
        </row>
      </sheetData>
      <sheetData sheetId="14742">
        <row r="7">
          <cell r="AI7">
            <v>10000</v>
          </cell>
        </row>
      </sheetData>
      <sheetData sheetId="14743">
        <row r="7">
          <cell r="AI7">
            <v>10000</v>
          </cell>
        </row>
      </sheetData>
      <sheetData sheetId="14744">
        <row r="7">
          <cell r="AI7">
            <v>10000</v>
          </cell>
        </row>
      </sheetData>
      <sheetData sheetId="14745">
        <row r="7">
          <cell r="AI7">
            <v>10000</v>
          </cell>
        </row>
      </sheetData>
      <sheetData sheetId="14746">
        <row r="7">
          <cell r="AI7">
            <v>10000</v>
          </cell>
        </row>
      </sheetData>
      <sheetData sheetId="14747">
        <row r="7">
          <cell r="AI7">
            <v>10000</v>
          </cell>
        </row>
      </sheetData>
      <sheetData sheetId="14748">
        <row r="7">
          <cell r="AI7">
            <v>10000</v>
          </cell>
        </row>
      </sheetData>
      <sheetData sheetId="14749">
        <row r="7">
          <cell r="AI7">
            <v>10000</v>
          </cell>
        </row>
      </sheetData>
      <sheetData sheetId="14750">
        <row r="7">
          <cell r="AI7">
            <v>10000</v>
          </cell>
        </row>
      </sheetData>
      <sheetData sheetId="14751">
        <row r="7">
          <cell r="AI7">
            <v>10000</v>
          </cell>
        </row>
      </sheetData>
      <sheetData sheetId="14752">
        <row r="7">
          <cell r="AI7">
            <v>10000</v>
          </cell>
        </row>
      </sheetData>
      <sheetData sheetId="14753">
        <row r="7">
          <cell r="AI7">
            <v>10000</v>
          </cell>
        </row>
      </sheetData>
      <sheetData sheetId="14754">
        <row r="7">
          <cell r="AI7">
            <v>10000</v>
          </cell>
        </row>
      </sheetData>
      <sheetData sheetId="14755">
        <row r="7">
          <cell r="AI7">
            <v>10000</v>
          </cell>
        </row>
      </sheetData>
      <sheetData sheetId="14756">
        <row r="7">
          <cell r="AI7">
            <v>10000</v>
          </cell>
        </row>
      </sheetData>
      <sheetData sheetId="14757">
        <row r="7">
          <cell r="AI7">
            <v>10000</v>
          </cell>
        </row>
      </sheetData>
      <sheetData sheetId="14758">
        <row r="7">
          <cell r="AI7">
            <v>10000</v>
          </cell>
        </row>
      </sheetData>
      <sheetData sheetId="14759">
        <row r="7">
          <cell r="AI7">
            <v>10000</v>
          </cell>
        </row>
      </sheetData>
      <sheetData sheetId="14760">
        <row r="7">
          <cell r="AI7">
            <v>10000</v>
          </cell>
        </row>
      </sheetData>
      <sheetData sheetId="14761">
        <row r="7">
          <cell r="AI7">
            <v>10000</v>
          </cell>
        </row>
      </sheetData>
      <sheetData sheetId="14762">
        <row r="7">
          <cell r="AI7">
            <v>10000</v>
          </cell>
        </row>
      </sheetData>
      <sheetData sheetId="14763">
        <row r="7">
          <cell r="AI7">
            <v>10000</v>
          </cell>
        </row>
      </sheetData>
      <sheetData sheetId="14764">
        <row r="7">
          <cell r="AI7">
            <v>10000</v>
          </cell>
        </row>
      </sheetData>
      <sheetData sheetId="14765">
        <row r="7">
          <cell r="AI7">
            <v>10000</v>
          </cell>
        </row>
      </sheetData>
      <sheetData sheetId="14766">
        <row r="7">
          <cell r="AI7">
            <v>10000</v>
          </cell>
        </row>
      </sheetData>
      <sheetData sheetId="14767">
        <row r="7">
          <cell r="AI7">
            <v>10000</v>
          </cell>
        </row>
      </sheetData>
      <sheetData sheetId="14768">
        <row r="7">
          <cell r="AI7">
            <v>10000</v>
          </cell>
        </row>
      </sheetData>
      <sheetData sheetId="14769">
        <row r="7">
          <cell r="AI7">
            <v>10000</v>
          </cell>
        </row>
      </sheetData>
      <sheetData sheetId="14770">
        <row r="7">
          <cell r="AI7">
            <v>10000</v>
          </cell>
        </row>
      </sheetData>
      <sheetData sheetId="14771">
        <row r="7">
          <cell r="AI7">
            <v>10000</v>
          </cell>
        </row>
      </sheetData>
      <sheetData sheetId="14772">
        <row r="7">
          <cell r="AI7">
            <v>10000</v>
          </cell>
        </row>
      </sheetData>
      <sheetData sheetId="14773">
        <row r="7">
          <cell r="AI7">
            <v>10000</v>
          </cell>
        </row>
      </sheetData>
      <sheetData sheetId="14774">
        <row r="7">
          <cell r="AI7">
            <v>10000</v>
          </cell>
        </row>
      </sheetData>
      <sheetData sheetId="14775">
        <row r="7">
          <cell r="AI7">
            <v>10000</v>
          </cell>
        </row>
      </sheetData>
      <sheetData sheetId="14776">
        <row r="7">
          <cell r="AI7">
            <v>10000</v>
          </cell>
        </row>
      </sheetData>
      <sheetData sheetId="14777">
        <row r="7">
          <cell r="AI7">
            <v>10000</v>
          </cell>
        </row>
      </sheetData>
      <sheetData sheetId="14778">
        <row r="7">
          <cell r="AI7">
            <v>10000</v>
          </cell>
        </row>
      </sheetData>
      <sheetData sheetId="14779">
        <row r="7">
          <cell r="AI7">
            <v>10000</v>
          </cell>
        </row>
      </sheetData>
      <sheetData sheetId="14780">
        <row r="7">
          <cell r="AI7">
            <v>10000</v>
          </cell>
        </row>
      </sheetData>
      <sheetData sheetId="14781">
        <row r="7">
          <cell r="AI7">
            <v>10000</v>
          </cell>
        </row>
      </sheetData>
      <sheetData sheetId="14782">
        <row r="7">
          <cell r="AI7">
            <v>10000</v>
          </cell>
        </row>
      </sheetData>
      <sheetData sheetId="14783">
        <row r="7">
          <cell r="AI7">
            <v>10000</v>
          </cell>
        </row>
      </sheetData>
      <sheetData sheetId="14784">
        <row r="7">
          <cell r="AI7">
            <v>10000</v>
          </cell>
        </row>
      </sheetData>
      <sheetData sheetId="14785">
        <row r="7">
          <cell r="AI7">
            <v>10000</v>
          </cell>
        </row>
      </sheetData>
      <sheetData sheetId="14786">
        <row r="7">
          <cell r="AI7">
            <v>10000</v>
          </cell>
        </row>
      </sheetData>
      <sheetData sheetId="14787">
        <row r="7">
          <cell r="AI7">
            <v>10000</v>
          </cell>
        </row>
      </sheetData>
      <sheetData sheetId="14788">
        <row r="7">
          <cell r="AI7">
            <v>10000</v>
          </cell>
        </row>
      </sheetData>
      <sheetData sheetId="14789">
        <row r="7">
          <cell r="AI7">
            <v>10000</v>
          </cell>
        </row>
      </sheetData>
      <sheetData sheetId="14790">
        <row r="7">
          <cell r="AI7">
            <v>10000</v>
          </cell>
        </row>
      </sheetData>
      <sheetData sheetId="14791">
        <row r="7">
          <cell r="AI7">
            <v>10000</v>
          </cell>
        </row>
      </sheetData>
      <sheetData sheetId="14792">
        <row r="7">
          <cell r="AI7">
            <v>10000</v>
          </cell>
        </row>
      </sheetData>
      <sheetData sheetId="14793">
        <row r="7">
          <cell r="AI7">
            <v>10000</v>
          </cell>
        </row>
      </sheetData>
      <sheetData sheetId="14794">
        <row r="7">
          <cell r="AI7">
            <v>10000</v>
          </cell>
        </row>
      </sheetData>
      <sheetData sheetId="14795">
        <row r="7">
          <cell r="AI7">
            <v>10000</v>
          </cell>
        </row>
      </sheetData>
      <sheetData sheetId="14796">
        <row r="7">
          <cell r="AI7">
            <v>10000</v>
          </cell>
        </row>
      </sheetData>
      <sheetData sheetId="14797">
        <row r="7">
          <cell r="AI7">
            <v>10000</v>
          </cell>
        </row>
      </sheetData>
      <sheetData sheetId="14798">
        <row r="7">
          <cell r="AI7">
            <v>10000</v>
          </cell>
        </row>
      </sheetData>
      <sheetData sheetId="14799">
        <row r="7">
          <cell r="AI7">
            <v>10000</v>
          </cell>
        </row>
      </sheetData>
      <sheetData sheetId="14800">
        <row r="7">
          <cell r="AI7">
            <v>10000</v>
          </cell>
        </row>
      </sheetData>
      <sheetData sheetId="14801">
        <row r="7">
          <cell r="AI7">
            <v>10000</v>
          </cell>
        </row>
      </sheetData>
      <sheetData sheetId="14802">
        <row r="7">
          <cell r="AI7">
            <v>10000</v>
          </cell>
        </row>
      </sheetData>
      <sheetData sheetId="14803">
        <row r="7">
          <cell r="AI7">
            <v>10000</v>
          </cell>
        </row>
      </sheetData>
      <sheetData sheetId="14804">
        <row r="7">
          <cell r="AI7">
            <v>10000</v>
          </cell>
        </row>
      </sheetData>
      <sheetData sheetId="14805">
        <row r="7">
          <cell r="AI7">
            <v>10000</v>
          </cell>
        </row>
      </sheetData>
      <sheetData sheetId="14806">
        <row r="7">
          <cell r="AI7">
            <v>10000</v>
          </cell>
        </row>
      </sheetData>
      <sheetData sheetId="14807">
        <row r="7">
          <cell r="AI7">
            <v>10000</v>
          </cell>
        </row>
      </sheetData>
      <sheetData sheetId="14808">
        <row r="7">
          <cell r="AI7">
            <v>10000</v>
          </cell>
        </row>
      </sheetData>
      <sheetData sheetId="14809">
        <row r="7">
          <cell r="AI7">
            <v>10000</v>
          </cell>
        </row>
      </sheetData>
      <sheetData sheetId="14810">
        <row r="7">
          <cell r="AI7">
            <v>10000</v>
          </cell>
        </row>
      </sheetData>
      <sheetData sheetId="14811">
        <row r="7">
          <cell r="AI7">
            <v>10000</v>
          </cell>
        </row>
      </sheetData>
      <sheetData sheetId="14812">
        <row r="7">
          <cell r="AI7">
            <v>10000</v>
          </cell>
        </row>
      </sheetData>
      <sheetData sheetId="14813">
        <row r="7">
          <cell r="AI7">
            <v>10000</v>
          </cell>
        </row>
      </sheetData>
      <sheetData sheetId="14814">
        <row r="7">
          <cell r="AI7">
            <v>10000</v>
          </cell>
        </row>
      </sheetData>
      <sheetData sheetId="14815">
        <row r="7">
          <cell r="AI7">
            <v>10000</v>
          </cell>
        </row>
      </sheetData>
      <sheetData sheetId="14816">
        <row r="7">
          <cell r="AI7">
            <v>10000</v>
          </cell>
        </row>
      </sheetData>
      <sheetData sheetId="14817">
        <row r="7">
          <cell r="AI7">
            <v>10000</v>
          </cell>
        </row>
      </sheetData>
      <sheetData sheetId="14818">
        <row r="7">
          <cell r="AI7">
            <v>10000</v>
          </cell>
        </row>
      </sheetData>
      <sheetData sheetId="14819">
        <row r="7">
          <cell r="AI7">
            <v>10000</v>
          </cell>
        </row>
      </sheetData>
      <sheetData sheetId="14820">
        <row r="7">
          <cell r="AI7">
            <v>10000</v>
          </cell>
        </row>
      </sheetData>
      <sheetData sheetId="14821">
        <row r="7">
          <cell r="AI7">
            <v>10000</v>
          </cell>
        </row>
      </sheetData>
      <sheetData sheetId="14822">
        <row r="7">
          <cell r="AI7">
            <v>10000</v>
          </cell>
        </row>
      </sheetData>
      <sheetData sheetId="14823">
        <row r="7">
          <cell r="AI7">
            <v>10000</v>
          </cell>
        </row>
      </sheetData>
      <sheetData sheetId="14824">
        <row r="7">
          <cell r="AI7">
            <v>10000</v>
          </cell>
        </row>
      </sheetData>
      <sheetData sheetId="14825">
        <row r="7">
          <cell r="AI7">
            <v>10000</v>
          </cell>
        </row>
      </sheetData>
      <sheetData sheetId="14826">
        <row r="7">
          <cell r="AI7">
            <v>10000</v>
          </cell>
        </row>
      </sheetData>
      <sheetData sheetId="14827">
        <row r="7">
          <cell r="AI7">
            <v>10000</v>
          </cell>
        </row>
      </sheetData>
      <sheetData sheetId="14828">
        <row r="7">
          <cell r="AI7">
            <v>10000</v>
          </cell>
        </row>
      </sheetData>
      <sheetData sheetId="14829">
        <row r="7">
          <cell r="AI7">
            <v>10000</v>
          </cell>
        </row>
      </sheetData>
      <sheetData sheetId="14830">
        <row r="7">
          <cell r="AI7">
            <v>10000</v>
          </cell>
        </row>
      </sheetData>
      <sheetData sheetId="14831">
        <row r="7">
          <cell r="AI7">
            <v>10000</v>
          </cell>
        </row>
      </sheetData>
      <sheetData sheetId="14832">
        <row r="7">
          <cell r="AI7">
            <v>10000</v>
          </cell>
        </row>
      </sheetData>
      <sheetData sheetId="14833">
        <row r="7">
          <cell r="AI7">
            <v>10000</v>
          </cell>
        </row>
      </sheetData>
      <sheetData sheetId="14834">
        <row r="7">
          <cell r="AI7">
            <v>10000</v>
          </cell>
        </row>
      </sheetData>
      <sheetData sheetId="14835">
        <row r="7">
          <cell r="AI7">
            <v>10000</v>
          </cell>
        </row>
      </sheetData>
      <sheetData sheetId="14836">
        <row r="7">
          <cell r="AI7">
            <v>10000</v>
          </cell>
        </row>
      </sheetData>
      <sheetData sheetId="14837">
        <row r="7">
          <cell r="AI7">
            <v>10000</v>
          </cell>
        </row>
      </sheetData>
      <sheetData sheetId="14838">
        <row r="7">
          <cell r="AI7">
            <v>10000</v>
          </cell>
        </row>
      </sheetData>
      <sheetData sheetId="14839">
        <row r="7">
          <cell r="AI7">
            <v>10000</v>
          </cell>
        </row>
      </sheetData>
      <sheetData sheetId="14840">
        <row r="7">
          <cell r="AI7">
            <v>10000</v>
          </cell>
        </row>
      </sheetData>
      <sheetData sheetId="14841">
        <row r="7">
          <cell r="AI7">
            <v>10000</v>
          </cell>
        </row>
      </sheetData>
      <sheetData sheetId="14842">
        <row r="7">
          <cell r="AI7">
            <v>10000</v>
          </cell>
        </row>
      </sheetData>
      <sheetData sheetId="14843">
        <row r="7">
          <cell r="AI7">
            <v>10000</v>
          </cell>
        </row>
      </sheetData>
      <sheetData sheetId="14844">
        <row r="7">
          <cell r="AI7">
            <v>10000</v>
          </cell>
        </row>
      </sheetData>
      <sheetData sheetId="14845">
        <row r="7">
          <cell r="AI7">
            <v>10000</v>
          </cell>
        </row>
      </sheetData>
      <sheetData sheetId="14846">
        <row r="7">
          <cell r="AI7">
            <v>10000</v>
          </cell>
        </row>
      </sheetData>
      <sheetData sheetId="14847">
        <row r="7">
          <cell r="AI7">
            <v>10000</v>
          </cell>
        </row>
      </sheetData>
      <sheetData sheetId="14848">
        <row r="7">
          <cell r="AI7">
            <v>10000</v>
          </cell>
        </row>
      </sheetData>
      <sheetData sheetId="14849">
        <row r="7">
          <cell r="AI7">
            <v>10000</v>
          </cell>
        </row>
      </sheetData>
      <sheetData sheetId="14850">
        <row r="7">
          <cell r="AI7">
            <v>10000</v>
          </cell>
        </row>
      </sheetData>
      <sheetData sheetId="14851">
        <row r="7">
          <cell r="AI7">
            <v>10000</v>
          </cell>
        </row>
      </sheetData>
      <sheetData sheetId="14852">
        <row r="7">
          <cell r="AI7">
            <v>10000</v>
          </cell>
        </row>
      </sheetData>
      <sheetData sheetId="14853">
        <row r="7">
          <cell r="AI7">
            <v>10000</v>
          </cell>
        </row>
      </sheetData>
      <sheetData sheetId="14854">
        <row r="7">
          <cell r="AI7">
            <v>10000</v>
          </cell>
        </row>
      </sheetData>
      <sheetData sheetId="14855">
        <row r="7">
          <cell r="AI7">
            <v>10000</v>
          </cell>
        </row>
      </sheetData>
      <sheetData sheetId="14856">
        <row r="7">
          <cell r="AI7">
            <v>10000</v>
          </cell>
        </row>
      </sheetData>
      <sheetData sheetId="14857">
        <row r="7">
          <cell r="AI7">
            <v>10000</v>
          </cell>
        </row>
      </sheetData>
      <sheetData sheetId="14858">
        <row r="7">
          <cell r="AI7">
            <v>10000</v>
          </cell>
        </row>
      </sheetData>
      <sheetData sheetId="14859">
        <row r="7">
          <cell r="AI7">
            <v>10000</v>
          </cell>
        </row>
      </sheetData>
      <sheetData sheetId="14860">
        <row r="7">
          <cell r="AI7">
            <v>10000</v>
          </cell>
        </row>
      </sheetData>
      <sheetData sheetId="14861">
        <row r="7">
          <cell r="AI7">
            <v>10000</v>
          </cell>
        </row>
      </sheetData>
      <sheetData sheetId="14862">
        <row r="7">
          <cell r="AI7">
            <v>10000</v>
          </cell>
        </row>
      </sheetData>
      <sheetData sheetId="14863">
        <row r="7">
          <cell r="AI7">
            <v>10000</v>
          </cell>
        </row>
      </sheetData>
      <sheetData sheetId="14864">
        <row r="7">
          <cell r="AI7">
            <v>10000</v>
          </cell>
        </row>
      </sheetData>
      <sheetData sheetId="14865">
        <row r="7">
          <cell r="AI7">
            <v>10000</v>
          </cell>
        </row>
      </sheetData>
      <sheetData sheetId="14866">
        <row r="7">
          <cell r="AI7">
            <v>10000</v>
          </cell>
        </row>
      </sheetData>
      <sheetData sheetId="14867">
        <row r="7">
          <cell r="AI7">
            <v>10000</v>
          </cell>
        </row>
      </sheetData>
      <sheetData sheetId="14868">
        <row r="7">
          <cell r="AI7">
            <v>10000</v>
          </cell>
        </row>
      </sheetData>
      <sheetData sheetId="14869">
        <row r="7">
          <cell r="AI7">
            <v>10000</v>
          </cell>
        </row>
      </sheetData>
      <sheetData sheetId="14870">
        <row r="7">
          <cell r="AI7">
            <v>10000</v>
          </cell>
        </row>
      </sheetData>
      <sheetData sheetId="14871">
        <row r="7">
          <cell r="AI7">
            <v>10000</v>
          </cell>
        </row>
      </sheetData>
      <sheetData sheetId="14872">
        <row r="7">
          <cell r="AI7">
            <v>10000</v>
          </cell>
        </row>
      </sheetData>
      <sheetData sheetId="14873">
        <row r="7">
          <cell r="AI7">
            <v>10000</v>
          </cell>
        </row>
      </sheetData>
      <sheetData sheetId="14874">
        <row r="7">
          <cell r="AI7">
            <v>10000</v>
          </cell>
        </row>
      </sheetData>
      <sheetData sheetId="14875">
        <row r="7">
          <cell r="AI7">
            <v>10000</v>
          </cell>
        </row>
      </sheetData>
      <sheetData sheetId="14876">
        <row r="7">
          <cell r="AI7">
            <v>10000</v>
          </cell>
        </row>
      </sheetData>
      <sheetData sheetId="14877">
        <row r="7">
          <cell r="AI7">
            <v>10000</v>
          </cell>
        </row>
      </sheetData>
      <sheetData sheetId="14878">
        <row r="7">
          <cell r="AI7">
            <v>10000</v>
          </cell>
        </row>
      </sheetData>
      <sheetData sheetId="14879">
        <row r="7">
          <cell r="AI7">
            <v>10000</v>
          </cell>
        </row>
      </sheetData>
      <sheetData sheetId="14880">
        <row r="7">
          <cell r="AI7">
            <v>10000</v>
          </cell>
        </row>
      </sheetData>
      <sheetData sheetId="14881">
        <row r="7">
          <cell r="AI7">
            <v>10000</v>
          </cell>
        </row>
      </sheetData>
      <sheetData sheetId="14882">
        <row r="7">
          <cell r="AI7">
            <v>10000</v>
          </cell>
        </row>
      </sheetData>
      <sheetData sheetId="14883">
        <row r="7">
          <cell r="AI7">
            <v>10000</v>
          </cell>
        </row>
      </sheetData>
      <sheetData sheetId="14884">
        <row r="7">
          <cell r="AI7">
            <v>10000</v>
          </cell>
        </row>
      </sheetData>
      <sheetData sheetId="14885">
        <row r="7">
          <cell r="AI7">
            <v>10000</v>
          </cell>
        </row>
      </sheetData>
      <sheetData sheetId="14886">
        <row r="7">
          <cell r="AI7">
            <v>10000</v>
          </cell>
        </row>
      </sheetData>
      <sheetData sheetId="14887">
        <row r="7">
          <cell r="AI7">
            <v>10000</v>
          </cell>
        </row>
      </sheetData>
      <sheetData sheetId="14888">
        <row r="7">
          <cell r="AI7">
            <v>10000</v>
          </cell>
        </row>
      </sheetData>
      <sheetData sheetId="14889">
        <row r="7">
          <cell r="AI7">
            <v>10000</v>
          </cell>
        </row>
      </sheetData>
      <sheetData sheetId="14890">
        <row r="7">
          <cell r="AI7">
            <v>10000</v>
          </cell>
        </row>
      </sheetData>
      <sheetData sheetId="14891">
        <row r="7">
          <cell r="AI7">
            <v>10000</v>
          </cell>
        </row>
      </sheetData>
      <sheetData sheetId="14892">
        <row r="7">
          <cell r="AI7">
            <v>10000</v>
          </cell>
        </row>
      </sheetData>
      <sheetData sheetId="14893">
        <row r="7">
          <cell r="AI7">
            <v>10000</v>
          </cell>
        </row>
      </sheetData>
      <sheetData sheetId="14894">
        <row r="7">
          <cell r="AI7">
            <v>10000</v>
          </cell>
        </row>
      </sheetData>
      <sheetData sheetId="14895">
        <row r="7">
          <cell r="AI7">
            <v>10000</v>
          </cell>
        </row>
      </sheetData>
      <sheetData sheetId="14896">
        <row r="7">
          <cell r="AI7">
            <v>10000</v>
          </cell>
        </row>
      </sheetData>
      <sheetData sheetId="14897">
        <row r="7">
          <cell r="AI7">
            <v>10000</v>
          </cell>
        </row>
      </sheetData>
      <sheetData sheetId="14898">
        <row r="7">
          <cell r="AI7">
            <v>10000</v>
          </cell>
        </row>
      </sheetData>
      <sheetData sheetId="14899">
        <row r="7">
          <cell r="AI7">
            <v>10000</v>
          </cell>
        </row>
      </sheetData>
      <sheetData sheetId="14900">
        <row r="7">
          <cell r="AI7">
            <v>10000</v>
          </cell>
        </row>
      </sheetData>
      <sheetData sheetId="14901">
        <row r="7">
          <cell r="AI7">
            <v>10000</v>
          </cell>
        </row>
      </sheetData>
      <sheetData sheetId="14902">
        <row r="7">
          <cell r="AI7">
            <v>10000</v>
          </cell>
        </row>
      </sheetData>
      <sheetData sheetId="14903">
        <row r="7">
          <cell r="AI7">
            <v>10000</v>
          </cell>
        </row>
      </sheetData>
      <sheetData sheetId="14904">
        <row r="7">
          <cell r="AI7">
            <v>10000</v>
          </cell>
        </row>
      </sheetData>
      <sheetData sheetId="14905">
        <row r="7">
          <cell r="AI7">
            <v>10000</v>
          </cell>
        </row>
      </sheetData>
      <sheetData sheetId="14906">
        <row r="7">
          <cell r="AI7">
            <v>10000</v>
          </cell>
        </row>
      </sheetData>
      <sheetData sheetId="14907">
        <row r="7">
          <cell r="AI7">
            <v>10000</v>
          </cell>
        </row>
      </sheetData>
      <sheetData sheetId="14908">
        <row r="7">
          <cell r="AI7">
            <v>10000</v>
          </cell>
        </row>
      </sheetData>
      <sheetData sheetId="14909">
        <row r="7">
          <cell r="AI7">
            <v>10000</v>
          </cell>
        </row>
      </sheetData>
      <sheetData sheetId="14910">
        <row r="7">
          <cell r="AI7">
            <v>10000</v>
          </cell>
        </row>
      </sheetData>
      <sheetData sheetId="14911">
        <row r="7">
          <cell r="AI7">
            <v>10000</v>
          </cell>
        </row>
      </sheetData>
      <sheetData sheetId="14912">
        <row r="7">
          <cell r="AI7">
            <v>10000</v>
          </cell>
        </row>
      </sheetData>
      <sheetData sheetId="14913">
        <row r="7">
          <cell r="AI7">
            <v>10000</v>
          </cell>
        </row>
      </sheetData>
      <sheetData sheetId="14914">
        <row r="7">
          <cell r="AI7">
            <v>10000</v>
          </cell>
        </row>
      </sheetData>
      <sheetData sheetId="14915">
        <row r="7">
          <cell r="AI7">
            <v>10000</v>
          </cell>
        </row>
      </sheetData>
      <sheetData sheetId="14916">
        <row r="7">
          <cell r="AI7">
            <v>10000</v>
          </cell>
        </row>
      </sheetData>
      <sheetData sheetId="14917">
        <row r="7">
          <cell r="AI7">
            <v>10000</v>
          </cell>
        </row>
      </sheetData>
      <sheetData sheetId="14918">
        <row r="7">
          <cell r="AI7">
            <v>10000</v>
          </cell>
        </row>
      </sheetData>
      <sheetData sheetId="14919">
        <row r="7">
          <cell r="AI7">
            <v>10000</v>
          </cell>
        </row>
      </sheetData>
      <sheetData sheetId="14920">
        <row r="7">
          <cell r="AI7">
            <v>10000</v>
          </cell>
        </row>
      </sheetData>
      <sheetData sheetId="14921">
        <row r="7">
          <cell r="AI7">
            <v>10000</v>
          </cell>
        </row>
      </sheetData>
      <sheetData sheetId="14922">
        <row r="7">
          <cell r="AI7">
            <v>10000</v>
          </cell>
        </row>
      </sheetData>
      <sheetData sheetId="14923">
        <row r="7">
          <cell r="AI7">
            <v>10000</v>
          </cell>
        </row>
      </sheetData>
      <sheetData sheetId="14924">
        <row r="7">
          <cell r="AI7">
            <v>10000</v>
          </cell>
        </row>
      </sheetData>
      <sheetData sheetId="14925">
        <row r="7">
          <cell r="AI7">
            <v>10000</v>
          </cell>
        </row>
      </sheetData>
      <sheetData sheetId="14926">
        <row r="7">
          <cell r="AI7">
            <v>10000</v>
          </cell>
        </row>
      </sheetData>
      <sheetData sheetId="14927">
        <row r="7">
          <cell r="AI7">
            <v>10000</v>
          </cell>
        </row>
      </sheetData>
      <sheetData sheetId="14928">
        <row r="7">
          <cell r="AI7">
            <v>10000</v>
          </cell>
        </row>
      </sheetData>
      <sheetData sheetId="14929">
        <row r="7">
          <cell r="AI7">
            <v>10000</v>
          </cell>
        </row>
      </sheetData>
      <sheetData sheetId="14930">
        <row r="7">
          <cell r="AI7">
            <v>10000</v>
          </cell>
        </row>
      </sheetData>
      <sheetData sheetId="14931">
        <row r="7">
          <cell r="AI7">
            <v>10000</v>
          </cell>
        </row>
      </sheetData>
      <sheetData sheetId="14932">
        <row r="7">
          <cell r="AI7">
            <v>10000</v>
          </cell>
        </row>
      </sheetData>
      <sheetData sheetId="14933">
        <row r="7">
          <cell r="AI7">
            <v>10000</v>
          </cell>
        </row>
      </sheetData>
      <sheetData sheetId="14934">
        <row r="7">
          <cell r="AI7">
            <v>10000</v>
          </cell>
        </row>
      </sheetData>
      <sheetData sheetId="14935">
        <row r="7">
          <cell r="AI7">
            <v>10000</v>
          </cell>
        </row>
      </sheetData>
      <sheetData sheetId="14936">
        <row r="7">
          <cell r="AI7">
            <v>10000</v>
          </cell>
        </row>
      </sheetData>
      <sheetData sheetId="14937">
        <row r="7">
          <cell r="AI7">
            <v>10000</v>
          </cell>
        </row>
      </sheetData>
      <sheetData sheetId="14938">
        <row r="7">
          <cell r="AI7">
            <v>10000</v>
          </cell>
        </row>
      </sheetData>
      <sheetData sheetId="14939">
        <row r="7">
          <cell r="AI7">
            <v>10000</v>
          </cell>
        </row>
      </sheetData>
      <sheetData sheetId="14940">
        <row r="7">
          <cell r="AI7">
            <v>10000</v>
          </cell>
        </row>
      </sheetData>
      <sheetData sheetId="14941">
        <row r="7">
          <cell r="AI7">
            <v>10000</v>
          </cell>
        </row>
      </sheetData>
      <sheetData sheetId="14942">
        <row r="7">
          <cell r="AI7">
            <v>10000</v>
          </cell>
        </row>
      </sheetData>
      <sheetData sheetId="14943">
        <row r="7">
          <cell r="AI7">
            <v>10000</v>
          </cell>
        </row>
      </sheetData>
      <sheetData sheetId="14944">
        <row r="7">
          <cell r="AI7">
            <v>10000</v>
          </cell>
        </row>
      </sheetData>
      <sheetData sheetId="14945">
        <row r="7">
          <cell r="AI7">
            <v>10000</v>
          </cell>
        </row>
      </sheetData>
      <sheetData sheetId="14946">
        <row r="7">
          <cell r="AI7">
            <v>10000</v>
          </cell>
        </row>
      </sheetData>
      <sheetData sheetId="14947">
        <row r="7">
          <cell r="AI7">
            <v>10000</v>
          </cell>
        </row>
      </sheetData>
      <sheetData sheetId="14948">
        <row r="7">
          <cell r="AI7">
            <v>10000</v>
          </cell>
        </row>
      </sheetData>
      <sheetData sheetId="14949">
        <row r="7">
          <cell r="AI7">
            <v>10000</v>
          </cell>
        </row>
      </sheetData>
      <sheetData sheetId="14950">
        <row r="7">
          <cell r="AI7">
            <v>10000</v>
          </cell>
        </row>
      </sheetData>
      <sheetData sheetId="14951">
        <row r="7">
          <cell r="AI7">
            <v>10000</v>
          </cell>
        </row>
      </sheetData>
      <sheetData sheetId="14952">
        <row r="7">
          <cell r="AI7">
            <v>10000</v>
          </cell>
        </row>
      </sheetData>
      <sheetData sheetId="14953">
        <row r="7">
          <cell r="AI7">
            <v>10000</v>
          </cell>
        </row>
      </sheetData>
      <sheetData sheetId="14954">
        <row r="7">
          <cell r="AI7">
            <v>10000</v>
          </cell>
        </row>
      </sheetData>
      <sheetData sheetId="14955">
        <row r="7">
          <cell r="AI7">
            <v>10000</v>
          </cell>
        </row>
      </sheetData>
      <sheetData sheetId="14956">
        <row r="7">
          <cell r="AI7">
            <v>10000</v>
          </cell>
        </row>
      </sheetData>
      <sheetData sheetId="14957">
        <row r="7">
          <cell r="AI7">
            <v>10000</v>
          </cell>
        </row>
      </sheetData>
      <sheetData sheetId="14958">
        <row r="7">
          <cell r="AI7">
            <v>10000</v>
          </cell>
        </row>
      </sheetData>
      <sheetData sheetId="14959">
        <row r="7">
          <cell r="AI7">
            <v>10000</v>
          </cell>
        </row>
      </sheetData>
      <sheetData sheetId="14960">
        <row r="7">
          <cell r="AI7">
            <v>10000</v>
          </cell>
        </row>
      </sheetData>
      <sheetData sheetId="14961">
        <row r="7">
          <cell r="AI7">
            <v>10000</v>
          </cell>
        </row>
      </sheetData>
      <sheetData sheetId="14962">
        <row r="7">
          <cell r="AI7">
            <v>10000</v>
          </cell>
        </row>
      </sheetData>
      <sheetData sheetId="14963">
        <row r="7">
          <cell r="AI7">
            <v>10000</v>
          </cell>
        </row>
      </sheetData>
      <sheetData sheetId="14964">
        <row r="7">
          <cell r="AI7">
            <v>10000</v>
          </cell>
        </row>
      </sheetData>
      <sheetData sheetId="14965">
        <row r="7">
          <cell r="AI7">
            <v>10000</v>
          </cell>
        </row>
      </sheetData>
      <sheetData sheetId="14966">
        <row r="7">
          <cell r="AI7">
            <v>10000</v>
          </cell>
        </row>
      </sheetData>
      <sheetData sheetId="14967">
        <row r="7">
          <cell r="AI7">
            <v>10000</v>
          </cell>
        </row>
      </sheetData>
      <sheetData sheetId="14968">
        <row r="7">
          <cell r="AI7">
            <v>10000</v>
          </cell>
        </row>
      </sheetData>
      <sheetData sheetId="14969">
        <row r="7">
          <cell r="AI7">
            <v>10000</v>
          </cell>
        </row>
      </sheetData>
      <sheetData sheetId="14970">
        <row r="7">
          <cell r="AI7">
            <v>10000</v>
          </cell>
        </row>
      </sheetData>
      <sheetData sheetId="14971">
        <row r="7">
          <cell r="AI7">
            <v>10000</v>
          </cell>
        </row>
      </sheetData>
      <sheetData sheetId="14972">
        <row r="7">
          <cell r="AI7">
            <v>10000</v>
          </cell>
        </row>
      </sheetData>
      <sheetData sheetId="14973">
        <row r="7">
          <cell r="AI7">
            <v>10000</v>
          </cell>
        </row>
      </sheetData>
      <sheetData sheetId="14974">
        <row r="7">
          <cell r="AI7">
            <v>10000</v>
          </cell>
        </row>
      </sheetData>
      <sheetData sheetId="14975">
        <row r="7">
          <cell r="AI7">
            <v>10000</v>
          </cell>
        </row>
      </sheetData>
      <sheetData sheetId="14976">
        <row r="7">
          <cell r="AI7">
            <v>10000</v>
          </cell>
        </row>
      </sheetData>
      <sheetData sheetId="14977">
        <row r="7">
          <cell r="AI7">
            <v>10000</v>
          </cell>
        </row>
      </sheetData>
      <sheetData sheetId="14978">
        <row r="7">
          <cell r="AI7">
            <v>10000</v>
          </cell>
        </row>
      </sheetData>
      <sheetData sheetId="14979">
        <row r="7">
          <cell r="AI7">
            <v>10000</v>
          </cell>
        </row>
      </sheetData>
      <sheetData sheetId="14980">
        <row r="7">
          <cell r="AI7">
            <v>10000</v>
          </cell>
        </row>
      </sheetData>
      <sheetData sheetId="14981">
        <row r="7">
          <cell r="AI7">
            <v>10000</v>
          </cell>
        </row>
      </sheetData>
      <sheetData sheetId="14982">
        <row r="7">
          <cell r="AI7">
            <v>10000</v>
          </cell>
        </row>
      </sheetData>
      <sheetData sheetId="14983">
        <row r="7">
          <cell r="AI7">
            <v>10000</v>
          </cell>
        </row>
      </sheetData>
      <sheetData sheetId="14984">
        <row r="7">
          <cell r="AI7">
            <v>10000</v>
          </cell>
        </row>
      </sheetData>
      <sheetData sheetId="14985">
        <row r="7">
          <cell r="AI7">
            <v>10000</v>
          </cell>
        </row>
      </sheetData>
      <sheetData sheetId="14986">
        <row r="7">
          <cell r="AI7">
            <v>10000</v>
          </cell>
        </row>
      </sheetData>
      <sheetData sheetId="14987">
        <row r="7">
          <cell r="AI7">
            <v>10000</v>
          </cell>
        </row>
      </sheetData>
      <sheetData sheetId="14988">
        <row r="7">
          <cell r="AI7">
            <v>10000</v>
          </cell>
        </row>
      </sheetData>
      <sheetData sheetId="14989">
        <row r="7">
          <cell r="AI7">
            <v>10000</v>
          </cell>
        </row>
      </sheetData>
      <sheetData sheetId="14990">
        <row r="7">
          <cell r="AI7">
            <v>10000</v>
          </cell>
        </row>
      </sheetData>
      <sheetData sheetId="14991">
        <row r="7">
          <cell r="AI7">
            <v>10000</v>
          </cell>
        </row>
      </sheetData>
      <sheetData sheetId="14992">
        <row r="7">
          <cell r="AI7">
            <v>10000</v>
          </cell>
        </row>
      </sheetData>
      <sheetData sheetId="14993">
        <row r="7">
          <cell r="AI7">
            <v>10000</v>
          </cell>
        </row>
      </sheetData>
      <sheetData sheetId="14994">
        <row r="7">
          <cell r="AI7">
            <v>10000</v>
          </cell>
        </row>
      </sheetData>
      <sheetData sheetId="14995">
        <row r="7">
          <cell r="AI7">
            <v>10000</v>
          </cell>
        </row>
      </sheetData>
      <sheetData sheetId="14996">
        <row r="7">
          <cell r="AI7">
            <v>10000</v>
          </cell>
        </row>
      </sheetData>
      <sheetData sheetId="14997">
        <row r="7">
          <cell r="AI7">
            <v>10000</v>
          </cell>
        </row>
      </sheetData>
      <sheetData sheetId="14998">
        <row r="7">
          <cell r="AI7">
            <v>10000</v>
          </cell>
        </row>
      </sheetData>
      <sheetData sheetId="14999">
        <row r="7">
          <cell r="AI7">
            <v>10000</v>
          </cell>
        </row>
      </sheetData>
      <sheetData sheetId="15000">
        <row r="7">
          <cell r="AI7">
            <v>10000</v>
          </cell>
        </row>
      </sheetData>
      <sheetData sheetId="15001">
        <row r="7">
          <cell r="AI7">
            <v>10000</v>
          </cell>
        </row>
      </sheetData>
      <sheetData sheetId="15002">
        <row r="7">
          <cell r="AI7">
            <v>10000</v>
          </cell>
        </row>
      </sheetData>
      <sheetData sheetId="15003">
        <row r="7">
          <cell r="AI7">
            <v>10000</v>
          </cell>
        </row>
      </sheetData>
      <sheetData sheetId="15004">
        <row r="7">
          <cell r="AI7">
            <v>10000</v>
          </cell>
        </row>
      </sheetData>
      <sheetData sheetId="15005">
        <row r="7">
          <cell r="AI7">
            <v>10000</v>
          </cell>
        </row>
      </sheetData>
      <sheetData sheetId="15006">
        <row r="7">
          <cell r="AI7">
            <v>10000</v>
          </cell>
        </row>
      </sheetData>
      <sheetData sheetId="15007">
        <row r="7">
          <cell r="AI7">
            <v>10000</v>
          </cell>
        </row>
      </sheetData>
      <sheetData sheetId="15008">
        <row r="7">
          <cell r="AI7">
            <v>10000</v>
          </cell>
        </row>
      </sheetData>
      <sheetData sheetId="15009">
        <row r="7">
          <cell r="AI7">
            <v>10000</v>
          </cell>
        </row>
      </sheetData>
      <sheetData sheetId="15010">
        <row r="7">
          <cell r="AI7">
            <v>10000</v>
          </cell>
        </row>
      </sheetData>
      <sheetData sheetId="15011">
        <row r="7">
          <cell r="AI7">
            <v>10000</v>
          </cell>
        </row>
      </sheetData>
      <sheetData sheetId="15012">
        <row r="7">
          <cell r="AI7">
            <v>10000</v>
          </cell>
        </row>
      </sheetData>
      <sheetData sheetId="15013">
        <row r="7">
          <cell r="AI7">
            <v>10000</v>
          </cell>
        </row>
      </sheetData>
      <sheetData sheetId="15014">
        <row r="7">
          <cell r="AI7">
            <v>10000</v>
          </cell>
        </row>
      </sheetData>
      <sheetData sheetId="15015">
        <row r="7">
          <cell r="AI7">
            <v>10000</v>
          </cell>
        </row>
      </sheetData>
      <sheetData sheetId="15016">
        <row r="7">
          <cell r="AI7">
            <v>10000</v>
          </cell>
        </row>
      </sheetData>
      <sheetData sheetId="15017">
        <row r="7">
          <cell r="AI7">
            <v>10000</v>
          </cell>
        </row>
      </sheetData>
      <sheetData sheetId="15018">
        <row r="7">
          <cell r="AI7">
            <v>10000</v>
          </cell>
        </row>
      </sheetData>
      <sheetData sheetId="15019">
        <row r="7">
          <cell r="AI7">
            <v>10000</v>
          </cell>
        </row>
      </sheetData>
      <sheetData sheetId="15020">
        <row r="7">
          <cell r="AI7">
            <v>10000</v>
          </cell>
        </row>
      </sheetData>
      <sheetData sheetId="15021">
        <row r="7">
          <cell r="AI7">
            <v>10000</v>
          </cell>
        </row>
      </sheetData>
      <sheetData sheetId="15022">
        <row r="7">
          <cell r="AI7">
            <v>10000</v>
          </cell>
        </row>
      </sheetData>
      <sheetData sheetId="15023">
        <row r="7">
          <cell r="AI7">
            <v>10000</v>
          </cell>
        </row>
      </sheetData>
      <sheetData sheetId="15024">
        <row r="7">
          <cell r="AI7">
            <v>10000</v>
          </cell>
        </row>
      </sheetData>
      <sheetData sheetId="15025">
        <row r="7">
          <cell r="AI7">
            <v>10000</v>
          </cell>
        </row>
      </sheetData>
      <sheetData sheetId="15026">
        <row r="7">
          <cell r="AI7">
            <v>10000</v>
          </cell>
        </row>
      </sheetData>
      <sheetData sheetId="15027">
        <row r="7">
          <cell r="AI7">
            <v>10000</v>
          </cell>
        </row>
      </sheetData>
      <sheetData sheetId="15028">
        <row r="7">
          <cell r="AI7">
            <v>10000</v>
          </cell>
        </row>
      </sheetData>
      <sheetData sheetId="15029">
        <row r="7">
          <cell r="AI7">
            <v>10000</v>
          </cell>
        </row>
      </sheetData>
      <sheetData sheetId="15030">
        <row r="7">
          <cell r="AI7">
            <v>10000</v>
          </cell>
        </row>
      </sheetData>
      <sheetData sheetId="15031">
        <row r="7">
          <cell r="AI7">
            <v>10000</v>
          </cell>
        </row>
      </sheetData>
      <sheetData sheetId="15032">
        <row r="7">
          <cell r="AI7">
            <v>10000</v>
          </cell>
        </row>
      </sheetData>
      <sheetData sheetId="15033">
        <row r="7">
          <cell r="AI7">
            <v>10000</v>
          </cell>
        </row>
      </sheetData>
      <sheetData sheetId="15034">
        <row r="7">
          <cell r="AI7">
            <v>10000</v>
          </cell>
        </row>
      </sheetData>
      <sheetData sheetId="15035">
        <row r="7">
          <cell r="AI7">
            <v>10000</v>
          </cell>
        </row>
      </sheetData>
      <sheetData sheetId="15036">
        <row r="7">
          <cell r="AI7">
            <v>10000</v>
          </cell>
        </row>
      </sheetData>
      <sheetData sheetId="15037">
        <row r="7">
          <cell r="AI7">
            <v>10000</v>
          </cell>
        </row>
      </sheetData>
      <sheetData sheetId="15038">
        <row r="7">
          <cell r="AI7">
            <v>10000</v>
          </cell>
        </row>
      </sheetData>
      <sheetData sheetId="15039">
        <row r="7">
          <cell r="AI7">
            <v>10000</v>
          </cell>
        </row>
      </sheetData>
      <sheetData sheetId="15040">
        <row r="7">
          <cell r="AI7">
            <v>10000</v>
          </cell>
        </row>
      </sheetData>
      <sheetData sheetId="15041">
        <row r="7">
          <cell r="AI7">
            <v>10000</v>
          </cell>
        </row>
      </sheetData>
      <sheetData sheetId="15042">
        <row r="7">
          <cell r="AI7">
            <v>10000</v>
          </cell>
        </row>
      </sheetData>
      <sheetData sheetId="15043">
        <row r="7">
          <cell r="AI7">
            <v>10000</v>
          </cell>
        </row>
      </sheetData>
      <sheetData sheetId="15044">
        <row r="7">
          <cell r="AI7">
            <v>10000</v>
          </cell>
        </row>
      </sheetData>
      <sheetData sheetId="15045">
        <row r="7">
          <cell r="AI7">
            <v>10000</v>
          </cell>
        </row>
      </sheetData>
      <sheetData sheetId="15046">
        <row r="7">
          <cell r="AI7">
            <v>10000</v>
          </cell>
        </row>
      </sheetData>
      <sheetData sheetId="15047">
        <row r="7">
          <cell r="AI7">
            <v>10000</v>
          </cell>
        </row>
      </sheetData>
      <sheetData sheetId="15048">
        <row r="7">
          <cell r="AI7">
            <v>10000</v>
          </cell>
        </row>
      </sheetData>
      <sheetData sheetId="15049">
        <row r="7">
          <cell r="AI7">
            <v>10000</v>
          </cell>
        </row>
      </sheetData>
      <sheetData sheetId="15050">
        <row r="7">
          <cell r="AI7">
            <v>10000</v>
          </cell>
        </row>
      </sheetData>
      <sheetData sheetId="15051">
        <row r="7">
          <cell r="AI7">
            <v>10000</v>
          </cell>
        </row>
      </sheetData>
      <sheetData sheetId="15052">
        <row r="7">
          <cell r="AI7">
            <v>10000</v>
          </cell>
        </row>
      </sheetData>
      <sheetData sheetId="15053">
        <row r="7">
          <cell r="AI7">
            <v>10000</v>
          </cell>
        </row>
      </sheetData>
      <sheetData sheetId="15054">
        <row r="7">
          <cell r="AI7">
            <v>10000</v>
          </cell>
        </row>
      </sheetData>
      <sheetData sheetId="15055">
        <row r="7">
          <cell r="AI7">
            <v>10000</v>
          </cell>
        </row>
      </sheetData>
      <sheetData sheetId="15056">
        <row r="7">
          <cell r="AI7">
            <v>10000</v>
          </cell>
        </row>
      </sheetData>
      <sheetData sheetId="15057">
        <row r="7">
          <cell r="AI7">
            <v>10000</v>
          </cell>
        </row>
      </sheetData>
      <sheetData sheetId="15058">
        <row r="7">
          <cell r="AI7">
            <v>10000</v>
          </cell>
        </row>
      </sheetData>
      <sheetData sheetId="15059">
        <row r="7">
          <cell r="AI7">
            <v>10000</v>
          </cell>
        </row>
      </sheetData>
      <sheetData sheetId="15060">
        <row r="7">
          <cell r="AI7">
            <v>10000</v>
          </cell>
        </row>
      </sheetData>
      <sheetData sheetId="15061">
        <row r="7">
          <cell r="AI7">
            <v>10000</v>
          </cell>
        </row>
      </sheetData>
      <sheetData sheetId="15062">
        <row r="7">
          <cell r="AI7">
            <v>10000</v>
          </cell>
        </row>
      </sheetData>
      <sheetData sheetId="15063">
        <row r="7">
          <cell r="AI7">
            <v>10000</v>
          </cell>
        </row>
      </sheetData>
      <sheetData sheetId="15064">
        <row r="7">
          <cell r="AI7">
            <v>10000</v>
          </cell>
        </row>
      </sheetData>
      <sheetData sheetId="15065">
        <row r="7">
          <cell r="AI7">
            <v>10000</v>
          </cell>
        </row>
      </sheetData>
      <sheetData sheetId="15066">
        <row r="7">
          <cell r="AI7">
            <v>10000</v>
          </cell>
        </row>
      </sheetData>
      <sheetData sheetId="15067">
        <row r="7">
          <cell r="AI7">
            <v>10000</v>
          </cell>
        </row>
      </sheetData>
      <sheetData sheetId="15068">
        <row r="7">
          <cell r="AI7">
            <v>10000</v>
          </cell>
        </row>
      </sheetData>
      <sheetData sheetId="15069">
        <row r="7">
          <cell r="AI7">
            <v>10000</v>
          </cell>
        </row>
      </sheetData>
      <sheetData sheetId="15070">
        <row r="7">
          <cell r="AI7">
            <v>10000</v>
          </cell>
        </row>
      </sheetData>
      <sheetData sheetId="15071">
        <row r="7">
          <cell r="AI7">
            <v>10000</v>
          </cell>
        </row>
      </sheetData>
      <sheetData sheetId="15072">
        <row r="7">
          <cell r="AI7">
            <v>10000</v>
          </cell>
        </row>
      </sheetData>
      <sheetData sheetId="15073">
        <row r="7">
          <cell r="AI7">
            <v>10000</v>
          </cell>
        </row>
      </sheetData>
      <sheetData sheetId="15074">
        <row r="7">
          <cell r="AI7">
            <v>10000</v>
          </cell>
        </row>
      </sheetData>
      <sheetData sheetId="15075">
        <row r="7">
          <cell r="AI7">
            <v>10000</v>
          </cell>
        </row>
      </sheetData>
      <sheetData sheetId="15076">
        <row r="7">
          <cell r="AI7">
            <v>10000</v>
          </cell>
        </row>
      </sheetData>
      <sheetData sheetId="15077">
        <row r="7">
          <cell r="AI7">
            <v>10000</v>
          </cell>
        </row>
      </sheetData>
      <sheetData sheetId="15078">
        <row r="7">
          <cell r="AI7">
            <v>10000</v>
          </cell>
        </row>
      </sheetData>
      <sheetData sheetId="15079">
        <row r="7">
          <cell r="AI7">
            <v>10000</v>
          </cell>
        </row>
      </sheetData>
      <sheetData sheetId="15080">
        <row r="7">
          <cell r="AI7">
            <v>10000</v>
          </cell>
        </row>
      </sheetData>
      <sheetData sheetId="15081">
        <row r="7">
          <cell r="AI7">
            <v>10000</v>
          </cell>
        </row>
      </sheetData>
      <sheetData sheetId="15082">
        <row r="7">
          <cell r="AI7">
            <v>10000</v>
          </cell>
        </row>
      </sheetData>
      <sheetData sheetId="15083">
        <row r="7">
          <cell r="AI7">
            <v>10000</v>
          </cell>
        </row>
      </sheetData>
      <sheetData sheetId="15084">
        <row r="7">
          <cell r="AI7">
            <v>10000</v>
          </cell>
        </row>
      </sheetData>
      <sheetData sheetId="15085">
        <row r="7">
          <cell r="AI7">
            <v>10000</v>
          </cell>
        </row>
      </sheetData>
      <sheetData sheetId="15086">
        <row r="7">
          <cell r="AI7">
            <v>10000</v>
          </cell>
        </row>
      </sheetData>
      <sheetData sheetId="15087">
        <row r="7">
          <cell r="AI7">
            <v>10000</v>
          </cell>
        </row>
      </sheetData>
      <sheetData sheetId="15088">
        <row r="7">
          <cell r="AI7">
            <v>10000</v>
          </cell>
        </row>
      </sheetData>
      <sheetData sheetId="15089">
        <row r="7">
          <cell r="AI7">
            <v>10000</v>
          </cell>
        </row>
      </sheetData>
      <sheetData sheetId="15090">
        <row r="7">
          <cell r="AI7">
            <v>10000</v>
          </cell>
        </row>
      </sheetData>
      <sheetData sheetId="15091">
        <row r="7">
          <cell r="AI7">
            <v>10000</v>
          </cell>
        </row>
      </sheetData>
      <sheetData sheetId="15092">
        <row r="7">
          <cell r="AI7">
            <v>10000</v>
          </cell>
        </row>
      </sheetData>
      <sheetData sheetId="15093">
        <row r="7">
          <cell r="AI7">
            <v>10000</v>
          </cell>
        </row>
      </sheetData>
      <sheetData sheetId="15094">
        <row r="7">
          <cell r="AI7">
            <v>10000</v>
          </cell>
        </row>
      </sheetData>
      <sheetData sheetId="15095">
        <row r="7">
          <cell r="AI7">
            <v>10000</v>
          </cell>
        </row>
      </sheetData>
      <sheetData sheetId="15096">
        <row r="7">
          <cell r="AI7">
            <v>10000</v>
          </cell>
        </row>
      </sheetData>
      <sheetData sheetId="15097">
        <row r="7">
          <cell r="AI7">
            <v>10000</v>
          </cell>
        </row>
      </sheetData>
      <sheetData sheetId="15098">
        <row r="7">
          <cell r="AI7">
            <v>10000</v>
          </cell>
        </row>
      </sheetData>
      <sheetData sheetId="15099">
        <row r="7">
          <cell r="AI7">
            <v>10000</v>
          </cell>
        </row>
      </sheetData>
      <sheetData sheetId="15100">
        <row r="7">
          <cell r="AI7">
            <v>10000</v>
          </cell>
        </row>
      </sheetData>
      <sheetData sheetId="15101">
        <row r="7">
          <cell r="AI7">
            <v>10000</v>
          </cell>
        </row>
      </sheetData>
      <sheetData sheetId="15102">
        <row r="7">
          <cell r="AI7">
            <v>10000</v>
          </cell>
        </row>
      </sheetData>
      <sheetData sheetId="15103">
        <row r="7">
          <cell r="AI7">
            <v>10000</v>
          </cell>
        </row>
      </sheetData>
      <sheetData sheetId="15104">
        <row r="7">
          <cell r="AI7">
            <v>10000</v>
          </cell>
        </row>
      </sheetData>
      <sheetData sheetId="15105">
        <row r="7">
          <cell r="AI7">
            <v>10000</v>
          </cell>
        </row>
      </sheetData>
      <sheetData sheetId="15106">
        <row r="7">
          <cell r="AI7">
            <v>10000</v>
          </cell>
        </row>
      </sheetData>
      <sheetData sheetId="15107">
        <row r="7">
          <cell r="AI7">
            <v>10000</v>
          </cell>
        </row>
      </sheetData>
      <sheetData sheetId="15108">
        <row r="7">
          <cell r="AI7">
            <v>10000</v>
          </cell>
        </row>
      </sheetData>
      <sheetData sheetId="15109">
        <row r="7">
          <cell r="AI7">
            <v>10000</v>
          </cell>
        </row>
      </sheetData>
      <sheetData sheetId="15110">
        <row r="7">
          <cell r="AI7">
            <v>10000</v>
          </cell>
        </row>
      </sheetData>
      <sheetData sheetId="15111">
        <row r="7">
          <cell r="AI7">
            <v>10000</v>
          </cell>
        </row>
      </sheetData>
      <sheetData sheetId="15112">
        <row r="7">
          <cell r="AI7">
            <v>10000</v>
          </cell>
        </row>
      </sheetData>
      <sheetData sheetId="15113">
        <row r="7">
          <cell r="AI7">
            <v>10000</v>
          </cell>
        </row>
      </sheetData>
      <sheetData sheetId="15114">
        <row r="7">
          <cell r="AI7">
            <v>10000</v>
          </cell>
        </row>
      </sheetData>
      <sheetData sheetId="15115">
        <row r="7">
          <cell r="AI7">
            <v>10000</v>
          </cell>
        </row>
      </sheetData>
      <sheetData sheetId="15116">
        <row r="7">
          <cell r="AI7">
            <v>10000</v>
          </cell>
        </row>
      </sheetData>
      <sheetData sheetId="15117">
        <row r="7">
          <cell r="AI7">
            <v>10000</v>
          </cell>
        </row>
      </sheetData>
      <sheetData sheetId="15118">
        <row r="7">
          <cell r="AI7">
            <v>10000</v>
          </cell>
        </row>
      </sheetData>
      <sheetData sheetId="15119">
        <row r="7">
          <cell r="AI7">
            <v>10000</v>
          </cell>
        </row>
      </sheetData>
      <sheetData sheetId="15120">
        <row r="7">
          <cell r="AI7">
            <v>10000</v>
          </cell>
        </row>
      </sheetData>
      <sheetData sheetId="15121">
        <row r="7">
          <cell r="AI7">
            <v>10000</v>
          </cell>
        </row>
      </sheetData>
      <sheetData sheetId="15122">
        <row r="7">
          <cell r="AI7">
            <v>10000</v>
          </cell>
        </row>
      </sheetData>
      <sheetData sheetId="15123">
        <row r="7">
          <cell r="AI7">
            <v>10000</v>
          </cell>
        </row>
      </sheetData>
      <sheetData sheetId="15124">
        <row r="7">
          <cell r="AI7">
            <v>10000</v>
          </cell>
        </row>
      </sheetData>
      <sheetData sheetId="15125">
        <row r="7">
          <cell r="AI7">
            <v>10000</v>
          </cell>
        </row>
      </sheetData>
      <sheetData sheetId="15126">
        <row r="7">
          <cell r="AI7">
            <v>10000</v>
          </cell>
        </row>
      </sheetData>
      <sheetData sheetId="15127">
        <row r="7">
          <cell r="AI7">
            <v>10000</v>
          </cell>
        </row>
      </sheetData>
      <sheetData sheetId="15128">
        <row r="7">
          <cell r="AI7">
            <v>10000</v>
          </cell>
        </row>
      </sheetData>
      <sheetData sheetId="15129">
        <row r="7">
          <cell r="AI7">
            <v>10000</v>
          </cell>
        </row>
      </sheetData>
      <sheetData sheetId="15130">
        <row r="7">
          <cell r="AI7">
            <v>10000</v>
          </cell>
        </row>
      </sheetData>
      <sheetData sheetId="15131">
        <row r="7">
          <cell r="AI7">
            <v>10000</v>
          </cell>
        </row>
      </sheetData>
      <sheetData sheetId="15132">
        <row r="7">
          <cell r="AI7">
            <v>10000</v>
          </cell>
        </row>
      </sheetData>
      <sheetData sheetId="15133">
        <row r="7">
          <cell r="AI7">
            <v>10000</v>
          </cell>
        </row>
      </sheetData>
      <sheetData sheetId="15134">
        <row r="7">
          <cell r="AI7">
            <v>10000</v>
          </cell>
        </row>
      </sheetData>
      <sheetData sheetId="15135">
        <row r="7">
          <cell r="AI7">
            <v>10000</v>
          </cell>
        </row>
      </sheetData>
      <sheetData sheetId="15136">
        <row r="7">
          <cell r="AI7">
            <v>10000</v>
          </cell>
        </row>
      </sheetData>
      <sheetData sheetId="15137">
        <row r="7">
          <cell r="AI7">
            <v>10000</v>
          </cell>
        </row>
      </sheetData>
      <sheetData sheetId="15138">
        <row r="7">
          <cell r="AI7">
            <v>10000</v>
          </cell>
        </row>
      </sheetData>
      <sheetData sheetId="15139">
        <row r="7">
          <cell r="AI7">
            <v>10000</v>
          </cell>
        </row>
      </sheetData>
      <sheetData sheetId="15140">
        <row r="7">
          <cell r="AI7">
            <v>10000</v>
          </cell>
        </row>
      </sheetData>
      <sheetData sheetId="15141">
        <row r="7">
          <cell r="AI7">
            <v>10000</v>
          </cell>
        </row>
      </sheetData>
      <sheetData sheetId="15142">
        <row r="7">
          <cell r="AI7">
            <v>10000</v>
          </cell>
        </row>
      </sheetData>
      <sheetData sheetId="15143">
        <row r="7">
          <cell r="AI7">
            <v>10000</v>
          </cell>
        </row>
      </sheetData>
      <sheetData sheetId="15144">
        <row r="7">
          <cell r="AI7">
            <v>10000</v>
          </cell>
        </row>
      </sheetData>
      <sheetData sheetId="15145">
        <row r="7">
          <cell r="AI7">
            <v>10000</v>
          </cell>
        </row>
      </sheetData>
      <sheetData sheetId="15146">
        <row r="7">
          <cell r="AI7">
            <v>10000</v>
          </cell>
        </row>
      </sheetData>
      <sheetData sheetId="15147">
        <row r="7">
          <cell r="AI7">
            <v>10000</v>
          </cell>
        </row>
      </sheetData>
      <sheetData sheetId="15148">
        <row r="7">
          <cell r="AI7">
            <v>10000</v>
          </cell>
        </row>
      </sheetData>
      <sheetData sheetId="15149">
        <row r="7">
          <cell r="AI7">
            <v>10000</v>
          </cell>
        </row>
      </sheetData>
      <sheetData sheetId="15150">
        <row r="7">
          <cell r="AI7">
            <v>10000</v>
          </cell>
        </row>
      </sheetData>
      <sheetData sheetId="15151">
        <row r="7">
          <cell r="AI7">
            <v>10000</v>
          </cell>
        </row>
      </sheetData>
      <sheetData sheetId="15152">
        <row r="7">
          <cell r="AI7">
            <v>10000</v>
          </cell>
        </row>
      </sheetData>
      <sheetData sheetId="15153">
        <row r="7">
          <cell r="AI7">
            <v>10000</v>
          </cell>
        </row>
      </sheetData>
      <sheetData sheetId="15154">
        <row r="7">
          <cell r="AI7">
            <v>10000</v>
          </cell>
        </row>
      </sheetData>
      <sheetData sheetId="15155">
        <row r="7">
          <cell r="AI7">
            <v>10000</v>
          </cell>
        </row>
      </sheetData>
      <sheetData sheetId="15156">
        <row r="7">
          <cell r="AI7">
            <v>10000</v>
          </cell>
        </row>
      </sheetData>
      <sheetData sheetId="15157">
        <row r="7">
          <cell r="AI7">
            <v>10000</v>
          </cell>
        </row>
      </sheetData>
      <sheetData sheetId="15158">
        <row r="7">
          <cell r="AI7">
            <v>10000</v>
          </cell>
        </row>
      </sheetData>
      <sheetData sheetId="15159">
        <row r="7">
          <cell r="AI7">
            <v>10000</v>
          </cell>
        </row>
      </sheetData>
      <sheetData sheetId="15160">
        <row r="7">
          <cell r="AI7">
            <v>10000</v>
          </cell>
        </row>
      </sheetData>
      <sheetData sheetId="15161">
        <row r="7">
          <cell r="AI7">
            <v>10000</v>
          </cell>
        </row>
      </sheetData>
      <sheetData sheetId="15162">
        <row r="7">
          <cell r="AI7">
            <v>10000</v>
          </cell>
        </row>
      </sheetData>
      <sheetData sheetId="15163">
        <row r="7">
          <cell r="AI7">
            <v>10000</v>
          </cell>
        </row>
      </sheetData>
      <sheetData sheetId="15164">
        <row r="7">
          <cell r="AI7">
            <v>10000</v>
          </cell>
        </row>
      </sheetData>
      <sheetData sheetId="15165">
        <row r="7">
          <cell r="AI7">
            <v>10000</v>
          </cell>
        </row>
      </sheetData>
      <sheetData sheetId="15166">
        <row r="7">
          <cell r="AI7">
            <v>10000</v>
          </cell>
        </row>
      </sheetData>
      <sheetData sheetId="15167">
        <row r="7">
          <cell r="AI7">
            <v>10000</v>
          </cell>
        </row>
      </sheetData>
      <sheetData sheetId="15168">
        <row r="7">
          <cell r="AI7">
            <v>10000</v>
          </cell>
        </row>
      </sheetData>
      <sheetData sheetId="15169">
        <row r="7">
          <cell r="AI7">
            <v>10000</v>
          </cell>
        </row>
      </sheetData>
      <sheetData sheetId="15170">
        <row r="7">
          <cell r="AI7">
            <v>10000</v>
          </cell>
        </row>
      </sheetData>
      <sheetData sheetId="15171">
        <row r="7">
          <cell r="AI7">
            <v>10000</v>
          </cell>
        </row>
      </sheetData>
      <sheetData sheetId="15172">
        <row r="7">
          <cell r="AI7">
            <v>10000</v>
          </cell>
        </row>
      </sheetData>
      <sheetData sheetId="15173">
        <row r="7">
          <cell r="AI7">
            <v>10000</v>
          </cell>
        </row>
      </sheetData>
      <sheetData sheetId="15174">
        <row r="7">
          <cell r="AI7">
            <v>10000</v>
          </cell>
        </row>
      </sheetData>
      <sheetData sheetId="15175">
        <row r="7">
          <cell r="AI7">
            <v>10000</v>
          </cell>
        </row>
      </sheetData>
      <sheetData sheetId="15176">
        <row r="7">
          <cell r="AI7">
            <v>10000</v>
          </cell>
        </row>
      </sheetData>
      <sheetData sheetId="15177">
        <row r="7">
          <cell r="AI7">
            <v>10000</v>
          </cell>
        </row>
      </sheetData>
      <sheetData sheetId="15178">
        <row r="7">
          <cell r="AI7">
            <v>10000</v>
          </cell>
        </row>
      </sheetData>
      <sheetData sheetId="15179">
        <row r="7">
          <cell r="AI7">
            <v>10000</v>
          </cell>
        </row>
      </sheetData>
      <sheetData sheetId="15180">
        <row r="7">
          <cell r="AI7">
            <v>10000</v>
          </cell>
        </row>
      </sheetData>
      <sheetData sheetId="15181">
        <row r="7">
          <cell r="AI7">
            <v>10000</v>
          </cell>
        </row>
      </sheetData>
      <sheetData sheetId="15182">
        <row r="7">
          <cell r="AI7">
            <v>10000</v>
          </cell>
        </row>
      </sheetData>
      <sheetData sheetId="15183">
        <row r="7">
          <cell r="AI7">
            <v>10000</v>
          </cell>
        </row>
      </sheetData>
      <sheetData sheetId="15184">
        <row r="7">
          <cell r="AI7">
            <v>10000</v>
          </cell>
        </row>
      </sheetData>
      <sheetData sheetId="15185">
        <row r="7">
          <cell r="AI7">
            <v>10000</v>
          </cell>
        </row>
      </sheetData>
      <sheetData sheetId="15186">
        <row r="7">
          <cell r="AI7">
            <v>10000</v>
          </cell>
        </row>
      </sheetData>
      <sheetData sheetId="15187">
        <row r="7">
          <cell r="AI7">
            <v>10000</v>
          </cell>
        </row>
      </sheetData>
      <sheetData sheetId="15188">
        <row r="7">
          <cell r="AI7">
            <v>10000</v>
          </cell>
        </row>
      </sheetData>
      <sheetData sheetId="15189">
        <row r="7">
          <cell r="AI7">
            <v>10000</v>
          </cell>
        </row>
      </sheetData>
      <sheetData sheetId="15190">
        <row r="7">
          <cell r="AI7">
            <v>10000</v>
          </cell>
        </row>
      </sheetData>
      <sheetData sheetId="15191">
        <row r="7">
          <cell r="AI7">
            <v>10000</v>
          </cell>
        </row>
      </sheetData>
      <sheetData sheetId="15192">
        <row r="7">
          <cell r="AI7">
            <v>10000</v>
          </cell>
        </row>
      </sheetData>
      <sheetData sheetId="15193">
        <row r="7">
          <cell r="AI7">
            <v>10000</v>
          </cell>
        </row>
      </sheetData>
      <sheetData sheetId="15194">
        <row r="7">
          <cell r="AI7">
            <v>10000</v>
          </cell>
        </row>
      </sheetData>
      <sheetData sheetId="15195">
        <row r="7">
          <cell r="AI7">
            <v>10000</v>
          </cell>
        </row>
      </sheetData>
      <sheetData sheetId="15196">
        <row r="7">
          <cell r="AI7">
            <v>10000</v>
          </cell>
        </row>
      </sheetData>
      <sheetData sheetId="15197">
        <row r="7">
          <cell r="AI7">
            <v>10000</v>
          </cell>
        </row>
      </sheetData>
      <sheetData sheetId="15198">
        <row r="7">
          <cell r="AI7">
            <v>10000</v>
          </cell>
        </row>
      </sheetData>
      <sheetData sheetId="15199">
        <row r="7">
          <cell r="AI7">
            <v>10000</v>
          </cell>
        </row>
      </sheetData>
      <sheetData sheetId="15200">
        <row r="7">
          <cell r="AI7">
            <v>10000</v>
          </cell>
        </row>
      </sheetData>
      <sheetData sheetId="15201">
        <row r="7">
          <cell r="AI7">
            <v>10000</v>
          </cell>
        </row>
      </sheetData>
      <sheetData sheetId="15202">
        <row r="7">
          <cell r="AI7">
            <v>10000</v>
          </cell>
        </row>
      </sheetData>
      <sheetData sheetId="15203">
        <row r="7">
          <cell r="AI7">
            <v>10000</v>
          </cell>
        </row>
      </sheetData>
      <sheetData sheetId="15204">
        <row r="7">
          <cell r="AI7">
            <v>10000</v>
          </cell>
        </row>
      </sheetData>
      <sheetData sheetId="15205">
        <row r="7">
          <cell r="AI7">
            <v>10000</v>
          </cell>
        </row>
      </sheetData>
      <sheetData sheetId="15206">
        <row r="7">
          <cell r="AI7">
            <v>10000</v>
          </cell>
        </row>
      </sheetData>
      <sheetData sheetId="15207">
        <row r="7">
          <cell r="AI7">
            <v>10000</v>
          </cell>
        </row>
      </sheetData>
      <sheetData sheetId="15208">
        <row r="7">
          <cell r="AI7">
            <v>10000</v>
          </cell>
        </row>
      </sheetData>
      <sheetData sheetId="15209">
        <row r="7">
          <cell r="AI7">
            <v>10000</v>
          </cell>
        </row>
      </sheetData>
      <sheetData sheetId="15210">
        <row r="7">
          <cell r="AI7">
            <v>10000</v>
          </cell>
        </row>
      </sheetData>
      <sheetData sheetId="15211">
        <row r="7">
          <cell r="AI7">
            <v>10000</v>
          </cell>
        </row>
      </sheetData>
      <sheetData sheetId="15212">
        <row r="7">
          <cell r="AI7">
            <v>10000</v>
          </cell>
        </row>
      </sheetData>
      <sheetData sheetId="15213">
        <row r="7">
          <cell r="AI7">
            <v>10000</v>
          </cell>
        </row>
      </sheetData>
      <sheetData sheetId="15214">
        <row r="7">
          <cell r="AI7">
            <v>10000</v>
          </cell>
        </row>
      </sheetData>
      <sheetData sheetId="15215">
        <row r="7">
          <cell r="AI7">
            <v>10000</v>
          </cell>
        </row>
      </sheetData>
      <sheetData sheetId="15216">
        <row r="7">
          <cell r="AI7">
            <v>10000</v>
          </cell>
        </row>
      </sheetData>
      <sheetData sheetId="15217">
        <row r="7">
          <cell r="AI7">
            <v>10000</v>
          </cell>
        </row>
      </sheetData>
      <sheetData sheetId="15218">
        <row r="7">
          <cell r="AI7">
            <v>10000</v>
          </cell>
        </row>
      </sheetData>
      <sheetData sheetId="15219">
        <row r="7">
          <cell r="AI7">
            <v>10000</v>
          </cell>
        </row>
      </sheetData>
      <sheetData sheetId="15220">
        <row r="7">
          <cell r="AI7">
            <v>10000</v>
          </cell>
        </row>
      </sheetData>
      <sheetData sheetId="15221">
        <row r="7">
          <cell r="AI7">
            <v>10000</v>
          </cell>
        </row>
      </sheetData>
      <sheetData sheetId="15222">
        <row r="7">
          <cell r="AI7">
            <v>10000</v>
          </cell>
        </row>
      </sheetData>
      <sheetData sheetId="15223">
        <row r="7">
          <cell r="AI7">
            <v>10000</v>
          </cell>
        </row>
      </sheetData>
      <sheetData sheetId="15224">
        <row r="7">
          <cell r="AI7">
            <v>10000</v>
          </cell>
        </row>
      </sheetData>
      <sheetData sheetId="15225">
        <row r="7">
          <cell r="AI7">
            <v>10000</v>
          </cell>
        </row>
      </sheetData>
      <sheetData sheetId="15226">
        <row r="7">
          <cell r="AI7">
            <v>10000</v>
          </cell>
        </row>
      </sheetData>
      <sheetData sheetId="15227">
        <row r="7">
          <cell r="AI7">
            <v>10000</v>
          </cell>
        </row>
      </sheetData>
      <sheetData sheetId="15228">
        <row r="7">
          <cell r="AI7">
            <v>10000</v>
          </cell>
        </row>
      </sheetData>
      <sheetData sheetId="15229">
        <row r="7">
          <cell r="AI7">
            <v>10000</v>
          </cell>
        </row>
      </sheetData>
      <sheetData sheetId="15230">
        <row r="7">
          <cell r="AI7">
            <v>10000</v>
          </cell>
        </row>
      </sheetData>
      <sheetData sheetId="15231">
        <row r="7">
          <cell r="AI7">
            <v>10000</v>
          </cell>
        </row>
      </sheetData>
      <sheetData sheetId="15232">
        <row r="7">
          <cell r="AI7">
            <v>10000</v>
          </cell>
        </row>
      </sheetData>
      <sheetData sheetId="15233">
        <row r="7">
          <cell r="AI7">
            <v>10000</v>
          </cell>
        </row>
      </sheetData>
      <sheetData sheetId="15234">
        <row r="7">
          <cell r="AI7">
            <v>10000</v>
          </cell>
        </row>
      </sheetData>
      <sheetData sheetId="15235">
        <row r="7">
          <cell r="AI7">
            <v>10000</v>
          </cell>
        </row>
      </sheetData>
      <sheetData sheetId="15236">
        <row r="7">
          <cell r="AI7">
            <v>10000</v>
          </cell>
        </row>
      </sheetData>
      <sheetData sheetId="15237">
        <row r="7">
          <cell r="AI7">
            <v>10000</v>
          </cell>
        </row>
      </sheetData>
      <sheetData sheetId="15238">
        <row r="7">
          <cell r="AI7">
            <v>10000</v>
          </cell>
        </row>
      </sheetData>
      <sheetData sheetId="15239">
        <row r="7">
          <cell r="AI7">
            <v>10000</v>
          </cell>
        </row>
      </sheetData>
      <sheetData sheetId="15240">
        <row r="7">
          <cell r="AI7">
            <v>10000</v>
          </cell>
        </row>
      </sheetData>
      <sheetData sheetId="15241">
        <row r="7">
          <cell r="AI7">
            <v>10000</v>
          </cell>
        </row>
      </sheetData>
      <sheetData sheetId="15242">
        <row r="7">
          <cell r="AI7">
            <v>10000</v>
          </cell>
        </row>
      </sheetData>
      <sheetData sheetId="15243">
        <row r="7">
          <cell r="AI7">
            <v>10000</v>
          </cell>
        </row>
      </sheetData>
      <sheetData sheetId="15244">
        <row r="7">
          <cell r="AI7">
            <v>10000</v>
          </cell>
        </row>
      </sheetData>
      <sheetData sheetId="15245">
        <row r="7">
          <cell r="AI7">
            <v>10000</v>
          </cell>
        </row>
      </sheetData>
      <sheetData sheetId="15246">
        <row r="7">
          <cell r="AI7">
            <v>10000</v>
          </cell>
        </row>
      </sheetData>
      <sheetData sheetId="15247">
        <row r="7">
          <cell r="AI7">
            <v>10000</v>
          </cell>
        </row>
      </sheetData>
      <sheetData sheetId="15248">
        <row r="7">
          <cell r="AI7">
            <v>10000</v>
          </cell>
        </row>
      </sheetData>
      <sheetData sheetId="15249">
        <row r="7">
          <cell r="AI7">
            <v>10000</v>
          </cell>
        </row>
      </sheetData>
      <sheetData sheetId="15250">
        <row r="7">
          <cell r="AI7">
            <v>10000</v>
          </cell>
        </row>
      </sheetData>
      <sheetData sheetId="15251">
        <row r="7">
          <cell r="AI7">
            <v>10000</v>
          </cell>
        </row>
      </sheetData>
      <sheetData sheetId="15252">
        <row r="7">
          <cell r="AI7">
            <v>10000</v>
          </cell>
        </row>
      </sheetData>
      <sheetData sheetId="15253">
        <row r="7">
          <cell r="AI7">
            <v>10000</v>
          </cell>
        </row>
      </sheetData>
      <sheetData sheetId="15254">
        <row r="7">
          <cell r="AI7">
            <v>10000</v>
          </cell>
        </row>
      </sheetData>
      <sheetData sheetId="15255">
        <row r="7">
          <cell r="AI7">
            <v>10000</v>
          </cell>
        </row>
      </sheetData>
      <sheetData sheetId="15256">
        <row r="7">
          <cell r="AI7">
            <v>10000</v>
          </cell>
        </row>
      </sheetData>
      <sheetData sheetId="15257">
        <row r="7">
          <cell r="AI7">
            <v>10000</v>
          </cell>
        </row>
      </sheetData>
      <sheetData sheetId="15258">
        <row r="7">
          <cell r="AI7">
            <v>10000</v>
          </cell>
        </row>
      </sheetData>
      <sheetData sheetId="15259">
        <row r="7">
          <cell r="AI7">
            <v>10000</v>
          </cell>
        </row>
      </sheetData>
      <sheetData sheetId="15260">
        <row r="7">
          <cell r="AI7">
            <v>10000</v>
          </cell>
        </row>
      </sheetData>
      <sheetData sheetId="15261">
        <row r="7">
          <cell r="AI7">
            <v>10000</v>
          </cell>
        </row>
      </sheetData>
      <sheetData sheetId="15262">
        <row r="7">
          <cell r="AI7">
            <v>10000</v>
          </cell>
        </row>
      </sheetData>
      <sheetData sheetId="15263">
        <row r="7">
          <cell r="AI7">
            <v>10000</v>
          </cell>
        </row>
      </sheetData>
      <sheetData sheetId="15264">
        <row r="7">
          <cell r="AI7">
            <v>10000</v>
          </cell>
        </row>
      </sheetData>
      <sheetData sheetId="15265">
        <row r="7">
          <cell r="AI7">
            <v>10000</v>
          </cell>
        </row>
      </sheetData>
      <sheetData sheetId="15266">
        <row r="7">
          <cell r="AI7">
            <v>10000</v>
          </cell>
        </row>
      </sheetData>
      <sheetData sheetId="15267">
        <row r="7">
          <cell r="AI7">
            <v>10000</v>
          </cell>
        </row>
      </sheetData>
      <sheetData sheetId="15268">
        <row r="7">
          <cell r="AI7">
            <v>10000</v>
          </cell>
        </row>
      </sheetData>
      <sheetData sheetId="15269">
        <row r="7">
          <cell r="AI7">
            <v>10000</v>
          </cell>
        </row>
      </sheetData>
      <sheetData sheetId="15270">
        <row r="7">
          <cell r="AI7">
            <v>10000</v>
          </cell>
        </row>
      </sheetData>
      <sheetData sheetId="15271">
        <row r="7">
          <cell r="AI7">
            <v>10000</v>
          </cell>
        </row>
      </sheetData>
      <sheetData sheetId="15272">
        <row r="7">
          <cell r="AI7">
            <v>10000</v>
          </cell>
        </row>
      </sheetData>
      <sheetData sheetId="15273">
        <row r="7">
          <cell r="AI7">
            <v>10000</v>
          </cell>
        </row>
      </sheetData>
      <sheetData sheetId="15274">
        <row r="7">
          <cell r="AI7">
            <v>10000</v>
          </cell>
        </row>
      </sheetData>
      <sheetData sheetId="15275">
        <row r="7">
          <cell r="AI7">
            <v>10000</v>
          </cell>
        </row>
      </sheetData>
      <sheetData sheetId="15276">
        <row r="7">
          <cell r="AI7">
            <v>10000</v>
          </cell>
        </row>
      </sheetData>
      <sheetData sheetId="15277">
        <row r="7">
          <cell r="AI7">
            <v>10000</v>
          </cell>
        </row>
      </sheetData>
      <sheetData sheetId="15278">
        <row r="7">
          <cell r="AI7">
            <v>10000</v>
          </cell>
        </row>
      </sheetData>
      <sheetData sheetId="15279">
        <row r="7">
          <cell r="AI7">
            <v>10000</v>
          </cell>
        </row>
      </sheetData>
      <sheetData sheetId="15280">
        <row r="7">
          <cell r="AI7">
            <v>10000</v>
          </cell>
        </row>
      </sheetData>
      <sheetData sheetId="15281">
        <row r="7">
          <cell r="AI7">
            <v>10000</v>
          </cell>
        </row>
      </sheetData>
      <sheetData sheetId="15282">
        <row r="7">
          <cell r="AI7">
            <v>10000</v>
          </cell>
        </row>
      </sheetData>
      <sheetData sheetId="15283">
        <row r="7">
          <cell r="AI7">
            <v>10000</v>
          </cell>
        </row>
      </sheetData>
      <sheetData sheetId="15284">
        <row r="7">
          <cell r="AI7">
            <v>10000</v>
          </cell>
        </row>
      </sheetData>
      <sheetData sheetId="15285">
        <row r="7">
          <cell r="AI7">
            <v>10000</v>
          </cell>
        </row>
      </sheetData>
      <sheetData sheetId="15286">
        <row r="7">
          <cell r="AI7">
            <v>10000</v>
          </cell>
        </row>
      </sheetData>
      <sheetData sheetId="15287">
        <row r="7">
          <cell r="AI7">
            <v>10000</v>
          </cell>
        </row>
      </sheetData>
      <sheetData sheetId="15288">
        <row r="7">
          <cell r="AI7">
            <v>10000</v>
          </cell>
        </row>
      </sheetData>
      <sheetData sheetId="15289">
        <row r="7">
          <cell r="AI7">
            <v>10000</v>
          </cell>
        </row>
      </sheetData>
      <sheetData sheetId="15290">
        <row r="7">
          <cell r="AI7">
            <v>10000</v>
          </cell>
        </row>
      </sheetData>
      <sheetData sheetId="15291">
        <row r="7">
          <cell r="AI7">
            <v>10000</v>
          </cell>
        </row>
      </sheetData>
      <sheetData sheetId="15292">
        <row r="7">
          <cell r="AI7">
            <v>10000</v>
          </cell>
        </row>
      </sheetData>
      <sheetData sheetId="15293">
        <row r="7">
          <cell r="AI7">
            <v>10000</v>
          </cell>
        </row>
      </sheetData>
      <sheetData sheetId="15294">
        <row r="7">
          <cell r="AI7">
            <v>10000</v>
          </cell>
        </row>
      </sheetData>
      <sheetData sheetId="15295">
        <row r="7">
          <cell r="AI7">
            <v>10000</v>
          </cell>
        </row>
      </sheetData>
      <sheetData sheetId="15296">
        <row r="7">
          <cell r="AI7">
            <v>10000</v>
          </cell>
        </row>
      </sheetData>
      <sheetData sheetId="15297">
        <row r="7">
          <cell r="AI7">
            <v>10000</v>
          </cell>
        </row>
      </sheetData>
      <sheetData sheetId="15298">
        <row r="7">
          <cell r="AI7">
            <v>10000</v>
          </cell>
        </row>
      </sheetData>
      <sheetData sheetId="15299">
        <row r="7">
          <cell r="AI7">
            <v>10000</v>
          </cell>
        </row>
      </sheetData>
      <sheetData sheetId="15300">
        <row r="7">
          <cell r="AI7">
            <v>10000</v>
          </cell>
        </row>
      </sheetData>
      <sheetData sheetId="15301">
        <row r="7">
          <cell r="AI7">
            <v>10000</v>
          </cell>
        </row>
      </sheetData>
      <sheetData sheetId="15302">
        <row r="7">
          <cell r="AI7">
            <v>10000</v>
          </cell>
        </row>
      </sheetData>
      <sheetData sheetId="15303">
        <row r="7">
          <cell r="AI7">
            <v>10000</v>
          </cell>
        </row>
      </sheetData>
      <sheetData sheetId="15304">
        <row r="7">
          <cell r="AI7">
            <v>10000</v>
          </cell>
        </row>
      </sheetData>
      <sheetData sheetId="15305">
        <row r="7">
          <cell r="AI7">
            <v>10000</v>
          </cell>
        </row>
      </sheetData>
      <sheetData sheetId="15306">
        <row r="7">
          <cell r="AI7">
            <v>10000</v>
          </cell>
        </row>
      </sheetData>
      <sheetData sheetId="15307">
        <row r="7">
          <cell r="AI7">
            <v>10000</v>
          </cell>
        </row>
      </sheetData>
      <sheetData sheetId="15308">
        <row r="7">
          <cell r="AI7">
            <v>10000</v>
          </cell>
        </row>
      </sheetData>
      <sheetData sheetId="15309">
        <row r="7">
          <cell r="AI7">
            <v>10000</v>
          </cell>
        </row>
      </sheetData>
      <sheetData sheetId="15310">
        <row r="7">
          <cell r="AI7">
            <v>10000</v>
          </cell>
        </row>
      </sheetData>
      <sheetData sheetId="15311">
        <row r="7">
          <cell r="AI7">
            <v>10000</v>
          </cell>
        </row>
      </sheetData>
      <sheetData sheetId="15312">
        <row r="7">
          <cell r="AI7">
            <v>10000</v>
          </cell>
        </row>
      </sheetData>
      <sheetData sheetId="15313">
        <row r="7">
          <cell r="AI7">
            <v>10000</v>
          </cell>
        </row>
      </sheetData>
      <sheetData sheetId="15314">
        <row r="7">
          <cell r="AI7">
            <v>10000</v>
          </cell>
        </row>
      </sheetData>
      <sheetData sheetId="15315">
        <row r="7">
          <cell r="AI7">
            <v>10000</v>
          </cell>
        </row>
      </sheetData>
      <sheetData sheetId="15316">
        <row r="7">
          <cell r="AI7">
            <v>10000</v>
          </cell>
        </row>
      </sheetData>
      <sheetData sheetId="15317">
        <row r="7">
          <cell r="AI7">
            <v>10000</v>
          </cell>
        </row>
      </sheetData>
      <sheetData sheetId="15318">
        <row r="7">
          <cell r="AI7">
            <v>10000</v>
          </cell>
        </row>
      </sheetData>
      <sheetData sheetId="15319">
        <row r="7">
          <cell r="AI7">
            <v>10000</v>
          </cell>
        </row>
      </sheetData>
      <sheetData sheetId="15320">
        <row r="7">
          <cell r="AI7">
            <v>10000</v>
          </cell>
        </row>
      </sheetData>
      <sheetData sheetId="15321">
        <row r="7">
          <cell r="AI7">
            <v>10000</v>
          </cell>
        </row>
      </sheetData>
      <sheetData sheetId="15322">
        <row r="7">
          <cell r="AI7">
            <v>10000</v>
          </cell>
        </row>
      </sheetData>
      <sheetData sheetId="15323">
        <row r="7">
          <cell r="AI7">
            <v>10000</v>
          </cell>
        </row>
      </sheetData>
      <sheetData sheetId="15324">
        <row r="7">
          <cell r="AI7">
            <v>10000</v>
          </cell>
        </row>
      </sheetData>
      <sheetData sheetId="15325">
        <row r="7">
          <cell r="AI7">
            <v>10000</v>
          </cell>
        </row>
      </sheetData>
      <sheetData sheetId="15326">
        <row r="7">
          <cell r="AI7">
            <v>10000</v>
          </cell>
        </row>
      </sheetData>
      <sheetData sheetId="15327">
        <row r="7">
          <cell r="AI7">
            <v>10000</v>
          </cell>
        </row>
      </sheetData>
      <sheetData sheetId="15328">
        <row r="7">
          <cell r="AI7">
            <v>10000</v>
          </cell>
        </row>
      </sheetData>
      <sheetData sheetId="15329">
        <row r="7">
          <cell r="AI7">
            <v>10000</v>
          </cell>
        </row>
      </sheetData>
      <sheetData sheetId="15330">
        <row r="7">
          <cell r="AI7">
            <v>10000</v>
          </cell>
        </row>
      </sheetData>
      <sheetData sheetId="15331">
        <row r="7">
          <cell r="AI7">
            <v>10000</v>
          </cell>
        </row>
      </sheetData>
      <sheetData sheetId="15332">
        <row r="7">
          <cell r="AI7">
            <v>10000</v>
          </cell>
        </row>
      </sheetData>
      <sheetData sheetId="15333">
        <row r="7">
          <cell r="AI7">
            <v>10000</v>
          </cell>
        </row>
      </sheetData>
      <sheetData sheetId="15334">
        <row r="7">
          <cell r="AI7">
            <v>10000</v>
          </cell>
        </row>
      </sheetData>
      <sheetData sheetId="15335">
        <row r="7">
          <cell r="AI7">
            <v>10000</v>
          </cell>
        </row>
      </sheetData>
      <sheetData sheetId="15336">
        <row r="7">
          <cell r="AI7">
            <v>10000</v>
          </cell>
        </row>
      </sheetData>
      <sheetData sheetId="15337">
        <row r="7">
          <cell r="AI7">
            <v>10000</v>
          </cell>
        </row>
      </sheetData>
      <sheetData sheetId="15338">
        <row r="7">
          <cell r="AI7">
            <v>10000</v>
          </cell>
        </row>
      </sheetData>
      <sheetData sheetId="15339">
        <row r="7">
          <cell r="AI7">
            <v>10000</v>
          </cell>
        </row>
      </sheetData>
      <sheetData sheetId="15340">
        <row r="7">
          <cell r="AI7">
            <v>10000</v>
          </cell>
        </row>
      </sheetData>
      <sheetData sheetId="15341">
        <row r="7">
          <cell r="AI7">
            <v>10000</v>
          </cell>
        </row>
      </sheetData>
      <sheetData sheetId="15342">
        <row r="7">
          <cell r="AI7">
            <v>10000</v>
          </cell>
        </row>
      </sheetData>
      <sheetData sheetId="15343">
        <row r="7">
          <cell r="AI7">
            <v>10000</v>
          </cell>
        </row>
      </sheetData>
      <sheetData sheetId="15344">
        <row r="7">
          <cell r="AI7">
            <v>10000</v>
          </cell>
        </row>
      </sheetData>
      <sheetData sheetId="15345">
        <row r="7">
          <cell r="AI7">
            <v>10000</v>
          </cell>
        </row>
      </sheetData>
      <sheetData sheetId="15346">
        <row r="7">
          <cell r="AI7">
            <v>10000</v>
          </cell>
        </row>
      </sheetData>
      <sheetData sheetId="15347">
        <row r="7">
          <cell r="AI7">
            <v>10000</v>
          </cell>
        </row>
      </sheetData>
      <sheetData sheetId="15348">
        <row r="7">
          <cell r="AI7">
            <v>10000</v>
          </cell>
        </row>
      </sheetData>
      <sheetData sheetId="15349">
        <row r="7">
          <cell r="AI7">
            <v>10000</v>
          </cell>
        </row>
      </sheetData>
      <sheetData sheetId="15350">
        <row r="7">
          <cell r="AI7">
            <v>10000</v>
          </cell>
        </row>
      </sheetData>
      <sheetData sheetId="15351">
        <row r="7">
          <cell r="AI7">
            <v>10000</v>
          </cell>
        </row>
      </sheetData>
      <sheetData sheetId="15352">
        <row r="7">
          <cell r="AI7">
            <v>10000</v>
          </cell>
        </row>
      </sheetData>
      <sheetData sheetId="15353">
        <row r="7">
          <cell r="AI7">
            <v>10000</v>
          </cell>
        </row>
      </sheetData>
      <sheetData sheetId="15354">
        <row r="7">
          <cell r="AI7">
            <v>10000</v>
          </cell>
        </row>
      </sheetData>
      <sheetData sheetId="15355">
        <row r="7">
          <cell r="AI7">
            <v>10000</v>
          </cell>
        </row>
      </sheetData>
      <sheetData sheetId="15356">
        <row r="7">
          <cell r="AI7">
            <v>10000</v>
          </cell>
        </row>
      </sheetData>
      <sheetData sheetId="15357">
        <row r="7">
          <cell r="AI7">
            <v>10000</v>
          </cell>
        </row>
      </sheetData>
      <sheetData sheetId="15358">
        <row r="7">
          <cell r="AI7">
            <v>10000</v>
          </cell>
        </row>
      </sheetData>
      <sheetData sheetId="15359">
        <row r="7">
          <cell r="AI7">
            <v>10000</v>
          </cell>
        </row>
      </sheetData>
      <sheetData sheetId="15360">
        <row r="7">
          <cell r="AI7">
            <v>10000</v>
          </cell>
        </row>
      </sheetData>
      <sheetData sheetId="15361">
        <row r="7">
          <cell r="AI7">
            <v>10000</v>
          </cell>
        </row>
      </sheetData>
      <sheetData sheetId="15362">
        <row r="7">
          <cell r="AI7">
            <v>10000</v>
          </cell>
        </row>
      </sheetData>
      <sheetData sheetId="15363">
        <row r="7">
          <cell r="AI7">
            <v>10000</v>
          </cell>
        </row>
      </sheetData>
      <sheetData sheetId="15364">
        <row r="7">
          <cell r="AI7">
            <v>10000</v>
          </cell>
        </row>
      </sheetData>
      <sheetData sheetId="15365">
        <row r="7">
          <cell r="AI7">
            <v>10000</v>
          </cell>
        </row>
      </sheetData>
      <sheetData sheetId="15366">
        <row r="7">
          <cell r="AI7">
            <v>10000</v>
          </cell>
        </row>
      </sheetData>
      <sheetData sheetId="15367">
        <row r="7">
          <cell r="AI7">
            <v>10000</v>
          </cell>
        </row>
      </sheetData>
      <sheetData sheetId="15368">
        <row r="7">
          <cell r="AI7">
            <v>10000</v>
          </cell>
        </row>
      </sheetData>
      <sheetData sheetId="15369">
        <row r="7">
          <cell r="AI7">
            <v>10000</v>
          </cell>
        </row>
      </sheetData>
      <sheetData sheetId="15370">
        <row r="7">
          <cell r="AI7">
            <v>10000</v>
          </cell>
        </row>
      </sheetData>
      <sheetData sheetId="15371">
        <row r="7">
          <cell r="AI7">
            <v>10000</v>
          </cell>
        </row>
      </sheetData>
      <sheetData sheetId="15372">
        <row r="7">
          <cell r="AI7">
            <v>10000</v>
          </cell>
        </row>
      </sheetData>
      <sheetData sheetId="15373">
        <row r="7">
          <cell r="AI7">
            <v>10000</v>
          </cell>
        </row>
      </sheetData>
      <sheetData sheetId="15374">
        <row r="7">
          <cell r="AI7">
            <v>10000</v>
          </cell>
        </row>
      </sheetData>
      <sheetData sheetId="15375">
        <row r="7">
          <cell r="AI7">
            <v>10000</v>
          </cell>
        </row>
      </sheetData>
      <sheetData sheetId="15376">
        <row r="7">
          <cell r="AI7">
            <v>10000</v>
          </cell>
        </row>
      </sheetData>
      <sheetData sheetId="15377">
        <row r="7">
          <cell r="AI7">
            <v>10000</v>
          </cell>
        </row>
      </sheetData>
      <sheetData sheetId="15378">
        <row r="7">
          <cell r="AI7">
            <v>10000</v>
          </cell>
        </row>
      </sheetData>
      <sheetData sheetId="15379">
        <row r="7">
          <cell r="AI7">
            <v>10000</v>
          </cell>
        </row>
      </sheetData>
      <sheetData sheetId="15380">
        <row r="7">
          <cell r="AI7">
            <v>10000</v>
          </cell>
        </row>
      </sheetData>
      <sheetData sheetId="15381">
        <row r="7">
          <cell r="AI7">
            <v>10000</v>
          </cell>
        </row>
      </sheetData>
      <sheetData sheetId="15382">
        <row r="7">
          <cell r="AI7">
            <v>10000</v>
          </cell>
        </row>
      </sheetData>
      <sheetData sheetId="15383">
        <row r="7">
          <cell r="AI7">
            <v>10000</v>
          </cell>
        </row>
      </sheetData>
      <sheetData sheetId="15384">
        <row r="7">
          <cell r="AI7">
            <v>10000</v>
          </cell>
        </row>
      </sheetData>
      <sheetData sheetId="15385">
        <row r="7">
          <cell r="AI7">
            <v>10000</v>
          </cell>
        </row>
      </sheetData>
      <sheetData sheetId="15386">
        <row r="7">
          <cell r="AI7">
            <v>10000</v>
          </cell>
        </row>
      </sheetData>
      <sheetData sheetId="15387">
        <row r="7">
          <cell r="AI7">
            <v>10000</v>
          </cell>
        </row>
      </sheetData>
      <sheetData sheetId="15388">
        <row r="7">
          <cell r="AI7">
            <v>10000</v>
          </cell>
        </row>
      </sheetData>
      <sheetData sheetId="15389">
        <row r="7">
          <cell r="AI7">
            <v>10000</v>
          </cell>
        </row>
      </sheetData>
      <sheetData sheetId="15390">
        <row r="7">
          <cell r="AI7">
            <v>10000</v>
          </cell>
        </row>
      </sheetData>
      <sheetData sheetId="15391">
        <row r="7">
          <cell r="AI7">
            <v>10000</v>
          </cell>
        </row>
      </sheetData>
      <sheetData sheetId="15392">
        <row r="7">
          <cell r="AI7">
            <v>10000</v>
          </cell>
        </row>
      </sheetData>
      <sheetData sheetId="15393">
        <row r="7">
          <cell r="AI7">
            <v>10000</v>
          </cell>
        </row>
      </sheetData>
      <sheetData sheetId="15394">
        <row r="7">
          <cell r="AI7">
            <v>10000</v>
          </cell>
        </row>
      </sheetData>
      <sheetData sheetId="15395">
        <row r="7">
          <cell r="AI7">
            <v>10000</v>
          </cell>
        </row>
      </sheetData>
      <sheetData sheetId="15396">
        <row r="7">
          <cell r="AI7">
            <v>10000</v>
          </cell>
        </row>
      </sheetData>
      <sheetData sheetId="15397">
        <row r="7">
          <cell r="AI7">
            <v>10000</v>
          </cell>
        </row>
      </sheetData>
      <sheetData sheetId="15398">
        <row r="7">
          <cell r="AI7">
            <v>10000</v>
          </cell>
        </row>
      </sheetData>
      <sheetData sheetId="15399">
        <row r="7">
          <cell r="AI7">
            <v>10000</v>
          </cell>
        </row>
      </sheetData>
      <sheetData sheetId="15400">
        <row r="7">
          <cell r="AI7">
            <v>10000</v>
          </cell>
        </row>
      </sheetData>
      <sheetData sheetId="15401">
        <row r="7">
          <cell r="AI7">
            <v>10000</v>
          </cell>
        </row>
      </sheetData>
      <sheetData sheetId="15402">
        <row r="7">
          <cell r="AI7">
            <v>10000</v>
          </cell>
        </row>
      </sheetData>
      <sheetData sheetId="15403">
        <row r="7">
          <cell r="AI7">
            <v>10000</v>
          </cell>
        </row>
      </sheetData>
      <sheetData sheetId="15404">
        <row r="7">
          <cell r="AI7">
            <v>10000</v>
          </cell>
        </row>
      </sheetData>
      <sheetData sheetId="15405">
        <row r="7">
          <cell r="AI7">
            <v>10000</v>
          </cell>
        </row>
      </sheetData>
      <sheetData sheetId="15406">
        <row r="7">
          <cell r="AI7">
            <v>10000</v>
          </cell>
        </row>
      </sheetData>
      <sheetData sheetId="15407">
        <row r="7">
          <cell r="AI7">
            <v>10000</v>
          </cell>
        </row>
      </sheetData>
      <sheetData sheetId="15408">
        <row r="7">
          <cell r="AI7">
            <v>10000</v>
          </cell>
        </row>
      </sheetData>
      <sheetData sheetId="15409">
        <row r="7">
          <cell r="AI7">
            <v>10000</v>
          </cell>
        </row>
      </sheetData>
      <sheetData sheetId="15410">
        <row r="7">
          <cell r="AI7">
            <v>10000</v>
          </cell>
        </row>
      </sheetData>
      <sheetData sheetId="15411">
        <row r="7">
          <cell r="AI7">
            <v>10000</v>
          </cell>
        </row>
      </sheetData>
      <sheetData sheetId="15412">
        <row r="7">
          <cell r="AI7">
            <v>10000</v>
          </cell>
        </row>
      </sheetData>
      <sheetData sheetId="15413">
        <row r="7">
          <cell r="AI7">
            <v>10000</v>
          </cell>
        </row>
      </sheetData>
      <sheetData sheetId="15414">
        <row r="7">
          <cell r="AI7">
            <v>10000</v>
          </cell>
        </row>
      </sheetData>
      <sheetData sheetId="15415">
        <row r="7">
          <cell r="AI7">
            <v>10000</v>
          </cell>
        </row>
      </sheetData>
      <sheetData sheetId="15416">
        <row r="7">
          <cell r="AI7">
            <v>10000</v>
          </cell>
        </row>
      </sheetData>
      <sheetData sheetId="15417">
        <row r="7">
          <cell r="AI7">
            <v>10000</v>
          </cell>
        </row>
      </sheetData>
      <sheetData sheetId="15418">
        <row r="7">
          <cell r="AI7">
            <v>10000</v>
          </cell>
        </row>
      </sheetData>
      <sheetData sheetId="15419">
        <row r="7">
          <cell r="AI7">
            <v>10000</v>
          </cell>
        </row>
      </sheetData>
      <sheetData sheetId="15420">
        <row r="7">
          <cell r="AI7">
            <v>10000</v>
          </cell>
        </row>
      </sheetData>
      <sheetData sheetId="15421">
        <row r="7">
          <cell r="AI7">
            <v>10000</v>
          </cell>
        </row>
      </sheetData>
      <sheetData sheetId="15422">
        <row r="7">
          <cell r="AI7">
            <v>10000</v>
          </cell>
        </row>
      </sheetData>
      <sheetData sheetId="15423">
        <row r="7">
          <cell r="AI7">
            <v>10000</v>
          </cell>
        </row>
      </sheetData>
      <sheetData sheetId="15424">
        <row r="7">
          <cell r="AI7">
            <v>10000</v>
          </cell>
        </row>
      </sheetData>
      <sheetData sheetId="15425">
        <row r="7">
          <cell r="AI7">
            <v>10000</v>
          </cell>
        </row>
      </sheetData>
      <sheetData sheetId="15426">
        <row r="7">
          <cell r="AI7">
            <v>10000</v>
          </cell>
        </row>
      </sheetData>
      <sheetData sheetId="15427">
        <row r="7">
          <cell r="AI7">
            <v>10000</v>
          </cell>
        </row>
      </sheetData>
      <sheetData sheetId="15428">
        <row r="7">
          <cell r="AI7">
            <v>10000</v>
          </cell>
        </row>
      </sheetData>
      <sheetData sheetId="15429">
        <row r="7">
          <cell r="AI7">
            <v>10000</v>
          </cell>
        </row>
      </sheetData>
      <sheetData sheetId="15430">
        <row r="7">
          <cell r="AI7">
            <v>10000</v>
          </cell>
        </row>
      </sheetData>
      <sheetData sheetId="15431">
        <row r="7">
          <cell r="AI7">
            <v>10000</v>
          </cell>
        </row>
      </sheetData>
      <sheetData sheetId="15432">
        <row r="7">
          <cell r="AI7">
            <v>10000</v>
          </cell>
        </row>
      </sheetData>
      <sheetData sheetId="15433">
        <row r="7">
          <cell r="AI7">
            <v>10000</v>
          </cell>
        </row>
      </sheetData>
      <sheetData sheetId="15434">
        <row r="7">
          <cell r="AI7">
            <v>10000</v>
          </cell>
        </row>
      </sheetData>
      <sheetData sheetId="15435">
        <row r="7">
          <cell r="AI7">
            <v>10000</v>
          </cell>
        </row>
      </sheetData>
      <sheetData sheetId="15436">
        <row r="7">
          <cell r="AI7">
            <v>10000</v>
          </cell>
        </row>
      </sheetData>
      <sheetData sheetId="15437">
        <row r="7">
          <cell r="AI7">
            <v>10000</v>
          </cell>
        </row>
      </sheetData>
      <sheetData sheetId="15438">
        <row r="7">
          <cell r="AI7">
            <v>10000</v>
          </cell>
        </row>
      </sheetData>
      <sheetData sheetId="15439">
        <row r="7">
          <cell r="AI7">
            <v>10000</v>
          </cell>
        </row>
      </sheetData>
      <sheetData sheetId="15440">
        <row r="7">
          <cell r="AI7">
            <v>10000</v>
          </cell>
        </row>
      </sheetData>
      <sheetData sheetId="15441">
        <row r="7">
          <cell r="AI7">
            <v>10000</v>
          </cell>
        </row>
      </sheetData>
      <sheetData sheetId="15442">
        <row r="7">
          <cell r="AI7">
            <v>10000</v>
          </cell>
        </row>
      </sheetData>
      <sheetData sheetId="15443">
        <row r="7">
          <cell r="AI7">
            <v>10000</v>
          </cell>
        </row>
      </sheetData>
      <sheetData sheetId="15444">
        <row r="7">
          <cell r="AI7">
            <v>10000</v>
          </cell>
        </row>
      </sheetData>
      <sheetData sheetId="15445">
        <row r="7">
          <cell r="AI7">
            <v>10000</v>
          </cell>
        </row>
      </sheetData>
      <sheetData sheetId="15446">
        <row r="7">
          <cell r="AI7">
            <v>10000</v>
          </cell>
        </row>
      </sheetData>
      <sheetData sheetId="15447">
        <row r="7">
          <cell r="AI7">
            <v>10000</v>
          </cell>
        </row>
      </sheetData>
      <sheetData sheetId="15448">
        <row r="7">
          <cell r="AI7">
            <v>10000</v>
          </cell>
        </row>
      </sheetData>
      <sheetData sheetId="15449">
        <row r="7">
          <cell r="AI7">
            <v>10000</v>
          </cell>
        </row>
      </sheetData>
      <sheetData sheetId="15450">
        <row r="7">
          <cell r="AI7">
            <v>10000</v>
          </cell>
        </row>
      </sheetData>
      <sheetData sheetId="15451">
        <row r="7">
          <cell r="AI7">
            <v>10000</v>
          </cell>
        </row>
      </sheetData>
      <sheetData sheetId="15452">
        <row r="7">
          <cell r="AI7">
            <v>10000</v>
          </cell>
        </row>
      </sheetData>
      <sheetData sheetId="15453">
        <row r="7">
          <cell r="AI7">
            <v>10000</v>
          </cell>
        </row>
      </sheetData>
      <sheetData sheetId="15454">
        <row r="7">
          <cell r="AI7">
            <v>10000</v>
          </cell>
        </row>
      </sheetData>
      <sheetData sheetId="15455">
        <row r="7">
          <cell r="AI7">
            <v>10000</v>
          </cell>
        </row>
      </sheetData>
      <sheetData sheetId="15456">
        <row r="7">
          <cell r="AI7">
            <v>10000</v>
          </cell>
        </row>
      </sheetData>
      <sheetData sheetId="15457">
        <row r="7">
          <cell r="AI7">
            <v>10000</v>
          </cell>
        </row>
      </sheetData>
      <sheetData sheetId="15458">
        <row r="7">
          <cell r="AI7">
            <v>10000</v>
          </cell>
        </row>
      </sheetData>
      <sheetData sheetId="15459">
        <row r="7">
          <cell r="AI7">
            <v>10000</v>
          </cell>
        </row>
      </sheetData>
      <sheetData sheetId="15460">
        <row r="7">
          <cell r="AI7">
            <v>10000</v>
          </cell>
        </row>
      </sheetData>
      <sheetData sheetId="15461">
        <row r="7">
          <cell r="AI7">
            <v>10000</v>
          </cell>
        </row>
      </sheetData>
      <sheetData sheetId="15462">
        <row r="7">
          <cell r="AI7">
            <v>10000</v>
          </cell>
        </row>
      </sheetData>
      <sheetData sheetId="15463">
        <row r="7">
          <cell r="AI7">
            <v>10000</v>
          </cell>
        </row>
      </sheetData>
      <sheetData sheetId="15464">
        <row r="7">
          <cell r="AI7">
            <v>10000</v>
          </cell>
        </row>
      </sheetData>
      <sheetData sheetId="15465">
        <row r="7">
          <cell r="AI7">
            <v>10000</v>
          </cell>
        </row>
      </sheetData>
      <sheetData sheetId="15466">
        <row r="7">
          <cell r="AI7">
            <v>10000</v>
          </cell>
        </row>
      </sheetData>
      <sheetData sheetId="15467">
        <row r="7">
          <cell r="AI7">
            <v>10000</v>
          </cell>
        </row>
      </sheetData>
      <sheetData sheetId="15468">
        <row r="7">
          <cell r="AI7">
            <v>10000</v>
          </cell>
        </row>
      </sheetData>
      <sheetData sheetId="15469">
        <row r="7">
          <cell r="AI7">
            <v>10000</v>
          </cell>
        </row>
      </sheetData>
      <sheetData sheetId="15470">
        <row r="7">
          <cell r="AI7">
            <v>10000</v>
          </cell>
        </row>
      </sheetData>
      <sheetData sheetId="15471">
        <row r="7">
          <cell r="AI7">
            <v>10000</v>
          </cell>
        </row>
      </sheetData>
      <sheetData sheetId="15472">
        <row r="7">
          <cell r="AI7">
            <v>10000</v>
          </cell>
        </row>
      </sheetData>
      <sheetData sheetId="15473">
        <row r="7">
          <cell r="AI7">
            <v>10000</v>
          </cell>
        </row>
      </sheetData>
      <sheetData sheetId="15474">
        <row r="7">
          <cell r="AI7">
            <v>10000</v>
          </cell>
        </row>
      </sheetData>
      <sheetData sheetId="15475">
        <row r="7">
          <cell r="AI7">
            <v>10000</v>
          </cell>
        </row>
      </sheetData>
      <sheetData sheetId="15476">
        <row r="7">
          <cell r="AI7">
            <v>10000</v>
          </cell>
        </row>
      </sheetData>
      <sheetData sheetId="15477">
        <row r="7">
          <cell r="AI7">
            <v>10000</v>
          </cell>
        </row>
      </sheetData>
      <sheetData sheetId="15478">
        <row r="7">
          <cell r="AI7">
            <v>10000</v>
          </cell>
        </row>
      </sheetData>
      <sheetData sheetId="15479">
        <row r="7">
          <cell r="AI7">
            <v>10000</v>
          </cell>
        </row>
      </sheetData>
      <sheetData sheetId="15480">
        <row r="7">
          <cell r="AI7">
            <v>10000</v>
          </cell>
        </row>
      </sheetData>
      <sheetData sheetId="15481">
        <row r="7">
          <cell r="AI7">
            <v>10000</v>
          </cell>
        </row>
      </sheetData>
      <sheetData sheetId="15482">
        <row r="7">
          <cell r="AI7">
            <v>10000</v>
          </cell>
        </row>
      </sheetData>
      <sheetData sheetId="15483">
        <row r="7">
          <cell r="AI7">
            <v>10000</v>
          </cell>
        </row>
      </sheetData>
      <sheetData sheetId="15484">
        <row r="7">
          <cell r="AI7">
            <v>10000</v>
          </cell>
        </row>
      </sheetData>
      <sheetData sheetId="15485">
        <row r="7">
          <cell r="AI7">
            <v>10000</v>
          </cell>
        </row>
      </sheetData>
      <sheetData sheetId="15486">
        <row r="7">
          <cell r="AI7">
            <v>10000</v>
          </cell>
        </row>
      </sheetData>
      <sheetData sheetId="15487">
        <row r="7">
          <cell r="AI7">
            <v>10000</v>
          </cell>
        </row>
      </sheetData>
      <sheetData sheetId="15488">
        <row r="7">
          <cell r="AI7">
            <v>10000</v>
          </cell>
        </row>
      </sheetData>
      <sheetData sheetId="15489">
        <row r="7">
          <cell r="AI7">
            <v>10000</v>
          </cell>
        </row>
      </sheetData>
      <sheetData sheetId="15490">
        <row r="7">
          <cell r="AI7">
            <v>10000</v>
          </cell>
        </row>
      </sheetData>
      <sheetData sheetId="15491">
        <row r="7">
          <cell r="AI7">
            <v>10000</v>
          </cell>
        </row>
      </sheetData>
      <sheetData sheetId="15492">
        <row r="7">
          <cell r="AI7">
            <v>10000</v>
          </cell>
        </row>
      </sheetData>
      <sheetData sheetId="15493">
        <row r="7">
          <cell r="AI7">
            <v>10000</v>
          </cell>
        </row>
      </sheetData>
      <sheetData sheetId="15494">
        <row r="7">
          <cell r="AI7">
            <v>10000</v>
          </cell>
        </row>
      </sheetData>
      <sheetData sheetId="15495">
        <row r="7">
          <cell r="AI7">
            <v>10000</v>
          </cell>
        </row>
      </sheetData>
      <sheetData sheetId="15496">
        <row r="7">
          <cell r="AI7">
            <v>10000</v>
          </cell>
        </row>
      </sheetData>
      <sheetData sheetId="15497">
        <row r="7">
          <cell r="AI7">
            <v>10000</v>
          </cell>
        </row>
      </sheetData>
      <sheetData sheetId="15498">
        <row r="7">
          <cell r="AI7">
            <v>10000</v>
          </cell>
        </row>
      </sheetData>
      <sheetData sheetId="15499">
        <row r="7">
          <cell r="AI7">
            <v>10000</v>
          </cell>
        </row>
      </sheetData>
      <sheetData sheetId="15500">
        <row r="7">
          <cell r="AI7">
            <v>10000</v>
          </cell>
        </row>
      </sheetData>
      <sheetData sheetId="15501">
        <row r="7">
          <cell r="AI7">
            <v>10000</v>
          </cell>
        </row>
      </sheetData>
      <sheetData sheetId="15502">
        <row r="7">
          <cell r="AI7">
            <v>10000</v>
          </cell>
        </row>
      </sheetData>
      <sheetData sheetId="15503">
        <row r="7">
          <cell r="AI7">
            <v>10000</v>
          </cell>
        </row>
      </sheetData>
      <sheetData sheetId="15504">
        <row r="7">
          <cell r="AI7">
            <v>10000</v>
          </cell>
        </row>
      </sheetData>
      <sheetData sheetId="15505">
        <row r="7">
          <cell r="AI7">
            <v>10000</v>
          </cell>
        </row>
      </sheetData>
      <sheetData sheetId="15506">
        <row r="7">
          <cell r="AI7">
            <v>10000</v>
          </cell>
        </row>
      </sheetData>
      <sheetData sheetId="15507">
        <row r="7">
          <cell r="AI7">
            <v>10000</v>
          </cell>
        </row>
      </sheetData>
      <sheetData sheetId="15508">
        <row r="7">
          <cell r="AI7">
            <v>10000</v>
          </cell>
        </row>
      </sheetData>
      <sheetData sheetId="15509">
        <row r="7">
          <cell r="AI7">
            <v>10000</v>
          </cell>
        </row>
      </sheetData>
      <sheetData sheetId="15510">
        <row r="7">
          <cell r="AI7">
            <v>10000</v>
          </cell>
        </row>
      </sheetData>
      <sheetData sheetId="15511">
        <row r="7">
          <cell r="AI7">
            <v>10000</v>
          </cell>
        </row>
      </sheetData>
      <sheetData sheetId="15512">
        <row r="7">
          <cell r="AI7">
            <v>10000</v>
          </cell>
        </row>
      </sheetData>
      <sheetData sheetId="15513">
        <row r="7">
          <cell r="AI7">
            <v>10000</v>
          </cell>
        </row>
      </sheetData>
      <sheetData sheetId="15514">
        <row r="7">
          <cell r="AI7">
            <v>10000</v>
          </cell>
        </row>
      </sheetData>
      <sheetData sheetId="15515">
        <row r="7">
          <cell r="AI7">
            <v>10000</v>
          </cell>
        </row>
      </sheetData>
      <sheetData sheetId="15516">
        <row r="7">
          <cell r="AI7">
            <v>10000</v>
          </cell>
        </row>
      </sheetData>
      <sheetData sheetId="15517">
        <row r="7">
          <cell r="AI7">
            <v>10000</v>
          </cell>
        </row>
      </sheetData>
      <sheetData sheetId="15518">
        <row r="7">
          <cell r="AI7">
            <v>10000</v>
          </cell>
        </row>
      </sheetData>
      <sheetData sheetId="15519">
        <row r="7">
          <cell r="AI7">
            <v>10000</v>
          </cell>
        </row>
      </sheetData>
      <sheetData sheetId="15520">
        <row r="7">
          <cell r="AI7">
            <v>10000</v>
          </cell>
        </row>
      </sheetData>
      <sheetData sheetId="15521">
        <row r="7">
          <cell r="AI7">
            <v>10000</v>
          </cell>
        </row>
      </sheetData>
      <sheetData sheetId="15522">
        <row r="7">
          <cell r="AI7">
            <v>10000</v>
          </cell>
        </row>
      </sheetData>
      <sheetData sheetId="15523">
        <row r="7">
          <cell r="AI7">
            <v>10000</v>
          </cell>
        </row>
      </sheetData>
      <sheetData sheetId="15524">
        <row r="7">
          <cell r="AI7">
            <v>10000</v>
          </cell>
        </row>
      </sheetData>
      <sheetData sheetId="15525">
        <row r="7">
          <cell r="AI7">
            <v>10000</v>
          </cell>
        </row>
      </sheetData>
      <sheetData sheetId="15526">
        <row r="7">
          <cell r="AI7">
            <v>10000</v>
          </cell>
        </row>
      </sheetData>
      <sheetData sheetId="15527">
        <row r="7">
          <cell r="AI7">
            <v>10000</v>
          </cell>
        </row>
      </sheetData>
      <sheetData sheetId="15528">
        <row r="7">
          <cell r="AI7">
            <v>10000</v>
          </cell>
        </row>
      </sheetData>
      <sheetData sheetId="15529">
        <row r="7">
          <cell r="AI7">
            <v>10000</v>
          </cell>
        </row>
      </sheetData>
      <sheetData sheetId="15530">
        <row r="7">
          <cell r="AI7">
            <v>10000</v>
          </cell>
        </row>
      </sheetData>
      <sheetData sheetId="15531">
        <row r="7">
          <cell r="AI7">
            <v>10000</v>
          </cell>
        </row>
      </sheetData>
      <sheetData sheetId="15532">
        <row r="7">
          <cell r="AI7">
            <v>10000</v>
          </cell>
        </row>
      </sheetData>
      <sheetData sheetId="15533">
        <row r="7">
          <cell r="AI7">
            <v>10000</v>
          </cell>
        </row>
      </sheetData>
      <sheetData sheetId="15534">
        <row r="7">
          <cell r="AI7">
            <v>10000</v>
          </cell>
        </row>
      </sheetData>
      <sheetData sheetId="15535">
        <row r="7">
          <cell r="AI7">
            <v>10000</v>
          </cell>
        </row>
      </sheetData>
      <sheetData sheetId="15536">
        <row r="7">
          <cell r="AI7">
            <v>10000</v>
          </cell>
        </row>
      </sheetData>
      <sheetData sheetId="15537">
        <row r="7">
          <cell r="AI7">
            <v>10000</v>
          </cell>
        </row>
      </sheetData>
      <sheetData sheetId="15538">
        <row r="7">
          <cell r="AI7">
            <v>10000</v>
          </cell>
        </row>
      </sheetData>
      <sheetData sheetId="15539">
        <row r="7">
          <cell r="AI7">
            <v>10000</v>
          </cell>
        </row>
      </sheetData>
      <sheetData sheetId="15540">
        <row r="7">
          <cell r="AI7">
            <v>10000</v>
          </cell>
        </row>
      </sheetData>
      <sheetData sheetId="15541">
        <row r="7">
          <cell r="AI7">
            <v>10000</v>
          </cell>
        </row>
      </sheetData>
      <sheetData sheetId="15542">
        <row r="7">
          <cell r="AI7">
            <v>10000</v>
          </cell>
        </row>
      </sheetData>
      <sheetData sheetId="15543">
        <row r="7">
          <cell r="AI7">
            <v>10000</v>
          </cell>
        </row>
      </sheetData>
      <sheetData sheetId="15544">
        <row r="7">
          <cell r="AI7">
            <v>10000</v>
          </cell>
        </row>
      </sheetData>
      <sheetData sheetId="15545">
        <row r="7">
          <cell r="AI7">
            <v>10000</v>
          </cell>
        </row>
      </sheetData>
      <sheetData sheetId="15546">
        <row r="7">
          <cell r="AI7">
            <v>10000</v>
          </cell>
        </row>
      </sheetData>
      <sheetData sheetId="15547">
        <row r="7">
          <cell r="AI7">
            <v>10000</v>
          </cell>
        </row>
      </sheetData>
      <sheetData sheetId="15548">
        <row r="7">
          <cell r="AI7">
            <v>10000</v>
          </cell>
        </row>
      </sheetData>
      <sheetData sheetId="15549">
        <row r="7">
          <cell r="AI7">
            <v>10000</v>
          </cell>
        </row>
      </sheetData>
      <sheetData sheetId="15550">
        <row r="7">
          <cell r="AI7">
            <v>10000</v>
          </cell>
        </row>
      </sheetData>
      <sheetData sheetId="15551">
        <row r="7">
          <cell r="AI7">
            <v>10000</v>
          </cell>
        </row>
      </sheetData>
      <sheetData sheetId="15552">
        <row r="7">
          <cell r="AI7">
            <v>10000</v>
          </cell>
        </row>
      </sheetData>
      <sheetData sheetId="15553">
        <row r="7">
          <cell r="AI7">
            <v>10000</v>
          </cell>
        </row>
      </sheetData>
      <sheetData sheetId="15554">
        <row r="7">
          <cell r="AI7">
            <v>10000</v>
          </cell>
        </row>
      </sheetData>
      <sheetData sheetId="15555">
        <row r="7">
          <cell r="AI7">
            <v>10000</v>
          </cell>
        </row>
      </sheetData>
      <sheetData sheetId="15556">
        <row r="7">
          <cell r="AI7">
            <v>10000</v>
          </cell>
        </row>
      </sheetData>
      <sheetData sheetId="15557">
        <row r="7">
          <cell r="AI7">
            <v>10000</v>
          </cell>
        </row>
      </sheetData>
      <sheetData sheetId="15558">
        <row r="7">
          <cell r="AI7">
            <v>10000</v>
          </cell>
        </row>
      </sheetData>
      <sheetData sheetId="15559">
        <row r="7">
          <cell r="AI7">
            <v>10000</v>
          </cell>
        </row>
      </sheetData>
      <sheetData sheetId="15560">
        <row r="7">
          <cell r="AI7">
            <v>10000</v>
          </cell>
        </row>
      </sheetData>
      <sheetData sheetId="15561">
        <row r="7">
          <cell r="AI7">
            <v>10000</v>
          </cell>
        </row>
      </sheetData>
      <sheetData sheetId="15562">
        <row r="7">
          <cell r="AI7">
            <v>10000</v>
          </cell>
        </row>
      </sheetData>
      <sheetData sheetId="15563">
        <row r="7">
          <cell r="AI7">
            <v>10000</v>
          </cell>
        </row>
      </sheetData>
      <sheetData sheetId="15564">
        <row r="7">
          <cell r="AI7">
            <v>10000</v>
          </cell>
        </row>
      </sheetData>
      <sheetData sheetId="15565">
        <row r="7">
          <cell r="AI7">
            <v>10000</v>
          </cell>
        </row>
      </sheetData>
      <sheetData sheetId="15566">
        <row r="7">
          <cell r="AI7">
            <v>10000</v>
          </cell>
        </row>
      </sheetData>
      <sheetData sheetId="15567">
        <row r="7">
          <cell r="AI7">
            <v>10000</v>
          </cell>
        </row>
      </sheetData>
      <sheetData sheetId="15568">
        <row r="7">
          <cell r="AI7">
            <v>10000</v>
          </cell>
        </row>
      </sheetData>
      <sheetData sheetId="15569">
        <row r="7">
          <cell r="AI7">
            <v>10000</v>
          </cell>
        </row>
      </sheetData>
      <sheetData sheetId="15570">
        <row r="7">
          <cell r="AI7">
            <v>10000</v>
          </cell>
        </row>
      </sheetData>
      <sheetData sheetId="15571">
        <row r="7">
          <cell r="AI7">
            <v>10000</v>
          </cell>
        </row>
      </sheetData>
      <sheetData sheetId="15572">
        <row r="7">
          <cell r="AI7">
            <v>10000</v>
          </cell>
        </row>
      </sheetData>
      <sheetData sheetId="15573">
        <row r="7">
          <cell r="AI7">
            <v>10000</v>
          </cell>
        </row>
      </sheetData>
      <sheetData sheetId="15574">
        <row r="7">
          <cell r="AI7">
            <v>10000</v>
          </cell>
        </row>
      </sheetData>
      <sheetData sheetId="15575">
        <row r="7">
          <cell r="AI7">
            <v>10000</v>
          </cell>
        </row>
      </sheetData>
      <sheetData sheetId="15576">
        <row r="7">
          <cell r="AI7">
            <v>10000</v>
          </cell>
        </row>
      </sheetData>
      <sheetData sheetId="15577">
        <row r="7">
          <cell r="AI7">
            <v>10000</v>
          </cell>
        </row>
      </sheetData>
      <sheetData sheetId="15578">
        <row r="7">
          <cell r="AI7">
            <v>10000</v>
          </cell>
        </row>
      </sheetData>
      <sheetData sheetId="15579">
        <row r="7">
          <cell r="AI7">
            <v>10000</v>
          </cell>
        </row>
      </sheetData>
      <sheetData sheetId="15580">
        <row r="7">
          <cell r="AI7">
            <v>10000</v>
          </cell>
        </row>
      </sheetData>
      <sheetData sheetId="15581">
        <row r="7">
          <cell r="AI7">
            <v>10000</v>
          </cell>
        </row>
      </sheetData>
      <sheetData sheetId="15582">
        <row r="7">
          <cell r="AI7">
            <v>10000</v>
          </cell>
        </row>
      </sheetData>
      <sheetData sheetId="15583">
        <row r="7">
          <cell r="AI7">
            <v>10000</v>
          </cell>
        </row>
      </sheetData>
      <sheetData sheetId="15584">
        <row r="7">
          <cell r="AI7">
            <v>10000</v>
          </cell>
        </row>
      </sheetData>
      <sheetData sheetId="15585">
        <row r="7">
          <cell r="AI7">
            <v>10000</v>
          </cell>
        </row>
      </sheetData>
      <sheetData sheetId="15586">
        <row r="7">
          <cell r="AI7">
            <v>10000</v>
          </cell>
        </row>
      </sheetData>
      <sheetData sheetId="15587">
        <row r="7">
          <cell r="AI7">
            <v>10000</v>
          </cell>
        </row>
      </sheetData>
      <sheetData sheetId="15588">
        <row r="7">
          <cell r="AI7">
            <v>10000</v>
          </cell>
        </row>
      </sheetData>
      <sheetData sheetId="15589">
        <row r="7">
          <cell r="AI7">
            <v>10000</v>
          </cell>
        </row>
      </sheetData>
      <sheetData sheetId="15590">
        <row r="7">
          <cell r="AI7">
            <v>10000</v>
          </cell>
        </row>
      </sheetData>
      <sheetData sheetId="15591">
        <row r="7">
          <cell r="AI7">
            <v>10000</v>
          </cell>
        </row>
      </sheetData>
      <sheetData sheetId="15592">
        <row r="7">
          <cell r="AI7">
            <v>10000</v>
          </cell>
        </row>
      </sheetData>
      <sheetData sheetId="15593">
        <row r="7">
          <cell r="AI7">
            <v>10000</v>
          </cell>
        </row>
      </sheetData>
      <sheetData sheetId="15594">
        <row r="7">
          <cell r="AI7">
            <v>10000</v>
          </cell>
        </row>
      </sheetData>
      <sheetData sheetId="15595">
        <row r="7">
          <cell r="AI7">
            <v>10000</v>
          </cell>
        </row>
      </sheetData>
      <sheetData sheetId="15596">
        <row r="7">
          <cell r="AI7">
            <v>10000</v>
          </cell>
        </row>
      </sheetData>
      <sheetData sheetId="15597">
        <row r="7">
          <cell r="AI7">
            <v>10000</v>
          </cell>
        </row>
      </sheetData>
      <sheetData sheetId="15598">
        <row r="7">
          <cell r="AI7">
            <v>10000</v>
          </cell>
        </row>
      </sheetData>
      <sheetData sheetId="15599">
        <row r="7">
          <cell r="AI7">
            <v>10000</v>
          </cell>
        </row>
      </sheetData>
      <sheetData sheetId="15600">
        <row r="7">
          <cell r="AI7">
            <v>10000</v>
          </cell>
        </row>
      </sheetData>
      <sheetData sheetId="15601">
        <row r="7">
          <cell r="AI7">
            <v>10000</v>
          </cell>
        </row>
      </sheetData>
      <sheetData sheetId="15602">
        <row r="7">
          <cell r="AI7">
            <v>10000</v>
          </cell>
        </row>
      </sheetData>
      <sheetData sheetId="15603">
        <row r="7">
          <cell r="AI7">
            <v>10000</v>
          </cell>
        </row>
      </sheetData>
      <sheetData sheetId="15604">
        <row r="7">
          <cell r="AI7">
            <v>10000</v>
          </cell>
        </row>
      </sheetData>
      <sheetData sheetId="15605">
        <row r="7">
          <cell r="AI7">
            <v>10000</v>
          </cell>
        </row>
      </sheetData>
      <sheetData sheetId="15606">
        <row r="7">
          <cell r="AI7">
            <v>10000</v>
          </cell>
        </row>
      </sheetData>
      <sheetData sheetId="15607">
        <row r="7">
          <cell r="AI7">
            <v>10000</v>
          </cell>
        </row>
      </sheetData>
      <sheetData sheetId="15608">
        <row r="7">
          <cell r="AI7">
            <v>10000</v>
          </cell>
        </row>
      </sheetData>
      <sheetData sheetId="15609">
        <row r="7">
          <cell r="AI7">
            <v>10000</v>
          </cell>
        </row>
      </sheetData>
      <sheetData sheetId="15610">
        <row r="7">
          <cell r="AI7">
            <v>10000</v>
          </cell>
        </row>
      </sheetData>
      <sheetData sheetId="15611">
        <row r="7">
          <cell r="AI7">
            <v>10000</v>
          </cell>
        </row>
      </sheetData>
      <sheetData sheetId="15612">
        <row r="7">
          <cell r="AI7">
            <v>10000</v>
          </cell>
        </row>
      </sheetData>
      <sheetData sheetId="15613">
        <row r="7">
          <cell r="AI7">
            <v>10000</v>
          </cell>
        </row>
      </sheetData>
      <sheetData sheetId="15614">
        <row r="7">
          <cell r="AI7">
            <v>10000</v>
          </cell>
        </row>
      </sheetData>
      <sheetData sheetId="15615">
        <row r="7">
          <cell r="AI7">
            <v>10000</v>
          </cell>
        </row>
      </sheetData>
      <sheetData sheetId="15616">
        <row r="7">
          <cell r="AI7">
            <v>10000</v>
          </cell>
        </row>
      </sheetData>
      <sheetData sheetId="15617">
        <row r="7">
          <cell r="AI7">
            <v>10000</v>
          </cell>
        </row>
      </sheetData>
      <sheetData sheetId="15618">
        <row r="7">
          <cell r="AI7">
            <v>10000</v>
          </cell>
        </row>
      </sheetData>
      <sheetData sheetId="15619">
        <row r="7">
          <cell r="AI7">
            <v>10000</v>
          </cell>
        </row>
      </sheetData>
      <sheetData sheetId="15620">
        <row r="7">
          <cell r="AI7">
            <v>10000</v>
          </cell>
        </row>
      </sheetData>
      <sheetData sheetId="15621">
        <row r="7">
          <cell r="AI7">
            <v>10000</v>
          </cell>
        </row>
      </sheetData>
      <sheetData sheetId="15622">
        <row r="7">
          <cell r="AI7">
            <v>10000</v>
          </cell>
        </row>
      </sheetData>
      <sheetData sheetId="15623">
        <row r="7">
          <cell r="AI7">
            <v>10000</v>
          </cell>
        </row>
      </sheetData>
      <sheetData sheetId="15624">
        <row r="7">
          <cell r="AI7">
            <v>10000</v>
          </cell>
        </row>
      </sheetData>
      <sheetData sheetId="15625">
        <row r="7">
          <cell r="AI7">
            <v>10000</v>
          </cell>
        </row>
      </sheetData>
      <sheetData sheetId="15626">
        <row r="7">
          <cell r="AI7">
            <v>10000</v>
          </cell>
        </row>
      </sheetData>
      <sheetData sheetId="15627">
        <row r="7">
          <cell r="AI7">
            <v>10000</v>
          </cell>
        </row>
      </sheetData>
      <sheetData sheetId="15628">
        <row r="7">
          <cell r="AI7">
            <v>10000</v>
          </cell>
        </row>
      </sheetData>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ow r="7">
          <cell r="AI7">
            <v>10000</v>
          </cell>
        </row>
      </sheetData>
      <sheetData sheetId="15724">
        <row r="7">
          <cell r="AI7">
            <v>10000</v>
          </cell>
        </row>
      </sheetData>
      <sheetData sheetId="15725">
        <row r="7">
          <cell r="AI7">
            <v>10000</v>
          </cell>
        </row>
      </sheetData>
      <sheetData sheetId="15726">
        <row r="7">
          <cell r="AI7">
            <v>10000</v>
          </cell>
        </row>
      </sheetData>
      <sheetData sheetId="15727">
        <row r="7">
          <cell r="AI7">
            <v>10000</v>
          </cell>
        </row>
      </sheetData>
      <sheetData sheetId="15728">
        <row r="7">
          <cell r="AI7">
            <v>10000</v>
          </cell>
        </row>
      </sheetData>
      <sheetData sheetId="15729">
        <row r="7">
          <cell r="AI7">
            <v>10000</v>
          </cell>
        </row>
      </sheetData>
      <sheetData sheetId="15730">
        <row r="7">
          <cell r="AI7">
            <v>10000</v>
          </cell>
        </row>
      </sheetData>
      <sheetData sheetId="15731"/>
      <sheetData sheetId="15732">
        <row r="7">
          <cell r="AI7">
            <v>10000</v>
          </cell>
        </row>
      </sheetData>
      <sheetData sheetId="15733">
        <row r="7">
          <cell r="AI7">
            <v>10000</v>
          </cell>
        </row>
      </sheetData>
      <sheetData sheetId="15734"/>
      <sheetData sheetId="15735">
        <row r="7">
          <cell r="AI7">
            <v>10000</v>
          </cell>
        </row>
      </sheetData>
      <sheetData sheetId="15736">
        <row r="7">
          <cell r="AI7">
            <v>10000</v>
          </cell>
        </row>
      </sheetData>
      <sheetData sheetId="15737"/>
      <sheetData sheetId="15738">
        <row r="7">
          <cell r="AI7">
            <v>10000</v>
          </cell>
        </row>
      </sheetData>
      <sheetData sheetId="15739">
        <row r="7">
          <cell r="AI7">
            <v>10000</v>
          </cell>
        </row>
      </sheetData>
      <sheetData sheetId="15740"/>
      <sheetData sheetId="15741">
        <row r="7">
          <cell r="AI7">
            <v>10000</v>
          </cell>
        </row>
      </sheetData>
      <sheetData sheetId="15742">
        <row r="7">
          <cell r="AI7">
            <v>10000</v>
          </cell>
        </row>
      </sheetData>
      <sheetData sheetId="15743"/>
      <sheetData sheetId="15744">
        <row r="7">
          <cell r="AI7">
            <v>10000</v>
          </cell>
        </row>
      </sheetData>
      <sheetData sheetId="15745">
        <row r="7">
          <cell r="AI7">
            <v>10000</v>
          </cell>
        </row>
      </sheetData>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ow r="7">
          <cell r="AI7">
            <v>10000</v>
          </cell>
        </row>
      </sheetData>
      <sheetData sheetId="15771" refreshError="1"/>
      <sheetData sheetId="15772" refreshError="1"/>
      <sheetData sheetId="15773" refreshError="1"/>
      <sheetData sheetId="15774" refreshError="1"/>
      <sheetData sheetId="15775"/>
      <sheetData sheetId="15776" refreshError="1"/>
      <sheetData sheetId="15777" refreshError="1"/>
      <sheetData sheetId="15778" refreshError="1"/>
      <sheetData sheetId="15779" refreshError="1"/>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ow r="7">
          <cell r="AI7">
            <v>10000</v>
          </cell>
        </row>
      </sheetData>
      <sheetData sheetId="15830">
        <row r="7">
          <cell r="AI7">
            <v>10000</v>
          </cell>
        </row>
      </sheetData>
      <sheetData sheetId="15831" refreshError="1"/>
      <sheetData sheetId="15832"/>
      <sheetData sheetId="15833"/>
      <sheetData sheetId="15834"/>
      <sheetData sheetId="15835" refreshError="1"/>
      <sheetData sheetId="15836" refreshError="1"/>
      <sheetData sheetId="15837"/>
      <sheetData sheetId="15838"/>
      <sheetData sheetId="15839"/>
      <sheetData sheetId="15840"/>
      <sheetData sheetId="15841" refreshError="1"/>
      <sheetData sheetId="15842"/>
      <sheetData sheetId="15843"/>
      <sheetData sheetId="15844"/>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ow r="7">
          <cell r="AI7">
            <v>10000</v>
          </cell>
        </row>
      </sheetData>
      <sheetData sheetId="15854" refreshError="1"/>
      <sheetData sheetId="15855" refreshError="1"/>
      <sheetData sheetId="15856"/>
      <sheetData sheetId="15857" refreshError="1"/>
      <sheetData sheetId="15858">
        <row r="7">
          <cell r="AI7">
            <v>10000</v>
          </cell>
        </row>
      </sheetData>
      <sheetData sheetId="15859"/>
      <sheetData sheetId="15860">
        <row r="7">
          <cell r="AI7">
            <v>10000</v>
          </cell>
        </row>
      </sheetData>
      <sheetData sheetId="1586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 val="IBASE"/>
      <sheetName val="tohop"/>
      <sheetName val="Phu luc XL2"/>
      <sheetName val="NN Tang Giam"/>
      <sheetName val="Phu luc XL1"/>
      <sheetName val="XL4Poppy"/>
      <sheetName val="__ MTL"/>
      <sheetName val="__ DI"/>
      <sheetName val="CAN DOI"/>
      <sheetName val="GIA TRI"/>
      <sheetName val="NO-DIEN"/>
      <sheetName val="NO-KHUONG"/>
      <sheetName val="NO-DUNG"/>
      <sheetName val="NO-DU"/>
      <sheetName val="TC NV"/>
      <sheetName val="NHAP"/>
      <sheetName val="khuong"/>
      <sheetName val="du"/>
      <sheetName val="dien"/>
      <sheetName val="dung"/>
      <sheetName val="NO-BANG"/>
      <sheetName val="ton kho"/>
      <sheetName val="bang"/>
      <sheetName val="00000000"/>
      <sheetName val="10000000"/>
      <sheetName val="DTOAN"/>
      <sheetName val="THOP-KL"/>
      <sheetName val="CPHI KKS"/>
      <sheetName val="DG-KSAT"/>
      <sheetName val="TMDAUTU"/>
      <sheetName val="GTXLCHINH"/>
      <sheetName val="CPHI-TT"/>
      <sheetName val="CPHIBUVL"/>
      <sheetName val="CHENH VLCHINH"/>
      <sheetName val="GVLHT"/>
      <sheetName val="DGCT-QCH2"/>
      <sheetName val="Gia VL"/>
      <sheetName val="Bang gia ca may"/>
      <sheetName val="Bang luong CB"/>
      <sheetName val="Bang P.tich CT"/>
      <sheetName val="D.toan chi tiet"/>
      <sheetName val="Bang TH Dtoan"/>
      <sheetName val="XXXXXXXX"/>
      <sheetName val="THANG 09"/>
      <sheetName val="THANG 10"/>
      <sheetName val="Sheet3"/>
      <sheetName val="Congty"/>
      <sheetName val="VPPN"/>
      <sheetName val="XN74"/>
      <sheetName val="XN54"/>
      <sheetName val="XN33"/>
      <sheetName val="NK96"/>
      <sheetName val="XL4Test5"/>
      <sheetName val="Cauchinh"/>
      <sheetName val="Dongnai"/>
      <sheetName val="TKenh"/>
      <sheetName val="Mhang"/>
      <sheetName val="Duong"/>
      <sheetName val="Chop"/>
      <sheetName val="Huydong"/>
      <sheetName val="THop"/>
      <sheetName val="CtinhCT"/>
      <sheetName val="DBT(h)"/>
      <sheetName val="BP"/>
      <sheetName val="CTduong"/>
      <sheetName val="CTCHop"/>
      <sheetName val="asphal"/>
      <sheetName val="Gvua"/>
      <sheetName val="Sheet1"/>
      <sheetName val="Cmay"/>
      <sheetName val="VL (2)"/>
      <sheetName val="May (2)"/>
      <sheetName val="GVLBo"/>
      <sheetName val="VL"/>
      <sheetName val="NHAN CONG"/>
      <sheetName val="MAY"/>
      <sheetName val="VUA"/>
      <sheetName val="DG CAU"/>
      <sheetName val="THOP CAU"/>
      <sheetName val="TLP CAU"/>
      <sheetName val="DAKT1"/>
      <sheetName val="XL4Poppy (2)"/>
      <sheetName val="Bthkl"/>
      <sheetName val="KM247"/>
      <sheetName val="km248"/>
      <sheetName val="TH"/>
      <sheetName val="XL"/>
      <sheetName val="1E"/>
      <sheetName val="2E"/>
      <sheetName val="3E"/>
      <sheetName val="7D"/>
      <sheetName val="8D"/>
      <sheetName val="14D"/>
      <sheetName val="10D"/>
      <sheetName val="20D"/>
      <sheetName val="22D"/>
      <sheetName val="24D"/>
      <sheetName val="26P"/>
      <sheetName val="28P"/>
      <sheetName val="33P"/>
      <sheetName val="PTro"/>
      <sheetName val="PT"/>
      <sheetName val="KSTK"/>
      <sheetName val="A6-II"/>
      <sheetName val="km338+00-km338+100(2)"/>
      <sheetName val="km337+136-km337-350"/>
      <sheetName val="km346+600-km346+820 (2)"/>
      <sheetName val="km346+330-km346+600 (2)"/>
      <sheetName val="km346+00-km346+240 (2)"/>
      <sheetName val="km345+400-km345+500 (6)"/>
      <sheetName val="km345+400-km345+5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37+00-km337+34 (3)"/>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cong ty so 9 VINACONEX"/>
      <sheetName val="cong ty so 9 VINACONEX (2)"/>
      <sheetName val="QTNC-2002"/>
      <sheetName val="QTNC2003"/>
      <sheetName val="QTNC-Tong hop"/>
      <sheetName val="QTVT-Tong hop"/>
      <sheetName val="GTQT-Tong hop"/>
      <sheetName val="QT - Duet"/>
      <sheetName val="Sheet7"/>
      <sheetName val="Sheet8"/>
      <sheetName val="Sheet9"/>
      <sheetName val="Sheet10"/>
      <sheetName val="Sheet11"/>
      <sheetName val="Sheet12"/>
      <sheetName val="Sheet13"/>
      <sheetName val="Sheet14"/>
      <sheetName val="Sheet15"/>
      <sheetName val="Sheet16"/>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Sheet2"/>
      <sheetName val="Chart1"/>
      <sheetName val="Du an nut So"/>
      <sheetName val="Du an nut vong"/>
      <sheetName val="Du an nut Nam cau Tlong"/>
      <sheetName val="Duong kim lien 0 cho dua"/>
      <sheetName val="Du an KTDC Nam trung yen"/>
      <sheetName val="tong hop"/>
      <sheetName val="phan tich DG"/>
      <sheetName val="gia vat lieu"/>
      <sheetName val="gia xe may"/>
      <sheetName val="gia nhan cong"/>
      <sheetName val="Quang Tri"/>
      <sheetName val="TTHue"/>
      <sheetName val="Da Nang"/>
      <sheetName val="Quang Nam"/>
      <sheetName val="Quang Ngai"/>
      <sheetName val="TH DH-QN"/>
      <sheetName val="KP HD"/>
      <sheetName val="DB HD"/>
      <sheetName val="TK331A"/>
      <sheetName val="TK131B"/>
      <sheetName val="TK131A"/>
      <sheetName val="TK 331c1"/>
      <sheetName val="TK331C"/>
      <sheetName val="CT331-2003"/>
      <sheetName val="CT 331"/>
      <sheetName val="CT131-2003"/>
      <sheetName val="CT 131"/>
      <sheetName val="TK331B"/>
      <sheetName val="Tuan 1.01"/>
      <sheetName val="Tuan 3.01 "/>
      <sheetName val="Tuan 5.06 "/>
      <sheetName val="Tuan 6.06  "/>
      <sheetName val="Tuan 7.06 "/>
      <sheetName val="Tuan 7.06  (2)"/>
      <sheetName val="Tuan8,06"/>
      <sheetName val="Tuan9,06"/>
      <sheetName val="Tuan10,06 "/>
      <sheetName val="Tuan11,06  "/>
      <sheetName val="Tuan12,06"/>
      <sheetName val="Bao cao DD 31.3.06"/>
      <sheetName val="Bao cao DD 30.4.06"/>
      <sheetName val="Bao cao DD 31.5.06 "/>
      <sheetName val="Bao cao Quy I-06"/>
      <sheetName val="Bao cao DD 30.6.06"/>
      <sheetName val="Bao cao DD 31.7.06"/>
      <sheetName val="20000000"/>
      <sheetName val="DI_ESTI"/>
      <sheetName val="gVL"/>
      <sheetName val="caodothietke"/>
      <sheetName val="DTCT"/>
      <sheetName val="PTVT"/>
      <sheetName val="THDT"/>
      <sheetName val="THVT"/>
      <sheetName val="THGT"/>
      <sheetName val="Daily"/>
      <sheetName val="Data-input"/>
      <sheetName val="Data"/>
      <sheetName val="TK12"/>
      <sheetName val="THKP"/>
      <sheetName val="HTchieusang"/>
      <sheetName val="HTdien"/>
      <sheetName val="CUNG CAP VAT TU"/>
      <sheetName val="TH.LIST CAP"/>
      <sheetName val="S3LIST CAP&amp;ONGDL"/>
      <sheetName val="S2LIST CAP&amp;ONGDL"/>
      <sheetName val="S1LIST CAP&amp;ONGDL"/>
      <sheetName val="NGUONGOCVATTU"/>
      <sheetName val="capdongluc"/>
      <sheetName val="KLMOI THAU"/>
      <sheetName val="30000000"/>
      <sheetName val="40000000"/>
      <sheetName val="50000000"/>
      <sheetName val="60000000"/>
      <sheetName val="XXXXXXX0"/>
      <sheetName val="MAU_A"/>
      <sheetName val="MAU_B"/>
      <sheetName val="MAU_C"/>
      <sheetName val="MAU E -XCD"/>
      <sheetName val="MAU E -TDS1"/>
      <sheetName val="MAU E- NDH"/>
      <sheetName val="Giao"/>
      <sheetName val="CHIET TINH"/>
      <sheetName val="Bang Gia VL"/>
      <sheetName val="Tong Hop KP"/>
      <sheetName val=" DON GIA"/>
      <sheetName val="CHIET TINH THEO KH.SAT"/>
      <sheetName val="cham cong XL (2)"/>
      <sheetName val="cham cong XL"/>
      <sheetName val="chamcong"/>
      <sheetName val="Luong XD"/>
      <sheetName val="L.KHOAN 2 "/>
      <sheetName val="L.KHOAN 2"/>
      <sheetName val="CONGTRINHNHD"/>
      <sheetName val="L. KHOAN"/>
      <sheetName val="Luong XL"/>
      <sheetName val="PHANBOXL"/>
      <sheetName val="PHAN BO"/>
      <sheetName val="Luong XD thang 3"/>
      <sheetName val="CONGTRINHNHD thang3"/>
      <sheetName val="luong QL"/>
      <sheetName val="CONGDOAN "/>
      <sheetName val="CTACPHI"/>
      <sheetName val="TH9"/>
      <sheetName val="TH12"/>
      <sheetName val="ESTI_"/>
      <sheetName val="Thang 8"/>
      <sheetName val="Macro1"/>
      <sheetName val="Macro2"/>
      <sheetName val="Macro3"/>
      <sheetName val="Duong con' vu hcm (8)"/>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Qheet3"/>
      <sheetName val="C47-456"/>
      <sheetName val="C46"/>
      <sheetName val="C47-PII"/>
      <sheetName val="TRUC TIEP"/>
      <sheetName val="GIAN TIEP"/>
      <sheetName val="HOP DONG"/>
      <sheetName val="CON LINH"/>
      <sheetName val="[RPT.xlsၝCmay"/>
      <sheetName val="Bang 聧ia ca may"/>
      <sheetName val="[RPT.x"/>
      <sheetName val="THChi"/>
      <sheetName val="THthu"/>
      <sheetName val="BCD"/>
      <sheetName val="111"/>
      <sheetName val="112"/>
      <sheetName val="131"/>
      <sheetName val="133"/>
      <sheetName val="138"/>
      <sheetName val="141"/>
      <sheetName val="142"/>
      <sheetName val="152"/>
      <sheetName val="153"/>
      <sheetName val="154"/>
      <sheetName val="211"/>
      <sheetName val="214"/>
      <sheetName val="331"/>
      <sheetName val="3331"/>
      <sheetName val="3334"/>
      <sheetName val="334"/>
      <sheetName val="411"/>
      <sheetName val="421"/>
      <sheetName val="511"/>
      <sheetName val="621"/>
      <sheetName val="622"/>
      <sheetName val="623"/>
      <sheetName val="627b"/>
      <sheetName val="632"/>
      <sheetName val="642"/>
      <sheetName val="711"/>
      <sheetName val="811"/>
      <sheetName val="911"/>
      <sheetName val="009"/>
      <sheetName val=" quy I-2005"/>
      <sheetName val="Quy 2- 2005 "/>
      <sheetName val="Quy III- 2005 "/>
      <sheetName val="Quy 4- 2005"/>
      <sheetName val="MTL$-INTER"/>
      <sheetName val="HDKT"/>
      <sheetName val="PIPERACK"/>
      <sheetName val="MONG T,V,E"/>
      <sheetName val="tk12A-B&amp;13A-B"/>
      <sheetName val="TAM-tk12A-B&amp;13A-B"/>
      <sheetName val="tk15&amp;11A-B"/>
      <sheetName val="TAM-tk15&amp;11A-B"/>
      <sheetName val="V31"/>
      <sheetName val="T-V31"/>
      <sheetName val="V51"/>
      <sheetName val="T-V51"/>
      <sheetName val="V11"/>
      <sheetName val="v12"/>
      <sheetName val="V13"/>
      <sheetName val="v22"/>
      <sheetName val="V23"/>
      <sheetName val="v24"/>
      <sheetName val="V25"/>
      <sheetName val="V52"/>
      <sheetName val="V61"/>
      <sheetName val="E-01"/>
      <sheetName val="E-02"/>
      <sheetName val="C-01"/>
      <sheetName val="pr-B"/>
      <sheetName val="pr-C"/>
      <sheetName val="pr-D"/>
      <sheetName val="pr-E"/>
      <sheetName val="S-SA"/>
      <sheetName val="S-SB"/>
      <sheetName val="S-SC1"/>
      <sheetName val="S-SC2"/>
      <sheetName val="S-SD1"/>
      <sheetName val="S-SD2"/>
      <sheetName val="S-SD3"/>
      <sheetName val="S-SE1"/>
      <sheetName val="S-SE2"/>
      <sheetName val="sum-sl"/>
      <sheetName val="sum-steel"/>
      <sheetName val="sum-T"/>
      <sheetName val="sum-E"/>
      <sheetName val="sum-pr"/>
      <sheetName val="REPORT"/>
      <sheetName val="Visual inspection record-07"/>
      <sheetName val="Fitup inspection record-06"/>
      <sheetName val="WELD MONITORING"/>
      <sheetName val="CHECK LIST"/>
      <sheetName val="MATERIAL B"/>
      <sheetName val="MATERIAL"/>
      <sheetName val="BENDING REPORT"/>
      <sheetName val="INPS RELEASE"/>
      <sheetName val="PAINTING REPORT"/>
      <sheetName val="hydro test"/>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 MTL"/>
      <sheetName val="?? DI"/>
      <sheetName val="[RPT.xls?Cmay"/>
      <sheetName val="Bang ?ia ca may"/>
      <sheetName val="km346+00-km346_x000b_240 (2)"/>
      <sheetName val="km342+297._x0015_8-km342+376.41"/>
      <sheetName val="km341+1077 -km34_x0011_+1177.61"/>
      <sheetName val="km338+00-km33Oé100(2)"/>
      <sheetName val="예적금"/>
      <sheetName val="Piping Design Data"/>
      <sheetName val="WE'T"/>
      <sheetName val="VAE264_VALVES"/>
      <sheetName val="BT-DSPK"/>
      <sheetName val="RPT"/>
      <sheetName val="BASE"/>
      <sheetName val="Final(1)summary"/>
      <sheetName val="Contents"/>
      <sheetName val="V-VESSEL (WITH DEMISTER)"/>
      <sheetName val="steam table"/>
      <sheetName val="예산M12A"/>
      <sheetName val="BM "/>
      <sheetName val="DWG LIST"/>
      <sheetName val="Dieuchinh"/>
      <sheetName val="REDUCER"/>
      <sheetName val="D-3"/>
      <sheetName val="BATCH"/>
      <sheetName val="General Data"/>
      <sheetName val="ASME B 36.10 M"/>
      <sheetName val="Building List for reference"/>
      <sheetName val="노임단가"/>
      <sheetName val="작성방법"/>
      <sheetName val="직원동원계획"/>
      <sheetName val="98TSON4A"/>
      <sheetName val="LKVL-CK-HT-GD1"/>
      <sheetName val="MOB-MAN1"/>
      <sheetName val="현장관리비"/>
      <sheetName val="Pop-up Tables"/>
      <sheetName val=""/>
      <sheetName val="m361 Base"/>
      <sheetName val="11"/>
      <sheetName val="10"/>
      <sheetName val="9"/>
      <sheetName val="8"/>
      <sheetName val="7"/>
      <sheetName val="6"/>
      <sheetName val="5"/>
      <sheetName val="4"/>
      <sheetName val="3"/>
      <sheetName val="2"/>
      <sheetName val="1"/>
      <sheetName val="1N"/>
      <sheetName val="XD"/>
      <sheetName val="GTGT1"/>
      <sheetName val="NHAHAT"/>
      <sheetName val="TGTGT2"/>
      <sheetName val="CAU"/>
      <sheetName val="KL"/>
      <sheetName val="MD1"/>
      <sheetName val="tienluong"/>
      <sheetName val="giamay"/>
      <sheetName val="km337+533î60-km3ó4 (2)"/>
      <sheetName val="pt0-1"/>
      <sheetName val="kp0-1"/>
      <sheetName val="0-1"/>
      <sheetName val="pt2-3"/>
      <sheetName val="thkp2-3"/>
      <sheetName val="clvl"/>
      <sheetName val="2-3"/>
      <sheetName val="cl1-2"/>
      <sheetName val="thkp1-2"/>
      <sheetName val="clvl1-2"/>
      <sheetName val="1-2"/>
      <sheetName val="cot_xa"/>
      <sheetName val="Quet rac"/>
      <sheetName val="Duïng cong vu hcm (13;) (2)"/>
      <sheetName val="Duong cong vu hcm (8;) (:)"/>
      <sheetName val="Duofg cong vu hcm (7;) (2)"/>
      <sheetName val="GTXLC@INH"/>
      <sheetName val="切割 II"/>
      <sheetName val="Mau so 04 TFDN"/>
      <sheetName val="N_x0008_AN CONG"/>
      <sheetName val="K251 _x0001_C"/>
      <sheetName val="km345+400-km345ÿÿ00 (6)"/>
      <sheetName val="XL²"/>
      <sheetName val="Duong cong vu hcm (¶)"/>
      <sheetName val="刃割 MTL"/>
      <sheetName val="Ho=Ðdong giao khoan"/>
      <sheetName val="Km346+60_x0010_-km346+820 (2)"/>
      <sheetName val="km346+00-km3_x0014_6+240 (_x0012_)"/>
      <sheetName val="km345+6_x0016_1-km345+000"/>
      <sheetName val="km342+_x0013_76.41- km342+520.29"/>
      <sheetName val="km342+29_x0017_.58-km3_x0014_2+376.41"/>
      <sheetName val="Ë261"/>
      <sheetName val="K2_x0016_1 AC"/>
      <sheetName val="CON(LINH"/>
      <sheetName val="K"/>
      <sheetName val="CHEKe VLCHINH"/>
      <sheetName val="Con'ty"/>
      <sheetName val="DG1kSAT"/>
      <sheetName val="_x0010_p"/>
      <sheetName val="K259†Base "/>
      <sheetName val="thang 1"/>
      <sheetName val="thang2"/>
      <sheetName val="Thang 3"/>
      <sheetName val="thang5"/>
      <sheetName val="thang4"/>
      <sheetName val="00000001"/>
      <sheetName val="CTP"/>
      <sheetName val="LUONG"/>
      <sheetName val="lphi"/>
      <sheetName val="PLTT"/>
      <sheetName val="KTPLVP"/>
      <sheetName val="KTPL2"/>
      <sheetName val="KHKPHT7-02"/>
      <sheetName val="KHKPHT9-02"/>
      <sheetName val="KHKPHT8-02"/>
      <sheetName val="KHKPHT10-02 "/>
      <sheetName val="lptinh"/>
      <sheetName val="UHNN"/>
      <sheetName val="BHYT02"/>
      <sheetName val="TLL"/>
      <sheetName val="TLL (2)"/>
      <sheetName val="TLLhuyen"/>
      <sheetName val="Dsach"/>
      <sheetName val="현장지지물물량"/>
      <sheetName val="INDEX"/>
      <sheetName val="SEPARATOR"/>
      <sheetName val="전열면적"/>
      <sheetName val="견적 집계"/>
      <sheetName val="SMART BOART"/>
      <sheetName val="LIST OF MATERIAL"/>
      <sheetName val="Quotation for Total"/>
      <sheetName val="SUM ALL"/>
      <sheetName val="Quotation Bill 1&amp;2"/>
      <sheetName val="BOQ Bill 1&amp;2"/>
      <sheetName val="Quotation Bill 3"/>
      <sheetName val="BOQ Bill 3"/>
      <sheetName val="Quotation Bill 4"/>
      <sheetName val="BOQ Bill 4"/>
      <sheetName val="Quotation PCCC."/>
      <sheetName val="BOQ PCCC"/>
      <sheetName val="Input"/>
      <sheetName val="XL²_x0000__x0000_t5"/>
      <sheetName val="K261_x0000_Base"/>
      <sheetName val="K_x0000_5_x0001_ @9_x0008_"/>
      <sheetName val="_x0010_p_x0000_Ё"/>
    </sheetNames>
    <sheetDataSet>
      <sheetData sheetId="0" refreshError="1"/>
      <sheetData sheetId="1" refreshError="1"/>
      <sheetData sheetId="2" refreshError="1">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row>
        <row r="7">
          <cell r="A7">
            <v>2</v>
          </cell>
          <cell r="B7">
            <v>0.75</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row>
        <row r="8">
          <cell r="A8">
            <v>3</v>
          </cell>
          <cell r="B8">
            <v>1</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row>
        <row r="9">
          <cell r="A9">
            <v>4</v>
          </cell>
          <cell r="B9">
            <v>1.5</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row>
        <row r="10">
          <cell r="A10">
            <v>5</v>
          </cell>
          <cell r="B10">
            <v>2</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row>
        <row r="11">
          <cell r="A11">
            <v>6</v>
          </cell>
          <cell r="B11">
            <v>2.5</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row>
        <row r="12">
          <cell r="A12">
            <v>7</v>
          </cell>
          <cell r="B12">
            <v>3</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row>
        <row r="13">
          <cell r="A13">
            <v>8</v>
          </cell>
          <cell r="B13">
            <v>4</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row>
        <row r="14">
          <cell r="A14">
            <v>9</v>
          </cell>
          <cell r="B14">
            <v>5</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row>
        <row r="15">
          <cell r="A15">
            <v>10</v>
          </cell>
          <cell r="B15">
            <v>6</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row>
        <row r="16">
          <cell r="A16">
            <v>11</v>
          </cell>
          <cell r="B16">
            <v>8</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row>
        <row r="17">
          <cell r="A17">
            <v>12</v>
          </cell>
          <cell r="B17">
            <v>10</v>
          </cell>
          <cell r="E17">
            <v>0</v>
          </cell>
          <cell r="F17">
            <v>0</v>
          </cell>
          <cell r="G17">
            <v>0</v>
          </cell>
          <cell r="H17">
            <v>0</v>
          </cell>
          <cell r="I17">
            <v>0</v>
          </cell>
          <cell r="J17">
            <v>0</v>
          </cell>
          <cell r="L17">
            <v>0</v>
          </cell>
          <cell r="M17">
            <v>0</v>
          </cell>
          <cell r="N17">
            <v>0</v>
          </cell>
          <cell r="O17">
            <v>0</v>
          </cell>
          <cell r="P17">
            <v>0</v>
          </cell>
          <cell r="Q17">
            <v>0</v>
          </cell>
          <cell r="R17">
            <v>0</v>
          </cell>
          <cell r="S17">
            <v>0</v>
          </cell>
          <cell r="T17">
            <v>0</v>
          </cell>
          <cell r="U17">
            <v>0</v>
          </cell>
        </row>
        <row r="18">
          <cell r="A18">
            <v>13</v>
          </cell>
          <cell r="B18">
            <v>12</v>
          </cell>
          <cell r="E18">
            <v>0</v>
          </cell>
          <cell r="F18">
            <v>0</v>
          </cell>
          <cell r="G18">
            <v>0</v>
          </cell>
          <cell r="H18">
            <v>0</v>
          </cell>
          <cell r="I18">
            <v>0</v>
          </cell>
          <cell r="J18">
            <v>0</v>
          </cell>
          <cell r="L18">
            <v>0</v>
          </cell>
          <cell r="M18">
            <v>0</v>
          </cell>
          <cell r="N18">
            <v>0</v>
          </cell>
          <cell r="O18">
            <v>0</v>
          </cell>
          <cell r="P18">
            <v>0</v>
          </cell>
          <cell r="Q18">
            <v>0</v>
          </cell>
          <cell r="R18">
            <v>0</v>
          </cell>
          <cell r="S18">
            <v>0</v>
          </cell>
          <cell r="T18">
            <v>0</v>
          </cell>
          <cell r="U18">
            <v>0</v>
          </cell>
        </row>
        <row r="19">
          <cell r="A19">
            <v>14</v>
          </cell>
          <cell r="B19">
            <v>14</v>
          </cell>
          <cell r="E19">
            <v>0</v>
          </cell>
          <cell r="F19">
            <v>0</v>
          </cell>
          <cell r="G19">
            <v>0</v>
          </cell>
          <cell r="H19">
            <v>0</v>
          </cell>
          <cell r="I19">
            <v>0</v>
          </cell>
          <cell r="J19">
            <v>0</v>
          </cell>
          <cell r="L19">
            <v>0</v>
          </cell>
          <cell r="M19">
            <v>0</v>
          </cell>
          <cell r="N19">
            <v>0</v>
          </cell>
          <cell r="O19">
            <v>0</v>
          </cell>
          <cell r="P19">
            <v>0</v>
          </cell>
          <cell r="Q19">
            <v>0</v>
          </cell>
          <cell r="R19">
            <v>0</v>
          </cell>
          <cell r="S19">
            <v>0</v>
          </cell>
          <cell r="T19">
            <v>0</v>
          </cell>
          <cell r="U19">
            <v>0</v>
          </cell>
        </row>
        <row r="20">
          <cell r="A20">
            <v>15</v>
          </cell>
          <cell r="B20">
            <v>16</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row>
        <row r="21">
          <cell r="A21">
            <v>16</v>
          </cell>
          <cell r="B21">
            <v>18</v>
          </cell>
          <cell r="E21">
            <v>0</v>
          </cell>
          <cell r="F21">
            <v>0</v>
          </cell>
          <cell r="G21">
            <v>0</v>
          </cell>
          <cell r="H21">
            <v>0</v>
          </cell>
          <cell r="I21">
            <v>0</v>
          </cell>
          <cell r="J21">
            <v>0</v>
          </cell>
          <cell r="L21">
            <v>0</v>
          </cell>
          <cell r="M21">
            <v>0</v>
          </cell>
          <cell r="N21">
            <v>0</v>
          </cell>
          <cell r="O21">
            <v>0</v>
          </cell>
          <cell r="P21">
            <v>0</v>
          </cell>
          <cell r="Q21">
            <v>0</v>
          </cell>
          <cell r="R21">
            <v>0</v>
          </cell>
          <cell r="S21">
            <v>0</v>
          </cell>
          <cell r="T21">
            <v>0</v>
          </cell>
          <cell r="U21">
            <v>0</v>
          </cell>
        </row>
        <row r="22">
          <cell r="A22">
            <v>17</v>
          </cell>
          <cell r="B22">
            <v>20</v>
          </cell>
          <cell r="E22">
            <v>0</v>
          </cell>
          <cell r="F22">
            <v>0</v>
          </cell>
          <cell r="G22">
            <v>0</v>
          </cell>
          <cell r="H22">
            <v>0</v>
          </cell>
          <cell r="I22">
            <v>0</v>
          </cell>
          <cell r="J22">
            <v>0</v>
          </cell>
          <cell r="L22">
            <v>0</v>
          </cell>
          <cell r="M22">
            <v>0</v>
          </cell>
          <cell r="N22">
            <v>0</v>
          </cell>
          <cell r="O22">
            <v>0</v>
          </cell>
          <cell r="P22">
            <v>0</v>
          </cell>
          <cell r="Q22">
            <v>0</v>
          </cell>
          <cell r="R22">
            <v>0</v>
          </cell>
          <cell r="S22">
            <v>0</v>
          </cell>
          <cell r="T22">
            <v>0</v>
          </cell>
          <cell r="U22">
            <v>0</v>
          </cell>
        </row>
        <row r="23">
          <cell r="A23">
            <v>18</v>
          </cell>
          <cell r="B23">
            <v>22</v>
          </cell>
          <cell r="E23">
            <v>0</v>
          </cell>
          <cell r="F23">
            <v>0</v>
          </cell>
          <cell r="G23">
            <v>0</v>
          </cell>
          <cell r="H23">
            <v>0</v>
          </cell>
          <cell r="I23">
            <v>0</v>
          </cell>
          <cell r="J23">
            <v>0</v>
          </cell>
          <cell r="L23">
            <v>0</v>
          </cell>
          <cell r="M23">
            <v>0</v>
          </cell>
          <cell r="N23">
            <v>0</v>
          </cell>
          <cell r="O23">
            <v>0</v>
          </cell>
          <cell r="P23">
            <v>0</v>
          </cell>
          <cell r="Q23">
            <v>0</v>
          </cell>
          <cell r="R23">
            <v>0</v>
          </cell>
          <cell r="S23">
            <v>0</v>
          </cell>
          <cell r="T23">
            <v>0</v>
          </cell>
          <cell r="U23">
            <v>0</v>
          </cell>
        </row>
        <row r="24">
          <cell r="A24">
            <v>19</v>
          </cell>
          <cell r="B24">
            <v>24</v>
          </cell>
          <cell r="E24">
            <v>0</v>
          </cell>
          <cell r="F24">
            <v>0</v>
          </cell>
          <cell r="G24">
            <v>0</v>
          </cell>
          <cell r="H24">
            <v>0</v>
          </cell>
          <cell r="I24">
            <v>0</v>
          </cell>
          <cell r="J24">
            <v>0</v>
          </cell>
          <cell r="L24">
            <v>0</v>
          </cell>
          <cell r="M24">
            <v>0</v>
          </cell>
          <cell r="N24">
            <v>0</v>
          </cell>
          <cell r="O24">
            <v>0</v>
          </cell>
          <cell r="P24">
            <v>0</v>
          </cell>
          <cell r="Q24">
            <v>0</v>
          </cell>
          <cell r="R24">
            <v>0</v>
          </cell>
          <cell r="S24">
            <v>0</v>
          </cell>
          <cell r="T24">
            <v>0</v>
          </cell>
          <cell r="U24">
            <v>0</v>
          </cell>
        </row>
        <row r="25">
          <cell r="A25">
            <v>20</v>
          </cell>
          <cell r="B25">
            <v>26</v>
          </cell>
          <cell r="E25">
            <v>0</v>
          </cell>
          <cell r="F25">
            <v>0</v>
          </cell>
          <cell r="G25">
            <v>0</v>
          </cell>
          <cell r="H25">
            <v>0</v>
          </cell>
          <cell r="I25">
            <v>0</v>
          </cell>
          <cell r="J25">
            <v>0</v>
          </cell>
          <cell r="L25">
            <v>0</v>
          </cell>
          <cell r="M25">
            <v>0</v>
          </cell>
          <cell r="N25">
            <v>0</v>
          </cell>
          <cell r="O25">
            <v>0</v>
          </cell>
          <cell r="P25">
            <v>0</v>
          </cell>
          <cell r="Q25">
            <v>0</v>
          </cell>
          <cell r="R25">
            <v>0</v>
          </cell>
          <cell r="S25">
            <v>0</v>
          </cell>
          <cell r="T25">
            <v>0</v>
          </cell>
          <cell r="U25">
            <v>0</v>
          </cell>
        </row>
        <row r="26">
          <cell r="A26">
            <v>21</v>
          </cell>
          <cell r="B26">
            <v>28</v>
          </cell>
          <cell r="E26">
            <v>0</v>
          </cell>
          <cell r="F26">
            <v>0</v>
          </cell>
          <cell r="G26">
            <v>0</v>
          </cell>
          <cell r="H26">
            <v>0</v>
          </cell>
          <cell r="I26">
            <v>0</v>
          </cell>
          <cell r="J26">
            <v>0</v>
          </cell>
          <cell r="L26">
            <v>0</v>
          </cell>
          <cell r="M26">
            <v>0</v>
          </cell>
          <cell r="N26">
            <v>0</v>
          </cell>
          <cell r="O26">
            <v>0</v>
          </cell>
          <cell r="P26">
            <v>0</v>
          </cell>
          <cell r="Q26">
            <v>0</v>
          </cell>
          <cell r="R26">
            <v>0</v>
          </cell>
          <cell r="S26">
            <v>0</v>
          </cell>
          <cell r="T26">
            <v>0</v>
          </cell>
          <cell r="U26">
            <v>0</v>
          </cell>
        </row>
        <row r="27">
          <cell r="A27">
            <v>22</v>
          </cell>
          <cell r="B27">
            <v>30</v>
          </cell>
          <cell r="E27">
            <v>0</v>
          </cell>
          <cell r="F27">
            <v>0</v>
          </cell>
          <cell r="G27">
            <v>0</v>
          </cell>
          <cell r="H27">
            <v>0</v>
          </cell>
          <cell r="I27">
            <v>0</v>
          </cell>
          <cell r="J27">
            <v>0</v>
          </cell>
          <cell r="L27">
            <v>0</v>
          </cell>
          <cell r="M27">
            <v>0</v>
          </cell>
          <cell r="N27">
            <v>0</v>
          </cell>
          <cell r="O27">
            <v>0</v>
          </cell>
          <cell r="P27">
            <v>0</v>
          </cell>
          <cell r="Q27">
            <v>0</v>
          </cell>
          <cell r="R27">
            <v>0</v>
          </cell>
          <cell r="S27">
            <v>0</v>
          </cell>
          <cell r="T27">
            <v>0</v>
          </cell>
          <cell r="U27">
            <v>0</v>
          </cell>
        </row>
        <row r="28">
          <cell r="A28">
            <v>23</v>
          </cell>
          <cell r="B28">
            <v>32</v>
          </cell>
          <cell r="E28">
            <v>0</v>
          </cell>
          <cell r="F28">
            <v>0</v>
          </cell>
          <cell r="G28">
            <v>0</v>
          </cell>
          <cell r="H28">
            <v>0</v>
          </cell>
          <cell r="I28">
            <v>0</v>
          </cell>
          <cell r="J28">
            <v>0</v>
          </cell>
          <cell r="L28">
            <v>0</v>
          </cell>
          <cell r="M28">
            <v>0</v>
          </cell>
          <cell r="N28">
            <v>0</v>
          </cell>
          <cell r="O28">
            <v>0</v>
          </cell>
          <cell r="P28">
            <v>0</v>
          </cell>
          <cell r="Q28">
            <v>0</v>
          </cell>
          <cell r="R28">
            <v>0</v>
          </cell>
          <cell r="S28">
            <v>0</v>
          </cell>
          <cell r="T28">
            <v>0</v>
          </cell>
          <cell r="U28">
            <v>0</v>
          </cell>
        </row>
        <row r="29">
          <cell r="A29">
            <v>24</v>
          </cell>
          <cell r="B29">
            <v>34</v>
          </cell>
          <cell r="E29">
            <v>0</v>
          </cell>
          <cell r="F29">
            <v>0</v>
          </cell>
          <cell r="G29">
            <v>0</v>
          </cell>
          <cell r="H29">
            <v>0</v>
          </cell>
          <cell r="I29">
            <v>0</v>
          </cell>
          <cell r="J29">
            <v>0</v>
          </cell>
          <cell r="L29">
            <v>0</v>
          </cell>
          <cell r="M29">
            <v>0</v>
          </cell>
          <cell r="N29">
            <v>0</v>
          </cell>
          <cell r="O29">
            <v>0</v>
          </cell>
          <cell r="P29">
            <v>0</v>
          </cell>
          <cell r="Q29">
            <v>0</v>
          </cell>
          <cell r="R29">
            <v>0</v>
          </cell>
          <cell r="S29">
            <v>0</v>
          </cell>
          <cell r="T29">
            <v>0</v>
          </cell>
          <cell r="U29">
            <v>0</v>
          </cell>
        </row>
        <row r="30">
          <cell r="A30">
            <v>25</v>
          </cell>
          <cell r="B30">
            <v>36</v>
          </cell>
          <cell r="E30">
            <v>0</v>
          </cell>
          <cell r="F30">
            <v>0</v>
          </cell>
          <cell r="G30">
            <v>0</v>
          </cell>
          <cell r="H30">
            <v>0</v>
          </cell>
          <cell r="I30">
            <v>0</v>
          </cell>
          <cell r="J30">
            <v>0</v>
          </cell>
          <cell r="L30">
            <v>0</v>
          </cell>
          <cell r="M30">
            <v>0</v>
          </cell>
          <cell r="N30">
            <v>0</v>
          </cell>
          <cell r="O30">
            <v>0</v>
          </cell>
          <cell r="P30">
            <v>0</v>
          </cell>
          <cell r="Q30">
            <v>0</v>
          </cell>
          <cell r="R30">
            <v>0</v>
          </cell>
          <cell r="S30">
            <v>0</v>
          </cell>
          <cell r="T30">
            <v>0</v>
          </cell>
          <cell r="U30">
            <v>0</v>
          </cell>
        </row>
        <row r="31">
          <cell r="A31">
            <v>26</v>
          </cell>
          <cell r="B31">
            <v>38</v>
          </cell>
          <cell r="E31">
            <v>0</v>
          </cell>
          <cell r="F31">
            <v>0</v>
          </cell>
          <cell r="G31">
            <v>0</v>
          </cell>
          <cell r="H31">
            <v>0</v>
          </cell>
          <cell r="I31">
            <v>0</v>
          </cell>
          <cell r="J31">
            <v>0</v>
          </cell>
          <cell r="L31">
            <v>0</v>
          </cell>
          <cell r="M31">
            <v>0</v>
          </cell>
          <cell r="N31">
            <v>0</v>
          </cell>
          <cell r="O31">
            <v>0</v>
          </cell>
          <cell r="P31">
            <v>0</v>
          </cell>
          <cell r="Q31">
            <v>0</v>
          </cell>
          <cell r="R31">
            <v>0</v>
          </cell>
          <cell r="S31">
            <v>0</v>
          </cell>
          <cell r="T31">
            <v>0</v>
          </cell>
          <cell r="U31">
            <v>0</v>
          </cell>
        </row>
        <row r="32">
          <cell r="A32">
            <v>27</v>
          </cell>
          <cell r="B32">
            <v>40</v>
          </cell>
          <cell r="E32">
            <v>0</v>
          </cell>
          <cell r="F32">
            <v>0</v>
          </cell>
          <cell r="G32">
            <v>0</v>
          </cell>
          <cell r="H32">
            <v>0</v>
          </cell>
          <cell r="I32">
            <v>0</v>
          </cell>
          <cell r="J32">
            <v>0</v>
          </cell>
          <cell r="L32">
            <v>0</v>
          </cell>
          <cell r="M32">
            <v>0</v>
          </cell>
          <cell r="N32">
            <v>0</v>
          </cell>
          <cell r="O32">
            <v>0</v>
          </cell>
          <cell r="P32">
            <v>0</v>
          </cell>
          <cell r="Q32">
            <v>0</v>
          </cell>
          <cell r="R32">
            <v>0</v>
          </cell>
          <cell r="S32">
            <v>0</v>
          </cell>
          <cell r="T32">
            <v>0</v>
          </cell>
          <cell r="U32">
            <v>0</v>
          </cell>
        </row>
        <row r="33">
          <cell r="A33">
            <v>28</v>
          </cell>
          <cell r="B33">
            <v>42</v>
          </cell>
          <cell r="E33">
            <v>0</v>
          </cell>
          <cell r="F33">
            <v>0</v>
          </cell>
          <cell r="G33">
            <v>0</v>
          </cell>
          <cell r="H33">
            <v>0</v>
          </cell>
          <cell r="I33">
            <v>0</v>
          </cell>
          <cell r="J33">
            <v>0</v>
          </cell>
          <cell r="L33">
            <v>0</v>
          </cell>
          <cell r="M33">
            <v>0</v>
          </cell>
          <cell r="N33">
            <v>0</v>
          </cell>
          <cell r="O33">
            <v>0</v>
          </cell>
          <cell r="P33">
            <v>0</v>
          </cell>
          <cell r="Q33">
            <v>0</v>
          </cell>
          <cell r="R33">
            <v>0</v>
          </cell>
          <cell r="S33">
            <v>0</v>
          </cell>
          <cell r="T33">
            <v>0</v>
          </cell>
          <cell r="U33">
            <v>0</v>
          </cell>
        </row>
        <row r="34">
          <cell r="A34">
            <v>29</v>
          </cell>
          <cell r="B34">
            <v>44</v>
          </cell>
          <cell r="E34">
            <v>0</v>
          </cell>
          <cell r="F34">
            <v>0</v>
          </cell>
          <cell r="G34">
            <v>0</v>
          </cell>
          <cell r="H34">
            <v>0</v>
          </cell>
          <cell r="I34">
            <v>0</v>
          </cell>
          <cell r="J34">
            <v>0</v>
          </cell>
          <cell r="L34">
            <v>0</v>
          </cell>
          <cell r="M34">
            <v>0</v>
          </cell>
          <cell r="N34">
            <v>0</v>
          </cell>
          <cell r="O34">
            <v>0</v>
          </cell>
          <cell r="P34">
            <v>0</v>
          </cell>
          <cell r="Q34">
            <v>0</v>
          </cell>
          <cell r="R34">
            <v>0</v>
          </cell>
          <cell r="S34">
            <v>0</v>
          </cell>
          <cell r="T34">
            <v>0</v>
          </cell>
          <cell r="U34">
            <v>0</v>
          </cell>
        </row>
        <row r="35">
          <cell r="A35">
            <v>30</v>
          </cell>
          <cell r="B35">
            <v>46</v>
          </cell>
          <cell r="E35">
            <v>0</v>
          </cell>
          <cell r="F35">
            <v>0</v>
          </cell>
          <cell r="G35">
            <v>0</v>
          </cell>
          <cell r="H35">
            <v>0</v>
          </cell>
          <cell r="I35">
            <v>0</v>
          </cell>
          <cell r="J35">
            <v>0</v>
          </cell>
          <cell r="L35">
            <v>0</v>
          </cell>
          <cell r="M35">
            <v>0</v>
          </cell>
          <cell r="N35">
            <v>0</v>
          </cell>
          <cell r="O35">
            <v>0</v>
          </cell>
          <cell r="P35">
            <v>0</v>
          </cell>
          <cell r="Q35">
            <v>0</v>
          </cell>
          <cell r="R35">
            <v>0</v>
          </cell>
          <cell r="S35">
            <v>0</v>
          </cell>
          <cell r="T35">
            <v>0</v>
          </cell>
          <cell r="U35">
            <v>0</v>
          </cell>
        </row>
        <row r="36">
          <cell r="A36">
            <v>31</v>
          </cell>
          <cell r="B36">
            <v>48</v>
          </cell>
          <cell r="E36">
            <v>0</v>
          </cell>
          <cell r="F36">
            <v>0</v>
          </cell>
          <cell r="G36">
            <v>0</v>
          </cell>
          <cell r="H36">
            <v>0</v>
          </cell>
          <cell r="I36">
            <v>0</v>
          </cell>
          <cell r="J36">
            <v>0</v>
          </cell>
          <cell r="L36">
            <v>0</v>
          </cell>
          <cell r="M36">
            <v>0</v>
          </cell>
          <cell r="N36">
            <v>0</v>
          </cell>
          <cell r="O36">
            <v>0</v>
          </cell>
          <cell r="P36">
            <v>0</v>
          </cell>
          <cell r="Q36">
            <v>0</v>
          </cell>
          <cell r="R36">
            <v>0</v>
          </cell>
          <cell r="S36">
            <v>0</v>
          </cell>
          <cell r="T36">
            <v>0</v>
          </cell>
          <cell r="U36">
            <v>0</v>
          </cell>
        </row>
        <row r="37">
          <cell r="A37">
            <v>32</v>
          </cell>
          <cell r="B37">
            <v>52</v>
          </cell>
          <cell r="E37">
            <v>0</v>
          </cell>
          <cell r="F37">
            <v>0</v>
          </cell>
          <cell r="G37">
            <v>0</v>
          </cell>
          <cell r="H37">
            <v>0</v>
          </cell>
          <cell r="I37">
            <v>0</v>
          </cell>
          <cell r="J37">
            <v>0</v>
          </cell>
          <cell r="L37">
            <v>0</v>
          </cell>
          <cell r="M37">
            <v>0</v>
          </cell>
          <cell r="N37">
            <v>0</v>
          </cell>
          <cell r="O37">
            <v>0</v>
          </cell>
          <cell r="P37">
            <v>0</v>
          </cell>
          <cell r="Q37">
            <v>0</v>
          </cell>
          <cell r="R37">
            <v>0</v>
          </cell>
          <cell r="S37">
            <v>0</v>
          </cell>
          <cell r="T37">
            <v>0</v>
          </cell>
          <cell r="U37">
            <v>0</v>
          </cell>
        </row>
        <row r="38">
          <cell r="A38">
            <v>33</v>
          </cell>
          <cell r="B38">
            <v>56</v>
          </cell>
          <cell r="E38">
            <v>0</v>
          </cell>
          <cell r="F38">
            <v>0</v>
          </cell>
          <cell r="G38">
            <v>0</v>
          </cell>
          <cell r="H38">
            <v>0</v>
          </cell>
          <cell r="I38">
            <v>0</v>
          </cell>
          <cell r="J38">
            <v>0</v>
          </cell>
          <cell r="L38">
            <v>0</v>
          </cell>
          <cell r="M38">
            <v>0</v>
          </cell>
          <cell r="N38">
            <v>0</v>
          </cell>
          <cell r="O38">
            <v>0</v>
          </cell>
          <cell r="P38">
            <v>0</v>
          </cell>
          <cell r="Q38">
            <v>0</v>
          </cell>
          <cell r="R38">
            <v>0</v>
          </cell>
          <cell r="S38">
            <v>0</v>
          </cell>
          <cell r="T38">
            <v>0</v>
          </cell>
          <cell r="U38">
            <v>0</v>
          </cell>
        </row>
        <row r="39">
          <cell r="A39">
            <v>34</v>
          </cell>
          <cell r="B39">
            <v>60</v>
          </cell>
          <cell r="E39">
            <v>0</v>
          </cell>
          <cell r="F39">
            <v>0</v>
          </cell>
          <cell r="G39">
            <v>0</v>
          </cell>
          <cell r="H39">
            <v>0</v>
          </cell>
          <cell r="I39">
            <v>0</v>
          </cell>
          <cell r="J39">
            <v>0</v>
          </cell>
          <cell r="L39">
            <v>0</v>
          </cell>
          <cell r="M39">
            <v>0</v>
          </cell>
          <cell r="N39">
            <v>0</v>
          </cell>
          <cell r="O39">
            <v>0</v>
          </cell>
          <cell r="P39">
            <v>0</v>
          </cell>
          <cell r="Q39">
            <v>0</v>
          </cell>
          <cell r="R39">
            <v>0</v>
          </cell>
          <cell r="S39">
            <v>0</v>
          </cell>
          <cell r="T39">
            <v>0</v>
          </cell>
          <cell r="U39">
            <v>0</v>
          </cell>
        </row>
        <row r="40">
          <cell r="A40">
            <v>35</v>
          </cell>
          <cell r="B40">
            <v>64</v>
          </cell>
          <cell r="E40">
            <v>0</v>
          </cell>
          <cell r="F40">
            <v>0</v>
          </cell>
          <cell r="G40">
            <v>0</v>
          </cell>
          <cell r="H40">
            <v>0</v>
          </cell>
          <cell r="I40">
            <v>0</v>
          </cell>
          <cell r="J40">
            <v>0</v>
          </cell>
          <cell r="L40">
            <v>0</v>
          </cell>
          <cell r="M40">
            <v>0</v>
          </cell>
          <cell r="N40">
            <v>0</v>
          </cell>
          <cell r="O40">
            <v>0</v>
          </cell>
          <cell r="P40">
            <v>0</v>
          </cell>
          <cell r="Q40">
            <v>0</v>
          </cell>
          <cell r="R40">
            <v>0</v>
          </cell>
          <cell r="S40">
            <v>0</v>
          </cell>
          <cell r="T40">
            <v>0</v>
          </cell>
          <cell r="U40">
            <v>0</v>
          </cell>
        </row>
        <row r="41">
          <cell r="A41">
            <v>36</v>
          </cell>
          <cell r="B41">
            <v>68</v>
          </cell>
          <cell r="E41">
            <v>0</v>
          </cell>
          <cell r="F41">
            <v>0</v>
          </cell>
          <cell r="G41">
            <v>0</v>
          </cell>
          <cell r="H41">
            <v>0</v>
          </cell>
          <cell r="I41">
            <v>0</v>
          </cell>
          <cell r="J41">
            <v>0</v>
          </cell>
          <cell r="L41">
            <v>0</v>
          </cell>
          <cell r="M41">
            <v>0</v>
          </cell>
          <cell r="N41">
            <v>0</v>
          </cell>
          <cell r="O41">
            <v>0</v>
          </cell>
          <cell r="P41">
            <v>0</v>
          </cell>
          <cell r="Q41">
            <v>0</v>
          </cell>
          <cell r="R41">
            <v>0</v>
          </cell>
          <cell r="S41">
            <v>0</v>
          </cell>
          <cell r="T41">
            <v>0</v>
          </cell>
          <cell r="U41">
            <v>0</v>
          </cell>
        </row>
        <row r="42">
          <cell r="A42">
            <v>37</v>
          </cell>
          <cell r="B42">
            <v>72</v>
          </cell>
          <cell r="E42">
            <v>0</v>
          </cell>
          <cell r="F42">
            <v>0</v>
          </cell>
          <cell r="G42">
            <v>0</v>
          </cell>
          <cell r="H42">
            <v>0</v>
          </cell>
          <cell r="I42">
            <v>0</v>
          </cell>
          <cell r="J42">
            <v>0</v>
          </cell>
          <cell r="L42">
            <v>0</v>
          </cell>
          <cell r="M42">
            <v>0</v>
          </cell>
          <cell r="N42">
            <v>0</v>
          </cell>
          <cell r="O42">
            <v>0</v>
          </cell>
          <cell r="P42">
            <v>0</v>
          </cell>
          <cell r="Q42">
            <v>0</v>
          </cell>
          <cell r="R42">
            <v>0</v>
          </cell>
          <cell r="S42">
            <v>0</v>
          </cell>
          <cell r="T42">
            <v>0</v>
          </cell>
          <cell r="U42">
            <v>0</v>
          </cell>
        </row>
        <row r="43">
          <cell r="A43">
            <v>38</v>
          </cell>
          <cell r="B43">
            <v>76</v>
          </cell>
          <cell r="E43">
            <v>0</v>
          </cell>
          <cell r="F43">
            <v>0</v>
          </cell>
          <cell r="G43">
            <v>0</v>
          </cell>
          <cell r="H43">
            <v>0</v>
          </cell>
          <cell r="I43">
            <v>0</v>
          </cell>
          <cell r="J43">
            <v>0</v>
          </cell>
          <cell r="L43">
            <v>0</v>
          </cell>
          <cell r="M43">
            <v>0</v>
          </cell>
          <cell r="N43">
            <v>0</v>
          </cell>
          <cell r="O43">
            <v>0</v>
          </cell>
          <cell r="P43">
            <v>0</v>
          </cell>
          <cell r="Q43">
            <v>0</v>
          </cell>
          <cell r="R43">
            <v>0</v>
          </cell>
          <cell r="S43">
            <v>0</v>
          </cell>
          <cell r="T43">
            <v>0</v>
          </cell>
          <cell r="U43">
            <v>0</v>
          </cell>
        </row>
        <row r="44">
          <cell r="A44">
            <v>39</v>
          </cell>
          <cell r="B44">
            <v>80</v>
          </cell>
          <cell r="E44">
            <v>0</v>
          </cell>
          <cell r="F44">
            <v>0</v>
          </cell>
          <cell r="G44">
            <v>0</v>
          </cell>
          <cell r="H44">
            <v>0</v>
          </cell>
          <cell r="I44">
            <v>0</v>
          </cell>
          <cell r="J44">
            <v>0</v>
          </cell>
          <cell r="L44">
            <v>0</v>
          </cell>
          <cell r="M44">
            <v>0</v>
          </cell>
          <cell r="N44">
            <v>0</v>
          </cell>
          <cell r="O44">
            <v>0</v>
          </cell>
          <cell r="P44">
            <v>0</v>
          </cell>
          <cell r="Q44">
            <v>0</v>
          </cell>
          <cell r="R44">
            <v>0</v>
          </cell>
          <cell r="S44">
            <v>0</v>
          </cell>
          <cell r="T44">
            <v>0</v>
          </cell>
          <cell r="U44">
            <v>0</v>
          </cell>
        </row>
        <row r="45">
          <cell r="A45" t="str">
            <v>AVE.</v>
          </cell>
          <cell r="B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efreshError="1">
        <row r="8">
          <cell r="A8">
            <v>3</v>
          </cell>
          <cell r="B8" t="str">
            <v>5S</v>
          </cell>
          <cell r="C8">
            <v>0.5</v>
          </cell>
          <cell r="D8">
            <v>1.65</v>
          </cell>
          <cell r="E8">
            <v>1</v>
          </cell>
          <cell r="F8">
            <v>0</v>
          </cell>
          <cell r="G8">
            <v>0</v>
          </cell>
          <cell r="H8">
            <v>0</v>
          </cell>
          <cell r="I8">
            <v>7.0000000000000007E-2</v>
          </cell>
          <cell r="J8">
            <v>0</v>
          </cell>
          <cell r="K8">
            <v>7.0000000000000007E-2</v>
          </cell>
          <cell r="L8">
            <v>0</v>
          </cell>
          <cell r="M8">
            <v>0</v>
          </cell>
          <cell r="N8">
            <v>0</v>
          </cell>
          <cell r="O8">
            <v>0</v>
          </cell>
          <cell r="P8">
            <v>2</v>
          </cell>
          <cell r="Q8">
            <v>0</v>
          </cell>
          <cell r="R8">
            <v>0</v>
          </cell>
        </row>
        <row r="9">
          <cell r="A9">
            <v>4</v>
          </cell>
          <cell r="B9" t="str">
            <v>5S</v>
          </cell>
          <cell r="C9">
            <v>0.5</v>
          </cell>
          <cell r="D9">
            <v>1.65</v>
          </cell>
          <cell r="E9">
            <v>1</v>
          </cell>
          <cell r="F9">
            <v>0</v>
          </cell>
          <cell r="G9">
            <v>0</v>
          </cell>
          <cell r="H9">
            <v>0</v>
          </cell>
          <cell r="I9">
            <v>7.0000000000000007E-2</v>
          </cell>
          <cell r="J9">
            <v>0</v>
          </cell>
          <cell r="K9">
            <v>7.0000000000000007E-2</v>
          </cell>
          <cell r="L9">
            <v>0</v>
          </cell>
          <cell r="M9">
            <v>0</v>
          </cell>
          <cell r="N9">
            <v>0</v>
          </cell>
          <cell r="O9">
            <v>0</v>
          </cell>
          <cell r="P9">
            <v>2</v>
          </cell>
          <cell r="Q9">
            <v>0</v>
          </cell>
          <cell r="R9">
            <v>0</v>
          </cell>
        </row>
        <row r="10">
          <cell r="A10" t="str">
            <v>5S</v>
          </cell>
          <cell r="B10" t="str">
            <v>5S</v>
          </cell>
          <cell r="C10">
            <v>0.5</v>
          </cell>
          <cell r="D10">
            <v>1.65</v>
          </cell>
          <cell r="E10">
            <v>1</v>
          </cell>
          <cell r="F10">
            <v>0</v>
          </cell>
          <cell r="G10">
            <v>0</v>
          </cell>
          <cell r="H10">
            <v>0</v>
          </cell>
          <cell r="I10">
            <v>7.0000000000000007E-2</v>
          </cell>
          <cell r="J10">
            <v>0</v>
          </cell>
          <cell r="K10">
            <v>7.0000000000000007E-2</v>
          </cell>
          <cell r="L10">
            <v>0</v>
          </cell>
          <cell r="M10">
            <v>0</v>
          </cell>
          <cell r="N10">
            <v>0</v>
          </cell>
          <cell r="O10">
            <v>0</v>
          </cell>
          <cell r="P10">
            <v>2</v>
          </cell>
          <cell r="Q10">
            <v>0</v>
          </cell>
          <cell r="R10">
            <v>0</v>
          </cell>
        </row>
        <row r="11">
          <cell r="A11">
            <v>6</v>
          </cell>
          <cell r="B11" t="str">
            <v>5S</v>
          </cell>
          <cell r="C11">
            <v>0.75</v>
          </cell>
          <cell r="D11">
            <v>1.65</v>
          </cell>
          <cell r="E11">
            <v>1</v>
          </cell>
          <cell r="F11">
            <v>0</v>
          </cell>
          <cell r="G11">
            <v>0</v>
          </cell>
          <cell r="H11">
            <v>0</v>
          </cell>
          <cell r="I11">
            <v>7.0000000000000007E-2</v>
          </cell>
          <cell r="J11">
            <v>0</v>
          </cell>
          <cell r="K11">
            <v>7.0000000000000007E-2</v>
          </cell>
          <cell r="L11">
            <v>0</v>
          </cell>
          <cell r="M11">
            <v>0</v>
          </cell>
          <cell r="N11">
            <v>0</v>
          </cell>
          <cell r="O11">
            <v>0</v>
          </cell>
          <cell r="P11">
            <v>2</v>
          </cell>
          <cell r="Q11">
            <v>0</v>
          </cell>
          <cell r="R11">
            <v>0</v>
          </cell>
        </row>
        <row r="12">
          <cell r="A12">
            <v>7</v>
          </cell>
          <cell r="B12" t="str">
            <v>5S</v>
          </cell>
          <cell r="C12">
            <v>0.75</v>
          </cell>
          <cell r="D12">
            <v>1.65</v>
          </cell>
          <cell r="E12">
            <v>1</v>
          </cell>
          <cell r="F12">
            <v>0</v>
          </cell>
          <cell r="G12">
            <v>0</v>
          </cell>
          <cell r="H12">
            <v>0</v>
          </cell>
          <cell r="I12">
            <v>7.0000000000000007E-2</v>
          </cell>
          <cell r="J12">
            <v>0</v>
          </cell>
          <cell r="K12">
            <v>7.0000000000000007E-2</v>
          </cell>
          <cell r="L12">
            <v>0</v>
          </cell>
          <cell r="M12">
            <v>0</v>
          </cell>
          <cell r="N12">
            <v>0</v>
          </cell>
          <cell r="O12">
            <v>0</v>
          </cell>
          <cell r="P12">
            <v>2</v>
          </cell>
          <cell r="Q12">
            <v>0</v>
          </cell>
          <cell r="R12">
            <v>0</v>
          </cell>
        </row>
        <row r="13">
          <cell r="A13">
            <v>8</v>
          </cell>
          <cell r="B13" t="str">
            <v>5S</v>
          </cell>
          <cell r="C13">
            <v>0.75</v>
          </cell>
          <cell r="D13">
            <v>1.65</v>
          </cell>
          <cell r="E13">
            <v>1</v>
          </cell>
          <cell r="F13">
            <v>0</v>
          </cell>
          <cell r="G13">
            <v>0</v>
          </cell>
          <cell r="H13">
            <v>0</v>
          </cell>
          <cell r="I13">
            <v>7.0000000000000007E-2</v>
          </cell>
          <cell r="J13">
            <v>0</v>
          </cell>
          <cell r="K13">
            <v>7.0000000000000007E-2</v>
          </cell>
          <cell r="L13">
            <v>0</v>
          </cell>
          <cell r="M13">
            <v>0</v>
          </cell>
          <cell r="N13">
            <v>0</v>
          </cell>
          <cell r="O13">
            <v>0</v>
          </cell>
          <cell r="P13">
            <v>2</v>
          </cell>
          <cell r="Q13">
            <v>0</v>
          </cell>
          <cell r="R13">
            <v>0</v>
          </cell>
        </row>
        <row r="14">
          <cell r="A14">
            <v>9</v>
          </cell>
          <cell r="B14" t="str">
            <v>5S</v>
          </cell>
          <cell r="C14">
            <v>1</v>
          </cell>
          <cell r="D14">
            <v>1.65</v>
          </cell>
          <cell r="E14">
            <v>1</v>
          </cell>
          <cell r="F14">
            <v>0</v>
          </cell>
          <cell r="G14">
            <v>0</v>
          </cell>
          <cell r="H14">
            <v>0</v>
          </cell>
          <cell r="I14">
            <v>0.12</v>
          </cell>
          <cell r="J14">
            <v>0</v>
          </cell>
          <cell r="K14">
            <v>0.12</v>
          </cell>
          <cell r="L14">
            <v>0</v>
          </cell>
          <cell r="M14">
            <v>0</v>
          </cell>
          <cell r="N14">
            <v>0</v>
          </cell>
          <cell r="O14">
            <v>0</v>
          </cell>
          <cell r="P14">
            <v>2</v>
          </cell>
          <cell r="Q14">
            <v>0</v>
          </cell>
          <cell r="R14">
            <v>0</v>
          </cell>
        </row>
        <row r="15">
          <cell r="A15">
            <v>10</v>
          </cell>
          <cell r="B15" t="str">
            <v>5S</v>
          </cell>
          <cell r="C15">
            <v>1</v>
          </cell>
          <cell r="D15">
            <v>1.65</v>
          </cell>
          <cell r="E15">
            <v>1</v>
          </cell>
          <cell r="F15">
            <v>0</v>
          </cell>
          <cell r="G15">
            <v>0</v>
          </cell>
          <cell r="H15">
            <v>0</v>
          </cell>
          <cell r="I15">
            <v>0.12</v>
          </cell>
          <cell r="J15">
            <v>0</v>
          </cell>
          <cell r="K15">
            <v>0.12</v>
          </cell>
          <cell r="L15">
            <v>0</v>
          </cell>
          <cell r="M15">
            <v>0</v>
          </cell>
          <cell r="N15">
            <v>0</v>
          </cell>
          <cell r="O15">
            <v>0</v>
          </cell>
          <cell r="P15">
            <v>2</v>
          </cell>
          <cell r="Q15">
            <v>0</v>
          </cell>
          <cell r="R15">
            <v>0</v>
          </cell>
        </row>
        <row r="16">
          <cell r="A16">
            <v>11</v>
          </cell>
          <cell r="B16" t="str">
            <v>5S</v>
          </cell>
          <cell r="C16">
            <v>1</v>
          </cell>
          <cell r="D16">
            <v>1.65</v>
          </cell>
          <cell r="E16">
            <v>1</v>
          </cell>
          <cell r="F16">
            <v>0</v>
          </cell>
          <cell r="G16">
            <v>0</v>
          </cell>
          <cell r="H16">
            <v>0</v>
          </cell>
          <cell r="I16">
            <v>0.12</v>
          </cell>
          <cell r="J16">
            <v>0</v>
          </cell>
          <cell r="K16">
            <v>0.12</v>
          </cell>
          <cell r="L16">
            <v>0</v>
          </cell>
          <cell r="M16">
            <v>0</v>
          </cell>
          <cell r="N16">
            <v>0</v>
          </cell>
          <cell r="O16">
            <v>0</v>
          </cell>
          <cell r="P16">
            <v>2</v>
          </cell>
          <cell r="Q16">
            <v>0</v>
          </cell>
          <cell r="R16">
            <v>0</v>
          </cell>
        </row>
        <row r="17">
          <cell r="A17">
            <v>12</v>
          </cell>
          <cell r="B17" t="str">
            <v>5S</v>
          </cell>
          <cell r="C17">
            <v>1.25</v>
          </cell>
          <cell r="D17">
            <v>1.65</v>
          </cell>
          <cell r="E17">
            <v>1</v>
          </cell>
          <cell r="F17">
            <v>0</v>
          </cell>
          <cell r="G17">
            <v>0</v>
          </cell>
          <cell r="H17">
            <v>0</v>
          </cell>
          <cell r="I17">
            <v>0.15</v>
          </cell>
          <cell r="J17">
            <v>0</v>
          </cell>
          <cell r="K17">
            <v>0.15</v>
          </cell>
          <cell r="L17">
            <v>0</v>
          </cell>
          <cell r="M17">
            <v>0</v>
          </cell>
          <cell r="N17">
            <v>0</v>
          </cell>
          <cell r="O17">
            <v>0</v>
          </cell>
          <cell r="P17">
            <v>2</v>
          </cell>
          <cell r="Q17">
            <v>0</v>
          </cell>
          <cell r="R17">
            <v>0</v>
          </cell>
        </row>
        <row r="18">
          <cell r="A18">
            <v>13</v>
          </cell>
          <cell r="B18" t="str">
            <v>5S</v>
          </cell>
          <cell r="C18">
            <v>1.25</v>
          </cell>
          <cell r="D18">
            <v>1.65</v>
          </cell>
          <cell r="E18">
            <v>1</v>
          </cell>
          <cell r="F18">
            <v>0</v>
          </cell>
          <cell r="G18">
            <v>0</v>
          </cell>
          <cell r="H18">
            <v>0</v>
          </cell>
          <cell r="I18">
            <v>0.15</v>
          </cell>
          <cell r="J18">
            <v>0</v>
          </cell>
          <cell r="K18">
            <v>0.15</v>
          </cell>
          <cell r="L18">
            <v>0</v>
          </cell>
          <cell r="M18">
            <v>0</v>
          </cell>
          <cell r="N18">
            <v>0</v>
          </cell>
          <cell r="O18">
            <v>0</v>
          </cell>
          <cell r="P18">
            <v>2</v>
          </cell>
          <cell r="Q18">
            <v>0</v>
          </cell>
          <cell r="R18">
            <v>0</v>
          </cell>
        </row>
        <row r="19">
          <cell r="A19">
            <v>14</v>
          </cell>
          <cell r="B19" t="str">
            <v>5S</v>
          </cell>
          <cell r="C19">
            <v>1.25</v>
          </cell>
          <cell r="D19">
            <v>1.65</v>
          </cell>
          <cell r="E19">
            <v>1</v>
          </cell>
          <cell r="F19">
            <v>0</v>
          </cell>
          <cell r="G19">
            <v>0</v>
          </cell>
          <cell r="H19">
            <v>0</v>
          </cell>
          <cell r="I19">
            <v>0.15</v>
          </cell>
          <cell r="J19">
            <v>0</v>
          </cell>
          <cell r="K19">
            <v>0.15</v>
          </cell>
          <cell r="L19">
            <v>0</v>
          </cell>
          <cell r="M19">
            <v>0</v>
          </cell>
          <cell r="N19">
            <v>0</v>
          </cell>
          <cell r="O19">
            <v>0</v>
          </cell>
          <cell r="P19">
            <v>2</v>
          </cell>
          <cell r="Q19">
            <v>0</v>
          </cell>
          <cell r="R19">
            <v>0</v>
          </cell>
        </row>
        <row r="20">
          <cell r="A20">
            <v>15</v>
          </cell>
          <cell r="B20" t="str">
            <v>5S</v>
          </cell>
          <cell r="C20">
            <v>1.5</v>
          </cell>
          <cell r="D20">
            <v>1.65</v>
          </cell>
          <cell r="E20">
            <v>1</v>
          </cell>
          <cell r="F20">
            <v>0</v>
          </cell>
          <cell r="G20">
            <v>0</v>
          </cell>
          <cell r="H20">
            <v>0</v>
          </cell>
          <cell r="I20">
            <v>0.15</v>
          </cell>
          <cell r="J20">
            <v>0</v>
          </cell>
          <cell r="K20">
            <v>0.15</v>
          </cell>
          <cell r="L20">
            <v>0</v>
          </cell>
          <cell r="M20">
            <v>0</v>
          </cell>
          <cell r="N20">
            <v>0</v>
          </cell>
          <cell r="O20">
            <v>0</v>
          </cell>
          <cell r="P20">
            <v>2</v>
          </cell>
          <cell r="Q20">
            <v>0</v>
          </cell>
          <cell r="R20">
            <v>0</v>
          </cell>
        </row>
        <row r="21">
          <cell r="A21">
            <v>16</v>
          </cell>
          <cell r="B21" t="str">
            <v>5S</v>
          </cell>
          <cell r="C21">
            <v>1.5</v>
          </cell>
          <cell r="D21">
            <v>1.65</v>
          </cell>
          <cell r="E21">
            <v>1</v>
          </cell>
          <cell r="F21">
            <v>0</v>
          </cell>
          <cell r="G21">
            <v>0</v>
          </cell>
          <cell r="H21">
            <v>0</v>
          </cell>
          <cell r="I21">
            <v>0.15</v>
          </cell>
          <cell r="J21">
            <v>0</v>
          </cell>
          <cell r="K21">
            <v>0.15</v>
          </cell>
          <cell r="L21">
            <v>0</v>
          </cell>
          <cell r="M21">
            <v>0</v>
          </cell>
          <cell r="N21">
            <v>0</v>
          </cell>
          <cell r="O21">
            <v>0</v>
          </cell>
          <cell r="P21">
            <v>2</v>
          </cell>
          <cell r="Q21">
            <v>0</v>
          </cell>
          <cell r="R21">
            <v>0</v>
          </cell>
        </row>
        <row r="22">
          <cell r="A22">
            <v>17</v>
          </cell>
          <cell r="B22" t="str">
            <v>5S</v>
          </cell>
          <cell r="C22">
            <v>1.5</v>
          </cell>
          <cell r="D22">
            <v>1.65</v>
          </cell>
          <cell r="E22">
            <v>1</v>
          </cell>
          <cell r="F22">
            <v>0</v>
          </cell>
          <cell r="G22">
            <v>0</v>
          </cell>
          <cell r="H22">
            <v>0</v>
          </cell>
          <cell r="I22">
            <v>0.15</v>
          </cell>
          <cell r="J22">
            <v>0</v>
          </cell>
          <cell r="K22">
            <v>0.15</v>
          </cell>
          <cell r="L22">
            <v>0</v>
          </cell>
          <cell r="M22">
            <v>0</v>
          </cell>
          <cell r="N22">
            <v>0</v>
          </cell>
          <cell r="O22">
            <v>0</v>
          </cell>
          <cell r="P22">
            <v>2</v>
          </cell>
          <cell r="Q22">
            <v>0</v>
          </cell>
          <cell r="R22">
            <v>0</v>
          </cell>
        </row>
        <row r="23">
          <cell r="A23">
            <v>18</v>
          </cell>
          <cell r="B23" t="str">
            <v>5S</v>
          </cell>
          <cell r="C23">
            <v>2</v>
          </cell>
          <cell r="D23">
            <v>1.65</v>
          </cell>
          <cell r="E23">
            <v>1</v>
          </cell>
          <cell r="F23">
            <v>0</v>
          </cell>
          <cell r="G23">
            <v>0</v>
          </cell>
          <cell r="H23">
            <v>0</v>
          </cell>
          <cell r="I23">
            <v>0.15</v>
          </cell>
          <cell r="J23">
            <v>0</v>
          </cell>
          <cell r="K23">
            <v>0.15</v>
          </cell>
          <cell r="L23">
            <v>0</v>
          </cell>
          <cell r="M23">
            <v>0</v>
          </cell>
          <cell r="N23">
            <v>0</v>
          </cell>
          <cell r="O23">
            <v>0</v>
          </cell>
          <cell r="P23">
            <v>2</v>
          </cell>
          <cell r="Q23">
            <v>0</v>
          </cell>
          <cell r="R23">
            <v>0</v>
          </cell>
        </row>
        <row r="24">
          <cell r="A24">
            <v>19</v>
          </cell>
          <cell r="B24" t="str">
            <v>5S</v>
          </cell>
          <cell r="C24">
            <v>2</v>
          </cell>
          <cell r="D24">
            <v>1.65</v>
          </cell>
          <cell r="E24">
            <v>1</v>
          </cell>
          <cell r="F24">
            <v>0</v>
          </cell>
          <cell r="G24">
            <v>0</v>
          </cell>
          <cell r="H24">
            <v>0</v>
          </cell>
          <cell r="I24">
            <v>0.15</v>
          </cell>
          <cell r="J24">
            <v>0</v>
          </cell>
          <cell r="K24">
            <v>0.15</v>
          </cell>
          <cell r="L24">
            <v>0</v>
          </cell>
          <cell r="M24">
            <v>0</v>
          </cell>
          <cell r="N24">
            <v>0</v>
          </cell>
          <cell r="O24">
            <v>0</v>
          </cell>
          <cell r="P24">
            <v>2</v>
          </cell>
          <cell r="Q24">
            <v>0</v>
          </cell>
          <cell r="R24">
            <v>0</v>
          </cell>
        </row>
        <row r="25">
          <cell r="A25">
            <v>20</v>
          </cell>
          <cell r="B25" t="str">
            <v>5S</v>
          </cell>
          <cell r="C25">
            <v>2</v>
          </cell>
          <cell r="D25">
            <v>1.65</v>
          </cell>
          <cell r="E25">
            <v>1</v>
          </cell>
          <cell r="F25">
            <v>0</v>
          </cell>
          <cell r="G25">
            <v>0</v>
          </cell>
          <cell r="H25">
            <v>0</v>
          </cell>
          <cell r="I25">
            <v>0.15</v>
          </cell>
          <cell r="J25">
            <v>0</v>
          </cell>
          <cell r="K25">
            <v>0.15</v>
          </cell>
          <cell r="L25">
            <v>0</v>
          </cell>
          <cell r="M25">
            <v>0</v>
          </cell>
          <cell r="N25">
            <v>0</v>
          </cell>
          <cell r="O25">
            <v>0</v>
          </cell>
          <cell r="P25">
            <v>2</v>
          </cell>
          <cell r="Q25">
            <v>0</v>
          </cell>
          <cell r="R25">
            <v>0</v>
          </cell>
        </row>
        <row r="26">
          <cell r="A26">
            <v>21</v>
          </cell>
          <cell r="B26" t="str">
            <v>5S</v>
          </cell>
          <cell r="C26">
            <v>2.5</v>
          </cell>
          <cell r="D26">
            <v>2.11</v>
          </cell>
          <cell r="E26">
            <v>1</v>
          </cell>
          <cell r="F26">
            <v>0</v>
          </cell>
          <cell r="G26">
            <v>0</v>
          </cell>
          <cell r="H26">
            <v>0</v>
          </cell>
          <cell r="I26">
            <v>0.15</v>
          </cell>
          <cell r="J26">
            <v>0</v>
          </cell>
          <cell r="K26">
            <v>0.15</v>
          </cell>
          <cell r="L26">
            <v>0</v>
          </cell>
          <cell r="M26">
            <v>0</v>
          </cell>
          <cell r="N26">
            <v>0</v>
          </cell>
          <cell r="O26">
            <v>0</v>
          </cell>
          <cell r="P26">
            <v>2</v>
          </cell>
          <cell r="Q26">
            <v>0</v>
          </cell>
          <cell r="R26">
            <v>0</v>
          </cell>
        </row>
        <row r="27">
          <cell r="A27">
            <v>22</v>
          </cell>
          <cell r="B27" t="str">
            <v>5S</v>
          </cell>
          <cell r="C27">
            <v>3</v>
          </cell>
          <cell r="D27">
            <v>2.11</v>
          </cell>
          <cell r="E27">
            <v>1</v>
          </cell>
          <cell r="F27">
            <v>0</v>
          </cell>
          <cell r="G27">
            <v>0</v>
          </cell>
          <cell r="H27">
            <v>0</v>
          </cell>
          <cell r="I27">
            <v>0.3</v>
          </cell>
          <cell r="J27">
            <v>0</v>
          </cell>
          <cell r="K27">
            <v>0.3</v>
          </cell>
          <cell r="L27">
            <v>0</v>
          </cell>
          <cell r="M27">
            <v>0</v>
          </cell>
          <cell r="N27">
            <v>0</v>
          </cell>
          <cell r="O27">
            <v>0</v>
          </cell>
          <cell r="P27">
            <v>2</v>
          </cell>
          <cell r="Q27">
            <v>0</v>
          </cell>
          <cell r="R27">
            <v>0</v>
          </cell>
        </row>
        <row r="28">
          <cell r="A28">
            <v>23</v>
          </cell>
          <cell r="B28" t="str">
            <v>5S</v>
          </cell>
          <cell r="C28">
            <v>3.5</v>
          </cell>
          <cell r="D28">
            <v>2.11</v>
          </cell>
          <cell r="E28">
            <v>1</v>
          </cell>
          <cell r="F28">
            <v>0</v>
          </cell>
          <cell r="G28">
            <v>0</v>
          </cell>
          <cell r="H28">
            <v>0</v>
          </cell>
          <cell r="I28">
            <v>0.3</v>
          </cell>
          <cell r="J28">
            <v>0</v>
          </cell>
          <cell r="K28">
            <v>0.3</v>
          </cell>
          <cell r="L28">
            <v>0</v>
          </cell>
          <cell r="M28">
            <v>0</v>
          </cell>
          <cell r="N28">
            <v>0</v>
          </cell>
          <cell r="O28">
            <v>0</v>
          </cell>
          <cell r="P28">
            <v>3</v>
          </cell>
          <cell r="Q28">
            <v>0</v>
          </cell>
          <cell r="R28">
            <v>0</v>
          </cell>
        </row>
        <row r="29">
          <cell r="A29">
            <v>24</v>
          </cell>
          <cell r="B29" t="str">
            <v>5S</v>
          </cell>
          <cell r="C29">
            <v>4</v>
          </cell>
          <cell r="D29">
            <v>2.11</v>
          </cell>
          <cell r="E29">
            <v>1</v>
          </cell>
          <cell r="F29">
            <v>0</v>
          </cell>
          <cell r="G29">
            <v>0</v>
          </cell>
          <cell r="H29">
            <v>0</v>
          </cell>
          <cell r="I29">
            <v>0.3</v>
          </cell>
          <cell r="J29">
            <v>0</v>
          </cell>
          <cell r="K29">
            <v>0.3</v>
          </cell>
          <cell r="L29">
            <v>0</v>
          </cell>
          <cell r="M29">
            <v>0</v>
          </cell>
          <cell r="N29">
            <v>0</v>
          </cell>
          <cell r="O29">
            <v>0</v>
          </cell>
          <cell r="P29">
            <v>3</v>
          </cell>
          <cell r="Q29">
            <v>0</v>
          </cell>
          <cell r="R29">
            <v>0</v>
          </cell>
        </row>
        <row r="30">
          <cell r="A30">
            <v>25</v>
          </cell>
          <cell r="B30" t="str">
            <v>5S</v>
          </cell>
          <cell r="C30">
            <v>5</v>
          </cell>
          <cell r="D30">
            <v>2.77</v>
          </cell>
          <cell r="E30">
            <v>1</v>
          </cell>
          <cell r="F30">
            <v>0</v>
          </cell>
          <cell r="G30">
            <v>0</v>
          </cell>
          <cell r="H30">
            <v>0</v>
          </cell>
          <cell r="I30">
            <v>0.3</v>
          </cell>
          <cell r="J30">
            <v>0</v>
          </cell>
          <cell r="K30">
            <v>0.3</v>
          </cell>
          <cell r="L30">
            <v>0</v>
          </cell>
          <cell r="M30">
            <v>0</v>
          </cell>
          <cell r="N30">
            <v>0</v>
          </cell>
          <cell r="O30">
            <v>0</v>
          </cell>
          <cell r="P30">
            <v>4</v>
          </cell>
          <cell r="Q30">
            <v>0</v>
          </cell>
          <cell r="R30">
            <v>0</v>
          </cell>
        </row>
        <row r="31">
          <cell r="A31" t="str">
            <v>5S</v>
          </cell>
          <cell r="B31" t="str">
            <v>5S</v>
          </cell>
          <cell r="C31">
            <v>6</v>
          </cell>
          <cell r="D31">
            <v>2.77</v>
          </cell>
          <cell r="E31">
            <v>1</v>
          </cell>
          <cell r="F31">
            <v>0</v>
          </cell>
          <cell r="G31">
            <v>0</v>
          </cell>
          <cell r="H31">
            <v>0</v>
          </cell>
          <cell r="I31">
            <v>0.45</v>
          </cell>
          <cell r="J31">
            <v>0</v>
          </cell>
          <cell r="K31">
            <v>0.45</v>
          </cell>
          <cell r="L31">
            <v>0</v>
          </cell>
          <cell r="M31">
            <v>0</v>
          </cell>
          <cell r="N31">
            <v>0</v>
          </cell>
          <cell r="O31">
            <v>0</v>
          </cell>
          <cell r="P31">
            <v>4</v>
          </cell>
          <cell r="Q31">
            <v>0</v>
          </cell>
          <cell r="R31">
            <v>0</v>
          </cell>
        </row>
        <row r="32">
          <cell r="A32">
            <v>27</v>
          </cell>
          <cell r="B32" t="str">
            <v>5S</v>
          </cell>
          <cell r="C32">
            <v>8</v>
          </cell>
          <cell r="D32">
            <v>2.77</v>
          </cell>
          <cell r="E32">
            <v>1</v>
          </cell>
          <cell r="F32">
            <v>0</v>
          </cell>
          <cell r="G32">
            <v>0</v>
          </cell>
          <cell r="H32">
            <v>0</v>
          </cell>
          <cell r="I32">
            <v>0.45</v>
          </cell>
          <cell r="J32">
            <v>0</v>
          </cell>
          <cell r="K32">
            <v>0.45</v>
          </cell>
          <cell r="L32">
            <v>0</v>
          </cell>
          <cell r="M32">
            <v>0</v>
          </cell>
          <cell r="N32">
            <v>0</v>
          </cell>
          <cell r="O32">
            <v>0</v>
          </cell>
          <cell r="P32">
            <v>4</v>
          </cell>
          <cell r="Q32">
            <v>0</v>
          </cell>
          <cell r="R32">
            <v>0</v>
          </cell>
        </row>
        <row r="33">
          <cell r="A33">
            <v>28</v>
          </cell>
          <cell r="B33" t="str">
            <v>5S</v>
          </cell>
          <cell r="C33">
            <v>10</v>
          </cell>
          <cell r="D33">
            <v>3.4</v>
          </cell>
          <cell r="E33">
            <v>1</v>
          </cell>
          <cell r="F33">
            <v>0</v>
          </cell>
          <cell r="G33">
            <v>0</v>
          </cell>
          <cell r="H33">
            <v>0</v>
          </cell>
          <cell r="I33">
            <v>0.9</v>
          </cell>
          <cell r="J33">
            <v>0</v>
          </cell>
          <cell r="K33">
            <v>0.9</v>
          </cell>
          <cell r="L33">
            <v>0</v>
          </cell>
          <cell r="M33">
            <v>0</v>
          </cell>
          <cell r="N33">
            <v>0</v>
          </cell>
          <cell r="O33">
            <v>0</v>
          </cell>
          <cell r="P33">
            <v>4</v>
          </cell>
          <cell r="Q33">
            <v>0</v>
          </cell>
          <cell r="R33">
            <v>0</v>
          </cell>
        </row>
        <row r="34">
          <cell r="A34">
            <v>29</v>
          </cell>
          <cell r="B34" t="str">
            <v>5S</v>
          </cell>
          <cell r="C34">
            <v>12</v>
          </cell>
          <cell r="D34">
            <v>3.96</v>
          </cell>
          <cell r="E34">
            <v>1</v>
          </cell>
          <cell r="F34">
            <v>0</v>
          </cell>
          <cell r="G34">
            <v>0</v>
          </cell>
          <cell r="H34">
            <v>0</v>
          </cell>
          <cell r="I34">
            <v>1.2</v>
          </cell>
          <cell r="J34">
            <v>0</v>
          </cell>
          <cell r="K34">
            <v>1.2</v>
          </cell>
          <cell r="L34">
            <v>0</v>
          </cell>
          <cell r="M34">
            <v>0</v>
          </cell>
          <cell r="N34">
            <v>0</v>
          </cell>
          <cell r="O34">
            <v>0</v>
          </cell>
          <cell r="P34">
            <v>6</v>
          </cell>
          <cell r="Q34">
            <v>0</v>
          </cell>
          <cell r="R34">
            <v>0</v>
          </cell>
        </row>
        <row r="35">
          <cell r="A35">
            <v>30</v>
          </cell>
          <cell r="B35" t="str">
            <v>5S</v>
          </cell>
          <cell r="C35">
            <v>14</v>
          </cell>
          <cell r="D35">
            <v>3.96</v>
          </cell>
          <cell r="E35">
            <v>1</v>
          </cell>
          <cell r="F35">
            <v>0</v>
          </cell>
          <cell r="G35">
            <v>0</v>
          </cell>
          <cell r="H35">
            <v>0</v>
          </cell>
          <cell r="I35">
            <v>1.34</v>
          </cell>
          <cell r="J35">
            <v>0</v>
          </cell>
          <cell r="K35">
            <v>1.34</v>
          </cell>
          <cell r="L35">
            <v>0</v>
          </cell>
          <cell r="M35">
            <v>0</v>
          </cell>
          <cell r="N35">
            <v>0</v>
          </cell>
          <cell r="O35">
            <v>0</v>
          </cell>
          <cell r="P35">
            <v>6</v>
          </cell>
          <cell r="Q35">
            <v>0</v>
          </cell>
          <cell r="R35">
            <v>0</v>
          </cell>
        </row>
        <row r="36">
          <cell r="A36">
            <v>31</v>
          </cell>
          <cell r="B36" t="str">
            <v>5S</v>
          </cell>
          <cell r="C36">
            <v>16</v>
          </cell>
          <cell r="D36">
            <v>4.1900000000000004</v>
          </cell>
          <cell r="E36">
            <v>1</v>
          </cell>
          <cell r="F36">
            <v>0</v>
          </cell>
          <cell r="G36">
            <v>0</v>
          </cell>
          <cell r="H36">
            <v>0</v>
          </cell>
          <cell r="I36">
            <v>1.65</v>
          </cell>
          <cell r="J36">
            <v>0</v>
          </cell>
          <cell r="K36">
            <v>1.65</v>
          </cell>
          <cell r="L36">
            <v>0</v>
          </cell>
          <cell r="M36">
            <v>0</v>
          </cell>
          <cell r="N36">
            <v>0</v>
          </cell>
          <cell r="O36">
            <v>0</v>
          </cell>
          <cell r="P36">
            <v>6</v>
          </cell>
          <cell r="Q36">
            <v>0</v>
          </cell>
          <cell r="R36">
            <v>0</v>
          </cell>
        </row>
        <row r="37">
          <cell r="A37">
            <v>32</v>
          </cell>
          <cell r="B37" t="str">
            <v>5S</v>
          </cell>
          <cell r="C37">
            <v>18</v>
          </cell>
          <cell r="D37">
            <v>4.1900000000000004</v>
          </cell>
          <cell r="E37">
            <v>1</v>
          </cell>
          <cell r="F37">
            <v>0</v>
          </cell>
          <cell r="G37">
            <v>0</v>
          </cell>
          <cell r="H37">
            <v>0</v>
          </cell>
          <cell r="I37">
            <v>1.8</v>
          </cell>
          <cell r="J37">
            <v>0</v>
          </cell>
          <cell r="K37">
            <v>1.8</v>
          </cell>
          <cell r="L37">
            <v>0</v>
          </cell>
          <cell r="M37">
            <v>0</v>
          </cell>
          <cell r="N37">
            <v>0</v>
          </cell>
          <cell r="O37">
            <v>0</v>
          </cell>
          <cell r="P37">
            <v>6</v>
          </cell>
          <cell r="Q37">
            <v>0</v>
          </cell>
          <cell r="R37">
            <v>0</v>
          </cell>
        </row>
        <row r="38">
          <cell r="A38">
            <v>33</v>
          </cell>
          <cell r="B38" t="str">
            <v>5S</v>
          </cell>
          <cell r="C38">
            <v>20</v>
          </cell>
          <cell r="D38">
            <v>4.78</v>
          </cell>
          <cell r="E38">
            <v>1</v>
          </cell>
          <cell r="F38">
            <v>0</v>
          </cell>
          <cell r="G38">
            <v>0</v>
          </cell>
          <cell r="H38">
            <v>0</v>
          </cell>
          <cell r="I38">
            <v>2.54</v>
          </cell>
          <cell r="J38">
            <v>0</v>
          </cell>
          <cell r="K38">
            <v>2.54</v>
          </cell>
          <cell r="L38">
            <v>0</v>
          </cell>
          <cell r="M38">
            <v>0</v>
          </cell>
          <cell r="N38">
            <v>0</v>
          </cell>
          <cell r="O38">
            <v>0</v>
          </cell>
          <cell r="P38">
            <v>7</v>
          </cell>
          <cell r="Q38">
            <v>0</v>
          </cell>
          <cell r="R38">
            <v>0</v>
          </cell>
        </row>
        <row r="39">
          <cell r="A39">
            <v>34</v>
          </cell>
          <cell r="B39" t="str">
            <v>5S</v>
          </cell>
          <cell r="C39">
            <v>22</v>
          </cell>
          <cell r="D39">
            <v>4.78</v>
          </cell>
          <cell r="E39">
            <v>1</v>
          </cell>
          <cell r="F39">
            <v>0</v>
          </cell>
          <cell r="G39">
            <v>0</v>
          </cell>
          <cell r="H39">
            <v>0</v>
          </cell>
          <cell r="I39">
            <v>2.69</v>
          </cell>
          <cell r="J39">
            <v>0</v>
          </cell>
          <cell r="K39">
            <v>2.69</v>
          </cell>
          <cell r="L39">
            <v>0</v>
          </cell>
          <cell r="M39">
            <v>0</v>
          </cell>
          <cell r="N39">
            <v>0</v>
          </cell>
          <cell r="O39">
            <v>0</v>
          </cell>
          <cell r="P39">
            <v>8</v>
          </cell>
          <cell r="Q39">
            <v>0</v>
          </cell>
          <cell r="R39">
            <v>0</v>
          </cell>
        </row>
        <row r="40">
          <cell r="A40">
            <v>35</v>
          </cell>
          <cell r="B40" t="str">
            <v>5S</v>
          </cell>
          <cell r="C40">
            <v>24</v>
          </cell>
          <cell r="D40">
            <v>5.54</v>
          </cell>
          <cell r="E40">
            <v>1</v>
          </cell>
          <cell r="F40">
            <v>0</v>
          </cell>
          <cell r="G40">
            <v>0</v>
          </cell>
          <cell r="H40">
            <v>0</v>
          </cell>
          <cell r="I40">
            <v>2.4300000000000002</v>
          </cell>
          <cell r="J40">
            <v>1.47</v>
          </cell>
          <cell r="K40">
            <v>3.9000000000000004</v>
          </cell>
          <cell r="L40">
            <v>0</v>
          </cell>
          <cell r="M40">
            <v>0</v>
          </cell>
          <cell r="N40">
            <v>0</v>
          </cell>
          <cell r="O40">
            <v>0</v>
          </cell>
          <cell r="P40">
            <v>8</v>
          </cell>
          <cell r="Q40">
            <v>0</v>
          </cell>
          <cell r="R40">
            <v>0</v>
          </cell>
        </row>
        <row r="41">
          <cell r="A41">
            <v>36</v>
          </cell>
          <cell r="B41" t="str">
            <v>5S</v>
          </cell>
          <cell r="C41">
            <v>30</v>
          </cell>
          <cell r="D41">
            <v>6.35</v>
          </cell>
          <cell r="E41">
            <v>1</v>
          </cell>
          <cell r="F41">
            <v>0</v>
          </cell>
          <cell r="G41">
            <v>0</v>
          </cell>
          <cell r="H41">
            <v>0</v>
          </cell>
          <cell r="I41">
            <v>3.04</v>
          </cell>
          <cell r="J41">
            <v>3.11</v>
          </cell>
          <cell r="K41">
            <v>6.15</v>
          </cell>
          <cell r="L41">
            <v>0</v>
          </cell>
          <cell r="M41">
            <v>0</v>
          </cell>
          <cell r="N41">
            <v>0</v>
          </cell>
          <cell r="O41">
            <v>0</v>
          </cell>
          <cell r="P41">
            <v>10</v>
          </cell>
          <cell r="Q41">
            <v>0</v>
          </cell>
          <cell r="R41">
            <v>0</v>
          </cell>
        </row>
        <row r="42">
          <cell r="A42">
            <v>37</v>
          </cell>
          <cell r="B42">
            <v>10</v>
          </cell>
          <cell r="C42">
            <v>14</v>
          </cell>
          <cell r="D42">
            <v>6.35</v>
          </cell>
          <cell r="E42">
            <v>1</v>
          </cell>
          <cell r="F42">
            <v>0</v>
          </cell>
          <cell r="G42">
            <v>0</v>
          </cell>
          <cell r="H42">
            <v>0</v>
          </cell>
          <cell r="I42">
            <v>1.42</v>
          </cell>
          <cell r="J42">
            <v>1.27</v>
          </cell>
          <cell r="K42">
            <v>2.69</v>
          </cell>
          <cell r="L42">
            <v>0</v>
          </cell>
          <cell r="M42">
            <v>0</v>
          </cell>
          <cell r="N42">
            <v>0</v>
          </cell>
          <cell r="O42">
            <v>0</v>
          </cell>
          <cell r="P42">
            <v>6</v>
          </cell>
          <cell r="Q42">
            <v>0</v>
          </cell>
          <cell r="R42">
            <v>0</v>
          </cell>
        </row>
        <row r="43">
          <cell r="A43">
            <v>38</v>
          </cell>
          <cell r="B43">
            <v>10</v>
          </cell>
          <cell r="C43">
            <v>16</v>
          </cell>
          <cell r="D43">
            <v>6.35</v>
          </cell>
          <cell r="E43">
            <v>1</v>
          </cell>
          <cell r="F43">
            <v>0</v>
          </cell>
          <cell r="G43">
            <v>0</v>
          </cell>
          <cell r="H43">
            <v>0</v>
          </cell>
          <cell r="I43">
            <v>1.62</v>
          </cell>
          <cell r="J43">
            <v>1.38</v>
          </cell>
          <cell r="K43">
            <v>3</v>
          </cell>
          <cell r="L43">
            <v>0</v>
          </cell>
          <cell r="M43">
            <v>0</v>
          </cell>
          <cell r="N43">
            <v>0</v>
          </cell>
          <cell r="O43">
            <v>0</v>
          </cell>
          <cell r="P43">
            <v>6</v>
          </cell>
          <cell r="Q43">
            <v>0</v>
          </cell>
          <cell r="R43">
            <v>0</v>
          </cell>
        </row>
        <row r="44">
          <cell r="A44">
            <v>39</v>
          </cell>
          <cell r="B44">
            <v>10</v>
          </cell>
          <cell r="C44">
            <v>18</v>
          </cell>
          <cell r="D44">
            <v>6.35</v>
          </cell>
          <cell r="E44">
            <v>1</v>
          </cell>
          <cell r="F44">
            <v>0</v>
          </cell>
          <cell r="G44">
            <v>0</v>
          </cell>
          <cell r="H44">
            <v>0</v>
          </cell>
          <cell r="I44">
            <v>1.82</v>
          </cell>
          <cell r="J44">
            <v>1.48</v>
          </cell>
          <cell r="K44">
            <v>3.3</v>
          </cell>
          <cell r="L44">
            <v>0</v>
          </cell>
          <cell r="M44">
            <v>0</v>
          </cell>
          <cell r="N44">
            <v>0</v>
          </cell>
          <cell r="O44">
            <v>0</v>
          </cell>
          <cell r="P44">
            <v>6</v>
          </cell>
          <cell r="Q44">
            <v>0</v>
          </cell>
          <cell r="R44">
            <v>0</v>
          </cell>
        </row>
        <row r="45">
          <cell r="A45" t="str">
            <v>AVE.</v>
          </cell>
          <cell r="B45">
            <v>10</v>
          </cell>
          <cell r="C45">
            <v>20</v>
          </cell>
          <cell r="D45">
            <v>6.35</v>
          </cell>
          <cell r="E45">
            <v>1</v>
          </cell>
          <cell r="F45">
            <v>0</v>
          </cell>
          <cell r="G45">
            <v>0</v>
          </cell>
          <cell r="H45">
            <v>0</v>
          </cell>
          <cell r="I45">
            <v>2.0299999999999998</v>
          </cell>
          <cell r="J45">
            <v>1.72</v>
          </cell>
          <cell r="K45">
            <v>3.75</v>
          </cell>
          <cell r="L45">
            <v>0</v>
          </cell>
          <cell r="M45">
            <v>0</v>
          </cell>
          <cell r="N45">
            <v>0</v>
          </cell>
          <cell r="O45">
            <v>0</v>
          </cell>
          <cell r="P45">
            <v>7</v>
          </cell>
          <cell r="Q45">
            <v>0</v>
          </cell>
          <cell r="R45">
            <v>0</v>
          </cell>
        </row>
        <row r="46">
          <cell r="B46">
            <v>10</v>
          </cell>
          <cell r="C46">
            <v>22</v>
          </cell>
          <cell r="D46">
            <v>6.35</v>
          </cell>
          <cell r="E46">
            <v>1</v>
          </cell>
          <cell r="I46">
            <v>2.23</v>
          </cell>
          <cell r="J46">
            <v>2.27</v>
          </cell>
          <cell r="K46">
            <v>4.5</v>
          </cell>
          <cell r="P46">
            <v>8</v>
          </cell>
        </row>
        <row r="47">
          <cell r="A47" t="str">
            <v>*** Reference Paper : Predict Fittings For Piping Systems ***</v>
          </cell>
          <cell r="B47">
            <v>10</v>
          </cell>
          <cell r="C47">
            <v>24</v>
          </cell>
          <cell r="D47">
            <v>6.35</v>
          </cell>
          <cell r="E47">
            <v>1</v>
          </cell>
          <cell r="I47">
            <v>2.4300000000000002</v>
          </cell>
          <cell r="J47">
            <v>2.0699999999999998</v>
          </cell>
          <cell r="K47">
            <v>4.5</v>
          </cell>
          <cell r="P47">
            <v>8</v>
          </cell>
          <cell r="R47" t="str">
            <v>Fc = 2.00  Manifold Type Piping</v>
          </cell>
        </row>
        <row r="48">
          <cell r="B48">
            <v>10</v>
          </cell>
          <cell r="C48">
            <v>26</v>
          </cell>
          <cell r="D48">
            <v>7.92</v>
          </cell>
          <cell r="E48">
            <v>1</v>
          </cell>
          <cell r="I48">
            <v>2.64</v>
          </cell>
          <cell r="J48">
            <v>4.8600000000000003</v>
          </cell>
          <cell r="K48">
            <v>7.5</v>
          </cell>
          <cell r="P48">
            <v>9</v>
          </cell>
          <cell r="R48" t="str">
            <v xml:space="preserve">        (PIPE JOINT FACTOR Fp = 0%)</v>
          </cell>
        </row>
        <row r="49">
          <cell r="B49">
            <v>10</v>
          </cell>
          <cell r="C49">
            <v>28</v>
          </cell>
          <cell r="D49">
            <v>7.92</v>
          </cell>
          <cell r="E49">
            <v>1</v>
          </cell>
          <cell r="I49">
            <v>2.84</v>
          </cell>
          <cell r="J49">
            <v>5.26</v>
          </cell>
          <cell r="K49">
            <v>8.1</v>
          </cell>
          <cell r="P49">
            <v>9</v>
          </cell>
          <cell r="R49" t="str">
            <v>Fc = 4.00  Very Complex Manifolds</v>
          </cell>
        </row>
        <row r="50">
          <cell r="A50" t="str">
            <v>The number and types of pipe fittings can be estimated by this method</v>
          </cell>
          <cell r="B50">
            <v>10</v>
          </cell>
          <cell r="C50">
            <v>30</v>
          </cell>
          <cell r="D50">
            <v>7.92</v>
          </cell>
          <cell r="E50">
            <v>1</v>
          </cell>
          <cell r="I50">
            <v>3.04</v>
          </cell>
          <cell r="J50">
            <v>5.66</v>
          </cell>
          <cell r="K50">
            <v>8.6999999999999993</v>
          </cell>
          <cell r="P50">
            <v>10</v>
          </cell>
          <cell r="R50" t="str">
            <v xml:space="preserve">        (PIPE JOINT FACTOR Fp = 0%)</v>
          </cell>
        </row>
        <row r="51">
          <cell r="A51" t="str">
            <v>long before the piping isometrics are done. Pipe size and a general idea</v>
          </cell>
          <cell r="B51">
            <v>10</v>
          </cell>
          <cell r="C51">
            <v>32</v>
          </cell>
          <cell r="D51">
            <v>7.92</v>
          </cell>
          <cell r="E51">
            <v>1</v>
          </cell>
          <cell r="I51">
            <v>3.24</v>
          </cell>
          <cell r="J51">
            <v>6.06</v>
          </cell>
          <cell r="K51">
            <v>9.3000000000000007</v>
          </cell>
          <cell r="P51">
            <v>11</v>
          </cell>
        </row>
        <row r="52">
          <cell r="A52" t="str">
            <v>of the system's complexity are all that is needed.</v>
          </cell>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cell r="Q55" t="str">
            <v xml:space="preserve">S_x0001_N_x0002_1a_x0000__x0017_T«n nÒn b»ng c¸t ®Çm kü_x0002_m3_x0000_%X©y mãng ®¸ </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O81">
            <v>2</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F90">
            <v>0</v>
          </cell>
          <cell r="G90">
            <v>0</v>
          </cell>
          <cell r="H90">
            <v>2.2251287283221441E-307</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F130">
            <v>0</v>
          </cell>
          <cell r="G130">
            <v>0</v>
          </cell>
          <cell r="H130">
            <v>0</v>
          </cell>
          <cell r="I130">
            <v>7.0000000000000007E-2</v>
          </cell>
          <cell r="J130">
            <v>0</v>
          </cell>
          <cell r="K130">
            <v>7.0000000000000007E-2</v>
          </cell>
          <cell r="L130">
            <v>0</v>
          </cell>
          <cell r="M130">
            <v>0</v>
          </cell>
          <cell r="N130">
            <v>0</v>
          </cell>
          <cell r="O130">
            <v>0</v>
          </cell>
          <cell r="P130">
            <v>2</v>
          </cell>
          <cell r="Q130">
            <v>0</v>
          </cell>
          <cell r="R130">
            <v>0</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J146">
            <v>0</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O172">
            <v>1.2583851944036213E+307</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F175">
            <v>0</v>
          </cell>
          <cell r="G175">
            <v>0</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J190">
            <v>8.42</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L195">
            <v>2</v>
          </cell>
          <cell r="M195">
            <v>0</v>
          </cell>
          <cell r="N195">
            <v>4.1166770151461775E-312</v>
          </cell>
          <cell r="O195" t="str">
            <v>40S</v>
          </cell>
          <cell r="P195">
            <v>2</v>
          </cell>
          <cell r="Q195">
            <v>3.9099923706054689</v>
          </cell>
          <cell r="R195">
            <v>1</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J220">
            <v>0</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F223">
            <v>0</v>
          </cell>
          <cell r="G223">
            <v>0</v>
          </cell>
          <cell r="H223">
            <v>0</v>
          </cell>
          <cell r="I223">
            <v>7.0000000000000007E-2</v>
          </cell>
          <cell r="J223">
            <v>0</v>
          </cell>
          <cell r="K223">
            <v>7.0000000000000007E-2</v>
          </cell>
          <cell r="L223">
            <v>2.12451171875</v>
          </cell>
          <cell r="M223">
            <v>0</v>
          </cell>
          <cell r="N223">
            <v>4.7320557945261064E-312</v>
          </cell>
          <cell r="O223">
            <v>80</v>
          </cell>
          <cell r="P223">
            <v>2</v>
          </cell>
          <cell r="Q223">
            <v>3.73</v>
          </cell>
          <cell r="R223">
            <v>1</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L236">
            <v>0</v>
          </cell>
          <cell r="M236">
            <v>0</v>
          </cell>
          <cell r="N236">
            <v>0</v>
          </cell>
          <cell r="O236">
            <v>0</v>
          </cell>
          <cell r="P236">
            <v>2</v>
          </cell>
        </row>
        <row r="237">
          <cell r="B237">
            <v>80</v>
          </cell>
          <cell r="C237">
            <v>1.5</v>
          </cell>
          <cell r="D237">
            <v>5.08</v>
          </cell>
          <cell r="E237">
            <v>1</v>
          </cell>
          <cell r="I237">
            <v>0.15</v>
          </cell>
          <cell r="J237">
            <v>0.15</v>
          </cell>
          <cell r="K237">
            <v>0.3</v>
          </cell>
          <cell r="P237">
            <v>2</v>
          </cell>
          <cell r="R237">
            <v>0</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A245">
            <v>0</v>
          </cell>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A257">
            <v>0</v>
          </cell>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cell r="Q261">
            <v>0</v>
          </cell>
          <cell r="R261">
            <v>0</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H269">
            <v>0</v>
          </cell>
          <cell r="I269">
            <v>7.0000000000000007E-2</v>
          </cell>
          <cell r="J269">
            <v>0</v>
          </cell>
          <cell r="K269">
            <v>7.0000000000000007E-2</v>
          </cell>
          <cell r="M269">
            <v>0</v>
          </cell>
          <cell r="P269">
            <v>2</v>
          </cell>
          <cell r="R269">
            <v>0</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F344">
            <v>0</v>
          </cell>
          <cell r="I344">
            <v>0.51</v>
          </cell>
          <cell r="J344">
            <v>4.29</v>
          </cell>
          <cell r="K344">
            <v>4.8</v>
          </cell>
          <cell r="L344">
            <v>4</v>
          </cell>
          <cell r="O344">
            <v>160</v>
          </cell>
          <cell r="P344">
            <v>4</v>
          </cell>
          <cell r="Q344">
            <v>0</v>
          </cell>
          <cell r="R344">
            <v>7.2784507436844332E-312</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J375">
            <v>0</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F412">
            <v>0</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F415">
            <v>0</v>
          </cell>
          <cell r="G415">
            <v>0</v>
          </cell>
          <cell r="H415">
            <v>0</v>
          </cell>
          <cell r="I415">
            <v>7.0000000000000007E-2</v>
          </cell>
          <cell r="J415">
            <v>0</v>
          </cell>
          <cell r="K415">
            <v>7.0000000000000007E-2</v>
          </cell>
          <cell r="L415">
            <v>2</v>
          </cell>
          <cell r="M415">
            <v>0</v>
          </cell>
          <cell r="N415">
            <v>8.8062877131794293E-312</v>
          </cell>
          <cell r="O415" t="str">
            <v xml:space="preserve">XS </v>
          </cell>
          <cell r="P415">
            <v>2</v>
          </cell>
          <cell r="Q415">
            <v>3.2</v>
          </cell>
          <cell r="R415">
            <v>1</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A418">
            <v>2</v>
          </cell>
          <cell r="B418" t="str">
            <v xml:space="preserve">XS </v>
          </cell>
          <cell r="C418">
            <v>0.5</v>
          </cell>
          <cell r="D418">
            <v>3.73</v>
          </cell>
          <cell r="E418">
            <v>1</v>
          </cell>
          <cell r="F418">
            <v>0</v>
          </cell>
          <cell r="G418">
            <v>0</v>
          </cell>
          <cell r="H418">
            <v>0</v>
          </cell>
          <cell r="I418">
            <v>7.0000000000000007E-2</v>
          </cell>
          <cell r="J418">
            <v>0</v>
          </cell>
          <cell r="K418">
            <v>7.0000000000000007E-2</v>
          </cell>
          <cell r="L418">
            <v>2</v>
          </cell>
          <cell r="M418">
            <v>0</v>
          </cell>
          <cell r="N418">
            <v>8.8699475869083874E-312</v>
          </cell>
          <cell r="O418" t="str">
            <v xml:space="preserve">XS </v>
          </cell>
          <cell r="P418">
            <v>2</v>
          </cell>
          <cell r="Q418">
            <v>3.73</v>
          </cell>
          <cell r="R418">
            <v>1</v>
          </cell>
        </row>
        <row r="419">
          <cell r="B419" t="str">
            <v xml:space="preserve">XS </v>
          </cell>
          <cell r="C419">
            <v>0.5</v>
          </cell>
          <cell r="D419">
            <v>3.73</v>
          </cell>
          <cell r="E419">
            <v>1</v>
          </cell>
          <cell r="F419">
            <v>0</v>
          </cell>
          <cell r="I419">
            <v>7.0000000000000007E-2</v>
          </cell>
          <cell r="J419">
            <v>0</v>
          </cell>
          <cell r="K419">
            <v>7.0000000000000007E-2</v>
          </cell>
          <cell r="P419">
            <v>2</v>
          </cell>
          <cell r="Q419">
            <v>0</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F429">
            <v>0</v>
          </cell>
          <cell r="G429">
            <v>0</v>
          </cell>
          <cell r="H429">
            <v>0</v>
          </cell>
          <cell r="I429">
            <v>0.13</v>
          </cell>
          <cell r="J429">
            <v>0.17</v>
          </cell>
          <cell r="K429">
            <v>0.30000000000000004</v>
          </cell>
          <cell r="L429">
            <v>2</v>
          </cell>
          <cell r="M429">
            <v>0</v>
          </cell>
          <cell r="N429">
            <v>9.1033671239145674E-312</v>
          </cell>
          <cell r="O429" t="str">
            <v xml:space="preserve">XS </v>
          </cell>
          <cell r="P429">
            <v>2</v>
          </cell>
          <cell r="Q429">
            <v>0</v>
          </cell>
          <cell r="R429">
            <v>9.0821471660049147E-312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F440">
            <v>0</v>
          </cell>
          <cell r="G440">
            <v>0</v>
          </cell>
          <cell r="H440">
            <v>0</v>
          </cell>
          <cell r="I440">
            <v>0.51</v>
          </cell>
          <cell r="J440">
            <v>1.59</v>
          </cell>
          <cell r="K440">
            <v>2.1</v>
          </cell>
          <cell r="L440">
            <v>4</v>
          </cell>
          <cell r="M440">
            <v>0</v>
          </cell>
          <cell r="N440">
            <v>9.3367866609207473E-312</v>
          </cell>
          <cell r="O440" t="str">
            <v xml:space="preserve">XS </v>
          </cell>
          <cell r="P440">
            <v>4</v>
          </cell>
          <cell r="Q440">
            <v>0</v>
          </cell>
          <cell r="R440">
            <v>9.3155667030110946E-312</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F451">
            <v>0</v>
          </cell>
          <cell r="G451">
            <v>0</v>
          </cell>
          <cell r="H451">
            <v>0</v>
          </cell>
          <cell r="I451">
            <v>2.64</v>
          </cell>
          <cell r="J451">
            <v>13.86</v>
          </cell>
          <cell r="K451">
            <v>16.5</v>
          </cell>
          <cell r="L451">
            <v>9</v>
          </cell>
          <cell r="M451">
            <v>0</v>
          </cell>
          <cell r="N451">
            <v>9.5702061979269273E-312</v>
          </cell>
          <cell r="O451" t="str">
            <v xml:space="preserve">XS </v>
          </cell>
          <cell r="P451">
            <v>9</v>
          </cell>
          <cell r="Q451">
            <v>0</v>
          </cell>
          <cell r="R451">
            <v>9.5489862400172746E-312</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L465">
            <v>0</v>
          </cell>
          <cell r="M465">
            <v>0</v>
          </cell>
          <cell r="N465">
            <v>0</v>
          </cell>
          <cell r="O465">
            <v>0</v>
          </cell>
          <cell r="P465">
            <v>2</v>
          </cell>
          <cell r="Q465">
            <v>0</v>
          </cell>
          <cell r="R465">
            <v>0</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F478">
            <v>0</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refreshError="1"/>
      <sheetData sheetId="498" refreshError="1"/>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refreshError="1"/>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efreshError="1"/>
      <sheetData sheetId="584"/>
      <sheetData sheetId="585"/>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efreshError="1"/>
      <sheetData sheetId="602" refreshError="1"/>
      <sheetData sheetId="603"/>
      <sheetData sheetId="604"/>
      <sheetData sheetId="605"/>
      <sheetData sheetId="606"/>
      <sheetData sheetId="607"/>
      <sheetData sheetId="608" refreshError="1"/>
      <sheetData sheetId="609" refreshError="1"/>
      <sheetData sheetId="610" refreshError="1"/>
      <sheetData sheetId="611"/>
      <sheetData sheetId="612"/>
      <sheetData sheetId="613"/>
      <sheetData sheetId="614"/>
      <sheetData sheetId="615"/>
      <sheetData sheetId="616"/>
      <sheetData sheetId="617"/>
      <sheetData sheetId="618"/>
      <sheetData sheetId="619"/>
      <sheetData sheetId="620"/>
      <sheetData sheetId="621"/>
      <sheetData sheetId="622"/>
      <sheetData sheetId="623" refreshError="1"/>
      <sheetData sheetId="624"/>
      <sheetData sheetId="625" refreshError="1"/>
      <sheetData sheetId="626"/>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sheetData sheetId="664" refreshError="1"/>
      <sheetData sheetId="665"/>
      <sheetData sheetId="666"/>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우수"/>
      <sheetName val="원남울진낙찰내역(99.4.13 부산청)"/>
      <sheetName val="8.석축단위(H=1.5M)"/>
      <sheetName val="영업소실적"/>
      <sheetName val="차액보증"/>
      <sheetName val="5_BANG I"/>
      <sheetName val="Re-bar"/>
      <sheetName val="수안보-MBR1"/>
      <sheetName val="#REF"/>
      <sheetName val="데리네이타현황"/>
      <sheetName val="날개벽수량표"/>
      <sheetName val="bid"/>
      <sheetName val="수주현황2월"/>
      <sheetName val="내역"/>
      <sheetName val="집계표"/>
      <sheetName val="조명시설"/>
      <sheetName val="원도급"/>
      <sheetName val="하도급"/>
      <sheetName val="원하대비"/>
      <sheetName val="일위대가"/>
      <sheetName val="여과지동"/>
      <sheetName val="기초자료"/>
      <sheetName val="산출내역서집계표"/>
      <sheetName val="금융비용"/>
      <sheetName val="견적정보"/>
      <sheetName val="물가시세"/>
      <sheetName val="개요"/>
      <sheetName val="전기단가조사서"/>
      <sheetName val="Sheet2"/>
      <sheetName val="일반공사"/>
      <sheetName val="수량산출"/>
      <sheetName val="기초작업"/>
      <sheetName val="설비"/>
      <sheetName val="산출근거"/>
      <sheetName val="변경품셈총괄"/>
      <sheetName val="인력터파기품"/>
      <sheetName val="지급자재"/>
      <sheetName val="터널조도"/>
      <sheetName val="자재단가"/>
      <sheetName val="하수급견적대비"/>
      <sheetName val="대림경상68억"/>
      <sheetName val="플랜트 설치"/>
      <sheetName val="전체"/>
      <sheetName val="N賃率-職"/>
      <sheetName val="추가예산"/>
      <sheetName val="POOM_MOTO"/>
      <sheetName val="POOM_MOTO2"/>
      <sheetName val="1단계"/>
      <sheetName val="마산방향"/>
      <sheetName val="진주방향"/>
      <sheetName val="노임단가"/>
      <sheetName val="WORK"/>
      <sheetName val="PAINT"/>
      <sheetName val="#REF!"/>
      <sheetName val="기성(1차) "/>
      <sheetName val="소상 &quot;1&quot;"/>
      <sheetName val="건축집계"/>
      <sheetName val="Table"/>
      <sheetName val="정부노임단가"/>
      <sheetName val="JUCK"/>
      <sheetName val="장비명"/>
      <sheetName val="와동25-3(변경)"/>
      <sheetName val="밸브설치"/>
      <sheetName val="Sheet1"/>
      <sheetName val="약품공급2"/>
      <sheetName val="공사비집계"/>
      <sheetName val="6PILE  (돌출)"/>
      <sheetName val="우각부보강"/>
      <sheetName val="DATA"/>
      <sheetName val="우배수"/>
      <sheetName val="계산식"/>
      <sheetName val="설명"/>
      <sheetName val="일위대가(가설)"/>
      <sheetName val="DATE"/>
      <sheetName val="설계내역서"/>
      <sheetName val="단가산출"/>
      <sheetName val="간접"/>
      <sheetName val="단가"/>
      <sheetName val="마산월령동골조물량변경"/>
      <sheetName val="2.건축"/>
      <sheetName val="현황산출서"/>
      <sheetName val="구의33고"/>
      <sheetName val="내역서"/>
      <sheetName val="터파기및재료"/>
      <sheetName val="Sheet4"/>
      <sheetName val="s"/>
      <sheetName val="인사자료총집계"/>
      <sheetName val="공비대비"/>
      <sheetName val="총괄내역서"/>
      <sheetName val="일위대가(1)"/>
      <sheetName val="관급"/>
      <sheetName val="전기공사"/>
      <sheetName val="공사"/>
      <sheetName val="SOS_PLC &amp; Panel"/>
      <sheetName val="기본단가표"/>
      <sheetName val="원가서"/>
      <sheetName val="DANGA"/>
      <sheetName val="입찰안"/>
      <sheetName val="공통(20-91)"/>
      <sheetName val="wall"/>
      <sheetName val="A01"/>
      <sheetName val="A11"/>
      <sheetName val="A16"/>
      <sheetName val="A02"/>
      <sheetName val="A03"/>
      <sheetName val="A04"/>
      <sheetName val="A05"/>
      <sheetName val="A06"/>
      <sheetName val="A07"/>
      <sheetName val="A08a"/>
      <sheetName val="A08b"/>
      <sheetName val="증감대비"/>
      <sheetName val="RFP002"/>
      <sheetName val="기초계산(Pmax)"/>
      <sheetName val="현장관리비 산출내역"/>
      <sheetName val="견적조건"/>
      <sheetName val="Module1"/>
      <sheetName val="Stem Footing"/>
      <sheetName val="Piping Design Data"/>
      <sheetName val="01"/>
      <sheetName val="cable-data"/>
      <sheetName val="BACK DATA"/>
      <sheetName val="c_balju"/>
      <sheetName val="외천교"/>
      <sheetName val="금액내역서"/>
      <sheetName val="코드표"/>
      <sheetName val="2000년1차"/>
      <sheetName val="코딩 (2)"/>
      <sheetName val="자금청구"/>
      <sheetName val="갑지(추정)"/>
      <sheetName val="콘크리트타설집계표"/>
      <sheetName val=" 갑지"/>
      <sheetName val="Total"/>
      <sheetName val="단가표"/>
      <sheetName val="날개벽"/>
      <sheetName val="예총"/>
      <sheetName val="Input"/>
      <sheetName val="IBASE"/>
      <sheetName val="PROJECT BRIEF"/>
      <sheetName val="단"/>
      <sheetName val="용수간선"/>
      <sheetName val="A-LINE"/>
      <sheetName val="BSD (2)"/>
      <sheetName val="cp1"/>
      <sheetName val="유림총괄"/>
      <sheetName val="정보"/>
      <sheetName val="자재단가비교표"/>
      <sheetName val="SP-B1"/>
      <sheetName val="시화점실행"/>
      <sheetName val="네고율"/>
      <sheetName val="표지"/>
      <sheetName val="간접(90)"/>
      <sheetName val="남양내역"/>
      <sheetName val="Macro(차단기)"/>
      <sheetName val="일위_파일"/>
      <sheetName val="COVER"/>
      <sheetName val="5.전사투자계획종함안"/>
      <sheetName val="단양 00 아파트-세부내역"/>
      <sheetName val="선정요령"/>
      <sheetName val="Sheet6"/>
      <sheetName val="관경별우수관집계"/>
      <sheetName val="차수"/>
      <sheetName val="대치판정"/>
      <sheetName val="예산조서"/>
      <sheetName val="노임"/>
      <sheetName val="입찰품의서"/>
      <sheetName val="FAB별"/>
      <sheetName val="orignal"/>
      <sheetName val="감액총괄표"/>
      <sheetName val="Quantity"/>
      <sheetName val="HARSAT"/>
      <sheetName val="원남울진낙찰내역(99_4_13_부산청)"/>
      <sheetName val="8_석축단위(H=1_5M)"/>
      <sheetName val="5_BANG_I"/>
      <sheetName val="플랜트_설치"/>
      <sheetName val="기성(1차)_"/>
      <sheetName val="소상_&quot;1&quot;"/>
      <sheetName val="6PILE__(돌출)"/>
      <sheetName val="BACK_DATA"/>
      <sheetName val="현장관리비_산출내역"/>
      <sheetName val="2_건축"/>
      <sheetName val="SOS_PLC_&amp;_Panel"/>
      <sheetName val="영동(D)"/>
      <sheetName val="잡철물"/>
      <sheetName val="CONCRETE"/>
      <sheetName val="CAPVC"/>
      <sheetName val="98지급계획"/>
      <sheetName val="단중"/>
      <sheetName val="실행(ALT1)"/>
      <sheetName val="kimre scrubber"/>
      <sheetName val="GRDBS"/>
      <sheetName val="Customer Databas"/>
      <sheetName val="부하(성남)"/>
      <sheetName val="목록"/>
      <sheetName val="화재 탐지 설비"/>
      <sheetName val="RE9604"/>
      <sheetName val="MEXICO-C"/>
      <sheetName val="물량산출근거"/>
      <sheetName val="도급양식"/>
      <sheetName val="ROOF(ALKALI)"/>
      <sheetName val="데이타"/>
      <sheetName val="할증 "/>
      <sheetName val="G.R300경비"/>
      <sheetName val="신설개소별 총집계표(동해-배전)"/>
      <sheetName val="안평역사 총집계"/>
      <sheetName val="냉천부속동"/>
      <sheetName val="돈암사업"/>
      <sheetName val="토목주소"/>
      <sheetName val="프랜트면허"/>
      <sheetName val="전기실-1"/>
      <sheetName val="MATRLDATA"/>
      <sheetName val="1,2공구원가계산서"/>
      <sheetName val="2공구산출내역"/>
      <sheetName val="1공구산출내역서"/>
      <sheetName val="현장별"/>
      <sheetName val="Sheet3"/>
      <sheetName val="2.대외공문"/>
      <sheetName val="대공종"/>
      <sheetName val="전체내역 (2)"/>
      <sheetName val="수리결과"/>
      <sheetName val="TABLE DB"/>
      <sheetName val="쌍용 data base"/>
      <sheetName val="비교1"/>
      <sheetName val="자료입력"/>
      <sheetName val="98수문일위"/>
      <sheetName val="일위대가표"/>
      <sheetName val="화설내"/>
      <sheetName val="코드"/>
      <sheetName val="아파트-가설"/>
      <sheetName val="APT"/>
      <sheetName val="소방사항"/>
      <sheetName val="견적 집계"/>
      <sheetName val="내역서을지"/>
      <sheetName val="물량표"/>
      <sheetName val="Graph (LGEN)"/>
      <sheetName val="out_prog"/>
      <sheetName val="선적schedule (2)"/>
      <sheetName val="집수정(600-700)"/>
      <sheetName val="준검 내역서"/>
      <sheetName val="예정(3)"/>
      <sheetName val="archi(본사)"/>
      <sheetName val="타공종이기"/>
      <sheetName val="P-산#1-1(WOWA1)"/>
      <sheetName val="간접비"/>
      <sheetName val="동해title"/>
      <sheetName val="관람석제출"/>
      <sheetName val="기초자료입력"/>
      <sheetName val="기초코드"/>
      <sheetName val="전체공내역서"/>
      <sheetName val="기초단가"/>
      <sheetName val="BASE DATA1"/>
      <sheetName val="안양동교 1안"/>
      <sheetName val="6호기"/>
      <sheetName val="선급금신청서"/>
      <sheetName val="평당자료"/>
      <sheetName val="00상노임"/>
      <sheetName val="기계경비"/>
      <sheetName val="본사인상전"/>
      <sheetName val="갱폼수직망"/>
      <sheetName val="시설물 설치표"/>
      <sheetName val="JUCKEYK"/>
      <sheetName val="공통가설"/>
      <sheetName val="PROJECT BRIEF(EX.NEW)"/>
      <sheetName val="건축공사집계"/>
      <sheetName val="본실행경비"/>
      <sheetName val="Baby일위대가"/>
      <sheetName val="대가표(품셈)"/>
      <sheetName val="중동상가"/>
      <sheetName val="SCH"/>
      <sheetName val="내역서단가산출용"/>
      <sheetName val="연습장소"/>
      <sheetName val="부대내역"/>
      <sheetName val="Dulieu"/>
      <sheetName val="DTCT"/>
      <sheetName val="CAL"/>
      <sheetName val="원남울진낙찰내역(99.4.13%20부산청).xls"/>
      <sheetName val="%EC%9B%90%EB%82%A8%EC%9A%B8%EC%"/>
      <sheetName val="총괄표"/>
      <sheetName val="기둥(원형)"/>
      <sheetName val="빌딩 안내"/>
      <sheetName val="충주"/>
      <sheetName val="DATA1"/>
      <sheetName val="계정"/>
      <sheetName val="덕전리"/>
      <sheetName val="(A)내역서"/>
      <sheetName val="총괄-1"/>
      <sheetName val="일반부표"/>
      <sheetName val="시멘트"/>
      <sheetName val="내역표지"/>
      <sheetName val="식재인부"/>
      <sheetName val="설계가"/>
      <sheetName val="T형( 파일기초) 공현1교"/>
      <sheetName val="입고장부 (4)"/>
      <sheetName val="ABUT수량-A1"/>
      <sheetName val="BOL"/>
      <sheetName val="손익차9월2"/>
      <sheetName val="전기"/>
      <sheetName val="ESTI."/>
      <sheetName val="DI-ESTI"/>
      <sheetName val="증감내역서"/>
      <sheetName val="토목"/>
      <sheetName val="125x125"/>
      <sheetName val="개산공사비"/>
      <sheetName val="SUMMARY"/>
      <sheetName val="연부97-1"/>
      <sheetName val="직재"/>
      <sheetName val="재집"/>
      <sheetName val="Macro2"/>
      <sheetName val="TB(BS)"/>
      <sheetName val="TB(PL)"/>
      <sheetName val="매입세"/>
      <sheetName val="EQT-ESTN"/>
      <sheetName val="구조물철거타공정이월"/>
      <sheetName val="Hrg.Sat"/>
      <sheetName val="신대방33(적용)"/>
      <sheetName val="산근"/>
      <sheetName val="실행"/>
      <sheetName val="울산자동제어"/>
      <sheetName val="교통대책내역"/>
      <sheetName val="입력"/>
      <sheetName val="토목내역"/>
      <sheetName val="내역서 (2)"/>
      <sheetName val="45,46"/>
      <sheetName val="3월"/>
      <sheetName val="실행내역"/>
      <sheetName val="골조시행"/>
      <sheetName val="_갑지"/>
      <sheetName val="9-1차이내역"/>
      <sheetName val="C10집계2"/>
      <sheetName val="Y-WORK"/>
      <sheetName val="공사개요"/>
      <sheetName val="실행(표지,갑,을)"/>
      <sheetName val="소비자가"/>
      <sheetName val="9GNG운반"/>
      <sheetName val="4 LINE"/>
      <sheetName val="7 th"/>
      <sheetName val="견적을지"/>
      <sheetName val="내역(전체)"/>
      <sheetName val="TEL"/>
      <sheetName val="개인별 순위표"/>
      <sheetName val="FANDBS"/>
      <sheetName val="GRDATA"/>
      <sheetName val="SHAFTDBSE"/>
      <sheetName val="그림"/>
      <sheetName val="Sheet5"/>
      <sheetName val="변경증감내역서"/>
      <sheetName val="투자예산"/>
      <sheetName val="예산"/>
      <sheetName val="목차"/>
      <sheetName val="SG"/>
      <sheetName val="울산자금"/>
      <sheetName val="단면치수"/>
      <sheetName val="실행예산"/>
      <sheetName val="Macro(전동기)"/>
      <sheetName val="철근량"/>
      <sheetName val="배수공 주요자재 집계표"/>
      <sheetName val="철근집계표"/>
      <sheetName val="설계명세서"/>
      <sheetName val="예산명세서"/>
      <sheetName val="도급"/>
      <sheetName val="경비2내역"/>
      <sheetName val="금호"/>
      <sheetName val="제잡비"/>
      <sheetName val="공정별계획(생산,발송)"/>
      <sheetName val="STORAGE"/>
      <sheetName val="설계"/>
      <sheetName val="CTEMCOST"/>
      <sheetName val="노원열병합  건축공사기성내역서"/>
      <sheetName val="시설일위"/>
      <sheetName val="기초일위"/>
      <sheetName val="조명일위"/>
      <sheetName val="Pjny"/>
      <sheetName val="매입세율"/>
      <sheetName val="학생내역"/>
      <sheetName val="기안"/>
      <sheetName val="배관길이"/>
      <sheetName val="자재단가표"/>
      <sheetName val="신공"/>
      <sheetName val="실행내역서 "/>
      <sheetName val="본공사"/>
      <sheetName val="확산동"/>
      <sheetName val="1차 내역서"/>
      <sheetName val="70%"/>
      <sheetName val="견적서"/>
      <sheetName val="건축(을)"/>
      <sheetName val="음료실행"/>
      <sheetName val="시운전연료"/>
      <sheetName val="신우"/>
      <sheetName val="Sheet1 (2)"/>
      <sheetName val="C-노임단가"/>
      <sheetName val="식재가격"/>
      <sheetName val="식재총괄"/>
      <sheetName val="보안등"/>
      <sheetName val="본부장"/>
      <sheetName val="EACT10"/>
      <sheetName val="3BL공동구 수량"/>
      <sheetName val="가로등내역서"/>
      <sheetName val="화전내"/>
      <sheetName val="대비"/>
      <sheetName val="자재"/>
      <sheetName val="물가기준년"/>
      <sheetName val="장비기준"/>
      <sheetName val="내역(중앙)"/>
      <sheetName val="내역(창신)"/>
      <sheetName val="기계내역"/>
      <sheetName val="포천송우교회_CheckList"/>
      <sheetName val="MOKDONG(1)"/>
      <sheetName val="일위목록"/>
      <sheetName val="수정금지"/>
      <sheetName val="갑지"/>
      <sheetName val="공사비증감"/>
      <sheetName val="CAUDIT"/>
      <sheetName val="원본(갑지)"/>
      <sheetName val="세부추진"/>
      <sheetName val="상용보강"/>
      <sheetName val="부대공Ⅱ"/>
      <sheetName val="sh1"/>
      <sheetName val="신고조서"/>
      <sheetName val="환율change"/>
      <sheetName val="옥외외등집계표"/>
      <sheetName val="참조자료"/>
      <sheetName val="부하계산서"/>
      <sheetName val="Site Expenses"/>
      <sheetName val="4 &amp; 10-inch, CO2 Combo &amp; Sweep"/>
      <sheetName val="근거 자료"/>
      <sheetName val="일위대가목차"/>
      <sheetName val="설계조건"/>
      <sheetName val="실행별짠"/>
      <sheetName val="장비내역서"/>
      <sheetName val="기계내역서"/>
      <sheetName val="하조서"/>
      <sheetName val="200"/>
      <sheetName val="1.Factory+Office"/>
      <sheetName val="연습"/>
      <sheetName val="준공갑지"/>
      <sheetName val="7.경제성결과"/>
      <sheetName val="공사비"/>
      <sheetName val="잔수량(작성)"/>
      <sheetName val="공량산출서"/>
      <sheetName val="건축공사"/>
      <sheetName val="카렌스센터계량기설치공사"/>
      <sheetName val="업체별기성내역"/>
      <sheetName val="기기리스트"/>
      <sheetName val="다이꾸"/>
      <sheetName val="Factor"/>
      <sheetName val="S0"/>
      <sheetName val="투찰"/>
      <sheetName val="MOTOR"/>
      <sheetName val="원형1호맨홀토공수량"/>
      <sheetName val="부하LOAD"/>
      <sheetName val="Cost bd-&quot;A&quot;"/>
      <sheetName val="계수시트"/>
      <sheetName val="원가계산서"/>
      <sheetName val="쌍송교"/>
      <sheetName val="3.하중산정4.지지력"/>
      <sheetName val="제출내역 (2)"/>
      <sheetName val="직노"/>
      <sheetName val="관접합및부설"/>
      <sheetName val="HRSG SMALL07220"/>
      <sheetName val="costing_CV"/>
      <sheetName val="자압"/>
      <sheetName val="ⴭⴭⴭⴭ"/>
      <sheetName val="COPING"/>
      <sheetName val="전차선로 물량표"/>
      <sheetName val="노임이"/>
      <sheetName val="001"/>
      <sheetName val="바닥판(1)"/>
      <sheetName val="3련 BOX"/>
      <sheetName val="기초공"/>
      <sheetName val=" 견적서"/>
      <sheetName val="Sheet22"/>
      <sheetName val="총괄"/>
      <sheetName val="내역1"/>
      <sheetName val="실행간접비용"/>
      <sheetName val="배수내역"/>
      <sheetName val="woo(mac)"/>
      <sheetName val="BQ"/>
      <sheetName val="J直材4"/>
      <sheetName val="배수설비"/>
      <sheetName val="맨홀수량"/>
      <sheetName val="빗물받이(910-510-410)"/>
      <sheetName val="라이닝보강"/>
      <sheetName val="현장별계약현황('98.10.31)"/>
      <sheetName val="인건비"/>
      <sheetName val="집계"/>
      <sheetName val="준공변경요약서(4차1회)"/>
      <sheetName val="원가계산서 (전체변경)"/>
      <sheetName val="신공항A-9(원가수정)"/>
      <sheetName val="원가 (2)"/>
      <sheetName val="A-4"/>
      <sheetName val="단가비교"/>
      <sheetName val="INSTR"/>
      <sheetName val="용량계산"/>
      <sheetName val="물량 및 할증 적용 내역서"/>
      <sheetName val="1-1-2.고순도용접"/>
      <sheetName val="1-4CHEM"/>
      <sheetName val="1-5"/>
      <sheetName val="물량 및 할증 적용 내역서(기계 배관)"/>
      <sheetName val="Upgrades pricing"/>
      <sheetName val="__MAIN"/>
      <sheetName val="CALCULATION"/>
      <sheetName val="GRACE"/>
      <sheetName val="장비당단가 (1)"/>
      <sheetName val="광통신 견적내역서1"/>
      <sheetName val="123"/>
      <sheetName val="일위대가표(DEEP)"/>
      <sheetName val="국산화"/>
      <sheetName val="Summary Sheets"/>
      <sheetName val="ITEM"/>
      <sheetName val="경상비"/>
      <sheetName val="파이프류"/>
      <sheetName val="배수내역 (2)"/>
      <sheetName val="DATA LISTS"/>
      <sheetName val="대"/>
      <sheetName val="옹벽"/>
      <sheetName val="지주설치제원"/>
      <sheetName val="당초"/>
      <sheetName val="SRC-B3U2"/>
      <sheetName val="분뇨"/>
      <sheetName val="품의서"/>
      <sheetName val="광주"/>
      <sheetName val="K2-02월"/>
      <sheetName val="유형분류"/>
      <sheetName val="시스템구분"/>
      <sheetName val="IT-BAT"/>
      <sheetName val="Xunit (단위환산)"/>
      <sheetName val="소야공정계획표"/>
      <sheetName val="합의서"/>
      <sheetName val="1-Master"/>
      <sheetName val="현지판매"/>
      <sheetName val="옥외배관기본공량"/>
      <sheetName val="D-623D"/>
      <sheetName val="Macro1"/>
      <sheetName val="을"/>
      <sheetName val="8.식재일위"/>
      <sheetName val="B시설가격"/>
      <sheetName val="조경"/>
      <sheetName val="물량"/>
      <sheetName val="설-원가"/>
      <sheetName val="원가"/>
      <sheetName val="가계부"/>
      <sheetName val="제품목록"/>
      <sheetName val="매입매출관리"/>
      <sheetName val="견적산출"/>
      <sheetName val="수량집계"/>
      <sheetName val="I一般比"/>
      <sheetName val="문학간접"/>
      <sheetName val="월별수입"/>
      <sheetName val="손익분석"/>
      <sheetName val="제경비"/>
      <sheetName val="장비단가"/>
      <sheetName val="신천3호용수로"/>
      <sheetName val="포장(수량)-관로부"/>
      <sheetName val="DHEQSUPT"/>
      <sheetName val="형강단중집계"/>
      <sheetName val="변전실재분리"/>
      <sheetName val="X17-TOTAL"/>
      <sheetName val="내역서2안"/>
      <sheetName val="품의서(TL)"/>
      <sheetName val="1.설계조건"/>
      <sheetName val="근로자자료입력"/>
      <sheetName val="참고자료"/>
      <sheetName val="청천내"/>
      <sheetName val="PROCESS"/>
      <sheetName val="건축공사실행"/>
      <sheetName val="단가 및 재료비"/>
      <sheetName val="단가산출2"/>
      <sheetName val="중기사용료산출근거"/>
      <sheetName val="단가산출1"/>
      <sheetName val="갑지1"/>
      <sheetName val="전 기"/>
      <sheetName val="자재비"/>
      <sheetName val="일반관리비"/>
      <sheetName val="costing_Press"/>
      <sheetName val="사급자재"/>
      <sheetName val="원남울진낙찰내역(99_4_13_부산청)1"/>
      <sheetName val="8_석축단위(H=1_5M)1"/>
      <sheetName val="5_BANG_I1"/>
      <sheetName val="플랜트_설치1"/>
      <sheetName val="기성(1차)_1"/>
      <sheetName val="현장관리비_산출내역1"/>
      <sheetName val="Stem_Footing"/>
      <sheetName val="Piping_Design_Data"/>
      <sheetName val="소상_&quot;1&quot;1"/>
      <sheetName val="6PILE__(돌출)1"/>
      <sheetName val="BACK_DATA1"/>
      <sheetName val="코딩_(2)"/>
      <sheetName val="2_건축1"/>
      <sheetName val="_갑지1"/>
      <sheetName val="SOS_PLC_&amp;_Panel1"/>
      <sheetName val="PROJECT_BRIEF"/>
      <sheetName val="BSD_(2)"/>
      <sheetName val="5_전사투자계획종함안"/>
      <sheetName val="단양_00_아파트-세부내역"/>
      <sheetName val="빌딩_안내"/>
      <sheetName val="시설물_설치표"/>
      <sheetName val="안양동교_1안"/>
      <sheetName val="T형(_파일기초)_공현1교"/>
      <sheetName val="입고장부_(4)"/>
      <sheetName val="2_대외공문"/>
      <sheetName val="전체내역_(2)"/>
      <sheetName val="TABLE_DB"/>
      <sheetName val="쌍용_data_base"/>
      <sheetName val="견적_집계"/>
      <sheetName val="Graph_(LGEN)"/>
      <sheetName val="선적schedule_(2)"/>
      <sheetName val="준검_내역서"/>
      <sheetName val="kimre_scrubber"/>
      <sheetName val="Customer_Databas"/>
      <sheetName val="화재_탐지_설비"/>
      <sheetName val="할증_"/>
      <sheetName val="G_R300경비"/>
      <sheetName val="신설개소별_총집계표(동해-배전)"/>
      <sheetName val="안평역사_총집계"/>
      <sheetName val="원남울진낙찰내역(99_4_13%20부산청)_xls"/>
      <sheetName val="BASE_DATA1"/>
      <sheetName val="PROJECT_BRIEF(EX_NEW)"/>
      <sheetName val="ESTI_"/>
      <sheetName val="Hrg_Sat"/>
      <sheetName val="내역서_(2)"/>
      <sheetName val="4_LINE"/>
      <sheetName val="7_th"/>
      <sheetName val="개인별_순위표"/>
      <sheetName val="배수공_주요자재_집계표"/>
      <sheetName val="노원열병합__건축공사기성내역서"/>
      <sheetName val="실행내역서_"/>
      <sheetName val="1차_내역서"/>
      <sheetName val="Sheet1_(2)"/>
      <sheetName val="3BL공동구_수량"/>
      <sheetName val="7_경제성결과"/>
      <sheetName val="Cost_bd-&quot;A&quot;"/>
      <sheetName val="3_하중산정4_지지력"/>
      <sheetName val="제출내역_(2)"/>
      <sheetName val="HRSG_SMALL07220"/>
      <sheetName val="전차선로_물량표"/>
      <sheetName val="3련_BOX"/>
      <sheetName val="_견적서"/>
      <sheetName val="현장별계약현황('98_10_31)"/>
      <sheetName val="원가계산서_(전체변경)"/>
      <sheetName val="원가_(2)"/>
      <sheetName val="광통신_견적내역서1"/>
      <sheetName val="물량_및_할증_적용_내역서(기계_배관)"/>
      <sheetName val="Site_Expenses"/>
      <sheetName val="4_&amp;_10-inch,_CO2_Combo_&amp;_Sweep"/>
      <sheetName val="근거_자료"/>
      <sheetName val="Xunit_(단위환산)"/>
      <sheetName val="8_식재일위"/>
      <sheetName val="배수내역_(2)"/>
      <sheetName val="DATA_LISTS"/>
      <sheetName val="물량_및_할증_적용_내역서"/>
      <sheetName val="1-1-2_고순도용접"/>
      <sheetName val="Upgrades_pricing"/>
      <sheetName val="장비당단가_(1)"/>
      <sheetName val="Summary_Sheets"/>
      <sheetName val="TIE-INS"/>
      <sheetName val="Package1"/>
      <sheetName val="공문"/>
      <sheetName val="1-1"/>
      <sheetName val="구조물공"/>
      <sheetName val="부대공"/>
      <sheetName val="배수공"/>
      <sheetName val="토공"/>
      <sheetName val="포장공"/>
      <sheetName val="단가산출서"/>
      <sheetName val="단가산출서 (2)"/>
      <sheetName val="평3"/>
      <sheetName val="1"/>
      <sheetName val="NOMUBI"/>
      <sheetName val="sw1"/>
      <sheetName val="총괄집계표"/>
      <sheetName val="1공구(을)"/>
      <sheetName val="1을"/>
      <sheetName val="기계경비일람"/>
      <sheetName val="TRE TABLE"/>
      <sheetName val="견적대비표"/>
      <sheetName val="도면자료제출일정"/>
      <sheetName val="1_설계조건"/>
      <sheetName val="Chiết tính"/>
      <sheetName val="12CGOU"/>
      <sheetName val="CHITIET VL-NCHT1 (2)"/>
      <sheetName val="건축내역"/>
      <sheetName val="TDTKP"/>
      <sheetName val="집 계 표"/>
      <sheetName val="기계경비(시간당)"/>
      <sheetName val="nys"/>
      <sheetName val="전_기"/>
      <sheetName val="집_계_표"/>
      <sheetName val="원가계산서_(전체변ƽ螁"/>
      <sheetName val="SIZING"/>
      <sheetName val="중량표"/>
      <sheetName val="cost"/>
      <sheetName val="원남울진낙찰내역(99_4_13_부산청)2"/>
      <sheetName val="8_석축단위(H=1_5M)2"/>
      <sheetName val="5_BANG_I2"/>
      <sheetName val="플랜트_설치2"/>
      <sheetName val="기성(1차)_2"/>
      <sheetName val="소상_&quot;1&quot;2"/>
      <sheetName val="6PILE__(돌출)2"/>
      <sheetName val="BACK_DATA2"/>
      <sheetName val="현장관리비_산출내역2"/>
      <sheetName val="2_건축2"/>
      <sheetName val="SOS_PLC_&amp;_Panel2"/>
      <sheetName val="Stem_Footing1"/>
      <sheetName val="Piping_Design_Data1"/>
      <sheetName val="코딩_(2)1"/>
      <sheetName val="_갑지2"/>
      <sheetName val="PROJECT_BRIEF1"/>
      <sheetName val="BSD_(2)1"/>
      <sheetName val="5_전사투자계획종함안1"/>
      <sheetName val="단양_00_아파트-세부내역1"/>
      <sheetName val="kimre_scrubber1"/>
      <sheetName val="Customer_Databas1"/>
      <sheetName val="화재_탐지_설비1"/>
      <sheetName val="할증_1"/>
      <sheetName val="G_R300경비1"/>
      <sheetName val="신설개소별_총집계표(동해-배전)1"/>
      <sheetName val="안평역사_총집계1"/>
      <sheetName val="빌딩_안내1"/>
      <sheetName val="시설물_설치표1"/>
      <sheetName val="안양동교_1안1"/>
      <sheetName val="T형(_파일기초)_공현1교1"/>
      <sheetName val="입고장부_(4)1"/>
      <sheetName val="2_대외공문1"/>
      <sheetName val="전체내역_(2)1"/>
      <sheetName val="TABLE_DB1"/>
      <sheetName val="쌍용_data_base1"/>
      <sheetName val="견적_집계1"/>
      <sheetName val="Graph_(LGEN)1"/>
      <sheetName val="선적schedule_(2)1"/>
      <sheetName val="준검_내역서1"/>
      <sheetName val="원남울진낙찰내역(99_4_13%20부산청)_xls1"/>
      <sheetName val="BASE_DATA11"/>
      <sheetName val="PROJECT_BRIEF(EX_NEW)1"/>
      <sheetName val="7_경제성결과1"/>
      <sheetName val="ESTI_1"/>
      <sheetName val="Hrg_Sat1"/>
      <sheetName val="내역서_(2)1"/>
      <sheetName val="4_LINE1"/>
      <sheetName val="7_th1"/>
      <sheetName val="개인별_순위표1"/>
      <sheetName val="배수공_주요자재_집계표1"/>
      <sheetName val="노원열병합__건축공사기성내역서1"/>
      <sheetName val="실행내역서_1"/>
      <sheetName val="1차_내역서1"/>
      <sheetName val="Sheet1_(2)1"/>
      <sheetName val="3BL공동구_수량1"/>
      <sheetName val="Cost_bd-&quot;A&quot;1"/>
      <sheetName val="3_하중산정4_지지력1"/>
      <sheetName val="제출내역_(2)1"/>
      <sheetName val="HRSG_SMALL072201"/>
      <sheetName val="전차선로_물량표1"/>
      <sheetName val="3련_BOX1"/>
      <sheetName val="_견적서1"/>
      <sheetName val="현장별계약현황('98_10_31)1"/>
      <sheetName val="원가계산서_(전체변경)1"/>
      <sheetName val="원가_(2)1"/>
      <sheetName val="광통신_견적내역서11"/>
      <sheetName val="물량_및_할증_적용_내역서(기계_배관)1"/>
      <sheetName val="Site_Expenses1"/>
      <sheetName val="4_&amp;_10-inch,_CO2_Combo_&amp;_Sweep1"/>
      <sheetName val="근거_자료1"/>
      <sheetName val="Xunit_(단위환산)1"/>
      <sheetName val="8_식재일위1"/>
      <sheetName val="배수내역_(2)1"/>
      <sheetName val="DATA_LISTS1"/>
      <sheetName val="물량_및_할증_적용_내역서1"/>
      <sheetName val="1-1-2_고순도용접1"/>
      <sheetName val="Upgrades_pricing1"/>
      <sheetName val="장비당단가_(1)1"/>
      <sheetName val="Summary_Sheets1"/>
      <sheetName val="1_설계조건1"/>
      <sheetName val="단가_및_재료비"/>
      <sheetName val="전_기1"/>
      <sheetName val="1_Factory+Office"/>
      <sheetName val="단가산출서_(2)"/>
      <sheetName val="TRE_TABLE"/>
      <sheetName val="Chiết_tính"/>
      <sheetName val="CHITIET_VL-NCHT1_(2)"/>
      <sheetName val="집_계_표1"/>
      <sheetName val="8)중점관리장비현황"/>
      <sheetName val="Sheet"/>
      <sheetName val="sanitary-ware tower3&amp;4"/>
      <sheetName val="입출재고현황 (2)"/>
      <sheetName val="견적"/>
      <sheetName val="단중표"/>
      <sheetName val="改加胶玻璃、室外栏杆"/>
      <sheetName val="토공집계표"/>
      <sheetName val="ma-pt"/>
      <sheetName val="D_MUC"/>
      <sheetName val="BIDDING-SUM"/>
      <sheetName val="MAIN"/>
      <sheetName val="Section"/>
      <sheetName val="Settings"/>
      <sheetName val="Currency"/>
      <sheetName val="BoQ Coke"/>
      <sheetName val="HS"/>
      <sheetName val="TOSHIBA-Structure"/>
      <sheetName val="1.R18 BF"/>
      <sheetName val="A"/>
      <sheetName val="G"/>
      <sheetName val="F-B"/>
      <sheetName val="H-J"/>
      <sheetName val="6.External works-R18"/>
      <sheetName val="CHITIET VL-NC-TT1p"/>
      <sheetName val="Area Cal"/>
      <sheetName val="Bang tinh hao hut thep"/>
      <sheetName val="VATTU"/>
      <sheetName val="2Piling"/>
      <sheetName val="Parem"/>
      <sheetName val="4641"/>
      <sheetName val="BG"/>
      <sheetName val="TH-Dien"/>
      <sheetName val="B-B"/>
      <sheetName val="detai cable..."/>
      <sheetName val="NNgung"/>
      <sheetName val="00-Pipe Schedule for QS rev01"/>
      <sheetName val="LOC"/>
      <sheetName val="gvl"/>
      <sheetName val="Define finishing"/>
      <sheetName val="PhanTich"/>
      <sheetName val="Huong dan"/>
      <sheetName val="Bảng mã VT"/>
      <sheetName val="chiettinh"/>
      <sheetName val="TYPE-B 평균H"/>
      <sheetName val="Units"/>
      <sheetName val="가열로SW"/>
      <sheetName val="BOQ-M"/>
      <sheetName val="General"/>
      <sheetName val="건축원가"/>
      <sheetName val="사기도장"/>
      <sheetName val="건축설비"/>
      <sheetName val="검토"/>
      <sheetName val="노무비"/>
      <sheetName val="개소별수량산출"/>
      <sheetName val="을지"/>
      <sheetName val="3_2_집기비품교체주기"/>
      <sheetName val="실행내역(05. 1. 5.)"/>
      <sheetName val="공종별"/>
      <sheetName val="실행단가철(ems코드적용)"/>
      <sheetName val="교대(A1)"/>
      <sheetName val="単価表"/>
      <sheetName val="INDEX"/>
      <sheetName val="변경비교-을"/>
      <sheetName val="98NS-N"/>
      <sheetName val="관급자재"/>
      <sheetName val="정렬"/>
      <sheetName val="교각1"/>
      <sheetName val="1.수인터널"/>
      <sheetName val="퍼스트"/>
      <sheetName val="1_수인터널"/>
      <sheetName val="01. DATA"/>
      <sheetName val="03. TK THEP LANH TO"/>
      <sheetName val="SAP"/>
      <sheetName val="lokasari-el"/>
      <sheetName val="Bảng KL công tác chính"/>
      <sheetName val="tifico"/>
      <sheetName val="UTSBSPC1"/>
      <sheetName val="TONG HOP HOI NGHI"/>
      <sheetName val="02. VK, BT, HT"/>
      <sheetName val="03. TK THEP"/>
      <sheetName val="04. HOÀN THIỆN"/>
      <sheetName val="CTG"/>
      <sheetName val="SEX"/>
      <sheetName val="DonGia chetao"/>
      <sheetName val="DonGia VatTuLK"/>
      <sheetName val="Q-7100-001"/>
      <sheetName val="夹层"/>
      <sheetName val="拉条"/>
      <sheetName val="支撑"/>
      <sheetName val="檩条"/>
      <sheetName val="气楼"/>
      <sheetName val="理重表"/>
      <sheetName val="系杆"/>
      <sheetName val="行车"/>
      <sheetName val="钢架"/>
      <sheetName val="钢梁"/>
      <sheetName val="门"/>
      <sheetName val="隅撑"/>
      <sheetName val="雨篷"/>
      <sheetName val="预埋"/>
      <sheetName val="p"/>
      <sheetName val="PRE (RICONS)"/>
      <sheetName val="DGG"/>
      <sheetName val="外構・目次"/>
      <sheetName val="工場棟・目次"/>
      <sheetName val="事務棟・目次"/>
      <sheetName val="1.우편집중내역서"/>
      <sheetName val="TTTram"/>
      <sheetName val="부문손익"/>
      <sheetName val="HERO01"/>
      <sheetName val="시운전연료비"/>
      <sheetName val="조건"/>
      <sheetName val="신청서"/>
      <sheetName val="5.경상직원"/>
      <sheetName val="⑻동원인원산출서⑧"/>
      <sheetName val="電気設備表"/>
      <sheetName val="CT bê tông"/>
      <sheetName val="CT trát. láng. sơn bả"/>
      <sheetName val="CT Ván khuôn, cốt thép"/>
      <sheetName val="Du toan"/>
      <sheetName val="Keothep"/>
      <sheetName val=" 1. 김치라인_견적양식_201225.xlsx"/>
      <sheetName val="PNT-QUOT-#3"/>
      <sheetName val="COAT&amp;WRAP-QIOT-#3"/>
      <sheetName val="MAIN GATE HOUSE"/>
      <sheetName val="Earthwork"/>
      <sheetName val="CHIẾT TÍNH ĐƠN GIÁ"/>
      <sheetName val="Breakdown"/>
      <sheetName val="XL4Poppy"/>
      <sheetName val="Gia VLNCMTC"/>
      <sheetName val="Don gia chi tiet"/>
      <sheetName val="BQ(E)"/>
      <sheetName val="TONGKE3p"/>
      <sheetName val="Rebar"/>
      <sheetName val="Dinh nghia"/>
      <sheetName val="중기"/>
      <sheetName val="PI"/>
      <sheetName val="유림골조"/>
      <sheetName val="물량내역서"/>
      <sheetName val="수목표준대가"/>
      <sheetName val="현장관리비"/>
      <sheetName val="기초목"/>
      <sheetName val="database"/>
      <sheetName val="현장경비"/>
      <sheetName val="품셈TABLE"/>
      <sheetName val="Div26 - Elect"/>
      <sheetName val="월별손익"/>
      <sheetName val="Material Schedule"/>
      <sheetName val="Price"/>
      <sheetName val="Chenh lech vat tu"/>
      <sheetName val="05-LV Cabling"/>
      <sheetName val="escon"/>
      <sheetName val="TH kinh phi"/>
      <sheetName val="KLDT DIEN"/>
      <sheetName val="Dinh muc CP KTCB khac"/>
      <sheetName val="Demolish 1"/>
      <sheetName val="G-EstFinValue"/>
      <sheetName val="D-TB"/>
      <sheetName val=" Beams-pms"/>
      <sheetName val="THCP"/>
      <sheetName val="Dầm 1"/>
      <sheetName val="Main_Mech"/>
      <sheetName val="Sub_Mech"/>
      <sheetName val="Bill 7-Elec"/>
      <sheetName val="Price Database"/>
      <sheetName val="VatLieu"/>
      <sheetName val="Phan tich"/>
      <sheetName val="SITE-E"/>
      <sheetName val="RAB AR&amp;STR"/>
      <sheetName val="고객사 관리 코드"/>
      <sheetName val="7.공정표"/>
      <sheetName val="NEW-PANEL"/>
      <sheetName val="THop"/>
      <sheetName val="DG Cong C1,C2,C3,C4,C5"/>
      <sheetName val="Planning"/>
      <sheetName val="gia vt,nc,may"/>
      <sheetName val="Chi tiet"/>
      <sheetName val="入力作成表"/>
      <sheetName val="6.1 Quantity-Bill.1-Prelim"/>
      <sheetName val="mvt"/>
      <sheetName val="sanitary-ware_tower3&amp;4"/>
      <sheetName val="_Beams-pms"/>
      <sheetName val="TH_kinh_phi"/>
      <sheetName val="KLDT_DIEN"/>
      <sheetName val="Dinh_muc_CP_KTCB_khac"/>
      <sheetName val="입출재고현황_(2)"/>
      <sheetName val="Area_Cal"/>
      <sheetName val="detai_cable___"/>
      <sheetName val="00-Pipe_Schedule_for_QS_rev01"/>
      <sheetName val="MAIN_GATE_HOUSE"/>
      <sheetName val="CHIẾT_TÍNH_ĐƠN_GIÁ"/>
      <sheetName val="BoQ_Coke"/>
      <sheetName val="1_R18_BF"/>
      <sheetName val="6_External_works-R18"/>
      <sheetName val="Demolish_1"/>
      <sheetName val="6_1_Quantity-Bill_1-Prelim"/>
      <sheetName val="KTCK"/>
      <sheetName val="VT190111"/>
      <sheetName val="Ts"/>
      <sheetName val="dtct cong"/>
      <sheetName val="sat"/>
      <sheetName val="ptvt"/>
      <sheetName val="TH-XL"/>
      <sheetName val="Huong_dan"/>
      <sheetName val="Bảng_mã_VT"/>
      <sheetName val="Gia_VLNCMTC"/>
      <sheetName val="VIN_Index"/>
      <sheetName val="DAF-2"/>
      <sheetName val="Xaytuong"/>
      <sheetName val="tong du toan"/>
      <sheetName val="고객사_관리_코드"/>
      <sheetName val="Dinh_nghia"/>
      <sheetName val="7_공정표"/>
      <sheetName val="CHITIET_VL-NC-TT1p"/>
      <sheetName val="Gia"/>
      <sheetName val="NKC6"/>
      <sheetName val="Div26_-_Elect"/>
      <sheetName val="SCOPE OF WORK"/>
      <sheetName val="PS-Labour_M"/>
      <sheetName val="BMS"/>
      <sheetName val="DG"/>
      <sheetName val="07_Themal"/>
      <sheetName val="Xây tô"/>
      <sheetName val="THVT"/>
      <sheetName val="LEGEND"/>
      <sheetName val="sanitary-ware_tower3&amp;41"/>
      <sheetName val="입출재고현황_(2)1"/>
      <sheetName val="detai_cable___1"/>
      <sheetName val="Area_Cal1"/>
      <sheetName val="00-Pipe_Schedule_for_QS_rev011"/>
      <sheetName val="MAIN_GATE_HOUSE1"/>
      <sheetName val="CHIẾT_TÍNH_ĐƠN_GIÁ1"/>
      <sheetName val="BoQ_Coke1"/>
      <sheetName val="1_R18_BF1"/>
      <sheetName val="6_External_works-R181"/>
      <sheetName val="Huong_dan1"/>
      <sheetName val="Bảng_mã_VT1"/>
      <sheetName val="CHITIET_VL-NC-TT1p1"/>
      <sheetName val="Bang_tinh_hao_hut_thep"/>
      <sheetName val="Define_finishing"/>
      <sheetName val="Gia_VLNCMTC1"/>
      <sheetName val="Don_gia_chi_tiet"/>
      <sheetName val="Dinh_nghia1"/>
      <sheetName val="Div26_-_Elect1"/>
      <sheetName val="Material_Schedule"/>
      <sheetName val="Chenh_lech_vat_tu"/>
      <sheetName val="05-LV_Cabling"/>
      <sheetName val="TH_kinh_phi1"/>
      <sheetName val="KLDT_DIEN1"/>
      <sheetName val="Dinh_muc_CP_KTCB_khac1"/>
      <sheetName val="Demolish_11"/>
      <sheetName val="_Beams-pms1"/>
      <sheetName val="Dầm_1"/>
      <sheetName val="Bill_7-Elec"/>
      <sheetName val="Price_Database"/>
      <sheetName val="Phan_tich"/>
      <sheetName val="RAB_AR&amp;STR"/>
      <sheetName val="고객사_관리_코드1"/>
      <sheetName val="7_공정표1"/>
      <sheetName val="DG_Cong_C1,C2,C3,C4,C5"/>
      <sheetName val="gia_vt,nc,may"/>
      <sheetName val="Chi_tiet"/>
      <sheetName val="6_1_Quantity-Bill_1-Prelim1"/>
      <sheetName val="DonGia_chetao"/>
      <sheetName val="DonGia_VatTuLK"/>
      <sheetName val="dtct_cong"/>
      <sheetName val="tong_du_toan"/>
      <sheetName val="SCOPE_OF_WORK"/>
      <sheetName val="Xây_tô"/>
      <sheetName val="Summary - Budget"/>
      <sheetName val="Chi tiet - Dv lap"/>
      <sheetName val="TH KHTC"/>
      <sheetName val="000"/>
      <sheetName val="00000000"/>
      <sheetName val="Van chuyen"/>
      <sheetName val="THKP (2)"/>
      <sheetName val="THKP"/>
      <sheetName val="T.Bi"/>
      <sheetName val="Thiet ke"/>
      <sheetName val="CT"/>
      <sheetName val="K.luong"/>
      <sheetName val="TT L2"/>
      <sheetName val="TT L1"/>
      <sheetName val="Thue Ngoai"/>
      <sheetName val="KLHT"/>
      <sheetName val="KL XL2000"/>
      <sheetName val="KLXL2001"/>
      <sheetName val="THKP2001"/>
      <sheetName val="KLphanbo"/>
      <sheetName val="Chiet tinh"/>
      <sheetName val="KH"/>
      <sheetName val="DM"/>
      <sheetName val="DD&amp;TV"/>
      <sheetName val="CDSL"/>
      <sheetName val="PTSL"/>
      <sheetName val="VT"/>
      <sheetName val="NL"/>
      <sheetName val="SoSanh"/>
      <sheetName val="QTVT"/>
      <sheetName val="QTNC"/>
      <sheetName val="BC_KKTSCD"/>
      <sheetName val="Chitiet"/>
      <sheetName val="Sheet2 (2)"/>
      <sheetName val="Mau_BC_KKTSCD"/>
      <sheetName val="Dong Dau"/>
      <sheetName val="Dong Dau (2)"/>
      <sheetName val="Sau dong"/>
      <sheetName val="Ma xa"/>
      <sheetName val="My dinh"/>
      <sheetName val="Tong cong"/>
      <sheetName val="KH 2003 (moi max)"/>
      <sheetName val="Chart2"/>
      <sheetName val="Chart1"/>
      <sheetName val="be tong"/>
      <sheetName val="Thep"/>
      <sheetName val="Tong hop thep"/>
      <sheetName val="XXXXXXXX"/>
      <sheetName val="MD"/>
      <sheetName val="ND"/>
      <sheetName val="CONG"/>
      <sheetName val="DGCT"/>
      <sheetName val="PIPE-03E"/>
      <sheetName val="VL"/>
      <sheetName val="CTXD"/>
      <sheetName val=".."/>
      <sheetName val="CTDN"/>
      <sheetName val="san vuon"/>
      <sheetName val="khu phu tro"/>
      <sheetName val="TH"/>
      <sheetName val="Sheet7"/>
      <sheetName val="Sheet8"/>
      <sheetName val="Sheet9"/>
      <sheetName val="Sheet10"/>
      <sheetName val="Sheet11"/>
      <sheetName val="Sheet12"/>
      <sheetName val="LUAN CHUYEN"/>
      <sheetName val="KE QUY"/>
      <sheetName val="CPC"/>
      <sheetName val="ESTI_2"/>
      <sheetName val="sanitary-ware_tower3&amp;42"/>
      <sheetName val="입출재고현황_(2)2"/>
      <sheetName val="BoQ_Coke2"/>
      <sheetName val="1_R18_BF2"/>
      <sheetName val="6_External_works-R182"/>
      <sheetName val="Area_Cal2"/>
      <sheetName val="detai_cable___2"/>
      <sheetName val="00-Pipe_Schedule_for_QS_rev012"/>
      <sheetName val="Define_finishing1"/>
      <sheetName val="Bang_tinh_hao_hut_thep1"/>
      <sheetName val="CHITIET_VL-NC-TT1p2"/>
      <sheetName val="Huong_dan2"/>
      <sheetName val="Bảng_mã_VT2"/>
      <sheetName val="MAIN_GATE_HOUSE2"/>
      <sheetName val="CHIẾT_TÍNH_ĐƠN_GIÁ2"/>
      <sheetName val="Gia_VLNCMTC2"/>
      <sheetName val="Don_gia_chi_tiet1"/>
      <sheetName val="Dinh_nghia2"/>
      <sheetName val="1차_내역서2"/>
      <sheetName val="Sheet1_(2)2"/>
      <sheetName val="Div26_-_Elect2"/>
      <sheetName val="Material_Schedule1"/>
      <sheetName val="Chenh_lech_vat_tu1"/>
      <sheetName val="05-LV_Cabling1"/>
      <sheetName val="TH_kinh_phi2"/>
      <sheetName val="KLDT_DIEN2"/>
      <sheetName val="Dinh_muc_CP_KTCB_khac2"/>
      <sheetName val="Demolish_12"/>
      <sheetName val="_Beams-pms2"/>
      <sheetName val="Dầm_11"/>
      <sheetName val="Bill_7-Elec1"/>
      <sheetName val="Price_Database1"/>
      <sheetName val="Phan_tich1"/>
      <sheetName val="RAB_AR&amp;STR1"/>
      <sheetName val="LUONGGIAN TIEP"/>
      <sheetName val="CLUONG"/>
      <sheetName val="VAY VON"/>
      <sheetName val="O.THAO"/>
      <sheetName val="Q.TRUNG"/>
      <sheetName val="THUY"/>
      <sheetName val="Y.THANH"/>
      <sheetName val="621"/>
      <sheetName val="333"/>
      <sheetName val="627"/>
      <sheetName val="TTLUONG"/>
      <sheetName val="Thuyet minh"/>
      <sheetName val="CQ-HQ"/>
      <sheetName val="KH12"/>
      <sheetName val="CN12"/>
      <sheetName val="HD12"/>
      <sheetName val="KH1"/>
      <sheetName val="KM"/>
      <sheetName val="KHOANMUC"/>
      <sheetName val="CPQL"/>
      <sheetName val="SANLUONG"/>
      <sheetName val="SSCP-SL"/>
      <sheetName val="CPSX"/>
      <sheetName val="KQKD"/>
      <sheetName val="CDSL (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Interim payment"/>
      <sheetName val="Letter"/>
      <sheetName val="Bid Sum"/>
      <sheetName val="Item B"/>
      <sheetName val="Dg A"/>
      <sheetName val="Dg B&amp;C"/>
      <sheetName val="Rates&amp;Prices"/>
      <sheetName val="Material at site"/>
      <sheetName val="tscd"/>
      <sheetName val="00000001"/>
      <sheetName val="00000002"/>
      <sheetName val="00000003"/>
      <sheetName val="00000004"/>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Phu luc"/>
      <sheetName val="Gia trÞ"/>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Gia VL"/>
      <sheetName val="Bang gia ca may"/>
      <sheetName val="Bang luong CB"/>
      <sheetName val="Bang P.tich CT"/>
      <sheetName val="D.toan chi tiet"/>
      <sheetName val="Bang TH Dtoan"/>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DTHH"/>
      <sheetName val="Bang1"/>
      <sheetName val="TAI TRONG"/>
      <sheetName val="NOI LUC"/>
      <sheetName val="TINH DUYET THTT CHINH"/>
      <sheetName val="TDUYET THTT PHU"/>
      <sheetName val="TINH DAO DONG VA DO VONG"/>
      <sheetName val="TINH NE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t.Dam "/>
      <sheetName val="Ct.Duoi"/>
      <sheetName val="Ct.Tren"/>
      <sheetName val="CtVKdam"/>
      <sheetName val="asphal"/>
      <sheetName val="Gvua"/>
      <sheetName val="D.giaMay"/>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Quyet toan"/>
      <sheetName val="Thu hoi"/>
      <sheetName val="Lai vay"/>
      <sheetName val="Tien vay"/>
      <sheetName val="Cong no"/>
      <sheetName val="Cop pha"/>
      <sheetName val="2000000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d viaK0-T6"/>
      <sheetName val="cdvia T6-Tc24"/>
      <sheetName val="cdvia Tc24-T46"/>
      <sheetName val="cdbtnL2ko-k0+361"/>
      <sheetName val="cd btnL2k0+361-T19"/>
      <sheetName val="02"/>
      <sheetName val="03"/>
      <sheetName val="04"/>
      <sheetName val="05"/>
      <sheetName val="Sheet13"/>
      <sheetName val="Sheet14"/>
      <sheetName val="Sheet15"/>
      <sheetName val="Sheet16"/>
      <sheetName val="Sheet17"/>
      <sheetName val="Sheet18"/>
      <sheetName val="Sheet19"/>
      <sheetName val="Sheet20"/>
      <sheetName val="DT"/>
      <sheetName val="THND"/>
      <sheetName val="THMD"/>
      <sheetName val="Phtro1"/>
      <sheetName val="DTKS1"/>
      <sheetName val="CT1m"/>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phan tich DG"/>
      <sheetName val="gia vat lieu"/>
      <sheetName val="gia xe may"/>
      <sheetName val="gia nhan cong"/>
      <sheetName val="clvl"/>
      <sheetName val="Chenh lech"/>
      <sheetName val="Kinh phí"/>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dutoan1"/>
      <sheetName val="Anhtoan"/>
      <sheetName val="dutoan2"/>
      <sheetName val="vat tu"/>
      <sheetName val="9"/>
      <sheetName val="1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sent to"/>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utoan"/>
      <sheetName val="congtac vien-uy"/>
      <sheetName val="Nhan luc2001"/>
      <sheetName val="Vattu2"/>
      <sheetName val="cong Q2"/>
      <sheetName val="T.U luong Q1"/>
      <sheetName val="T.U luong Q2"/>
      <sheetName val="T.U luong Q3"/>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Quang Tri"/>
      <sheetName val="TTHue"/>
      <sheetName val="Da Nang"/>
      <sheetName val="Quang Nam"/>
      <sheetName val="Quang Ngai"/>
      <sheetName val="TH DH-QN"/>
      <sheetName val="KP HD"/>
      <sheetName val="DB HD"/>
      <sheetName val="C45A-BH"/>
      <sheetName val="C46A-BH"/>
      <sheetName val="C47A-BH"/>
      <sheetName val="C48A-BH"/>
      <sheetName val="S-53-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VL"/>
      <sheetName val="KHCTiet"/>
      <sheetName val="QT 9-6"/>
      <sheetName val="Thuong luu HB"/>
      <sheetName val="QT03"/>
      <sheetName val="QT"/>
      <sheetName val="PTmay"/>
      <sheetName val="KK"/>
      <sheetName val="QT Ky T"/>
      <sheetName val="BCKT"/>
      <sheetName val="bc vt TON BAI"/>
      <sheetName val="XXXXXXX0"/>
      <sheetName val="HTSD6LD"/>
      <sheetName val="HTSDDNN"/>
      <sheetName val="HTSDKT"/>
      <sheetName val="BD"/>
      <sheetName val="HTNT"/>
      <sheetName val="CHART"/>
      <sheetName val="HTDT"/>
      <sheetName val="HTSDD"/>
      <sheetName val="Tien ung"/>
      <sheetName val="phi luong3"/>
      <sheetName val="CT xa"/>
      <sheetName val="TLGC"/>
      <sheetName val="BL"/>
      <sheetName val="tc"/>
      <sheetName val="TDT"/>
      <sheetName val="xl"/>
      <sheetName val="NN"/>
      <sheetName val="Tralaivay"/>
      <sheetName val="TBTN"/>
      <sheetName val="CPTV"/>
      <sheetName val="PCCHAY"/>
      <sheetName val="dtks"/>
      <sheetName val="Caodo"/>
      <sheetName val="Dat"/>
      <sheetName val="KL-CTTK"/>
      <sheetName val="BTH"/>
      <sheetName val="TM"/>
      <sheetName val="BU-gian"/>
      <sheetName val="Bu-Ha"/>
      <sheetName val="Gia DAN"/>
      <sheetName val="Dan"/>
      <sheetName val="Cuoc"/>
      <sheetName val="Bugia"/>
      <sheetName val="KL57"/>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Thang 12"/>
      <sheetName val="THDGK"/>
      <sheetName val="cong bien t10"/>
      <sheetName val="luong t9 "/>
      <sheetName val="bb t9"/>
      <sheetName val="XETT10-03"/>
      <sheetName val="bxet"/>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DGTT"/>
      <sheetName val="Cong hop"/>
      <sheetName val="nt+dd+cl"/>
      <sheetName val="kc+conlaiql"/>
      <sheetName val="kc+clai(107)"/>
      <sheetName val="duong(107)"/>
      <sheetName val="qui1"/>
      <sheetName val="1,3-30,4"/>
      <sheetName val="kldukien"/>
      <sheetName val="kldukien (107)"/>
      <sheetName val="thang4"/>
      <sheetName val="qui1 (2)"/>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TH du toan "/>
      <sheetName val="Du toan "/>
      <sheetName val="C.Tinh"/>
      <sheetName val="TK_cap"/>
      <sheetName val="binh do"/>
      <sheetName val="cot lieu"/>
      <sheetName val="van khuon"/>
      <sheetName val="CT BT"/>
      <sheetName val="lay mau"/>
      <sheetName val="mat ngoai goi"/>
      <sheetName val="coc tram-bt"/>
      <sheetName val="T1(T1)04"/>
      <sheetName val="Q1-02"/>
      <sheetName val="Q2-02"/>
      <sheetName val="Q3-02"/>
      <sheetName val="Phu luc HD"/>
      <sheetName val="Gia du thau"/>
      <sheetName val="PTDG"/>
      <sheetName val="Ca xe"/>
      <sheetName val="Cau 2(3)"/>
      <sheetName val="TK331A"/>
      <sheetName val="TK131B"/>
      <sheetName val="TK131A"/>
      <sheetName val="TK 331c1"/>
      <sheetName val="TK331C"/>
      <sheetName val="CT331-2003"/>
      <sheetName val="CT 331"/>
      <sheetName val="CT131-2003"/>
      <sheetName val="CT 131"/>
      <sheetName val="TK331B"/>
      <sheetName val="KH 200³ (moi max)"/>
      <sheetName val="CTTSCD"/>
      <sheetName val="TSCD ko dung"/>
      <sheetName val="Tong vat tu"/>
      <sheetName val="VT luu"/>
      <sheetName val="VTu1"/>
      <sheetName val="Vtu u dong"/>
      <sheetName val="TSLD khac"/>
      <sheetName val="CC da pbo het"/>
      <sheetName val="Phaitra"/>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Tong Thu"/>
      <sheetName val="Tong Chi"/>
      <sheetName val="Truong hoc"/>
      <sheetName val="Cty CP"/>
      <sheetName val="G.thau 3B"/>
      <sheetName val="T.Hop Thu-chi"/>
      <sheetName val="THDT"/>
      <sheetName val="DM-Goc"/>
      <sheetName val="Gia-CT"/>
      <sheetName val="PTCP"/>
      <sheetName val="cphoi"/>
      <sheetName val="KH-2001"/>
      <sheetName val="KH-2002"/>
      <sheetName val="KH-2003"/>
      <sheetName val="DGTL"/>
      <sheetName val="®¬ngi¸"/>
      <sheetName val="dongle"/>
      <sheetName val="XE DAU"/>
      <sheetName val="XE XANG"/>
      <sheetName val="Hat 1"/>
      <sheetName val="H9Bson"/>
      <sheetName val=" H8 duong"/>
      <sheetName val="VP"/>
      <sheetName val="Hat 7dg"/>
      <sheetName val="TH duong 1B"/>
      <sheetName val="TK111"/>
      <sheetName val="MLDV"/>
      <sheetName val="catongcu"/>
      <sheetName val="BC"/>
      <sheetName val="NNCONGNHAN"/>
      <sheetName val="bangtonghop"/>
      <sheetName val="B T HOP"/>
      <sheetName val="HT HE DUONG"/>
      <sheetName val="MLPP"/>
      <sheetName val="DH D1,2"/>
      <sheetName val="Tro giup"/>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cau 1B"/>
      <sheetName val="cauH9"/>
      <sheetName val="cauH7"/>
      <sheetName val="cau H1"/>
      <sheetName val="Clech"/>
      <sheetName val="CPVL"/>
      <sheetName val="Son dg"/>
      <sheetName val="h"/>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VTCY1"/>
      <sheetName val="CLVL1"/>
      <sheetName val="QTCC1"/>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CT 03"/>
      <sheetName val="TH 03"/>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XN79"/>
      <sheetName val="CTMT"/>
      <sheetName val="T1"/>
      <sheetName val="N1111"/>
      <sheetName val="C1111"/>
      <sheetName val="1121"/>
      <sheetName val="daura"/>
      <sheetName val="dauvao"/>
      <sheetName val="DGXDCB"/>
      <sheetName val="VAT TU NHAN TXQN"/>
      <sheetName val="bang tong ke khoi luong vat tu"/>
      <sheetName val="hcong tkhe"/>
      <sheetName val="VAT TU NHAN TKHE"/>
      <sheetName val="hcong qn"/>
      <sheetName val="VAT TU NHAN (2)"/>
      <sheetName val="Level"/>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QT Duoc (Hai)"/>
      <sheetName val="Cua"/>
      <sheetName val="NS"/>
      <sheetName val="SILICATE"/>
      <sheetName val="기계시공"/>
      <sheetName val="TH mau moi tu T10"/>
      <sheetName val="Tong hop Quy IV"/>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BLR 1"/>
      <sheetName val="GEN"/>
      <sheetName val="GAS"/>
      <sheetName val="DEAE"/>
      <sheetName val="BLR2"/>
      <sheetName val="BLR3"/>
      <sheetName val="BLR4"/>
      <sheetName val="BLR5"/>
      <sheetName val="SAM"/>
      <sheetName val="CHEM"/>
      <sheetName val="COP"/>
      <sheetName val="bugiatheùpmong"/>
      <sheetName val="gia phan mong"/>
      <sheetName val="SILICAT_x0005_"/>
      <sheetName val="NAM 2004"/>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MTO REV.0"/>
      <sheetName val="CostBook"/>
      <sheetName val="BANGMTC"/>
      <sheetName val="Bang gia NC"/>
      <sheetName val="TIEN"/>
      <sheetName val="PHUONG"/>
      <sheetName val="ANH"/>
      <sheetName val="HUYNH"/>
      <sheetName val="TONKHO"/>
      <sheetName val="BANLE"/>
      <sheetName val="NHAPKHO"/>
      <sheetName val="THDZ0,4"/>
      <sheetName val="TH DZ35"/>
      <sheetName val="THTram"/>
      <sheetName val="D.Da0"/>
      <sheetName val="Muavao6"/>
      <sheetName val="Muavao7"/>
      <sheetName val="Thang 1"/>
      <sheetName val="moi"/>
      <sheetName val="Thang 12 (2)"/>
      <sheetName val="Thang 01"/>
      <sheetName val="hoan von"/>
      <sheetName val="dothi npv"/>
      <sheetName val="diem hoa von"/>
      <sheetName val="nop ngan sach"/>
      <sheetName val="chi tieu"/>
      <sheetName val="T9"/>
      <sheetName val="T6"/>
      <sheetName val="B3D"/>
      <sheetName val="402"/>
      <sheetName val="Div. A"/>
      <sheetName val="nphuၯck"/>
      <sheetName val="26+960-27+050.9"/>
      <sheetName val="luong thang 10"/>
      <sheetName val="tong hop thang 10"/>
      <sheetName val="loung11"/>
      <sheetName val="TH 11"/>
      <sheetName val="T122"/>
      <sheetName val="T121"/>
      <sheetName val="px khai thac 2"/>
      <sheetName val="dao lo so 2"/>
      <sheetName val="luong vp thang 10"/>
      <sheetName val="DGCT1"/>
      <sheetName val="Phan tich vat tu"/>
      <sheetName val="Tong hop vat tu"/>
      <sheetName val="Gia tri vat tu"/>
      <sheetName val="Chi phi van chuyen"/>
      <sheetName val="Du thau"/>
      <sheetName val="Tong hop kinh phi"/>
      <sheetName val="Tu van Thiet ke"/>
      <sheetName val="Tien do thi cong"/>
      <sheetName val="Bia du toan"/>
      <sheetName val="Config"/>
      <sheetName val="PTS䁌"/>
      <sheetName val="T12"/>
      <sheetName val="T11"/>
      <sheetName val="T10"/>
      <sheetName val="T8"/>
      <sheetName val="T7"/>
      <sheetName val="T5"/>
      <sheetName val="T4"/>
      <sheetName val="T3"/>
      <sheetName val="T2"/>
      <sheetName val="_x0002__x0001_"/>
      <sheetName val="_x0000__x0000__x0005__x0000_"/>
      <sheetName val="B"/>
      <sheetName val="C"/>
      <sheetName val="D"/>
      <sheetName val="F"/>
      <sheetName val="I"/>
      <sheetName val="K"/>
      <sheetName val="L"/>
      <sheetName val="M"/>
      <sheetName val="N"/>
      <sheetName val="O"/>
      <sheetName val="U"/>
      <sheetName val="T"/>
      <sheetName val="XNT"/>
      <sheetName val="BBKKT11"/>
      <sheetName val="T_x0003__x0000_ong dip nhan danh hieu AHL§"/>
      <sheetName val="Dec3X"/>
      <sheetName val="tuan"/>
      <sheetName val="Phan tich don gia (doc)"/>
      <sheetName val="Pipe"/>
      <sheetName val="THGT"/>
      <sheetName val="11"/>
      <sheetName val="DMVT1 (2)"/>
      <sheetName val="DTGG1"/>
      <sheetName val="DTBB1"/>
      <sheetName val="DTK1"/>
      <sheetName val="TH1"/>
      <sheetName val="DMVT1"/>
      <sheetName val="LB"/>
      <sheetName val="Chiet tinh 6at lieu "/>
      <sheetName val="gia vat ,ieu"/>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Tong hop gia"/>
      <sheetName val="May thi cong"/>
      <sheetName val="Chi phi chung"/>
      <sheetName val="DU_LIEU"/>
      <sheetName val="GHKII"/>
      <sheetName val="TH K II"/>
      <sheetName val="TH K I"/>
      <sheetName val="phieu-dgio"/>
      <sheetName val="BKE CT GOC"/>
      <sheetName val="BK-CT"/>
      <sheetName val="CTGS10"/>
      <sheetName val="BKE CT GOC (2)"/>
      <sheetName val="CTGS10 (2)"/>
      <sheetName val="28+!60-28+420.5K95"/>
      <sheetName val="Thi sinh"/>
      <sheetName val="SPS"/>
      <sheetName val="DSNV"/>
      <sheetName val="Cham cong"/>
      <sheetName val="Bang luong"/>
      <sheetName val="LCB"/>
      <sheetName val="CN131"/>
      <sheetName val="STH 152"/>
      <sheetName val="CN 331"/>
      <sheetName val="VLSPHH"/>
      <sheetName val="DVKH"/>
      <sheetName val="Kho"/>
      <sheetName val="THV CHI 6"/>
      <sheetName val="27+500-700.4(k85)"/>
      <sheetName val="n`nh"/>
      <sheetName val="CHIET TINH TBA"/>
      <sheetName val="CHIET TINH DZ 0,4"/>
      <sheetName val="CHIET TINH CCT"/>
      <sheetName val="GIAVLIEU"/>
      <sheetName val="cong bien t1&lt;"/>
      <sheetName val="Bang 2B"/>
      <sheetName val="GiaVL"/>
      <sheetName val="Dgia vat tu"/>
      <sheetName val="Don gia_III"/>
      <sheetName val="Dgia VT"/>
      <sheetName val="dnc4"/>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Sheet2_(2)"/>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CAT_5"/>
      <sheetName val="단면가정"/>
      <sheetName val="ITB COST"/>
      <sheetName val="costing_ESDV"/>
      <sheetName val="costing_FE"/>
      <sheetName val="costing_Misc"/>
      <sheetName val="costing_MOV"/>
      <sheetName val="BU6-_x0005_"/>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기계锼_x0013_"/>
      <sheetName val="기계ᰖ〚"/>
      <sheetName val="기계灼_x0013_"/>
      <sheetName val="Ki泺m tra DS thue GTGT"/>
      <sheetName val="27+740-820.3(k95)"/>
      <sheetName val="COT"/>
      <sheetName val="MONG"/>
      <sheetName val="Liệt kê"/>
      <sheetName val="CLVC"/>
      <sheetName val="THDN MBA phu tai"/>
      <sheetName val="TBA CC"/>
      <sheetName val="L D1704"/>
      <sheetName val="Annual_CFs_Asset"/>
      <sheetName val="Purchase Order"/>
      <sheetName val="Customize Your Purchase Order"/>
      <sheetName val="Comparison"/>
      <sheetName val="A .Building  "/>
      <sheetName val="Qty-(Arc )"/>
      <sheetName val="Electrical Breakdown"/>
      <sheetName val="PIPE-03E.XLS"/>
      <sheetName val="MD03-4"/>
      <sheetName val="UBi"/>
      <sheetName val="Group"/>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VC MONG"/>
      <sheetName val="LUONG NC"/>
      <sheetName val="30000000"/>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Cong doan"/>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T01"/>
      <sheetName val="T04"/>
      <sheetName val="XXXXXXX_x0018_"/>
      <sheetName val="LM"/>
      <sheetName val="START"/>
      <sheetName val="DTcojg 4-5"/>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Sheet2_(2)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Tro_giup"/>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MTO_REV_0"/>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Gia_tri_vat_tu"/>
      <sheetName val="Chi_phi_van_chuyen"/>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DGchitiet "/>
      <sheetName val="CPcttam"/>
      <sheetName val="CPTB"/>
      <sheetName val="WH-CPTP,Todoi"/>
      <sheetName val="\MGT-DRT\MGT-IMPR\MGT-SC@\BA039"/>
      <sheetName val="\N\MGT-DRT\MGT-IMPR\MGT-SC@\BA0"/>
      <sheetName val="van phong Quy 1"/>
      <sheetName val="Cong ty Quy 1"/>
      <sheetName val="20.9.05"/>
      <sheetName val="Thanh toan"/>
      <sheetName val="B11B"/>
      <sheetName val="B11C"/>
      <sheetName val="B 11D "/>
      <sheetName val="pt0-1"/>
      <sheetName val="kp0-1"/>
      <sheetName val="0-1"/>
      <sheetName val="pt2-3"/>
      <sheetName val="thkp2-3"/>
      <sheetName val="2-3"/>
      <sheetName val="cl1-2"/>
      <sheetName val="thkp1-2"/>
      <sheetName val="clvl1-2"/>
      <sheetName val="1-2"/>
      <sheetName val="Bang luong _x0011_"/>
      <sheetName val="Gia tr?"/>
      <sheetName val="Ki??m tra DS thue GTGT"/>
      <sheetName val="Thuong dip nhan danh hieu AHL?"/>
      <sheetName val="ND13-1_x0013_+334"/>
      <sheetName val="Sheet耵"/>
      <sheetName val="26+960-27+150.5(k95!"/>
      <sheetName val="[PIPE-03E.XLSÝ26+960-27+150.4(k"/>
      <sheetName val="Tojg hop thep"/>
      <sheetName val="TH du toanþ"/>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TH du toan¸"/>
      <sheetName val="TH du toann"/>
      <sheetName val="Assumptions"/>
      <sheetName val="SL"/>
      <sheetName val="tph AAHSTOT27"/>
      <sheetName val="TPH10x20"/>
      <sheetName val="TPH5x10"/>
      <sheetName val="TPH0x5"/>
      <sheetName val="TPHCVang"/>
      <sheetName val="TPHBDa"/>
      <sheetName val="MTL$-INTER"/>
      <sheetName val="C45A-BÈ"/>
      <sheetName val="T_x0003_"/>
      <sheetName val="dtxl"/>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Cước CG"/>
      <sheetName val="gia tri theo phong"/>
      <sheetName val="ctbetong"/>
      <sheetName val="COMP"/>
      <sheetName val="LUU"/>
      <sheetName val="BAONO"/>
      <sheetName val="BAONOCHUAXONG"/>
      <sheetName val="PHI"/>
      <sheetName val="CỘT HỐ PIT"/>
      <sheetName val="Don gia"/>
      <sheetName val="DF"/>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Analysis"/>
      <sheetName val="C-C"/>
      <sheetName val="D-D"/>
      <sheetName val="Y_WORK"/>
      <sheetName val="??-BLDG"/>
      <sheetName val="Jan"/>
      <sheetName val="ﾃｽﾄﾃﾞｰﾀ一覧"/>
      <sheetName val="@.Dap"/>
      <sheetName val="QG"/>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Summary_-_Budget"/>
      <sheetName val="Chi_tiet_-_Dv_lap2"/>
      <sheetName val="TH_KHTC2"/>
      <sheetName val="Van_chuyen2"/>
      <sheetName val="THKP_(2)2"/>
      <sheetName val="T_Bi2"/>
      <sheetName val="Thiet_ke2"/>
      <sheetName val="K_luong2"/>
      <sheetName val="TT_L22"/>
      <sheetName val="TT_L12"/>
      <sheetName val="Thue_Ngoai2"/>
      <sheetName val="KL_XL20002"/>
      <sheetName val="Chiet_tinh2"/>
      <sheetName val="Sheet2_(2)2"/>
      <sheetName val="Dong_Dau2"/>
      <sheetName val="Dong_Dau_(2)2"/>
      <sheetName val="Sau_dong2"/>
      <sheetName val="Ma_xa2"/>
      <sheetName val="My_dinh2"/>
      <sheetName val="Tong_cong2"/>
      <sheetName val="KH_2003_(moi_max)2"/>
      <sheetName val="be_tong2"/>
      <sheetName val="Tong_hop_thep2"/>
      <sheetName val="__2"/>
      <sheetName val="san_vuon2"/>
      <sheetName val="khu_phu_tro2"/>
      <sheetName val="LUAN_CHUYEN2"/>
      <sheetName val="KE_QUY2"/>
      <sheetName val="LUONGGIAN_TIEP2"/>
      <sheetName val="VAY_VON2"/>
      <sheetName val="O_THAO2"/>
      <sheetName val="Q_TRUNG2"/>
      <sheetName val="Y_THANH2"/>
      <sheetName val="Thuyet_minh2"/>
      <sheetName val="CDSL_(2)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Interim_payment2"/>
      <sheetName val="Bid_Sum2"/>
      <sheetName val="Item_B2"/>
      <sheetName val="Dg_A2"/>
      <sheetName val="Dg_B&amp;C2"/>
      <sheetName val="Material_at_site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Phu_luc2"/>
      <sheetName val="Gia_trÞ2"/>
      <sheetName val="AC_PC2"/>
      <sheetName val="Gia_VL2"/>
      <sheetName val="Bang_gia_ca_may2"/>
      <sheetName val="Bang_luong_CB2"/>
      <sheetName val="Bang_P_tich_CT2"/>
      <sheetName val="D_toan_chi_tiet2"/>
      <sheetName val="Bang_TH_Dtoan2"/>
      <sheetName val="cap_cho_cac_DT2"/>
      <sheetName val="Ung_-_hoan2"/>
      <sheetName val="CP_may2"/>
      <sheetName val="Thep_2"/>
      <sheetName val="Chi_tiet_Khoi_luong2"/>
      <sheetName val="TH_khoi_luong2"/>
      <sheetName val="Chiet_tinh_vat_lieu_2"/>
      <sheetName val="TH_KL_VL2"/>
      <sheetName val="TAI_TRONG2"/>
      <sheetName val="NOI_LUC2"/>
      <sheetName val="TINH_DUYET_THTT_CHINH2"/>
      <sheetName val="TDUYET_THTT_PHU2"/>
      <sheetName val="TINH_DAO_DONG_VA_DO_VONG2"/>
      <sheetName val="TINH_NEO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CT_Duong2"/>
      <sheetName val="D_gia2"/>
      <sheetName val="T_hop2"/>
      <sheetName val="CtP_tro2"/>
      <sheetName val="Nha_moi2"/>
      <sheetName val="TT-T_Tron_So_22"/>
      <sheetName val="Ct_Dam_2"/>
      <sheetName val="Ct_Duoi2"/>
      <sheetName val="Ct_Tren2"/>
      <sheetName val="D_giaMay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H_(T1-6)2"/>
      <sheetName val="_NL2"/>
      <sheetName val="_NL_(2)2"/>
      <sheetName val="CDTHCT_(3)2"/>
      <sheetName val="Quyet_toan2"/>
      <sheetName val="Thu_hoi2"/>
      <sheetName val="Lai_vay2"/>
      <sheetName val="Tien_vay2"/>
      <sheetName val="Cong_no2"/>
      <sheetName val="Cop_pha2"/>
      <sheetName val="thkl_(2)2"/>
      <sheetName val="long_tec2"/>
      <sheetName val="cd_viaK0-T62"/>
      <sheetName val="cdvia_T6-Tc242"/>
      <sheetName val="cdvia_Tc24-T462"/>
      <sheetName val="cd_btnL2k0+361-T192"/>
      <sheetName val="DS_them_luong_qui_4-20022"/>
      <sheetName val="Phuc_loi_2-9-022"/>
      <sheetName val="Thuong_nhan_dip_21-12-022"/>
      <sheetName val="Thuong_dip_nhan_danh_hieu_AHL§2"/>
      <sheetName val="Thang_luong_thu_13_nam_20022"/>
      <sheetName val="Luong_SX#_dip_Tet_Qui_Mui(dong2"/>
      <sheetName val="phan_tich_DG2"/>
      <sheetName val="gia_vat_lieu2"/>
      <sheetName val="gia_xe_may2"/>
      <sheetName val="gia_nhan_cong2"/>
      <sheetName val="Chenh_lech2"/>
      <sheetName val="Kinh_phí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vat_tu2"/>
      <sheetName val="THVT_T52"/>
      <sheetName val="XL1_t52"/>
      <sheetName val="XL2_T52"/>
      <sheetName val="XL3_T52"/>
      <sheetName val="XL5_T52"/>
      <sheetName val="CC_XL12"/>
      <sheetName val="KKTS_042"/>
      <sheetName val="nha_kct2"/>
      <sheetName val="sent_to2"/>
      <sheetName val="KL_Tram_Cty2"/>
      <sheetName val="Gam_may_Cty2"/>
      <sheetName val="KL_tram_KH2"/>
      <sheetName val="Gam_may_KH2"/>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congtac_vien-uy2"/>
      <sheetName val="Nhan_luc20012"/>
      <sheetName val="cong_Q22"/>
      <sheetName val="T_U_luong_Q12"/>
      <sheetName val="T_U_luong_Q22"/>
      <sheetName val="T_U_luong_Q32"/>
      <sheetName val="Xep_hang_2012"/>
      <sheetName val="toan_Cty2"/>
      <sheetName val="Cong_ty2"/>
      <sheetName val="XN_22"/>
      <sheetName val="XN_ong_CHi2"/>
      <sheetName val="N_XDCT&amp;_XKLD2"/>
      <sheetName val="CN_HCM2"/>
      <sheetName val="TT_XKLD(Nhan)2"/>
      <sheetName val="Ong_Hong2"/>
      <sheetName val="CN_hung_yen2"/>
      <sheetName val="Dong_nai2"/>
      <sheetName val="Quang_Tri2"/>
      <sheetName val="Da_Nang2"/>
      <sheetName val="Quang_Nam2"/>
      <sheetName val="Quang_Ngai2"/>
      <sheetName val="TH_DH-QN2"/>
      <sheetName val="KP_HD2"/>
      <sheetName val="DB_HD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L_VL2"/>
      <sheetName val="QT_9-62"/>
      <sheetName val="Thuong_luu_HB2"/>
      <sheetName val="QT_Ky_T2"/>
      <sheetName val="bc_vt_TON_BAI2"/>
      <sheetName val="Tien_ung2"/>
      <sheetName val="phi_luong32"/>
      <sheetName val="CT_xa2"/>
      <sheetName val="Gia_DAN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Thang_122"/>
      <sheetName val="cong_bien_t102"/>
      <sheetName val="luong_t9_2"/>
      <sheetName val="bb_t9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ong_hop2"/>
      <sheetName val="kldukien_(107)2"/>
      <sheetName val="qui1_(2)2"/>
      <sheetName val="Luong_1_SP12"/>
      <sheetName val="Luong_2_SP22"/>
      <sheetName val="Luong_3_SP32"/>
      <sheetName val="Luong_4_SP42"/>
      <sheetName val="Luong_4_SP52"/>
      <sheetName val="TH_du_toan_2"/>
      <sheetName val="Du_toan_2"/>
      <sheetName val="C_Tinh2"/>
      <sheetName val="binh_do2"/>
      <sheetName val="cot_lieu2"/>
      <sheetName val="van_khuon2"/>
      <sheetName val="CT_BT2"/>
      <sheetName val="lay_mau2"/>
      <sheetName val="mat_ngoai_goi2"/>
      <sheetName val="coc_tram-bt2"/>
      <sheetName val="Phu_luc_HD2"/>
      <sheetName val="Gia_du_thau2"/>
      <sheetName val="Ca_xe2"/>
      <sheetName val="Cau_2(3)2"/>
      <sheetName val="TK_331c11"/>
      <sheetName val="CT_3311"/>
      <sheetName val="CT_1311"/>
      <sheetName val="KH_200³_(moi_max)2"/>
      <sheetName val="TSCD_ko_dung1"/>
      <sheetName val="Tong_vat_tu1"/>
      <sheetName val="VT_luu1"/>
      <sheetName val="Vtu_u_dong1"/>
      <sheetName val="TSLD_khac1"/>
      <sheetName val="CC_da_pbo_het1"/>
      <sheetName val="C_TIEU2"/>
      <sheetName val="T_Luong2"/>
      <sheetName val="T_HAO2"/>
      <sheetName val="DT_TUYEN2"/>
      <sheetName val="DT_GIA2"/>
      <sheetName val="KHDT_(2)2"/>
      <sheetName val="CL_2"/>
      <sheetName val="KQ_(2)2"/>
      <sheetName val="Tong_Thu1"/>
      <sheetName val="Tong_Chi1"/>
      <sheetName val="Truong_hoc1"/>
      <sheetName val="Cty_CP1"/>
      <sheetName val="G_thau_3B1"/>
      <sheetName val="T_Hop_Thu-chi1"/>
      <sheetName val="XE_DAU2"/>
      <sheetName val="XE_XANG2"/>
      <sheetName val="Hat_12"/>
      <sheetName val="_H8_duong2"/>
      <sheetName val="Hat_7dg2"/>
      <sheetName val="TH_duong_1B2"/>
      <sheetName val="B_T_HOP1"/>
      <sheetName val="HT_HE_DUONG1"/>
      <sheetName val="DH_D1,21"/>
      <sheetName val="Tro_giup1"/>
      <sheetName val="TH_cau_1B2"/>
      <sheetName val="cau_H12"/>
      <sheetName val="Son_dg2"/>
      <sheetName val="THKL_H92"/>
      <sheetName val="THKL_H42"/>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CT_032"/>
      <sheetName val="TH_03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VAT_TU_NHAN_TXQN1"/>
      <sheetName val="bang_tong_ke_khoi_luong_vat_tu1"/>
      <sheetName val="hcong_tkhe1"/>
      <sheetName val="VAT_TU_NHAN_TKHE1"/>
      <sheetName val="hcong_qn1"/>
      <sheetName val="VAT_TU_NHAN_(2)1"/>
      <sheetName val="CO_SO_DU_LIEU_PTVL2"/>
      <sheetName val="QT_Duoc_(Hai)1"/>
      <sheetName val="TH_mau_moi_tu_T101"/>
      <sheetName val="Tong_hop_Quy_IV1"/>
      <sheetName val="DG_SOC2"/>
      <sheetName val="DG_HQ2"/>
      <sheetName val="Bot_Giat_C2"/>
      <sheetName val="Bot_Giat_P_2"/>
      <sheetName val="THAY_THUNG_H2"/>
      <sheetName val="thi_nghiem2"/>
      <sheetName val="BLR_11"/>
      <sheetName val="gia_phan_mong1"/>
      <sheetName val="NAM_20042"/>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MTO_REV_01"/>
      <sheetName val="Bang_gia_NC1"/>
      <sheetName val="TH_DZ351"/>
      <sheetName val="D_Da01"/>
      <sheetName val="Thang_13"/>
      <sheetName val="Thang_12_(2)2"/>
      <sheetName val="Thang_012"/>
      <sheetName val="hoan_von2"/>
      <sheetName val="dothi_npv2"/>
      <sheetName val="diem_hoa_von2"/>
      <sheetName val="nop_ngan_sach2"/>
      <sheetName val="chi_tieu2"/>
      <sheetName val="Div__A1"/>
      <sheetName val="26+960-27+050_91"/>
      <sheetName val="luong_thang_101"/>
      <sheetName val="tong_hop_thang_101"/>
      <sheetName val="TH_111"/>
      <sheetName val="px_khai_thac_21"/>
      <sheetName val="dao_lo_so_21"/>
      <sheetName val="luong_vp_thang_101"/>
      <sheetName val="Du_toan1"/>
      <sheetName val="Phan_tich_vat_tu1"/>
      <sheetName val="Tong_hop_vat_tu1"/>
      <sheetName val="Gia_tri_vat_tu1"/>
      <sheetName val="Chi_phi_van_chuyen1"/>
      <sheetName val="Du_thau1"/>
      <sheetName val="Tong_hop_kinh_phi1"/>
      <sheetName val="Tu_van_Thiet_ke1"/>
      <sheetName val="Tien_do_thi_cong1"/>
      <sheetName val="Bia_du_toan1"/>
      <sheetName val="Phan_tich_don_gia_(doc)1"/>
      <sheetName val="DMVT1_(2)"/>
      <sheetName val="Chiet_tinh_6at_lieu_"/>
      <sheetName val="gia_vat_,ieu"/>
      <sheetName val="P_LIST"/>
      <sheetName val="MAKING_BILL"/>
      <sheetName val="CO_FORM_A"/>
      <sheetName val="HOI_PHIEU"/>
      <sheetName val="YEU_CAU_TT_TECH_(LC)"/>
      <sheetName val="shipping_advice"/>
      <sheetName val="Tong_hop_gia1"/>
      <sheetName val="May_thi_cong"/>
      <sheetName val="Chi_phi_chung"/>
      <sheetName val="TH_K_II"/>
      <sheetName val="TH_K_I"/>
      <sheetName val="BKE_CT_GOC1"/>
      <sheetName val="BKE_CT_GOC_(2)1"/>
      <sheetName val="CTGS10_(2)1"/>
      <sheetName val="28+!60-28+420_5K951"/>
      <sheetName val="Thi_sinh1"/>
      <sheetName val="Cham_cong1"/>
      <sheetName val="Bang_luong1"/>
      <sheetName val="STH_1521"/>
      <sheetName val="CN_3311"/>
      <sheetName val="THV_CHI_61"/>
      <sheetName val="27+500-700_4(k85)1"/>
      <sheetName val="CHIET_TINH_TBA1"/>
      <sheetName val="CHIET_TINH_DZ_0,41"/>
      <sheetName val="CHIET_TINH_CCT1"/>
      <sheetName val="cong_bien_t1&lt;1"/>
      <sheetName val="Bang_2B1"/>
      <sheetName val="Dgia_vat_tu1"/>
      <sheetName val="Don_gia_III1"/>
      <sheetName val="Dgia_VT1"/>
      <sheetName val="ITB_COST"/>
      <sheetName val="BU6-"/>
      <sheetName val="TIEN_GOI"/>
      <sheetName val="NHAT_KY_THU_TIEN_T_GOI"/>
      <sheetName val="LUONG_GIAN_TIEP"/>
      <sheetName val="NHAT_KY_THU_TIEN_TM"/>
      <sheetName val="UOC_THUC_HIEN_THUE_TNDN"/>
      <sheetName val="QUY_TM"/>
      <sheetName val="NKCT_-_01"/>
      <sheetName val="w't_table"/>
      <sheetName val="LAI_-_LO"/>
      <sheetName val="TO_KHAI_CHI_TIET"/>
      <sheetName val="THUE_PII"/>
      <sheetName val="THUE_PIII"/>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Ki泺m_tra_DS_thue_GTGT"/>
      <sheetName val="27+740-820_3(k95)"/>
      <sheetName val="Liệt_kê"/>
      <sheetName val="THDN_MBA_phu_tai"/>
      <sheetName val="TBA_CC"/>
      <sheetName val="L_D17041"/>
      <sheetName val="Purchase_Order"/>
      <sheetName val="Customize_Your_Purchase_Order"/>
      <sheetName val="A__Building__"/>
      <sheetName val="Qty-(Arc_)"/>
      <sheetName val="Electrical_Breakdown"/>
      <sheetName val="PIPE-03E_XLS1"/>
      <sheetName val="VC_MONG1"/>
      <sheetName val="LUONG_NC1"/>
      <sheetName val="B9_SCL_(2)1"/>
      <sheetName val="Thang_7-051"/>
      <sheetName val="Bia_dvi1"/>
      <sheetName val="B3_Tonghop_thang1"/>
      <sheetName val="Cong_doan1"/>
      <sheetName val="VËt_liÖu"/>
      <sheetName val="K_L­¬ng_"/>
      <sheetName val="GTDT_"/>
      <sheetName val="Bï_VL_"/>
      <sheetName val="Tæng_Hîp"/>
      <sheetName val="Kinh_PhÝ"/>
      <sheetName val="T_kÕ"/>
      <sheetName val="tÝnh_VL"/>
      <sheetName val="KL_®Ëp"/>
      <sheetName val="Lµng_Lµ"/>
      <sheetName val="XXXXXXX"/>
      <sheetName val="DTcojg_4-5"/>
      <sheetName val="DGchitiet_"/>
      <sheetName val="van_phong_Quy_1"/>
      <sheetName val="Cong_ty_Quy_1"/>
      <sheetName val="20_9_05"/>
      <sheetName val="Thanh_toan"/>
      <sheetName val="B_11D_"/>
      <sheetName val="Bang_luong_"/>
      <sheetName val="Gia_tr?"/>
      <sheetName val="Ki??m_tra_DS_thue_GTGT"/>
      <sheetName val="Thuong_dip_nhan_danh_hieu_AHL?"/>
      <sheetName val="ND13-1+334"/>
      <sheetName val="26+960-27+150_5(k95!"/>
      <sheetName val="[PIPE-03E_XLSÝ26+960-27+150_4(k"/>
      <sheetName val="Tojg_hop_thep"/>
      <sheetName val="TH_du_toanþ"/>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TH_du_toan¸"/>
      <sheetName val="TH_du_toann"/>
      <sheetName val="tph_AAHSTOT27"/>
      <sheetName val="Ca_D"/>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HD"/>
      <sheetName val="Cước_CG"/>
      <sheetName val="gia_tri_theo_phong"/>
      <sheetName val="CỘT_HỐ_PIT"/>
      <sheetName val="Don_gia"/>
      <sheetName val="@_Dap"/>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Unit_price"/>
      <sheetName val="gia_vtu,_ncong"/>
      <sheetName val="dao_dat"/>
      <sheetName val="chong_tham"/>
      <sheetName val="Yeu_cau_gia"/>
      <sheetName val="Phan_chia_tien_ich"/>
      <sheetName val="Prelim_HP5-ham"/>
      <sheetName val="B3_Mong&amp;ham_"/>
      <sheetName val="Prelim_HP5-than"/>
      <sheetName val="B4_Than&amp;Hoan_thien"/>
      <sheetName val="전기일위대가"/>
      <sheetName val="집계표(OPTION)"/>
      <sheetName val="F4-F7"/>
      <sheetName val="공사비내역서"/>
      <sheetName val="원형맨홀수량"/>
      <sheetName val="공사비 내역 (가)"/>
      <sheetName val="제품별"/>
      <sheetName val="노무비단가"/>
      <sheetName val="H.P견적(참조)"/>
      <sheetName val="Sat tron"/>
      <sheetName val="배수장토목공사비"/>
      <sheetName val="Project Data"/>
      <sheetName val="Bill 02-PL"/>
      <sheetName val="Mdata"/>
      <sheetName val="1995년 섹터별 매출"/>
      <sheetName val="단가산출서(기계)"/>
      <sheetName val="6,000"/>
      <sheetName val="ASEM내역"/>
      <sheetName val="118.세금과공과"/>
      <sheetName val="HSA"/>
      <sheetName val="FAB"/>
      <sheetName val="FAB4생산"/>
      <sheetName val="F1YLD"/>
      <sheetName val="F5YLD"/>
      <sheetName val="F8YLD"/>
      <sheetName val="iM1"/>
      <sheetName val="iM1p"/>
      <sheetName val="Low YLD Reject"/>
      <sheetName val="시실누(모) "/>
      <sheetName val="중장SR"/>
      <sheetName val="Income Statement"/>
      <sheetName val="20관리비율"/>
      <sheetName val="배관"/>
      <sheetName val="FRP내역서"/>
      <sheetName val="00내역서"/>
      <sheetName val="공틀공사"/>
      <sheetName val="표지 (2)"/>
      <sheetName val="UR2-Calculation"/>
      <sheetName val="차량구입"/>
      <sheetName val="BP2000 Month"/>
      <sheetName val="FOB발"/>
      <sheetName val="95TOTREV"/>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F5"/>
      <sheetName val="cM9"/>
      <sheetName val="cM9p"/>
      <sheetName val="f_in"/>
      <sheetName val="code"/>
      <sheetName val="HRG BHN"/>
      <sheetName val="control"/>
      <sheetName val="BOQ-1"/>
      <sheetName val="공사비_내역_(가)"/>
      <sheetName val="H_P견적(참조)"/>
      <sheetName val="Sat_tron"/>
      <sheetName val="Project_Data"/>
      <sheetName val="Bill_02-PL"/>
      <sheetName val="1995년_섹터별_매출"/>
      <sheetName val="118_세금과공과"/>
      <sheetName val="Low_YLD_Reject"/>
      <sheetName val="시실누(모)_"/>
      <sheetName val="Income_Statement"/>
      <sheetName val="표지_(2)"/>
      <sheetName val="BP2000_Month"/>
      <sheetName val="_M10C_DIFF_산포_개선_사례_7자_GAS_LINE"/>
      <sheetName val="HRG_BHN"/>
      <sheetName val="고객사_관리_코드2"/>
      <sheetName val="Xunit_(단위환산)2"/>
      <sheetName val="7_공정표2"/>
      <sheetName val="DG_Cong_C1,C2,C3,C4,C51"/>
      <sheetName val="gia_vt,nc,may1"/>
      <sheetName val="Chi_tiet1"/>
      <sheetName val="6_1_Quantity-Bill_1-Prelim2"/>
      <sheetName val="DonGia_chetao1"/>
      <sheetName val="DonGia_VatTuLK1"/>
      <sheetName val="dtct_cong1"/>
      <sheetName val="tong_du_toan1"/>
      <sheetName val="SCOPE_OF_WORK1"/>
      <sheetName val="CHITIET_VL-NCHT1_(2)1"/>
      <sheetName val="Xây_tô1"/>
      <sheetName val="HT Ham"/>
      <sheetName val="공사비_내역_(가)1"/>
      <sheetName val="H_P견적(참조)1"/>
      <sheetName val="Sat_tron1"/>
      <sheetName val="Project_Data1"/>
      <sheetName val="Bill_02-PL1"/>
      <sheetName val="1995년_섹터별_매출1"/>
      <sheetName val="118_세금과공과1"/>
      <sheetName val="Low_YLD_Reject1"/>
      <sheetName val="시실누(모)_1"/>
      <sheetName val="Income_Statement1"/>
      <sheetName val="표지_(2)1"/>
      <sheetName val="BP2000_Month1"/>
      <sheetName val="_M10C_DIFF_산포_개선_사례_7자_GAS_LIN1"/>
      <sheetName val="HRG_BHN1"/>
      <sheetName val="Don_gia_chi_tiet2"/>
      <sheetName val="Summary_-_Budget1"/>
      <sheetName val="Chi_tiet_-_Dv_lap3"/>
      <sheetName val="TH_KHTC3"/>
      <sheetName val="Van_chuyen3"/>
      <sheetName val="THKP_(2)3"/>
      <sheetName val="T_Bi3"/>
      <sheetName val="Thiet_ke3"/>
      <sheetName val="K_luong3"/>
      <sheetName val="TT_L23"/>
      <sheetName val="TT_L13"/>
      <sheetName val="Thue_Ngoai3"/>
      <sheetName val="KL_XL20003"/>
      <sheetName val="Chiet_tinh3"/>
      <sheetName val="Sheet2_(2)3"/>
      <sheetName val="Dong_Dau3"/>
      <sheetName val="Dong_Dau_(2)3"/>
      <sheetName val="Sau_dong3"/>
      <sheetName val="Ma_xa3"/>
      <sheetName val="My_dinh3"/>
      <sheetName val="Tong_cong3"/>
      <sheetName val="KH_2003_(moi_max)3"/>
      <sheetName val="be_tong3"/>
      <sheetName val="Tong_hop_thep3"/>
      <sheetName val="__3"/>
      <sheetName val="san_vuon3"/>
      <sheetName val="khu_phu_tro3"/>
      <sheetName val="LUAN_CHUYEN3"/>
      <sheetName val="KE_QUY3"/>
      <sheetName val="LUONGGIAN_TIEP3"/>
      <sheetName val="VAY_VON3"/>
      <sheetName val="O_THAO3"/>
      <sheetName val="Q_TRUNG3"/>
      <sheetName val="Y_THANH3"/>
      <sheetName val="Thuyet_minh3"/>
      <sheetName val="CDSL_(2)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Interim_payment3"/>
      <sheetName val="Bid_Sum3"/>
      <sheetName val="Item_B3"/>
      <sheetName val="Dg_A3"/>
      <sheetName val="Dg_B&amp;C3"/>
      <sheetName val="Material_at_site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Phu_luc3"/>
      <sheetName val="Gia_trÞ3"/>
      <sheetName val="AC_PC3"/>
      <sheetName val="Gia_VL3"/>
      <sheetName val="Bang_gia_ca_may3"/>
      <sheetName val="Bang_luong_CB3"/>
      <sheetName val="Bang_P_tich_CT3"/>
      <sheetName val="D_toan_chi_tiet3"/>
      <sheetName val="Bang_TH_Dtoan3"/>
      <sheetName val="cap_cho_cac_DT3"/>
      <sheetName val="Ung_-_hoan3"/>
      <sheetName val="CP_may3"/>
      <sheetName val="Thep_3"/>
      <sheetName val="Chi_tiet_Khoi_luong3"/>
      <sheetName val="TH_khoi_luong3"/>
      <sheetName val="Chiet_tinh_vat_lieu_3"/>
      <sheetName val="TH_KL_VL3"/>
      <sheetName val="TAI_TRONG3"/>
      <sheetName val="NOI_LUC3"/>
      <sheetName val="TINH_DUYET_THTT_CHINH3"/>
      <sheetName val="TDUYET_THTT_PHU3"/>
      <sheetName val="TINH_DAO_DONG_VA_DO_VONG3"/>
      <sheetName val="TINH_NEO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CT_Duong3"/>
      <sheetName val="D_gia3"/>
      <sheetName val="T_hop3"/>
      <sheetName val="CtP_tro3"/>
      <sheetName val="Nha_moi3"/>
      <sheetName val="TT-T_Tron_So_23"/>
      <sheetName val="Ct_Dam_3"/>
      <sheetName val="Ct_Duoi3"/>
      <sheetName val="Ct_Tren3"/>
      <sheetName val="D_giaMay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H_(T1-6)3"/>
      <sheetName val="_NL3"/>
      <sheetName val="_NL_(2)3"/>
      <sheetName val="CDTHCT_(3)3"/>
      <sheetName val="Quyet_toan3"/>
      <sheetName val="Thu_hoi3"/>
      <sheetName val="Lai_vay3"/>
      <sheetName val="Tien_vay3"/>
      <sheetName val="Cong_no3"/>
      <sheetName val="Cop_pha3"/>
      <sheetName val="thkl_(2)3"/>
      <sheetName val="long_tec3"/>
      <sheetName val="cd_viaK0-T63"/>
      <sheetName val="cdvia_T6-Tc243"/>
      <sheetName val="cdvia_Tc24-T463"/>
      <sheetName val="cd_btnL2k0+361-T193"/>
      <sheetName val="DS_them_luong_qui_4-20023"/>
      <sheetName val="Phuc_loi_2-9-023"/>
      <sheetName val="Thuong_nhan_dip_21-12-023"/>
      <sheetName val="Thuong_dip_nhan_danh_hieu_AHL§3"/>
      <sheetName val="Thang_luong_thu_13_nam_20023"/>
      <sheetName val="Luong_SX#_dip_Tet_Qui_Mui(dong3"/>
      <sheetName val="phan_tich_DG3"/>
      <sheetName val="gia_vat_lieu3"/>
      <sheetName val="gia_xe_may3"/>
      <sheetName val="gia_nhan_cong3"/>
      <sheetName val="Chenh_lech3"/>
      <sheetName val="Kinh_phí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vat_tu3"/>
      <sheetName val="THVT_T53"/>
      <sheetName val="XL1_t53"/>
      <sheetName val="XL2_T53"/>
      <sheetName val="XL3_T53"/>
      <sheetName val="XL5_T53"/>
      <sheetName val="CC_XL13"/>
      <sheetName val="KKTS_043"/>
      <sheetName val="nha_kct3"/>
      <sheetName val="sent_to3"/>
      <sheetName val="KL_Tram_Cty3"/>
      <sheetName val="Gam_may_Cty3"/>
      <sheetName val="KL_tram_KH3"/>
      <sheetName val="Gam_may_KH3"/>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congtac_vien-uy3"/>
      <sheetName val="Nhan_luc20013"/>
      <sheetName val="cong_Q23"/>
      <sheetName val="T_U_luong_Q13"/>
      <sheetName val="T_U_luong_Q23"/>
      <sheetName val="T_U_luong_Q33"/>
      <sheetName val="Xep_hang_2013"/>
      <sheetName val="toan_Cty3"/>
      <sheetName val="Cong_ty3"/>
      <sheetName val="XN_23"/>
      <sheetName val="XN_ong_CHi3"/>
      <sheetName val="N_XDCT&amp;_XKLD3"/>
      <sheetName val="CN_HCM3"/>
      <sheetName val="TT_XKLD(Nhan)3"/>
      <sheetName val="Ong_Hong3"/>
      <sheetName val="CN_hung_yen3"/>
      <sheetName val="Dong_nai3"/>
      <sheetName val="Quang_Tri3"/>
      <sheetName val="Da_Nang3"/>
      <sheetName val="Quang_Nam3"/>
      <sheetName val="Quang_Ngai3"/>
      <sheetName val="TH_DH-QN3"/>
      <sheetName val="KP_HD3"/>
      <sheetName val="DB_HD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KL_VL3"/>
      <sheetName val="QT_9-63"/>
      <sheetName val="Thuong_luu_HB3"/>
      <sheetName val="QT_Ky_T3"/>
      <sheetName val="bc_vt_TON_BAI3"/>
      <sheetName val="Tien_ung3"/>
      <sheetName val="phi_luong33"/>
      <sheetName val="CT_xa3"/>
      <sheetName val="Gia_DAN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Thang_123"/>
      <sheetName val="cong_bien_t103"/>
      <sheetName val="luong_t9_3"/>
      <sheetName val="bb_t9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ong_hop3"/>
      <sheetName val="kldukien_(107)3"/>
      <sheetName val="qui1_(2)3"/>
      <sheetName val="Luong_1_SP13"/>
      <sheetName val="Luong_2_SP23"/>
      <sheetName val="Luong_3_SP33"/>
      <sheetName val="Luong_4_SP43"/>
      <sheetName val="Luong_4_SP53"/>
      <sheetName val="TH_du_toan_3"/>
      <sheetName val="Du_toan_3"/>
      <sheetName val="C_Tinh3"/>
      <sheetName val="binh_do3"/>
      <sheetName val="cot_lieu3"/>
      <sheetName val="van_khuon3"/>
      <sheetName val="CT_BT3"/>
      <sheetName val="lay_mau3"/>
      <sheetName val="mat_ngoai_goi3"/>
      <sheetName val="coc_tram-bt3"/>
      <sheetName val="Phu_luc_HD3"/>
      <sheetName val="Gia_du_thau3"/>
      <sheetName val="Ca_xe3"/>
      <sheetName val="Cau_2(3)3"/>
      <sheetName val="TK_331c12"/>
      <sheetName val="CT_3312"/>
      <sheetName val="CT_1312"/>
      <sheetName val="KH_200³_(moi_max)3"/>
      <sheetName val="TSCD_ko_dung2"/>
      <sheetName val="Tong_vat_tu2"/>
      <sheetName val="VT_luu2"/>
      <sheetName val="Vtu_u_dong2"/>
      <sheetName val="TSLD_khac2"/>
      <sheetName val="CC_da_pbo_het2"/>
      <sheetName val="C_TIEU3"/>
      <sheetName val="T_Luong3"/>
      <sheetName val="T_HAO3"/>
      <sheetName val="DT_TUYEN3"/>
      <sheetName val="DT_GIA3"/>
      <sheetName val="KHDT_(2)3"/>
      <sheetName val="CL_3"/>
      <sheetName val="KQ_(2)3"/>
      <sheetName val="Tong_Thu2"/>
      <sheetName val="Tong_Chi2"/>
      <sheetName val="Truong_hoc2"/>
      <sheetName val="Cty_CP2"/>
      <sheetName val="G_thau_3B2"/>
      <sheetName val="T_Hop_Thu-chi2"/>
      <sheetName val="XE_DAU3"/>
      <sheetName val="XE_XANG3"/>
      <sheetName val="Hat_13"/>
      <sheetName val="_H8_duong3"/>
      <sheetName val="Hat_7dg3"/>
      <sheetName val="TH_duong_1B3"/>
      <sheetName val="B_T_HOP2"/>
      <sheetName val="HT_HE_DUONG2"/>
      <sheetName val="DH_D1,22"/>
      <sheetName val="Tro_giup2"/>
      <sheetName val="TH_cau_1B3"/>
      <sheetName val="cau_H13"/>
      <sheetName val="Son_dg3"/>
      <sheetName val="THKL_H93"/>
      <sheetName val="THKL_H43"/>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CT_033"/>
      <sheetName val="TH_03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VAT_TU_NHAN_TXQN2"/>
      <sheetName val="bang_tong_ke_khoi_luong_vat_tu2"/>
      <sheetName val="hcong_tkhe2"/>
      <sheetName val="VAT_TU_NHAN_TKHE2"/>
      <sheetName val="hcong_qn2"/>
      <sheetName val="VAT_TU_NHAN_(2)2"/>
      <sheetName val="CO_SO_DU_LIEU_PTVL3"/>
      <sheetName val="QT_Duoc_(Hai)2"/>
      <sheetName val="TH_mau_moi_tu_T102"/>
      <sheetName val="Tong_hop_Quy_IV2"/>
      <sheetName val="DG_SOC3"/>
      <sheetName val="DG_HQ3"/>
      <sheetName val="Bot_Giat_C3"/>
      <sheetName val="Bot_Giat_P_3"/>
      <sheetName val="THAY_THUNG_H3"/>
      <sheetName val="thi_nghiem3"/>
      <sheetName val="BLR_12"/>
      <sheetName val="gia_phan_mong2"/>
      <sheetName val="NAM_2004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MTO_REV_02"/>
      <sheetName val="Bang_gia_NC2"/>
      <sheetName val="TH_DZ352"/>
      <sheetName val="D_Da02"/>
      <sheetName val="Thang_14"/>
      <sheetName val="Thang_12_(2)3"/>
      <sheetName val="Thang_013"/>
      <sheetName val="hoan_von3"/>
      <sheetName val="dothi_npv3"/>
      <sheetName val="diem_hoa_von3"/>
      <sheetName val="nop_ngan_sach3"/>
      <sheetName val="chi_tieu3"/>
      <sheetName val="Div__A2"/>
      <sheetName val="26+960-27+050_92"/>
      <sheetName val="luong_thang_102"/>
      <sheetName val="tong_hop_thang_102"/>
      <sheetName val="TH_112"/>
      <sheetName val="px_khai_thac_22"/>
      <sheetName val="dao_lo_so_22"/>
      <sheetName val="luong_vp_thang_102"/>
      <sheetName val="Du_toan2"/>
      <sheetName val="Chenh_lech_vat_tu2"/>
      <sheetName val="Phan_tich_vat_tu2"/>
      <sheetName val="Tong_hop_vat_tu2"/>
      <sheetName val="Gia_tri_vat_tu2"/>
      <sheetName val="Chi_phi_van_chuyen2"/>
      <sheetName val="Du_thau2"/>
      <sheetName val="Tong_hop_kinh_phi2"/>
      <sheetName val="Tu_van_Thiet_ke2"/>
      <sheetName val="Tien_do_thi_cong2"/>
      <sheetName val="Bia_du_toan2"/>
      <sheetName val="Phan_tich_don_gia_(doc)2"/>
      <sheetName val="DMVT1_(2)1"/>
      <sheetName val="Chiet_tinh_6at_lieu_1"/>
      <sheetName val="gia_vat_,ieu1"/>
      <sheetName val="P_LIST1"/>
      <sheetName val="MAKING_BILL1"/>
      <sheetName val="CO_FORM_A1"/>
      <sheetName val="HOI_PHIEU1"/>
      <sheetName val="YEU_CAU_TT_TECH_(LC)1"/>
      <sheetName val="shipping_advice1"/>
      <sheetName val="Tong_hop_gia2"/>
      <sheetName val="May_thi_cong1"/>
      <sheetName val="Chi_phi_chung1"/>
      <sheetName val="TH_K_II1"/>
      <sheetName val="TH_K_I1"/>
      <sheetName val="BKE_CT_GOC2"/>
      <sheetName val="BKE_CT_GOC_(2)2"/>
      <sheetName val="CTGS10_(2)2"/>
      <sheetName val="28+!60-28+420_5K952"/>
      <sheetName val="Thi_sinh2"/>
      <sheetName val="Cham_cong2"/>
      <sheetName val="Bang_luong2"/>
      <sheetName val="STH_1522"/>
      <sheetName val="CN_3312"/>
      <sheetName val="THV_CHI_62"/>
      <sheetName val="27+500-700_4(k85)2"/>
      <sheetName val="CHIET_TINH_TBA2"/>
      <sheetName val="CHIET_TINH_DZ_0,42"/>
      <sheetName val="CHIET_TINH_CCT2"/>
      <sheetName val="cong_bien_t1&lt;2"/>
      <sheetName val="Bang_2B2"/>
      <sheetName val="Dgia_vat_tu2"/>
      <sheetName val="Don_gia_III2"/>
      <sheetName val="Dgia_VT2"/>
      <sheetName val="ITB_COST1"/>
      <sheetName val="TIEN_GOI1"/>
      <sheetName val="NHAT_KY_THU_TIEN_T_GOI1"/>
      <sheetName val="LUONG_GIAN_TIEP1"/>
      <sheetName val="NHAT_KY_THU_TIEN_TM1"/>
      <sheetName val="UOC_THUC_HIEN_THUE_TNDN1"/>
      <sheetName val="QUY_TM1"/>
      <sheetName val="NKCT_-_01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Ki泺m_tra_DS_thue_GTGT1"/>
      <sheetName val="27+740-820_3(k95)1"/>
      <sheetName val="Liệt_kê1"/>
      <sheetName val="THDN_MBA_phu_tai1"/>
      <sheetName val="TBA_CC1"/>
      <sheetName val="L_D17042"/>
      <sheetName val="Purchase_Order1"/>
      <sheetName val="Customize_Your_Purchase_Order1"/>
      <sheetName val="A__Building__1"/>
      <sheetName val="Qty-(Arc_)1"/>
      <sheetName val="Electrical_Breakdown1"/>
      <sheetName val="PIPE-03E_XLS2"/>
      <sheetName val="VC_MONG2"/>
      <sheetName val="LUONG_NC2"/>
      <sheetName val="B9_SCL_(2)2"/>
      <sheetName val="Thang_7-052"/>
      <sheetName val="Bia_dvi2"/>
      <sheetName val="B3_Tonghop_thang2"/>
      <sheetName val="Cong_doan2"/>
      <sheetName val="VËt_liÖu1"/>
      <sheetName val="K_L­¬ng_1"/>
      <sheetName val="GTDT_1"/>
      <sheetName val="Bï_VL_1"/>
      <sheetName val="Tæng_Hîp1"/>
      <sheetName val="Kinh_PhÝ1"/>
      <sheetName val="T_kÕ1"/>
      <sheetName val="tÝnh_VL1"/>
      <sheetName val="KL_®Ëp1"/>
      <sheetName val="Lµng_Lµ1"/>
      <sheetName val="DTcojg_4-51"/>
      <sheetName val="DGchitiet_1"/>
      <sheetName val="van_phong_Quy_11"/>
      <sheetName val="Cong_ty_Quy_11"/>
      <sheetName val="20_9_051"/>
      <sheetName val="Thanh_toan1"/>
      <sheetName val="B_11D_1"/>
      <sheetName val="Gia_tr?1"/>
      <sheetName val="Ki??m_tra_DS_thue_GTGT1"/>
      <sheetName val="Thuong_dip_nhan_danh_hieu_AHL?1"/>
      <sheetName val="26+960-27+150_5(k95!1"/>
      <sheetName val="[PIPE-03E_XLSÝ26+960-27+150_4(1"/>
      <sheetName val="Tojg_hop_thep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TH_du_toan¸1"/>
      <sheetName val="TH_du_toann1"/>
      <sheetName val="tph_AAHSTOT271"/>
      <sheetName val="Ca_D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Cước_CG1"/>
      <sheetName val="gia_tri_theo_phong1"/>
      <sheetName val="CỘT_HỐ_PIT1"/>
      <sheetName val="Don_gia1"/>
      <sheetName val="@_Dap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Unit_price1"/>
      <sheetName val="gia_vtu,_ncong1"/>
      <sheetName val="dao_dat1"/>
      <sheetName val="chong_tham1"/>
      <sheetName val="Yeu_cau_gia1"/>
      <sheetName val="Phan_chia_tien_ich1"/>
      <sheetName val="Prelim_HP5-ham1"/>
      <sheetName val="B3_Mong&amp;ham_1"/>
      <sheetName val="Prelim_HP5-than1"/>
      <sheetName val="B4_Than&amp;Hoan_thien1"/>
      <sheetName val="LE"/>
      <sheetName val="Bangia"/>
      <sheetName val="Goc CC"/>
      <sheetName val="GOC-KO IN"/>
      <sheetName val="Elec LG"/>
      <sheetName val="Level-DATA"/>
      <sheetName val="Fr Revit"/>
      <sheetName val="NSA Summary"/>
      <sheetName val="预算"/>
      <sheetName val="Buy vs. Lease Car"/>
      <sheetName val="Rate"/>
      <sheetName val="Clubhouse"/>
      <sheetName val="PTTC"/>
      <sheetName val="TinhGiaMTC"/>
      <sheetName val="TH MTC"/>
      <sheetName val="TH N.Cong"/>
      <sheetName val="TinhGiaNC"/>
      <sheetName val="Bang KL"/>
      <sheetName val="TH Vat tu"/>
      <sheetName val="DMCP"/>
      <sheetName val="Scheme B Estimate "/>
      <sheetName val="pp1p"/>
      <sheetName val="pp3p_NC"/>
      <sheetName val="pp3p "/>
      <sheetName val="가설공통공사"/>
      <sheetName val="기구조직"/>
      <sheetName val="CPTNo"/>
      <sheetName val="đọc số"/>
      <sheetName val="Kiem-Toan"/>
      <sheetName val="Chiet tinh dz22"/>
      <sheetName val="truc tiep"/>
      <sheetName val="Note"/>
      <sheetName val="CTGX"/>
      <sheetName val="Thống kê"/>
      <sheetName val="Xuly Data"/>
      <sheetName val="Material HT"/>
      <sheetName val="Material KC"/>
      <sheetName val="침하계"/>
      <sheetName val="AHU집계"/>
      <sheetName val="공조기휀"/>
      <sheetName val="공조기"/>
      <sheetName val="현금"/>
      <sheetName val="예산변경사항"/>
      <sheetName val="조도계산서 (도서)"/>
      <sheetName val="실행대비"/>
      <sheetName val="남양시작동자105노65기1.3화1.2"/>
      <sheetName val="96수출"/>
      <sheetName val="95WBS"/>
      <sheetName val="YOEMAGUM"/>
      <sheetName val="CT "/>
      <sheetName val="8.자재비"/>
      <sheetName val="2000전체분"/>
      <sheetName val="2.1 受電設備棟"/>
      <sheetName val="2.2 受・防火水槽"/>
      <sheetName val="2.3 排水処理設備棟"/>
      <sheetName val="2.4 倉庫棟"/>
      <sheetName val="2.5 守衛棟"/>
      <sheetName val="Bảng GT PS"/>
      <sheetName val="DETAIL"/>
      <sheetName val="Dien giai"/>
      <sheetName val="個案9411"/>
      <sheetName val="C. NEW BLDG-PLUMBING WORK"/>
      <sheetName val="기본입력"/>
      <sheetName val="기준단가"/>
      <sheetName val="접대비"/>
      <sheetName val="선급금"/>
      <sheetName val="하자수수료"/>
      <sheetName val="BANG TONG HOP (2)"/>
      <sheetName val="Bill 05 - FP"/>
      <sheetName val="SUM"/>
      <sheetName val="DS-Thuong 6T dau"/>
      <sheetName val="F&amp;S"/>
      <sheetName val="TT04"/>
      <sheetName val="Item-DATA"/>
      <sheetName val="NSA fr Revit"/>
      <sheetName val="MTC"/>
      <sheetName val="NC"/>
      <sheetName val="BOQ"/>
      <sheetName val="Rate breakdown detail"/>
      <sheetName val="Cart path Q'ty"/>
      <sheetName val="Q'ty"/>
      <sheetName val="GL"/>
      <sheetName val="XXXX"/>
      <sheetName val="CT Thang Mo"/>
      <sheetName val="electrical"/>
      <sheetName val="NEW_PANEL"/>
      <sheetName val="부대입찰"/>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예산대비"/>
      <sheetName val="3.공통공사대비"/>
      <sheetName val="인천제철"/>
      <sheetName val="FAX"/>
      <sheetName val="한강운반비"/>
      <sheetName val="규격"/>
      <sheetName val="단가조사"/>
      <sheetName val="강교(Sub)"/>
      <sheetName val="일반토공견적"/>
      <sheetName val="보험료"/>
      <sheetName val="부전지"/>
      <sheetName val="해외(원화)"/>
      <sheetName val="구미4단2"/>
      <sheetName val="주안3차A-A"/>
      <sheetName val="인건비 "/>
      <sheetName val="일위"/>
      <sheetName val="기본단가"/>
      <sheetName val="_REF"/>
      <sheetName val="Apt내역"/>
      <sheetName val="하도급대비"/>
      <sheetName val="하도급기성"/>
      <sheetName val="하도급단가산출"/>
      <sheetName val="유토계획및집계"/>
      <sheetName val="유용토모식도"/>
      <sheetName val="토량산출(다짐)"/>
      <sheetName val="토공총괄"/>
      <sheetName val="직영단가"/>
      <sheetName val="하도급기성 (2)"/>
      <sheetName val="하도급단가산출 (2)"/>
      <sheetName val="Bldg"/>
      <sheetName val="一次"/>
      <sheetName val="보고서"/>
      <sheetName val="주식"/>
      <sheetName val="투찰추정"/>
      <sheetName val="경산"/>
      <sheetName val="원가계산서(남측)"/>
      <sheetName val="报价清单(2)"/>
      <sheetName val="예가표"/>
      <sheetName val="GAEYO"/>
      <sheetName val="SP10"/>
      <sheetName val="FitOutConfCentre"/>
      <sheetName val="Fan"/>
      <sheetName val="D&amp;W"/>
      <sheetName val="T_x0003__x0000_ong dip nhan dan"/>
      <sheetName val="_MGT-DRT_MGT-IMPR_MGT-SC@_BA039"/>
      <sheetName val="_N_MGT-DRT_MGT-IMPR_MGT-SC@_BA0"/>
      <sheetName val="Gia tr_"/>
      <sheetName val="Ki__m tra DS thue GTGT"/>
      <sheetName val="Thuong dip nhan danh hieu AHL_"/>
      <sheetName val="_PIPE-03E.XLSÝ26+960-27+150.4(k"/>
      <sheetName val="__-BLDG"/>
      <sheetName val="Gia_tr_"/>
      <sheetName val="Ki__m_tra_DS_thue_GTGT"/>
      <sheetName val="Thuong_dip_nhan_danh_hieu_AHL_"/>
      <sheetName val="_PIPE-03E_XLSÝ26+960-27+150_4(k"/>
      <sheetName val="Gia_tr_1"/>
      <sheetName val="Ki__m_tra_DS_thue_GTGT1"/>
      <sheetName val="Thuong_dip_nhan_danh_hieu_AHL_1"/>
      <sheetName val="_PIPE-03E_XLSÝ26+960-27+150_4(1"/>
      <sheetName val="04 - XUONG DET B"/>
      <sheetName val="CTG-1"/>
      <sheetName val="SPEC"/>
      <sheetName val="DATA.H"/>
      <sheetName val="DATA.V"/>
      <sheetName val="DATA.OR"/>
      <sheetName val="STRUC"/>
      <sheetName val="Barrem"/>
      <sheetName val="Cấu tạo giá"/>
      <sheetName val="Bill 4 - Substructure"/>
      <sheetName val="Truot_nen"/>
      <sheetName val="dmvt "/>
      <sheetName val="新规"/>
      <sheetName val="手动计画"/>
      <sheetName val="DTICH"/>
      <sheetName val="CDKT"/>
      <sheetName val="Bill Prelim-CDT"/>
      <sheetName val="Prelims"/>
      <sheetName val="Bill BPTC-CDT"/>
      <sheetName val="Chi tiết BPTC"/>
      <sheetName val="Bill BPTC-CDT (PA MCT CDT)"/>
      <sheetName val="Chi tiết BPTC (PA MCT CDT)"/>
      <sheetName val="T-DAY"/>
      <sheetName val="Standardwerte"/>
      <sheetName val="Sbq18"/>
      <sheetName val="B3A - TOWER A"/>
      <sheetName val="Gtvl"/>
      <sheetName val="Gia_THKP"/>
      <sheetName val="GiaTH_PT2"/>
      <sheetName val="VCV-BE-TONG"/>
      <sheetName val="TKCK"/>
      <sheetName val="TL rieng"/>
      <sheetName val="지급보증금74"/>
      <sheetName val="D+W"/>
      <sheetName val="KHOI LUONG15-4"/>
      <sheetName val="SiteWorks"/>
      <sheetName val="Bang gia NC "/>
      <sheetName val="概総括1"/>
      <sheetName val="D &amp; W sizes"/>
      <sheetName val="Đầu vào"/>
      <sheetName val="ESTI_3"/>
      <sheetName val="원남울진낙찰내역(99_4_13_부산청)3"/>
      <sheetName val="Xunit_(단위환산)3"/>
      <sheetName val="7_공정표3"/>
      <sheetName val="sanitary-ware_tower3&amp;43"/>
      <sheetName val="입출재고현황_(2)3"/>
      <sheetName val="CHITIET_VL-NC-TT1p3"/>
      <sheetName val="Div26_-_Elect3"/>
      <sheetName val="1차_내역서3"/>
      <sheetName val="1_R18_BF3"/>
      <sheetName val="BoQ_Coke3"/>
      <sheetName val="6_External_works-R183"/>
      <sheetName val="Area_Cal3"/>
      <sheetName val="detai_cable___3"/>
      <sheetName val="00-Pipe_Schedule_for_QS_rev013"/>
      <sheetName val="Bang_tinh_hao_hut_thep2"/>
      <sheetName val="Define_finishing2"/>
      <sheetName val="Huong_dan3"/>
      <sheetName val="Bảng_mã_VT3"/>
      <sheetName val="MAIN_GATE_HOUSE3"/>
      <sheetName val="CHIẾT_TÍNH_ĐƠN_GIÁ3"/>
      <sheetName val="Gia_VLNCMTC3"/>
      <sheetName val="Don_gia_chi_tiet3"/>
      <sheetName val="Dinh_nghia3"/>
      <sheetName val="Sheet1_(2)3"/>
      <sheetName val="Material_Schedule2"/>
      <sheetName val="고객사_관리_코드3"/>
      <sheetName val="Chenh_lech_vat_tu3"/>
      <sheetName val="05-LV_Cabling2"/>
      <sheetName val="TH_kinh_phi3"/>
      <sheetName val="KLDT_DIEN3"/>
      <sheetName val="Dinh_muc_CP_KTCB_khac3"/>
      <sheetName val="Demolish_13"/>
      <sheetName val="_Beams-pms3"/>
      <sheetName val="tong_du_toan2"/>
      <sheetName val="gia_vt,nc,may2"/>
      <sheetName val="Chi_tiet2"/>
      <sheetName val="Bill_7-Elec2"/>
      <sheetName val="Price_Database2"/>
      <sheetName val="Phan_tich2"/>
      <sheetName val="Dầm_12"/>
      <sheetName val="RAB_AR&amp;STR2"/>
      <sheetName val="DG_Cong_C1,C2,C3,C4,C52"/>
      <sheetName val="dtct_cong2"/>
      <sheetName val="DonGia_chetao2"/>
      <sheetName val="DonGia_VatTuLK2"/>
      <sheetName val="6_1_Quantity-Bill_1-Prelim3"/>
      <sheetName val="SCOPE_OF_WORK2"/>
      <sheetName val="8_석축단위(H=1_5M)3"/>
      <sheetName val="5_BANG_I3"/>
      <sheetName val="플랜트_설치3"/>
      <sheetName val="기성(1차)_3"/>
      <sheetName val="현장관리비_산출내역3"/>
      <sheetName val="Stem_Footing2"/>
      <sheetName val="Piping_Design_Data2"/>
      <sheetName val="소상_&quot;1&quot;3"/>
      <sheetName val="6PILE__(돌출)3"/>
      <sheetName val="BACK_DATA3"/>
      <sheetName val="코딩_(2)2"/>
      <sheetName val="2_건축3"/>
      <sheetName val="_갑지3"/>
      <sheetName val="SOS_PLC_&amp;_Panel3"/>
      <sheetName val="PROJECT_BRIEF2"/>
      <sheetName val="BSD_(2)2"/>
      <sheetName val="5_전사투자계획종함안2"/>
      <sheetName val="단양_00_아파트-세부내역2"/>
      <sheetName val="준검_내역서2"/>
      <sheetName val="Hrg_Sat2"/>
      <sheetName val="CHITIET_VL-NCHT1_(2)2"/>
      <sheetName val="내역서_(2)2"/>
      <sheetName val="4_LINE2"/>
      <sheetName val="7_th2"/>
      <sheetName val="Customer_Databas2"/>
      <sheetName val="개인별_순위표2"/>
      <sheetName val="원남울진낙찰내역(99_4_13%20부산청)_xls2"/>
      <sheetName val="Xây_tô2"/>
      <sheetName val="BANG_TONG_HOP_(2)"/>
      <sheetName val="Bill_05_-_FP"/>
      <sheetName val="DS-Thuong_6T_dau"/>
      <sheetName val="NSA_fr_Revit"/>
      <sheetName val="HT_Ham"/>
      <sheetName val="Summary_-_Budget2"/>
      <sheetName val="Chi_tiet_-_Dv_lap4"/>
      <sheetName val="TH_KHTC4"/>
      <sheetName val="Van_chuyen4"/>
      <sheetName val="THKP_(2)4"/>
      <sheetName val="T_Bi4"/>
      <sheetName val="Thiet_ke4"/>
      <sheetName val="K_luong4"/>
      <sheetName val="TT_L24"/>
      <sheetName val="TT_L14"/>
      <sheetName val="Thue_Ngoai4"/>
      <sheetName val="KL_XL20004"/>
      <sheetName val="Chiet_tinh4"/>
      <sheetName val="Sheet2_(2)4"/>
      <sheetName val="Dong_Dau4"/>
      <sheetName val="Dong_Dau_(2)4"/>
      <sheetName val="Sau_dong4"/>
      <sheetName val="Ma_xa4"/>
      <sheetName val="My_dinh4"/>
      <sheetName val="Tong_cong4"/>
      <sheetName val="KH_2003_(moi_max)4"/>
      <sheetName val="be_tong4"/>
      <sheetName val="Tong_hop_thep4"/>
      <sheetName val="__4"/>
      <sheetName val="san_vuon4"/>
      <sheetName val="khu_phu_tro4"/>
      <sheetName val="LUAN_CHUYEN4"/>
      <sheetName val="KE_QUY4"/>
      <sheetName val="LUONGGIAN_TIEP4"/>
      <sheetName val="VAY_VON4"/>
      <sheetName val="O_THAO4"/>
      <sheetName val="Q_TRUNG4"/>
      <sheetName val="Y_THANH4"/>
      <sheetName val="Thuyet_minh4"/>
      <sheetName val="CDSL_(2)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Interim_payment4"/>
      <sheetName val="Bid_Sum4"/>
      <sheetName val="Item_B4"/>
      <sheetName val="Dg_A4"/>
      <sheetName val="Dg_B&amp;C4"/>
      <sheetName val="Material_at_site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Phu_luc4"/>
      <sheetName val="Gia_trÞ4"/>
      <sheetName val="AC_PC4"/>
      <sheetName val="Gia_VL4"/>
      <sheetName val="Bang_gia_ca_may4"/>
      <sheetName val="Bang_luong_CB4"/>
      <sheetName val="Bang_P_tich_CT4"/>
      <sheetName val="D_toan_chi_tiet4"/>
      <sheetName val="Bang_TH_Dtoan4"/>
      <sheetName val="cap_cho_cac_DT4"/>
      <sheetName val="Ung_-_hoan4"/>
      <sheetName val="CP_may4"/>
      <sheetName val="Thep_4"/>
      <sheetName val="Chi_tiet_Khoi_luong4"/>
      <sheetName val="TH_khoi_luong4"/>
      <sheetName val="Chiet_tinh_vat_lieu_4"/>
      <sheetName val="TH_KL_VL4"/>
      <sheetName val="TAI_TRONG4"/>
      <sheetName val="NOI_LUC4"/>
      <sheetName val="TINH_DUYET_THTT_CHINH4"/>
      <sheetName val="TDUYET_THTT_PHU4"/>
      <sheetName val="TINH_DAO_DONG_VA_DO_VONG4"/>
      <sheetName val="TINH_NEO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T_Duong4"/>
      <sheetName val="D_gia4"/>
      <sheetName val="T_hop4"/>
      <sheetName val="CtP_tro4"/>
      <sheetName val="Nha_moi4"/>
      <sheetName val="TT-T_Tron_So_24"/>
      <sheetName val="Ct_Dam_4"/>
      <sheetName val="Ct_Duoi4"/>
      <sheetName val="Ct_Tren4"/>
      <sheetName val="D_giaMay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Quyet_toan4"/>
      <sheetName val="Thu_hoi4"/>
      <sheetName val="Lai_vay4"/>
      <sheetName val="Tien_vay4"/>
      <sheetName val="Cong_no4"/>
      <sheetName val="Cop_pha4"/>
      <sheetName val="thkl_(2)4"/>
      <sheetName val="long_tec4"/>
      <sheetName val="cd_viaK0-T64"/>
      <sheetName val="cdvia_T6-Tc244"/>
      <sheetName val="cdvia_Tc24-T464"/>
      <sheetName val="cd_btnL2k0+361-T194"/>
      <sheetName val="DS_them_luong_qui_4-20024"/>
      <sheetName val="Phuc_loi_2-9-024"/>
      <sheetName val="Thuong_nhan_dip_21-12-024"/>
      <sheetName val="Thuong_dip_nhan_danh_hieu_AHL§4"/>
      <sheetName val="Thang_luong_thu_13_nam_20024"/>
      <sheetName val="Luong_SX#_dip_Tet_Qui_Mui(dong4"/>
      <sheetName val="phan_tich_DG4"/>
      <sheetName val="gia_vat_lieu4"/>
      <sheetName val="gia_xe_may4"/>
      <sheetName val="gia_nhan_cong4"/>
      <sheetName val="Chenh_lech4"/>
      <sheetName val="Kinh_phí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vat_tu4"/>
      <sheetName val="THVT_T54"/>
      <sheetName val="XL1_t54"/>
      <sheetName val="XL2_T54"/>
      <sheetName val="XL3_T54"/>
      <sheetName val="XL5_T54"/>
      <sheetName val="CC_XL14"/>
      <sheetName val="KKTS_044"/>
      <sheetName val="nha_kct4"/>
      <sheetName val="sent_to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tac_vien-uy4"/>
      <sheetName val="Nhan_luc20014"/>
      <sheetName val="cong_Q24"/>
      <sheetName val="T_U_luong_Q14"/>
      <sheetName val="T_U_luong_Q24"/>
      <sheetName val="T_U_luong_Q34"/>
      <sheetName val="Xep_hang_2014"/>
      <sheetName val="toan_Cty4"/>
      <sheetName val="Cong_ty4"/>
      <sheetName val="XN_24"/>
      <sheetName val="XN_ong_CHi4"/>
      <sheetName val="N_XDCT&amp;_XKLD4"/>
      <sheetName val="CN_HCM4"/>
      <sheetName val="TT_XKLD(Nhan)4"/>
      <sheetName val="Ong_Hong4"/>
      <sheetName val="CN_hung_yen4"/>
      <sheetName val="Dong_nai4"/>
      <sheetName val="Quang_Tri4"/>
      <sheetName val="Da_Nang4"/>
      <sheetName val="Quang_Nam4"/>
      <sheetName val="Quang_Ngai4"/>
      <sheetName val="TH_DH-QN4"/>
      <sheetName val="KP_HD4"/>
      <sheetName val="DB_HD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VL4"/>
      <sheetName val="QT_9-64"/>
      <sheetName val="Thuong_luu_HB4"/>
      <sheetName val="QT_Ky_T4"/>
      <sheetName val="bc_vt_TON_BAI4"/>
      <sheetName val="Tien_ung4"/>
      <sheetName val="phi_luong34"/>
      <sheetName val="CT_xa4"/>
      <sheetName val="Gia_DAN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Thang_124"/>
      <sheetName val="cong_bien_t104"/>
      <sheetName val="luong_t9_4"/>
      <sheetName val="bb_t94"/>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bang_so_sanh_tong_hop_(_PA_cho4"/>
      <sheetName val="dang_ap_dung4"/>
      <sheetName val="bang_tong_hop_(dang_huong)4"/>
      <sheetName val="Cong_hop4"/>
      <sheetName val="kldukien_(107)4"/>
      <sheetName val="qui1_(2)4"/>
      <sheetName val="Luong_1_SP14"/>
      <sheetName val="Luong_2_SP24"/>
      <sheetName val="Luong_3_SP34"/>
      <sheetName val="Luong_4_SP44"/>
      <sheetName val="Luong_4_SP54"/>
      <sheetName val="TH_du_toan_4"/>
      <sheetName val="Du_toan_4"/>
      <sheetName val="C_Tinh4"/>
      <sheetName val="binh_do4"/>
      <sheetName val="cot_lieu4"/>
      <sheetName val="van_khuon4"/>
      <sheetName val="CT_BT4"/>
      <sheetName val="lay_mau4"/>
      <sheetName val="mat_ngoai_goi4"/>
      <sheetName val="coc_tram-bt4"/>
      <sheetName val="Phu_luc_HD4"/>
      <sheetName val="Gia_du_thau4"/>
      <sheetName val="Ca_xe4"/>
      <sheetName val="Cau_2(3)4"/>
      <sheetName val="TK_331c13"/>
      <sheetName val="CT_3313"/>
      <sheetName val="CT_1313"/>
      <sheetName val="KH_200³_(moi_max)4"/>
      <sheetName val="TSCD_ko_dung3"/>
      <sheetName val="Tong_vat_tu3"/>
      <sheetName val="VT_luu3"/>
      <sheetName val="Vtu_u_dong3"/>
      <sheetName val="TSLD_khac3"/>
      <sheetName val="CC_da_pbo_het3"/>
      <sheetName val="C_TIEU4"/>
      <sheetName val="T_Luong4"/>
      <sheetName val="T_HAO4"/>
      <sheetName val="DT_TUYEN4"/>
      <sheetName val="DT_GIA4"/>
      <sheetName val="KHDT_(2)4"/>
      <sheetName val="CL_4"/>
      <sheetName val="KQ_(2)4"/>
      <sheetName val="Tong_Thu3"/>
      <sheetName val="Tong_Chi3"/>
      <sheetName val="Truong_hoc3"/>
      <sheetName val="Cty_CP3"/>
      <sheetName val="G_thau_3B3"/>
      <sheetName val="T_Hop_Thu-chi3"/>
      <sheetName val="XE_DAU4"/>
      <sheetName val="XE_XANG4"/>
      <sheetName val="Hat_14"/>
      <sheetName val="_H8_duong4"/>
      <sheetName val="Hat_7dg4"/>
      <sheetName val="TH_duong_1B4"/>
      <sheetName val="B_T_HOP3"/>
      <sheetName val="HT_HE_DUONG3"/>
      <sheetName val="DH_D1,23"/>
      <sheetName val="Tro_giup3"/>
      <sheetName val="TH_cau_1B4"/>
      <sheetName val="cau_H14"/>
      <sheetName val="Son_dg4"/>
      <sheetName val="THKL_H94"/>
      <sheetName val="THKL_H44"/>
      <sheetName val="BB_NT_GD_H-thanh3"/>
      <sheetName val="BB_NT_KL3"/>
      <sheetName val="CL_PP3"/>
      <sheetName val="TH_DgPP3"/>
      <sheetName val="Dg_PP3"/>
      <sheetName val="CL_DgPP3"/>
      <sheetName val="TH_DDau3"/>
      <sheetName val="TH_DVu3"/>
      <sheetName val="CL_Dvu3"/>
      <sheetName val="TH_DgDvu3"/>
      <sheetName val="Dg_DV3"/>
      <sheetName val="C_O3"/>
      <sheetName val="TH_dg_OC3"/>
      <sheetName val="CL_CatOng3"/>
      <sheetName val="Bang_qui_cach_Vtu3"/>
      <sheetName val="CT_034"/>
      <sheetName val="TH_03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VAT_TU_NHAN_TXQN3"/>
      <sheetName val="bang_tong_ke_khoi_luong_vat_tu3"/>
      <sheetName val="hcong_tkhe3"/>
      <sheetName val="VAT_TU_NHAN_TKHE3"/>
      <sheetName val="hcong_qn3"/>
      <sheetName val="VAT_TU_NHAN_(2)3"/>
      <sheetName val="CO_SO_DU_LIEU_PTVL4"/>
      <sheetName val="QT_Duoc_(Hai)3"/>
      <sheetName val="TH_mau_moi_tu_T103"/>
      <sheetName val="Tong_hop_Quy_IV3"/>
      <sheetName val="DG_SOC4"/>
      <sheetName val="DG_HQ4"/>
      <sheetName val="Bot_Giat_C4"/>
      <sheetName val="Bot_Giat_P_4"/>
      <sheetName val="THAY_THUNG_H4"/>
      <sheetName val="thi_nghiem4"/>
      <sheetName val="BLR_13"/>
      <sheetName val="gia_phan_mong3"/>
      <sheetName val="NAM_20044"/>
      <sheetName val="huy_dong_von4"/>
      <sheetName val="Lai_vayxd4"/>
      <sheetName val="Lai_vayphaitra4"/>
      <sheetName val="Lai_vay_4"/>
      <sheetName val="tra_von4"/>
      <sheetName val="KH_chi_tiet4"/>
      <sheetName val="nguyen_lieu4"/>
      <sheetName val="soi_tho_soi_det4"/>
      <sheetName val="soi_thuong4"/>
      <sheetName val="vai_det4"/>
      <sheetName val="chi_phi_1tan4"/>
      <sheetName val="von_luu_dong4"/>
      <sheetName val="thue_VAT4"/>
      <sheetName val="doanh_thu4"/>
      <sheetName val="doanh_thu_loi_nhuan4"/>
      <sheetName val="dong_tien4"/>
      <sheetName val="thu_hoi_von4"/>
      <sheetName val="MTO_REV_03"/>
      <sheetName val="Bang_gia_NC3"/>
      <sheetName val="TH_DZ353"/>
      <sheetName val="D_Da03"/>
      <sheetName val="Thang_15"/>
      <sheetName val="Thang_12_(2)4"/>
      <sheetName val="Thang_014"/>
      <sheetName val="hoan_von4"/>
      <sheetName val="dothi_npv4"/>
      <sheetName val="diem_hoa_von4"/>
      <sheetName val="nop_ngan_sach4"/>
      <sheetName val="chi_tieu4"/>
      <sheetName val="Div__A3"/>
      <sheetName val="26+960-27+050_93"/>
      <sheetName val="luong_thang_103"/>
      <sheetName val="tong_hop_thang_103"/>
      <sheetName val="TH_113"/>
      <sheetName val="px_khai_thac_23"/>
      <sheetName val="dao_lo_so_23"/>
      <sheetName val="luong_vp_thang_103"/>
      <sheetName val="Du_toan3"/>
      <sheetName val="Phan_tich_vat_tu3"/>
      <sheetName val="Tong_hop_vat_tu3"/>
      <sheetName val="Gia_tri_vat_tu3"/>
      <sheetName val="Chi_phi_van_chuyen3"/>
      <sheetName val="Du_thau3"/>
      <sheetName val="Tong_hop_kinh_phi3"/>
      <sheetName val="Tu_van_Thiet_ke3"/>
      <sheetName val="Tien_do_thi_cong3"/>
      <sheetName val="Bia_du_toan3"/>
      <sheetName val="Phan_tich_don_gia_(doc)3"/>
      <sheetName val="DMVT1_(2)2"/>
      <sheetName val="Chiet_tinh_6at_lieu_2"/>
      <sheetName val="gia_vat_,ieu2"/>
      <sheetName val="P_LIST2"/>
      <sheetName val="MAKING_BILL2"/>
      <sheetName val="CO_FORM_A2"/>
      <sheetName val="HOI_PHIEU2"/>
      <sheetName val="YEU_CAU_TT_TECH_(LC)2"/>
      <sheetName val="shipping_advice2"/>
      <sheetName val="Tong_hop_gia3"/>
      <sheetName val="May_thi_cong2"/>
      <sheetName val="Chi_phi_chung2"/>
      <sheetName val="TH_K_II2"/>
      <sheetName val="TH_K_I2"/>
      <sheetName val="BKE_CT_GOC3"/>
      <sheetName val="BKE_CT_GOC_(2)3"/>
      <sheetName val="CTGS10_(2)3"/>
      <sheetName val="28+!60-28+420_5K953"/>
      <sheetName val="Thi_sinh3"/>
      <sheetName val="Cham_cong3"/>
      <sheetName val="Bang_luong3"/>
      <sheetName val="STH_1523"/>
      <sheetName val="CN_3313"/>
      <sheetName val="THV_CHI_63"/>
      <sheetName val="27+500-700_4(k85)3"/>
      <sheetName val="CHIET_TINH_TBA3"/>
      <sheetName val="CHIET_TINH_DZ_0,43"/>
      <sheetName val="CHIET_TINH_CCT3"/>
      <sheetName val="cong_bien_t1&lt;3"/>
      <sheetName val="Bang_2B3"/>
      <sheetName val="Dgia_vat_tu3"/>
      <sheetName val="Don_gia_III3"/>
      <sheetName val="Dgia_VT3"/>
      <sheetName val="ITB_COST2"/>
      <sheetName val="TIEN_GOI2"/>
      <sheetName val="NHAT_KY_THU_TIEN_T_GOI2"/>
      <sheetName val="LUONG_GIAN_TIEP2"/>
      <sheetName val="NHAT_KY_THU_TIEN_TM2"/>
      <sheetName val="UOC_THUC_HIEN_THUE_TNDN2"/>
      <sheetName val="QUY_TM2"/>
      <sheetName val="NKCT_-_012"/>
      <sheetName val="w't_table2"/>
      <sheetName val="LAI_-_LO2"/>
      <sheetName val="TO_KHAI_CHI_TIET2"/>
      <sheetName val="THUE_PII2"/>
      <sheetName val="THUE_PIII2"/>
      <sheetName val="QUYET_TOAN_THUE_TNDN2"/>
      <sheetName val="BANG_CAN_DOI_RUT_GON2"/>
      <sheetName val="BANG_CAN_DOI2"/>
      <sheetName val="NHAT_KY_CHI_TIEN2"/>
      <sheetName val="LAI_LO2"/>
      <sheetName val="TO_KHAI_THUE_DT_-TNDN-_CP2"/>
      <sheetName val="QUYET_TOAN_THUE-_CAC_KHOAN2"/>
      <sheetName val="GIA_THANH2"/>
      <sheetName val="BAI_DUNG_2"/>
      <sheetName val="BIA_NAM2"/>
      <sheetName val="TM_BAO_CAO2"/>
      <sheetName val="Ki泺m_tra_DS_thue_GTGT2"/>
      <sheetName val="27+740-820_3(k95)2"/>
      <sheetName val="Liệt_kê2"/>
      <sheetName val="THDN_MBA_phu_tai2"/>
      <sheetName val="TBA_CC2"/>
      <sheetName val="L_D17043"/>
      <sheetName val="Purchase_Order2"/>
      <sheetName val="Customize_Your_Purchase_Order2"/>
      <sheetName val="A__Building__2"/>
      <sheetName val="Qty-(Arc_)2"/>
      <sheetName val="Electrical_Breakdown2"/>
      <sheetName val="PIPE-03E_XLS3"/>
      <sheetName val="VC_MONG3"/>
      <sheetName val="LUONG_NC3"/>
      <sheetName val="B9_SCL_(2)3"/>
      <sheetName val="Thang_7-053"/>
      <sheetName val="Bia_dvi3"/>
      <sheetName val="B3_Tonghop_thang3"/>
      <sheetName val="Cong_doan3"/>
      <sheetName val="VËt_liÖu2"/>
      <sheetName val="K_L­¬ng_2"/>
      <sheetName val="GTDT_2"/>
      <sheetName val="Bï_VL_2"/>
      <sheetName val="Tæng_Hîp2"/>
      <sheetName val="Kinh_PhÝ2"/>
      <sheetName val="T_kÕ2"/>
      <sheetName val="tÝnh_VL2"/>
      <sheetName val="KL_®Ëp2"/>
      <sheetName val="Lµng_Lµ2"/>
      <sheetName val="DTcojg_4-52"/>
      <sheetName val="DGchitiet_2"/>
      <sheetName val="van_phong_Quy_12"/>
      <sheetName val="Cong_ty_Quy_12"/>
      <sheetName val="20_9_052"/>
      <sheetName val="Thanh_toan2"/>
      <sheetName val="B_11D_2"/>
      <sheetName val="Gia_tr?2"/>
      <sheetName val="Ki??m_tra_DS_thue_GTGT2"/>
      <sheetName val="Thuong_dip_nhan_danh_hieu_AHL?2"/>
      <sheetName val="26+960-27+150_5(k95!2"/>
      <sheetName val="[PIPE-03E_XLSÝ26+960-27+150_4(2"/>
      <sheetName val="Tojg_hop_thep2"/>
      <sheetName val="TH_du_toanþ2"/>
      <sheetName val="bANG_THANH_TOAN_LUONG_SC2"/>
      <sheetName val="DON_GIA_TIEN_LUONG_SXCB2"/>
      <sheetName val="bang_ke_luong_sc2"/>
      <sheetName val="DICH_VU2"/>
      <sheetName val="BD_LE_TET2"/>
      <sheetName val="BANG_THANH_TOAN_LUONG_TO_SO_CH2"/>
      <sheetName val="BANG_TONG_HOP_LUONG_SP2"/>
      <sheetName val="Bang_ke_tien_luong_O_phong2"/>
      <sheetName val="bang_ke_luong_SP2"/>
      <sheetName val="tam_ung_luong_ky_I2"/>
      <sheetName val="bao_cao_BHXH_6_thang2"/>
      <sheetName val="TH_du_toan¸2"/>
      <sheetName val="TH_du_toann2"/>
      <sheetName val="tph_AAHSTOT272"/>
      <sheetName val="Ca_D2"/>
      <sheetName val="H_long2"/>
      <sheetName val="C_Mong2"/>
      <sheetName val="M_Phu2"/>
      <sheetName val="T_Son2"/>
      <sheetName val="V_Don2"/>
      <sheetName val="Y_Kien2"/>
      <sheetName val="V_Quang2"/>
      <sheetName val="Q_Lam2"/>
      <sheetName val="P_Thu2"/>
      <sheetName val="T_Coc2"/>
      <sheetName val="D_Nghia2"/>
      <sheetName val="TT_DH2"/>
      <sheetName val="P_Phu2"/>
      <sheetName val="P_Lai2"/>
      <sheetName val="N_Xuyen2"/>
      <sheetName val="H_quan2"/>
      <sheetName val="S_Dang2"/>
      <sheetName val="N_Quan2"/>
      <sheetName val="C_Dam2"/>
      <sheetName val="B_luan2"/>
      <sheetName val="M_Luong2"/>
      <sheetName val="B_Doan2"/>
      <sheetName val="H_Do2"/>
      <sheetName val="D_Khe2"/>
      <sheetName val="P_Trung2"/>
      <sheetName val="V_du2"/>
      <sheetName val="Cước_CG2"/>
      <sheetName val="gia_tri_theo_phong2"/>
      <sheetName val="CỘT_HỐ_PIT2"/>
      <sheetName val="Don_gia2"/>
      <sheetName val="@_Dap2"/>
      <sheetName val="Summary_(1)2"/>
      <sheetName val="List_of_Houses2"/>
      <sheetName val="B2_SITE_WORKS2"/>
      <sheetName val="B3_CONCRETE_WORKS2"/>
      <sheetName val="B4_MASONRY_WORKS2"/>
      <sheetName val="B5_METAL_WORKS2"/>
      <sheetName val="B6_THERMAL&amp;MOITURE2"/>
      <sheetName val="B7_ALU_GLASS_D&amp;W2"/>
      <sheetName val="B8_FINISHING_WORKS2"/>
      <sheetName val="B12_EXTERNAL_WORKS2"/>
      <sheetName val="DMVT_-_22"/>
      <sheetName val="B__Additional_items2"/>
      <sheetName val="C__VE_items_Add12"/>
      <sheetName val="F__VE_items_Updated_Add12"/>
      <sheetName val="G__Duplicated_items2"/>
      <sheetName val="Unit_price2"/>
      <sheetName val="gia_vtu,_ncong2"/>
      <sheetName val="dao_dat2"/>
      <sheetName val="chong_tham2"/>
      <sheetName val="Yeu_cau_gia2"/>
      <sheetName val="Phan_chia_tien_ich2"/>
      <sheetName val="Prelim_HP5-ham2"/>
      <sheetName val="B3_Mong&amp;ham_2"/>
      <sheetName val="Prelim_HP5-than2"/>
      <sheetName val="B4_Than&amp;Hoan_thien2"/>
      <sheetName val="공사비_내역_(가)2"/>
      <sheetName val="H_P견적(참조)2"/>
      <sheetName val="Sat_tron2"/>
      <sheetName val="Project_Data2"/>
      <sheetName val="Bill_02-PL2"/>
      <sheetName val="1995년_섹터별_매출2"/>
      <sheetName val="노원열병합__건축공사기성내역서2"/>
      <sheetName val="118_세금과공과2"/>
      <sheetName val="Low_YLD_Reject2"/>
      <sheetName val="시실누(모)_2"/>
      <sheetName val="Income_Statement2"/>
      <sheetName val="표지_(2)2"/>
      <sheetName val="BP2000_Month2"/>
      <sheetName val="_M10C_DIFF_산포_개선_사례_7자_GAS_LIN2"/>
      <sheetName val="HRG_BHN2"/>
      <sheetName val="TH_MTC"/>
      <sheetName val="TH_N_Cong"/>
      <sheetName val="Bang_KL"/>
      <sheetName val="TH_Vat_tu"/>
      <sheetName val="Scheme_B_Estimate_"/>
      <sheetName val="đọc_số"/>
      <sheetName val="Fr_Revit"/>
      <sheetName val="NSA_Summary"/>
      <sheetName val="Buy_vs__Lease_Car"/>
      <sheetName val="PRE_(RICONS)"/>
      <sheetName val="Goc_CC"/>
      <sheetName val="GOC-KO_IN"/>
      <sheetName val="Elec_LG"/>
      <sheetName val="pp3p_"/>
      <sheetName val="Chiet_tinh_dz22"/>
      <sheetName val="truc_tiep"/>
      <sheetName val="Thống_kê"/>
      <sheetName val="Xuly_Data"/>
      <sheetName val="Bảng_KL_công_tác_chính"/>
      <sheetName val="01__DATA"/>
      <sheetName val="03__TK_THEP_LANH_TO"/>
      <sheetName val="TONG_HOP_HOI_NGHI"/>
      <sheetName val="02__VK,_BT,_HT"/>
      <sheetName val="03__TK_THEP"/>
      <sheetName val="04__HOÀN_THIỆN"/>
      <sheetName val="Material_HT"/>
      <sheetName val="Material_KC"/>
      <sheetName val="조도계산서_(도서)"/>
      <sheetName val="남양시작동자105노65기1_3화1_2"/>
      <sheetName val="CT_"/>
      <sheetName val="8_자재비"/>
      <sheetName val="실행내역(05__1__5_)"/>
      <sheetName val="2_1_受電設備棟"/>
      <sheetName val="2_2_受・防火水槽"/>
      <sheetName val="2_3_排水処理設備棟"/>
      <sheetName val="2_4_倉庫棟"/>
      <sheetName val="2_5_守衛棟"/>
      <sheetName val="DATASPEC(VT1)"/>
      <sheetName val="Analisa"/>
      <sheetName val="MASTER"/>
      <sheetName val="[원남울진낙찰내역(99.4.13 부산청).xlsáFAX"/>
      <sheetName val="[원남울진낙찰내역(99.4.13 부산청).xlsø갑지"/>
      <sheetName val="Bill of Qty MEP"/>
      <sheetName val="ctTBA"/>
      <sheetName val="NET表"/>
      <sheetName val="BQ表"/>
      <sheetName val="EXTERNAL"/>
      <sheetName val="Electrical Works"/>
      <sheetName val="name"/>
      <sheetName val="STAFFSCHED "/>
      <sheetName val="Chi tiết cấu tạo giá (2)"/>
      <sheetName val="GV1-D13 (Casement door)"/>
      <sheetName val="REKAP"/>
      <sheetName val="Bảng_GT_PS"/>
      <sheetName val="Dien_giai"/>
      <sheetName val="C__NEW_BLDG-PLUMBING_WORK"/>
      <sheetName val="Rate_breakdown_detail"/>
      <sheetName val="Cart_path_Q'ty"/>
      <sheetName val="CT_Thang_Mo"/>
      <sheetName val="member_design"/>
      <sheetName val="design_criteria"/>
      <sheetName val="working_load_at_the_btm_ft_"/>
      <sheetName val="plan&amp;section_of_foundation"/>
      <sheetName val="soil_bearing_check"/>
      <sheetName val="valeurs_de_base"/>
      <sheetName val="3_공통공사대비"/>
      <sheetName val="인건비_"/>
      <sheetName val="하도급기성_(2)"/>
      <sheetName val="하도급단가산출_(2)"/>
      <sheetName val="Tong_dip_nhan_dan"/>
      <sheetName val="Gia_tr_2"/>
      <sheetName val="Ki__m_tra_DS_thue_GTGT2"/>
      <sheetName val="Thuong_dip_nhan_danh_hieu_AHL_2"/>
      <sheetName val="_PIPE-03E_XLSÝ26+960-27+150_4(2"/>
      <sheetName val="dmvt_"/>
      <sheetName val="Cấu_tạo_giá"/>
      <sheetName val="04_-_XUONG_DET_B"/>
      <sheetName val="DATA_H"/>
      <sheetName val="DATA_V"/>
      <sheetName val="DATA_OR"/>
      <sheetName val="Bill_4_-_Substructure"/>
      <sheetName val="Bill_Prelim-CDT"/>
      <sheetName val="Bill_BPTC-CDT"/>
      <sheetName val="Chi_tiết_BPTC"/>
      <sheetName val="Bill_BPTC-CDT_(PA_MCT_CDT)"/>
      <sheetName val="Chi_tiết_BPTC_(PA_MCT_CDT)"/>
      <sheetName val="STAFFSCHED_"/>
      <sheetName val="MEP Detail"/>
      <sheetName val="Dầm -4.7m"/>
      <sheetName val="7.조직표 (수정)"/>
      <sheetName val="DATA(VTL)"/>
      <sheetName val="List"/>
      <sheetName val="hinhhoc"/>
      <sheetName val="材料单"/>
      <sheetName val="WNo"/>
      <sheetName val="P9 SEC.C"/>
      <sheetName val="P9 SEC.D"/>
      <sheetName val="照明ﾃﾞｰﾀ"/>
      <sheetName val="C1ㅇ"/>
      <sheetName val="C3"/>
      <sheetName val="수목데이타 "/>
      <sheetName val="NETCOST-E ELV"/>
      <sheetName val="0"/>
      <sheetName val="Cọc nhồi"/>
      <sheetName val="Unit Rate(non print)"/>
      <sheetName val="1_우편집중내역서"/>
      <sheetName val="B3A_-_TOWER_A"/>
      <sheetName val="GV1-D13_(Casement_door)"/>
      <sheetName val="MEP_Detail"/>
      <sheetName val="TvtuTdinh"/>
      <sheetName val="01. KHO A-&gt;E"/>
      <sheetName val="Block A-FlrBm(Conc&amp;Fwk)"/>
      <sheetName val="Kihon-Jiko"/>
      <sheetName val="Dầm_-4_7m"/>
      <sheetName val="Cst Pkg-Eden"/>
      <sheetName val="Analisa Upah &amp; Bahan Plum"/>
      <sheetName val="harmony_done"/>
      <sheetName val="유동표"/>
      <sheetName val="시험장S자로가로등공사"/>
      <sheetName val="예산경비1차"/>
      <sheetName val="내역서 "/>
      <sheetName val="단열-자재"/>
      <sheetName val="역결합트래버스"/>
      <sheetName val="자재운반단가일람표"/>
      <sheetName val="Bill 02 INF"/>
      <sheetName val="3)불합리"/>
      <sheetName val="설계산출표지"/>
      <sheetName val="보수0831"/>
      <sheetName val="PAD-F"/>
      <sheetName val="THMAVT"/>
      <sheetName val="DeluxeVilla 4"/>
      <sheetName val="단가대비표"/>
      <sheetName val="역공종"/>
      <sheetName val="용량(1-2)"/>
      <sheetName val="옹벽수량집계표"/>
      <sheetName val="중기사용료"/>
      <sheetName val="B.O.M"/>
      <sheetName val="토공사"/>
      <sheetName val="전라자금"/>
      <sheetName val="예산입력(전)"/>
      <sheetName val="단가 (2)"/>
      <sheetName val="공통비(전체)"/>
      <sheetName val="실행(1)"/>
      <sheetName val="간접비계산"/>
      <sheetName val="서울대규장각(가시설흙막이)"/>
      <sheetName val="DM_BBNT"/>
      <sheetName val="TCVN"/>
      <sheetName val="諸経費"/>
      <sheetName val="清水計算営業税率関連"/>
      <sheetName val="kimre_scrubber2"/>
      <sheetName val="화재_탐지_설비2"/>
      <sheetName val="할증_2"/>
      <sheetName val="G_R300경비2"/>
      <sheetName val="신설개소별_총집계표(동해-배전)2"/>
      <sheetName val="안평역사_총집계2"/>
      <sheetName val="BASE_DATA12"/>
      <sheetName val="안양동교_1안2"/>
      <sheetName val="시설물_설치표2"/>
      <sheetName val="PROJECT_BRIEF(EX_NEW)2"/>
      <sheetName val="2_대외공문2"/>
      <sheetName val="전체내역_(2)2"/>
      <sheetName val="TABLE_DB2"/>
      <sheetName val="쌍용_data_base2"/>
      <sheetName val="견적_집계2"/>
      <sheetName val="Graph_(LGEN)2"/>
      <sheetName val="선적schedule_(2)2"/>
      <sheetName val="빌딩_안내2"/>
      <sheetName val="T형(_파일기초)_공현1교2"/>
      <sheetName val="입고장부_(4)2"/>
      <sheetName val="배수공_주요자재_집계표2"/>
      <sheetName val="실행내역서_2"/>
      <sheetName val="3BL공동구_수량2"/>
      <sheetName val="7_경제성결과2"/>
      <sheetName val="Cost_bd-&quot;A&quot;2"/>
      <sheetName val="3_하중산정4_지지력2"/>
      <sheetName val="제출내역_(2)2"/>
      <sheetName val="HRSG_SMALL072202"/>
      <sheetName val="전차선로_물량표2"/>
      <sheetName val="3련_BOX2"/>
      <sheetName val="_견적서2"/>
      <sheetName val="현장별계약현황('98_10_31)2"/>
      <sheetName val="원가계산서_(전체변경)2"/>
      <sheetName val="원가_(2)2"/>
      <sheetName val="광통신_견적내역서12"/>
      <sheetName val="물량_및_할증_적용_내역서(기계_배관)2"/>
      <sheetName val="Site_Expenses2"/>
      <sheetName val="4_&amp;_10-inch,_CO2_Combo_&amp;_Sweep2"/>
      <sheetName val="근거_자료2"/>
      <sheetName val="배수내역_(2)2"/>
      <sheetName val="DATA_LISTS2"/>
      <sheetName val="8_식재일위2"/>
      <sheetName val="단가_및_재료비1"/>
      <sheetName val="전_기2"/>
      <sheetName val="물량_및_할증_적용_내역서2"/>
      <sheetName val="1-1-2_고순도용접2"/>
      <sheetName val="Upgrades_pricing2"/>
      <sheetName val="장비당단가_(1)2"/>
      <sheetName val="Summary_Sheets2"/>
      <sheetName val="1_설계조건2"/>
      <sheetName val="1_Factory+Office1"/>
      <sheetName val="단가산출서_(2)1"/>
      <sheetName val="TRE_TABLE1"/>
      <sheetName val="Chiết_tính1"/>
      <sheetName val="집_계_표2"/>
      <sheetName val="TYPE-B_평균H"/>
      <sheetName val="CT_bê_tông"/>
      <sheetName val="CT_trát__láng__sơn_bả"/>
      <sheetName val="CT_Ván_khuôn,_cốt_thép"/>
      <sheetName val="_1__김치라인_견적양식_201225_xlsx"/>
      <sheetName val="1_수인터널1"/>
      <sheetName val="5_경상직원"/>
      <sheetName val="Formwork"/>
      <sheetName val="QD957"/>
      <sheetName val="THCP Lap dat"/>
      <sheetName val="THCP xay dung"/>
      <sheetName val="대비표"/>
      <sheetName val="NhanCong"/>
      <sheetName val="Hop_dong"/>
      <sheetName val="식재품셈"/>
      <sheetName val="맨홀수량산출"/>
      <sheetName val="자료(통합)"/>
      <sheetName val="회사정보"/>
      <sheetName val="IMF Code"/>
      <sheetName val="MIJIBI"/>
      <sheetName val="지수조정율(총괄)"/>
      <sheetName val="본댐설계"/>
      <sheetName val="경영혁신본부"/>
      <sheetName val="재료비"/>
      <sheetName val="경비 (1)"/>
      <sheetName val="적현로"/>
      <sheetName val="포장공(부체도로)"/>
      <sheetName val="계측"/>
      <sheetName val="D25"/>
      <sheetName val="D22"/>
      <sheetName val="M3-RAIL1"/>
      <sheetName val="M+1"/>
      <sheetName val="노무비계"/>
      <sheetName val="CC16-내역서"/>
      <sheetName val="BD운반거리"/>
      <sheetName val="설계명세"/>
      <sheetName val="04년하반기장비부표"/>
      <sheetName val="6MONTHS"/>
      <sheetName val="감사 일정계획"/>
      <sheetName val="SPL4-TOTAL"/>
      <sheetName val="HS_957"/>
      <sheetName val="Tai khoan"/>
      <sheetName val="Product"/>
      <sheetName val="E. Electric"/>
      <sheetName val="M. Mechanic"/>
      <sheetName val="MTL(AG)"/>
      <sheetName val="Bill 3-2&amp;3"/>
      <sheetName val="Bill 04 - HT Coban -Tông hợp"/>
      <sheetName val="DAF-1"/>
      <sheetName val="BMDT_01_VTU"/>
      <sheetName val="Measure 1306"/>
      <sheetName val="DM.ChiPhi"/>
      <sheetName val="DOOR_villa A"/>
      <sheetName val="BQ ARS"/>
      <sheetName val="rekap.c"/>
      <sheetName val="FINAL SUM."/>
      <sheetName val="Elektrikal"/>
      <sheetName val="Bill No 6 Koord &amp; Attendance"/>
      <sheetName val="Vat lieu Canh"/>
      <sheetName val="ESTI_4"/>
      <sheetName val="원남울진낙찰내역(99_4_13_부산청)4"/>
      <sheetName val="sanitary-ware_tower3&amp;44"/>
      <sheetName val="입출재고현황_(2)4"/>
      <sheetName val="Area_Cal4"/>
      <sheetName val="detai_cable___4"/>
      <sheetName val="00-Pipe_Schedule_for_QS_rev014"/>
      <sheetName val="BoQ_Coke4"/>
      <sheetName val="1_R18_BF4"/>
      <sheetName val="6_External_works-R184"/>
      <sheetName val="CHITIET_VL-NC-TT1p4"/>
      <sheetName val="Bang_tinh_hao_hut_thep3"/>
      <sheetName val="Define_finishing3"/>
      <sheetName val="Huong_dan4"/>
      <sheetName val="Bảng_mã_VT4"/>
      <sheetName val="MAIN_GATE_HOUSE4"/>
      <sheetName val="CHIẾT_TÍNH_ĐƠN_GIÁ4"/>
      <sheetName val="Gia_VLNCMTC4"/>
      <sheetName val="Don_gia_chi_tiet4"/>
      <sheetName val="Dinh_nghia4"/>
      <sheetName val="1차_내역서4"/>
      <sheetName val="Sheet1_(2)4"/>
      <sheetName val="Div26_-_Elect4"/>
      <sheetName val="Material_Schedule3"/>
      <sheetName val="Chenh_lech_vat_tu4"/>
      <sheetName val="05-LV_Cabling3"/>
      <sheetName val="TH_kinh_phi4"/>
      <sheetName val="KLDT_DIEN4"/>
      <sheetName val="Dinh_muc_CP_KTCB_khac4"/>
      <sheetName val="Demolish_14"/>
      <sheetName val="_Beams-pms4"/>
      <sheetName val="Dầm_13"/>
      <sheetName val="Bill_7-Elec3"/>
      <sheetName val="Price_Database3"/>
      <sheetName val="Phan_tich3"/>
      <sheetName val="RAB_AR&amp;STR3"/>
      <sheetName val="고객사_관리_코드4"/>
      <sheetName val="Xunit_(단위환산)4"/>
      <sheetName val="7_공정표4"/>
      <sheetName val="DG_Cong_C1,C2,C3,C4,C53"/>
      <sheetName val="gia_vt,nc,may3"/>
      <sheetName val="Chi_tiet3"/>
      <sheetName val="6_1_Quantity-Bill_1-Prelim4"/>
      <sheetName val="DonGia_chetao3"/>
      <sheetName val="DonGia_VatTuLK3"/>
      <sheetName val="dtct_cong3"/>
      <sheetName val="tong_du_toan3"/>
      <sheetName val="8_석축단위(H=1_5M)4"/>
      <sheetName val="5_BANG_I4"/>
      <sheetName val="플랜트_설치4"/>
      <sheetName val="기성(1차)_4"/>
      <sheetName val="현장관리비_산출내역4"/>
      <sheetName val="Stem_Footing3"/>
      <sheetName val="Piping_Design_Data3"/>
      <sheetName val="소상_&quot;1&quot;4"/>
      <sheetName val="6PILE__(돌출)4"/>
      <sheetName val="BACK_DATA4"/>
      <sheetName val="코딩_(2)3"/>
      <sheetName val="2_건축4"/>
      <sheetName val="_갑지4"/>
      <sheetName val="SOS_PLC_&amp;_Panel4"/>
      <sheetName val="PROJECT_BRIEF3"/>
      <sheetName val="BSD_(2)3"/>
      <sheetName val="5_전사투자계획종함안3"/>
      <sheetName val="단양_00_아파트-세부내역3"/>
      <sheetName val="준검_내역서3"/>
      <sheetName val="Hrg_Sat3"/>
      <sheetName val="CHITIET_VL-NCHT1_(2)3"/>
      <sheetName val="내역서_(2)3"/>
      <sheetName val="4_LINE3"/>
      <sheetName val="7_th3"/>
      <sheetName val="Customer_Databas3"/>
      <sheetName val="개인별_순위표3"/>
      <sheetName val="원남울진낙찰내역(99_4_13%20부산청)_xls3"/>
      <sheetName val="SCOPE_OF_WORK3"/>
      <sheetName val="Xây_tô3"/>
      <sheetName val="Summary_-_Budget3"/>
      <sheetName val="Chi_tiet_-_Dv_lap5"/>
      <sheetName val="TH_KHTC5"/>
      <sheetName val="Van_chuyen5"/>
      <sheetName val="THKP_(2)5"/>
      <sheetName val="T_Bi5"/>
      <sheetName val="Thiet_ke5"/>
      <sheetName val="K_luong5"/>
      <sheetName val="TT_L25"/>
      <sheetName val="TT_L15"/>
      <sheetName val="Thue_Ngoai5"/>
      <sheetName val="KL_XL20005"/>
      <sheetName val="Chiet_tinh5"/>
      <sheetName val="Sheet2_(2)5"/>
      <sheetName val="Dong_Dau5"/>
      <sheetName val="Dong_Dau_(2)5"/>
      <sheetName val="Sau_dong5"/>
      <sheetName val="Ma_xa5"/>
      <sheetName val="My_dinh5"/>
      <sheetName val="Tong_cong5"/>
      <sheetName val="KH_2003_(moi_max)5"/>
      <sheetName val="be_tong5"/>
      <sheetName val="Tong_hop_thep5"/>
      <sheetName val="__5"/>
      <sheetName val="san_vuon5"/>
      <sheetName val="khu_phu_tro5"/>
      <sheetName val="LUAN_CHUYEN5"/>
      <sheetName val="KE_QUY5"/>
      <sheetName val="LUONGGIAN_TIEP5"/>
      <sheetName val="VAY_VON5"/>
      <sheetName val="O_THAO5"/>
      <sheetName val="Q_TRUNG5"/>
      <sheetName val="Y_THANH5"/>
      <sheetName val="Thuyet_minh5"/>
      <sheetName val="CDSL_(2)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Interim_payment5"/>
      <sheetName val="Bid_Sum5"/>
      <sheetName val="Item_B5"/>
      <sheetName val="Dg_A5"/>
      <sheetName val="Dg_B&amp;C5"/>
      <sheetName val="Material_at_site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Phu_luc5"/>
      <sheetName val="Gia_trÞ5"/>
      <sheetName val="AC_PC5"/>
      <sheetName val="Gia_VL5"/>
      <sheetName val="Bang_gia_ca_may5"/>
      <sheetName val="Bang_luong_CB5"/>
      <sheetName val="Bang_P_tich_CT5"/>
      <sheetName val="D_toan_chi_tiet5"/>
      <sheetName val="Bang_TH_Dtoan5"/>
      <sheetName val="cap_cho_cac_DT5"/>
      <sheetName val="Ung_-_hoan5"/>
      <sheetName val="CP_may5"/>
      <sheetName val="Thep_5"/>
      <sheetName val="Chi_tiet_Khoi_luong5"/>
      <sheetName val="TH_khoi_luong5"/>
      <sheetName val="Chiet_tinh_vat_lieu_5"/>
      <sheetName val="TH_KL_VL5"/>
      <sheetName val="TAI_TRONG5"/>
      <sheetName val="NOI_LUC5"/>
      <sheetName val="TINH_DUYET_THTT_CHINH5"/>
      <sheetName val="TDUYET_THTT_PHU5"/>
      <sheetName val="TINH_DAO_DONG_VA_DO_VONG5"/>
      <sheetName val="TINH_NEO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T_Duong5"/>
      <sheetName val="D_gia5"/>
      <sheetName val="T_hop5"/>
      <sheetName val="CtP_tro5"/>
      <sheetName val="Nha_moi5"/>
      <sheetName val="TT-T_Tron_So_25"/>
      <sheetName val="Ct_Dam_5"/>
      <sheetName val="Ct_Duoi5"/>
      <sheetName val="Ct_Tren5"/>
      <sheetName val="D_giaMay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Quyet_toan5"/>
      <sheetName val="Thu_hoi5"/>
      <sheetName val="Lai_vay5"/>
      <sheetName val="Tien_vay5"/>
      <sheetName val="Cong_no5"/>
      <sheetName val="Cop_pha5"/>
      <sheetName val="thkl_(2)5"/>
      <sheetName val="long_tec5"/>
      <sheetName val="cd_viaK0-T65"/>
      <sheetName val="cdvia_T6-Tc245"/>
      <sheetName val="cdvia_Tc24-T465"/>
      <sheetName val="cd_btnL2k0+361-T195"/>
      <sheetName val="DS_them_luong_qui_4-20025"/>
      <sheetName val="Phuc_loi_2-9-025"/>
      <sheetName val="Thuong_nhan_dip_21-12-025"/>
      <sheetName val="Thuong_dip_nhan_danh_hieu_AHL§5"/>
      <sheetName val="Thang_luong_thu_13_nam_20025"/>
      <sheetName val="Luong_SX#_dip_Tet_Qui_Mui(dong5"/>
      <sheetName val="phan_tich_DG5"/>
      <sheetName val="gia_vat_lieu5"/>
      <sheetName val="gia_xe_may5"/>
      <sheetName val="gia_nhan_cong5"/>
      <sheetName val="Chenh_lech5"/>
      <sheetName val="Kinh_phí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vat_tu5"/>
      <sheetName val="THVT_T55"/>
      <sheetName val="XL1_t55"/>
      <sheetName val="XL2_T55"/>
      <sheetName val="XL3_T55"/>
      <sheetName val="XL5_T55"/>
      <sheetName val="CC_XL15"/>
      <sheetName val="KKTS_045"/>
      <sheetName val="nha_kct5"/>
      <sheetName val="sent_to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tac_vien-uy5"/>
      <sheetName val="Nhan_luc20015"/>
      <sheetName val="cong_Q25"/>
      <sheetName val="T_U_luong_Q15"/>
      <sheetName val="T_U_luong_Q25"/>
      <sheetName val="T_U_luong_Q35"/>
      <sheetName val="Xep_hang_2015"/>
      <sheetName val="toan_Cty5"/>
      <sheetName val="Cong_ty5"/>
      <sheetName val="XN_25"/>
      <sheetName val="XN_ong_CHi5"/>
      <sheetName val="N_XDCT&amp;_XKLD5"/>
      <sheetName val="CN_HCM5"/>
      <sheetName val="TT_XKLD(Nhan)5"/>
      <sheetName val="Ong_Hong5"/>
      <sheetName val="CN_hung_yen5"/>
      <sheetName val="Dong_nai5"/>
      <sheetName val="Quang_Tri5"/>
      <sheetName val="Da_Nang5"/>
      <sheetName val="Quang_Nam5"/>
      <sheetName val="Quang_Ngai5"/>
      <sheetName val="TH_DH-QN5"/>
      <sheetName val="KP_HD5"/>
      <sheetName val="DB_HD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VL5"/>
      <sheetName val="QT_9-65"/>
      <sheetName val="Thuong_luu_HB5"/>
      <sheetName val="QT_Ky_T5"/>
      <sheetName val="bc_vt_TON_BAI5"/>
      <sheetName val="Tien_ung5"/>
      <sheetName val="phi_luong35"/>
      <sheetName val="CT_xa5"/>
      <sheetName val="Gia_DAN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Thang_125"/>
      <sheetName val="cong_bien_t105"/>
      <sheetName val="luong_t9_5"/>
      <sheetName val="bb_t95"/>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bang_so_sanh_tong_hop_(_PA_cho5"/>
      <sheetName val="dang_ap_dung5"/>
      <sheetName val="bang_tong_hop_(dang_huong)5"/>
      <sheetName val="Cong_hop5"/>
      <sheetName val="kldukien_(107)5"/>
      <sheetName val="qui1_(2)5"/>
      <sheetName val="Luong_1_SP15"/>
      <sheetName val="Luong_2_SP25"/>
      <sheetName val="Luong_3_SP35"/>
      <sheetName val="Luong_4_SP45"/>
      <sheetName val="Luong_4_SP55"/>
      <sheetName val="TH_du_toan_5"/>
      <sheetName val="Du_toan_5"/>
      <sheetName val="C_Tinh5"/>
      <sheetName val="binh_do5"/>
      <sheetName val="cot_lieu5"/>
      <sheetName val="van_khuon5"/>
      <sheetName val="CT_BT5"/>
      <sheetName val="lay_mau5"/>
      <sheetName val="mat_ngoai_goi5"/>
      <sheetName val="coc_tram-bt5"/>
      <sheetName val="Phu_luc_HD5"/>
      <sheetName val="Gia_du_thau5"/>
      <sheetName val="Ca_xe5"/>
      <sheetName val="Cau_2(3)5"/>
      <sheetName val="TK_331c14"/>
      <sheetName val="CT_3314"/>
      <sheetName val="CT_1314"/>
      <sheetName val="KH_200³_(moi_max)5"/>
      <sheetName val="TSCD_ko_dung4"/>
      <sheetName val="Tong_vat_tu4"/>
      <sheetName val="VT_luu4"/>
      <sheetName val="Vtu_u_dong4"/>
      <sheetName val="TSLD_khac4"/>
      <sheetName val="CC_da_pbo_het4"/>
      <sheetName val="C_TIEU5"/>
      <sheetName val="T_Luong5"/>
      <sheetName val="T_HAO5"/>
      <sheetName val="DT_TUYEN5"/>
      <sheetName val="DT_GIA5"/>
      <sheetName val="KHDT_(2)5"/>
      <sheetName val="CL_5"/>
      <sheetName val="KQ_(2)5"/>
      <sheetName val="Tong_Thu4"/>
      <sheetName val="Tong_Chi4"/>
      <sheetName val="Truong_hoc4"/>
      <sheetName val="Cty_CP4"/>
      <sheetName val="G_thau_3B4"/>
      <sheetName val="T_Hop_Thu-chi4"/>
      <sheetName val="XE_DAU5"/>
      <sheetName val="XE_XANG5"/>
      <sheetName val="Hat_15"/>
      <sheetName val="_H8_duong5"/>
      <sheetName val="Hat_7dg5"/>
      <sheetName val="TH_duong_1B5"/>
      <sheetName val="B_T_HOP4"/>
      <sheetName val="HT_HE_DUONG4"/>
      <sheetName val="DH_D1,24"/>
      <sheetName val="Tro_giup4"/>
      <sheetName val="TH_cau_1B5"/>
      <sheetName val="cau_H15"/>
      <sheetName val="Son_dg5"/>
      <sheetName val="THKL_H95"/>
      <sheetName val="THKL_H45"/>
      <sheetName val="BB_NT_GD_H-thanh4"/>
      <sheetName val="BB_NT_KL4"/>
      <sheetName val="CL_PP4"/>
      <sheetName val="TH_DgPP4"/>
      <sheetName val="Dg_PP4"/>
      <sheetName val="CL_DgPP4"/>
      <sheetName val="TH_DDau4"/>
      <sheetName val="TH_DVu4"/>
      <sheetName val="CL_Dvu4"/>
      <sheetName val="TH_DgDvu4"/>
      <sheetName val="Dg_DV4"/>
      <sheetName val="C_O4"/>
      <sheetName val="TH_dg_OC4"/>
      <sheetName val="CL_CatOng4"/>
      <sheetName val="Bang_qui_cach_Vtu4"/>
      <sheetName val="CT_035"/>
      <sheetName val="TH_03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VAT_TU_NHAN_TXQN4"/>
      <sheetName val="bang_tong_ke_khoi_luong_vat_tu4"/>
      <sheetName val="hcong_tkhe4"/>
      <sheetName val="VAT_TU_NHAN_TKHE4"/>
      <sheetName val="hcong_qn4"/>
      <sheetName val="VAT_TU_NHAN_(2)4"/>
      <sheetName val="CO_SO_DU_LIEU_PTVL5"/>
      <sheetName val="QT_Duoc_(Hai)4"/>
      <sheetName val="TH_mau_moi_tu_T104"/>
      <sheetName val="Tong_hop_Quy_IV4"/>
      <sheetName val="DG_SOC5"/>
      <sheetName val="DG_HQ5"/>
      <sheetName val="Bot_Giat_C5"/>
      <sheetName val="Bot_Giat_P_5"/>
      <sheetName val="THAY_THUNG_H5"/>
      <sheetName val="thi_nghiem5"/>
      <sheetName val="BLR_14"/>
      <sheetName val="gia_phan_mong4"/>
      <sheetName val="NAM_20045"/>
      <sheetName val="huy_dong_von5"/>
      <sheetName val="Lai_vayxd5"/>
      <sheetName val="Lai_vayphaitra5"/>
      <sheetName val="Lai_vay_5"/>
      <sheetName val="tra_von5"/>
      <sheetName val="KH_chi_tiet5"/>
      <sheetName val="nguyen_lieu5"/>
      <sheetName val="soi_tho_soi_det5"/>
      <sheetName val="soi_thuong5"/>
      <sheetName val="vai_det5"/>
      <sheetName val="chi_phi_1tan5"/>
      <sheetName val="von_luu_dong5"/>
      <sheetName val="thue_VAT5"/>
      <sheetName val="doanh_thu5"/>
      <sheetName val="doanh_thu_loi_nhuan5"/>
      <sheetName val="dong_tien5"/>
      <sheetName val="thu_hoi_von5"/>
      <sheetName val="MTO_REV_04"/>
      <sheetName val="Bang_gia_NC4"/>
      <sheetName val="TH_DZ354"/>
      <sheetName val="D_Da04"/>
      <sheetName val="Thang_16"/>
      <sheetName val="Thang_12_(2)5"/>
      <sheetName val="Thang_015"/>
      <sheetName val="hoan_von5"/>
      <sheetName val="dothi_npv5"/>
      <sheetName val="diem_hoa_von5"/>
      <sheetName val="nop_ngan_sach5"/>
      <sheetName val="chi_tieu5"/>
      <sheetName val="Div__A4"/>
      <sheetName val="26+960-27+050_94"/>
      <sheetName val="luong_thang_104"/>
      <sheetName val="tong_hop_thang_104"/>
      <sheetName val="TH_114"/>
      <sheetName val="px_khai_thac_24"/>
      <sheetName val="dao_lo_so_24"/>
      <sheetName val="luong_vp_thang_104"/>
      <sheetName val="Du_toan4"/>
      <sheetName val="Phan_tich_vat_tu4"/>
      <sheetName val="Tong_hop_vat_tu4"/>
      <sheetName val="Gia_tri_vat_tu4"/>
      <sheetName val="Chi_phi_van_chuyen4"/>
      <sheetName val="Du_thau4"/>
      <sheetName val="Tong_hop_kinh_phi4"/>
      <sheetName val="Tu_van_Thiet_ke4"/>
      <sheetName val="Tien_do_thi_cong4"/>
      <sheetName val="Bia_du_toan4"/>
      <sheetName val="Phan_tich_don_gia_(doc)4"/>
      <sheetName val="DMVT1_(2)3"/>
      <sheetName val="Chiet_tinh_6at_lieu_3"/>
      <sheetName val="gia_vat_,ieu3"/>
      <sheetName val="P_LIST3"/>
      <sheetName val="MAKING_BILL3"/>
      <sheetName val="CO_FORM_A3"/>
      <sheetName val="HOI_PHIEU3"/>
      <sheetName val="YEU_CAU_TT_TECH_(LC)3"/>
      <sheetName val="shipping_advice3"/>
      <sheetName val="Tong_hop_gia4"/>
      <sheetName val="May_thi_cong3"/>
      <sheetName val="Chi_phi_chung3"/>
      <sheetName val="TH_K_II3"/>
      <sheetName val="TH_K_I3"/>
      <sheetName val="BKE_CT_GOC4"/>
      <sheetName val="BKE_CT_GOC_(2)4"/>
      <sheetName val="CTGS10_(2)4"/>
      <sheetName val="28+!60-28+420_5K954"/>
      <sheetName val="Thi_sinh4"/>
      <sheetName val="Cham_cong4"/>
      <sheetName val="Bang_luong4"/>
      <sheetName val="STH_1524"/>
      <sheetName val="CN_3314"/>
      <sheetName val="THV_CHI_64"/>
      <sheetName val="27+500-700_4(k85)4"/>
      <sheetName val="CHIET_TINH_TBA4"/>
      <sheetName val="CHIET_TINH_DZ_0,44"/>
      <sheetName val="CHIET_TINH_CCT4"/>
      <sheetName val="cong_bien_t1&lt;4"/>
      <sheetName val="Bang_2B4"/>
      <sheetName val="Dgia_vat_tu4"/>
      <sheetName val="Don_gia_III4"/>
      <sheetName val="Dgia_VT4"/>
      <sheetName val="ITB_COST3"/>
      <sheetName val="TIEN_GOI3"/>
      <sheetName val="NHAT_KY_THU_TIEN_T_GOI3"/>
      <sheetName val="LUONG_GIAN_TIEP3"/>
      <sheetName val="NHAT_KY_THU_TIEN_TM3"/>
      <sheetName val="UOC_THUC_HIEN_THUE_TNDN3"/>
      <sheetName val="QUY_TM3"/>
      <sheetName val="NKCT_-_013"/>
      <sheetName val="w't_table3"/>
      <sheetName val="LAI_-_LO3"/>
      <sheetName val="TO_KHAI_CHI_TIET3"/>
      <sheetName val="THUE_PII3"/>
      <sheetName val="THUE_PIII3"/>
      <sheetName val="QUYET_TOAN_THUE_TNDN3"/>
      <sheetName val="BANG_CAN_DOI_RUT_GON3"/>
      <sheetName val="BANG_CAN_DOI3"/>
      <sheetName val="NHAT_KY_CHI_TIEN3"/>
      <sheetName val="LAI_LO3"/>
      <sheetName val="TO_KHAI_THUE_DT_-TNDN-_CP3"/>
      <sheetName val="QUYET_TOAN_THUE-_CAC_KHOAN3"/>
      <sheetName val="GIA_THANH3"/>
      <sheetName val="BAI_DUNG_3"/>
      <sheetName val="BIA_NAM3"/>
      <sheetName val="TM_BAO_CAO3"/>
      <sheetName val="Ki泺m_tra_DS_thue_GTGT3"/>
      <sheetName val="27+740-820_3(k95)3"/>
      <sheetName val="Liệt_kê3"/>
      <sheetName val="THDN_MBA_phu_tai3"/>
      <sheetName val="TBA_CC3"/>
      <sheetName val="L_D17044"/>
      <sheetName val="Purchase_Order3"/>
      <sheetName val="Customize_Your_Purchase_Order3"/>
      <sheetName val="A__Building__3"/>
      <sheetName val="Qty-(Arc_)3"/>
      <sheetName val="Electrical_Breakdown3"/>
      <sheetName val="PIPE-03E_XLS4"/>
      <sheetName val="VC_MONG4"/>
      <sheetName val="LUONG_NC4"/>
      <sheetName val="B9_SCL_(2)4"/>
      <sheetName val="Thang_7-054"/>
      <sheetName val="Bia_dvi4"/>
      <sheetName val="B3_Tonghop_thang4"/>
      <sheetName val="Cong_doan4"/>
      <sheetName val="VËt_liÖu3"/>
      <sheetName val="K_L­¬ng_3"/>
      <sheetName val="GTDT_3"/>
      <sheetName val="Bï_VL_3"/>
      <sheetName val="Tæng_Hîp3"/>
      <sheetName val="Kinh_PhÝ3"/>
      <sheetName val="T_kÕ3"/>
      <sheetName val="tÝnh_VL3"/>
      <sheetName val="KL_®Ëp3"/>
      <sheetName val="Lµng_Lµ3"/>
      <sheetName val="DTcojg_4-53"/>
      <sheetName val="DGchitiet_3"/>
      <sheetName val="van_phong_Quy_13"/>
      <sheetName val="Cong_ty_Quy_13"/>
      <sheetName val="20_9_053"/>
      <sheetName val="Thanh_toan3"/>
      <sheetName val="B_11D_3"/>
      <sheetName val="Gia_tr?3"/>
      <sheetName val="Ki??m_tra_DS_thue_GTGT3"/>
      <sheetName val="Thuong_dip_nhan_danh_hieu_AHL?3"/>
      <sheetName val="26+960-27+150_5(k95!3"/>
      <sheetName val="[PIPE-03E_XLSÝ26+960-27+150_4(3"/>
      <sheetName val="Tojg_hop_thep3"/>
      <sheetName val="TH_du_toanþ3"/>
      <sheetName val="bANG_THANH_TOAN_LUONG_SC3"/>
      <sheetName val="DON_GIA_TIEN_LUONG_SXCB3"/>
      <sheetName val="bang_ke_luong_sc3"/>
      <sheetName val="DICH_VU3"/>
      <sheetName val="BD_LE_TET3"/>
      <sheetName val="BANG_THANH_TOAN_LUONG_TO_SO_CH3"/>
      <sheetName val="BANG_TONG_HOP_LUONG_SP3"/>
      <sheetName val="Bang_ke_tien_luong_O_phong3"/>
      <sheetName val="bang_ke_luong_SP3"/>
      <sheetName val="tam_ung_luong_ky_I3"/>
      <sheetName val="bao_cao_BHXH_6_thang3"/>
      <sheetName val="TH_du_toan¸3"/>
      <sheetName val="TH_du_toann3"/>
      <sheetName val="tph_AAHSTOT273"/>
      <sheetName val="Ca_D3"/>
      <sheetName val="H_long3"/>
      <sheetName val="C_Mong3"/>
      <sheetName val="M_Phu3"/>
      <sheetName val="T_Son3"/>
      <sheetName val="V_Don3"/>
      <sheetName val="Y_Kien3"/>
      <sheetName val="V_Quang3"/>
      <sheetName val="Q_Lam3"/>
      <sheetName val="P_Thu3"/>
      <sheetName val="T_Coc3"/>
      <sheetName val="D_Nghia3"/>
      <sheetName val="TT_DH3"/>
      <sheetName val="P_Phu3"/>
      <sheetName val="P_Lai3"/>
      <sheetName val="N_Xuyen3"/>
      <sheetName val="H_quan3"/>
      <sheetName val="S_Dang3"/>
      <sheetName val="N_Quan3"/>
      <sheetName val="C_Dam3"/>
      <sheetName val="B_luan3"/>
      <sheetName val="M_Luong3"/>
      <sheetName val="B_Doan3"/>
      <sheetName val="H_Do3"/>
      <sheetName val="D_Khe3"/>
      <sheetName val="P_Trung3"/>
      <sheetName val="V_du3"/>
      <sheetName val="Cước_CG3"/>
      <sheetName val="gia_tri_theo_phong3"/>
      <sheetName val="CỘT_HỐ_PIT3"/>
      <sheetName val="Don_gia3"/>
      <sheetName val="@_Dap3"/>
      <sheetName val="Summary_(1)3"/>
      <sheetName val="List_of_Houses3"/>
      <sheetName val="B2_SITE_WORKS3"/>
      <sheetName val="B3_CONCRETE_WORKS3"/>
      <sheetName val="B4_MASONRY_WORKS3"/>
      <sheetName val="B5_METAL_WORKS3"/>
      <sheetName val="B6_THERMAL&amp;MOITURE3"/>
      <sheetName val="B7_ALU_GLASS_D&amp;W3"/>
      <sheetName val="B8_FINISHING_WORKS3"/>
      <sheetName val="B12_EXTERNAL_WORKS3"/>
      <sheetName val="DMVT_-_23"/>
      <sheetName val="B__Additional_items3"/>
      <sheetName val="C__VE_items_Add13"/>
      <sheetName val="F__VE_items_Updated_Add13"/>
      <sheetName val="G__Duplicated_items3"/>
      <sheetName val="Unit_price3"/>
      <sheetName val="gia_vtu,_ncong3"/>
      <sheetName val="dao_dat3"/>
      <sheetName val="chong_tham3"/>
      <sheetName val="Yeu_cau_gia3"/>
      <sheetName val="Phan_chia_tien_ich3"/>
      <sheetName val="Prelim_HP5-ham3"/>
      <sheetName val="B3_Mong&amp;ham_3"/>
      <sheetName val="Prelim_HP5-than3"/>
      <sheetName val="B4_Than&amp;Hoan_thien3"/>
      <sheetName val="공사비_내역_(가)3"/>
      <sheetName val="H_P견적(참조)3"/>
      <sheetName val="Sat_tron3"/>
      <sheetName val="Project_Data3"/>
      <sheetName val="Bill_02-PL3"/>
      <sheetName val="1995년_섹터별_매출3"/>
      <sheetName val="노원열병합__건축공사기성내역서3"/>
      <sheetName val="118_세금과공과3"/>
      <sheetName val="Low_YLD_Reject3"/>
      <sheetName val="시실누(모)_3"/>
      <sheetName val="Income_Statement3"/>
      <sheetName val="표지_(2)3"/>
      <sheetName val="BP2000_Month3"/>
      <sheetName val="_M10C_DIFF_산포_개선_사례_7자_GAS_LIN3"/>
      <sheetName val="HRG_BHN3"/>
      <sheetName val="HT_Ham1"/>
      <sheetName val="Goc_CC1"/>
      <sheetName val="GOC-KO_IN1"/>
      <sheetName val="Elec_LG1"/>
      <sheetName val="TH_MTC1"/>
      <sheetName val="TH_N_Cong1"/>
      <sheetName val="Bang_KL1"/>
      <sheetName val="TH_Vat_tu1"/>
      <sheetName val="Scheme_B_Estimate_1"/>
      <sheetName val="Fr_Revit1"/>
      <sheetName val="NSA_Summary1"/>
      <sheetName val="Buy_vs__Lease_Car1"/>
      <sheetName val="PRE_(RICONS)1"/>
      <sheetName val="pp3p_1"/>
      <sheetName val="đọc_số1"/>
      <sheetName val="Chiet_tinh_dz221"/>
      <sheetName val="truc_tiep1"/>
      <sheetName val="Thống_kê1"/>
      <sheetName val="Xuly_Data1"/>
      <sheetName val="Bảng_KL_công_tác_chính1"/>
      <sheetName val="01__DATA1"/>
      <sheetName val="03__TK_THEP_LANH_TO1"/>
      <sheetName val="TONG_HOP_HOI_NGHI1"/>
      <sheetName val="02__VK,_BT,_HT1"/>
      <sheetName val="03__TK_THEP1"/>
      <sheetName val="04__HOÀN_THIỆN1"/>
      <sheetName val="Material_HT1"/>
      <sheetName val="Material_KC1"/>
      <sheetName val="조도계산서_(도서)1"/>
      <sheetName val="남양시작동자105노65기1_3화1_21"/>
      <sheetName val="CT_1"/>
      <sheetName val="8_자재비1"/>
      <sheetName val="실행내역(05__1__5_)1"/>
      <sheetName val="2_1_受電設備棟1"/>
      <sheetName val="2_2_受・防火水槽1"/>
      <sheetName val="2_3_排水処理設備棟1"/>
      <sheetName val="2_4_倉庫棟1"/>
      <sheetName val="2_5_守衛棟1"/>
      <sheetName val="Bảng_GT_PS1"/>
      <sheetName val="Dien_giai1"/>
      <sheetName val="C__NEW_BLDG-PLUMBING_WORK1"/>
      <sheetName val="BANG_TONG_HOP_(2)1"/>
      <sheetName val="Bill_05_-_FP1"/>
      <sheetName val="DS-Thuong_6T_dau1"/>
      <sheetName val="NSA_fr_Revit1"/>
      <sheetName val="Rate_breakdown_detail1"/>
      <sheetName val="Cart_path_Q'ty1"/>
      <sheetName val="CT_Thang_Mo1"/>
      <sheetName val="member_design1"/>
      <sheetName val="design_criteria1"/>
      <sheetName val="working_load_at_the_btm_ft_1"/>
      <sheetName val="plan&amp;section_of_foundation1"/>
      <sheetName val="soil_bearing_check1"/>
      <sheetName val="valeurs_de_base1"/>
      <sheetName val="3_공통공사대비1"/>
      <sheetName val="인건비_1"/>
      <sheetName val="하도급기성_(2)1"/>
      <sheetName val="하도급단가산출_(2)1"/>
      <sheetName val="Gia_tr_3"/>
      <sheetName val="Ki__m_tra_DS_thue_GTGT3"/>
      <sheetName val="Thuong_dip_nhan_danh_hieu_AHL_3"/>
      <sheetName val="_PIPE-03E_XLSÝ26+960-27+150_4(3"/>
      <sheetName val="Cấu_tạo_giá1"/>
      <sheetName val="04_-_XUONG_DET_B1"/>
      <sheetName val="DATA_H1"/>
      <sheetName val="DATA_V1"/>
      <sheetName val="DATA_OR1"/>
      <sheetName val="dmvt_1"/>
      <sheetName val="Bill_4_-_Substructure1"/>
      <sheetName val="Bill_Prelim-CDT1"/>
      <sheetName val="Bill_BPTC-CDT1"/>
      <sheetName val="Chi_tiết_BPTC1"/>
      <sheetName val="Bill_BPTC-CDT_(PA_MCT_CDT)1"/>
      <sheetName val="Chi_tiết_BPTC_(PA_MCT_CDT)1"/>
      <sheetName val="7_조직표_(수정)"/>
      <sheetName val="B3A_-_TOWER_A1"/>
      <sheetName val="KHOI_LUONG15-4"/>
      <sheetName val="TL_rieng"/>
      <sheetName val="1_우편집중내역서1"/>
      <sheetName val="Bang_gia_NC_"/>
      <sheetName val="D_&amp;_W_sizes"/>
      <sheetName val="Đầu_vào"/>
      <sheetName val="[원남울진낙찰내역(99_4_13_부산청)_xlsáFAX"/>
      <sheetName val="[원남울진낙찰내역(99_4_13_부산청)_xlsø갑지"/>
      <sheetName val="Bill_of_Qty_MEP"/>
      <sheetName val="Electrical_Works"/>
      <sheetName val="STAFFSCHED_1"/>
      <sheetName val="GV1-D13_(Casement_door)1"/>
      <sheetName val="MEP_Detail1"/>
      <sheetName val="Dầm_-4_7m1"/>
      <sheetName val="Chi_tiết_cấu_tạo_giá_(2)"/>
      <sheetName val="P9_SEC_C"/>
      <sheetName val="P9_SEC_D"/>
      <sheetName val="수목데이타_"/>
      <sheetName val="Cọc_nhồi"/>
      <sheetName val="Unit_Rate(non_print)"/>
      <sheetName val="NETCOST-E_ELV"/>
      <sheetName val="01__KHO_A-&gt;E"/>
      <sheetName val="Block_A-FlrBm(Conc&amp;Fwk)"/>
      <sheetName val="Cst_Pkg-Eden"/>
      <sheetName val="IMF_Code"/>
      <sheetName val="경비_(1)"/>
      <sheetName val="Tai_khoan"/>
      <sheetName val="Bill_02_INF"/>
      <sheetName val="E__Electric"/>
      <sheetName val="M__Mechanic"/>
      <sheetName val="Bill_3-2&amp;3"/>
      <sheetName val="Bill_04_-_HT_Coban_-Tông_hợp"/>
      <sheetName val="Measure_1306"/>
      <sheetName val="DM_ChiPhi"/>
      <sheetName val="DeluxeVilla_4"/>
      <sheetName val="DOOR_villa_A"/>
      <sheetName val="BQ_ARS"/>
      <sheetName val="rekap_c"/>
      <sheetName val="FINAL_SUM_"/>
      <sheetName val="Bill_No_6_Koord_&amp;_Attendance"/>
      <sheetName val="Analisa_Upah_&amp;_Bahan_Plum"/>
      <sheetName val="감사_일정계획"/>
      <sheetName val="TEST TAI KHOAN"/>
      <sheetName val="Project Cashflow"/>
      <sheetName val="THEP SAN T16"/>
      <sheetName val="Currency Rate"/>
      <sheetName val="Bill 1 Prelim "/>
      <sheetName val="Phan tich ca may"/>
      <sheetName val="Chenh lech ca may"/>
      <sheetName val="Chiet tinh don gia CM"/>
      <sheetName val="TLg CN&amp;Laixe"/>
      <sheetName val="TLg CN&amp;Laixe (2)"/>
      <sheetName val="TLg Laitau"/>
      <sheetName val="TLg Laitau (2)"/>
      <sheetName val="_원남울진낙찰내역(99.4.13 부산청).xlsáFAX"/>
      <sheetName val="_원남울진낙찰내역(99.4.13 부산청).xlsø갑지"/>
      <sheetName val="T.Tinh"/>
      <sheetName val="Bill 2 Event Roof"/>
      <sheetName val="TH MEP"/>
      <sheetName val="TONG HOP VL-NC"/>
      <sheetName val="Isolasi Luar Dalam"/>
      <sheetName val="Isolasi Luar"/>
      <sheetName val="BAG-2"/>
      <sheetName val="Currency_Rate"/>
      <sheetName val="T_Tinh"/>
      <sheetName val="TH_MEP"/>
      <sheetName val="TONG_HOP_VL-NC"/>
      <sheetName val="시중노임"/>
      <sheetName val="Villa A"/>
      <sheetName val="Mas TĐ"/>
      <sheetName val="[원남울진낙찰내역(99.4.13 부산청).xls]_M_2"/>
      <sheetName val="[원남울진낙찰내역(99.4.13 부산청).xls]_N_2"/>
      <sheetName val="KHỐI LƯỢNG THANH TOÁN"/>
      <sheetName val="Tiepdia"/>
      <sheetName val="TÍNH TOÁN KHỐI LƯỢNG P6"/>
      <sheetName val="5.6 NTKL ĐHKK "/>
      <sheetName val="5.12 NTKL PCCC"/>
      <sheetName val="DMKH"/>
      <sheetName val="DmChitiet"/>
      <sheetName val="Nhatky"/>
      <sheetName val="Du tru CP-Bieu 01"/>
      <sheetName val="Doi so"/>
      <sheetName val="TSO_CHUNG"/>
      <sheetName val="Bill_1_Prelim_"/>
      <sheetName val="TÍNH_TOÁN_KHỐI_LƯỢNG_P6"/>
      <sheetName val="5_6_NTKL_ĐHKK_"/>
      <sheetName val="5_12_NTKL_PCCC"/>
      <sheetName val="TEST_TAI_KHOAN"/>
      <sheetName val="VANKHUON"/>
      <sheetName val="Estimate"/>
      <sheetName val="Thuc thanh"/>
      <sheetName val="Air parameters"/>
      <sheetName val="DON GIA CAN THO"/>
      <sheetName val="FIRE"/>
      <sheetName val="5사남"/>
      <sheetName val="2. COST SUMMARY"/>
      <sheetName val="GZ.TP"/>
      <sheetName val="GZ.VT"/>
      <sheetName val="MU"/>
      <sheetName val="takeoff2"/>
      <sheetName val="dg-VTu"/>
      <sheetName val="H_T_ INCOMING SYSTEM"/>
      <sheetName val="NET ALL (M)"/>
      <sheetName val="U.P_Breakdown"/>
      <sheetName val="SILICAT_x005f_x0005_"/>
      <sheetName val="_x005f_x0002__x005f_x0001_"/>
      <sheetName val="_x005f_x0000__x005f_x0000__x005f_x0005__x005f_x0000_"/>
      <sheetName val="T_x005f_x0003__x005f_x0000_ong dip nhan dan"/>
      <sheetName val="BU6-_x005f_x0005_"/>
      <sheetName val="기계锼_x005f_x0013_"/>
      <sheetName val="기계灼_x005f_x0013_"/>
      <sheetName val="XXXXXXX_x005f_x0018_"/>
      <sheetName val="Bang luong _x005f_x0011_"/>
      <sheetName val="ND13-1_x005f_x0013_+334"/>
      <sheetName val="T_x005f_x0003_"/>
      <sheetName val="THD_x005f_x0010_"/>
      <sheetName val="THD_x005f_x0008_"/>
      <sheetName val="말뚝물량"/>
      <sheetName val="인부신상자료"/>
      <sheetName val="관기성공.내"/>
      <sheetName val="설 계"/>
      <sheetName val="Base_Data"/>
      <sheetName val="model master"/>
      <sheetName val="제-노임"/>
      <sheetName val="왕십리방향"/>
      <sheetName val="한전납입금"/>
      <sheetName val="제4절-1"/>
      <sheetName val="3F"/>
      <sheetName val="낙찰표"/>
      <sheetName val="단위중량표"/>
      <sheetName val="내역서변경성원"/>
      <sheetName val="위치조서"/>
      <sheetName val="위치"/>
      <sheetName val="경비"/>
      <sheetName val="비교표"/>
      <sheetName val="99년원가"/>
      <sheetName val="DC-O-4-S(설명서)"/>
      <sheetName val="단가일람"/>
      <sheetName val="조경일람"/>
      <sheetName val="산출내역서"/>
      <sheetName val="감가상각"/>
      <sheetName val="Building T1,2,3,4,5 (2)"/>
      <sheetName val="CHITIET VL-NC"/>
      <sheetName val="Budget Code"/>
      <sheetName val="THONG SO COC"/>
      <sheetName val="THEPTHUCTE"/>
      <sheetName val="TH NHAN THAU"/>
      <sheetName val="Btra"/>
      <sheetName val="TAIKHOAN"/>
      <sheetName val="Mas_TĐ"/>
      <sheetName val="3.1.1"/>
      <sheetName val="3.1.4"/>
      <sheetName val="2.5.1"/>
      <sheetName val="4.1.1"/>
      <sheetName val="4.3.2"/>
      <sheetName val="5.3.1"/>
      <sheetName val="2.4.3"/>
      <sheetName val="Villa C"/>
      <sheetName val="DG3285"/>
      <sheetName val="NX01"/>
      <sheetName val="변경내역"/>
      <sheetName val="TEN CONG TRINH"/>
      <sheetName val="KH-Q1,Q2,01"/>
      <sheetName val="D&amp;W def."/>
      <sheetName val="CHAO GIA PHAN NGAM"/>
      <sheetName val="dia"/>
      <sheetName val="Data Base"/>
      <sheetName val="Giá_tré_vaô_tu±"/>
      <sheetName val="[원남울진낙찰내역(99.4.13 부산청).xls]_M_3"/>
      <sheetName val="[원남울진낙찰내역(99.4.13 부산청).xls]_N_3"/>
      <sheetName val="품셈"/>
      <sheetName val="ptdg-duong"/>
      <sheetName val="otb"/>
      <sheetName val="Chiet tinh dz35"/>
      <sheetName val="THEP_SAN_T16"/>
      <sheetName val="E-POD-WO"/>
      <sheetName val="조선용암면"/>
      <sheetName val="Book 1 Summary"/>
      <sheetName val="Ref"/>
      <sheetName val="Notes"/>
      <sheetName val="304-06"/>
      <sheetName val="예산서"/>
      <sheetName val="02 Nhà xưởng"/>
      <sheetName val="3. CNT"/>
      <sheetName val="unit price list(M)"/>
      <sheetName val="General2"/>
      <sheetName val="Breakdown (B)"/>
      <sheetName val="TG- ko in"/>
      <sheetName val="Comps"/>
      <sheetName val="TPVI"/>
      <sheetName val="tggwan(mac)"/>
      <sheetName val="01.truongliencap"/>
      <sheetName val="Names"/>
      <sheetName val="1_MV"/>
      <sheetName val="general requirements"/>
      <sheetName val="_원남울진낙찰내역(99_4_13_부산청)_xlsáFAX"/>
      <sheetName val="_원남울진낙찰내역(99_4_13_부산청)_xlsø갑지"/>
      <sheetName val="_원남울진낙찰내역(99.4.13 부산청).xls__M_2"/>
      <sheetName val="_원남울진낙찰내역(99.4.13 부산청).xls__N_2"/>
      <sheetName val="schedule nos"/>
      <sheetName val="Steel"/>
      <sheetName val="Lighting for Guestroom "/>
      <sheetName val="Vat tu XD"/>
      <sheetName val="Project Infor"/>
      <sheetName val="Data input"/>
      <sheetName val="GP Panel"/>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sheetData sheetId="538" refreshError="1"/>
      <sheetData sheetId="539" refreshError="1"/>
      <sheetData sheetId="540" refreshError="1"/>
      <sheetData sheetId="541" refreshError="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ow r="1">
          <cell r="A1" t="str">
            <v>GIÁ TRỊ PHỤ LỤC 13 - HĐ 37/2018/HĐ/OIC-SEAREE ký ngày 07/02/2018</v>
          </cell>
        </row>
      </sheetData>
      <sheetData sheetId="604">
        <row r="1">
          <cell r="A1" t="str">
            <v>GIÁ TRỊ PHỤ LỤC 13 - HĐ 37/2018/HĐ/OIC-SEAREE ký ngày 07/02/2018</v>
          </cell>
        </row>
      </sheetData>
      <sheetData sheetId="605">
        <row r="1">
          <cell r="A1" t="str">
            <v>GIÁ TRỊ PHỤ LỤC 13 - HĐ 37/2018/HĐ/OIC-SEAREE ký ngày 07/02/2018</v>
          </cell>
        </row>
      </sheetData>
      <sheetData sheetId="606">
        <row r="1">
          <cell r="A1" t="str">
            <v>GIÁ TRỊ PHỤ LỤC 13 - HĐ 37/2018/HĐ/OIC-SEAREE ký ngày 07/02/2018</v>
          </cell>
        </row>
      </sheetData>
      <sheetData sheetId="607">
        <row r="1">
          <cell r="A1" t="str">
            <v>GIÁ TRỊ PHỤ LỤC 13 - HĐ 37/2018/HĐ/OIC-SEAREE ký ngày 07/02/2018</v>
          </cell>
        </row>
      </sheetData>
      <sheetData sheetId="608">
        <row r="1">
          <cell r="A1" t="str">
            <v>GIÁ TRỊ PHỤ LỤC 13 - HĐ 37/2018/HĐ/OIC-SEAREE ký ngày 07/02/2018</v>
          </cell>
        </row>
      </sheetData>
      <sheetData sheetId="609">
        <row r="1">
          <cell r="A1" t="str">
            <v>GIÁ TRỊ PHỤ LỤC 13 - HĐ 37/2018/HĐ/OIC-SEAREE ký ngày 07/02/2018</v>
          </cell>
        </row>
      </sheetData>
      <sheetData sheetId="610">
        <row r="1">
          <cell r="A1" t="str">
            <v>GIÁ TRỊ PHỤ LỤC 13 - HĐ 37/2018/HĐ/OIC-SEAREE ký ngày 07/02/2018</v>
          </cell>
        </row>
      </sheetData>
      <sheetData sheetId="611">
        <row r="1">
          <cell r="A1" t="str">
            <v>GIÁ TRỊ PHỤ LỤC 13 - HĐ 37/2018/HĐ/OIC-SEAREE ký ngày 07/02/2018</v>
          </cell>
        </row>
      </sheetData>
      <sheetData sheetId="612">
        <row r="1">
          <cell r="A1" t="str">
            <v>GIÁ TRỊ PHỤ LỤC 13 - HĐ 37/2018/HĐ/OIC-SEAREE ký ngày 07/02/2018</v>
          </cell>
        </row>
      </sheetData>
      <sheetData sheetId="613">
        <row r="1">
          <cell r="A1" t="str">
            <v>GIÁ TRỊ PHỤ LỤC 13 - HĐ 37/2018/HĐ/OIC-SEAREE ký ngày 07/02/2018</v>
          </cell>
        </row>
      </sheetData>
      <sheetData sheetId="614">
        <row r="1">
          <cell r="A1" t="str">
            <v>GIÁ TRỊ PHỤ LỤC 13 - HĐ 37/2018/HĐ/OIC-SEAREE ký ngày 07/02/2018</v>
          </cell>
        </row>
      </sheetData>
      <sheetData sheetId="615">
        <row r="1">
          <cell r="A1" t="str">
            <v>GIÁ TRỊ PHỤ LỤC 13 - HĐ 37/2018/HĐ/OIC-SEAREE ký ngày 07/02/2018</v>
          </cell>
        </row>
      </sheetData>
      <sheetData sheetId="616">
        <row r="1">
          <cell r="A1" t="str">
            <v>GIÁ TRỊ PHỤ LỤC 13 - HĐ 37/2018/HĐ/OIC-SEAREE ký ngày 07/02/2018</v>
          </cell>
        </row>
      </sheetData>
      <sheetData sheetId="617">
        <row r="1">
          <cell r="A1" t="str">
            <v>GIÁ TRỊ PHỤ LỤC 13 - HĐ 37/2018/HĐ/OIC-SEAREE ký ngày 07/02/2018</v>
          </cell>
        </row>
      </sheetData>
      <sheetData sheetId="618">
        <row r="1">
          <cell r="A1" t="str">
            <v>GIÁ TRỊ PHỤ LỤC 13 - HĐ 37/2018/HĐ/OIC-SEAREE ký ngày 07/02/2018</v>
          </cell>
        </row>
      </sheetData>
      <sheetData sheetId="619">
        <row r="1">
          <cell r="A1" t="str">
            <v>GIÁ TRỊ PHỤ LỤC 13 - HĐ 37/2018/HĐ/OIC-SEAREE ký ngày 07/02/2018</v>
          </cell>
        </row>
      </sheetData>
      <sheetData sheetId="620">
        <row r="1">
          <cell r="A1" t="str">
            <v>GIÁ TRỊ PHỤ LỤC 13 - HĐ 37/2018/HĐ/OIC-SEAREE ký ngày 07/02/2018</v>
          </cell>
        </row>
      </sheetData>
      <sheetData sheetId="621">
        <row r="1">
          <cell r="A1" t="str">
            <v>GIÁ TRỊ PHỤ LỤC 13 - HĐ 37/2018/HĐ/OIC-SEAREE ký ngày 07/02/2018</v>
          </cell>
        </row>
      </sheetData>
      <sheetData sheetId="622">
        <row r="1">
          <cell r="A1" t="str">
            <v>GIÁ TRỊ PHỤ LỤC 13 - HĐ 37/2018/HĐ/OIC-SEAREE ký ngày 07/02/2018</v>
          </cell>
        </row>
      </sheetData>
      <sheetData sheetId="623">
        <row r="1">
          <cell r="A1" t="str">
            <v>GIÁ TRỊ PHỤ LỤC 13 - HĐ 37/2018/HĐ/OIC-SEAREE ký ngày 07/02/2018</v>
          </cell>
        </row>
      </sheetData>
      <sheetData sheetId="624">
        <row r="1">
          <cell r="A1" t="str">
            <v>GIÁ TRỊ PHỤ LỤC 13 - HĐ 37/2018/HĐ/OIC-SEAREE ký ngày 07/02/2018</v>
          </cell>
        </row>
      </sheetData>
      <sheetData sheetId="625">
        <row r="1">
          <cell r="A1" t="str">
            <v>GIÁ TRỊ PHỤ LỤC 13 - HĐ 37/2018/HĐ/OIC-SEAREE ký ngày 07/02/2018</v>
          </cell>
        </row>
      </sheetData>
      <sheetData sheetId="626">
        <row r="1">
          <cell r="A1" t="str">
            <v>GIÁ TRỊ PHỤ LỤC 13 - HĐ 37/2018/HĐ/OIC-SEAREE ký ngày 07/02/2018</v>
          </cell>
        </row>
      </sheetData>
      <sheetData sheetId="627">
        <row r="1">
          <cell r="A1" t="str">
            <v>GIÁ TRỊ PHỤ LỤC 13 - HĐ 37/2018/HĐ/OIC-SEAREE ký ngày 07/02/2018</v>
          </cell>
        </row>
      </sheetData>
      <sheetData sheetId="628">
        <row r="1">
          <cell r="A1" t="str">
            <v>GIÁ TRỊ PHỤ LỤC 13 - HĐ 37/2018/HĐ/OIC-SEAREE ký ngày 07/02/2018</v>
          </cell>
        </row>
      </sheetData>
      <sheetData sheetId="629">
        <row r="1">
          <cell r="A1" t="str">
            <v>GIÁ TRỊ PHỤ LỤC 13 - HĐ 37/2018/HĐ/OIC-SEAREE ký ngày 07/02/2018</v>
          </cell>
        </row>
      </sheetData>
      <sheetData sheetId="630">
        <row r="1">
          <cell r="A1" t="str">
            <v>GIÁ TRỊ PHỤ LỤC 13 - HĐ 37/2018/HĐ/OIC-SEAREE ký ngày 07/02/2018</v>
          </cell>
        </row>
      </sheetData>
      <sheetData sheetId="631">
        <row r="1">
          <cell r="A1" t="str">
            <v>GIÁ TRỊ PHỤ LỤC 13 - HĐ 37/2018/HĐ/OIC-SEAREE ký ngày 07/02/2018</v>
          </cell>
        </row>
      </sheetData>
      <sheetData sheetId="632">
        <row r="1">
          <cell r="A1" t="str">
            <v>GIÁ TRỊ PHỤ LỤC 13 - HĐ 37/2018/HĐ/OIC-SEAREE ký ngày 07/02/2018</v>
          </cell>
        </row>
      </sheetData>
      <sheetData sheetId="633">
        <row r="1">
          <cell r="A1" t="str">
            <v>GIÁ TRỊ PHỤ LỤC 13 - HĐ 37/2018/HĐ/OIC-SEAREE ký ngày 07/02/2018</v>
          </cell>
        </row>
      </sheetData>
      <sheetData sheetId="634">
        <row r="1">
          <cell r="A1" t="str">
            <v>GIÁ TRỊ PHỤ LỤC 13 - HĐ 37/2018/HĐ/OIC-SEAREE ký ngày 07/02/2018</v>
          </cell>
        </row>
      </sheetData>
      <sheetData sheetId="635">
        <row r="1">
          <cell r="A1" t="str">
            <v>GIÁ TRỊ PHỤ LỤC 13 - HĐ 37/2018/HĐ/OIC-SEAREE ký ngày 07/02/2018</v>
          </cell>
        </row>
      </sheetData>
      <sheetData sheetId="636">
        <row r="1">
          <cell r="A1" t="str">
            <v>GIÁ TRỊ PHỤ LỤC 13 - HĐ 37/2018/HĐ/OIC-SEAREE ký ngày 07/02/2018</v>
          </cell>
        </row>
      </sheetData>
      <sheetData sheetId="637">
        <row r="1">
          <cell r="A1" t="str">
            <v>GIÁ TRỊ PHỤ LỤC 13 - HĐ 37/2018/HĐ/OIC-SEAREE ký ngày 07/02/2018</v>
          </cell>
        </row>
      </sheetData>
      <sheetData sheetId="638">
        <row r="1">
          <cell r="A1" t="str">
            <v>GIÁ TRỊ PHỤ LỤC 13 - HĐ 37/2018/HĐ/OIC-SEAREE ký ngày 07/02/2018</v>
          </cell>
        </row>
      </sheetData>
      <sheetData sheetId="639">
        <row r="1">
          <cell r="A1" t="str">
            <v>GIÁ TRỊ PHỤ LỤC 13 - HĐ 37/2018/HĐ/OIC-SEAREE ký ngày 07/02/2018</v>
          </cell>
        </row>
      </sheetData>
      <sheetData sheetId="640">
        <row r="1">
          <cell r="A1" t="str">
            <v>GIÁ TRỊ PHỤ LỤC 13 - HĐ 37/2018/HĐ/OIC-SEAREE ký ngày 07/02/2018</v>
          </cell>
        </row>
      </sheetData>
      <sheetData sheetId="641">
        <row r="1">
          <cell r="A1" t="str">
            <v>GIÁ TRỊ PHỤ LỤC 13 - HĐ 37/2018/HĐ/OIC-SEAREE ký ngày 07/02/2018</v>
          </cell>
        </row>
      </sheetData>
      <sheetData sheetId="642">
        <row r="1">
          <cell r="A1" t="str">
            <v>GIÁ TRỊ PHỤ LỤC 13 - HĐ 37/2018/HĐ/OIC-SEAREE ký ngày 07/02/2018</v>
          </cell>
        </row>
      </sheetData>
      <sheetData sheetId="643">
        <row r="1">
          <cell r="A1" t="str">
            <v>GIÁ TRỊ PHỤ LỤC 13 - HĐ 37/2018/HĐ/OIC-SEAREE ký ngày 07/02/2018</v>
          </cell>
        </row>
      </sheetData>
      <sheetData sheetId="644">
        <row r="1">
          <cell r="A1" t="str">
            <v>GIÁ TRỊ PHỤ LỤC 13 - HĐ 37/2018/HĐ/OIC-SEAREE ký ngày 07/02/2018</v>
          </cell>
        </row>
      </sheetData>
      <sheetData sheetId="645">
        <row r="1">
          <cell r="A1" t="str">
            <v>GIÁ TRỊ PHỤ LỤC 13 - HĐ 37/2018/HĐ/OIC-SEAREE ký ngày 07/02/2018</v>
          </cell>
        </row>
      </sheetData>
      <sheetData sheetId="646">
        <row r="1">
          <cell r="A1" t="str">
            <v>GIÁ TRỊ PHỤ LỤC 13 - HĐ 37/2018/HĐ/OIC-SEAREE ký ngày 07/02/2018</v>
          </cell>
        </row>
      </sheetData>
      <sheetData sheetId="647">
        <row r="1">
          <cell r="A1" t="str">
            <v>GIÁ TRỊ PHỤ LỤC 13 - HĐ 37/2018/HĐ/OIC-SEAREE ký ngày 07/02/2018</v>
          </cell>
        </row>
      </sheetData>
      <sheetData sheetId="648">
        <row r="1">
          <cell r="A1" t="str">
            <v>GIÁ TRỊ PHỤ LỤC 13 - HĐ 37/2018/HĐ/OIC-SEAREE ký ngày 07/02/2018</v>
          </cell>
        </row>
      </sheetData>
      <sheetData sheetId="649">
        <row r="1">
          <cell r="A1" t="str">
            <v>GIÁ TRỊ PHỤ LỤC 13 - HĐ 37/2018/HĐ/OIC-SEAREE ký ngày 07/02/2018</v>
          </cell>
        </row>
      </sheetData>
      <sheetData sheetId="650">
        <row r="1">
          <cell r="A1" t="str">
            <v>GIÁ TRỊ PHỤ LỤC 13 - HĐ 37/2018/HĐ/OIC-SEAREE ký ngày 07/02/2018</v>
          </cell>
        </row>
      </sheetData>
      <sheetData sheetId="651">
        <row r="1">
          <cell r="A1" t="str">
            <v>GIÁ TRỊ PHỤ LỤC 13 - HĐ 37/2018/HĐ/OIC-SEAREE ký ngày 07/02/2018</v>
          </cell>
        </row>
      </sheetData>
      <sheetData sheetId="652">
        <row r="1">
          <cell r="A1" t="str">
            <v>GIÁ TRỊ PHỤ LỤC 13 - HĐ 37/2018/HĐ/OIC-SEAREE ký ngày 07/02/2018</v>
          </cell>
        </row>
      </sheetData>
      <sheetData sheetId="653">
        <row r="1">
          <cell r="A1" t="str">
            <v>GIÁ TRỊ PHỤ LỤC 13 - HĐ 37/2018/HĐ/OIC-SEAREE ký ngày 07/02/2018</v>
          </cell>
        </row>
      </sheetData>
      <sheetData sheetId="654">
        <row r="1">
          <cell r="A1" t="str">
            <v>GIÁ TRỊ PHỤ LỤC 13 - HĐ 37/2018/HĐ/OIC-SEAREE ký ngày 07/02/2018</v>
          </cell>
        </row>
      </sheetData>
      <sheetData sheetId="655">
        <row r="1">
          <cell r="A1" t="str">
            <v>GIÁ TRỊ PHỤ LỤC 13 - HĐ 37/2018/HĐ/OIC-SEAREE ký ngày 07/02/2018</v>
          </cell>
        </row>
      </sheetData>
      <sheetData sheetId="656">
        <row r="1">
          <cell r="A1" t="str">
            <v>GIÁ TRỊ PHỤ LỤC 13 - HĐ 37/2018/HĐ/OIC-SEAREE ký ngày 07/02/2018</v>
          </cell>
        </row>
      </sheetData>
      <sheetData sheetId="657">
        <row r="1">
          <cell r="A1" t="str">
            <v>GIÁ TRỊ PHỤ LỤC 13 - HĐ 37/2018/HĐ/OIC-SEAREE ký ngày 07/02/2018</v>
          </cell>
        </row>
      </sheetData>
      <sheetData sheetId="658">
        <row r="1">
          <cell r="A1" t="str">
            <v>GIÁ TRỊ PHỤ LỤC 13 - HĐ 37/2018/HĐ/OIC-SEAREE ký ngày 07/02/2018</v>
          </cell>
        </row>
      </sheetData>
      <sheetData sheetId="659">
        <row r="1">
          <cell r="A1" t="str">
            <v>GIÁ TRỊ PHỤ LỤC 13 - HĐ 37/2018/HĐ/OIC-SEAREE ký ngày 07/02/2018</v>
          </cell>
        </row>
      </sheetData>
      <sheetData sheetId="660">
        <row r="1">
          <cell r="A1" t="str">
            <v>GIÁ TRỊ PHỤ LỤC 13 - HĐ 37/2018/HĐ/OIC-SEAREE ký ngày 07/02/2018</v>
          </cell>
        </row>
      </sheetData>
      <sheetData sheetId="661">
        <row r="1">
          <cell r="A1" t="str">
            <v>GIÁ TRỊ PHỤ LỤC 13 - HĐ 37/2018/HĐ/OIC-SEAREE ký ngày 07/02/2018</v>
          </cell>
        </row>
      </sheetData>
      <sheetData sheetId="662">
        <row r="1">
          <cell r="A1" t="str">
            <v>GIÁ TRỊ PHỤ LỤC 13 - HĐ 37/2018/HĐ/OIC-SEAREE ký ngày 07/02/2018</v>
          </cell>
        </row>
      </sheetData>
      <sheetData sheetId="663">
        <row r="1">
          <cell r="A1" t="str">
            <v>GIÁ TRỊ PHỤ LỤC 13 - HĐ 37/2018/HĐ/OIC-SEAREE ký ngày 07/02/2018</v>
          </cell>
        </row>
      </sheetData>
      <sheetData sheetId="664">
        <row r="1">
          <cell r="A1" t="str">
            <v>GIÁ TRỊ PHỤ LỤC 13 - HĐ 37/2018/HĐ/OIC-SEAREE ký ngày 07/02/2018</v>
          </cell>
        </row>
      </sheetData>
      <sheetData sheetId="665">
        <row r="1">
          <cell r="A1" t="str">
            <v>GIÁ TRỊ PHỤ LỤC 13 - HĐ 37/2018/HĐ/OIC-SEAREE ký ngày 07/02/2018</v>
          </cell>
        </row>
      </sheetData>
      <sheetData sheetId="666">
        <row r="1">
          <cell r="A1" t="str">
            <v>GIÁ TRỊ PHỤ LỤC 13 - HĐ 37/2018/HĐ/OIC-SEAREE ký ngày 07/02/2018</v>
          </cell>
        </row>
      </sheetData>
      <sheetData sheetId="667">
        <row r="1">
          <cell r="A1" t="str">
            <v>GIÁ TRỊ PHỤ LỤC 13 - HĐ 37/2018/HĐ/OIC-SEAREE ký ngày 07/02/2018</v>
          </cell>
        </row>
      </sheetData>
      <sheetData sheetId="668">
        <row r="1">
          <cell r="A1" t="str">
            <v>GIÁ TRỊ PHỤ LỤC 13 - HĐ 37/2018/HĐ/OIC-SEAREE ký ngày 07/02/2018</v>
          </cell>
        </row>
      </sheetData>
      <sheetData sheetId="669">
        <row r="1">
          <cell r="A1" t="str">
            <v>GIÁ TRỊ PHỤ LỤC 13 - HĐ 37/2018/HĐ/OIC-SEAREE ký ngày 07/02/2018</v>
          </cell>
        </row>
      </sheetData>
      <sheetData sheetId="670">
        <row r="1">
          <cell r="A1" t="str">
            <v>GIÁ TRỊ PHỤ LỤC 13 - HĐ 37/2018/HĐ/OIC-SEAREE ký ngày 07/02/2018</v>
          </cell>
        </row>
      </sheetData>
      <sheetData sheetId="671">
        <row r="1">
          <cell r="A1" t="str">
            <v>GIÁ TRỊ PHỤ LỤC 13 - HĐ 37/2018/HĐ/OIC-SEAREE ký ngày 07/02/2018</v>
          </cell>
        </row>
      </sheetData>
      <sheetData sheetId="672">
        <row r="1">
          <cell r="A1" t="str">
            <v>GIÁ TRỊ PHỤ LỤC 13 - HĐ 37/2018/HĐ/OIC-SEAREE ký ngày 07/02/2018</v>
          </cell>
        </row>
      </sheetData>
      <sheetData sheetId="673">
        <row r="1">
          <cell r="A1" t="str">
            <v>GIÁ TRỊ PHỤ LỤC 13 - HĐ 37/2018/HĐ/OIC-SEAREE ký ngày 07/02/2018</v>
          </cell>
        </row>
      </sheetData>
      <sheetData sheetId="674">
        <row r="1">
          <cell r="A1" t="str">
            <v>GIÁ TRỊ PHỤ LỤC 13 - HĐ 37/2018/HĐ/OIC-SEAREE ký ngày 07/02/2018</v>
          </cell>
        </row>
      </sheetData>
      <sheetData sheetId="675">
        <row r="1">
          <cell r="A1" t="str">
            <v>GIÁ TRỊ PHỤ LỤC 13 - HĐ 37/2018/HĐ/OIC-SEAREE ký ngày 07/02/2018</v>
          </cell>
        </row>
      </sheetData>
      <sheetData sheetId="676">
        <row r="1">
          <cell r="A1" t="str">
            <v>GIÁ TRỊ PHỤ LỤC 13 - HĐ 37/2018/HĐ/OIC-SEAREE ký ngày 07/02/2018</v>
          </cell>
        </row>
      </sheetData>
      <sheetData sheetId="677">
        <row r="1">
          <cell r="A1" t="str">
            <v>GIÁ TRỊ PHỤ LỤC 13 - HĐ 37/2018/HĐ/OIC-SEAREE ký ngày 07/02/2018</v>
          </cell>
        </row>
      </sheetData>
      <sheetData sheetId="678">
        <row r="1">
          <cell r="A1" t="str">
            <v>GIÁ TRỊ PHỤ LỤC 13 - HĐ 37/2018/HĐ/OIC-SEAREE ký ngày 07/02/2018</v>
          </cell>
        </row>
      </sheetData>
      <sheetData sheetId="679"/>
      <sheetData sheetId="680"/>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ow r="1">
          <cell r="A1" t="str">
            <v>GIÁ TRỊ PHỤ LỤC 13 - HĐ 37/2018/HĐ/OIC-SEAREE ký ngày 07/02/2018</v>
          </cell>
        </row>
      </sheetData>
      <sheetData sheetId="716" refreshError="1"/>
      <sheetData sheetId="717" refreshError="1"/>
      <sheetData sheetId="718" refreshError="1"/>
      <sheetData sheetId="719">
        <row r="1">
          <cell r="A1" t="str">
            <v>GIÁ TRỊ PHỤ LỤC 13 - HĐ 37/2018/HĐ/OIC-SEAREE ký ngày 07/02/2018</v>
          </cell>
        </row>
      </sheetData>
      <sheetData sheetId="720">
        <row r="1">
          <cell r="A1" t="str">
            <v>GIÁ TRỊ PHỤ LỤC 13 - HĐ 37/2018/HĐ/OIC-SEAREE ký ngày 07/02/2018</v>
          </cell>
        </row>
      </sheetData>
      <sheetData sheetId="721">
        <row r="1">
          <cell r="A1" t="str">
            <v>GIÁ TRỊ PHỤ LỤC 13 - HĐ 37/2018/HĐ/OIC-SEAREE ký ngày 07/02/2018</v>
          </cell>
        </row>
      </sheetData>
      <sheetData sheetId="722">
        <row r="1">
          <cell r="A1" t="str">
            <v>GIÁ TRỊ PHỤ LỤC 13 - HĐ 37/2018/HĐ/OIC-SEAREE ký ngày 07/02/2018</v>
          </cell>
        </row>
      </sheetData>
      <sheetData sheetId="723">
        <row r="1">
          <cell r="A1" t="str">
            <v>GIÁ TRỊ PHỤ LỤC 13 - HĐ 37/2018/HĐ/OIC-SEAREE ký ngày 07/02/2018</v>
          </cell>
        </row>
      </sheetData>
      <sheetData sheetId="724">
        <row r="1">
          <cell r="A1" t="str">
            <v>GIÁ TRỊ PHỤ LỤC 13 - HĐ 37/2018/HĐ/OIC-SEAREE ký ngày 07/02/2018</v>
          </cell>
        </row>
      </sheetData>
      <sheetData sheetId="725">
        <row r="1">
          <cell r="A1" t="str">
            <v>GIÁ TRỊ PHỤ LỤC 13 - HĐ 37/2018/HĐ/OIC-SEAREE ký ngày 07/02/2018</v>
          </cell>
        </row>
      </sheetData>
      <sheetData sheetId="726">
        <row r="1">
          <cell r="A1" t="str">
            <v>GIÁ TRỊ PHỤ LỤC 13 - HĐ 37/2018/HĐ/OIC-SEAREE ký ngày 07/02/2018</v>
          </cell>
        </row>
      </sheetData>
      <sheetData sheetId="727">
        <row r="1">
          <cell r="A1" t="str">
            <v>GIÁ TRỊ PHỤ LỤC 13 - HĐ 37/2018/HĐ/OIC-SEAREE ký ngày 07/02/2018</v>
          </cell>
        </row>
      </sheetData>
      <sheetData sheetId="728">
        <row r="1">
          <cell r="A1" t="str">
            <v>GIÁ TRỊ PHỤ LỤC 13 - HĐ 37/2018/HĐ/OIC-SEAREE ký ngày 07/02/2018</v>
          </cell>
        </row>
      </sheetData>
      <sheetData sheetId="729">
        <row r="1">
          <cell r="A1" t="str">
            <v>GIÁ TRỊ PHỤ LỤC 13 - HĐ 37/2018/HĐ/OIC-SEAREE ký ngày 07/02/2018</v>
          </cell>
        </row>
      </sheetData>
      <sheetData sheetId="730">
        <row r="1">
          <cell r="A1" t="str">
            <v>GIÁ TRỊ PHỤ LỤC 13 - HĐ 37/2018/HĐ/OIC-SEAREE ký ngày 07/02/2018</v>
          </cell>
        </row>
      </sheetData>
      <sheetData sheetId="731">
        <row r="1">
          <cell r="A1" t="str">
            <v>GIÁ TRỊ PHỤ LỤC 13 - HĐ 37/2018/HĐ/OIC-SEAREE ký ngày 07/02/2018</v>
          </cell>
        </row>
      </sheetData>
      <sheetData sheetId="732">
        <row r="1">
          <cell r="A1" t="str">
            <v>GIÁ TRỊ PHỤ LỤC 13 - HĐ 37/2018/HĐ/OIC-SEAREE ký ngày 07/02/2018</v>
          </cell>
        </row>
      </sheetData>
      <sheetData sheetId="733">
        <row r="1">
          <cell r="A1" t="str">
            <v>GIÁ TRỊ PHỤ LỤC 13 - HĐ 37/2018/HĐ/OIC-SEAREE ký ngày 07/02/2018</v>
          </cell>
        </row>
      </sheetData>
      <sheetData sheetId="734">
        <row r="1">
          <cell r="A1" t="str">
            <v>GIÁ TRỊ PHỤ LỤC 13 - HĐ 37/2018/HĐ/OIC-SEAREE ký ngày 07/02/2018</v>
          </cell>
        </row>
      </sheetData>
      <sheetData sheetId="735">
        <row r="1">
          <cell r="A1" t="str">
            <v>GIÁ TRỊ PHỤ LỤC 13 - HĐ 37/2018/HĐ/OIC-SEAREE ký ngày 07/02/2018</v>
          </cell>
        </row>
      </sheetData>
      <sheetData sheetId="736">
        <row r="1">
          <cell r="A1" t="str">
            <v>GIÁ TRỊ PHỤ LỤC 13 - HĐ 37/2018/HĐ/OIC-SEAREE ký ngày 07/02/2018</v>
          </cell>
        </row>
      </sheetData>
      <sheetData sheetId="737">
        <row r="1">
          <cell r="A1" t="str">
            <v>GIÁ TRỊ PHỤ LỤC 13 - HĐ 37/2018/HĐ/OIC-SEAREE ký ngày 07/02/2018</v>
          </cell>
        </row>
      </sheetData>
      <sheetData sheetId="738">
        <row r="1">
          <cell r="A1" t="str">
            <v>GIÁ TRỊ PHỤ LỤC 13 - HĐ 37/2018/HĐ/OIC-SEAREE ký ngày 07/02/2018</v>
          </cell>
        </row>
      </sheetData>
      <sheetData sheetId="739">
        <row r="1">
          <cell r="A1" t="str">
            <v>GIÁ TRỊ PHỤ LỤC 13 - HĐ 37/2018/HĐ/OIC-SEAREE ký ngày 07/02/2018</v>
          </cell>
        </row>
      </sheetData>
      <sheetData sheetId="740">
        <row r="1">
          <cell r="A1" t="str">
            <v>GIÁ TRỊ PHỤ LỤC 13 - HĐ 37/2018/HĐ/OIC-SEAREE ký ngày 07/02/2018</v>
          </cell>
        </row>
      </sheetData>
      <sheetData sheetId="741">
        <row r="1">
          <cell r="A1" t="str">
            <v>GIÁ TRỊ PHỤ LỤC 13 - HĐ 37/2018/HĐ/OIC-SEAREE ký ngày 07/02/2018</v>
          </cell>
        </row>
      </sheetData>
      <sheetData sheetId="742">
        <row r="1">
          <cell r="A1" t="str">
            <v>GIÁ TRỊ PHỤ LỤC 13 - HĐ 37/2018/HĐ/OIC-SEAREE ký ngày 07/02/2018</v>
          </cell>
        </row>
      </sheetData>
      <sheetData sheetId="743">
        <row r="1">
          <cell r="A1" t="str">
            <v>GIÁ TRỊ PHỤ LỤC 13 - HĐ 37/2018/HĐ/OIC-SEAREE ký ngày 07/02/2018</v>
          </cell>
        </row>
      </sheetData>
      <sheetData sheetId="744">
        <row r="1">
          <cell r="A1" t="str">
            <v>GIÁ TRỊ PHỤ LỤC 13 - HĐ 37/2018/HĐ/OIC-SEAREE ký ngày 07/02/2018</v>
          </cell>
        </row>
      </sheetData>
      <sheetData sheetId="745">
        <row r="1">
          <cell r="A1" t="str">
            <v>GIÁ TRỊ PHỤ LỤC 13 - HĐ 37/2018/HĐ/OIC-SEAREE ký ngày 07/02/2018</v>
          </cell>
        </row>
      </sheetData>
      <sheetData sheetId="746">
        <row r="1">
          <cell r="A1" t="str">
            <v>GIÁ TRỊ PHỤ LỤC 13 - HĐ 37/2018/HĐ/OIC-SEAREE ký ngày 07/02/2018</v>
          </cell>
        </row>
      </sheetData>
      <sheetData sheetId="747">
        <row r="1">
          <cell r="A1" t="str">
            <v>GIÁ TRỊ PHỤ LỤC 13 - HĐ 37/2018/HĐ/OIC-SEAREE ký ngày 07/02/2018</v>
          </cell>
        </row>
      </sheetData>
      <sheetData sheetId="748">
        <row r="1">
          <cell r="A1" t="str">
            <v>GIÁ TRỊ PHỤ LỤC 13 - HĐ 37/2018/HĐ/OIC-SEAREE ký ngày 07/02/2018</v>
          </cell>
        </row>
      </sheetData>
      <sheetData sheetId="749">
        <row r="1">
          <cell r="A1" t="str">
            <v>GIÁ TRỊ PHỤ LỤC 13 - HĐ 37/2018/HĐ/OIC-SEAREE ký ngày 07/02/2018</v>
          </cell>
        </row>
      </sheetData>
      <sheetData sheetId="750">
        <row r="1">
          <cell r="A1" t="str">
            <v>GIÁ TRỊ PHỤ LỤC 13 - HĐ 37/2018/HĐ/OIC-SEAREE ký ngày 07/02/2018</v>
          </cell>
        </row>
      </sheetData>
      <sheetData sheetId="751">
        <row r="1">
          <cell r="A1" t="str">
            <v>GIÁ TRỊ PHỤ LỤC 13 - HĐ 37/2018/HĐ/OIC-SEAREE ký ngày 07/02/2018</v>
          </cell>
        </row>
      </sheetData>
      <sheetData sheetId="752">
        <row r="1">
          <cell r="A1" t="str">
            <v>GIÁ TRỊ PHỤ LỤC 13 - HĐ 37/2018/HĐ/OIC-SEAREE ký ngày 07/02/2018</v>
          </cell>
        </row>
      </sheetData>
      <sheetData sheetId="753">
        <row r="1">
          <cell r="A1" t="str">
            <v>GIÁ TRỊ PHỤ LỤC 13 - HĐ 37/2018/HĐ/OIC-SEAREE ký ngày 07/02/2018</v>
          </cell>
        </row>
      </sheetData>
      <sheetData sheetId="754">
        <row r="1">
          <cell r="A1" t="str">
            <v>GIÁ TRỊ PHỤ LỤC 13 - HĐ 37/2018/HĐ/OIC-SEAREE ký ngày 07/02/2018</v>
          </cell>
        </row>
      </sheetData>
      <sheetData sheetId="755">
        <row r="1">
          <cell r="A1" t="str">
            <v>GIÁ TRỊ PHỤ LỤC 13 - HĐ 37/2018/HĐ/OIC-SEAREE ký ngày 07/02/2018</v>
          </cell>
        </row>
      </sheetData>
      <sheetData sheetId="756">
        <row r="1">
          <cell r="A1" t="str">
            <v>GIÁ TRỊ PHỤ LỤC 13 - HĐ 37/2018/HĐ/OIC-SEAREE ký ngày 07/02/2018</v>
          </cell>
        </row>
      </sheetData>
      <sheetData sheetId="757">
        <row r="1">
          <cell r="A1" t="str">
            <v>GIÁ TRỊ PHỤ LỤC 13 - HĐ 37/2018/HĐ/OIC-SEAREE ký ngày 07/02/2018</v>
          </cell>
        </row>
      </sheetData>
      <sheetData sheetId="758">
        <row r="1">
          <cell r="A1" t="str">
            <v>GIÁ TRỊ PHỤ LỤC 13 - HĐ 37/2018/HĐ/OIC-SEAREE ký ngày 07/02/2018</v>
          </cell>
        </row>
      </sheetData>
      <sheetData sheetId="759">
        <row r="1">
          <cell r="A1" t="str">
            <v>GIÁ TRỊ PHỤ LỤC 13 - HĐ 37/2018/HĐ/OIC-SEAREE ký ngày 07/02/2018</v>
          </cell>
        </row>
      </sheetData>
      <sheetData sheetId="760">
        <row r="1">
          <cell r="A1" t="str">
            <v>GIÁ TRỊ PHỤ LỤC 13 - HĐ 37/2018/HĐ/OIC-SEAREE ký ngày 07/02/2018</v>
          </cell>
        </row>
      </sheetData>
      <sheetData sheetId="761">
        <row r="1">
          <cell r="A1" t="str">
            <v>GIÁ TRỊ PHỤ LỤC 13 - HĐ 37/2018/HĐ/OIC-SEAREE ký ngày 07/02/2018</v>
          </cell>
        </row>
      </sheetData>
      <sheetData sheetId="762">
        <row r="1">
          <cell r="A1" t="str">
            <v>GIÁ TRỊ PHỤ LỤC 13 - HĐ 37/2018/HĐ/OIC-SEAREE ký ngày 07/02/2018</v>
          </cell>
        </row>
      </sheetData>
      <sheetData sheetId="763">
        <row r="1">
          <cell r="A1" t="str">
            <v>GIÁ TRỊ PHỤ LỤC 13 - HĐ 37/2018/HĐ/OIC-SEAREE ký ngày 07/02/2018</v>
          </cell>
        </row>
      </sheetData>
      <sheetData sheetId="764">
        <row r="1">
          <cell r="A1" t="str">
            <v>GIÁ TRỊ PHỤ LỤC 13 - HĐ 37/2018/HĐ/OIC-SEAREE ký ngày 07/02/2018</v>
          </cell>
        </row>
      </sheetData>
      <sheetData sheetId="765">
        <row r="1">
          <cell r="A1" t="str">
            <v>GIÁ TRỊ PHỤ LỤC 13 - HĐ 37/2018/HĐ/OIC-SEAREE ký ngày 07/02/2018</v>
          </cell>
        </row>
      </sheetData>
      <sheetData sheetId="766">
        <row r="1">
          <cell r="A1" t="str">
            <v>GIÁ TRỊ PHỤ LỤC 13 - HĐ 37/2018/HĐ/OIC-SEAREE ký ngày 07/02/2018</v>
          </cell>
        </row>
      </sheetData>
      <sheetData sheetId="767">
        <row r="1">
          <cell r="A1" t="str">
            <v>GIÁ TRỊ PHỤ LỤC 13 - HĐ 37/2018/HĐ/OIC-SEAREE ký ngày 07/02/2018</v>
          </cell>
        </row>
      </sheetData>
      <sheetData sheetId="768">
        <row r="1">
          <cell r="A1" t="str">
            <v>GIÁ TRỊ PHỤ LỤC 13 - HĐ 37/2018/HĐ/OIC-SEAREE ký ngày 07/02/2018</v>
          </cell>
        </row>
      </sheetData>
      <sheetData sheetId="769">
        <row r="1">
          <cell r="A1" t="str">
            <v>GIÁ TRỊ PHỤ LỤC 13 - HĐ 37/2018/HĐ/OIC-SEAREE ký ngày 07/02/2018</v>
          </cell>
        </row>
      </sheetData>
      <sheetData sheetId="770">
        <row r="1">
          <cell r="A1" t="str">
            <v>GIÁ TRỊ PHỤ LỤC 13 - HĐ 37/2018/HĐ/OIC-SEAREE ký ngày 07/02/2018</v>
          </cell>
        </row>
      </sheetData>
      <sheetData sheetId="771">
        <row r="1">
          <cell r="A1" t="str">
            <v>GIÁ TRỊ PHỤ LỤC 13 - HĐ 37/2018/HĐ/OIC-SEAREE ký ngày 07/02/2018</v>
          </cell>
        </row>
      </sheetData>
      <sheetData sheetId="772">
        <row r="1">
          <cell r="A1" t="str">
            <v>GIÁ TRỊ PHỤ LỤC 13 - HĐ 37/2018/HĐ/OIC-SEAREE ký ngày 07/02/2018</v>
          </cell>
        </row>
      </sheetData>
      <sheetData sheetId="773">
        <row r="1">
          <cell r="A1" t="str">
            <v>GIÁ TRỊ PHỤ LỤC 13 - HĐ 37/2018/HĐ/OIC-SEAREE ký ngày 07/02/2018</v>
          </cell>
        </row>
      </sheetData>
      <sheetData sheetId="774">
        <row r="1">
          <cell r="A1" t="str">
            <v>GIÁ TRỊ PHỤ LỤC 13 - HĐ 37/2018/HĐ/OIC-SEAREE ký ngày 07/02/2018</v>
          </cell>
        </row>
      </sheetData>
      <sheetData sheetId="775">
        <row r="1">
          <cell r="A1" t="str">
            <v>GIÁ TRỊ PHỤ LỤC 13 - HĐ 37/2018/HĐ/OIC-SEAREE ký ngày 07/02/2018</v>
          </cell>
        </row>
      </sheetData>
      <sheetData sheetId="776">
        <row r="1">
          <cell r="A1" t="str">
            <v>GIÁ TRỊ PHỤ LỤC 13 - HĐ 37/2018/HĐ/OIC-SEAREE ký ngày 07/02/2018</v>
          </cell>
        </row>
      </sheetData>
      <sheetData sheetId="777">
        <row r="1">
          <cell r="A1" t="str">
            <v>GIÁ TRỊ PHỤ LỤC 13 - HĐ 37/2018/HĐ/OIC-SEAREE ký ngày 07/02/2018</v>
          </cell>
        </row>
      </sheetData>
      <sheetData sheetId="778">
        <row r="1">
          <cell r="A1" t="str">
            <v>GIÁ TRỊ PHỤ LỤC 13 - HĐ 37/2018/HĐ/OIC-SEAREE ký ngày 07/02/2018</v>
          </cell>
        </row>
      </sheetData>
      <sheetData sheetId="779">
        <row r="1">
          <cell r="A1" t="str">
            <v>GIÁ TRỊ PHỤ LỤC 13 - HĐ 37/2018/HĐ/OIC-SEAREE ký ngày 07/02/2018</v>
          </cell>
        </row>
      </sheetData>
      <sheetData sheetId="780">
        <row r="1">
          <cell r="A1" t="str">
            <v>GIÁ TRỊ PHỤ LỤC 13 - HĐ 37/2018/HĐ/OIC-SEAREE ký ngày 07/02/2018</v>
          </cell>
        </row>
      </sheetData>
      <sheetData sheetId="781">
        <row r="1">
          <cell r="A1" t="str">
            <v>GIÁ TRỊ PHỤ LỤC 13 - HĐ 37/2018/HĐ/OIC-SEAREE ký ngày 07/02/2018</v>
          </cell>
        </row>
      </sheetData>
      <sheetData sheetId="782">
        <row r="1">
          <cell r="A1" t="str">
            <v>GIÁ TRỊ PHỤ LỤC 13 - HĐ 37/2018/HĐ/OIC-SEAREE ký ngày 07/02/2018</v>
          </cell>
        </row>
      </sheetData>
      <sheetData sheetId="783">
        <row r="1">
          <cell r="A1" t="str">
            <v>GIÁ TRỊ PHỤ LỤC 13 - HĐ 37/2018/HĐ/OIC-SEAREE ký ngày 07/02/2018</v>
          </cell>
        </row>
      </sheetData>
      <sheetData sheetId="784">
        <row r="1">
          <cell r="A1" t="str">
            <v>GIÁ TRỊ PHỤ LỤC 13 - HĐ 37/2018/HĐ/OIC-SEAREE ký ngày 07/02/2018</v>
          </cell>
        </row>
      </sheetData>
      <sheetData sheetId="785">
        <row r="1">
          <cell r="A1" t="str">
            <v>GIÁ TRỊ PHỤ LỤC 13 - HĐ 37/2018/HĐ/OIC-SEAREE ký ngày 07/02/2018</v>
          </cell>
        </row>
      </sheetData>
      <sheetData sheetId="786">
        <row r="1">
          <cell r="A1" t="str">
            <v>GIÁ TRỊ PHỤ LỤC 13 - HĐ 37/2018/HĐ/OIC-SEAREE ký ngày 07/02/2018</v>
          </cell>
        </row>
      </sheetData>
      <sheetData sheetId="787">
        <row r="1">
          <cell r="A1" t="str">
            <v>GIÁ TRỊ PHỤ LỤC 13 - HĐ 37/2018/HĐ/OIC-SEAREE ký ngày 07/02/2018</v>
          </cell>
        </row>
      </sheetData>
      <sheetData sheetId="788">
        <row r="1">
          <cell r="A1" t="str">
            <v>GIÁ TRỊ PHỤ LỤC 13 - HĐ 37/2018/HĐ/OIC-SEAREE ký ngày 07/02/2018</v>
          </cell>
        </row>
      </sheetData>
      <sheetData sheetId="789">
        <row r="1">
          <cell r="A1" t="str">
            <v>GIÁ TRỊ PHỤ LỤC 13 - HĐ 37/2018/HĐ/OIC-SEAREE ký ngày 07/02/2018</v>
          </cell>
        </row>
      </sheetData>
      <sheetData sheetId="790">
        <row r="1">
          <cell r="A1" t="str">
            <v>GIÁ TRỊ PHỤ LỤC 13 - HĐ 37/2018/HĐ/OIC-SEAREE ký ngày 07/02/2018</v>
          </cell>
        </row>
      </sheetData>
      <sheetData sheetId="791">
        <row r="1">
          <cell r="A1" t="str">
            <v>GIÁ TRỊ PHỤ LỤC 13 - HĐ 37/2018/HĐ/OIC-SEAREE ký ngày 07/02/2018</v>
          </cell>
        </row>
      </sheetData>
      <sheetData sheetId="792">
        <row r="1">
          <cell r="A1" t="str">
            <v>GIÁ TRỊ PHỤ LỤC 13 - HĐ 37/2018/HĐ/OIC-SEAREE ký ngày 07/02/2018</v>
          </cell>
        </row>
      </sheetData>
      <sheetData sheetId="793">
        <row r="1">
          <cell r="A1" t="str">
            <v>GIÁ TRỊ PHỤ LỤC 13 - HĐ 37/2018/HĐ/OIC-SEAREE ký ngày 07/02/2018</v>
          </cell>
        </row>
      </sheetData>
      <sheetData sheetId="794">
        <row r="1">
          <cell r="A1" t="str">
            <v>GIÁ TRỊ PHỤ LỤC 13 - HĐ 37/2018/HĐ/OIC-SEAREE ký ngày 07/02/2018</v>
          </cell>
        </row>
      </sheetData>
      <sheetData sheetId="795">
        <row r="1">
          <cell r="A1" t="str">
            <v>GIÁ TRỊ PHỤ LỤC 13 - HĐ 37/2018/HĐ/OIC-SEAREE ký ngày 07/02/2018</v>
          </cell>
        </row>
      </sheetData>
      <sheetData sheetId="796">
        <row r="1">
          <cell r="A1" t="str">
            <v>GIÁ TRỊ PHỤ LỤC 13 - HĐ 37/2018/HĐ/OIC-SEAREE ký ngày 07/02/2018</v>
          </cell>
        </row>
      </sheetData>
      <sheetData sheetId="797">
        <row r="1">
          <cell r="A1" t="str">
            <v>GIÁ TRỊ PHỤ LỤC 13 - HĐ 37/2018/HĐ/OIC-SEAREE ký ngày 07/02/2018</v>
          </cell>
        </row>
      </sheetData>
      <sheetData sheetId="798">
        <row r="1">
          <cell r="A1" t="str">
            <v>GIÁ TRỊ PHỤ LỤC 13 - HĐ 37/2018/HĐ/OIC-SEAREE ký ngày 07/02/2018</v>
          </cell>
        </row>
      </sheetData>
      <sheetData sheetId="799">
        <row r="1">
          <cell r="A1" t="str">
            <v>GIÁ TRỊ PHỤ LỤC 13 - HĐ 37/2018/HĐ/OIC-SEAREE ký ngày 07/02/2018</v>
          </cell>
        </row>
      </sheetData>
      <sheetData sheetId="800">
        <row r="1">
          <cell r="A1" t="str">
            <v>GIÁ TRỊ PHỤ LỤC 13 - HĐ 37/2018/HĐ/OIC-SEAREE ký ngày 07/02/2018</v>
          </cell>
        </row>
      </sheetData>
      <sheetData sheetId="801">
        <row r="1">
          <cell r="A1" t="str">
            <v>GIÁ TRỊ PHỤ LỤC 13 - HĐ 37/2018/HĐ/OIC-SEAREE ký ngày 07/02/2018</v>
          </cell>
        </row>
      </sheetData>
      <sheetData sheetId="802">
        <row r="1">
          <cell r="A1" t="str">
            <v>GIÁ TRỊ PHỤ LỤC 13 - HĐ 37/2018/HĐ/OIC-SEAREE ký ngày 07/02/2018</v>
          </cell>
        </row>
      </sheetData>
      <sheetData sheetId="803">
        <row r="1">
          <cell r="A1" t="str">
            <v>GIÁ TRỊ PHỤ LỤC 13 - HĐ 37/2018/HĐ/OIC-SEAREE ký ngày 07/02/2018</v>
          </cell>
        </row>
      </sheetData>
      <sheetData sheetId="804">
        <row r="1">
          <cell r="A1" t="str">
            <v>GIÁ TRỊ PHỤ LỤC 13 - HĐ 37/2018/HĐ/OIC-SEAREE ký ngày 07/02/2018</v>
          </cell>
        </row>
      </sheetData>
      <sheetData sheetId="805">
        <row r="1">
          <cell r="A1" t="str">
            <v>GIÁ TRỊ PHỤ LỤC 13 - HĐ 37/2018/HĐ/OIC-SEAREE ký ngày 07/02/2018</v>
          </cell>
        </row>
      </sheetData>
      <sheetData sheetId="806">
        <row r="1">
          <cell r="A1" t="str">
            <v>GIÁ TRỊ PHỤ LỤC 13 - HĐ 37/2018/HĐ/OIC-SEAREE ký ngày 07/02/2018</v>
          </cell>
        </row>
      </sheetData>
      <sheetData sheetId="807">
        <row r="1">
          <cell r="A1" t="str">
            <v>GIÁ TRỊ PHỤ LỤC 13 - HĐ 37/2018/HĐ/OIC-SEAREE ký ngày 07/02/2018</v>
          </cell>
        </row>
      </sheetData>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ow r="1">
          <cell r="A1" t="str">
            <v>GIÁ TRỊ PHỤ LỤC 13 - HĐ 37/2018/HĐ/OIC-SEAREE ký ngày 07/02/2018</v>
          </cell>
        </row>
      </sheetData>
      <sheetData sheetId="868">
        <row r="1">
          <cell r="A1" t="str">
            <v>GIÁ TRỊ PHỤ LỤC 13 - HĐ 37/2018/HĐ/OIC-SEAREE ký ngày 07/02/2018</v>
          </cell>
        </row>
      </sheetData>
      <sheetData sheetId="869">
        <row r="1">
          <cell r="A1" t="str">
            <v>GIÁ TRỊ PHỤ LỤC 13 - HĐ 37/2018/HĐ/OIC-SEAREE ký ngày 07/02/2018</v>
          </cell>
        </row>
      </sheetData>
      <sheetData sheetId="870">
        <row r="1">
          <cell r="A1" t="str">
            <v>GIÁ TRỊ PHỤ LỤC 13 - HĐ 37/2018/HĐ/OIC-SEAREE ký ngày 07/02/2018</v>
          </cell>
        </row>
      </sheetData>
      <sheetData sheetId="871">
        <row r="1">
          <cell r="A1" t="str">
            <v>GIÁ TRỊ PHỤ LỤC 13 - HĐ 37/2018/HĐ/OIC-SEAREE ký ngày 07/02/2018</v>
          </cell>
        </row>
      </sheetData>
      <sheetData sheetId="872" refreshError="1"/>
      <sheetData sheetId="873">
        <row r="1">
          <cell r="A1" t="str">
            <v>GIÁ TRỊ PHỤ LỤC 13 - HĐ 37/2018/HĐ/OIC-SEAREE ký ngày 07/02/2018</v>
          </cell>
        </row>
      </sheetData>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ow r="1">
          <cell r="A1" t="str">
            <v>GIÁ TRỊ PHỤ LỤC 13 - HĐ 37/2018/HĐ/OIC-SEAREE ký ngày 07/02/2018</v>
          </cell>
        </row>
      </sheetData>
      <sheetData sheetId="1022" refreshError="1"/>
      <sheetData sheetId="1023" refreshError="1"/>
      <sheetData sheetId="1024" refreshError="1"/>
      <sheetData sheetId="1025" refreshError="1"/>
      <sheetData sheetId="1026" refreshError="1"/>
      <sheetData sheetId="1027" refreshError="1"/>
      <sheetData sheetId="1028" refreshError="1"/>
      <sheetData sheetId="1029">
        <row r="1">
          <cell r="A1" t="str">
            <v>GIÁ TRỊ PHỤ LỤC 13 - HĐ 37/2018/HĐ/OIC-SEAREE ký ngày 07/02/2018</v>
          </cell>
        </row>
      </sheetData>
      <sheetData sheetId="1030">
        <row r="1">
          <cell r="A1" t="str">
            <v>GIÁ TRỊ PHỤ LỤC 13 - HĐ 37/2018/HĐ/OIC-SEAREE ký ngày 07/02/2018</v>
          </cell>
        </row>
      </sheetData>
      <sheetData sheetId="1031">
        <row r="1">
          <cell r="A1" t="str">
            <v>GIÁ TRỊ PHỤ LỤC 13 - HĐ 37/2018/HĐ/OIC-SEAREE ký ngày 07/02/2018</v>
          </cell>
        </row>
      </sheetData>
      <sheetData sheetId="1032">
        <row r="1">
          <cell r="A1" t="str">
            <v>GIÁ TRỊ PHỤ LỤC 13 - HĐ 37/2018/HĐ/OIC-SEAREE ký ngày 07/02/2018</v>
          </cell>
        </row>
      </sheetData>
      <sheetData sheetId="1033">
        <row r="1">
          <cell r="A1" t="str">
            <v>GIÁ TRỊ PHỤ LỤC 13 - HĐ 37/2018/HĐ/OIC-SEAREE ký ngày 07/02/2018</v>
          </cell>
        </row>
      </sheetData>
      <sheetData sheetId="1034">
        <row r="1">
          <cell r="A1" t="str">
            <v>GIÁ TRỊ PHỤ LỤC 13 - HĐ 37/2018/HĐ/OIC-SEAREE ký ngày 07/02/2018</v>
          </cell>
        </row>
      </sheetData>
      <sheetData sheetId="1035">
        <row r="1">
          <cell r="A1" t="str">
            <v>GIÁ TRỊ PHỤ LỤC 13 - HĐ 37/2018/HĐ/OIC-SEAREE ký ngày 07/02/2018</v>
          </cell>
        </row>
      </sheetData>
      <sheetData sheetId="1036">
        <row r="1">
          <cell r="A1" t="str">
            <v>GIÁ TRỊ PHỤ LỤC 13 - HĐ 37/2018/HĐ/OIC-SEAREE ký ngày 07/02/2018</v>
          </cell>
        </row>
      </sheetData>
      <sheetData sheetId="1037">
        <row r="1">
          <cell r="A1" t="str">
            <v>GIÁ TRỊ PHỤ LỤC 13 - HĐ 37/2018/HĐ/OIC-SEAREE ký ngày 07/02/2018</v>
          </cell>
        </row>
      </sheetData>
      <sheetData sheetId="1038">
        <row r="1">
          <cell r="A1" t="str">
            <v>GIÁ TRỊ PHỤ LỤC 13 - HĐ 37/2018/HĐ/OIC-SEAREE ký ngày 07/02/2018</v>
          </cell>
        </row>
      </sheetData>
      <sheetData sheetId="1039">
        <row r="1">
          <cell r="A1" t="str">
            <v>GIÁ TRỊ PHỤ LỤC 13 - HĐ 37/2018/HĐ/OIC-SEAREE ký ngày 07/02/2018</v>
          </cell>
        </row>
      </sheetData>
      <sheetData sheetId="1040">
        <row r="1">
          <cell r="A1" t="str">
            <v>GIÁ TRỊ PHỤ LỤC 13 - HĐ 37/2018/HĐ/OIC-SEAREE ký ngày 07/02/2018</v>
          </cell>
        </row>
      </sheetData>
      <sheetData sheetId="1041">
        <row r="1">
          <cell r="A1" t="str">
            <v>GIÁ TRỊ PHỤ LỤC 13 - HĐ 37/2018/HĐ/OIC-SEAREE ký ngày 07/02/2018</v>
          </cell>
        </row>
      </sheetData>
      <sheetData sheetId="1042">
        <row r="1">
          <cell r="A1" t="str">
            <v>GIÁ TRỊ PHỤ LỤC 13 - HĐ 37/2018/HĐ/OIC-SEAREE ký ngày 07/02/2018</v>
          </cell>
        </row>
      </sheetData>
      <sheetData sheetId="1043">
        <row r="1">
          <cell r="A1" t="str">
            <v>GIÁ TRỊ PHỤ LỤC 13 - HĐ 37/2018/HĐ/OIC-SEAREE ký ngày 07/02/2018</v>
          </cell>
        </row>
      </sheetData>
      <sheetData sheetId="1044">
        <row r="1">
          <cell r="A1" t="str">
            <v>GIÁ TRỊ PHỤ LỤC 13 - HĐ 37/2018/HĐ/OIC-SEAREE ký ngày 07/02/2018</v>
          </cell>
        </row>
      </sheetData>
      <sheetData sheetId="1045">
        <row r="1">
          <cell r="A1" t="str">
            <v>GIÁ TRỊ PHỤ LỤC 13 - HĐ 37/2018/HĐ/OIC-SEAREE ký ngày 07/02/2018</v>
          </cell>
        </row>
      </sheetData>
      <sheetData sheetId="1046">
        <row r="1">
          <cell r="A1" t="str">
            <v>GIÁ TRỊ PHỤ LỤC 13 - HĐ 37/2018/HĐ/OIC-SEAREE ký ngày 07/02/2018</v>
          </cell>
        </row>
      </sheetData>
      <sheetData sheetId="1047">
        <row r="1">
          <cell r="A1" t="str">
            <v>GIÁ TRỊ PHỤ LỤC 13 - HĐ 37/2018/HĐ/OIC-SEAREE ký ngày 07/02/2018</v>
          </cell>
        </row>
      </sheetData>
      <sheetData sheetId="1048">
        <row r="1">
          <cell r="A1" t="str">
            <v>GIÁ TRỊ PHỤ LỤC 13 - HĐ 37/2018/HĐ/OIC-SEAREE ký ngày 07/02/2018</v>
          </cell>
        </row>
      </sheetData>
      <sheetData sheetId="1049">
        <row r="1">
          <cell r="A1" t="str">
            <v>GIÁ TRỊ PHỤ LỤC 13 - HĐ 37/2018/HĐ/OIC-SEAREE ký ngày 07/02/2018</v>
          </cell>
        </row>
      </sheetData>
      <sheetData sheetId="1050">
        <row r="1">
          <cell r="A1" t="str">
            <v>GIÁ TRỊ PHỤ LỤC 13 - HĐ 37/2018/HĐ/OIC-SEAREE ký ngày 07/02/2018</v>
          </cell>
        </row>
      </sheetData>
      <sheetData sheetId="1051">
        <row r="1">
          <cell r="A1" t="str">
            <v>GIÁ TRỊ PHỤ LỤC 13 - HĐ 37/2018/HĐ/OIC-SEAREE ký ngày 07/02/2018</v>
          </cell>
        </row>
      </sheetData>
      <sheetData sheetId="1052">
        <row r="1">
          <cell r="A1" t="str">
            <v>GIÁ TRỊ PHỤ LỤC 13 - HĐ 37/2018/HĐ/OIC-SEAREE ký ngày 07/02/2018</v>
          </cell>
        </row>
      </sheetData>
      <sheetData sheetId="1053">
        <row r="1">
          <cell r="A1" t="str">
            <v>GIÁ TRỊ PHỤ LỤC 13 - HĐ 37/2018/HĐ/OIC-SEAREE ký ngày 07/02/2018</v>
          </cell>
        </row>
      </sheetData>
      <sheetData sheetId="1054">
        <row r="1">
          <cell r="A1" t="str">
            <v>GIÁ TRỊ PHỤ LỤC 13 - HĐ 37/2018/HĐ/OIC-SEAREE ký ngày 07/02/2018</v>
          </cell>
        </row>
      </sheetData>
      <sheetData sheetId="1055">
        <row r="1">
          <cell r="A1" t="str">
            <v>GIÁ TRỊ PHỤ LỤC 13 - HĐ 37/2018/HĐ/OIC-SEAREE ký ngày 07/02/2018</v>
          </cell>
        </row>
      </sheetData>
      <sheetData sheetId="1056">
        <row r="1">
          <cell r="A1" t="str">
            <v>GIÁ TRỊ PHỤ LỤC 13 - HĐ 37/2018/HĐ/OIC-SEAREE ký ngày 07/02/2018</v>
          </cell>
        </row>
      </sheetData>
      <sheetData sheetId="1057">
        <row r="1">
          <cell r="A1" t="str">
            <v>GIÁ TRỊ PHỤ LỤC 13 - HĐ 37/2018/HĐ/OIC-SEAREE ký ngày 07/02/2018</v>
          </cell>
        </row>
      </sheetData>
      <sheetData sheetId="1058">
        <row r="1">
          <cell r="A1" t="str">
            <v>GIÁ TRỊ PHỤ LỤC 13 - HĐ 37/2018/HĐ/OIC-SEAREE ký ngày 07/02/2018</v>
          </cell>
        </row>
      </sheetData>
      <sheetData sheetId="1059">
        <row r="1">
          <cell r="A1" t="str">
            <v>GIÁ TRỊ PHỤ LỤC 13 - HĐ 37/2018/HĐ/OIC-SEAREE ký ngày 07/02/2018</v>
          </cell>
        </row>
      </sheetData>
      <sheetData sheetId="1060">
        <row r="1">
          <cell r="A1" t="str">
            <v>GIÁ TRỊ PHỤ LỤC 13 - HĐ 37/2018/HĐ/OIC-SEAREE ký ngày 07/02/2018</v>
          </cell>
        </row>
      </sheetData>
      <sheetData sheetId="1061">
        <row r="1">
          <cell r="A1" t="str">
            <v>GIÁ TRỊ PHỤ LỤC 13 - HĐ 37/2018/HĐ/OIC-SEAREE ký ngày 07/02/2018</v>
          </cell>
        </row>
      </sheetData>
      <sheetData sheetId="1062">
        <row r="1">
          <cell r="A1" t="str">
            <v>GIÁ TRỊ PHỤ LỤC 13 - HĐ 37/2018/HĐ/OIC-SEAREE ký ngày 07/02/2018</v>
          </cell>
        </row>
      </sheetData>
      <sheetData sheetId="1063">
        <row r="1">
          <cell r="A1" t="str">
            <v>GIÁ TRỊ PHỤ LỤC 13 - HĐ 37/2018/HĐ/OIC-SEAREE ký ngày 07/02/2018</v>
          </cell>
        </row>
      </sheetData>
      <sheetData sheetId="1064">
        <row r="1">
          <cell r="A1" t="str">
            <v>GIÁ TRỊ PHỤ LỤC 13 - HĐ 37/2018/HĐ/OIC-SEAREE ký ngày 07/02/2018</v>
          </cell>
        </row>
      </sheetData>
      <sheetData sheetId="1065">
        <row r="1">
          <cell r="A1" t="str">
            <v>GIÁ TRỊ PHỤ LỤC 13 - HĐ 37/2018/HĐ/OIC-SEAREE ký ngày 07/02/2018</v>
          </cell>
        </row>
      </sheetData>
      <sheetData sheetId="1066">
        <row r="1">
          <cell r="A1" t="str">
            <v>GIÁ TRỊ PHỤ LỤC 13 - HĐ 37/2018/HĐ/OIC-SEAREE ký ngày 07/02/2018</v>
          </cell>
        </row>
      </sheetData>
      <sheetData sheetId="1067">
        <row r="1">
          <cell r="A1" t="str">
            <v>GIÁ TRỊ PHỤ LỤC 13 - HĐ 37/2018/HĐ/OIC-SEAREE ký ngày 07/02/2018</v>
          </cell>
        </row>
      </sheetData>
      <sheetData sheetId="1068">
        <row r="1">
          <cell r="A1" t="str">
            <v>GIÁ TRỊ PHỤ LỤC 13 - HĐ 37/2018/HĐ/OIC-SEAREE ký ngày 07/02/2018</v>
          </cell>
        </row>
      </sheetData>
      <sheetData sheetId="1069">
        <row r="1">
          <cell r="A1" t="str">
            <v>GIÁ TRỊ PHỤ LỤC 13 - HĐ 37/2018/HĐ/OIC-SEAREE ký ngày 07/02/2018</v>
          </cell>
        </row>
      </sheetData>
      <sheetData sheetId="1070">
        <row r="1">
          <cell r="A1" t="str">
            <v>GIÁ TRỊ PHỤ LỤC 13 - HĐ 37/2018/HĐ/OIC-SEAREE ký ngày 07/02/2018</v>
          </cell>
        </row>
      </sheetData>
      <sheetData sheetId="1071">
        <row r="1">
          <cell r="A1" t="str">
            <v>GIÁ TRỊ PHỤ LỤC 13 - HĐ 37/2018/HĐ/OIC-SEAREE ký ngày 07/02/2018</v>
          </cell>
        </row>
      </sheetData>
      <sheetData sheetId="1072">
        <row r="1">
          <cell r="A1" t="str">
            <v>GIÁ TRỊ PHỤ LỤC 13 - HĐ 37/2018/HĐ/OIC-SEAREE ký ngày 07/02/2018</v>
          </cell>
        </row>
      </sheetData>
      <sheetData sheetId="1073">
        <row r="1">
          <cell r="A1" t="str">
            <v>GIÁ TRỊ PHỤ LỤC 13 - HĐ 37/2018/HĐ/OIC-SEAREE ký ngày 07/02/2018</v>
          </cell>
        </row>
      </sheetData>
      <sheetData sheetId="1074" refreshError="1"/>
      <sheetData sheetId="1075">
        <row r="1">
          <cell r="A1" t="str">
            <v>GIÁ TRỊ PHỤ LỤC 13 - HĐ 37/2018/HĐ/OIC-SEAREE ký ngày 07/02/2018</v>
          </cell>
        </row>
      </sheetData>
      <sheetData sheetId="1076">
        <row r="1">
          <cell r="A1" t="str">
            <v>GIÁ TRỊ PHỤ LỤC 13 - HĐ 37/2018/HĐ/OIC-SEAREE ký ngày 07/02/2018</v>
          </cell>
        </row>
      </sheetData>
      <sheetData sheetId="1077">
        <row r="1">
          <cell r="A1" t="str">
            <v>GIÁ TRỊ PHỤ LỤC 13 - HĐ 37/2018/HĐ/OIC-SEAREE ký ngày 07/02/2018</v>
          </cell>
        </row>
      </sheetData>
      <sheetData sheetId="1078">
        <row r="1">
          <cell r="A1" t="str">
            <v>GIÁ TRỊ PHỤ LỤC 13 - HĐ 37/2018/HĐ/OIC-SEAREE ký ngày 07/02/2018</v>
          </cell>
        </row>
      </sheetData>
      <sheetData sheetId="1079">
        <row r="1">
          <cell r="A1" t="str">
            <v>GIÁ TRỊ PHỤ LỤC 13 - HĐ 37/2018/HĐ/OIC-SEAREE ký ngày 07/02/2018</v>
          </cell>
        </row>
      </sheetData>
      <sheetData sheetId="1080">
        <row r="1">
          <cell r="A1" t="str">
            <v>GIÁ TRỊ PHỤ LỤC 13 - HĐ 37/2018/HĐ/OIC-SEAREE ký ngày 07/02/2018</v>
          </cell>
        </row>
      </sheetData>
      <sheetData sheetId="1081">
        <row r="1">
          <cell r="A1" t="str">
            <v>GIÁ TRỊ PHỤ LỤC 13 - HĐ 37/2018/HĐ/OIC-SEAREE ký ngày 07/02/2018</v>
          </cell>
        </row>
      </sheetData>
      <sheetData sheetId="1082">
        <row r="1">
          <cell r="A1" t="str">
            <v>GIÁ TRỊ PHỤ LỤC 13 - HĐ 37/2018/HĐ/OIC-SEAREE ký ngày 07/02/2018</v>
          </cell>
        </row>
      </sheetData>
      <sheetData sheetId="1083">
        <row r="1">
          <cell r="A1" t="str">
            <v>GIÁ TRỊ PHỤ LỤC 13 - HĐ 37/2018/HĐ/OIC-SEAREE ký ngày 07/02/2018</v>
          </cell>
        </row>
      </sheetData>
      <sheetData sheetId="1084">
        <row r="1">
          <cell r="A1" t="str">
            <v>GIÁ TRỊ PHỤ LỤC 13 - HĐ 37/2018/HĐ/OIC-SEAREE ký ngày 07/02/2018</v>
          </cell>
        </row>
      </sheetData>
      <sheetData sheetId="1085">
        <row r="1">
          <cell r="A1" t="str">
            <v>GIÁ TRỊ PHỤ LỤC 13 - HĐ 37/2018/HĐ/OIC-SEAREE ký ngày 07/02/2018</v>
          </cell>
        </row>
      </sheetData>
      <sheetData sheetId="1086">
        <row r="1">
          <cell r="A1" t="str">
            <v>GIÁ TRỊ PHỤ LỤC 13 - HĐ 37/2018/HĐ/OIC-SEAREE ký ngày 07/02/2018</v>
          </cell>
        </row>
      </sheetData>
      <sheetData sheetId="1087">
        <row r="1">
          <cell r="A1" t="str">
            <v>GIÁ TRỊ PHỤ LỤC 13 - HĐ 37/2018/HĐ/OIC-SEAREE ký ngày 07/02/2018</v>
          </cell>
        </row>
      </sheetData>
      <sheetData sheetId="1088">
        <row r="1">
          <cell r="A1" t="str">
            <v>GIÁ TRỊ PHỤ LỤC 13 - HĐ 37/2018/HĐ/OIC-SEAREE ký ngày 07/02/2018</v>
          </cell>
        </row>
      </sheetData>
      <sheetData sheetId="1089" refreshError="1"/>
      <sheetData sheetId="1090" refreshError="1"/>
      <sheetData sheetId="1091" refreshError="1"/>
      <sheetData sheetId="1092">
        <row r="1">
          <cell r="A1" t="str">
            <v>GIÁ TRỊ PHỤ LỤC 13 - HĐ 37/2018/HĐ/OIC-SEAREE ký ngày 07/02/2018</v>
          </cell>
        </row>
      </sheetData>
      <sheetData sheetId="1093">
        <row r="1">
          <cell r="A1" t="str">
            <v>GIÁ TRỊ PHỤ LỤC 13 - HĐ 37/2018/HĐ/OIC-SEAREE ký ngày 07/02/2018</v>
          </cell>
        </row>
      </sheetData>
      <sheetData sheetId="1094">
        <row r="1">
          <cell r="A1" t="str">
            <v>GIÁ TRỊ PHỤ LỤC 13 - HĐ 37/2018/HĐ/OIC-SEAREE ký ngày 07/02/2018</v>
          </cell>
        </row>
      </sheetData>
      <sheetData sheetId="1095">
        <row r="1">
          <cell r="A1" t="str">
            <v>GIÁ TRỊ PHỤ LỤC 13 - HĐ 37/2018/HĐ/OIC-SEAREE ký ngày 07/02/2018</v>
          </cell>
        </row>
      </sheetData>
      <sheetData sheetId="1096">
        <row r="1">
          <cell r="A1" t="str">
            <v>GIÁ TRỊ PHỤ LỤC 13 - HĐ 37/2018/HĐ/OIC-SEAREE ký ngày 07/02/2018</v>
          </cell>
        </row>
      </sheetData>
      <sheetData sheetId="1097">
        <row r="1">
          <cell r="A1" t="str">
            <v>GIÁ TRỊ PHỤ LỤC 13 - HĐ 37/2018/HĐ/OIC-SEAREE ký ngày 07/02/2018</v>
          </cell>
        </row>
      </sheetData>
      <sheetData sheetId="1098">
        <row r="1">
          <cell r="A1" t="str">
            <v>GIÁ TRỊ PHỤ LỤC 13 - HĐ 37/2018/HĐ/OIC-SEAREE ký ngày 07/02/2018</v>
          </cell>
        </row>
      </sheetData>
      <sheetData sheetId="1099">
        <row r="1">
          <cell r="A1" t="str">
            <v>GIÁ TRỊ PHỤ LỤC 13 - HĐ 37/2018/HĐ/OIC-SEAREE ký ngày 07/02/2018</v>
          </cell>
        </row>
      </sheetData>
      <sheetData sheetId="1100">
        <row r="1">
          <cell r="A1" t="str">
            <v>GIÁ TRỊ PHỤ LỤC 13 - HĐ 37/2018/HĐ/OIC-SEAREE ký ngày 07/02/2018</v>
          </cell>
        </row>
      </sheetData>
      <sheetData sheetId="1101">
        <row r="1">
          <cell r="A1" t="str">
            <v>GIÁ TRỊ PHỤ LỤC 13 - HĐ 37/2018/HĐ/OIC-SEAREE ký ngày 07/02/2018</v>
          </cell>
        </row>
      </sheetData>
      <sheetData sheetId="1102">
        <row r="1">
          <cell r="A1" t="str">
            <v>GIÁ TRỊ PHỤ LỤC 13 - HĐ 37/2018/HĐ/OIC-SEAREE ký ngày 07/02/2018</v>
          </cell>
        </row>
      </sheetData>
      <sheetData sheetId="1103">
        <row r="1">
          <cell r="A1" t="str">
            <v>GIÁ TRỊ PHỤ LỤC 13 - HĐ 37/2018/HĐ/OIC-SEAREE ký ngày 07/02/2018</v>
          </cell>
        </row>
      </sheetData>
      <sheetData sheetId="1104">
        <row r="1">
          <cell r="A1" t="str">
            <v>GIÁ TRỊ PHỤ LỤC 13 - HĐ 37/2018/HĐ/OIC-SEAREE ký ngày 07/02/2018</v>
          </cell>
        </row>
      </sheetData>
      <sheetData sheetId="1105">
        <row r="1">
          <cell r="A1" t="str">
            <v>GIÁ TRỊ PHỤ LỤC 13 - HĐ 37/2018/HĐ/OIC-SEAREE ký ngày 07/02/2018</v>
          </cell>
        </row>
      </sheetData>
      <sheetData sheetId="1106">
        <row r="1">
          <cell r="A1" t="str">
            <v>GIÁ TRỊ PHỤ LỤC 13 - HĐ 37/2018/HĐ/OIC-SEAREE ký ngày 07/02/2018</v>
          </cell>
        </row>
      </sheetData>
      <sheetData sheetId="1107" refreshError="1"/>
      <sheetData sheetId="1108">
        <row r="1">
          <cell r="A1" t="str">
            <v>GIÁ TRỊ PHỤ LỤC 13 - HĐ 37/2018/HĐ/OIC-SEAREE ký ngày 07/02/2018</v>
          </cell>
        </row>
      </sheetData>
      <sheetData sheetId="1109">
        <row r="1">
          <cell r="A1" t="str">
            <v>GIÁ TRỊ PHỤ LỤC 13 - HĐ 37/2018/HĐ/OIC-SEAREE ký ngày 07/02/2018</v>
          </cell>
        </row>
      </sheetData>
      <sheetData sheetId="1110">
        <row r="1">
          <cell r="A1" t="str">
            <v>GIÁ TRỊ PHỤ LỤC 13 - HĐ 37/2018/HĐ/OIC-SEAREE ký ngày 07/02/2018</v>
          </cell>
        </row>
      </sheetData>
      <sheetData sheetId="1111">
        <row r="1">
          <cell r="A1" t="str">
            <v>GIÁ TRỊ PHỤ LỤC 13 - HĐ 37/2018/HĐ/OIC-SEAREE ký ngày 07/02/2018</v>
          </cell>
        </row>
      </sheetData>
      <sheetData sheetId="1112">
        <row r="1">
          <cell r="A1" t="str">
            <v>GIÁ TRỊ PHỤ LỤC 13 - HĐ 37/2018/HĐ/OIC-SEAREE ký ngày 07/02/2018</v>
          </cell>
        </row>
      </sheetData>
      <sheetData sheetId="1113">
        <row r="1">
          <cell r="A1" t="str">
            <v>GIÁ TRỊ PHỤ LỤC 13 - HĐ 37/2018/HĐ/OIC-SEAREE ký ngày 07/02/2018</v>
          </cell>
        </row>
      </sheetData>
      <sheetData sheetId="1114">
        <row r="1">
          <cell r="A1" t="str">
            <v>GIÁ TRỊ PHỤ LỤC 13 - HĐ 37/2018/HĐ/OIC-SEAREE ký ngày 07/02/2018</v>
          </cell>
        </row>
      </sheetData>
      <sheetData sheetId="1115">
        <row r="1">
          <cell r="A1" t="str">
            <v>GIÁ TRỊ PHỤ LỤC 13 - HĐ 37/2018/HĐ/OIC-SEAREE ký ngày 07/02/2018</v>
          </cell>
        </row>
      </sheetData>
      <sheetData sheetId="1116" refreshError="1"/>
      <sheetData sheetId="1117" refreshError="1"/>
      <sheetData sheetId="1118">
        <row r="1">
          <cell r="A1" t="str">
            <v>GIÁ TRỊ PHỤ LỤC 13 - HĐ 37/2018/HĐ/OIC-SEAREE ký ngày 07/02/2018</v>
          </cell>
        </row>
      </sheetData>
      <sheetData sheetId="1119">
        <row r="1">
          <cell r="A1" t="str">
            <v>GIÁ TRỊ PHỤ LỤC 13 - HĐ 37/2018/HĐ/OIC-SEAREE ký ngày 07/02/2018</v>
          </cell>
        </row>
      </sheetData>
      <sheetData sheetId="1120">
        <row r="1">
          <cell r="A1" t="str">
            <v>GIÁ TRỊ PHỤ LỤC 13 - HĐ 37/2018/HĐ/OIC-SEAREE ký ngày 07/02/2018</v>
          </cell>
        </row>
      </sheetData>
      <sheetData sheetId="1121">
        <row r="1">
          <cell r="A1" t="str">
            <v>GIÁ TRỊ PHỤ LỤC 13 - HĐ 37/2018/HĐ/OIC-SEAREE ký ngày 07/02/2018</v>
          </cell>
        </row>
      </sheetData>
      <sheetData sheetId="1122">
        <row r="1">
          <cell r="A1" t="str">
            <v>GIÁ TRỊ PHỤ LỤC 13 - HĐ 37/2018/HĐ/OIC-SEAREE ký ngày 07/02/2018</v>
          </cell>
        </row>
      </sheetData>
      <sheetData sheetId="1123">
        <row r="1">
          <cell r="A1" t="str">
            <v>GIÁ TRỊ PHỤ LỤC 13 - HĐ 37/2018/HĐ/OIC-SEAREE ký ngày 07/02/2018</v>
          </cell>
        </row>
      </sheetData>
      <sheetData sheetId="1124">
        <row r="1">
          <cell r="A1" t="str">
            <v>GIÁ TRỊ PHỤ LỤC 13 - HĐ 37/2018/HĐ/OIC-SEAREE ký ngày 07/02/2018</v>
          </cell>
        </row>
      </sheetData>
      <sheetData sheetId="1125">
        <row r="1">
          <cell r="A1" t="str">
            <v>GIÁ TRỊ PHỤ LỤC 13 - HĐ 37/2018/HĐ/OIC-SEAREE ký ngày 07/02/2018</v>
          </cell>
        </row>
      </sheetData>
      <sheetData sheetId="1126" refreshError="1"/>
      <sheetData sheetId="1127">
        <row r="1">
          <cell r="A1" t="str">
            <v>GIÁ TRỊ PHỤ LỤC 13 - HĐ 37/2018/HĐ/OIC-SEAREE ký ngày 07/02/2018</v>
          </cell>
        </row>
      </sheetData>
      <sheetData sheetId="1128">
        <row r="1">
          <cell r="A1" t="str">
            <v>GIÁ TRỊ PHỤ LỤC 13 - HĐ 37/2018/HĐ/OIC-SEAREE ký ngày 07/02/2018</v>
          </cell>
        </row>
      </sheetData>
      <sheetData sheetId="1129">
        <row r="1">
          <cell r="A1" t="str">
            <v>GIÁ TRỊ PHỤ LỤC 13 - HĐ 37/2018/HĐ/OIC-SEAREE ký ngày 07/02/2018</v>
          </cell>
        </row>
      </sheetData>
      <sheetData sheetId="1130">
        <row r="1">
          <cell r="A1" t="str">
            <v>GIÁ TRỊ PHỤ LỤC 13 - HĐ 37/2018/HĐ/OIC-SEAREE ký ngày 07/02/2018</v>
          </cell>
        </row>
      </sheetData>
      <sheetData sheetId="1131">
        <row r="1">
          <cell r="A1" t="str">
            <v>GIÁ TRỊ PHỤ LỤC 13 - HĐ 37/2018/HĐ/OIC-SEAREE ký ngày 07/02/2018</v>
          </cell>
        </row>
      </sheetData>
      <sheetData sheetId="1132">
        <row r="1">
          <cell r="A1" t="str">
            <v>GIÁ TRỊ PHỤ LỤC 13 - HĐ 37/2018/HĐ/OIC-SEAREE ký ngày 07/02/2018</v>
          </cell>
        </row>
      </sheetData>
      <sheetData sheetId="1133">
        <row r="1">
          <cell r="A1" t="str">
            <v>GIÁ TRỊ PHỤ LỤC 13 - HĐ 37/2018/HĐ/OIC-SEAREE ký ngày 07/02/2018</v>
          </cell>
        </row>
      </sheetData>
      <sheetData sheetId="1134">
        <row r="1">
          <cell r="A1" t="str">
            <v>GIÁ TRỊ PHỤ LỤC 13 - HĐ 37/2018/HĐ/OIC-SEAREE ký ngày 07/02/2018</v>
          </cell>
        </row>
      </sheetData>
      <sheetData sheetId="1135">
        <row r="1">
          <cell r="A1" t="str">
            <v>GIÁ TRỊ PHỤ LỤC 13 - HĐ 37/2018/HĐ/OIC-SEAREE ký ngày 07/02/2018</v>
          </cell>
        </row>
      </sheetData>
      <sheetData sheetId="1136">
        <row r="1">
          <cell r="A1" t="str">
            <v>GIÁ TRỊ PHỤ LỤC 13 - HĐ 37/2018/HĐ/OIC-SEAREE ký ngày 07/02/2018</v>
          </cell>
        </row>
      </sheetData>
      <sheetData sheetId="1137">
        <row r="1">
          <cell r="A1" t="str">
            <v>GIÁ TRỊ PHỤ LỤC 13 - HĐ 37/2018/HĐ/OIC-SEAREE ký ngày 07/02/2018</v>
          </cell>
        </row>
      </sheetData>
      <sheetData sheetId="1138">
        <row r="1">
          <cell r="A1" t="str">
            <v>GIÁ TRỊ PHỤ LỤC 13 - HĐ 37/2018/HĐ/OIC-SEAREE ký ngày 07/02/2018</v>
          </cell>
        </row>
      </sheetData>
      <sheetData sheetId="1139">
        <row r="1">
          <cell r="A1" t="str">
            <v>GIÁ TRỊ PHỤ LỤC 13 - HĐ 37/2018/HĐ/OIC-SEAREE ký ngày 07/02/2018</v>
          </cell>
        </row>
      </sheetData>
      <sheetData sheetId="1140">
        <row r="1">
          <cell r="A1" t="str">
            <v>GIÁ TRỊ PHỤ LỤC 13 - HĐ 37/2018/HĐ/OIC-SEAREE ký ngày 07/02/2018</v>
          </cell>
        </row>
      </sheetData>
      <sheetData sheetId="1141">
        <row r="1">
          <cell r="A1" t="str">
            <v>GIÁ TRỊ PHỤ LỤC 13 - HĐ 37/2018/HĐ/OIC-SEAREE ký ngày 07/02/2018</v>
          </cell>
        </row>
      </sheetData>
      <sheetData sheetId="1142">
        <row r="1">
          <cell r="A1" t="str">
            <v>GIÁ TRỊ PHỤ LỤC 13 - HĐ 37/2018/HĐ/OIC-SEAREE ký ngày 07/02/2018</v>
          </cell>
        </row>
      </sheetData>
      <sheetData sheetId="1143">
        <row r="1">
          <cell r="A1" t="str">
            <v>GIÁ TRỊ PHỤ LỤC 13 - HĐ 37/2018/HĐ/OIC-SEAREE ký ngày 07/02/2018</v>
          </cell>
        </row>
      </sheetData>
      <sheetData sheetId="1144">
        <row r="1">
          <cell r="A1" t="str">
            <v>GIÁ TRỊ PHỤ LỤC 13 - HĐ 37/2018/HĐ/OIC-SEAREE ký ngày 07/02/2018</v>
          </cell>
        </row>
      </sheetData>
      <sheetData sheetId="1145">
        <row r="1">
          <cell r="A1" t="str">
            <v>GIÁ TRỊ PHỤ LỤC 13 - HĐ 37/2018/HĐ/OIC-SEAREE ký ngày 07/02/2018</v>
          </cell>
        </row>
      </sheetData>
      <sheetData sheetId="1146">
        <row r="1">
          <cell r="A1" t="str">
            <v>GIÁ TRỊ PHỤ LỤC 13 - HĐ 37/2018/HĐ/OIC-SEAREE ký ngày 07/02/2018</v>
          </cell>
        </row>
      </sheetData>
      <sheetData sheetId="1147">
        <row r="1">
          <cell r="A1" t="str">
            <v>GIÁ TRỊ PHỤ LỤC 13 - HĐ 37/2018/HĐ/OIC-SEAREE ký ngày 07/02/2018</v>
          </cell>
        </row>
      </sheetData>
      <sheetData sheetId="1148">
        <row r="1">
          <cell r="A1" t="str">
            <v>GIÁ TRỊ PHỤ LỤC 13 - HĐ 37/2018/HĐ/OIC-SEAREE ký ngày 07/02/2018</v>
          </cell>
        </row>
      </sheetData>
      <sheetData sheetId="1149">
        <row r="1">
          <cell r="A1" t="str">
            <v>GIÁ TRỊ PHỤ LỤC 13 - HĐ 37/2018/HĐ/OIC-SEAREE ký ngày 07/02/2018</v>
          </cell>
        </row>
      </sheetData>
      <sheetData sheetId="1150">
        <row r="1">
          <cell r="A1" t="str">
            <v>GIÁ TRỊ PHỤ LỤC 13 - HĐ 37/2018/HĐ/OIC-SEAREE ký ngày 07/02/2018</v>
          </cell>
        </row>
      </sheetData>
      <sheetData sheetId="1151">
        <row r="1">
          <cell r="A1" t="str">
            <v>GIÁ TRỊ PHỤ LỤC 13 - HĐ 37/2018/HĐ/OIC-SEAREE ký ngày 07/02/2018</v>
          </cell>
        </row>
      </sheetData>
      <sheetData sheetId="1152">
        <row r="1">
          <cell r="A1" t="str">
            <v>GIÁ TRỊ PHỤ LỤC 13 - HĐ 37/2018/HĐ/OIC-SEAREE ký ngày 07/02/2018</v>
          </cell>
        </row>
      </sheetData>
      <sheetData sheetId="1153">
        <row r="1">
          <cell r="A1" t="str">
            <v>GIÁ TRỊ PHỤ LỤC 13 - HĐ 37/2018/HĐ/OIC-SEAREE ký ngày 07/02/2018</v>
          </cell>
        </row>
      </sheetData>
      <sheetData sheetId="1154">
        <row r="1">
          <cell r="A1" t="str">
            <v>GIÁ TRỊ PHỤ LỤC 13 - HĐ 37/2018/HĐ/OIC-SEAREE ký ngày 07/02/2018</v>
          </cell>
        </row>
      </sheetData>
      <sheetData sheetId="1155">
        <row r="1">
          <cell r="A1" t="str">
            <v>GIÁ TRỊ PHỤ LỤC 13 - HĐ 37/2018/HĐ/OIC-SEAREE ký ngày 07/02/2018</v>
          </cell>
        </row>
      </sheetData>
      <sheetData sheetId="1156">
        <row r="1">
          <cell r="A1" t="str">
            <v>GIÁ TRỊ PHỤ LỤC 13 - HĐ 37/2018/HĐ/OIC-SEAREE ký ngày 07/02/2018</v>
          </cell>
        </row>
      </sheetData>
      <sheetData sheetId="1157">
        <row r="1">
          <cell r="A1" t="str">
            <v>GIÁ TRỊ PHỤ LỤC 13 - HĐ 37/2018/HĐ/OIC-SEAREE ký ngày 07/02/2018</v>
          </cell>
        </row>
      </sheetData>
      <sheetData sheetId="1158">
        <row r="1">
          <cell r="A1" t="str">
            <v>GIÁ TRỊ PHỤ LỤC 13 - HĐ 37/2018/HĐ/OIC-SEAREE ký ngày 07/02/2018</v>
          </cell>
        </row>
      </sheetData>
      <sheetData sheetId="1159">
        <row r="1">
          <cell r="A1" t="str">
            <v>GIÁ TRỊ PHỤ LỤC 13 - HĐ 37/2018/HĐ/OIC-SEAREE ký ngày 07/02/2018</v>
          </cell>
        </row>
      </sheetData>
      <sheetData sheetId="1160">
        <row r="1">
          <cell r="A1" t="str">
            <v>GIÁ TRỊ PHỤ LỤC 13 - HĐ 37/2018/HĐ/OIC-SEAREE ký ngày 07/02/2018</v>
          </cell>
        </row>
      </sheetData>
      <sheetData sheetId="1161">
        <row r="1">
          <cell r="A1" t="str">
            <v>GIÁ TRỊ PHỤ LỤC 13 - HĐ 37/2018/HĐ/OIC-SEAREE ký ngày 07/02/2018</v>
          </cell>
        </row>
      </sheetData>
      <sheetData sheetId="1162">
        <row r="1">
          <cell r="A1" t="str">
            <v>GIÁ TRỊ PHỤ LỤC 13 - HĐ 37/2018/HĐ/OIC-SEAREE ký ngày 07/02/2018</v>
          </cell>
        </row>
      </sheetData>
      <sheetData sheetId="1163">
        <row r="1">
          <cell r="A1" t="str">
            <v>GIÁ TRỊ PHỤ LỤC 13 - HĐ 37/2018/HĐ/OIC-SEAREE ký ngày 07/02/2018</v>
          </cell>
        </row>
      </sheetData>
      <sheetData sheetId="1164">
        <row r="1">
          <cell r="A1" t="str">
            <v>GIÁ TRỊ PHỤ LỤC 13 - HĐ 37/2018/HĐ/OIC-SEAREE ký ngày 07/02/2018</v>
          </cell>
        </row>
      </sheetData>
      <sheetData sheetId="1165">
        <row r="1">
          <cell r="A1" t="str">
            <v>GIÁ TRỊ PHỤ LỤC 13 - HĐ 37/2018/HĐ/OIC-SEAREE ký ngày 07/02/2018</v>
          </cell>
        </row>
      </sheetData>
      <sheetData sheetId="1166">
        <row r="1">
          <cell r="A1" t="str">
            <v>GIÁ TRỊ PHỤ LỤC 13 - HĐ 37/2018/HĐ/OIC-SEAREE ký ngày 07/02/2018</v>
          </cell>
        </row>
      </sheetData>
      <sheetData sheetId="1167">
        <row r="1">
          <cell r="A1" t="str">
            <v>GIÁ TRỊ PHỤ LỤC 13 - HĐ 37/2018/HĐ/OIC-SEAREE ký ngày 07/02/2018</v>
          </cell>
        </row>
      </sheetData>
      <sheetData sheetId="1168">
        <row r="1">
          <cell r="A1" t="str">
            <v>GIÁ TRỊ PHỤ LỤC 13 - HĐ 37/2018/HĐ/OIC-SEAREE ký ngày 07/02/2018</v>
          </cell>
        </row>
      </sheetData>
      <sheetData sheetId="1169">
        <row r="1">
          <cell r="A1" t="str">
            <v>GIÁ TRỊ PHỤ LỤC 13 - HĐ 37/2018/HĐ/OIC-SEAREE ký ngày 07/02/2018</v>
          </cell>
        </row>
      </sheetData>
      <sheetData sheetId="1170">
        <row r="1">
          <cell r="A1" t="str">
            <v>GIÁ TRỊ PHỤ LỤC 13 - HĐ 37/2018/HĐ/OIC-SEAREE ký ngày 07/02/2018</v>
          </cell>
        </row>
      </sheetData>
      <sheetData sheetId="1171">
        <row r="1">
          <cell r="A1" t="str">
            <v>GIÁ TRỊ PHỤ LỤC 13 - HĐ 37/2018/HĐ/OIC-SEAREE ký ngày 07/02/2018</v>
          </cell>
        </row>
      </sheetData>
      <sheetData sheetId="1172">
        <row r="1">
          <cell r="A1" t="str">
            <v>GIÁ TRỊ PHỤ LỤC 13 - HĐ 37/2018/HĐ/OIC-SEAREE ký ngày 07/02/2018</v>
          </cell>
        </row>
      </sheetData>
      <sheetData sheetId="1173">
        <row r="1">
          <cell r="A1" t="str">
            <v>GIÁ TRỊ PHỤ LỤC 13 - HĐ 37/2018/HĐ/OIC-SEAREE ký ngày 07/02/2018</v>
          </cell>
        </row>
      </sheetData>
      <sheetData sheetId="1174">
        <row r="1">
          <cell r="A1" t="str">
            <v>GIÁ TRỊ PHỤ LỤC 13 - HĐ 37/2018/HĐ/OIC-SEAREE ký ngày 07/02/2018</v>
          </cell>
        </row>
      </sheetData>
      <sheetData sheetId="1175">
        <row r="1">
          <cell r="A1" t="str">
            <v>GIÁ TRỊ PHỤ LỤC 13 - HĐ 37/2018/HĐ/OIC-SEAREE ký ngày 07/02/2018</v>
          </cell>
        </row>
      </sheetData>
      <sheetData sheetId="1176">
        <row r="1">
          <cell r="A1" t="str">
            <v>GIÁ TRỊ PHỤ LỤC 13 - HĐ 37/2018/HĐ/OIC-SEAREE ký ngày 07/02/2018</v>
          </cell>
        </row>
      </sheetData>
      <sheetData sheetId="1177">
        <row r="1">
          <cell r="A1" t="str">
            <v>GIÁ TRỊ PHỤ LỤC 13 - HĐ 37/2018/HĐ/OIC-SEAREE ký ngày 07/02/2018</v>
          </cell>
        </row>
      </sheetData>
      <sheetData sheetId="1178">
        <row r="1">
          <cell r="A1" t="str">
            <v>GIÁ TRỊ PHỤ LỤC 13 - HĐ 37/2018/HĐ/OIC-SEAREE ký ngày 07/02/2018</v>
          </cell>
        </row>
      </sheetData>
      <sheetData sheetId="1179">
        <row r="1">
          <cell r="A1" t="str">
            <v>GIÁ TRỊ PHỤ LỤC 13 - HĐ 37/2018/HĐ/OIC-SEAREE ký ngày 07/02/2018</v>
          </cell>
        </row>
      </sheetData>
      <sheetData sheetId="1180">
        <row r="1">
          <cell r="A1" t="str">
            <v>GIÁ TRỊ PHỤ LỤC 13 - HĐ 37/2018/HĐ/OIC-SEAREE ký ngày 07/02/2018</v>
          </cell>
        </row>
      </sheetData>
      <sheetData sheetId="1181">
        <row r="1">
          <cell r="A1" t="str">
            <v>GIÁ TRỊ PHỤ LỤC 13 - HĐ 37/2018/HĐ/OIC-SEAREE ký ngày 07/02/2018</v>
          </cell>
        </row>
      </sheetData>
      <sheetData sheetId="1182">
        <row r="1">
          <cell r="A1" t="str">
            <v>GIÁ TRỊ PHỤ LỤC 13 - HĐ 37/2018/HĐ/OIC-SEAREE ký ngày 07/02/2018</v>
          </cell>
        </row>
      </sheetData>
      <sheetData sheetId="1183">
        <row r="1">
          <cell r="A1" t="str">
            <v>GIÁ TRỊ PHỤ LỤC 13 - HĐ 37/2018/HĐ/OIC-SEAREE ký ngày 07/02/2018</v>
          </cell>
        </row>
      </sheetData>
      <sheetData sheetId="1184">
        <row r="1">
          <cell r="A1" t="str">
            <v>GIÁ TRỊ PHỤ LỤC 13 - HĐ 37/2018/HĐ/OIC-SEAREE ký ngày 07/02/2018</v>
          </cell>
        </row>
      </sheetData>
      <sheetData sheetId="1185">
        <row r="1">
          <cell r="A1" t="str">
            <v>GIÁ TRỊ PHỤ LỤC 13 - HĐ 37/2018/HĐ/OIC-SEAREE ký ngày 07/02/2018</v>
          </cell>
        </row>
      </sheetData>
      <sheetData sheetId="1186">
        <row r="1">
          <cell r="A1" t="str">
            <v>GIÁ TRỊ PHỤ LỤC 13 - HĐ 37/2018/HĐ/OIC-SEAREE ký ngày 07/02/2018</v>
          </cell>
        </row>
      </sheetData>
      <sheetData sheetId="1187">
        <row r="1">
          <cell r="A1" t="str">
            <v>GIÁ TRỊ PHỤ LỤC 13 - HĐ 37/2018/HĐ/OIC-SEAREE ký ngày 07/02/2018</v>
          </cell>
        </row>
      </sheetData>
      <sheetData sheetId="1188">
        <row r="1">
          <cell r="A1" t="str">
            <v>GIÁ TRỊ PHỤ LỤC 13 - HĐ 37/2018/HĐ/OIC-SEAREE ký ngày 07/02/2018</v>
          </cell>
        </row>
      </sheetData>
      <sheetData sheetId="1189">
        <row r="1">
          <cell r="A1" t="str">
            <v>GIÁ TRỊ PHỤ LỤC 13 - HĐ 37/2018/HĐ/OIC-SEAREE ký ngày 07/02/2018</v>
          </cell>
        </row>
      </sheetData>
      <sheetData sheetId="1190">
        <row r="1">
          <cell r="A1" t="str">
            <v>GIÁ TRỊ PHỤ LỤC 13 - HĐ 37/2018/HĐ/OIC-SEAREE ký ngày 07/02/2018</v>
          </cell>
        </row>
      </sheetData>
      <sheetData sheetId="1191">
        <row r="1">
          <cell r="A1" t="str">
            <v>GIÁ TRỊ PHỤ LỤC 13 - HĐ 37/2018/HĐ/OIC-SEAREE ký ngày 07/02/2018</v>
          </cell>
        </row>
      </sheetData>
      <sheetData sheetId="1192">
        <row r="1">
          <cell r="A1" t="str">
            <v>GIÁ TRỊ PHỤ LỤC 13 - HĐ 37/2018/HĐ/OIC-SEAREE ký ngày 07/02/2018</v>
          </cell>
        </row>
      </sheetData>
      <sheetData sheetId="1193">
        <row r="1">
          <cell r="A1" t="str">
            <v>GIÁ TRỊ PHỤ LỤC 13 - HĐ 37/2018/HĐ/OIC-SEAREE ký ngày 07/02/2018</v>
          </cell>
        </row>
      </sheetData>
      <sheetData sheetId="1194">
        <row r="1">
          <cell r="A1" t="str">
            <v>GIÁ TRỊ PHỤ LỤC 13 - HĐ 37/2018/HĐ/OIC-SEAREE ký ngày 07/02/2018</v>
          </cell>
        </row>
      </sheetData>
      <sheetData sheetId="1195">
        <row r="1">
          <cell r="A1" t="str">
            <v>GIÁ TRỊ PHỤ LỤC 13 - HĐ 37/2018/HĐ/OIC-SEAREE ký ngày 07/02/2018</v>
          </cell>
        </row>
      </sheetData>
      <sheetData sheetId="1196">
        <row r="1">
          <cell r="A1" t="str">
            <v>GIÁ TRỊ PHỤ LỤC 13 - HĐ 37/2018/HĐ/OIC-SEAREE ký ngày 07/02/2018</v>
          </cell>
        </row>
      </sheetData>
      <sheetData sheetId="1197">
        <row r="1">
          <cell r="A1" t="str">
            <v>GIÁ TRỊ PHỤ LỤC 13 - HĐ 37/2018/HĐ/OIC-SEAREE ký ngày 07/02/2018</v>
          </cell>
        </row>
      </sheetData>
      <sheetData sheetId="1198">
        <row r="1">
          <cell r="A1" t="str">
            <v>GIÁ TRỊ PHỤ LỤC 13 - HĐ 37/2018/HĐ/OIC-SEAREE ký ngày 07/02/2018</v>
          </cell>
        </row>
      </sheetData>
      <sheetData sheetId="1199">
        <row r="1">
          <cell r="A1" t="str">
            <v>GIÁ TRỊ PHỤ LỤC 13 - HĐ 37/2018/HĐ/OIC-SEAREE ký ngày 07/02/2018</v>
          </cell>
        </row>
      </sheetData>
      <sheetData sheetId="1200">
        <row r="1">
          <cell r="A1" t="str">
            <v>GIÁ TRỊ PHỤ LỤC 13 - HĐ 37/2018/HĐ/OIC-SEAREE ký ngày 07/02/2018</v>
          </cell>
        </row>
      </sheetData>
      <sheetData sheetId="1201">
        <row r="1">
          <cell r="A1" t="str">
            <v>GIÁ TRỊ PHỤ LỤC 13 - HĐ 37/2018/HĐ/OIC-SEAREE ký ngày 07/02/2018</v>
          </cell>
        </row>
      </sheetData>
      <sheetData sheetId="1202">
        <row r="1">
          <cell r="A1" t="str">
            <v>GIÁ TRỊ PHỤ LỤC 13 - HĐ 37/2018/HĐ/OIC-SEAREE ký ngày 07/02/2018</v>
          </cell>
        </row>
      </sheetData>
      <sheetData sheetId="1203">
        <row r="1">
          <cell r="A1" t="str">
            <v>GIÁ TRỊ PHỤ LỤC 13 - HĐ 37/2018/HĐ/OIC-SEAREE ký ngày 07/02/2018</v>
          </cell>
        </row>
      </sheetData>
      <sheetData sheetId="1204">
        <row r="1">
          <cell r="A1" t="str">
            <v>GIÁ TRỊ PHỤ LỤC 13 - HĐ 37/2018/HĐ/OIC-SEAREE ký ngày 07/02/2018</v>
          </cell>
        </row>
      </sheetData>
      <sheetData sheetId="1205">
        <row r="1">
          <cell r="A1" t="str">
            <v>GIÁ TRỊ PHỤ LỤC 13 - HĐ 37/2018/HĐ/OIC-SEAREE ký ngày 07/02/2018</v>
          </cell>
        </row>
      </sheetData>
      <sheetData sheetId="1206">
        <row r="1">
          <cell r="A1" t="str">
            <v>GIÁ TRỊ PHỤ LỤC 13 - HĐ 37/2018/HĐ/OIC-SEAREE ký ngày 07/02/2018</v>
          </cell>
        </row>
      </sheetData>
      <sheetData sheetId="1207">
        <row r="1">
          <cell r="A1" t="str">
            <v>GIÁ TRỊ PHỤ LỤC 13 - HĐ 37/2018/HĐ/OIC-SEAREE ký ngày 07/02/2018</v>
          </cell>
        </row>
      </sheetData>
      <sheetData sheetId="1208">
        <row r="1">
          <cell r="A1" t="str">
            <v>GIÁ TRỊ PHỤ LỤC 13 - HĐ 37/2018/HĐ/OIC-SEAREE ký ngày 07/02/2018</v>
          </cell>
        </row>
      </sheetData>
      <sheetData sheetId="1209">
        <row r="1">
          <cell r="A1" t="str">
            <v>GIÁ TRỊ PHỤ LỤC 13 - HĐ 37/2018/HĐ/OIC-SEAREE ký ngày 07/02/2018</v>
          </cell>
        </row>
      </sheetData>
      <sheetData sheetId="1210">
        <row r="1">
          <cell r="A1" t="str">
            <v>GIÁ TRỊ PHỤ LỤC 13 - HĐ 37/2018/HĐ/OIC-SEAREE ký ngày 07/02/2018</v>
          </cell>
        </row>
      </sheetData>
      <sheetData sheetId="1211">
        <row r="1">
          <cell r="A1" t="str">
            <v>GIÁ TRỊ PHỤ LỤC 13 - HĐ 37/2018/HĐ/OIC-SEAREE ký ngày 07/02/2018</v>
          </cell>
        </row>
      </sheetData>
      <sheetData sheetId="1212">
        <row r="1">
          <cell r="A1" t="str">
            <v>GIÁ TRỊ PHỤ LỤC 13 - HĐ 37/2018/HĐ/OIC-SEAREE ký ngày 07/02/2018</v>
          </cell>
        </row>
      </sheetData>
      <sheetData sheetId="1213">
        <row r="1">
          <cell r="A1" t="str">
            <v>GIÁ TRỊ PHỤ LỤC 13 - HĐ 37/2018/HĐ/OIC-SEAREE ký ngày 07/02/2018</v>
          </cell>
        </row>
      </sheetData>
      <sheetData sheetId="1214">
        <row r="1">
          <cell r="A1" t="str">
            <v>GIÁ TRỊ PHỤ LỤC 13 - HĐ 37/2018/HĐ/OIC-SEAREE ký ngày 07/02/2018</v>
          </cell>
        </row>
      </sheetData>
      <sheetData sheetId="1215">
        <row r="1">
          <cell r="A1" t="str">
            <v>GIÁ TRỊ PHỤ LỤC 13 - HĐ 37/2018/HĐ/OIC-SEAREE ký ngày 07/02/2018</v>
          </cell>
        </row>
      </sheetData>
      <sheetData sheetId="1216">
        <row r="1">
          <cell r="A1" t="str">
            <v>GIÁ TRỊ PHỤ LỤC 13 - HĐ 37/2018/HĐ/OIC-SEAREE ký ngày 07/02/2018</v>
          </cell>
        </row>
      </sheetData>
      <sheetData sheetId="1217">
        <row r="1">
          <cell r="A1" t="str">
            <v>GIÁ TRỊ PHỤ LỤC 13 - HĐ 37/2018/HĐ/OIC-SEAREE ký ngày 07/02/2018</v>
          </cell>
        </row>
      </sheetData>
      <sheetData sheetId="1218">
        <row r="1">
          <cell r="A1" t="str">
            <v>GIÁ TRỊ PHỤ LỤC 13 - HĐ 37/2018/HĐ/OIC-SEAREE ký ngày 07/02/2018</v>
          </cell>
        </row>
      </sheetData>
      <sheetData sheetId="1219">
        <row r="1">
          <cell r="A1" t="str">
            <v>GIÁ TRỊ PHỤ LỤC 13 - HĐ 37/2018/HĐ/OIC-SEAREE ký ngày 07/02/2018</v>
          </cell>
        </row>
      </sheetData>
      <sheetData sheetId="1220">
        <row r="1">
          <cell r="A1" t="str">
            <v>GIÁ TRỊ PHỤ LỤC 13 - HĐ 37/2018/HĐ/OIC-SEAREE ký ngày 07/02/2018</v>
          </cell>
        </row>
      </sheetData>
      <sheetData sheetId="1221">
        <row r="1">
          <cell r="A1" t="str">
            <v>GIÁ TRỊ PHỤ LỤC 13 - HĐ 37/2018/HĐ/OIC-SEAREE ký ngày 07/02/2018</v>
          </cell>
        </row>
      </sheetData>
      <sheetData sheetId="1222">
        <row r="1">
          <cell r="A1" t="str">
            <v>GIÁ TRỊ PHỤ LỤC 13 - HĐ 37/2018/HĐ/OIC-SEAREE ký ngày 07/02/2018</v>
          </cell>
        </row>
      </sheetData>
      <sheetData sheetId="1223">
        <row r="1">
          <cell r="A1" t="str">
            <v>GIÁ TRỊ PHỤ LỤC 13 - HĐ 37/2018/HĐ/OIC-SEAREE ký ngày 07/02/2018</v>
          </cell>
        </row>
      </sheetData>
      <sheetData sheetId="1224">
        <row r="1">
          <cell r="A1" t="str">
            <v>GIÁ TRỊ PHỤ LỤC 13 - HĐ 37/2018/HĐ/OIC-SEAREE ký ngày 07/02/2018</v>
          </cell>
        </row>
      </sheetData>
      <sheetData sheetId="1225">
        <row r="1">
          <cell r="A1" t="str">
            <v>GIÁ TRỊ PHỤ LỤC 13 - HĐ 37/2018/HĐ/OIC-SEAREE ký ngày 07/02/2018</v>
          </cell>
        </row>
      </sheetData>
      <sheetData sheetId="1226">
        <row r="1">
          <cell r="A1" t="str">
            <v>GIÁ TRỊ PHỤ LỤC 13 - HĐ 37/2018/HĐ/OIC-SEAREE ký ngày 07/02/2018</v>
          </cell>
        </row>
      </sheetData>
      <sheetData sheetId="1227">
        <row r="1">
          <cell r="A1" t="str">
            <v>GIÁ TRỊ PHỤ LỤC 13 - HĐ 37/2018/HĐ/OIC-SEAREE ký ngày 07/02/2018</v>
          </cell>
        </row>
      </sheetData>
      <sheetData sheetId="1228">
        <row r="1">
          <cell r="A1" t="str">
            <v>GIÁ TRỊ PHỤ LỤC 13 - HĐ 37/2018/HĐ/OIC-SEAREE ký ngày 07/02/2018</v>
          </cell>
        </row>
      </sheetData>
      <sheetData sheetId="1229">
        <row r="1">
          <cell r="A1" t="str">
            <v>GIÁ TRỊ PHỤ LỤC 13 - HĐ 37/2018/HĐ/OIC-SEAREE ký ngày 07/02/2018</v>
          </cell>
        </row>
      </sheetData>
      <sheetData sheetId="1230">
        <row r="1">
          <cell r="A1" t="str">
            <v>GIÁ TRỊ PHỤ LỤC 13 - HĐ 37/2018/HĐ/OIC-SEAREE ký ngày 07/02/2018</v>
          </cell>
        </row>
      </sheetData>
      <sheetData sheetId="1231">
        <row r="1">
          <cell r="A1" t="str">
            <v>GIÁ TRỊ PHỤ LỤC 13 - HĐ 37/2018/HĐ/OIC-SEAREE ký ngày 07/02/2018</v>
          </cell>
        </row>
      </sheetData>
      <sheetData sheetId="1232">
        <row r="1">
          <cell r="A1" t="str">
            <v>GIÁ TRỊ PHỤ LỤC 13 - HĐ 37/2018/HĐ/OIC-SEAREE ký ngày 07/02/2018</v>
          </cell>
        </row>
      </sheetData>
      <sheetData sheetId="1233">
        <row r="1">
          <cell r="A1" t="str">
            <v>GIÁ TRỊ PHỤ LỤC 13 - HĐ 37/2018/HĐ/OIC-SEAREE ký ngày 07/02/2018</v>
          </cell>
        </row>
      </sheetData>
      <sheetData sheetId="1234">
        <row r="1">
          <cell r="A1" t="str">
            <v>GIÁ TRỊ PHỤ LỤC 13 - HĐ 37/2018/HĐ/OIC-SEAREE ký ngày 07/02/2018</v>
          </cell>
        </row>
      </sheetData>
      <sheetData sheetId="1235">
        <row r="1">
          <cell r="A1" t="str">
            <v>GIÁ TRỊ PHỤ LỤC 13 - HĐ 37/2018/HĐ/OIC-SEAREE ký ngày 07/02/2018</v>
          </cell>
        </row>
      </sheetData>
      <sheetData sheetId="1236">
        <row r="1">
          <cell r="A1" t="str">
            <v>GIÁ TRỊ PHỤ LỤC 13 - HĐ 37/2018/HĐ/OIC-SEAREE ký ngày 07/02/2018</v>
          </cell>
        </row>
      </sheetData>
      <sheetData sheetId="1237">
        <row r="1">
          <cell r="A1" t="str">
            <v>GIÁ TRỊ PHỤ LỤC 13 - HĐ 37/2018/HĐ/OIC-SEAREE ký ngày 07/02/2018</v>
          </cell>
        </row>
      </sheetData>
      <sheetData sheetId="1238">
        <row r="1">
          <cell r="A1" t="str">
            <v>GIÁ TRỊ PHỤ LỤC 13 - HĐ 37/2018/HĐ/OIC-SEAREE ký ngày 07/02/2018</v>
          </cell>
        </row>
      </sheetData>
      <sheetData sheetId="1239">
        <row r="1">
          <cell r="A1" t="str">
            <v>GIÁ TRỊ PHỤ LỤC 13 - HĐ 37/2018/HĐ/OIC-SEAREE ký ngày 07/02/2018</v>
          </cell>
        </row>
      </sheetData>
      <sheetData sheetId="1240">
        <row r="1">
          <cell r="A1" t="str">
            <v>GIÁ TRỊ PHỤ LỤC 13 - HĐ 37/2018/HĐ/OIC-SEAREE ký ngày 07/02/2018</v>
          </cell>
        </row>
      </sheetData>
      <sheetData sheetId="1241">
        <row r="1">
          <cell r="A1" t="str">
            <v>GIÁ TRỊ PHỤ LỤC 13 - HĐ 37/2018/HĐ/OIC-SEAREE ký ngày 07/02/2018</v>
          </cell>
        </row>
      </sheetData>
      <sheetData sheetId="1242">
        <row r="1">
          <cell r="A1" t="str">
            <v>GIÁ TRỊ PHỤ LỤC 13 - HĐ 37/2018/HĐ/OIC-SEAREE ký ngày 07/02/2018</v>
          </cell>
        </row>
      </sheetData>
      <sheetData sheetId="1243">
        <row r="1">
          <cell r="A1" t="str">
            <v>GIÁ TRỊ PHỤ LỤC 13 - HĐ 37/2018/HĐ/OIC-SEAREE ký ngày 07/02/2018</v>
          </cell>
        </row>
      </sheetData>
      <sheetData sheetId="1244">
        <row r="1">
          <cell r="A1" t="str">
            <v>GIÁ TRỊ PHỤ LỤC 13 - HĐ 37/2018/HĐ/OIC-SEAREE ký ngày 07/02/2018</v>
          </cell>
        </row>
      </sheetData>
      <sheetData sheetId="1245">
        <row r="1">
          <cell r="A1" t="str">
            <v>GIÁ TRỊ PHỤ LỤC 13 - HĐ 37/2018/HĐ/OIC-SEAREE ký ngày 07/02/2018</v>
          </cell>
        </row>
      </sheetData>
      <sheetData sheetId="1246">
        <row r="1">
          <cell r="A1" t="str">
            <v>GIÁ TRỊ PHỤ LỤC 13 - HĐ 37/2018/HĐ/OIC-SEAREE ký ngày 07/02/2018</v>
          </cell>
        </row>
      </sheetData>
      <sheetData sheetId="1247">
        <row r="1">
          <cell r="A1" t="str">
            <v>GIÁ TRỊ PHỤ LỤC 13 - HĐ 37/2018/HĐ/OIC-SEAREE ký ngày 07/02/2018</v>
          </cell>
        </row>
      </sheetData>
      <sheetData sheetId="1248">
        <row r="1">
          <cell r="A1" t="str">
            <v>GIÁ TRỊ PHỤ LỤC 13 - HĐ 37/2018/HĐ/OIC-SEAREE ký ngày 07/02/2018</v>
          </cell>
        </row>
      </sheetData>
      <sheetData sheetId="1249">
        <row r="1">
          <cell r="A1" t="str">
            <v>GIÁ TRỊ PHỤ LỤC 13 - HĐ 37/2018/HĐ/OIC-SEAREE ký ngày 07/02/2018</v>
          </cell>
        </row>
      </sheetData>
      <sheetData sheetId="1250">
        <row r="1">
          <cell r="A1" t="str">
            <v>GIÁ TRỊ PHỤ LỤC 13 - HĐ 37/2018/HĐ/OIC-SEAREE ký ngày 07/02/2018</v>
          </cell>
        </row>
      </sheetData>
      <sheetData sheetId="1251">
        <row r="1">
          <cell r="A1" t="str">
            <v>GIÁ TRỊ PHỤ LỤC 13 - HĐ 37/2018/HĐ/OIC-SEAREE ký ngày 07/02/2018</v>
          </cell>
        </row>
      </sheetData>
      <sheetData sheetId="1252">
        <row r="1">
          <cell r="A1" t="str">
            <v>GIÁ TRỊ PHỤ LỤC 13 - HĐ 37/2018/HĐ/OIC-SEAREE ký ngày 07/02/2018</v>
          </cell>
        </row>
      </sheetData>
      <sheetData sheetId="1253">
        <row r="1">
          <cell r="A1" t="str">
            <v>GIÁ TRỊ PHỤ LỤC 13 - HĐ 37/2018/HĐ/OIC-SEAREE ký ngày 07/02/2018</v>
          </cell>
        </row>
      </sheetData>
      <sheetData sheetId="1254">
        <row r="1">
          <cell r="A1" t="str">
            <v>GIÁ TRỊ PHỤ LỤC 13 - HĐ 37/2018/HĐ/OIC-SEAREE ký ngày 07/02/2018</v>
          </cell>
        </row>
      </sheetData>
      <sheetData sheetId="1255">
        <row r="1">
          <cell r="A1" t="str">
            <v>GIÁ TRỊ PHỤ LỤC 13 - HĐ 37/2018/HĐ/OIC-SEAREE ký ngày 07/02/2018</v>
          </cell>
        </row>
      </sheetData>
      <sheetData sheetId="1256">
        <row r="1">
          <cell r="A1" t="str">
            <v>GIÁ TRỊ PHỤ LỤC 13 - HĐ 37/2018/HĐ/OIC-SEAREE ký ngày 07/02/2018</v>
          </cell>
        </row>
      </sheetData>
      <sheetData sheetId="1257">
        <row r="1">
          <cell r="A1" t="str">
            <v>GIÁ TRỊ PHỤ LỤC 13 - HĐ 37/2018/HĐ/OIC-SEAREE ký ngày 07/02/2018</v>
          </cell>
        </row>
      </sheetData>
      <sheetData sheetId="1258">
        <row r="1">
          <cell r="A1" t="str">
            <v>GIÁ TRỊ PHỤ LỤC 13 - HĐ 37/2018/HĐ/OIC-SEAREE ký ngày 07/02/2018</v>
          </cell>
        </row>
      </sheetData>
      <sheetData sheetId="1259">
        <row r="1">
          <cell r="A1" t="str">
            <v>GIÁ TRỊ PHỤ LỤC 13 - HĐ 37/2018/HĐ/OIC-SEAREE ký ngày 07/02/2018</v>
          </cell>
        </row>
      </sheetData>
      <sheetData sheetId="1260">
        <row r="1">
          <cell r="A1" t="str">
            <v>GIÁ TRỊ PHỤ LỤC 13 - HĐ 37/2018/HĐ/OIC-SEAREE ký ngày 07/02/2018</v>
          </cell>
        </row>
      </sheetData>
      <sheetData sheetId="1261">
        <row r="1">
          <cell r="A1" t="str">
            <v>GIÁ TRỊ PHỤ LỤC 13 - HĐ 37/2018/HĐ/OIC-SEAREE ký ngày 07/02/2018</v>
          </cell>
        </row>
      </sheetData>
      <sheetData sheetId="1262">
        <row r="1">
          <cell r="A1" t="str">
            <v>GIÁ TRỊ PHỤ LỤC 13 - HĐ 37/2018/HĐ/OIC-SEAREE ký ngày 07/02/2018</v>
          </cell>
        </row>
      </sheetData>
      <sheetData sheetId="1263">
        <row r="1">
          <cell r="A1" t="str">
            <v>GIÁ TRỊ PHỤ LỤC 13 - HĐ 37/2018/HĐ/OIC-SEAREE ký ngày 07/02/2018</v>
          </cell>
        </row>
      </sheetData>
      <sheetData sheetId="1264">
        <row r="1">
          <cell r="A1" t="str">
            <v>GIÁ TRỊ PHỤ LỤC 13 - HĐ 37/2018/HĐ/OIC-SEAREE ký ngày 07/02/2018</v>
          </cell>
        </row>
      </sheetData>
      <sheetData sheetId="1265">
        <row r="1">
          <cell r="A1" t="str">
            <v>GIÁ TRỊ PHỤ LỤC 13 - HĐ 37/2018/HĐ/OIC-SEAREE ký ngày 07/02/2018</v>
          </cell>
        </row>
      </sheetData>
      <sheetData sheetId="1266">
        <row r="1">
          <cell r="A1" t="str">
            <v>GIÁ TRỊ PHỤ LỤC 13 - HĐ 37/2018/HĐ/OIC-SEAREE ký ngày 07/02/2018</v>
          </cell>
        </row>
      </sheetData>
      <sheetData sheetId="1267">
        <row r="1">
          <cell r="A1" t="str">
            <v>GIÁ TRỊ PHỤ LỤC 13 - HĐ 37/2018/HĐ/OIC-SEAREE ký ngày 07/02/2018</v>
          </cell>
        </row>
      </sheetData>
      <sheetData sheetId="1268">
        <row r="1">
          <cell r="A1" t="str">
            <v>GIÁ TRỊ PHỤ LỤC 13 - HĐ 37/2018/HĐ/OIC-SEAREE ký ngày 07/02/2018</v>
          </cell>
        </row>
      </sheetData>
      <sheetData sheetId="1269">
        <row r="1">
          <cell r="A1" t="str">
            <v>GIÁ TRỊ PHỤ LỤC 13 - HĐ 37/2018/HĐ/OIC-SEAREE ký ngày 07/02/2018</v>
          </cell>
        </row>
      </sheetData>
      <sheetData sheetId="1270">
        <row r="1">
          <cell r="A1" t="str">
            <v>GIÁ TRỊ PHỤ LỤC 13 - HĐ 37/2018/HĐ/OIC-SEAREE ký ngày 07/02/2018</v>
          </cell>
        </row>
      </sheetData>
      <sheetData sheetId="1271">
        <row r="1">
          <cell r="A1" t="str">
            <v>GIÁ TRỊ PHỤ LỤC 13 - HĐ 37/2018/HĐ/OIC-SEAREE ký ngày 07/02/2018</v>
          </cell>
        </row>
      </sheetData>
      <sheetData sheetId="1272">
        <row r="1">
          <cell r="A1" t="str">
            <v>GIÁ TRỊ PHỤ LỤC 13 - HĐ 37/2018/HĐ/OIC-SEAREE ký ngày 07/02/2018</v>
          </cell>
        </row>
      </sheetData>
      <sheetData sheetId="1273">
        <row r="1">
          <cell r="A1" t="str">
            <v>GIÁ TRỊ PHỤ LỤC 13 - HĐ 37/2018/HĐ/OIC-SEAREE ký ngày 07/02/2018</v>
          </cell>
        </row>
      </sheetData>
      <sheetData sheetId="1274">
        <row r="1">
          <cell r="A1" t="str">
            <v>GIÁ TRỊ PHỤ LỤC 13 - HĐ 37/2018/HĐ/OIC-SEAREE ký ngày 07/02/2018</v>
          </cell>
        </row>
      </sheetData>
      <sheetData sheetId="1275">
        <row r="1">
          <cell r="A1" t="str">
            <v>GIÁ TRỊ PHỤ LỤC 13 - HĐ 37/2018/HĐ/OIC-SEAREE ký ngày 07/02/2018</v>
          </cell>
        </row>
      </sheetData>
      <sheetData sheetId="1276">
        <row r="1">
          <cell r="A1" t="str">
            <v>GIÁ TRỊ PHỤ LỤC 13 - HĐ 37/2018/HĐ/OIC-SEAREE ký ngày 07/02/2018</v>
          </cell>
        </row>
      </sheetData>
      <sheetData sheetId="1277">
        <row r="1">
          <cell r="A1" t="str">
            <v>GIÁ TRỊ PHỤ LỤC 13 - HĐ 37/2018/HĐ/OIC-SEAREE ký ngày 07/02/2018</v>
          </cell>
        </row>
      </sheetData>
      <sheetData sheetId="1278">
        <row r="1">
          <cell r="A1" t="str">
            <v>GIÁ TRỊ PHỤ LỤC 13 - HĐ 37/2018/HĐ/OIC-SEAREE ký ngày 07/02/2018</v>
          </cell>
        </row>
      </sheetData>
      <sheetData sheetId="1279">
        <row r="1">
          <cell r="A1" t="str">
            <v>GIÁ TRỊ PHỤ LỤC 13 - HĐ 37/2018/HĐ/OIC-SEAREE ký ngày 07/02/2018</v>
          </cell>
        </row>
      </sheetData>
      <sheetData sheetId="1280">
        <row r="1">
          <cell r="A1" t="str">
            <v>GIÁ TRỊ PHỤ LỤC 13 - HĐ 37/2018/HĐ/OIC-SEAREE ký ngày 07/02/2018</v>
          </cell>
        </row>
      </sheetData>
      <sheetData sheetId="1281">
        <row r="1">
          <cell r="A1" t="str">
            <v>GIÁ TRỊ PHỤ LỤC 13 - HĐ 37/2018/HĐ/OIC-SEAREE ký ngày 07/02/2018</v>
          </cell>
        </row>
      </sheetData>
      <sheetData sheetId="1282">
        <row r="1">
          <cell r="A1" t="str">
            <v>GIÁ TRỊ PHỤ LỤC 13 - HĐ 37/2018/HĐ/OIC-SEAREE ký ngày 07/02/2018</v>
          </cell>
        </row>
      </sheetData>
      <sheetData sheetId="1283">
        <row r="1">
          <cell r="A1" t="str">
            <v>GIÁ TRỊ PHỤ LỤC 13 - HĐ 37/2018/HĐ/OIC-SEAREE ký ngày 07/02/2018</v>
          </cell>
        </row>
      </sheetData>
      <sheetData sheetId="1284">
        <row r="1">
          <cell r="A1" t="str">
            <v>GIÁ TRỊ PHỤ LỤC 13 - HĐ 37/2018/HĐ/OIC-SEAREE ký ngày 07/02/2018</v>
          </cell>
        </row>
      </sheetData>
      <sheetData sheetId="1285">
        <row r="1">
          <cell r="A1" t="str">
            <v>GIÁ TRỊ PHỤ LỤC 13 - HĐ 37/2018/HĐ/OIC-SEAREE ký ngày 07/02/2018</v>
          </cell>
        </row>
      </sheetData>
      <sheetData sheetId="1286">
        <row r="1">
          <cell r="A1" t="str">
            <v>GIÁ TRỊ PHỤ LỤC 13 - HĐ 37/2018/HĐ/OIC-SEAREE ký ngày 07/02/2018</v>
          </cell>
        </row>
      </sheetData>
      <sheetData sheetId="1287">
        <row r="1">
          <cell r="A1" t="str">
            <v>GIÁ TRỊ PHỤ LỤC 13 - HĐ 37/2018/HĐ/OIC-SEAREE ký ngày 07/02/2018</v>
          </cell>
        </row>
      </sheetData>
      <sheetData sheetId="1288">
        <row r="1">
          <cell r="A1" t="str">
            <v>GIÁ TRỊ PHỤ LỤC 13 - HĐ 37/2018/HĐ/OIC-SEAREE ký ngày 07/02/2018</v>
          </cell>
        </row>
      </sheetData>
      <sheetData sheetId="1289">
        <row r="1">
          <cell r="A1" t="str">
            <v>GIÁ TRỊ PHỤ LỤC 13 - HĐ 37/2018/HĐ/OIC-SEAREE ký ngày 07/02/2018</v>
          </cell>
        </row>
      </sheetData>
      <sheetData sheetId="1290">
        <row r="1">
          <cell r="A1" t="str">
            <v>GIÁ TRỊ PHỤ LỤC 13 - HĐ 37/2018/HĐ/OIC-SEAREE ký ngày 07/02/2018</v>
          </cell>
        </row>
      </sheetData>
      <sheetData sheetId="1291">
        <row r="1">
          <cell r="A1" t="str">
            <v>GIÁ TRỊ PHỤ LỤC 13 - HĐ 37/2018/HĐ/OIC-SEAREE ký ngày 07/02/2018</v>
          </cell>
        </row>
      </sheetData>
      <sheetData sheetId="1292">
        <row r="1">
          <cell r="A1" t="str">
            <v>GIÁ TRỊ PHỤ LỤC 13 - HĐ 37/2018/HĐ/OIC-SEAREE ký ngày 07/02/2018</v>
          </cell>
        </row>
      </sheetData>
      <sheetData sheetId="1293">
        <row r="1">
          <cell r="A1" t="str">
            <v>GIÁ TRỊ PHỤ LỤC 13 - HĐ 37/2018/HĐ/OIC-SEAREE ký ngày 07/02/2018</v>
          </cell>
        </row>
      </sheetData>
      <sheetData sheetId="1294">
        <row r="1">
          <cell r="A1" t="str">
            <v>GIÁ TRỊ PHỤ LỤC 13 - HĐ 37/2018/HĐ/OIC-SEAREE ký ngày 07/02/2018</v>
          </cell>
        </row>
      </sheetData>
      <sheetData sheetId="1295">
        <row r="1">
          <cell r="A1" t="str">
            <v>GIÁ TRỊ PHỤ LỤC 13 - HĐ 37/2018/HĐ/OIC-SEAREE ký ngày 07/02/2018</v>
          </cell>
        </row>
      </sheetData>
      <sheetData sheetId="1296">
        <row r="1">
          <cell r="A1" t="str">
            <v>GIÁ TRỊ PHỤ LỤC 13 - HĐ 37/2018/HĐ/OIC-SEAREE ký ngày 07/02/2018</v>
          </cell>
        </row>
      </sheetData>
      <sheetData sheetId="1297">
        <row r="1">
          <cell r="A1" t="str">
            <v>GIÁ TRỊ PHỤ LỤC 13 - HĐ 37/2018/HĐ/OIC-SEAREE ký ngày 07/02/2018</v>
          </cell>
        </row>
      </sheetData>
      <sheetData sheetId="1298">
        <row r="1">
          <cell r="A1" t="str">
            <v>GIÁ TRỊ PHỤ LỤC 13 - HĐ 37/2018/HĐ/OIC-SEAREE ký ngày 07/02/2018</v>
          </cell>
        </row>
      </sheetData>
      <sheetData sheetId="1299">
        <row r="1">
          <cell r="A1" t="str">
            <v>GIÁ TRỊ PHỤ LỤC 13 - HĐ 37/2018/HĐ/OIC-SEAREE ký ngày 07/02/2018</v>
          </cell>
        </row>
      </sheetData>
      <sheetData sheetId="1300">
        <row r="1">
          <cell r="A1" t="str">
            <v>GIÁ TRỊ PHỤ LỤC 13 - HĐ 37/2018/HĐ/OIC-SEAREE ký ngày 07/02/2018</v>
          </cell>
        </row>
      </sheetData>
      <sheetData sheetId="1301">
        <row r="1">
          <cell r="A1" t="str">
            <v>GIÁ TRỊ PHỤ LỤC 13 - HĐ 37/2018/HĐ/OIC-SEAREE ký ngày 07/02/2018</v>
          </cell>
        </row>
      </sheetData>
      <sheetData sheetId="1302">
        <row r="1">
          <cell r="A1" t="str">
            <v>GIÁ TRỊ PHỤ LỤC 13 - HĐ 37/2018/HĐ/OIC-SEAREE ký ngày 07/02/2018</v>
          </cell>
        </row>
      </sheetData>
      <sheetData sheetId="1303">
        <row r="1">
          <cell r="A1" t="str">
            <v>GIÁ TRỊ PHỤ LỤC 13 - HĐ 37/2018/HĐ/OIC-SEAREE ký ngày 07/02/2018</v>
          </cell>
        </row>
      </sheetData>
      <sheetData sheetId="1304">
        <row r="1">
          <cell r="A1" t="str">
            <v>GIÁ TRỊ PHỤ LỤC 13 - HĐ 37/2018/HĐ/OIC-SEAREE ký ngày 07/02/2018</v>
          </cell>
        </row>
      </sheetData>
      <sheetData sheetId="1305">
        <row r="1">
          <cell r="A1" t="str">
            <v>GIÁ TRỊ PHỤ LỤC 13 - HĐ 37/2018/HĐ/OIC-SEAREE ký ngày 07/02/2018</v>
          </cell>
        </row>
      </sheetData>
      <sheetData sheetId="1306">
        <row r="1">
          <cell r="A1" t="str">
            <v>GIÁ TRỊ PHỤ LỤC 13 - HĐ 37/2018/HĐ/OIC-SEAREE ký ngày 07/02/2018</v>
          </cell>
        </row>
      </sheetData>
      <sheetData sheetId="1307">
        <row r="1">
          <cell r="A1" t="str">
            <v>GIÁ TRỊ PHỤ LỤC 13 - HĐ 37/2018/HĐ/OIC-SEAREE ký ngày 07/02/2018</v>
          </cell>
        </row>
      </sheetData>
      <sheetData sheetId="1308">
        <row r="1">
          <cell r="A1" t="str">
            <v>GIÁ TRỊ PHỤ LỤC 13 - HĐ 37/2018/HĐ/OIC-SEAREE ký ngày 07/02/2018</v>
          </cell>
        </row>
      </sheetData>
      <sheetData sheetId="1309">
        <row r="1">
          <cell r="A1" t="str">
            <v>GIÁ TRỊ PHỤ LỤC 13 - HĐ 37/2018/HĐ/OIC-SEAREE ký ngày 07/02/2018</v>
          </cell>
        </row>
      </sheetData>
      <sheetData sheetId="1310">
        <row r="1">
          <cell r="A1" t="str">
            <v>GIÁ TRỊ PHỤ LỤC 13 - HĐ 37/2018/HĐ/OIC-SEAREE ký ngày 07/02/2018</v>
          </cell>
        </row>
      </sheetData>
      <sheetData sheetId="1311">
        <row r="1">
          <cell r="A1" t="str">
            <v>GIÁ TRỊ PHỤ LỤC 13 - HĐ 37/2018/HĐ/OIC-SEAREE ký ngày 07/02/2018</v>
          </cell>
        </row>
      </sheetData>
      <sheetData sheetId="1312">
        <row r="1">
          <cell r="A1" t="str">
            <v>GIÁ TRỊ PHỤ LỤC 13 - HĐ 37/2018/HĐ/OIC-SEAREE ký ngày 07/02/2018</v>
          </cell>
        </row>
      </sheetData>
      <sheetData sheetId="1313">
        <row r="1">
          <cell r="A1" t="str">
            <v>GIÁ TRỊ PHỤ LỤC 13 - HĐ 37/2018/HĐ/OIC-SEAREE ký ngày 07/02/2018</v>
          </cell>
        </row>
      </sheetData>
      <sheetData sheetId="1314">
        <row r="1">
          <cell r="A1" t="str">
            <v>GIÁ TRỊ PHỤ LỤC 13 - HĐ 37/2018/HĐ/OIC-SEAREE ký ngày 07/02/2018</v>
          </cell>
        </row>
      </sheetData>
      <sheetData sheetId="1315">
        <row r="1">
          <cell r="A1" t="str">
            <v>GIÁ TRỊ PHỤ LỤC 13 - HĐ 37/2018/HĐ/OIC-SEAREE ký ngày 07/02/2018</v>
          </cell>
        </row>
      </sheetData>
      <sheetData sheetId="1316" refreshError="1"/>
      <sheetData sheetId="1317" refreshError="1"/>
      <sheetData sheetId="1318" refreshError="1"/>
      <sheetData sheetId="1319" refreshError="1"/>
      <sheetData sheetId="1320" refreshError="1"/>
      <sheetData sheetId="1321" refreshError="1"/>
      <sheetData sheetId="1322"/>
      <sheetData sheetId="1323">
        <row r="1">
          <cell r="A1" t="str">
            <v>GIÁ TRỊ PHỤ LỤC 13 - HĐ 37/2018/HĐ/OIC-SEAREE ký ngày 07/02/2018</v>
          </cell>
        </row>
      </sheetData>
      <sheetData sheetId="1324">
        <row r="1">
          <cell r="A1" t="str">
            <v>GIÁ TRỊ PHỤ LỤC 13 - HĐ 37/2018/HĐ/OIC-SEAREE ký ngày 07/02/2018</v>
          </cell>
        </row>
      </sheetData>
      <sheetData sheetId="1325">
        <row r="1">
          <cell r="A1" t="str">
            <v>GIÁ TRỊ PHỤ LỤC 13 - HĐ 37/2018/HĐ/OIC-SEAREE ký ngày 07/02/2018</v>
          </cell>
        </row>
      </sheetData>
      <sheetData sheetId="1326">
        <row r="1">
          <cell r="A1" t="str">
            <v>GIÁ TRỊ PHỤ LỤC 13 - HĐ 37/2018/HĐ/OIC-SEAREE ký ngày 07/02/2018</v>
          </cell>
        </row>
      </sheetData>
      <sheetData sheetId="1327">
        <row r="1">
          <cell r="A1" t="str">
            <v>GIÁ TRỊ PHỤ LỤC 13 - HĐ 37/2018/HĐ/OIC-SEAREE ký ngày 07/02/2018</v>
          </cell>
        </row>
      </sheetData>
      <sheetData sheetId="1328">
        <row r="1">
          <cell r="A1" t="str">
            <v>GIÁ TRỊ PHỤ LỤC 13 - HĐ 37/2018/HĐ/OIC-SEAREE ký ngày 07/02/2018</v>
          </cell>
        </row>
      </sheetData>
      <sheetData sheetId="1329">
        <row r="1">
          <cell r="A1" t="str">
            <v>GIÁ TRỊ PHỤ LỤC 13 - HĐ 37/2018/HĐ/OIC-SEAREE ký ngày 07/02/2018</v>
          </cell>
        </row>
      </sheetData>
      <sheetData sheetId="1330">
        <row r="1">
          <cell r="A1" t="str">
            <v>GIÁ TRỊ PHỤ LỤC 13 - HĐ 37/2018/HĐ/OIC-SEAREE ký ngày 07/02/2018</v>
          </cell>
        </row>
      </sheetData>
      <sheetData sheetId="1331">
        <row r="1">
          <cell r="A1" t="str">
            <v>GIÁ TRỊ PHỤ LỤC 13 - HĐ 37/2018/HĐ/OIC-SEAREE ký ngày 07/02/2018</v>
          </cell>
        </row>
      </sheetData>
      <sheetData sheetId="1332">
        <row r="1">
          <cell r="A1" t="str">
            <v>GIÁ TRỊ PHỤ LỤC 13 - HĐ 37/2018/HĐ/OIC-SEAREE ký ngày 07/02/2018</v>
          </cell>
        </row>
      </sheetData>
      <sheetData sheetId="1333">
        <row r="1">
          <cell r="A1" t="str">
            <v>GIÁ TRỊ PHỤ LỤC 13 - HĐ 37/2018/HĐ/OIC-SEAREE ký ngày 07/02/2018</v>
          </cell>
        </row>
      </sheetData>
      <sheetData sheetId="1334">
        <row r="1">
          <cell r="A1" t="str">
            <v>GIÁ TRỊ PHỤ LỤC 13 - HĐ 37/2018/HĐ/OIC-SEAREE ký ngày 07/02/2018</v>
          </cell>
        </row>
      </sheetData>
      <sheetData sheetId="1335">
        <row r="1">
          <cell r="A1" t="str">
            <v>GIÁ TRỊ PHỤ LỤC 13 - HĐ 37/2018/HĐ/OIC-SEAREE ký ngày 07/02/2018</v>
          </cell>
        </row>
      </sheetData>
      <sheetData sheetId="1336">
        <row r="1">
          <cell r="A1" t="str">
            <v>GIÁ TRỊ PHỤ LỤC 13 - HĐ 37/2018/HĐ/OIC-SEAREE ký ngày 07/02/2018</v>
          </cell>
        </row>
      </sheetData>
      <sheetData sheetId="1337">
        <row r="1">
          <cell r="A1" t="str">
            <v>GIÁ TRỊ PHỤ LỤC 13 - HĐ 37/2018/HĐ/OIC-SEAREE ký ngày 07/02/2018</v>
          </cell>
        </row>
      </sheetData>
      <sheetData sheetId="1338">
        <row r="1">
          <cell r="A1" t="str">
            <v>GIÁ TRỊ PHỤ LỤC 13 - HĐ 37/2018/HĐ/OIC-SEAREE ký ngày 07/02/2018</v>
          </cell>
        </row>
      </sheetData>
      <sheetData sheetId="1339">
        <row r="1">
          <cell r="A1" t="str">
            <v>GIÁ TRỊ PHỤ LỤC 13 - HĐ 37/2018/HĐ/OIC-SEAREE ký ngày 07/02/2018</v>
          </cell>
        </row>
      </sheetData>
      <sheetData sheetId="1340">
        <row r="1">
          <cell r="A1" t="str">
            <v>GIÁ TRỊ PHỤ LỤC 13 - HĐ 37/2018/HĐ/OIC-SEAREE ký ngày 07/02/2018</v>
          </cell>
        </row>
      </sheetData>
      <sheetData sheetId="1341">
        <row r="1">
          <cell r="A1" t="str">
            <v>GIÁ TRỊ PHỤ LỤC 13 - HĐ 37/2018/HĐ/OIC-SEAREE ký ngày 07/02/2018</v>
          </cell>
        </row>
      </sheetData>
      <sheetData sheetId="1342">
        <row r="1">
          <cell r="A1" t="str">
            <v>GIÁ TRỊ PHỤ LỤC 13 - HĐ 37/2018/HĐ/OIC-SEAREE ký ngày 07/02/2018</v>
          </cell>
        </row>
      </sheetData>
      <sheetData sheetId="1343">
        <row r="1">
          <cell r="A1" t="str">
            <v>GIÁ TRỊ PHỤ LỤC 13 - HĐ 37/2018/HĐ/OIC-SEAREE ký ngày 07/02/2018</v>
          </cell>
        </row>
      </sheetData>
      <sheetData sheetId="1344">
        <row r="1">
          <cell r="A1" t="str">
            <v>GIÁ TRỊ PHỤ LỤC 13 - HĐ 37/2018/HĐ/OIC-SEAREE ký ngày 07/02/2018</v>
          </cell>
        </row>
      </sheetData>
      <sheetData sheetId="1345">
        <row r="1">
          <cell r="A1" t="str">
            <v>GIÁ TRỊ PHỤ LỤC 13 - HĐ 37/2018/HĐ/OIC-SEAREE ký ngày 07/02/2018</v>
          </cell>
        </row>
      </sheetData>
      <sheetData sheetId="1346">
        <row r="1">
          <cell r="A1" t="str">
            <v>GIÁ TRỊ PHỤ LỤC 13 - HĐ 37/2018/HĐ/OIC-SEAREE ký ngày 07/02/2018</v>
          </cell>
        </row>
      </sheetData>
      <sheetData sheetId="1347">
        <row r="1">
          <cell r="A1" t="str">
            <v>GIÁ TRỊ PHỤ LỤC 13 - HĐ 37/2018/HĐ/OIC-SEAREE ký ngày 07/02/2018</v>
          </cell>
        </row>
      </sheetData>
      <sheetData sheetId="1348">
        <row r="1">
          <cell r="A1" t="str">
            <v>GIÁ TRỊ PHỤ LỤC 13 - HĐ 37/2018/HĐ/OIC-SEAREE ký ngày 07/02/2018</v>
          </cell>
        </row>
      </sheetData>
      <sheetData sheetId="1349">
        <row r="1">
          <cell r="A1" t="str">
            <v>GIÁ TRỊ PHỤ LỤC 13 - HĐ 37/2018/HĐ/OIC-SEAREE ký ngày 07/02/2018</v>
          </cell>
        </row>
      </sheetData>
      <sheetData sheetId="1350">
        <row r="1">
          <cell r="A1" t="str">
            <v>GIÁ TRỊ PHỤ LỤC 13 - HĐ 37/2018/HĐ/OIC-SEAREE ký ngày 07/02/2018</v>
          </cell>
        </row>
      </sheetData>
      <sheetData sheetId="1351">
        <row r="1">
          <cell r="A1" t="str">
            <v>GIÁ TRỊ PHỤ LỤC 13 - HĐ 37/2018/HĐ/OIC-SEAREE ký ngày 07/02/2018</v>
          </cell>
        </row>
      </sheetData>
      <sheetData sheetId="1352">
        <row r="1">
          <cell r="A1" t="str">
            <v>GIÁ TRỊ PHỤ LỤC 13 - HĐ 37/2018/HĐ/OIC-SEAREE ký ngày 07/02/2018</v>
          </cell>
        </row>
      </sheetData>
      <sheetData sheetId="1353">
        <row r="1">
          <cell r="A1" t="str">
            <v>GIÁ TRỊ PHỤ LỤC 13 - HĐ 37/2018/HĐ/OIC-SEAREE ký ngày 07/02/2018</v>
          </cell>
        </row>
      </sheetData>
      <sheetData sheetId="1354">
        <row r="1">
          <cell r="A1" t="str">
            <v>GIÁ TRỊ PHỤ LỤC 13 - HĐ 37/2018/HĐ/OIC-SEAREE ký ngày 07/02/2018</v>
          </cell>
        </row>
      </sheetData>
      <sheetData sheetId="1355">
        <row r="1">
          <cell r="A1" t="str">
            <v>GIÁ TRỊ PHỤ LỤC 13 - HĐ 37/2018/HĐ/OIC-SEAREE ký ngày 07/02/2018</v>
          </cell>
        </row>
      </sheetData>
      <sheetData sheetId="1356">
        <row r="1">
          <cell r="A1" t="str">
            <v>GIÁ TRỊ PHỤ LỤC 13 - HĐ 37/2018/HĐ/OIC-SEAREE ký ngày 07/02/2018</v>
          </cell>
        </row>
      </sheetData>
      <sheetData sheetId="1357">
        <row r="1">
          <cell r="A1" t="str">
            <v>GIÁ TRỊ PHỤ LỤC 13 - HĐ 37/2018/HĐ/OIC-SEAREE ký ngày 07/02/2018</v>
          </cell>
        </row>
      </sheetData>
      <sheetData sheetId="1358">
        <row r="1">
          <cell r="A1" t="str">
            <v>GIÁ TRỊ PHỤ LỤC 13 - HĐ 37/2018/HĐ/OIC-SEAREE ký ngày 07/02/2018</v>
          </cell>
        </row>
      </sheetData>
      <sheetData sheetId="1359">
        <row r="1">
          <cell r="A1" t="str">
            <v>GIÁ TRỊ PHỤ LỤC 13 - HĐ 37/2018/HĐ/OIC-SEAREE ký ngày 07/02/2018</v>
          </cell>
        </row>
      </sheetData>
      <sheetData sheetId="1360">
        <row r="1">
          <cell r="A1" t="str">
            <v>GIÁ TRỊ PHỤ LỤC 13 - HĐ 37/2018/HĐ/OIC-SEAREE ký ngày 07/02/2018</v>
          </cell>
        </row>
      </sheetData>
      <sheetData sheetId="1361">
        <row r="1">
          <cell r="A1" t="str">
            <v>GIÁ TRỊ PHỤ LỤC 13 - HĐ 37/2018/HĐ/OIC-SEAREE ký ngày 07/02/2018</v>
          </cell>
        </row>
      </sheetData>
      <sheetData sheetId="1362">
        <row r="1">
          <cell r="A1" t="str">
            <v>GIÁ TRỊ PHỤ LỤC 13 - HĐ 37/2018/HĐ/OIC-SEAREE ký ngày 07/02/2018</v>
          </cell>
        </row>
      </sheetData>
      <sheetData sheetId="1363">
        <row r="1">
          <cell r="A1" t="str">
            <v>GIÁ TRỊ PHỤ LỤC 13 - HĐ 37/2018/HĐ/OIC-SEAREE ký ngày 07/02/2018</v>
          </cell>
        </row>
      </sheetData>
      <sheetData sheetId="1364">
        <row r="1">
          <cell r="A1" t="str">
            <v>GIÁ TRỊ PHỤ LỤC 13 - HĐ 37/2018/HĐ/OIC-SEAREE ký ngày 07/02/2018</v>
          </cell>
        </row>
      </sheetData>
      <sheetData sheetId="1365">
        <row r="1">
          <cell r="A1" t="str">
            <v>GIÁ TRỊ PHỤ LỤC 13 - HĐ 37/2018/HĐ/OIC-SEAREE ký ngày 07/02/2018</v>
          </cell>
        </row>
      </sheetData>
      <sheetData sheetId="1366">
        <row r="1">
          <cell r="A1" t="str">
            <v>GIÁ TRỊ PHỤ LỤC 13 - HĐ 37/2018/HĐ/OIC-SEAREE ký ngày 07/02/2018</v>
          </cell>
        </row>
      </sheetData>
      <sheetData sheetId="1367">
        <row r="1">
          <cell r="A1" t="str">
            <v>GIÁ TRỊ PHỤ LỤC 13 - HĐ 37/2018/HĐ/OIC-SEAREE ký ngày 07/02/2018</v>
          </cell>
        </row>
      </sheetData>
      <sheetData sheetId="1368">
        <row r="1">
          <cell r="A1" t="str">
            <v>GIÁ TRỊ PHỤ LỤC 13 - HĐ 37/2018/HĐ/OIC-SEAREE ký ngày 07/02/2018</v>
          </cell>
        </row>
      </sheetData>
      <sheetData sheetId="1369">
        <row r="1">
          <cell r="A1" t="str">
            <v>GIÁ TRỊ PHỤ LỤC 13 - HĐ 37/2018/HĐ/OIC-SEAREE ký ngày 07/02/2018</v>
          </cell>
        </row>
      </sheetData>
      <sheetData sheetId="1370">
        <row r="1">
          <cell r="A1" t="str">
            <v>GIÁ TRỊ PHỤ LỤC 13 - HĐ 37/2018/HĐ/OIC-SEAREE ký ngày 07/02/2018</v>
          </cell>
        </row>
      </sheetData>
      <sheetData sheetId="1371">
        <row r="1">
          <cell r="A1" t="str">
            <v>GIÁ TRỊ PHỤ LỤC 13 - HĐ 37/2018/HĐ/OIC-SEAREE ký ngày 07/02/2018</v>
          </cell>
        </row>
      </sheetData>
      <sheetData sheetId="1372">
        <row r="1">
          <cell r="A1" t="str">
            <v>GIÁ TRỊ PHỤ LỤC 13 - HĐ 37/2018/HĐ/OIC-SEAREE ký ngày 07/02/2018</v>
          </cell>
        </row>
      </sheetData>
      <sheetData sheetId="1373">
        <row r="1">
          <cell r="A1" t="str">
            <v>GIÁ TRỊ PHỤ LỤC 13 - HĐ 37/2018/HĐ/OIC-SEAREE ký ngày 07/02/2018</v>
          </cell>
        </row>
      </sheetData>
      <sheetData sheetId="1374">
        <row r="1">
          <cell r="A1" t="str">
            <v>GIÁ TRỊ PHỤ LỤC 13 - HĐ 37/2018/HĐ/OIC-SEAREE ký ngày 07/02/2018</v>
          </cell>
        </row>
      </sheetData>
      <sheetData sheetId="1375">
        <row r="1">
          <cell r="A1" t="str">
            <v>GIÁ TRỊ PHỤ LỤC 13 - HĐ 37/2018/HĐ/OIC-SEAREE ký ngày 07/02/2018</v>
          </cell>
        </row>
      </sheetData>
      <sheetData sheetId="1376">
        <row r="1">
          <cell r="A1" t="str">
            <v>GIÁ TRỊ PHỤ LỤC 13 - HĐ 37/2018/HĐ/OIC-SEAREE ký ngày 07/02/2018</v>
          </cell>
        </row>
      </sheetData>
      <sheetData sheetId="1377">
        <row r="1">
          <cell r="A1" t="str">
            <v>GIÁ TRỊ PHỤ LỤC 13 - HĐ 37/2018/HĐ/OIC-SEAREE ký ngày 07/02/2018</v>
          </cell>
        </row>
      </sheetData>
      <sheetData sheetId="1378">
        <row r="1">
          <cell r="A1" t="str">
            <v>GIÁ TRỊ PHỤ LỤC 13 - HĐ 37/2018/HĐ/OIC-SEAREE ký ngày 07/02/2018</v>
          </cell>
        </row>
      </sheetData>
      <sheetData sheetId="1379">
        <row r="1">
          <cell r="A1" t="str">
            <v>GIÁ TRỊ PHỤ LỤC 13 - HĐ 37/2018/HĐ/OIC-SEAREE ký ngày 07/02/2018</v>
          </cell>
        </row>
      </sheetData>
      <sheetData sheetId="1380">
        <row r="1">
          <cell r="A1" t="str">
            <v>GIÁ TRỊ PHỤ LỤC 13 - HĐ 37/2018/HĐ/OIC-SEAREE ký ngày 07/02/2018</v>
          </cell>
        </row>
      </sheetData>
      <sheetData sheetId="1381">
        <row r="1">
          <cell r="A1" t="str">
            <v>GIÁ TRỊ PHỤ LỤC 13 - HĐ 37/2018/HĐ/OIC-SEAREE ký ngày 07/02/2018</v>
          </cell>
        </row>
      </sheetData>
      <sheetData sheetId="1382">
        <row r="1">
          <cell r="A1" t="str">
            <v>GIÁ TRỊ PHỤ LỤC 13 - HĐ 37/2018/HĐ/OIC-SEAREE ký ngày 07/02/2018</v>
          </cell>
        </row>
      </sheetData>
      <sheetData sheetId="1383">
        <row r="1">
          <cell r="A1" t="str">
            <v>GIÁ TRỊ PHỤ LỤC 13 - HĐ 37/2018/HĐ/OIC-SEAREE ký ngày 07/02/2018</v>
          </cell>
        </row>
      </sheetData>
      <sheetData sheetId="1384">
        <row r="1">
          <cell r="A1" t="str">
            <v>GIÁ TRỊ PHỤ LỤC 13 - HĐ 37/2018/HĐ/OIC-SEAREE ký ngày 07/02/2018</v>
          </cell>
        </row>
      </sheetData>
      <sheetData sheetId="1385">
        <row r="1">
          <cell r="A1" t="str">
            <v>GIÁ TRỊ PHỤ LỤC 13 - HĐ 37/2018/HĐ/OIC-SEAREE ký ngày 07/02/2018</v>
          </cell>
        </row>
      </sheetData>
      <sheetData sheetId="1386">
        <row r="1">
          <cell r="A1" t="str">
            <v>GIÁ TRỊ PHỤ LỤC 13 - HĐ 37/2018/HĐ/OIC-SEAREE ký ngày 07/02/2018</v>
          </cell>
        </row>
      </sheetData>
      <sheetData sheetId="1387">
        <row r="1">
          <cell r="A1" t="str">
            <v>GIÁ TRỊ PHỤ LỤC 13 - HĐ 37/2018/HĐ/OIC-SEAREE ký ngày 07/02/2018</v>
          </cell>
        </row>
      </sheetData>
      <sheetData sheetId="1388">
        <row r="1">
          <cell r="A1" t="str">
            <v>GIÁ TRỊ PHỤ LỤC 13 - HĐ 37/2018/HĐ/OIC-SEAREE ký ngày 07/02/2018</v>
          </cell>
        </row>
      </sheetData>
      <sheetData sheetId="1389">
        <row r="1">
          <cell r="A1" t="str">
            <v>GIÁ TRỊ PHỤ LỤC 13 - HĐ 37/2018/HĐ/OIC-SEAREE ký ngày 07/02/2018</v>
          </cell>
        </row>
      </sheetData>
      <sheetData sheetId="1390">
        <row r="1">
          <cell r="A1" t="str">
            <v>GIÁ TRỊ PHỤ LỤC 13 - HĐ 37/2018/HĐ/OIC-SEAREE ký ngày 07/02/2018</v>
          </cell>
        </row>
      </sheetData>
      <sheetData sheetId="1391">
        <row r="1">
          <cell r="A1" t="str">
            <v>GIÁ TRỊ PHỤ LỤC 13 - HĐ 37/2018/HĐ/OIC-SEAREE ký ngày 07/02/2018</v>
          </cell>
        </row>
      </sheetData>
      <sheetData sheetId="1392">
        <row r="1">
          <cell r="A1" t="str">
            <v>GIÁ TRỊ PHỤ LỤC 13 - HĐ 37/2018/HĐ/OIC-SEAREE ký ngày 07/02/2018</v>
          </cell>
        </row>
      </sheetData>
      <sheetData sheetId="1393">
        <row r="1">
          <cell r="A1" t="str">
            <v>GIÁ TRỊ PHỤ LỤC 13 - HĐ 37/2018/HĐ/OIC-SEAREE ký ngày 07/02/2018</v>
          </cell>
        </row>
      </sheetData>
      <sheetData sheetId="1394">
        <row r="1">
          <cell r="A1" t="str">
            <v>GIÁ TRỊ PHỤ LỤC 13 - HĐ 37/2018/HĐ/OIC-SEAREE ký ngày 07/02/2018</v>
          </cell>
        </row>
      </sheetData>
      <sheetData sheetId="1395">
        <row r="1">
          <cell r="A1" t="str">
            <v>GIÁ TRỊ PHỤ LỤC 13 - HĐ 37/2018/HĐ/OIC-SEAREE ký ngày 07/02/2018</v>
          </cell>
        </row>
      </sheetData>
      <sheetData sheetId="1396">
        <row r="1">
          <cell r="A1" t="str">
            <v>GIÁ TRỊ PHỤ LỤC 13 - HĐ 37/2018/HĐ/OIC-SEAREE ký ngày 07/02/2018</v>
          </cell>
        </row>
      </sheetData>
      <sheetData sheetId="1397">
        <row r="1">
          <cell r="A1" t="str">
            <v>GIÁ TRỊ PHỤ LỤC 13 - HĐ 37/2018/HĐ/OIC-SEAREE ký ngày 07/02/2018</v>
          </cell>
        </row>
      </sheetData>
      <sheetData sheetId="1398">
        <row r="1">
          <cell r="A1" t="str">
            <v>GIÁ TRỊ PHỤ LỤC 13 - HĐ 37/2018/HĐ/OIC-SEAREE ký ngày 07/02/2018</v>
          </cell>
        </row>
      </sheetData>
      <sheetData sheetId="1399">
        <row r="1">
          <cell r="A1" t="str">
            <v>GIÁ TRỊ PHỤ LỤC 13 - HĐ 37/2018/HĐ/OIC-SEAREE ký ngày 07/02/2018</v>
          </cell>
        </row>
      </sheetData>
      <sheetData sheetId="1400">
        <row r="1">
          <cell r="A1" t="str">
            <v>GIÁ TRỊ PHỤ LỤC 13 - HĐ 37/2018/HĐ/OIC-SEAREE ký ngày 07/02/2018</v>
          </cell>
        </row>
      </sheetData>
      <sheetData sheetId="1401">
        <row r="1">
          <cell r="A1" t="str">
            <v>GIÁ TRỊ PHỤ LỤC 13 - HĐ 37/2018/HĐ/OIC-SEAREE ký ngày 07/02/2018</v>
          </cell>
        </row>
      </sheetData>
      <sheetData sheetId="1402">
        <row r="1">
          <cell r="A1" t="str">
            <v>GIÁ TRỊ PHỤ LỤC 13 - HĐ 37/2018/HĐ/OIC-SEAREE ký ngày 07/02/2018</v>
          </cell>
        </row>
      </sheetData>
      <sheetData sheetId="1403">
        <row r="1">
          <cell r="A1" t="str">
            <v>GIÁ TRỊ PHỤ LỤC 13 - HĐ 37/2018/HĐ/OIC-SEAREE ký ngày 07/02/2018</v>
          </cell>
        </row>
      </sheetData>
      <sheetData sheetId="1404">
        <row r="1">
          <cell r="A1" t="str">
            <v>GIÁ TRỊ PHỤ LỤC 13 - HĐ 37/2018/HĐ/OIC-SEAREE ký ngày 07/02/2018</v>
          </cell>
        </row>
      </sheetData>
      <sheetData sheetId="1405">
        <row r="1">
          <cell r="A1" t="str">
            <v>GIÁ TRỊ PHỤ LỤC 13 - HĐ 37/2018/HĐ/OIC-SEAREE ký ngày 07/02/2018</v>
          </cell>
        </row>
      </sheetData>
      <sheetData sheetId="1406">
        <row r="1">
          <cell r="A1" t="str">
            <v>GIÁ TRỊ PHỤ LỤC 13 - HĐ 37/2018/HĐ/OIC-SEAREE ký ngày 07/02/2018</v>
          </cell>
        </row>
      </sheetData>
      <sheetData sheetId="1407">
        <row r="1">
          <cell r="A1" t="str">
            <v>GIÁ TRỊ PHỤ LỤC 13 - HĐ 37/2018/HĐ/OIC-SEAREE ký ngày 07/02/2018</v>
          </cell>
        </row>
      </sheetData>
      <sheetData sheetId="1408">
        <row r="1">
          <cell r="A1" t="str">
            <v>GIÁ TRỊ PHỤ LỤC 13 - HĐ 37/2018/HĐ/OIC-SEAREE ký ngày 07/02/2018</v>
          </cell>
        </row>
      </sheetData>
      <sheetData sheetId="1409">
        <row r="1">
          <cell r="A1" t="str">
            <v>GIÁ TRỊ PHỤ LỤC 13 - HĐ 37/2018/HĐ/OIC-SEAREE ký ngày 07/02/2018</v>
          </cell>
        </row>
      </sheetData>
      <sheetData sheetId="1410">
        <row r="1">
          <cell r="A1" t="str">
            <v>GIÁ TRỊ PHỤ LỤC 13 - HĐ 37/2018/HĐ/OIC-SEAREE ký ngày 07/02/2018</v>
          </cell>
        </row>
      </sheetData>
      <sheetData sheetId="1411">
        <row r="1">
          <cell r="A1" t="str">
            <v>GIÁ TRỊ PHỤ LỤC 13 - HĐ 37/2018/HĐ/OIC-SEAREE ký ngày 07/02/2018</v>
          </cell>
        </row>
      </sheetData>
      <sheetData sheetId="1412">
        <row r="1">
          <cell r="A1" t="str">
            <v>GIÁ TRỊ PHỤ LỤC 13 - HĐ 37/2018/HĐ/OIC-SEAREE ký ngày 07/02/2018</v>
          </cell>
        </row>
      </sheetData>
      <sheetData sheetId="1413">
        <row r="1">
          <cell r="A1" t="str">
            <v>GIÁ TRỊ PHỤ LỤC 13 - HĐ 37/2018/HĐ/OIC-SEAREE ký ngày 07/02/2018</v>
          </cell>
        </row>
      </sheetData>
      <sheetData sheetId="1414">
        <row r="1">
          <cell r="A1" t="str">
            <v>GIÁ TRỊ PHỤ LỤC 13 - HĐ 37/2018/HĐ/OIC-SEAREE ký ngày 07/02/2018</v>
          </cell>
        </row>
      </sheetData>
      <sheetData sheetId="1415">
        <row r="1">
          <cell r="A1" t="str">
            <v>GIÁ TRỊ PHỤ LỤC 13 - HĐ 37/2018/HĐ/OIC-SEAREE ký ngày 07/02/2018</v>
          </cell>
        </row>
      </sheetData>
      <sheetData sheetId="1416">
        <row r="1">
          <cell r="A1" t="str">
            <v>GIÁ TRỊ PHỤ LỤC 13 - HĐ 37/2018/HĐ/OIC-SEAREE ký ngày 07/02/2018</v>
          </cell>
        </row>
      </sheetData>
      <sheetData sheetId="1417">
        <row r="1">
          <cell r="A1" t="str">
            <v>GIÁ TRỊ PHỤ LỤC 13 - HĐ 37/2018/HĐ/OIC-SEAREE ký ngày 07/02/2018</v>
          </cell>
        </row>
      </sheetData>
      <sheetData sheetId="1418">
        <row r="1">
          <cell r="A1" t="str">
            <v>GIÁ TRỊ PHỤ LỤC 13 - HĐ 37/2018/HĐ/OIC-SEAREE ký ngày 07/02/2018</v>
          </cell>
        </row>
      </sheetData>
      <sheetData sheetId="1419">
        <row r="1">
          <cell r="A1" t="str">
            <v>GIÁ TRỊ PHỤ LỤC 13 - HĐ 37/2018/HĐ/OIC-SEAREE ký ngày 07/02/2018</v>
          </cell>
        </row>
      </sheetData>
      <sheetData sheetId="1420">
        <row r="1">
          <cell r="A1" t="str">
            <v>GIÁ TRỊ PHỤ LỤC 13 - HĐ 37/2018/HĐ/OIC-SEAREE ký ngày 07/02/2018</v>
          </cell>
        </row>
      </sheetData>
      <sheetData sheetId="1421">
        <row r="1">
          <cell r="A1" t="str">
            <v>GIÁ TRỊ PHỤ LỤC 13 - HĐ 37/2018/HĐ/OIC-SEAREE ký ngày 07/02/2018</v>
          </cell>
        </row>
      </sheetData>
      <sheetData sheetId="1422">
        <row r="1">
          <cell r="A1" t="str">
            <v>GIÁ TRỊ PHỤ LỤC 13 - HĐ 37/2018/HĐ/OIC-SEAREE ký ngày 07/02/2018</v>
          </cell>
        </row>
      </sheetData>
      <sheetData sheetId="1423">
        <row r="1">
          <cell r="A1" t="str">
            <v>GIÁ TRỊ PHỤ LỤC 13 - HĐ 37/2018/HĐ/OIC-SEAREE ký ngày 07/02/2018</v>
          </cell>
        </row>
      </sheetData>
      <sheetData sheetId="1424">
        <row r="1">
          <cell r="A1" t="str">
            <v>GIÁ TRỊ PHỤ LỤC 13 - HĐ 37/2018/HĐ/OIC-SEAREE ký ngày 07/02/2018</v>
          </cell>
        </row>
      </sheetData>
      <sheetData sheetId="1425">
        <row r="1">
          <cell r="A1" t="str">
            <v>GIÁ TRỊ PHỤ LỤC 13 - HĐ 37/2018/HĐ/OIC-SEAREE ký ngày 07/02/2018</v>
          </cell>
        </row>
      </sheetData>
      <sheetData sheetId="1426">
        <row r="1">
          <cell r="A1" t="str">
            <v>GIÁ TRỊ PHỤ LỤC 13 - HĐ 37/2018/HĐ/OIC-SEAREE ký ngày 07/02/2018</v>
          </cell>
        </row>
      </sheetData>
      <sheetData sheetId="1427">
        <row r="1">
          <cell r="A1" t="str">
            <v>GIÁ TRỊ PHỤ LỤC 13 - HĐ 37/2018/HĐ/OIC-SEAREE ký ngày 07/02/2018</v>
          </cell>
        </row>
      </sheetData>
      <sheetData sheetId="1428">
        <row r="1">
          <cell r="A1" t="str">
            <v>GIÁ TRỊ PHỤ LỤC 13 - HĐ 37/2018/HĐ/OIC-SEAREE ký ngày 07/02/2018</v>
          </cell>
        </row>
      </sheetData>
      <sheetData sheetId="1429">
        <row r="1">
          <cell r="A1" t="str">
            <v>GIÁ TRỊ PHỤ LỤC 13 - HĐ 37/2018/HĐ/OIC-SEAREE ký ngày 07/02/2018</v>
          </cell>
        </row>
      </sheetData>
      <sheetData sheetId="1430">
        <row r="1">
          <cell r="A1" t="str">
            <v>GIÁ TRỊ PHỤ LỤC 13 - HĐ 37/2018/HĐ/OIC-SEAREE ký ngày 07/02/2018</v>
          </cell>
        </row>
      </sheetData>
      <sheetData sheetId="1431">
        <row r="1">
          <cell r="A1" t="str">
            <v>GIÁ TRỊ PHỤ LỤC 13 - HĐ 37/2018/HĐ/OIC-SEAREE ký ngày 07/02/2018</v>
          </cell>
        </row>
      </sheetData>
      <sheetData sheetId="1432">
        <row r="1">
          <cell r="A1" t="str">
            <v>GIÁ TRỊ PHỤ LỤC 13 - HĐ 37/2018/HĐ/OIC-SEAREE ký ngày 07/02/2018</v>
          </cell>
        </row>
      </sheetData>
      <sheetData sheetId="1433">
        <row r="1">
          <cell r="A1" t="str">
            <v>GIÁ TRỊ PHỤ LỤC 13 - HĐ 37/2018/HĐ/OIC-SEAREE ký ngày 07/02/2018</v>
          </cell>
        </row>
      </sheetData>
      <sheetData sheetId="1434">
        <row r="1">
          <cell r="A1" t="str">
            <v>GIÁ TRỊ PHỤ LỤC 13 - HĐ 37/2018/HĐ/OIC-SEAREE ký ngày 07/02/2018</v>
          </cell>
        </row>
      </sheetData>
      <sheetData sheetId="1435">
        <row r="1">
          <cell r="A1" t="str">
            <v>GIÁ TRỊ PHỤ LỤC 13 - HĐ 37/2018/HĐ/OIC-SEAREE ký ngày 07/02/2018</v>
          </cell>
        </row>
      </sheetData>
      <sheetData sheetId="1436">
        <row r="1">
          <cell r="A1" t="str">
            <v>GIÁ TRỊ PHỤ LỤC 13 - HĐ 37/2018/HĐ/OIC-SEAREE ký ngày 07/02/2018</v>
          </cell>
        </row>
      </sheetData>
      <sheetData sheetId="1437">
        <row r="1">
          <cell r="A1" t="str">
            <v>GIÁ TRỊ PHỤ LỤC 13 - HĐ 37/2018/HĐ/OIC-SEAREE ký ngày 07/02/2018</v>
          </cell>
        </row>
      </sheetData>
      <sheetData sheetId="1438">
        <row r="1">
          <cell r="A1" t="str">
            <v>GIÁ TRỊ PHỤ LỤC 13 - HĐ 37/2018/HĐ/OIC-SEAREE ký ngày 07/02/2018</v>
          </cell>
        </row>
      </sheetData>
      <sheetData sheetId="1439">
        <row r="1">
          <cell r="A1" t="str">
            <v>GIÁ TRỊ PHỤ LỤC 13 - HĐ 37/2018/HĐ/OIC-SEAREE ký ngày 07/02/2018</v>
          </cell>
        </row>
      </sheetData>
      <sheetData sheetId="1440">
        <row r="1">
          <cell r="A1" t="str">
            <v>GIÁ TRỊ PHỤ LỤC 13 - HĐ 37/2018/HĐ/OIC-SEAREE ký ngày 07/02/2018</v>
          </cell>
        </row>
      </sheetData>
      <sheetData sheetId="1441">
        <row r="1">
          <cell r="A1" t="str">
            <v>GIÁ TRỊ PHỤ LỤC 13 - HĐ 37/2018/HĐ/OIC-SEAREE ký ngày 07/02/2018</v>
          </cell>
        </row>
      </sheetData>
      <sheetData sheetId="1442">
        <row r="1">
          <cell r="A1" t="str">
            <v>GIÁ TRỊ PHỤ LỤC 13 - HĐ 37/2018/HĐ/OIC-SEAREE ký ngày 07/02/2018</v>
          </cell>
        </row>
      </sheetData>
      <sheetData sheetId="1443">
        <row r="1">
          <cell r="A1" t="str">
            <v>GIÁ TRỊ PHỤ LỤC 13 - HĐ 37/2018/HĐ/OIC-SEAREE ký ngày 07/02/2018</v>
          </cell>
        </row>
      </sheetData>
      <sheetData sheetId="1444">
        <row r="1">
          <cell r="A1" t="str">
            <v>GIÁ TRỊ PHỤ LỤC 13 - HĐ 37/2018/HĐ/OIC-SEAREE ký ngày 07/02/2018</v>
          </cell>
        </row>
      </sheetData>
      <sheetData sheetId="1445">
        <row r="1">
          <cell r="A1" t="str">
            <v>GIÁ TRỊ PHỤ LỤC 13 - HĐ 37/2018/HĐ/OIC-SEAREE ký ngày 07/02/2018</v>
          </cell>
        </row>
      </sheetData>
      <sheetData sheetId="1446">
        <row r="1">
          <cell r="A1" t="str">
            <v>GIÁ TRỊ PHỤ LỤC 13 - HĐ 37/2018/HĐ/OIC-SEAREE ký ngày 07/02/2018</v>
          </cell>
        </row>
      </sheetData>
      <sheetData sheetId="1447">
        <row r="1">
          <cell r="A1" t="str">
            <v>GIÁ TRỊ PHỤ LỤC 13 - HĐ 37/2018/HĐ/OIC-SEAREE ký ngày 07/02/2018</v>
          </cell>
        </row>
      </sheetData>
      <sheetData sheetId="1448">
        <row r="1">
          <cell r="A1" t="str">
            <v>GIÁ TRỊ PHỤ LỤC 13 - HĐ 37/2018/HĐ/OIC-SEAREE ký ngày 07/02/2018</v>
          </cell>
        </row>
      </sheetData>
      <sheetData sheetId="1449">
        <row r="1">
          <cell r="A1" t="str">
            <v>GIÁ TRỊ PHỤ LỤC 13 - HĐ 37/2018/HĐ/OIC-SEAREE ký ngày 07/02/2018</v>
          </cell>
        </row>
      </sheetData>
      <sheetData sheetId="1450">
        <row r="1">
          <cell r="A1" t="str">
            <v>GIÁ TRỊ PHỤ LỤC 13 - HĐ 37/2018/HĐ/OIC-SEAREE ký ngày 07/02/2018</v>
          </cell>
        </row>
      </sheetData>
      <sheetData sheetId="1451">
        <row r="1">
          <cell r="A1" t="str">
            <v>GIÁ TRỊ PHỤ LỤC 13 - HĐ 37/2018/HĐ/OIC-SEAREE ký ngày 07/02/2018</v>
          </cell>
        </row>
      </sheetData>
      <sheetData sheetId="1452">
        <row r="1">
          <cell r="A1" t="str">
            <v>GIÁ TRỊ PHỤ LỤC 13 - HĐ 37/2018/HĐ/OIC-SEAREE ký ngày 07/02/2018</v>
          </cell>
        </row>
      </sheetData>
      <sheetData sheetId="1453">
        <row r="1">
          <cell r="A1" t="str">
            <v>GIÁ TRỊ PHỤ LỤC 13 - HĐ 37/2018/HĐ/OIC-SEAREE ký ngày 07/02/2018</v>
          </cell>
        </row>
      </sheetData>
      <sheetData sheetId="1454">
        <row r="1">
          <cell r="A1" t="str">
            <v>GIÁ TRỊ PHỤ LỤC 13 - HĐ 37/2018/HĐ/OIC-SEAREE ký ngày 07/02/2018</v>
          </cell>
        </row>
      </sheetData>
      <sheetData sheetId="1455">
        <row r="1">
          <cell r="A1" t="str">
            <v>GIÁ TRỊ PHỤ LỤC 13 - HĐ 37/2018/HĐ/OIC-SEAREE ký ngày 07/02/2018</v>
          </cell>
        </row>
      </sheetData>
      <sheetData sheetId="1456">
        <row r="1">
          <cell r="A1" t="str">
            <v>GIÁ TRỊ PHỤ LỤC 13 - HĐ 37/2018/HĐ/OIC-SEAREE ký ngày 07/02/2018</v>
          </cell>
        </row>
      </sheetData>
      <sheetData sheetId="1457">
        <row r="1">
          <cell r="A1" t="str">
            <v>GIÁ TRỊ PHỤ LỤC 13 - HĐ 37/2018/HĐ/OIC-SEAREE ký ngày 07/02/2018</v>
          </cell>
        </row>
      </sheetData>
      <sheetData sheetId="1458">
        <row r="1">
          <cell r="A1" t="str">
            <v>GIÁ TRỊ PHỤ LỤC 13 - HĐ 37/2018/HĐ/OIC-SEAREE ký ngày 07/02/2018</v>
          </cell>
        </row>
      </sheetData>
      <sheetData sheetId="1459">
        <row r="1">
          <cell r="A1" t="str">
            <v>GIÁ TRỊ PHỤ LỤC 13 - HĐ 37/2018/HĐ/OIC-SEAREE ký ngày 07/02/2018</v>
          </cell>
        </row>
      </sheetData>
      <sheetData sheetId="1460">
        <row r="1">
          <cell r="A1" t="str">
            <v>GIÁ TRỊ PHỤ LỤC 13 - HĐ 37/2018/HĐ/OIC-SEAREE ký ngày 07/02/2018</v>
          </cell>
        </row>
      </sheetData>
      <sheetData sheetId="1461">
        <row r="1">
          <cell r="A1" t="str">
            <v>GIÁ TRỊ PHỤ LỤC 13 - HĐ 37/2018/HĐ/OIC-SEAREE ký ngày 07/02/2018</v>
          </cell>
        </row>
      </sheetData>
      <sheetData sheetId="1462">
        <row r="1">
          <cell r="A1" t="str">
            <v>GIÁ TRỊ PHỤ LỤC 13 - HĐ 37/2018/HĐ/OIC-SEAREE ký ngày 07/02/2018</v>
          </cell>
        </row>
      </sheetData>
      <sheetData sheetId="1463">
        <row r="1">
          <cell r="A1" t="str">
            <v>GIÁ TRỊ PHỤ LỤC 13 - HĐ 37/2018/HĐ/OIC-SEAREE ký ngày 07/02/2018</v>
          </cell>
        </row>
      </sheetData>
      <sheetData sheetId="1464">
        <row r="1">
          <cell r="A1" t="str">
            <v>GIÁ TRỊ PHỤ LỤC 13 - HĐ 37/2018/HĐ/OIC-SEAREE ký ngày 07/02/2018</v>
          </cell>
        </row>
      </sheetData>
      <sheetData sheetId="1465">
        <row r="1">
          <cell r="A1" t="str">
            <v>GIÁ TRỊ PHỤ LỤC 13 - HĐ 37/2018/HĐ/OIC-SEAREE ký ngày 07/02/2018</v>
          </cell>
        </row>
      </sheetData>
      <sheetData sheetId="1466">
        <row r="1">
          <cell r="A1" t="str">
            <v>GIÁ TRỊ PHỤ LỤC 13 - HĐ 37/2018/HĐ/OIC-SEAREE ký ngày 07/02/2018</v>
          </cell>
        </row>
      </sheetData>
      <sheetData sheetId="1467">
        <row r="1">
          <cell r="A1" t="str">
            <v>GIÁ TRỊ PHỤ LỤC 13 - HĐ 37/2018/HĐ/OIC-SEAREE ký ngày 07/02/2018</v>
          </cell>
        </row>
      </sheetData>
      <sheetData sheetId="1468">
        <row r="1">
          <cell r="A1" t="str">
            <v>GIÁ TRỊ PHỤ LỤC 13 - HĐ 37/2018/HĐ/OIC-SEAREE ký ngày 07/02/2018</v>
          </cell>
        </row>
      </sheetData>
      <sheetData sheetId="1469">
        <row r="1">
          <cell r="A1" t="str">
            <v>GIÁ TRỊ PHỤ LỤC 13 - HĐ 37/2018/HĐ/OIC-SEAREE ký ngày 07/02/2018</v>
          </cell>
        </row>
      </sheetData>
      <sheetData sheetId="1470">
        <row r="1">
          <cell r="A1" t="str">
            <v>GIÁ TRỊ PHỤ LỤC 13 - HĐ 37/2018/HĐ/OIC-SEAREE ký ngày 07/02/2018</v>
          </cell>
        </row>
      </sheetData>
      <sheetData sheetId="1471">
        <row r="1">
          <cell r="A1" t="str">
            <v>GIÁ TRỊ PHỤ LỤC 13 - HĐ 37/2018/HĐ/OIC-SEAREE ký ngày 07/02/2018</v>
          </cell>
        </row>
      </sheetData>
      <sheetData sheetId="1472">
        <row r="1">
          <cell r="A1" t="str">
            <v>GIÁ TRỊ PHỤ LỤC 13 - HĐ 37/2018/HĐ/OIC-SEAREE ký ngày 07/02/2018</v>
          </cell>
        </row>
      </sheetData>
      <sheetData sheetId="1473">
        <row r="1">
          <cell r="A1" t="str">
            <v>GIÁ TRỊ PHỤ LỤC 13 - HĐ 37/2018/HĐ/OIC-SEAREE ký ngày 07/02/2018</v>
          </cell>
        </row>
      </sheetData>
      <sheetData sheetId="1474">
        <row r="1">
          <cell r="A1" t="str">
            <v>GIÁ TRỊ PHỤ LỤC 13 - HĐ 37/2018/HĐ/OIC-SEAREE ký ngày 07/02/2018</v>
          </cell>
        </row>
      </sheetData>
      <sheetData sheetId="1475">
        <row r="1">
          <cell r="A1" t="str">
            <v>GIÁ TRỊ PHỤ LỤC 13 - HĐ 37/2018/HĐ/OIC-SEAREE ký ngày 07/02/2018</v>
          </cell>
        </row>
      </sheetData>
      <sheetData sheetId="1476">
        <row r="1">
          <cell r="A1" t="str">
            <v>GIÁ TRỊ PHỤ LỤC 13 - HĐ 37/2018/HĐ/OIC-SEAREE ký ngày 07/02/2018</v>
          </cell>
        </row>
      </sheetData>
      <sheetData sheetId="1477">
        <row r="1">
          <cell r="A1" t="str">
            <v>GIÁ TRỊ PHỤ LỤC 13 - HĐ 37/2018/HĐ/OIC-SEAREE ký ngày 07/02/2018</v>
          </cell>
        </row>
      </sheetData>
      <sheetData sheetId="1478">
        <row r="1">
          <cell r="A1" t="str">
            <v>GIÁ TRỊ PHỤ LỤC 13 - HĐ 37/2018/HĐ/OIC-SEAREE ký ngày 07/02/2018</v>
          </cell>
        </row>
      </sheetData>
      <sheetData sheetId="1479">
        <row r="1">
          <cell r="A1" t="str">
            <v>GIÁ TRỊ PHỤ LỤC 13 - HĐ 37/2018/HĐ/OIC-SEAREE ký ngày 07/02/2018</v>
          </cell>
        </row>
      </sheetData>
      <sheetData sheetId="1480">
        <row r="1">
          <cell r="A1" t="str">
            <v>GIÁ TRỊ PHỤ LỤC 13 - HĐ 37/2018/HĐ/OIC-SEAREE ký ngày 07/02/2018</v>
          </cell>
        </row>
      </sheetData>
      <sheetData sheetId="1481">
        <row r="1">
          <cell r="A1" t="str">
            <v>GIÁ TRỊ PHỤ LỤC 13 - HĐ 37/2018/HĐ/OIC-SEAREE ký ngày 07/02/2018</v>
          </cell>
        </row>
      </sheetData>
      <sheetData sheetId="1482">
        <row r="1">
          <cell r="A1" t="str">
            <v>GIÁ TRỊ PHỤ LỤC 13 - HĐ 37/2018/HĐ/OIC-SEAREE ký ngày 07/02/2018</v>
          </cell>
        </row>
      </sheetData>
      <sheetData sheetId="1483">
        <row r="1">
          <cell r="A1" t="str">
            <v>GIÁ TRỊ PHỤ LỤC 13 - HĐ 37/2018/HĐ/OIC-SEAREE ký ngày 07/02/2018</v>
          </cell>
        </row>
      </sheetData>
      <sheetData sheetId="1484">
        <row r="1">
          <cell r="A1" t="str">
            <v>GIÁ TRỊ PHỤ LỤC 13 - HĐ 37/2018/HĐ/OIC-SEAREE ký ngày 07/02/2018</v>
          </cell>
        </row>
      </sheetData>
      <sheetData sheetId="1485">
        <row r="1">
          <cell r="A1" t="str">
            <v>GIÁ TRỊ PHỤ LỤC 13 - HĐ 37/2018/HĐ/OIC-SEAREE ký ngày 07/02/2018</v>
          </cell>
        </row>
      </sheetData>
      <sheetData sheetId="1486">
        <row r="1">
          <cell r="A1" t="str">
            <v>GIÁ TRỊ PHỤ LỤC 13 - HĐ 37/2018/HĐ/OIC-SEAREE ký ngày 07/02/2018</v>
          </cell>
        </row>
      </sheetData>
      <sheetData sheetId="1487">
        <row r="1">
          <cell r="A1" t="str">
            <v>GIÁ TRỊ PHỤ LỤC 13 - HĐ 37/2018/HĐ/OIC-SEAREE ký ngày 07/02/2018</v>
          </cell>
        </row>
      </sheetData>
      <sheetData sheetId="1488">
        <row r="1">
          <cell r="A1" t="str">
            <v>GIÁ TRỊ PHỤ LỤC 13 - HĐ 37/2018/HĐ/OIC-SEAREE ký ngày 07/02/2018</v>
          </cell>
        </row>
      </sheetData>
      <sheetData sheetId="1489">
        <row r="1">
          <cell r="A1" t="str">
            <v>GIÁ TRỊ PHỤ LỤC 13 - HĐ 37/2018/HĐ/OIC-SEAREE ký ngày 07/02/2018</v>
          </cell>
        </row>
      </sheetData>
      <sheetData sheetId="1490">
        <row r="1">
          <cell r="A1" t="str">
            <v>GIÁ TRỊ PHỤ LỤC 13 - HĐ 37/2018/HĐ/OIC-SEAREE ký ngày 07/02/2018</v>
          </cell>
        </row>
      </sheetData>
      <sheetData sheetId="1491">
        <row r="1">
          <cell r="A1" t="str">
            <v>GIÁ TRỊ PHỤ LỤC 13 - HĐ 37/2018/HĐ/OIC-SEAREE ký ngày 07/02/2018</v>
          </cell>
        </row>
      </sheetData>
      <sheetData sheetId="1492">
        <row r="1">
          <cell r="A1" t="str">
            <v>GIÁ TRỊ PHỤ LỤC 13 - HĐ 37/2018/HĐ/OIC-SEAREE ký ngày 07/02/2018</v>
          </cell>
        </row>
      </sheetData>
      <sheetData sheetId="1493">
        <row r="1">
          <cell r="A1" t="str">
            <v>GIÁ TRỊ PHỤ LỤC 13 - HĐ 37/2018/HĐ/OIC-SEAREE ký ngày 07/02/2018</v>
          </cell>
        </row>
      </sheetData>
      <sheetData sheetId="1494">
        <row r="1">
          <cell r="A1" t="str">
            <v>GIÁ TRỊ PHỤ LỤC 13 - HĐ 37/2018/HĐ/OIC-SEAREE ký ngày 07/02/2018</v>
          </cell>
        </row>
      </sheetData>
      <sheetData sheetId="1495">
        <row r="1">
          <cell r="A1" t="str">
            <v>GIÁ TRỊ PHỤ LỤC 13 - HĐ 37/2018/HĐ/OIC-SEAREE ký ngày 07/02/2018</v>
          </cell>
        </row>
      </sheetData>
      <sheetData sheetId="1496">
        <row r="1">
          <cell r="A1" t="str">
            <v>GIÁ TRỊ PHỤ LỤC 13 - HĐ 37/2018/HĐ/OIC-SEAREE ký ngày 07/02/2018</v>
          </cell>
        </row>
      </sheetData>
      <sheetData sheetId="1497">
        <row r="1">
          <cell r="A1" t="str">
            <v>GIÁ TRỊ PHỤ LỤC 13 - HĐ 37/2018/HĐ/OIC-SEAREE ký ngày 07/02/2018</v>
          </cell>
        </row>
      </sheetData>
      <sheetData sheetId="1498">
        <row r="1">
          <cell r="A1" t="str">
            <v>GIÁ TRỊ PHỤ LỤC 13 - HĐ 37/2018/HĐ/OIC-SEAREE ký ngày 07/02/2018</v>
          </cell>
        </row>
      </sheetData>
      <sheetData sheetId="1499">
        <row r="1">
          <cell r="A1" t="str">
            <v>GIÁ TRỊ PHỤ LỤC 13 - HĐ 37/2018/HĐ/OIC-SEAREE ký ngày 07/02/2018</v>
          </cell>
        </row>
      </sheetData>
      <sheetData sheetId="1500">
        <row r="1">
          <cell r="A1" t="str">
            <v>GIÁ TRỊ PHỤ LỤC 13 - HĐ 37/2018/HĐ/OIC-SEAREE ký ngày 07/02/2018</v>
          </cell>
        </row>
      </sheetData>
      <sheetData sheetId="1501">
        <row r="1">
          <cell r="A1" t="str">
            <v>GIÁ TRỊ PHỤ LỤC 13 - HĐ 37/2018/HĐ/OIC-SEAREE ký ngày 07/02/2018</v>
          </cell>
        </row>
      </sheetData>
      <sheetData sheetId="1502">
        <row r="1">
          <cell r="A1" t="str">
            <v>GIÁ TRỊ PHỤ LỤC 13 - HĐ 37/2018/HĐ/OIC-SEAREE ký ngày 07/02/2018</v>
          </cell>
        </row>
      </sheetData>
      <sheetData sheetId="1503">
        <row r="1">
          <cell r="A1" t="str">
            <v>GIÁ TRỊ PHỤ LỤC 13 - HĐ 37/2018/HĐ/OIC-SEAREE ký ngày 07/02/2018</v>
          </cell>
        </row>
      </sheetData>
      <sheetData sheetId="1504">
        <row r="1">
          <cell r="A1" t="str">
            <v>GIÁ TRỊ PHỤ LỤC 13 - HĐ 37/2018/HĐ/OIC-SEAREE ký ngày 07/02/2018</v>
          </cell>
        </row>
      </sheetData>
      <sheetData sheetId="1505">
        <row r="1">
          <cell r="A1" t="str">
            <v>GIÁ TRỊ PHỤ LỤC 13 - HĐ 37/2018/HĐ/OIC-SEAREE ký ngày 07/02/2018</v>
          </cell>
        </row>
      </sheetData>
      <sheetData sheetId="1506">
        <row r="1">
          <cell r="A1" t="str">
            <v>GIÁ TRỊ PHỤ LỤC 13 - HĐ 37/2018/HĐ/OIC-SEAREE ký ngày 07/02/2018</v>
          </cell>
        </row>
      </sheetData>
      <sheetData sheetId="1507">
        <row r="1">
          <cell r="A1" t="str">
            <v>GIÁ TRỊ PHỤ LỤC 13 - HĐ 37/2018/HĐ/OIC-SEAREE ký ngày 07/02/2018</v>
          </cell>
        </row>
      </sheetData>
      <sheetData sheetId="1508">
        <row r="1">
          <cell r="A1" t="str">
            <v>GIÁ TRỊ PHỤ LỤC 13 - HĐ 37/2018/HĐ/OIC-SEAREE ký ngày 07/02/2018</v>
          </cell>
        </row>
      </sheetData>
      <sheetData sheetId="1509">
        <row r="1">
          <cell r="A1" t="str">
            <v>GIÁ TRỊ PHỤ LỤC 13 - HĐ 37/2018/HĐ/OIC-SEAREE ký ngày 07/02/2018</v>
          </cell>
        </row>
      </sheetData>
      <sheetData sheetId="1510">
        <row r="1">
          <cell r="A1" t="str">
            <v>GIÁ TRỊ PHỤ LỤC 13 - HĐ 37/2018/HĐ/OIC-SEAREE ký ngày 07/02/2018</v>
          </cell>
        </row>
      </sheetData>
      <sheetData sheetId="1511">
        <row r="1">
          <cell r="A1" t="str">
            <v>GIÁ TRỊ PHỤ LỤC 13 - HĐ 37/2018/HĐ/OIC-SEAREE ký ngày 07/02/2018</v>
          </cell>
        </row>
      </sheetData>
      <sheetData sheetId="1512">
        <row r="1">
          <cell r="A1" t="str">
            <v>GIÁ TRỊ PHỤ LỤC 13 - HĐ 37/2018/HĐ/OIC-SEAREE ký ngày 07/02/2018</v>
          </cell>
        </row>
      </sheetData>
      <sheetData sheetId="1513">
        <row r="1">
          <cell r="A1" t="str">
            <v>GIÁ TRỊ PHỤ LỤC 13 - HĐ 37/2018/HĐ/OIC-SEAREE ký ngày 07/02/2018</v>
          </cell>
        </row>
      </sheetData>
      <sheetData sheetId="1514">
        <row r="1">
          <cell r="A1" t="str">
            <v>GIÁ TRỊ PHỤ LỤC 13 - HĐ 37/2018/HĐ/OIC-SEAREE ký ngày 07/02/2018</v>
          </cell>
        </row>
      </sheetData>
      <sheetData sheetId="1515">
        <row r="1">
          <cell r="A1" t="str">
            <v>GIÁ TRỊ PHỤ LỤC 13 - HĐ 37/2018/HĐ/OIC-SEAREE ký ngày 07/02/2018</v>
          </cell>
        </row>
      </sheetData>
      <sheetData sheetId="1516">
        <row r="1">
          <cell r="A1" t="str">
            <v>GIÁ TRỊ PHỤ LỤC 13 - HĐ 37/2018/HĐ/OIC-SEAREE ký ngày 07/02/2018</v>
          </cell>
        </row>
      </sheetData>
      <sheetData sheetId="1517">
        <row r="1">
          <cell r="A1" t="str">
            <v>GIÁ TRỊ PHỤ LỤC 13 - HĐ 37/2018/HĐ/OIC-SEAREE ký ngày 07/02/2018</v>
          </cell>
        </row>
      </sheetData>
      <sheetData sheetId="1518">
        <row r="1">
          <cell r="A1" t="str">
            <v>GIÁ TRỊ PHỤ LỤC 13 - HĐ 37/2018/HĐ/OIC-SEAREE ký ngày 07/02/2018</v>
          </cell>
        </row>
      </sheetData>
      <sheetData sheetId="1519">
        <row r="1">
          <cell r="A1" t="str">
            <v>GIÁ TRỊ PHỤ LỤC 13 - HĐ 37/2018/HĐ/OIC-SEAREE ký ngày 07/02/2018</v>
          </cell>
        </row>
      </sheetData>
      <sheetData sheetId="1520">
        <row r="1">
          <cell r="A1" t="str">
            <v>GIÁ TRỊ PHỤ LỤC 13 - HĐ 37/2018/HĐ/OIC-SEAREE ký ngày 07/02/2018</v>
          </cell>
        </row>
      </sheetData>
      <sheetData sheetId="1521">
        <row r="1">
          <cell r="A1" t="str">
            <v>GIÁ TRỊ PHỤ LỤC 13 - HĐ 37/2018/HĐ/OIC-SEAREE ký ngày 07/02/2018</v>
          </cell>
        </row>
      </sheetData>
      <sheetData sheetId="1522">
        <row r="1">
          <cell r="A1" t="str">
            <v>GIÁ TRỊ PHỤ LỤC 13 - HĐ 37/2018/HĐ/OIC-SEAREE ký ngày 07/02/2018</v>
          </cell>
        </row>
      </sheetData>
      <sheetData sheetId="1523">
        <row r="1">
          <cell r="A1" t="str">
            <v>GIÁ TRỊ PHỤ LỤC 13 - HĐ 37/2018/HĐ/OIC-SEAREE ký ngày 07/02/2018</v>
          </cell>
        </row>
      </sheetData>
      <sheetData sheetId="1524">
        <row r="1">
          <cell r="A1" t="str">
            <v>GIÁ TRỊ PHỤ LỤC 13 - HĐ 37/2018/HĐ/OIC-SEAREE ký ngày 07/02/2018</v>
          </cell>
        </row>
      </sheetData>
      <sheetData sheetId="1525">
        <row r="1">
          <cell r="A1" t="str">
            <v>GIÁ TRỊ PHỤ LỤC 13 - HĐ 37/2018/HĐ/OIC-SEAREE ký ngày 07/02/2018</v>
          </cell>
        </row>
      </sheetData>
      <sheetData sheetId="1526">
        <row r="1">
          <cell r="A1" t="str">
            <v>GIÁ TRỊ PHỤ LỤC 13 - HĐ 37/2018/HĐ/OIC-SEAREE ký ngày 07/02/2018</v>
          </cell>
        </row>
      </sheetData>
      <sheetData sheetId="1527">
        <row r="1">
          <cell r="A1" t="str">
            <v>GIÁ TRỊ PHỤ LỤC 13 - HĐ 37/2018/HĐ/OIC-SEAREE ký ngày 07/02/2018</v>
          </cell>
        </row>
      </sheetData>
      <sheetData sheetId="1528">
        <row r="1">
          <cell r="A1" t="str">
            <v>GIÁ TRỊ PHỤ LỤC 13 - HĐ 37/2018/HĐ/OIC-SEAREE ký ngày 07/02/2018</v>
          </cell>
        </row>
      </sheetData>
      <sheetData sheetId="1529">
        <row r="1">
          <cell r="A1" t="str">
            <v>GIÁ TRỊ PHỤ LỤC 13 - HĐ 37/2018/HĐ/OIC-SEAREE ký ngày 07/02/2018</v>
          </cell>
        </row>
      </sheetData>
      <sheetData sheetId="1530">
        <row r="1">
          <cell r="A1" t="str">
            <v>GIÁ TRỊ PHỤ LỤC 13 - HĐ 37/2018/HĐ/OIC-SEAREE ký ngày 07/02/2018</v>
          </cell>
        </row>
      </sheetData>
      <sheetData sheetId="1531">
        <row r="1">
          <cell r="A1" t="str">
            <v>GIÁ TRỊ PHỤ LỤC 13 - HĐ 37/2018/HĐ/OIC-SEAREE ký ngày 07/02/2018</v>
          </cell>
        </row>
      </sheetData>
      <sheetData sheetId="1532">
        <row r="1">
          <cell r="A1" t="str">
            <v>GIÁ TRỊ PHỤ LỤC 13 - HĐ 37/2018/HĐ/OIC-SEAREE ký ngày 07/02/2018</v>
          </cell>
        </row>
      </sheetData>
      <sheetData sheetId="1533">
        <row r="1">
          <cell r="A1" t="str">
            <v>GIÁ TRỊ PHỤ LỤC 13 - HĐ 37/2018/HĐ/OIC-SEAREE ký ngày 07/02/2018</v>
          </cell>
        </row>
      </sheetData>
      <sheetData sheetId="1534">
        <row r="1">
          <cell r="A1" t="str">
            <v>GIÁ TRỊ PHỤ LỤC 13 - HĐ 37/2018/HĐ/OIC-SEAREE ký ngày 07/02/2018</v>
          </cell>
        </row>
      </sheetData>
      <sheetData sheetId="1535">
        <row r="1">
          <cell r="A1" t="str">
            <v>GIÁ TRỊ PHỤ LỤC 13 - HĐ 37/2018/HĐ/OIC-SEAREE ký ngày 07/02/2018</v>
          </cell>
        </row>
      </sheetData>
      <sheetData sheetId="1536">
        <row r="1">
          <cell r="A1" t="str">
            <v>GIÁ TRỊ PHỤ LỤC 13 - HĐ 37/2018/HĐ/OIC-SEAREE ký ngày 07/02/2018</v>
          </cell>
        </row>
      </sheetData>
      <sheetData sheetId="1537">
        <row r="1">
          <cell r="A1" t="str">
            <v>GIÁ TRỊ PHỤ LỤC 13 - HĐ 37/2018/HĐ/OIC-SEAREE ký ngày 07/02/2018</v>
          </cell>
        </row>
      </sheetData>
      <sheetData sheetId="1538">
        <row r="1">
          <cell r="A1" t="str">
            <v>GIÁ TRỊ PHỤ LỤC 13 - HĐ 37/2018/HĐ/OIC-SEAREE ký ngày 07/02/2018</v>
          </cell>
        </row>
      </sheetData>
      <sheetData sheetId="1539">
        <row r="1">
          <cell r="A1" t="str">
            <v>GIÁ TRỊ PHỤ LỤC 13 - HĐ 37/2018/HĐ/OIC-SEAREE ký ngày 07/02/2018</v>
          </cell>
        </row>
      </sheetData>
      <sheetData sheetId="1540">
        <row r="1">
          <cell r="A1" t="str">
            <v>GIÁ TRỊ PHỤ LỤC 13 - HĐ 37/2018/HĐ/OIC-SEAREE ký ngày 07/02/2018</v>
          </cell>
        </row>
      </sheetData>
      <sheetData sheetId="1541">
        <row r="1">
          <cell r="A1" t="str">
            <v>GIÁ TRỊ PHỤ LỤC 13 - HĐ 37/2018/HĐ/OIC-SEAREE ký ngày 07/02/2018</v>
          </cell>
        </row>
      </sheetData>
      <sheetData sheetId="1542">
        <row r="1">
          <cell r="A1" t="str">
            <v>GIÁ TRỊ PHỤ LỤC 13 - HĐ 37/2018/HĐ/OIC-SEAREE ký ngày 07/02/2018</v>
          </cell>
        </row>
      </sheetData>
      <sheetData sheetId="1543">
        <row r="1">
          <cell r="A1" t="str">
            <v>GIÁ TRỊ PHỤ LỤC 13 - HĐ 37/2018/HĐ/OIC-SEAREE ký ngày 07/02/2018</v>
          </cell>
        </row>
      </sheetData>
      <sheetData sheetId="1544">
        <row r="1">
          <cell r="A1" t="str">
            <v>GIÁ TRỊ PHỤ LỤC 13 - HĐ 37/2018/HĐ/OIC-SEAREE ký ngày 07/02/2018</v>
          </cell>
        </row>
      </sheetData>
      <sheetData sheetId="1545">
        <row r="1">
          <cell r="A1" t="str">
            <v>GIÁ TRỊ PHỤ LỤC 13 - HĐ 37/2018/HĐ/OIC-SEAREE ký ngày 07/02/2018</v>
          </cell>
        </row>
      </sheetData>
      <sheetData sheetId="1546">
        <row r="1">
          <cell r="A1" t="str">
            <v>GIÁ TRỊ PHỤ LỤC 13 - HĐ 37/2018/HĐ/OIC-SEAREE ký ngày 07/02/2018</v>
          </cell>
        </row>
      </sheetData>
      <sheetData sheetId="1547">
        <row r="1">
          <cell r="A1" t="str">
            <v>GIÁ TRỊ PHỤ LỤC 13 - HĐ 37/2018/HĐ/OIC-SEAREE ký ngày 07/02/2018</v>
          </cell>
        </row>
      </sheetData>
      <sheetData sheetId="1548">
        <row r="1">
          <cell r="A1" t="str">
            <v>GIÁ TRỊ PHỤ LỤC 13 - HĐ 37/2018/HĐ/OIC-SEAREE ký ngày 07/02/2018</v>
          </cell>
        </row>
      </sheetData>
      <sheetData sheetId="1549">
        <row r="1">
          <cell r="A1" t="str">
            <v>GIÁ TRỊ PHỤ LỤC 13 - HĐ 37/2018/HĐ/OIC-SEAREE ký ngày 07/02/2018</v>
          </cell>
        </row>
      </sheetData>
      <sheetData sheetId="1550">
        <row r="1">
          <cell r="A1" t="str">
            <v>GIÁ TRỊ PHỤ LỤC 13 - HĐ 37/2018/HĐ/OIC-SEAREE ký ngày 07/02/2018</v>
          </cell>
        </row>
      </sheetData>
      <sheetData sheetId="1551">
        <row r="1">
          <cell r="A1" t="str">
            <v>GIÁ TRỊ PHỤ LỤC 13 - HĐ 37/2018/HĐ/OIC-SEAREE ký ngày 07/02/2018</v>
          </cell>
        </row>
      </sheetData>
      <sheetData sheetId="1552">
        <row r="1">
          <cell r="A1" t="str">
            <v>GIÁ TRỊ PHỤ LỤC 13 - HĐ 37/2018/HĐ/OIC-SEAREE ký ngày 07/02/2018</v>
          </cell>
        </row>
      </sheetData>
      <sheetData sheetId="1553">
        <row r="1">
          <cell r="A1" t="str">
            <v>GIÁ TRỊ PHỤ LỤC 13 - HĐ 37/2018/HĐ/OIC-SEAREE ký ngày 07/02/2018</v>
          </cell>
        </row>
      </sheetData>
      <sheetData sheetId="1554">
        <row r="1">
          <cell r="A1" t="str">
            <v>GIÁ TRỊ PHỤ LỤC 13 - HĐ 37/2018/HĐ/OIC-SEAREE ký ngày 07/02/2018</v>
          </cell>
        </row>
      </sheetData>
      <sheetData sheetId="1555">
        <row r="1">
          <cell r="A1" t="str">
            <v>GIÁ TRỊ PHỤ LỤC 13 - HĐ 37/2018/HĐ/OIC-SEAREE ký ngày 07/02/2018</v>
          </cell>
        </row>
      </sheetData>
      <sheetData sheetId="1556">
        <row r="1">
          <cell r="A1" t="str">
            <v>GIÁ TRỊ PHỤ LỤC 13 - HĐ 37/2018/HĐ/OIC-SEAREE ký ngày 07/02/2018</v>
          </cell>
        </row>
      </sheetData>
      <sheetData sheetId="1557">
        <row r="1">
          <cell r="A1" t="str">
            <v>GIÁ TRỊ PHỤ LỤC 13 - HĐ 37/2018/HĐ/OIC-SEAREE ký ngày 07/02/2018</v>
          </cell>
        </row>
      </sheetData>
      <sheetData sheetId="1558">
        <row r="1">
          <cell r="A1" t="str">
            <v>GIÁ TRỊ PHỤ LỤC 13 - HĐ 37/2018/HĐ/OIC-SEAREE ký ngày 07/02/2018</v>
          </cell>
        </row>
      </sheetData>
      <sheetData sheetId="1559">
        <row r="1">
          <cell r="A1" t="str">
            <v>GIÁ TRỊ PHỤ LỤC 13 - HĐ 37/2018/HĐ/OIC-SEAREE ký ngày 07/02/2018</v>
          </cell>
        </row>
      </sheetData>
      <sheetData sheetId="1560">
        <row r="1">
          <cell r="A1" t="str">
            <v>GIÁ TRỊ PHỤ LỤC 13 - HĐ 37/2018/HĐ/OIC-SEAREE ký ngày 07/02/2018</v>
          </cell>
        </row>
      </sheetData>
      <sheetData sheetId="1561">
        <row r="1">
          <cell r="A1" t="str">
            <v>GIÁ TRỊ PHỤ LỤC 13 - HĐ 37/2018/HĐ/OIC-SEAREE ký ngày 07/02/2018</v>
          </cell>
        </row>
      </sheetData>
      <sheetData sheetId="1562">
        <row r="1">
          <cell r="A1" t="str">
            <v>GIÁ TRỊ PHỤ LỤC 13 - HĐ 37/2018/HĐ/OIC-SEAREE ký ngày 07/02/2018</v>
          </cell>
        </row>
      </sheetData>
      <sheetData sheetId="1563">
        <row r="1">
          <cell r="A1" t="str">
            <v>GIÁ TRỊ PHỤ LỤC 13 - HĐ 37/2018/HĐ/OIC-SEAREE ký ngày 07/02/2018</v>
          </cell>
        </row>
      </sheetData>
      <sheetData sheetId="1564">
        <row r="1">
          <cell r="A1" t="str">
            <v>GIÁ TRỊ PHỤ LỤC 13 - HĐ 37/2018/HĐ/OIC-SEAREE ký ngày 07/02/2018</v>
          </cell>
        </row>
      </sheetData>
      <sheetData sheetId="1565">
        <row r="1">
          <cell r="A1" t="str">
            <v>GIÁ TRỊ PHỤ LỤC 13 - HĐ 37/2018/HĐ/OIC-SEAREE ký ngày 07/02/2018</v>
          </cell>
        </row>
      </sheetData>
      <sheetData sheetId="1566">
        <row r="1">
          <cell r="A1" t="str">
            <v>GIÁ TRỊ PHỤ LỤC 13 - HĐ 37/2018/HĐ/OIC-SEAREE ký ngày 07/02/2018</v>
          </cell>
        </row>
      </sheetData>
      <sheetData sheetId="1567">
        <row r="1">
          <cell r="A1" t="str">
            <v>GIÁ TRỊ PHỤ LỤC 13 - HĐ 37/2018/HĐ/OIC-SEAREE ký ngày 07/02/2018</v>
          </cell>
        </row>
      </sheetData>
      <sheetData sheetId="1568">
        <row r="1">
          <cell r="A1" t="str">
            <v>GIÁ TRỊ PHỤ LỤC 13 - HĐ 37/2018/HĐ/OIC-SEAREE ký ngày 07/02/2018</v>
          </cell>
        </row>
      </sheetData>
      <sheetData sheetId="1569">
        <row r="1">
          <cell r="A1" t="str">
            <v>GIÁ TRỊ PHỤ LỤC 13 - HĐ 37/2018/HĐ/OIC-SEAREE ký ngày 07/02/2018</v>
          </cell>
        </row>
      </sheetData>
      <sheetData sheetId="1570">
        <row r="1">
          <cell r="A1" t="str">
            <v>GIÁ TRỊ PHỤ LỤC 13 - HĐ 37/2018/HĐ/OIC-SEAREE ký ngày 07/02/2018</v>
          </cell>
        </row>
      </sheetData>
      <sheetData sheetId="1571">
        <row r="1">
          <cell r="A1" t="str">
            <v>GIÁ TRỊ PHỤ LỤC 13 - HĐ 37/2018/HĐ/OIC-SEAREE ký ngày 07/02/2018</v>
          </cell>
        </row>
      </sheetData>
      <sheetData sheetId="1572">
        <row r="1">
          <cell r="A1" t="str">
            <v>GIÁ TRỊ PHỤ LỤC 13 - HĐ 37/2018/HĐ/OIC-SEAREE ký ngày 07/02/2018</v>
          </cell>
        </row>
      </sheetData>
      <sheetData sheetId="1573">
        <row r="1">
          <cell r="A1" t="str">
            <v>GIÁ TRỊ PHỤ LỤC 13 - HĐ 37/2018/HĐ/OIC-SEAREE ký ngày 07/02/2018</v>
          </cell>
        </row>
      </sheetData>
      <sheetData sheetId="1574">
        <row r="1">
          <cell r="A1" t="str">
            <v>GIÁ TRỊ PHỤ LỤC 13 - HĐ 37/2018/HĐ/OIC-SEAREE ký ngày 07/02/2018</v>
          </cell>
        </row>
      </sheetData>
      <sheetData sheetId="1575">
        <row r="1">
          <cell r="A1" t="str">
            <v>GIÁ TRỊ PHỤ LỤC 13 - HĐ 37/2018/HĐ/OIC-SEAREE ký ngày 07/02/2018</v>
          </cell>
        </row>
      </sheetData>
      <sheetData sheetId="1576">
        <row r="1">
          <cell r="A1" t="str">
            <v>GIÁ TRỊ PHỤ LỤC 13 - HĐ 37/2018/HĐ/OIC-SEAREE ký ngày 07/02/2018</v>
          </cell>
        </row>
      </sheetData>
      <sheetData sheetId="1577">
        <row r="1">
          <cell r="A1" t="str">
            <v>GIÁ TRỊ PHỤ LỤC 13 - HĐ 37/2018/HĐ/OIC-SEAREE ký ngày 07/02/2018</v>
          </cell>
        </row>
      </sheetData>
      <sheetData sheetId="1578">
        <row r="1">
          <cell r="A1" t="str">
            <v>GIÁ TRỊ PHỤ LỤC 13 - HĐ 37/2018/HĐ/OIC-SEAREE ký ngày 07/02/2018</v>
          </cell>
        </row>
      </sheetData>
      <sheetData sheetId="1579">
        <row r="1">
          <cell r="A1" t="str">
            <v>GIÁ TRỊ PHỤ LỤC 13 - HĐ 37/2018/HĐ/OIC-SEAREE ký ngày 07/02/2018</v>
          </cell>
        </row>
      </sheetData>
      <sheetData sheetId="1580">
        <row r="1">
          <cell r="A1" t="str">
            <v>GIÁ TRỊ PHỤ LỤC 13 - HĐ 37/2018/HĐ/OIC-SEAREE ký ngày 07/02/2018</v>
          </cell>
        </row>
      </sheetData>
      <sheetData sheetId="1581">
        <row r="1">
          <cell r="A1" t="str">
            <v>GIÁ TRỊ PHỤ LỤC 13 - HĐ 37/2018/HĐ/OIC-SEAREE ký ngày 07/02/2018</v>
          </cell>
        </row>
      </sheetData>
      <sheetData sheetId="1582">
        <row r="1">
          <cell r="A1" t="str">
            <v>GIÁ TRỊ PHỤ LỤC 13 - HĐ 37/2018/HĐ/OIC-SEAREE ký ngày 07/02/2018</v>
          </cell>
        </row>
      </sheetData>
      <sheetData sheetId="1583">
        <row r="1">
          <cell r="A1" t="str">
            <v>GIÁ TRỊ PHỤ LỤC 13 - HĐ 37/2018/HĐ/OIC-SEAREE ký ngày 07/02/2018</v>
          </cell>
        </row>
      </sheetData>
      <sheetData sheetId="1584">
        <row r="1">
          <cell r="A1" t="str">
            <v>GIÁ TRỊ PHỤ LỤC 13 - HĐ 37/2018/HĐ/OIC-SEAREE ký ngày 07/02/2018</v>
          </cell>
        </row>
      </sheetData>
      <sheetData sheetId="1585">
        <row r="1">
          <cell r="A1" t="str">
            <v>GIÁ TRỊ PHỤ LỤC 13 - HĐ 37/2018/HĐ/OIC-SEAREE ký ngày 07/02/2018</v>
          </cell>
        </row>
      </sheetData>
      <sheetData sheetId="1586">
        <row r="1">
          <cell r="A1" t="str">
            <v>GIÁ TRỊ PHỤ LỤC 13 - HĐ 37/2018/HĐ/OIC-SEAREE ký ngày 07/02/2018</v>
          </cell>
        </row>
      </sheetData>
      <sheetData sheetId="1587">
        <row r="1">
          <cell r="A1" t="str">
            <v>GIÁ TRỊ PHỤ LỤC 13 - HĐ 37/2018/HĐ/OIC-SEAREE ký ngày 07/02/2018</v>
          </cell>
        </row>
      </sheetData>
      <sheetData sheetId="1588">
        <row r="1">
          <cell r="A1" t="str">
            <v>GIÁ TRỊ PHỤ LỤC 13 - HĐ 37/2018/HĐ/OIC-SEAREE ký ngày 07/02/2018</v>
          </cell>
        </row>
      </sheetData>
      <sheetData sheetId="1589">
        <row r="1">
          <cell r="A1" t="str">
            <v>GIÁ TRỊ PHỤ LỤC 13 - HĐ 37/2018/HĐ/OIC-SEAREE ký ngày 07/02/2018</v>
          </cell>
        </row>
      </sheetData>
      <sheetData sheetId="1590">
        <row r="1">
          <cell r="A1" t="str">
            <v>GIÁ TRỊ PHỤ LỤC 13 - HĐ 37/2018/HĐ/OIC-SEAREE ký ngày 07/02/2018</v>
          </cell>
        </row>
      </sheetData>
      <sheetData sheetId="1591">
        <row r="1">
          <cell r="A1" t="str">
            <v>GIÁ TRỊ PHỤ LỤC 13 - HĐ 37/2018/HĐ/OIC-SEAREE ký ngày 07/02/2018</v>
          </cell>
        </row>
      </sheetData>
      <sheetData sheetId="1592">
        <row r="1">
          <cell r="A1" t="str">
            <v>GIÁ TRỊ PHỤ LỤC 13 - HĐ 37/2018/HĐ/OIC-SEAREE ký ngày 07/02/2018</v>
          </cell>
        </row>
      </sheetData>
      <sheetData sheetId="1593">
        <row r="1">
          <cell r="A1" t="str">
            <v>GIÁ TRỊ PHỤ LỤC 13 - HĐ 37/2018/HĐ/OIC-SEAREE ký ngày 07/02/2018</v>
          </cell>
        </row>
      </sheetData>
      <sheetData sheetId="1594">
        <row r="1">
          <cell r="A1" t="str">
            <v>GIÁ TRỊ PHỤ LỤC 13 - HĐ 37/2018/HĐ/OIC-SEAREE ký ngày 07/02/2018</v>
          </cell>
        </row>
      </sheetData>
      <sheetData sheetId="1595">
        <row r="1">
          <cell r="A1" t="str">
            <v>GIÁ TRỊ PHỤ LỤC 13 - HĐ 37/2018/HĐ/OIC-SEAREE ký ngày 07/02/2018</v>
          </cell>
        </row>
      </sheetData>
      <sheetData sheetId="1596">
        <row r="1">
          <cell r="A1" t="str">
            <v>GIÁ TRỊ PHỤ LỤC 13 - HĐ 37/2018/HĐ/OIC-SEAREE ký ngày 07/02/2018</v>
          </cell>
        </row>
      </sheetData>
      <sheetData sheetId="1597">
        <row r="1">
          <cell r="A1" t="str">
            <v>GIÁ TRỊ PHỤ LỤC 13 - HĐ 37/2018/HĐ/OIC-SEAREE ký ngày 07/02/2018</v>
          </cell>
        </row>
      </sheetData>
      <sheetData sheetId="1598">
        <row r="1">
          <cell r="A1" t="str">
            <v>GIÁ TRỊ PHỤ LỤC 13 - HĐ 37/2018/HĐ/OIC-SEAREE ký ngày 07/02/2018</v>
          </cell>
        </row>
      </sheetData>
      <sheetData sheetId="1599">
        <row r="1">
          <cell r="A1" t="str">
            <v>GIÁ TRỊ PHỤ LỤC 13 - HĐ 37/2018/HĐ/OIC-SEAREE ký ngày 07/02/2018</v>
          </cell>
        </row>
      </sheetData>
      <sheetData sheetId="1600">
        <row r="1">
          <cell r="A1" t="str">
            <v>GIÁ TRỊ PHỤ LỤC 13 - HĐ 37/2018/HĐ/OIC-SEAREE ký ngày 07/02/2018</v>
          </cell>
        </row>
      </sheetData>
      <sheetData sheetId="1601">
        <row r="1">
          <cell r="A1" t="str">
            <v>GIÁ TRỊ PHỤ LỤC 13 - HĐ 37/2018/HĐ/OIC-SEAREE ký ngày 07/02/2018</v>
          </cell>
        </row>
      </sheetData>
      <sheetData sheetId="1602">
        <row r="1">
          <cell r="A1" t="str">
            <v>GIÁ TRỊ PHỤ LỤC 13 - HĐ 37/2018/HĐ/OIC-SEAREE ký ngày 07/02/2018</v>
          </cell>
        </row>
      </sheetData>
      <sheetData sheetId="1603">
        <row r="1">
          <cell r="A1" t="str">
            <v>GIÁ TRỊ PHỤ LỤC 13 - HĐ 37/2018/HĐ/OIC-SEAREE ký ngày 07/02/2018</v>
          </cell>
        </row>
      </sheetData>
      <sheetData sheetId="1604">
        <row r="1">
          <cell r="A1" t="str">
            <v>GIÁ TRỊ PHỤ LỤC 13 - HĐ 37/2018/HĐ/OIC-SEAREE ký ngày 07/02/2018</v>
          </cell>
        </row>
      </sheetData>
      <sheetData sheetId="1605">
        <row r="1">
          <cell r="A1" t="str">
            <v>GIÁ TRỊ PHỤ LỤC 13 - HĐ 37/2018/HĐ/OIC-SEAREE ký ngày 07/02/2018</v>
          </cell>
        </row>
      </sheetData>
      <sheetData sheetId="1606">
        <row r="1">
          <cell r="A1" t="str">
            <v>GIÁ TRỊ PHỤ LỤC 13 - HĐ 37/2018/HĐ/OIC-SEAREE ký ngày 07/02/2018</v>
          </cell>
        </row>
      </sheetData>
      <sheetData sheetId="1607">
        <row r="1">
          <cell r="A1" t="str">
            <v>GIÁ TRỊ PHỤ LỤC 13 - HĐ 37/2018/HĐ/OIC-SEAREE ký ngày 07/02/2018</v>
          </cell>
        </row>
      </sheetData>
      <sheetData sheetId="1608">
        <row r="1">
          <cell r="A1" t="str">
            <v>GIÁ TRỊ PHỤ LỤC 13 - HĐ 37/2018/HĐ/OIC-SEAREE ký ngày 07/02/2018</v>
          </cell>
        </row>
      </sheetData>
      <sheetData sheetId="1609">
        <row r="1">
          <cell r="A1" t="str">
            <v>GIÁ TRỊ PHỤ LỤC 13 - HĐ 37/2018/HĐ/OIC-SEAREE ký ngày 07/02/2018</v>
          </cell>
        </row>
      </sheetData>
      <sheetData sheetId="1610">
        <row r="1">
          <cell r="A1" t="str">
            <v>GIÁ TRỊ PHỤ LỤC 13 - HĐ 37/2018/HĐ/OIC-SEAREE ký ngày 07/02/2018</v>
          </cell>
        </row>
      </sheetData>
      <sheetData sheetId="1611">
        <row r="1">
          <cell r="A1" t="str">
            <v>GIÁ TRỊ PHỤ LỤC 13 - HĐ 37/2018/HĐ/OIC-SEAREE ký ngày 07/02/2018</v>
          </cell>
        </row>
      </sheetData>
      <sheetData sheetId="1612">
        <row r="1">
          <cell r="A1" t="str">
            <v>GIÁ TRỊ PHỤ LỤC 13 - HĐ 37/2018/HĐ/OIC-SEAREE ký ngày 07/02/2018</v>
          </cell>
        </row>
      </sheetData>
      <sheetData sheetId="1613">
        <row r="1">
          <cell r="A1" t="str">
            <v>GIÁ TRỊ PHỤ LỤC 13 - HĐ 37/2018/HĐ/OIC-SEAREE ký ngày 07/02/2018</v>
          </cell>
        </row>
      </sheetData>
      <sheetData sheetId="1614">
        <row r="1">
          <cell r="A1" t="str">
            <v>GIÁ TRỊ PHỤ LỤC 13 - HĐ 37/2018/HĐ/OIC-SEAREE ký ngày 07/02/2018</v>
          </cell>
        </row>
      </sheetData>
      <sheetData sheetId="1615">
        <row r="1">
          <cell r="A1" t="str">
            <v>GIÁ TRỊ PHỤ LỤC 13 - HĐ 37/2018/HĐ/OIC-SEAREE ký ngày 07/02/2018</v>
          </cell>
        </row>
      </sheetData>
      <sheetData sheetId="1616">
        <row r="1">
          <cell r="A1" t="str">
            <v>GIÁ TRỊ PHỤ LỤC 13 - HĐ 37/2018/HĐ/OIC-SEAREE ký ngày 07/02/2018</v>
          </cell>
        </row>
      </sheetData>
      <sheetData sheetId="1617">
        <row r="1">
          <cell r="A1" t="str">
            <v>GIÁ TRỊ PHỤ LỤC 13 - HĐ 37/2018/HĐ/OIC-SEAREE ký ngày 07/02/2018</v>
          </cell>
        </row>
      </sheetData>
      <sheetData sheetId="1618">
        <row r="1">
          <cell r="A1" t="str">
            <v>GIÁ TRỊ PHỤ LỤC 13 - HĐ 37/2018/HĐ/OIC-SEAREE ký ngày 07/02/2018</v>
          </cell>
        </row>
      </sheetData>
      <sheetData sheetId="1619">
        <row r="1">
          <cell r="A1" t="str">
            <v>GIÁ TRỊ PHỤ LỤC 13 - HĐ 37/2018/HĐ/OIC-SEAREE ký ngày 07/02/2018</v>
          </cell>
        </row>
      </sheetData>
      <sheetData sheetId="1620">
        <row r="1">
          <cell r="A1" t="str">
            <v>GIÁ TRỊ PHỤ LỤC 13 - HĐ 37/2018/HĐ/OIC-SEAREE ký ngày 07/02/2018</v>
          </cell>
        </row>
      </sheetData>
      <sheetData sheetId="1621">
        <row r="1">
          <cell r="A1" t="str">
            <v>GIÁ TRỊ PHỤ LỤC 13 - HĐ 37/2018/HĐ/OIC-SEAREE ký ngày 07/02/2018</v>
          </cell>
        </row>
      </sheetData>
      <sheetData sheetId="1622">
        <row r="1">
          <cell r="A1" t="str">
            <v>GIÁ TRỊ PHỤ LỤC 13 - HĐ 37/2018/HĐ/OIC-SEAREE ký ngày 07/02/2018</v>
          </cell>
        </row>
      </sheetData>
      <sheetData sheetId="1623">
        <row r="1">
          <cell r="A1" t="str">
            <v>GIÁ TRỊ PHỤ LỤC 13 - HĐ 37/2018/HĐ/OIC-SEAREE ký ngày 07/02/2018</v>
          </cell>
        </row>
      </sheetData>
      <sheetData sheetId="1624">
        <row r="1">
          <cell r="A1" t="str">
            <v>GIÁ TRỊ PHỤ LỤC 13 - HĐ 37/2018/HĐ/OIC-SEAREE ký ngày 07/02/2018</v>
          </cell>
        </row>
      </sheetData>
      <sheetData sheetId="1625">
        <row r="1">
          <cell r="A1" t="str">
            <v>GIÁ TRỊ PHỤ LỤC 13 - HĐ 37/2018/HĐ/OIC-SEAREE ký ngày 07/02/2018</v>
          </cell>
        </row>
      </sheetData>
      <sheetData sheetId="1626">
        <row r="1">
          <cell r="A1" t="str">
            <v>GIÁ TRỊ PHỤ LỤC 13 - HĐ 37/2018/HĐ/OIC-SEAREE ký ngày 07/02/2018</v>
          </cell>
        </row>
      </sheetData>
      <sheetData sheetId="1627">
        <row r="1">
          <cell r="A1" t="str">
            <v>GIÁ TRỊ PHỤ LỤC 13 - HĐ 37/2018/HĐ/OIC-SEAREE ký ngày 07/02/2018</v>
          </cell>
        </row>
      </sheetData>
      <sheetData sheetId="1628">
        <row r="1">
          <cell r="A1" t="str">
            <v>GIÁ TRỊ PHỤ LỤC 13 - HĐ 37/2018/HĐ/OIC-SEAREE ký ngày 07/02/2018</v>
          </cell>
        </row>
      </sheetData>
      <sheetData sheetId="1629">
        <row r="1">
          <cell r="A1" t="str">
            <v>GIÁ TRỊ PHỤ LỤC 13 - HĐ 37/2018/HĐ/OIC-SEAREE ký ngày 07/02/2018</v>
          </cell>
        </row>
      </sheetData>
      <sheetData sheetId="1630">
        <row r="1">
          <cell r="A1" t="str">
            <v>GIÁ TRỊ PHỤ LỤC 13 - HĐ 37/2018/HĐ/OIC-SEAREE ký ngày 07/02/2018</v>
          </cell>
        </row>
      </sheetData>
      <sheetData sheetId="1631">
        <row r="1">
          <cell r="A1" t="str">
            <v>GIÁ TRỊ PHỤ LỤC 13 - HĐ 37/2018/HĐ/OIC-SEAREE ký ngày 07/02/2018</v>
          </cell>
        </row>
      </sheetData>
      <sheetData sheetId="1632">
        <row r="1">
          <cell r="A1" t="str">
            <v>GIÁ TRỊ PHỤ LỤC 13 - HĐ 37/2018/HĐ/OIC-SEAREE ký ngày 07/02/2018</v>
          </cell>
        </row>
      </sheetData>
      <sheetData sheetId="1633">
        <row r="1">
          <cell r="A1" t="str">
            <v>GIÁ TRỊ PHỤ LỤC 13 - HĐ 37/2018/HĐ/OIC-SEAREE ký ngày 07/02/2018</v>
          </cell>
        </row>
      </sheetData>
      <sheetData sheetId="1634">
        <row r="1">
          <cell r="A1" t="str">
            <v>GIÁ TRỊ PHỤ LỤC 13 - HĐ 37/2018/HĐ/OIC-SEAREE ký ngày 07/02/2018</v>
          </cell>
        </row>
      </sheetData>
      <sheetData sheetId="1635">
        <row r="1">
          <cell r="A1" t="str">
            <v>GIÁ TRỊ PHỤ LỤC 13 - HĐ 37/2018/HĐ/OIC-SEAREE ký ngày 07/02/2018</v>
          </cell>
        </row>
      </sheetData>
      <sheetData sheetId="1636">
        <row r="1">
          <cell r="A1" t="str">
            <v>GIÁ TRỊ PHỤ LỤC 13 - HĐ 37/2018/HĐ/OIC-SEAREE ký ngày 07/02/2018</v>
          </cell>
        </row>
      </sheetData>
      <sheetData sheetId="1637">
        <row r="1">
          <cell r="A1" t="str">
            <v>GIÁ TRỊ PHỤ LỤC 13 - HĐ 37/2018/HĐ/OIC-SEAREE ký ngày 07/02/2018</v>
          </cell>
        </row>
      </sheetData>
      <sheetData sheetId="1638">
        <row r="1">
          <cell r="A1" t="str">
            <v>GIÁ TRỊ PHỤ LỤC 13 - HĐ 37/2018/HĐ/OIC-SEAREE ký ngày 07/02/2018</v>
          </cell>
        </row>
      </sheetData>
      <sheetData sheetId="1639">
        <row r="1">
          <cell r="A1" t="str">
            <v>GIÁ TRỊ PHỤ LỤC 13 - HĐ 37/2018/HĐ/OIC-SEAREE ký ngày 07/02/2018</v>
          </cell>
        </row>
      </sheetData>
      <sheetData sheetId="1640">
        <row r="1">
          <cell r="A1" t="str">
            <v>GIÁ TRỊ PHỤ LỤC 13 - HĐ 37/2018/HĐ/OIC-SEAREE ký ngày 07/02/2018</v>
          </cell>
        </row>
      </sheetData>
      <sheetData sheetId="1641">
        <row r="1">
          <cell r="A1" t="str">
            <v>GIÁ TRỊ PHỤ LỤC 13 - HĐ 37/2018/HĐ/OIC-SEAREE ký ngày 07/02/2018</v>
          </cell>
        </row>
      </sheetData>
      <sheetData sheetId="1642">
        <row r="1">
          <cell r="A1" t="str">
            <v>GIÁ TRỊ PHỤ LỤC 13 - HĐ 37/2018/HĐ/OIC-SEAREE ký ngày 07/02/2018</v>
          </cell>
        </row>
      </sheetData>
      <sheetData sheetId="1643">
        <row r="1">
          <cell r="A1" t="str">
            <v>GIÁ TRỊ PHỤ LỤC 13 - HĐ 37/2018/HĐ/OIC-SEAREE ký ngày 07/02/2018</v>
          </cell>
        </row>
      </sheetData>
      <sheetData sheetId="1644">
        <row r="1">
          <cell r="A1" t="str">
            <v>GIÁ TRỊ PHỤ LỤC 13 - HĐ 37/2018/HĐ/OIC-SEAREE ký ngày 07/02/2018</v>
          </cell>
        </row>
      </sheetData>
      <sheetData sheetId="1645">
        <row r="1">
          <cell r="A1" t="str">
            <v>GIÁ TRỊ PHỤ LỤC 13 - HĐ 37/2018/HĐ/OIC-SEAREE ký ngày 07/02/2018</v>
          </cell>
        </row>
      </sheetData>
      <sheetData sheetId="1646">
        <row r="1">
          <cell r="A1" t="str">
            <v>GIÁ TRỊ PHỤ LỤC 13 - HĐ 37/2018/HĐ/OIC-SEAREE ký ngày 07/02/2018</v>
          </cell>
        </row>
      </sheetData>
      <sheetData sheetId="1647">
        <row r="1">
          <cell r="A1" t="str">
            <v>GIÁ TRỊ PHỤ LỤC 13 - HĐ 37/2018/HĐ/OIC-SEAREE ký ngày 07/02/2018</v>
          </cell>
        </row>
      </sheetData>
      <sheetData sheetId="1648">
        <row r="1">
          <cell r="A1" t="str">
            <v>GIÁ TRỊ PHỤ LỤC 13 - HĐ 37/2018/HĐ/OIC-SEAREE ký ngày 07/02/2018</v>
          </cell>
        </row>
      </sheetData>
      <sheetData sheetId="1649">
        <row r="1">
          <cell r="A1" t="str">
            <v>GIÁ TRỊ PHỤ LỤC 13 - HĐ 37/2018/HĐ/OIC-SEAREE ký ngày 07/02/2018</v>
          </cell>
        </row>
      </sheetData>
      <sheetData sheetId="1650">
        <row r="1">
          <cell r="A1" t="str">
            <v>GIÁ TRỊ PHỤ LỤC 13 - HĐ 37/2018/HĐ/OIC-SEAREE ký ngày 07/02/2018</v>
          </cell>
        </row>
      </sheetData>
      <sheetData sheetId="1651">
        <row r="1">
          <cell r="A1" t="str">
            <v>GIÁ TRỊ PHỤ LỤC 13 - HĐ 37/2018/HĐ/OIC-SEAREE ký ngày 07/02/2018</v>
          </cell>
        </row>
      </sheetData>
      <sheetData sheetId="1652">
        <row r="1">
          <cell r="A1" t="str">
            <v>GIÁ TRỊ PHỤ LỤC 13 - HĐ 37/2018/HĐ/OIC-SEAREE ký ngày 07/02/2018</v>
          </cell>
        </row>
      </sheetData>
      <sheetData sheetId="1653">
        <row r="1">
          <cell r="A1" t="str">
            <v>GIÁ TRỊ PHỤ LỤC 13 - HĐ 37/2018/HĐ/OIC-SEAREE ký ngày 07/02/2018</v>
          </cell>
        </row>
      </sheetData>
      <sheetData sheetId="1654">
        <row r="1">
          <cell r="A1" t="str">
            <v>GIÁ TRỊ PHỤ LỤC 13 - HĐ 37/2018/HĐ/OIC-SEAREE ký ngày 07/02/2018</v>
          </cell>
        </row>
      </sheetData>
      <sheetData sheetId="1655">
        <row r="1">
          <cell r="A1" t="str">
            <v>GIÁ TRỊ PHỤ LỤC 13 - HĐ 37/2018/HĐ/OIC-SEAREE ký ngày 07/02/2018</v>
          </cell>
        </row>
      </sheetData>
      <sheetData sheetId="1656">
        <row r="1">
          <cell r="A1" t="str">
            <v>GIÁ TRỊ PHỤ LỤC 13 - HĐ 37/2018/HĐ/OIC-SEAREE ký ngày 07/02/2018</v>
          </cell>
        </row>
      </sheetData>
      <sheetData sheetId="1657">
        <row r="1">
          <cell r="A1" t="str">
            <v>GIÁ TRỊ PHỤ LỤC 13 - HĐ 37/2018/HĐ/OIC-SEAREE ký ngày 07/02/2018</v>
          </cell>
        </row>
      </sheetData>
      <sheetData sheetId="1658">
        <row r="1">
          <cell r="A1" t="str">
            <v>GIÁ TRỊ PHỤ LỤC 13 - HĐ 37/2018/HĐ/OIC-SEAREE ký ngày 07/02/2018</v>
          </cell>
        </row>
      </sheetData>
      <sheetData sheetId="1659">
        <row r="1">
          <cell r="A1" t="str">
            <v>GIÁ TRỊ PHỤ LỤC 13 - HĐ 37/2018/HĐ/OIC-SEAREE ký ngày 07/02/2018</v>
          </cell>
        </row>
      </sheetData>
      <sheetData sheetId="1660">
        <row r="1">
          <cell r="A1" t="str">
            <v>GIÁ TRỊ PHỤ LỤC 13 - HĐ 37/2018/HĐ/OIC-SEAREE ký ngày 07/02/2018</v>
          </cell>
        </row>
      </sheetData>
      <sheetData sheetId="1661">
        <row r="1">
          <cell r="A1" t="str">
            <v>GIÁ TRỊ PHỤ LỤC 13 - HĐ 37/2018/HĐ/OIC-SEAREE ký ngày 07/02/2018</v>
          </cell>
        </row>
      </sheetData>
      <sheetData sheetId="1662">
        <row r="1">
          <cell r="A1" t="str">
            <v>GIÁ TRỊ PHỤ LỤC 13 - HĐ 37/2018/HĐ/OIC-SEAREE ký ngày 07/02/2018</v>
          </cell>
        </row>
      </sheetData>
      <sheetData sheetId="1663">
        <row r="1">
          <cell r="A1" t="str">
            <v>GIÁ TRỊ PHỤ LỤC 13 - HĐ 37/2018/HĐ/OIC-SEAREE ký ngày 07/02/2018</v>
          </cell>
        </row>
      </sheetData>
      <sheetData sheetId="1664">
        <row r="1">
          <cell r="A1" t="str">
            <v>GIÁ TRỊ PHỤ LỤC 13 - HĐ 37/2018/HĐ/OIC-SEAREE ký ngày 07/02/2018</v>
          </cell>
        </row>
      </sheetData>
      <sheetData sheetId="1665">
        <row r="1">
          <cell r="A1" t="str">
            <v>GIÁ TRỊ PHỤ LỤC 13 - HĐ 37/2018/HĐ/OIC-SEAREE ký ngày 07/02/2018</v>
          </cell>
        </row>
      </sheetData>
      <sheetData sheetId="1666">
        <row r="1">
          <cell r="A1" t="str">
            <v>GIÁ TRỊ PHỤ LỤC 13 - HĐ 37/2018/HĐ/OIC-SEAREE ký ngày 07/02/2018</v>
          </cell>
        </row>
      </sheetData>
      <sheetData sheetId="1667">
        <row r="1">
          <cell r="A1" t="str">
            <v>GIÁ TRỊ PHỤ LỤC 13 - HĐ 37/2018/HĐ/OIC-SEAREE ký ngày 07/02/2018</v>
          </cell>
        </row>
      </sheetData>
      <sheetData sheetId="1668">
        <row r="1">
          <cell r="A1" t="str">
            <v>GIÁ TRỊ PHỤ LỤC 13 - HĐ 37/2018/HĐ/OIC-SEAREE ký ngày 07/02/2018</v>
          </cell>
        </row>
      </sheetData>
      <sheetData sheetId="1669">
        <row r="1">
          <cell r="A1" t="str">
            <v>GIÁ TRỊ PHỤ LỤC 13 - HĐ 37/2018/HĐ/OIC-SEAREE ký ngày 07/02/2018</v>
          </cell>
        </row>
      </sheetData>
      <sheetData sheetId="1670">
        <row r="1">
          <cell r="A1" t="str">
            <v>GIÁ TRỊ PHỤ LỤC 13 - HĐ 37/2018/HĐ/OIC-SEAREE ký ngày 07/02/2018</v>
          </cell>
        </row>
      </sheetData>
      <sheetData sheetId="1671">
        <row r="1">
          <cell r="A1" t="str">
            <v>GIÁ TRỊ PHỤ LỤC 13 - HĐ 37/2018/HĐ/OIC-SEAREE ký ngày 07/02/2018</v>
          </cell>
        </row>
      </sheetData>
      <sheetData sheetId="1672">
        <row r="1">
          <cell r="A1" t="str">
            <v>GIÁ TRỊ PHỤ LỤC 13 - HĐ 37/2018/HĐ/OIC-SEAREE ký ngày 07/02/2018</v>
          </cell>
        </row>
      </sheetData>
      <sheetData sheetId="1673">
        <row r="1">
          <cell r="A1" t="str">
            <v>GIÁ TRỊ PHỤ LỤC 13 - HĐ 37/2018/HĐ/OIC-SEAREE ký ngày 07/02/2018</v>
          </cell>
        </row>
      </sheetData>
      <sheetData sheetId="1674">
        <row r="1">
          <cell r="A1" t="str">
            <v>GIÁ TRỊ PHỤ LỤC 13 - HĐ 37/2018/HĐ/OIC-SEAREE ký ngày 07/02/2018</v>
          </cell>
        </row>
      </sheetData>
      <sheetData sheetId="1675">
        <row r="1">
          <cell r="A1" t="str">
            <v>GIÁ TRỊ PHỤ LỤC 13 - HĐ 37/2018/HĐ/OIC-SEAREE ký ngày 07/02/2018</v>
          </cell>
        </row>
      </sheetData>
      <sheetData sheetId="1676">
        <row r="1">
          <cell r="A1" t="str">
            <v>GIÁ TRỊ PHỤ LỤC 13 - HĐ 37/2018/HĐ/OIC-SEAREE ký ngày 07/02/2018</v>
          </cell>
        </row>
      </sheetData>
      <sheetData sheetId="1677">
        <row r="1">
          <cell r="A1" t="str">
            <v>GIÁ TRỊ PHỤ LỤC 13 - HĐ 37/2018/HĐ/OIC-SEAREE ký ngày 07/02/2018</v>
          </cell>
        </row>
      </sheetData>
      <sheetData sheetId="1678">
        <row r="1">
          <cell r="A1" t="str">
            <v>GIÁ TRỊ PHỤ LỤC 13 - HĐ 37/2018/HĐ/OIC-SEAREE ký ngày 07/02/2018</v>
          </cell>
        </row>
      </sheetData>
      <sheetData sheetId="1679">
        <row r="1">
          <cell r="A1" t="str">
            <v>GIÁ TRỊ PHỤ LỤC 13 - HĐ 37/2018/HĐ/OIC-SEAREE ký ngày 07/02/2018</v>
          </cell>
        </row>
      </sheetData>
      <sheetData sheetId="1680">
        <row r="1">
          <cell r="A1" t="str">
            <v>GIÁ TRỊ PHỤ LỤC 13 - HĐ 37/2018/HĐ/OIC-SEAREE ký ngày 07/02/2018</v>
          </cell>
        </row>
      </sheetData>
      <sheetData sheetId="1681">
        <row r="1">
          <cell r="A1" t="str">
            <v>GIÁ TRỊ PHỤ LỤC 13 - HĐ 37/2018/HĐ/OIC-SEAREE ký ngày 07/02/2018</v>
          </cell>
        </row>
      </sheetData>
      <sheetData sheetId="1682">
        <row r="1">
          <cell r="A1" t="str">
            <v>GIÁ TRỊ PHỤ LỤC 13 - HĐ 37/2018/HĐ/OIC-SEAREE ký ngày 07/02/2018</v>
          </cell>
        </row>
      </sheetData>
      <sheetData sheetId="1683">
        <row r="1">
          <cell r="A1" t="str">
            <v>GIÁ TRỊ PHỤ LỤC 13 - HĐ 37/2018/HĐ/OIC-SEAREE ký ngày 07/02/2018</v>
          </cell>
        </row>
      </sheetData>
      <sheetData sheetId="1684">
        <row r="1">
          <cell r="A1" t="str">
            <v>GIÁ TRỊ PHỤ LỤC 13 - HĐ 37/2018/HĐ/OIC-SEAREE ký ngày 07/02/2018</v>
          </cell>
        </row>
      </sheetData>
      <sheetData sheetId="1685">
        <row r="1">
          <cell r="A1" t="str">
            <v>GIÁ TRỊ PHỤ LỤC 13 - HĐ 37/2018/HĐ/OIC-SEAREE ký ngày 07/02/2018</v>
          </cell>
        </row>
      </sheetData>
      <sheetData sheetId="1686">
        <row r="1">
          <cell r="A1" t="str">
            <v>GIÁ TRỊ PHỤ LỤC 13 - HĐ 37/2018/HĐ/OIC-SEAREE ký ngày 07/02/2018</v>
          </cell>
        </row>
      </sheetData>
      <sheetData sheetId="1687">
        <row r="1">
          <cell r="A1" t="str">
            <v>GIÁ TRỊ PHỤ LỤC 13 - HĐ 37/2018/HĐ/OIC-SEAREE ký ngày 07/02/2018</v>
          </cell>
        </row>
      </sheetData>
      <sheetData sheetId="1688">
        <row r="1">
          <cell r="A1" t="str">
            <v>GIÁ TRỊ PHỤ LỤC 13 - HĐ 37/2018/HĐ/OIC-SEAREE ký ngày 07/02/2018</v>
          </cell>
        </row>
      </sheetData>
      <sheetData sheetId="1689">
        <row r="1">
          <cell r="A1" t="str">
            <v>GIÁ TRỊ PHỤ LỤC 13 - HĐ 37/2018/HĐ/OIC-SEAREE ký ngày 07/02/2018</v>
          </cell>
        </row>
      </sheetData>
      <sheetData sheetId="1690">
        <row r="1">
          <cell r="A1" t="str">
            <v>GIÁ TRỊ PHỤ LỤC 13 - HĐ 37/2018/HĐ/OIC-SEAREE ký ngày 07/02/2018</v>
          </cell>
        </row>
      </sheetData>
      <sheetData sheetId="1691">
        <row r="1">
          <cell r="A1" t="str">
            <v>GIÁ TRỊ PHỤ LỤC 13 - HĐ 37/2018/HĐ/OIC-SEAREE ký ngày 07/02/2018</v>
          </cell>
        </row>
      </sheetData>
      <sheetData sheetId="1692">
        <row r="1">
          <cell r="A1" t="str">
            <v>GIÁ TRỊ PHỤ LỤC 13 - HĐ 37/2018/HĐ/OIC-SEAREE ký ngày 07/02/2018</v>
          </cell>
        </row>
      </sheetData>
      <sheetData sheetId="1693">
        <row r="1">
          <cell r="A1" t="str">
            <v>GIÁ TRỊ PHỤ LỤC 13 - HĐ 37/2018/HĐ/OIC-SEAREE ký ngày 07/02/2018</v>
          </cell>
        </row>
      </sheetData>
      <sheetData sheetId="1694">
        <row r="1">
          <cell r="A1" t="str">
            <v>GIÁ TRỊ PHỤ LỤC 13 - HĐ 37/2018/HĐ/OIC-SEAREE ký ngày 07/02/2018</v>
          </cell>
        </row>
      </sheetData>
      <sheetData sheetId="1695" refreshError="1"/>
      <sheetData sheetId="1696" refreshError="1"/>
      <sheetData sheetId="1697" refreshError="1"/>
      <sheetData sheetId="1698" refreshError="1"/>
      <sheetData sheetId="1699" refreshError="1"/>
      <sheetData sheetId="1700"/>
      <sheetData sheetId="1701">
        <row r="1">
          <cell r="A1" t="str">
            <v>GIÁ TRỊ PHỤ LỤC 13 - HĐ 37/2018/HĐ/OIC-SEAREE ký ngày 07/02/2018</v>
          </cell>
        </row>
      </sheetData>
      <sheetData sheetId="1702">
        <row r="1">
          <cell r="A1" t="str">
            <v>GIÁ TRỊ PHỤ LỤC 13 - HĐ 37/2018/HĐ/OIC-SEAREE ký ngày 07/02/2018</v>
          </cell>
        </row>
      </sheetData>
      <sheetData sheetId="1703">
        <row r="1">
          <cell r="A1" t="str">
            <v>GIÁ TRỊ PHỤ LỤC 13 - HĐ 37/2018/HĐ/OIC-SEAREE ký ngày 07/02/2018</v>
          </cell>
        </row>
      </sheetData>
      <sheetData sheetId="1704">
        <row r="1">
          <cell r="A1" t="str">
            <v>GIÁ TRỊ PHỤ LỤC 13 - HĐ 37/2018/HĐ/OIC-SEAREE ký ngày 07/02/2018</v>
          </cell>
        </row>
      </sheetData>
      <sheetData sheetId="1705">
        <row r="1">
          <cell r="A1" t="str">
            <v>GIÁ TRỊ PHỤ LỤC 13 - HĐ 37/2018/HĐ/OIC-SEAREE ký ngày 07/02/2018</v>
          </cell>
        </row>
      </sheetData>
      <sheetData sheetId="1706">
        <row r="1">
          <cell r="A1" t="str">
            <v>GIÁ TRỊ PHỤ LỤC 13 - HĐ 37/2018/HĐ/OIC-SEAREE ký ngày 07/02/2018</v>
          </cell>
        </row>
      </sheetData>
      <sheetData sheetId="1707">
        <row r="1">
          <cell r="A1" t="str">
            <v>GIÁ TRỊ PHỤ LỤC 13 - HĐ 37/2018/HĐ/OIC-SEAREE ký ngày 07/02/2018</v>
          </cell>
        </row>
      </sheetData>
      <sheetData sheetId="1708">
        <row r="1">
          <cell r="A1" t="str">
            <v>GIÁ TRỊ PHỤ LỤC 13 - HĐ 37/2018/HĐ/OIC-SEAREE ký ngày 07/02/2018</v>
          </cell>
        </row>
      </sheetData>
      <sheetData sheetId="1709">
        <row r="1">
          <cell r="A1" t="str">
            <v>GIÁ TRỊ PHỤ LỤC 13 - HĐ 37/2018/HĐ/OIC-SEAREE ký ngày 07/02/2018</v>
          </cell>
        </row>
      </sheetData>
      <sheetData sheetId="1710">
        <row r="1">
          <cell r="A1" t="str">
            <v>GIÁ TRỊ PHỤ LỤC 13 - HĐ 37/2018/HĐ/OIC-SEAREE ký ngày 07/02/2018</v>
          </cell>
        </row>
      </sheetData>
      <sheetData sheetId="1711">
        <row r="1">
          <cell r="A1" t="str">
            <v>GIÁ TRỊ PHỤ LỤC 13 - HĐ 37/2018/HĐ/OIC-SEAREE ký ngày 07/02/2018</v>
          </cell>
        </row>
      </sheetData>
      <sheetData sheetId="1712">
        <row r="1">
          <cell r="A1" t="str">
            <v>GIÁ TRỊ PHỤ LỤC 13 - HĐ 37/2018/HĐ/OIC-SEAREE ký ngày 07/02/2018</v>
          </cell>
        </row>
      </sheetData>
      <sheetData sheetId="1713">
        <row r="1">
          <cell r="A1" t="str">
            <v>GIÁ TRỊ PHỤ LỤC 13 - HĐ 37/2018/HĐ/OIC-SEAREE ký ngày 07/02/2018</v>
          </cell>
        </row>
      </sheetData>
      <sheetData sheetId="1714">
        <row r="1">
          <cell r="A1" t="str">
            <v>GIÁ TRỊ PHỤ LỤC 13 - HĐ 37/2018/HĐ/OIC-SEAREE ký ngày 07/02/2018</v>
          </cell>
        </row>
      </sheetData>
      <sheetData sheetId="1715">
        <row r="1">
          <cell r="A1" t="str">
            <v>GIÁ TRỊ PHỤ LỤC 13 - HĐ 37/2018/HĐ/OIC-SEAREE ký ngày 07/02/2018</v>
          </cell>
        </row>
      </sheetData>
      <sheetData sheetId="1716">
        <row r="1">
          <cell r="A1" t="str">
            <v>GIÁ TRỊ PHỤ LỤC 13 - HĐ 37/2018/HĐ/OIC-SEAREE ký ngày 07/02/2018</v>
          </cell>
        </row>
      </sheetData>
      <sheetData sheetId="1717">
        <row r="1">
          <cell r="A1" t="str">
            <v>GIÁ TRỊ PHỤ LỤC 13 - HĐ 37/2018/HĐ/OIC-SEAREE ký ngày 07/02/2018</v>
          </cell>
        </row>
      </sheetData>
      <sheetData sheetId="1718">
        <row r="1">
          <cell r="A1" t="str">
            <v>GIÁ TRỊ PHỤ LỤC 13 - HĐ 37/2018/HĐ/OIC-SEAREE ký ngày 07/02/2018</v>
          </cell>
        </row>
      </sheetData>
      <sheetData sheetId="1719">
        <row r="1">
          <cell r="A1" t="str">
            <v>GIÁ TRỊ PHỤ LỤC 13 - HĐ 37/2018/HĐ/OIC-SEAREE ký ngày 07/02/2018</v>
          </cell>
        </row>
      </sheetData>
      <sheetData sheetId="1720">
        <row r="1">
          <cell r="A1" t="str">
            <v>GIÁ TRỊ PHỤ LỤC 13 - HĐ 37/2018/HĐ/OIC-SEAREE ký ngày 07/02/2018</v>
          </cell>
        </row>
      </sheetData>
      <sheetData sheetId="1721">
        <row r="1">
          <cell r="A1" t="str">
            <v>GIÁ TRỊ PHỤ LỤC 13 - HĐ 37/2018/HĐ/OIC-SEAREE ký ngày 07/02/2018</v>
          </cell>
        </row>
      </sheetData>
      <sheetData sheetId="1722">
        <row r="1">
          <cell r="A1" t="str">
            <v>GIÁ TRỊ PHỤ LỤC 13 - HĐ 37/2018/HĐ/OIC-SEAREE ký ngày 07/02/2018</v>
          </cell>
        </row>
      </sheetData>
      <sheetData sheetId="1723">
        <row r="1">
          <cell r="A1" t="str">
            <v>GIÁ TRỊ PHỤ LỤC 13 - HĐ 37/2018/HĐ/OIC-SEAREE ký ngày 07/02/2018</v>
          </cell>
        </row>
      </sheetData>
      <sheetData sheetId="1724">
        <row r="1">
          <cell r="A1" t="str">
            <v>GIÁ TRỊ PHỤ LỤC 13 - HĐ 37/2018/HĐ/OIC-SEAREE ký ngày 07/02/2018</v>
          </cell>
        </row>
      </sheetData>
      <sheetData sheetId="1725">
        <row r="1">
          <cell r="A1" t="str">
            <v>GIÁ TRỊ PHỤ LỤC 13 - HĐ 37/2018/HĐ/OIC-SEAREE ký ngày 07/02/2018</v>
          </cell>
        </row>
      </sheetData>
      <sheetData sheetId="1726">
        <row r="1">
          <cell r="A1" t="str">
            <v>GIÁ TRỊ PHỤ LỤC 13 - HĐ 37/2018/HĐ/OIC-SEAREE ký ngày 07/02/2018</v>
          </cell>
        </row>
      </sheetData>
      <sheetData sheetId="1727">
        <row r="1">
          <cell r="A1" t="str">
            <v>GIÁ TRỊ PHỤ LỤC 13 - HĐ 37/2018/HĐ/OIC-SEAREE ký ngày 07/02/2018</v>
          </cell>
        </row>
      </sheetData>
      <sheetData sheetId="1728">
        <row r="1">
          <cell r="A1" t="str">
            <v>GIÁ TRỊ PHỤ LỤC 13 - HĐ 37/2018/HĐ/OIC-SEAREE ký ngày 07/02/2018</v>
          </cell>
        </row>
      </sheetData>
      <sheetData sheetId="1729">
        <row r="1">
          <cell r="A1" t="str">
            <v>GIÁ TRỊ PHỤ LỤC 13 - HĐ 37/2018/HĐ/OIC-SEAREE ký ngày 07/02/2018</v>
          </cell>
        </row>
      </sheetData>
      <sheetData sheetId="1730">
        <row r="1">
          <cell r="A1" t="str">
            <v>GIÁ TRỊ PHỤ LỤC 13 - HĐ 37/2018/HĐ/OIC-SEAREE ký ngày 07/02/2018</v>
          </cell>
        </row>
      </sheetData>
      <sheetData sheetId="1731">
        <row r="1">
          <cell r="A1" t="str">
            <v>GIÁ TRỊ PHỤ LỤC 13 - HĐ 37/2018/HĐ/OIC-SEAREE ký ngày 07/02/2018</v>
          </cell>
        </row>
      </sheetData>
      <sheetData sheetId="1732">
        <row r="1">
          <cell r="A1" t="str">
            <v>GIÁ TRỊ PHỤ LỤC 13 - HĐ 37/2018/HĐ/OIC-SEAREE ký ngày 07/02/2018</v>
          </cell>
        </row>
      </sheetData>
      <sheetData sheetId="1733">
        <row r="1">
          <cell r="A1" t="str">
            <v>GIÁ TRỊ PHỤ LỤC 13 - HĐ 37/2018/HĐ/OIC-SEAREE ký ngày 07/02/2018</v>
          </cell>
        </row>
      </sheetData>
      <sheetData sheetId="1734">
        <row r="1">
          <cell r="A1" t="str">
            <v>GIÁ TRỊ PHỤ LỤC 13 - HĐ 37/2018/HĐ/OIC-SEAREE ký ngày 07/02/2018</v>
          </cell>
        </row>
      </sheetData>
      <sheetData sheetId="1735">
        <row r="1">
          <cell r="A1" t="str">
            <v>GIÁ TRỊ PHỤ LỤC 13 - HĐ 37/2018/HĐ/OIC-SEAREE ký ngày 07/02/2018</v>
          </cell>
        </row>
      </sheetData>
      <sheetData sheetId="1736">
        <row r="1">
          <cell r="A1" t="str">
            <v>GIÁ TRỊ PHỤ LỤC 13 - HĐ 37/2018/HĐ/OIC-SEAREE ký ngày 07/02/2018</v>
          </cell>
        </row>
      </sheetData>
      <sheetData sheetId="1737">
        <row r="1">
          <cell r="A1" t="str">
            <v>GIÁ TRỊ PHỤ LỤC 13 - HĐ 37/2018/HĐ/OIC-SEAREE ký ngày 07/02/2018</v>
          </cell>
        </row>
      </sheetData>
      <sheetData sheetId="1738">
        <row r="1">
          <cell r="A1" t="str">
            <v>GIÁ TRỊ PHỤ LỤC 13 - HĐ 37/2018/HĐ/OIC-SEAREE ký ngày 07/02/2018</v>
          </cell>
        </row>
      </sheetData>
      <sheetData sheetId="1739">
        <row r="1">
          <cell r="A1" t="str">
            <v>GIÁ TRỊ PHỤ LỤC 13 - HĐ 37/2018/HĐ/OIC-SEAREE ký ngày 07/02/2018</v>
          </cell>
        </row>
      </sheetData>
      <sheetData sheetId="1740">
        <row r="1">
          <cell r="A1" t="str">
            <v>GIÁ TRỊ PHỤ LỤC 13 - HĐ 37/2018/HĐ/OIC-SEAREE ký ngày 07/02/2018</v>
          </cell>
        </row>
      </sheetData>
      <sheetData sheetId="1741">
        <row r="1">
          <cell r="A1" t="str">
            <v>GIÁ TRỊ PHỤ LỤC 13 - HĐ 37/2018/HĐ/OIC-SEAREE ký ngày 07/02/2018</v>
          </cell>
        </row>
      </sheetData>
      <sheetData sheetId="1742">
        <row r="1">
          <cell r="A1" t="str">
            <v>GIÁ TRỊ PHỤ LỤC 13 - HĐ 37/2018/HĐ/OIC-SEAREE ký ngày 07/02/2018</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sheetData sheetId="1751">
        <row r="1">
          <cell r="A1" t="str">
            <v>GIÁ TRỊ PHỤ LỤC 13 - HĐ 37/2018/HĐ/OIC-SEAREE ký ngày 07/02/2018</v>
          </cell>
        </row>
      </sheetData>
      <sheetData sheetId="1752">
        <row r="1">
          <cell r="A1" t="str">
            <v>GIÁ TRỊ PHỤ LỤC 13 - HĐ 37/2018/HĐ/OIC-SEAREE ký ngày 07/02/2018</v>
          </cell>
        </row>
      </sheetData>
      <sheetData sheetId="1753">
        <row r="1">
          <cell r="A1" t="str">
            <v>GIÁ TRỊ PHỤ LỤC 13 - HĐ 37/2018/HĐ/OIC-SEAREE ký ngày 07/02/2018</v>
          </cell>
        </row>
      </sheetData>
      <sheetData sheetId="1754">
        <row r="1">
          <cell r="A1" t="str">
            <v>GIÁ TRỊ PHỤ LỤC 13 - HĐ 37/2018/HĐ/OIC-SEAREE ký ngày 07/02/2018</v>
          </cell>
        </row>
      </sheetData>
      <sheetData sheetId="1755">
        <row r="1">
          <cell r="A1" t="str">
            <v>GIÁ TRỊ PHỤ LỤC 13 - HĐ 37/2018/HĐ/OIC-SEAREE ký ngày 07/02/2018</v>
          </cell>
        </row>
      </sheetData>
      <sheetData sheetId="1756">
        <row r="1">
          <cell r="A1" t="str">
            <v>GIÁ TRỊ PHỤ LỤC 13 - HĐ 37/2018/HĐ/OIC-SEAREE ký ngày 07/02/2018</v>
          </cell>
        </row>
      </sheetData>
      <sheetData sheetId="1757">
        <row r="1">
          <cell r="A1" t="str">
            <v>GIÁ TRỊ PHỤ LỤC 13 - HĐ 37/2018/HĐ/OIC-SEAREE ký ngày 07/02/2018</v>
          </cell>
        </row>
      </sheetData>
      <sheetData sheetId="1758">
        <row r="1">
          <cell r="A1" t="str">
            <v>GIÁ TRỊ PHỤ LỤC 13 - HĐ 37/2018/HĐ/OIC-SEAREE ký ngày 07/02/2018</v>
          </cell>
        </row>
      </sheetData>
      <sheetData sheetId="1759">
        <row r="1">
          <cell r="A1" t="str">
            <v>GIÁ TRỊ PHỤ LỤC 13 - HĐ 37/2018/HĐ/OIC-SEAREE ký ngày 07/02/2018</v>
          </cell>
        </row>
      </sheetData>
      <sheetData sheetId="1760">
        <row r="1">
          <cell r="A1" t="str">
            <v>GIÁ TRỊ PHỤ LỤC 13 - HĐ 37/2018/HĐ/OIC-SEAREE ký ngày 07/02/2018</v>
          </cell>
        </row>
      </sheetData>
      <sheetData sheetId="1761">
        <row r="1">
          <cell r="A1" t="str">
            <v>GIÁ TRỊ PHỤ LỤC 13 - HĐ 37/2018/HĐ/OIC-SEAREE ký ngày 07/02/2018</v>
          </cell>
        </row>
      </sheetData>
      <sheetData sheetId="1762">
        <row r="1">
          <cell r="A1" t="str">
            <v>GIÁ TRỊ PHỤ LỤC 13 - HĐ 37/2018/HĐ/OIC-SEAREE ký ngày 07/02/2018</v>
          </cell>
        </row>
      </sheetData>
      <sheetData sheetId="1763">
        <row r="1">
          <cell r="A1" t="str">
            <v>GIÁ TRỊ PHỤ LỤC 13 - HĐ 37/2018/HĐ/OIC-SEAREE ký ngày 07/02/2018</v>
          </cell>
        </row>
      </sheetData>
      <sheetData sheetId="1764" refreshError="1"/>
      <sheetData sheetId="1765">
        <row r="1">
          <cell r="A1" t="str">
            <v>GIÁ TRỊ PHỤ LỤC 13 - HĐ 37/2018/HĐ/OIC-SEAREE ký ngày 07/02/2018</v>
          </cell>
        </row>
      </sheetData>
      <sheetData sheetId="1766">
        <row r="1">
          <cell r="A1" t="str">
            <v>GIÁ TRỊ PHỤ LỤC 13 - HĐ 37/2018/HĐ/OIC-SEAREE ký ngày 07/02/2018</v>
          </cell>
        </row>
      </sheetData>
      <sheetData sheetId="1767">
        <row r="1">
          <cell r="A1" t="str">
            <v>GIÁ TRỊ PHỤ LỤC 13 - HĐ 37/2018/HĐ/OIC-SEAREE ký ngày 07/02/2018</v>
          </cell>
        </row>
      </sheetData>
      <sheetData sheetId="1768">
        <row r="1">
          <cell r="A1" t="str">
            <v>GIÁ TRỊ PHỤ LỤC 13 - HĐ 37/2018/HĐ/OIC-SEAREE ký ngày 07/02/2018</v>
          </cell>
        </row>
      </sheetData>
      <sheetData sheetId="1769">
        <row r="1">
          <cell r="A1" t="str">
            <v>GIÁ TRỊ PHỤ LỤC 13 - HĐ 37/2018/HĐ/OIC-SEAREE ký ngày 07/02/2018</v>
          </cell>
        </row>
      </sheetData>
      <sheetData sheetId="1770">
        <row r="1">
          <cell r="A1" t="str">
            <v>GIÁ TRỊ PHỤ LỤC 13 - HĐ 37/2018/HĐ/OIC-SEAREE ký ngày 07/02/2018</v>
          </cell>
        </row>
      </sheetData>
      <sheetData sheetId="1771">
        <row r="1">
          <cell r="A1" t="str">
            <v>GIÁ TRỊ PHỤ LỤC 13 - HĐ 37/2018/HĐ/OIC-SEAREE ký ngày 07/02/2018</v>
          </cell>
        </row>
      </sheetData>
      <sheetData sheetId="1772">
        <row r="1">
          <cell r="A1" t="str">
            <v>GIÁ TRỊ PHỤ LỤC 13 - HĐ 37/2018/HĐ/OIC-SEAREE ký ngày 07/02/2018</v>
          </cell>
        </row>
      </sheetData>
      <sheetData sheetId="1773">
        <row r="1">
          <cell r="A1" t="str">
            <v>GIÁ TRỊ PHỤ LỤC 13 - HĐ 37/2018/HĐ/OIC-SEAREE ký ngày 07/02/2018</v>
          </cell>
        </row>
      </sheetData>
      <sheetData sheetId="1774">
        <row r="1">
          <cell r="A1" t="str">
            <v>GIÁ TRỊ PHỤ LỤC 13 - HĐ 37/2018/HĐ/OIC-SEAREE ký ngày 07/02/2018</v>
          </cell>
        </row>
      </sheetData>
      <sheetData sheetId="1775">
        <row r="1">
          <cell r="A1" t="str">
            <v>GIÁ TRỊ PHỤ LỤC 13 - HĐ 37/2018/HĐ/OIC-SEAREE ký ngày 07/02/2018</v>
          </cell>
        </row>
      </sheetData>
      <sheetData sheetId="1776">
        <row r="1">
          <cell r="A1" t="str">
            <v>GIÁ TRỊ PHỤ LỤC 13 - HĐ 37/2018/HĐ/OIC-SEAREE ký ngày 07/02/2018</v>
          </cell>
        </row>
      </sheetData>
      <sheetData sheetId="1777">
        <row r="1">
          <cell r="A1" t="str">
            <v>GIÁ TRỊ PHỤ LỤC 13 - HĐ 37/2018/HĐ/OIC-SEAREE ký ngày 07/02/2018</v>
          </cell>
        </row>
      </sheetData>
      <sheetData sheetId="1778">
        <row r="1">
          <cell r="A1" t="str">
            <v>GIÁ TRỊ PHỤ LỤC 13 - HĐ 37/2018/HĐ/OIC-SEAREE ký ngày 07/02/2018</v>
          </cell>
        </row>
      </sheetData>
      <sheetData sheetId="1779">
        <row r="1">
          <cell r="A1" t="str">
            <v>GIÁ TRỊ PHỤ LỤC 13 - HĐ 37/2018/HĐ/OIC-SEAREE ký ngày 07/02/2018</v>
          </cell>
        </row>
      </sheetData>
      <sheetData sheetId="1780">
        <row r="1">
          <cell r="A1" t="str">
            <v>GIÁ TRỊ PHỤ LỤC 13 - HĐ 37/2018/HĐ/OIC-SEAREE ký ngày 07/02/2018</v>
          </cell>
        </row>
      </sheetData>
      <sheetData sheetId="1781">
        <row r="1">
          <cell r="A1" t="str">
            <v>GIÁ TRỊ PHỤ LỤC 13 - HĐ 37/2018/HĐ/OIC-SEAREE ký ngày 07/02/2018</v>
          </cell>
        </row>
      </sheetData>
      <sheetData sheetId="1782">
        <row r="1">
          <cell r="A1" t="str">
            <v>GIÁ TRỊ PHỤ LỤC 13 - HĐ 37/2018/HĐ/OIC-SEAREE ký ngày 07/02/2018</v>
          </cell>
        </row>
      </sheetData>
      <sheetData sheetId="1783">
        <row r="1">
          <cell r="A1" t="str">
            <v>GIÁ TRỊ PHỤ LỤC 13 - HĐ 37/2018/HĐ/OIC-SEAREE ký ngày 07/02/2018</v>
          </cell>
        </row>
      </sheetData>
      <sheetData sheetId="1784">
        <row r="1">
          <cell r="A1" t="str">
            <v>GIÁ TRỊ PHỤ LỤC 13 - HĐ 37/2018/HĐ/OIC-SEAREE ký ngày 07/02/2018</v>
          </cell>
        </row>
      </sheetData>
      <sheetData sheetId="1785">
        <row r="1">
          <cell r="A1" t="str">
            <v>GIÁ TRỊ PHỤ LỤC 13 - HĐ 37/2018/HĐ/OIC-SEAREE ký ngày 07/02/2018</v>
          </cell>
        </row>
      </sheetData>
      <sheetData sheetId="1786">
        <row r="1">
          <cell r="A1" t="str">
            <v>GIÁ TRỊ PHỤ LỤC 13 - HĐ 37/2018/HĐ/OIC-SEAREE ký ngày 07/02/2018</v>
          </cell>
        </row>
      </sheetData>
      <sheetData sheetId="1787">
        <row r="1">
          <cell r="A1" t="str">
            <v>GIÁ TRỊ PHỤ LỤC 13 - HĐ 37/2018/HĐ/OIC-SEAREE ký ngày 07/02/2018</v>
          </cell>
        </row>
      </sheetData>
      <sheetData sheetId="1788">
        <row r="1">
          <cell r="A1" t="str">
            <v>GIÁ TRỊ PHỤ LỤC 13 - HĐ 37/2018/HĐ/OIC-SEAREE ký ngày 07/02/2018</v>
          </cell>
        </row>
      </sheetData>
      <sheetData sheetId="1789">
        <row r="1">
          <cell r="A1" t="str">
            <v>GIÁ TRỊ PHỤ LỤC 13 - HĐ 37/2018/HĐ/OIC-SEAREE ký ngày 07/02/2018</v>
          </cell>
        </row>
      </sheetData>
      <sheetData sheetId="1790">
        <row r="1">
          <cell r="A1" t="str">
            <v>GIÁ TRỊ PHỤ LỤC 13 - HĐ 37/2018/HĐ/OIC-SEAREE ký ngày 07/02/2018</v>
          </cell>
        </row>
      </sheetData>
      <sheetData sheetId="1791">
        <row r="1">
          <cell r="A1" t="str">
            <v>GIÁ TRỊ PHỤ LỤC 13 - HĐ 37/2018/HĐ/OIC-SEAREE ký ngày 07/02/2018</v>
          </cell>
        </row>
      </sheetData>
      <sheetData sheetId="1792">
        <row r="1">
          <cell r="A1" t="str">
            <v>GIÁ TRỊ PHỤ LỤC 13 - HĐ 37/2018/HĐ/OIC-SEAREE ký ngày 07/02/2018</v>
          </cell>
        </row>
      </sheetData>
      <sheetData sheetId="1793">
        <row r="1">
          <cell r="A1" t="str">
            <v>GIÁ TRỊ PHỤ LỤC 13 - HĐ 37/2018/HĐ/OIC-SEAREE ký ngày 07/02/2018</v>
          </cell>
        </row>
      </sheetData>
      <sheetData sheetId="1794">
        <row r="1">
          <cell r="A1" t="str">
            <v>GIÁ TRỊ PHỤ LỤC 13 - HĐ 37/2018/HĐ/OIC-SEAREE ký ngày 07/02/2018</v>
          </cell>
        </row>
      </sheetData>
      <sheetData sheetId="1795">
        <row r="1">
          <cell r="A1" t="str">
            <v>GIÁ TRỊ PHỤ LỤC 13 - HĐ 37/2018/HĐ/OIC-SEAREE ký ngày 07/02/2018</v>
          </cell>
        </row>
      </sheetData>
      <sheetData sheetId="1796">
        <row r="1">
          <cell r="A1" t="str">
            <v>GIÁ TRỊ PHỤ LỤC 13 - HĐ 37/2018/HĐ/OIC-SEAREE ký ngày 07/02/2018</v>
          </cell>
        </row>
      </sheetData>
      <sheetData sheetId="1797">
        <row r="1">
          <cell r="A1" t="str">
            <v>GIÁ TRỊ PHỤ LỤC 13 - HĐ 37/2018/HĐ/OIC-SEAREE ký ngày 07/02/2018</v>
          </cell>
        </row>
      </sheetData>
      <sheetData sheetId="1798">
        <row r="1">
          <cell r="A1" t="str">
            <v>GIÁ TRỊ PHỤ LỤC 13 - HĐ 37/2018/HĐ/OIC-SEAREE ký ngày 07/02/2018</v>
          </cell>
        </row>
      </sheetData>
      <sheetData sheetId="1799">
        <row r="1">
          <cell r="A1" t="str">
            <v>GIÁ TRỊ PHỤ LỤC 13 - HĐ 37/2018/HĐ/OIC-SEAREE ký ngày 07/02/2018</v>
          </cell>
        </row>
      </sheetData>
      <sheetData sheetId="1800">
        <row r="1">
          <cell r="A1" t="str">
            <v>GIÁ TRỊ PHỤ LỤC 13 - HĐ 37/2018/HĐ/OIC-SEAREE ký ngày 07/02/2018</v>
          </cell>
        </row>
      </sheetData>
      <sheetData sheetId="1801">
        <row r="1">
          <cell r="A1" t="str">
            <v>GIÁ TRỊ PHỤ LỤC 13 - HĐ 37/2018/HĐ/OIC-SEAREE ký ngày 07/02/2018</v>
          </cell>
        </row>
      </sheetData>
      <sheetData sheetId="1802">
        <row r="1">
          <cell r="A1" t="str">
            <v>GIÁ TRỊ PHỤ LỤC 13 - HĐ 37/2018/HĐ/OIC-SEAREE ký ngày 07/02/2018</v>
          </cell>
        </row>
      </sheetData>
      <sheetData sheetId="1803">
        <row r="1">
          <cell r="A1" t="str">
            <v>GIÁ TRỊ PHỤ LỤC 13 - HĐ 37/2018/HĐ/OIC-SEAREE ký ngày 07/02/2018</v>
          </cell>
        </row>
      </sheetData>
      <sheetData sheetId="1804">
        <row r="1">
          <cell r="A1" t="str">
            <v>GIÁ TRỊ PHỤ LỤC 13 - HĐ 37/2018/HĐ/OIC-SEAREE ký ngày 07/02/2018</v>
          </cell>
        </row>
      </sheetData>
      <sheetData sheetId="1805">
        <row r="1">
          <cell r="A1" t="str">
            <v>GIÁ TRỊ PHỤ LỤC 13 - HĐ 37/2018/HĐ/OIC-SEAREE ký ngày 07/02/2018</v>
          </cell>
        </row>
      </sheetData>
      <sheetData sheetId="1806">
        <row r="1">
          <cell r="A1" t="str">
            <v>GIÁ TRỊ PHỤ LỤC 13 - HĐ 37/2018/HĐ/OIC-SEAREE ký ngày 07/02/2018</v>
          </cell>
        </row>
      </sheetData>
      <sheetData sheetId="1807">
        <row r="1">
          <cell r="A1" t="str">
            <v>GIÁ TRỊ PHỤ LỤC 13 - HĐ 37/2018/HĐ/OIC-SEAREE ký ngày 07/02/2018</v>
          </cell>
        </row>
      </sheetData>
      <sheetData sheetId="1808">
        <row r="1">
          <cell r="A1" t="str">
            <v>GIÁ TRỊ PHỤ LỤC 13 - HĐ 37/2018/HĐ/OIC-SEAREE ký ngày 07/02/2018</v>
          </cell>
        </row>
      </sheetData>
      <sheetData sheetId="1809">
        <row r="1">
          <cell r="A1" t="str">
            <v>GIÁ TRỊ PHỤ LỤC 13 - HĐ 37/2018/HĐ/OIC-SEAREE ký ngày 07/02/2018</v>
          </cell>
        </row>
      </sheetData>
      <sheetData sheetId="1810">
        <row r="1">
          <cell r="A1" t="str">
            <v>GIÁ TRỊ PHỤ LỤC 13 - HĐ 37/2018/HĐ/OIC-SEAREE ký ngày 07/02/2018</v>
          </cell>
        </row>
      </sheetData>
      <sheetData sheetId="1811">
        <row r="1">
          <cell r="A1" t="str">
            <v>GIÁ TRỊ PHỤ LỤC 13 - HĐ 37/2018/HĐ/OIC-SEAREE ký ngày 07/02/2018</v>
          </cell>
        </row>
      </sheetData>
      <sheetData sheetId="1812">
        <row r="1">
          <cell r="A1" t="str">
            <v>GIÁ TRỊ PHỤ LỤC 13 - HĐ 37/2018/HĐ/OIC-SEAREE ký ngày 07/02/2018</v>
          </cell>
        </row>
      </sheetData>
      <sheetData sheetId="1813">
        <row r="1">
          <cell r="A1" t="str">
            <v>GIÁ TRỊ PHỤ LỤC 13 - HĐ 37/2018/HĐ/OIC-SEAREE ký ngày 07/02/2018</v>
          </cell>
        </row>
      </sheetData>
      <sheetData sheetId="1814">
        <row r="1">
          <cell r="A1" t="str">
            <v>GIÁ TRỊ PHỤ LỤC 13 - HĐ 37/2018/HĐ/OIC-SEAREE ký ngày 07/02/2018</v>
          </cell>
        </row>
      </sheetData>
      <sheetData sheetId="1815">
        <row r="1">
          <cell r="A1" t="str">
            <v>GIÁ TRỊ PHỤ LỤC 13 - HĐ 37/2018/HĐ/OIC-SEAREE ký ngày 07/02/2018</v>
          </cell>
        </row>
      </sheetData>
      <sheetData sheetId="1816">
        <row r="1">
          <cell r="A1" t="str">
            <v>GIÁ TRỊ PHỤ LỤC 13 - HĐ 37/2018/HĐ/OIC-SEAREE ký ngày 07/02/2018</v>
          </cell>
        </row>
      </sheetData>
      <sheetData sheetId="1817">
        <row r="1">
          <cell r="A1" t="str">
            <v>GIÁ TRỊ PHỤ LỤC 13 - HĐ 37/2018/HĐ/OIC-SEAREE ký ngày 07/02/2018</v>
          </cell>
        </row>
      </sheetData>
      <sheetData sheetId="1818">
        <row r="1">
          <cell r="A1" t="str">
            <v>GIÁ TRỊ PHỤ LỤC 13 - HĐ 37/2018/HĐ/OIC-SEAREE ký ngày 07/02/2018</v>
          </cell>
        </row>
      </sheetData>
      <sheetData sheetId="1819">
        <row r="1">
          <cell r="A1" t="str">
            <v>GIÁ TRỊ PHỤ LỤC 13 - HĐ 37/2018/HĐ/OIC-SEAREE ký ngày 07/02/2018</v>
          </cell>
        </row>
      </sheetData>
      <sheetData sheetId="1820">
        <row r="1">
          <cell r="A1" t="str">
            <v>GIÁ TRỊ PHỤ LỤC 13 - HĐ 37/2018/HĐ/OIC-SEAREE ký ngày 07/02/2018</v>
          </cell>
        </row>
      </sheetData>
      <sheetData sheetId="1821">
        <row r="1">
          <cell r="A1" t="str">
            <v>GIÁ TRỊ PHỤ LỤC 13 - HĐ 37/2018/HĐ/OIC-SEAREE ký ngày 07/02/2018</v>
          </cell>
        </row>
      </sheetData>
      <sheetData sheetId="1822">
        <row r="1">
          <cell r="A1" t="str">
            <v>GIÁ TRỊ PHỤ LỤC 13 - HĐ 37/2018/HĐ/OIC-SEAREE ký ngày 07/02/2018</v>
          </cell>
        </row>
      </sheetData>
      <sheetData sheetId="1823">
        <row r="1">
          <cell r="A1" t="str">
            <v>GIÁ TRỊ PHỤ LỤC 13 - HĐ 37/2018/HĐ/OIC-SEAREE ký ngày 07/02/2018</v>
          </cell>
        </row>
      </sheetData>
      <sheetData sheetId="1824">
        <row r="1">
          <cell r="A1" t="str">
            <v>GIÁ TRỊ PHỤ LỤC 13 - HĐ 37/2018/HĐ/OIC-SEAREE ký ngày 07/02/2018</v>
          </cell>
        </row>
      </sheetData>
      <sheetData sheetId="1825">
        <row r="1">
          <cell r="A1" t="str">
            <v>GIÁ TRỊ PHỤ LỤC 13 - HĐ 37/2018/HĐ/OIC-SEAREE ký ngày 07/02/2018</v>
          </cell>
        </row>
      </sheetData>
      <sheetData sheetId="1826">
        <row r="1">
          <cell r="A1" t="str">
            <v>GIÁ TRỊ PHỤ LỤC 13 - HĐ 37/2018/HĐ/OIC-SEAREE ký ngày 07/02/2018</v>
          </cell>
        </row>
      </sheetData>
      <sheetData sheetId="1827">
        <row r="1">
          <cell r="A1" t="str">
            <v>GIÁ TRỊ PHỤ LỤC 13 - HĐ 37/2018/HĐ/OIC-SEAREE ký ngày 07/02/2018</v>
          </cell>
        </row>
      </sheetData>
      <sheetData sheetId="1828">
        <row r="1">
          <cell r="A1" t="str">
            <v>GIÁ TRỊ PHỤ LỤC 13 - HĐ 37/2018/HĐ/OIC-SEAREE ký ngày 07/02/2018</v>
          </cell>
        </row>
      </sheetData>
      <sheetData sheetId="1829">
        <row r="1">
          <cell r="A1" t="str">
            <v>GIÁ TRỊ PHỤ LỤC 13 - HĐ 37/2018/HĐ/OIC-SEAREE ký ngày 07/02/2018</v>
          </cell>
        </row>
      </sheetData>
      <sheetData sheetId="1830">
        <row r="1">
          <cell r="A1" t="str">
            <v>GIÁ TRỊ PHỤ LỤC 13 - HĐ 37/2018/HĐ/OIC-SEAREE ký ngày 07/02/2018</v>
          </cell>
        </row>
      </sheetData>
      <sheetData sheetId="1831">
        <row r="1">
          <cell r="A1" t="str">
            <v>GIÁ TRỊ PHỤ LỤC 13 - HĐ 37/2018/HĐ/OIC-SEAREE ký ngày 07/02/2018</v>
          </cell>
        </row>
      </sheetData>
      <sheetData sheetId="1832">
        <row r="1">
          <cell r="A1" t="str">
            <v>GIÁ TRỊ PHỤ LỤC 13 - HĐ 37/2018/HĐ/OIC-SEAREE ký ngày 07/02/2018</v>
          </cell>
        </row>
      </sheetData>
      <sheetData sheetId="1833" refreshError="1"/>
      <sheetData sheetId="1834"/>
      <sheetData sheetId="1835">
        <row r="1">
          <cell r="A1" t="str">
            <v>GIÁ TRỊ PHỤ LỤC 13 - HĐ 37/2018/HĐ/OIC-SEAREE ký ngày 07/02/2018</v>
          </cell>
        </row>
      </sheetData>
      <sheetData sheetId="1836">
        <row r="1">
          <cell r="A1" t="str">
            <v>GIÁ TRỊ PHỤ LỤC 13 - HĐ 37/2018/HĐ/OIC-SEAREE ký ngày 07/02/2018</v>
          </cell>
        </row>
      </sheetData>
      <sheetData sheetId="1837">
        <row r="1">
          <cell r="A1" t="str">
            <v>GIÁ TRỊ PHỤ LỤC 13 - HĐ 37/2018/HĐ/OIC-SEAREE ký ngày 07/02/2018</v>
          </cell>
        </row>
      </sheetData>
      <sheetData sheetId="1838">
        <row r="1">
          <cell r="A1" t="str">
            <v>GIÁ TRỊ PHỤ LỤC 13 - HĐ 37/2018/HĐ/OIC-SEAREE ký ngày 07/02/2018</v>
          </cell>
        </row>
      </sheetData>
      <sheetData sheetId="1839">
        <row r="1">
          <cell r="A1" t="str">
            <v>GIÁ TRỊ PHỤ LỤC 13 - HĐ 37/2018/HĐ/OIC-SEAREE ký ngày 07/02/2018</v>
          </cell>
        </row>
      </sheetData>
      <sheetData sheetId="1840">
        <row r="1">
          <cell r="A1" t="str">
            <v>GIÁ TRỊ PHỤ LỤC 13 - HĐ 37/2018/HĐ/OIC-SEAREE ký ngày 07/02/2018</v>
          </cell>
        </row>
      </sheetData>
      <sheetData sheetId="1841">
        <row r="1">
          <cell r="A1" t="str">
            <v>GIÁ TRỊ PHỤ LỤC 13 - HĐ 37/2018/HĐ/OIC-SEAREE ký ngày 07/02/2018</v>
          </cell>
        </row>
      </sheetData>
      <sheetData sheetId="1842">
        <row r="1">
          <cell r="A1" t="str">
            <v>GIÁ TRỊ PHỤ LỤC 13 - HĐ 37/2018/HĐ/OIC-SEAREE ký ngày 07/02/2018</v>
          </cell>
        </row>
      </sheetData>
      <sheetData sheetId="1843">
        <row r="1">
          <cell r="A1" t="str">
            <v>GIÁ TRỊ PHỤ LỤC 13 - HĐ 37/2018/HĐ/OIC-SEAREE ký ngày 07/02/2018</v>
          </cell>
        </row>
      </sheetData>
      <sheetData sheetId="1844">
        <row r="1">
          <cell r="A1" t="str">
            <v>GIÁ TRỊ PHỤ LỤC 13 - HĐ 37/2018/HĐ/OIC-SEAREE ký ngày 07/02/2018</v>
          </cell>
        </row>
      </sheetData>
      <sheetData sheetId="1845">
        <row r="1">
          <cell r="A1" t="str">
            <v>GIÁ TRỊ PHỤ LỤC 13 - HĐ 37/2018/HĐ/OIC-SEAREE ký ngày 07/02/2018</v>
          </cell>
        </row>
      </sheetData>
      <sheetData sheetId="1846">
        <row r="1">
          <cell r="A1" t="str">
            <v>GIÁ TRỊ PHỤ LỤC 13 - HĐ 37/2018/HĐ/OIC-SEAREE ký ngày 07/02/2018</v>
          </cell>
        </row>
      </sheetData>
      <sheetData sheetId="1847">
        <row r="1">
          <cell r="A1" t="str">
            <v>GIÁ TRỊ PHỤ LỤC 13 - HĐ 37/2018/HĐ/OIC-SEAREE ký ngày 07/02/2018</v>
          </cell>
        </row>
      </sheetData>
      <sheetData sheetId="1848">
        <row r="1">
          <cell r="A1" t="str">
            <v>GIÁ TRỊ PHỤ LỤC 13 - HĐ 37/2018/HĐ/OIC-SEAREE ký ngày 07/02/2018</v>
          </cell>
        </row>
      </sheetData>
      <sheetData sheetId="1849">
        <row r="1">
          <cell r="A1" t="str">
            <v>GIÁ TRỊ PHỤ LỤC 13 - HĐ 37/2018/HĐ/OIC-SEAREE ký ngày 07/02/2018</v>
          </cell>
        </row>
      </sheetData>
      <sheetData sheetId="1850">
        <row r="1">
          <cell r="A1" t="str">
            <v>GIÁ TRỊ PHỤ LỤC 13 - HĐ 37/2018/HĐ/OIC-SEAREE ký ngày 07/02/2018</v>
          </cell>
        </row>
      </sheetData>
      <sheetData sheetId="1851">
        <row r="1">
          <cell r="A1" t="str">
            <v>GIÁ TRỊ PHỤ LỤC 13 - HĐ 37/2018/HĐ/OIC-SEAREE ký ngày 07/02/2018</v>
          </cell>
        </row>
      </sheetData>
      <sheetData sheetId="1852">
        <row r="1">
          <cell r="A1" t="str">
            <v>GIÁ TRỊ PHỤ LỤC 13 - HĐ 37/2018/HĐ/OIC-SEAREE ký ngày 07/02/2018</v>
          </cell>
        </row>
      </sheetData>
      <sheetData sheetId="1853">
        <row r="1">
          <cell r="A1" t="str">
            <v>GIÁ TRỊ PHỤ LỤC 13 - HĐ 37/2018/HĐ/OIC-SEAREE ký ngày 07/02/2018</v>
          </cell>
        </row>
      </sheetData>
      <sheetData sheetId="1854">
        <row r="1">
          <cell r="A1" t="str">
            <v>GIÁ TRỊ PHỤ LỤC 13 - HĐ 37/2018/HĐ/OIC-SEAREE ký ngày 07/02/2018</v>
          </cell>
        </row>
      </sheetData>
      <sheetData sheetId="1855">
        <row r="1">
          <cell r="A1" t="str">
            <v>GIÁ TRỊ PHỤ LỤC 13 - HĐ 37/2018/HĐ/OIC-SEAREE ký ngày 07/02/2018</v>
          </cell>
        </row>
      </sheetData>
      <sheetData sheetId="1856">
        <row r="1">
          <cell r="A1" t="str">
            <v>GIÁ TRỊ PHỤ LỤC 13 - HĐ 37/2018/HĐ/OIC-SEAREE ký ngày 07/02/2018</v>
          </cell>
        </row>
      </sheetData>
      <sheetData sheetId="1857">
        <row r="1">
          <cell r="A1" t="str">
            <v>GIÁ TRỊ PHỤ LỤC 13 - HĐ 37/2018/HĐ/OIC-SEAREE ký ngày 07/02/2018</v>
          </cell>
        </row>
      </sheetData>
      <sheetData sheetId="1858">
        <row r="1">
          <cell r="A1" t="str">
            <v>GIÁ TRỊ PHỤ LỤC 13 - HĐ 37/2018/HĐ/OIC-SEAREE ký ngày 07/02/2018</v>
          </cell>
        </row>
      </sheetData>
      <sheetData sheetId="1859">
        <row r="1">
          <cell r="A1" t="str">
            <v>GIÁ TRỊ PHỤ LỤC 13 - HĐ 37/2018/HĐ/OIC-SEAREE ký ngày 07/02/2018</v>
          </cell>
        </row>
      </sheetData>
      <sheetData sheetId="1860">
        <row r="1">
          <cell r="A1" t="str">
            <v>GIÁ TRỊ PHỤ LỤC 13 - HĐ 37/2018/HĐ/OIC-SEAREE ký ngày 07/02/2018</v>
          </cell>
        </row>
      </sheetData>
      <sheetData sheetId="1861">
        <row r="1">
          <cell r="A1" t="str">
            <v>GIÁ TRỊ PHỤ LỤC 13 - HĐ 37/2018/HĐ/OIC-SEAREE ký ngày 07/02/2018</v>
          </cell>
        </row>
      </sheetData>
      <sheetData sheetId="1862">
        <row r="1">
          <cell r="A1" t="str">
            <v>GIÁ TRỊ PHỤ LỤC 13 - HĐ 37/2018/HĐ/OIC-SEAREE ký ngày 07/02/2018</v>
          </cell>
        </row>
      </sheetData>
      <sheetData sheetId="1863">
        <row r="1">
          <cell r="A1" t="str">
            <v>GIÁ TRỊ PHỤ LỤC 13 - HĐ 37/2018/HĐ/OIC-SEAREE ký ngày 07/02/2018</v>
          </cell>
        </row>
      </sheetData>
      <sheetData sheetId="1864">
        <row r="1">
          <cell r="A1" t="str">
            <v>GIÁ TRỊ PHỤ LỤC 13 - HĐ 37/2018/HĐ/OIC-SEAREE ký ngày 07/02/2018</v>
          </cell>
        </row>
      </sheetData>
      <sheetData sheetId="1865">
        <row r="1">
          <cell r="A1" t="str">
            <v>GIÁ TRỊ PHỤ LỤC 13 - HĐ 37/2018/HĐ/OIC-SEAREE ký ngày 07/02/2018</v>
          </cell>
        </row>
      </sheetData>
      <sheetData sheetId="1866">
        <row r="1">
          <cell r="A1" t="str">
            <v>GIÁ TRỊ PHỤ LỤC 13 - HĐ 37/2018/HĐ/OIC-SEAREE ký ngày 07/02/2018</v>
          </cell>
        </row>
      </sheetData>
      <sheetData sheetId="1867">
        <row r="1">
          <cell r="A1" t="str">
            <v>GIÁ TRỊ PHỤ LỤC 13 - HĐ 37/2018/HĐ/OIC-SEAREE ký ngày 07/02/2018</v>
          </cell>
        </row>
      </sheetData>
      <sheetData sheetId="1868">
        <row r="1">
          <cell r="A1" t="str">
            <v>GIÁ TRỊ PHỤ LỤC 13 - HĐ 37/2018/HĐ/OIC-SEAREE ký ngày 07/02/2018</v>
          </cell>
        </row>
      </sheetData>
      <sheetData sheetId="1869">
        <row r="1">
          <cell r="A1" t="str">
            <v>GIÁ TRỊ PHỤ LỤC 13 - HĐ 37/2018/HĐ/OIC-SEAREE ký ngày 07/02/2018</v>
          </cell>
        </row>
      </sheetData>
      <sheetData sheetId="1870">
        <row r="1">
          <cell r="A1" t="str">
            <v>GIÁ TRỊ PHỤ LỤC 13 - HĐ 37/2018/HĐ/OIC-SEAREE ký ngày 07/02/2018</v>
          </cell>
        </row>
      </sheetData>
      <sheetData sheetId="1871">
        <row r="1">
          <cell r="A1" t="str">
            <v>GIÁ TRỊ PHỤ LỤC 13 - HĐ 37/2018/HĐ/OIC-SEAREE ký ngày 07/02/2018</v>
          </cell>
        </row>
      </sheetData>
      <sheetData sheetId="1872">
        <row r="1">
          <cell r="A1" t="str">
            <v>GIÁ TRỊ PHỤ LỤC 13 - HĐ 37/2018/HĐ/OIC-SEAREE ký ngày 07/02/2018</v>
          </cell>
        </row>
      </sheetData>
      <sheetData sheetId="1873">
        <row r="1">
          <cell r="A1" t="str">
            <v>GIÁ TRỊ PHỤ LỤC 13 - HĐ 37/2018/HĐ/OIC-SEAREE ký ngày 07/02/2018</v>
          </cell>
        </row>
      </sheetData>
      <sheetData sheetId="1874">
        <row r="1">
          <cell r="A1" t="str">
            <v>GIÁ TRỊ PHỤ LỤC 13 - HĐ 37/2018/HĐ/OIC-SEAREE ký ngày 07/02/2018</v>
          </cell>
        </row>
      </sheetData>
      <sheetData sheetId="1875">
        <row r="1">
          <cell r="A1" t="str">
            <v>GIÁ TRỊ PHỤ LỤC 13 - HĐ 37/2018/HĐ/OIC-SEAREE ký ngày 07/02/2018</v>
          </cell>
        </row>
      </sheetData>
      <sheetData sheetId="1876">
        <row r="1">
          <cell r="A1" t="str">
            <v>GIÁ TRỊ PHỤ LỤC 13 - HĐ 37/2018/HĐ/OIC-SEAREE ký ngày 07/02/2018</v>
          </cell>
        </row>
      </sheetData>
      <sheetData sheetId="1877">
        <row r="1">
          <cell r="A1" t="str">
            <v>GIÁ TRỊ PHỤ LỤC 13 - HĐ 37/2018/HĐ/OIC-SEAREE ký ngày 07/02/2018</v>
          </cell>
        </row>
      </sheetData>
      <sheetData sheetId="1878">
        <row r="1">
          <cell r="A1" t="str">
            <v>GIÁ TRỊ PHỤ LỤC 13 - HĐ 37/2018/HĐ/OIC-SEAREE ký ngày 07/02/2018</v>
          </cell>
        </row>
      </sheetData>
      <sheetData sheetId="1879">
        <row r="1">
          <cell r="A1" t="str">
            <v>GIÁ TRỊ PHỤ LỤC 13 - HĐ 37/2018/HĐ/OIC-SEAREE ký ngày 07/02/2018</v>
          </cell>
        </row>
      </sheetData>
      <sheetData sheetId="1880">
        <row r="1">
          <cell r="A1" t="str">
            <v>GIÁ TRỊ PHỤ LỤC 13 - HĐ 37/2018/HĐ/OIC-SEAREE ký ngày 07/02/2018</v>
          </cell>
        </row>
      </sheetData>
      <sheetData sheetId="1881">
        <row r="1">
          <cell r="A1" t="str">
            <v>GIÁ TRỊ PHỤ LỤC 13 - HĐ 37/2018/HĐ/OIC-SEAREE ký ngày 07/02/2018</v>
          </cell>
        </row>
      </sheetData>
      <sheetData sheetId="1882">
        <row r="1">
          <cell r="A1" t="str">
            <v>GIÁ TRỊ PHỤ LỤC 13 - HĐ 37/2018/HĐ/OIC-SEAREE ký ngày 07/02/2018</v>
          </cell>
        </row>
      </sheetData>
      <sheetData sheetId="1883">
        <row r="1">
          <cell r="A1" t="str">
            <v>GIÁ TRỊ PHỤ LỤC 13 - HĐ 37/2018/HĐ/OIC-SEAREE ký ngày 07/02/2018</v>
          </cell>
        </row>
      </sheetData>
      <sheetData sheetId="1884">
        <row r="1">
          <cell r="A1" t="str">
            <v>GIÁ TRỊ PHỤ LỤC 13 - HĐ 37/2018/HĐ/OIC-SEAREE ký ngày 07/02/2018</v>
          </cell>
        </row>
      </sheetData>
      <sheetData sheetId="1885">
        <row r="1">
          <cell r="A1" t="str">
            <v>GIÁ TRỊ PHỤ LỤC 13 - HĐ 37/2018/HĐ/OIC-SEAREE ký ngày 07/02/2018</v>
          </cell>
        </row>
      </sheetData>
      <sheetData sheetId="1886">
        <row r="1">
          <cell r="A1" t="str">
            <v>GIÁ TRỊ PHỤ LỤC 13 - HĐ 37/2018/HĐ/OIC-SEAREE ký ngày 07/02/2018</v>
          </cell>
        </row>
      </sheetData>
      <sheetData sheetId="1887">
        <row r="1">
          <cell r="A1" t="str">
            <v>GIÁ TRỊ PHỤ LỤC 13 - HĐ 37/2018/HĐ/OIC-SEAREE ký ngày 07/02/2018</v>
          </cell>
        </row>
      </sheetData>
      <sheetData sheetId="1888">
        <row r="1">
          <cell r="A1" t="str">
            <v>GIÁ TRỊ PHỤ LỤC 13 - HĐ 37/2018/HĐ/OIC-SEAREE ký ngày 07/02/2018</v>
          </cell>
        </row>
      </sheetData>
      <sheetData sheetId="1889"/>
      <sheetData sheetId="1890">
        <row r="1">
          <cell r="A1" t="str">
            <v>GIÁ TRỊ PHỤ LỤC 13 - HĐ 37/2018/HĐ/OIC-SEAREE ký ngày 07/02/2018</v>
          </cell>
        </row>
      </sheetData>
      <sheetData sheetId="1891">
        <row r="1">
          <cell r="A1" t="str">
            <v>GIÁ TRỊ PHỤ LỤC 13 - HĐ 37/2018/HĐ/OIC-SEAREE ký ngày 07/02/2018</v>
          </cell>
        </row>
      </sheetData>
      <sheetData sheetId="1892">
        <row r="1">
          <cell r="A1" t="str">
            <v>GIÁ TRỊ PHỤ LỤC 13 - HĐ 37/2018/HĐ/OIC-SEAREE ký ngày 07/02/2018</v>
          </cell>
        </row>
      </sheetData>
      <sheetData sheetId="1893">
        <row r="1">
          <cell r="A1" t="str">
            <v>GIÁ TRỊ PHỤ LỤC 13 - HĐ 37/2018/HĐ/OIC-SEAREE ký ngày 07/02/2018</v>
          </cell>
        </row>
      </sheetData>
      <sheetData sheetId="1894">
        <row r="1">
          <cell r="A1" t="str">
            <v>GIÁ TRỊ PHỤ LỤC 13 - HĐ 37/2018/HĐ/OIC-SEAREE ký ngày 07/02/2018</v>
          </cell>
        </row>
      </sheetData>
      <sheetData sheetId="1895">
        <row r="1">
          <cell r="A1" t="str">
            <v>GIÁ TRỊ PHỤ LỤC 13 - HĐ 37/2018/HĐ/OIC-SEAREE ký ngày 07/02/2018</v>
          </cell>
        </row>
      </sheetData>
      <sheetData sheetId="1896">
        <row r="1">
          <cell r="A1" t="str">
            <v>GIÁ TRỊ PHỤ LỤC 13 - HĐ 37/2018/HĐ/OIC-SEAREE ký ngày 07/02/2018</v>
          </cell>
        </row>
      </sheetData>
      <sheetData sheetId="1897">
        <row r="1">
          <cell r="A1" t="str">
            <v>GIÁ TRỊ PHỤ LỤC 13 - HĐ 37/2018/HĐ/OIC-SEAREE ký ngày 07/02/2018</v>
          </cell>
        </row>
      </sheetData>
      <sheetData sheetId="1898" refreshError="1"/>
      <sheetData sheetId="1899" refreshError="1"/>
      <sheetData sheetId="1900" refreshError="1"/>
      <sheetData sheetId="1901"/>
      <sheetData sheetId="1902"/>
      <sheetData sheetId="1903"/>
      <sheetData sheetId="1904">
        <row r="1">
          <cell r="A1" t="str">
            <v>GIÁ TRỊ PHỤ LỤC 13 - HĐ 37/2018/HĐ/OIC-SEAREE ký ngày 07/02/2018</v>
          </cell>
        </row>
      </sheetData>
      <sheetData sheetId="1905" refreshError="1"/>
      <sheetData sheetId="1906">
        <row r="1">
          <cell r="A1" t="str">
            <v>GIÁ TRỊ PHỤ LỤC 13 - HĐ 37/2018/HĐ/OIC-SEAREE ký ngày 07/02/2018</v>
          </cell>
        </row>
      </sheetData>
      <sheetData sheetId="1907">
        <row r="1">
          <cell r="A1" t="str">
            <v>GIÁ TRỊ PHỤ LỤC 13 - HĐ 37/2018/HĐ/OIC-SEAREE ký ngày 07/02/2018</v>
          </cell>
        </row>
      </sheetData>
      <sheetData sheetId="1908">
        <row r="1">
          <cell r="A1" t="str">
            <v>GIÁ TRỊ PHỤ LỤC 13 - HĐ 37/2018/HĐ/OIC-SEAREE ký ngày 07/02/2018</v>
          </cell>
        </row>
      </sheetData>
      <sheetData sheetId="1909">
        <row r="1">
          <cell r="A1" t="str">
            <v>GIÁ TRỊ PHỤ LỤC 13 - HĐ 37/2018/HĐ/OIC-SEAREE ký ngày 07/02/2018</v>
          </cell>
        </row>
      </sheetData>
      <sheetData sheetId="1910">
        <row r="1">
          <cell r="A1" t="str">
            <v>GIÁ TRỊ PHỤ LỤC 13 - HĐ 37/2018/HĐ/OIC-SEAREE ký ngày 07/02/2018</v>
          </cell>
        </row>
      </sheetData>
      <sheetData sheetId="1911">
        <row r="1">
          <cell r="A1" t="str">
            <v>GIÁ TRỊ PHỤ LỤC 13 - HĐ 37/2018/HĐ/OIC-SEAREE ký ngày 07/02/2018</v>
          </cell>
        </row>
      </sheetData>
      <sheetData sheetId="1912">
        <row r="1">
          <cell r="A1" t="str">
            <v>GIÁ TRỊ PHỤ LỤC 13 - HĐ 37/2018/HĐ/OIC-SEAREE ký ngày 07/02/2018</v>
          </cell>
        </row>
      </sheetData>
      <sheetData sheetId="1913">
        <row r="1">
          <cell r="A1" t="str">
            <v>GIÁ TRỊ PHỤ LỤC 13 - HĐ 37/2018/HĐ/OIC-SEAREE ký ngày 07/02/2018</v>
          </cell>
        </row>
      </sheetData>
      <sheetData sheetId="1914"/>
      <sheetData sheetId="1915" refreshError="1"/>
      <sheetData sheetId="1916" refreshError="1"/>
      <sheetData sheetId="1917"/>
      <sheetData sheetId="1918"/>
      <sheetData sheetId="1919"/>
      <sheetData sheetId="1920">
        <row r="1">
          <cell r="A1" t="str">
            <v>GIÁ TRỊ PHỤ LỤC 13 - HĐ 37/2018/HĐ/OIC-SEAREE ký ngày 07/02/2018</v>
          </cell>
        </row>
      </sheetData>
      <sheetData sheetId="1921">
        <row r="1">
          <cell r="A1" t="str">
            <v>GIÁ TRỊ PHỤ LỤC 13 - HĐ 37/2018/HĐ/OIC-SEAREE ký ngày 07/02/2018</v>
          </cell>
        </row>
      </sheetData>
      <sheetData sheetId="1922">
        <row r="1">
          <cell r="A1" t="str">
            <v>GIÁ TRỊ PHỤ LỤC 13 - HĐ 37/2018/HĐ/OIC-SEAREE ký ngày 07/02/2018</v>
          </cell>
        </row>
      </sheetData>
      <sheetData sheetId="1923" refreshError="1"/>
      <sheetData sheetId="1924" refreshError="1"/>
      <sheetData sheetId="1925">
        <row r="1">
          <cell r="A1" t="str">
            <v>GIÁ TRỊ PHỤ LỤC 13 - HĐ 37/2018/HĐ/OIC-SEAREE ký ngày 07/02/2018</v>
          </cell>
        </row>
      </sheetData>
      <sheetData sheetId="1926">
        <row r="1">
          <cell r="A1" t="str">
            <v>GIÁ TRỊ PHỤ LỤC 13 - HĐ 37/2018/HĐ/OIC-SEAREE ký ngày 07/02/2018</v>
          </cell>
        </row>
      </sheetData>
      <sheetData sheetId="1927">
        <row r="1">
          <cell r="A1" t="str">
            <v>GIÁ TRỊ PHỤ LỤC 13 - HĐ 37/2018/HĐ/OIC-SEAREE ký ngày 07/02/2018</v>
          </cell>
        </row>
      </sheetData>
      <sheetData sheetId="1928">
        <row r="1">
          <cell r="A1" t="str">
            <v>GIÁ TRỊ PHỤ LỤC 13 - HĐ 37/2018/HĐ/OIC-SEAREE ký ngày 07/02/2018</v>
          </cell>
        </row>
      </sheetData>
      <sheetData sheetId="1929">
        <row r="1">
          <cell r="A1" t="str">
            <v>GIÁ TRỊ PHỤ LỤC 13 - HĐ 37/2018/HĐ/OIC-SEAREE ký ngày 07/02/2018</v>
          </cell>
        </row>
      </sheetData>
      <sheetData sheetId="1930">
        <row r="1">
          <cell r="A1" t="str">
            <v>GIÁ TRỊ PHỤ LỤC 13 - HĐ 37/2018/HĐ/OIC-SEAREE ký ngày 07/02/2018</v>
          </cell>
        </row>
      </sheetData>
      <sheetData sheetId="1931">
        <row r="1">
          <cell r="A1" t="str">
            <v>GIÁ TRỊ PHỤ LỤC 13 - HĐ 37/2018/HĐ/OIC-SEAREE ký ngày 07/02/2018</v>
          </cell>
        </row>
      </sheetData>
      <sheetData sheetId="1932">
        <row r="1">
          <cell r="A1" t="str">
            <v>GIÁ TRỊ PHỤ LỤC 13 - HĐ 37/2018/HĐ/OIC-SEAREE ký ngày 07/02/2018</v>
          </cell>
        </row>
      </sheetData>
      <sheetData sheetId="1933">
        <row r="1">
          <cell r="A1" t="str">
            <v>GIÁ TRỊ PHỤ LỤC 13 - HĐ 37/2018/HĐ/OIC-SEAREE ký ngày 07/02/2018</v>
          </cell>
        </row>
      </sheetData>
      <sheetData sheetId="1934">
        <row r="1">
          <cell r="A1" t="str">
            <v>GIÁ TRỊ PHỤ LỤC 13 - HĐ 37/2018/HĐ/OIC-SEAREE ký ngày 07/02/2018</v>
          </cell>
        </row>
      </sheetData>
      <sheetData sheetId="1935">
        <row r="1">
          <cell r="A1" t="str">
            <v>GIÁ TRỊ PHỤ LỤC 13 - HĐ 37/2018/HĐ/OIC-SEAREE ký ngày 07/02/2018</v>
          </cell>
        </row>
      </sheetData>
      <sheetData sheetId="1936">
        <row r="1">
          <cell r="A1" t="str">
            <v>GIÁ TRỊ PHỤ LỤC 13 - HĐ 37/2018/HĐ/OIC-SEAREE ký ngày 07/02/2018</v>
          </cell>
        </row>
      </sheetData>
      <sheetData sheetId="1937">
        <row r="1">
          <cell r="A1" t="str">
            <v>GIÁ TRỊ PHỤ LỤC 13 - HĐ 37/2018/HĐ/OIC-SEAREE ký ngày 07/02/2018</v>
          </cell>
        </row>
      </sheetData>
      <sheetData sheetId="1938">
        <row r="1">
          <cell r="A1" t="str">
            <v>GIÁ TRỊ PHỤ LỤC 13 - HĐ 37/2018/HĐ/OIC-SEAREE ký ngày 07/02/2018</v>
          </cell>
        </row>
      </sheetData>
      <sheetData sheetId="1939">
        <row r="1">
          <cell r="A1" t="str">
            <v>GIÁ TRỊ PHỤ LỤC 13 - HĐ 37/2018/HĐ/OIC-SEAREE ký ngày 07/02/2018</v>
          </cell>
        </row>
      </sheetData>
      <sheetData sheetId="1940">
        <row r="1">
          <cell r="A1" t="str">
            <v>GIÁ TRỊ PHỤ LỤC 13 - HĐ 37/2018/HĐ/OIC-SEAREE ký ngày 07/02/2018</v>
          </cell>
        </row>
      </sheetData>
      <sheetData sheetId="1941">
        <row r="1">
          <cell r="A1" t="str">
            <v>GIÁ TRỊ PHỤ LỤC 13 - HĐ 37/2018/HĐ/OIC-SEAREE ký ngày 07/02/2018</v>
          </cell>
        </row>
      </sheetData>
      <sheetData sheetId="1942">
        <row r="1">
          <cell r="A1" t="str">
            <v>GIÁ TRỊ PHỤ LỤC 13 - HĐ 37/2018/HĐ/OIC-SEAREE ký ngày 07/02/2018</v>
          </cell>
        </row>
      </sheetData>
      <sheetData sheetId="1943">
        <row r="1">
          <cell r="A1" t="str">
            <v>GIÁ TRỊ PHỤ LỤC 13 - HĐ 37/2018/HĐ/OIC-SEAREE ký ngày 07/02/2018</v>
          </cell>
        </row>
      </sheetData>
      <sheetData sheetId="1944">
        <row r="1">
          <cell r="A1" t="str">
            <v>GIÁ TRỊ PHỤ LỤC 13 - HĐ 37/2018/HĐ/OIC-SEAREE ký ngày 07/02/2018</v>
          </cell>
        </row>
      </sheetData>
      <sheetData sheetId="1945"/>
      <sheetData sheetId="1946">
        <row r="1">
          <cell r="A1" t="str">
            <v>GIÁ TRỊ PHỤ LỤC 13 - HĐ 37/2018/HĐ/OIC-SEAREE ký ngày 07/02/2018</v>
          </cell>
        </row>
      </sheetData>
      <sheetData sheetId="1947">
        <row r="1">
          <cell r="A1" t="str">
            <v>GIÁ TRỊ PHỤ LỤC 13 - HĐ 37/2018/HĐ/OIC-SEAREE ký ngày 07/02/2018</v>
          </cell>
        </row>
      </sheetData>
      <sheetData sheetId="1948">
        <row r="1">
          <cell r="A1" t="str">
            <v>GIÁ TRỊ PHỤ LỤC 13 - HĐ 37/2018/HĐ/OIC-SEAREE ký ngày 07/02/2018</v>
          </cell>
        </row>
      </sheetData>
      <sheetData sheetId="1949" refreshError="1"/>
      <sheetData sheetId="1950" refreshError="1"/>
      <sheetData sheetId="1951" refreshError="1"/>
      <sheetData sheetId="1952"/>
      <sheetData sheetId="1953" refreshError="1"/>
      <sheetData sheetId="1954" refreshError="1"/>
      <sheetData sheetId="1955"/>
      <sheetData sheetId="1956"/>
      <sheetData sheetId="1957"/>
      <sheetData sheetId="1958"/>
      <sheetData sheetId="1959"/>
      <sheetData sheetId="1960"/>
      <sheetData sheetId="1961">
        <row r="1">
          <cell r="A1" t="str">
            <v>GIÁ TRỊ PHỤ LỤC 13 - HĐ 37/2018/HĐ/OIC-SEAREE ký ngày 07/02/2018</v>
          </cell>
        </row>
      </sheetData>
      <sheetData sheetId="1962">
        <row r="1">
          <cell r="A1" t="str">
            <v>GIÁ TRỊ PHỤ LỤC 13 - HĐ 37/2018/HĐ/OIC-SEAREE ký ngày 07/02/2018</v>
          </cell>
        </row>
      </sheetData>
      <sheetData sheetId="1963">
        <row r="1">
          <cell r="A1" t="str">
            <v>GIÁ TRỊ PHỤ LỤC 13 - HĐ 37/2018/HĐ/OIC-SEAREE ký ngày 07/02/2018</v>
          </cell>
        </row>
      </sheetData>
      <sheetData sheetId="1964">
        <row r="1">
          <cell r="A1" t="str">
            <v>GIÁ TRỊ PHỤ LỤC 13 - HĐ 37/2018/HĐ/OIC-SEAREE ký ngày 07/02/2018</v>
          </cell>
        </row>
      </sheetData>
      <sheetData sheetId="1965">
        <row r="1">
          <cell r="A1" t="str">
            <v>GIÁ TRỊ PHỤ LỤC 13 - HĐ 37/2018/HĐ/OIC-SEAREE ký ngày 07/02/2018</v>
          </cell>
        </row>
      </sheetData>
      <sheetData sheetId="1966">
        <row r="1">
          <cell r="A1" t="str">
            <v>GIÁ TRỊ PHỤ LỤC 13 - HĐ 37/2018/HĐ/OIC-SEAREE ký ngày 07/02/2018</v>
          </cell>
        </row>
      </sheetData>
      <sheetData sheetId="1967" refreshError="1"/>
      <sheetData sheetId="1968" refreshError="1"/>
      <sheetData sheetId="1969" refreshError="1"/>
      <sheetData sheetId="1970"/>
      <sheetData sheetId="1971"/>
      <sheetData sheetId="1972"/>
      <sheetData sheetId="1973" refreshError="1"/>
      <sheetData sheetId="1974"/>
      <sheetData sheetId="1975">
        <row r="1">
          <cell r="A1" t="str">
            <v>GIÁ TRỊ PHỤ LỤC 13 - HĐ 37/2018/HĐ/OIC-SEAREE ký ngày 07/02/2018</v>
          </cell>
        </row>
      </sheetData>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sheetData sheetId="1987"/>
      <sheetData sheetId="1988"/>
      <sheetData sheetId="1989">
        <row r="1">
          <cell r="A1" t="str">
            <v>GIÁ TRỊ PHỤ LỤC 13 - HĐ 37/2018/HĐ/OIC-SEAREE ký ngày 07/02/2018</v>
          </cell>
        </row>
      </sheetData>
      <sheetData sheetId="1990">
        <row r="1">
          <cell r="A1" t="str">
            <v>GIÁ TRỊ PHỤ LỤC 13 - HĐ 37/2018/HĐ/OIC-SEAREE ký ngày 07/02/2018</v>
          </cell>
        </row>
      </sheetData>
      <sheetData sheetId="1991">
        <row r="1">
          <cell r="A1" t="str">
            <v>GIÁ TRỊ PHỤ LỤC 13 - HĐ 37/2018/HĐ/OIC-SEAREE ký ngày 07/02/2018</v>
          </cell>
        </row>
      </sheetData>
      <sheetData sheetId="1992">
        <row r="1">
          <cell r="A1" t="str">
            <v>GIÁ TRỊ PHỤ LỤC 13 - HĐ 37/2018/HĐ/OIC-SEAREE ký ngày 07/02/2018</v>
          </cell>
        </row>
      </sheetData>
      <sheetData sheetId="1993">
        <row r="1">
          <cell r="A1" t="str">
            <v>GIÁ TRỊ PHỤ LỤC 13 - HĐ 37/2018/HĐ/OIC-SEAREE ký ngày 07/02/2018</v>
          </cell>
        </row>
      </sheetData>
      <sheetData sheetId="1994">
        <row r="1">
          <cell r="A1" t="str">
            <v>GIÁ TRỊ PHỤ LỤC 13 - HĐ 37/2018/HĐ/OIC-SEAREE ký ngày 07/02/2018</v>
          </cell>
        </row>
      </sheetData>
      <sheetData sheetId="1995">
        <row r="1">
          <cell r="A1" t="str">
            <v>GIÁ TRỊ PHỤ LỤC 13 - HĐ 37/2018/HĐ/OIC-SEAREE ký ngày 07/02/2018</v>
          </cell>
        </row>
      </sheetData>
      <sheetData sheetId="1996">
        <row r="1">
          <cell r="A1" t="str">
            <v>GIÁ TRỊ PHỤ LỤC 13 - HĐ 37/2018/HĐ/OIC-SEAREE ký ngày 07/02/2018</v>
          </cell>
        </row>
      </sheetData>
      <sheetData sheetId="1997">
        <row r="1">
          <cell r="A1" t="str">
            <v>GIÁ TRỊ PHỤ LỤC 13 - HĐ 37/2018/HĐ/OIC-SEAREE ký ngày 07/02/2018</v>
          </cell>
        </row>
      </sheetData>
      <sheetData sheetId="1998">
        <row r="1">
          <cell r="A1" t="str">
            <v>GIÁ TRỊ PHỤ LỤC 13 - HĐ 37/2018/HĐ/OIC-SEAREE ký ngày 07/02/2018</v>
          </cell>
        </row>
      </sheetData>
      <sheetData sheetId="1999">
        <row r="1">
          <cell r="A1" t="str">
            <v>GIÁ TRỊ PHỤ LỤC 13 - HĐ 37/2018/HĐ/OIC-SEAREE ký ngày 07/02/2018</v>
          </cell>
        </row>
      </sheetData>
      <sheetData sheetId="2000">
        <row r="1">
          <cell r="A1" t="str">
            <v>GIÁ TRỊ PHỤ LỤC 13 - HĐ 37/2018/HĐ/OIC-SEAREE ký ngày 07/02/2018</v>
          </cell>
        </row>
      </sheetData>
      <sheetData sheetId="2001">
        <row r="1">
          <cell r="A1" t="str">
            <v>GIÁ TRỊ PHỤ LỤC 13 - HĐ 37/2018/HĐ/OIC-SEAREE ký ngày 07/02/2018</v>
          </cell>
        </row>
      </sheetData>
      <sheetData sheetId="2002">
        <row r="1">
          <cell r="A1" t="str">
            <v>GIÁ TRỊ PHỤ LỤC 13 - HĐ 37/2018/HĐ/OIC-SEAREE ký ngày 07/02/2018</v>
          </cell>
        </row>
      </sheetData>
      <sheetData sheetId="2003">
        <row r="1">
          <cell r="A1" t="str">
            <v>GIÁ TRỊ PHỤ LỤC 13 - HĐ 37/2018/HĐ/OIC-SEAREE ký ngày 07/02/2018</v>
          </cell>
        </row>
      </sheetData>
      <sheetData sheetId="2004">
        <row r="1">
          <cell r="A1" t="str">
            <v>GIÁ TRỊ PHỤ LỤC 13 - HĐ 37/2018/HĐ/OIC-SEAREE ký ngày 07/02/2018</v>
          </cell>
        </row>
      </sheetData>
      <sheetData sheetId="2005">
        <row r="1">
          <cell r="A1" t="str">
            <v>GIÁ TRỊ PHỤ LỤC 13 - HĐ 37/2018/HĐ/OIC-SEAREE ký ngày 07/02/2018</v>
          </cell>
        </row>
      </sheetData>
      <sheetData sheetId="2006">
        <row r="1">
          <cell r="A1" t="str">
            <v>GIÁ TRỊ PHỤ LỤC 13 - HĐ 37/2018/HĐ/OIC-SEAREE ký ngày 07/02/2018</v>
          </cell>
        </row>
      </sheetData>
      <sheetData sheetId="2007">
        <row r="1">
          <cell r="A1" t="str">
            <v>GIÁ TRỊ PHỤ LỤC 13 - HĐ 37/2018/HĐ/OIC-SEAREE ký ngày 07/02/2018</v>
          </cell>
        </row>
      </sheetData>
      <sheetData sheetId="2008">
        <row r="1">
          <cell r="A1" t="str">
            <v>GIÁ TRỊ PHỤ LỤC 13 - HĐ 37/2018/HĐ/OIC-SEAREE ký ngày 07/02/2018</v>
          </cell>
        </row>
      </sheetData>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refreshError="1"/>
      <sheetData sheetId="2069" refreshError="1"/>
      <sheetData sheetId="2070" refreshError="1"/>
      <sheetData sheetId="2071" refreshError="1"/>
      <sheetData sheetId="2072" refreshError="1"/>
      <sheetData sheetId="2073" refreshError="1"/>
      <sheetData sheetId="2074"/>
      <sheetData sheetId="2075"/>
      <sheetData sheetId="2076"/>
      <sheetData sheetId="2077">
        <row r="1">
          <cell r="A1" t="str">
            <v>GIÁ TRỊ PHỤ LỤC 13 - HĐ 37/2018/HĐ/OIC-SEAREE ký ngày 07/02/2018</v>
          </cell>
        </row>
      </sheetData>
      <sheetData sheetId="2078">
        <row r="1">
          <cell r="A1" t="str">
            <v>GIÁ TRỊ PHỤ LỤC 13 - HĐ 37/2018/HĐ/OIC-SEAREE ký ngày 07/02/2018</v>
          </cell>
        </row>
      </sheetData>
      <sheetData sheetId="2079">
        <row r="1">
          <cell r="A1" t="str">
            <v>GIÁ TRỊ PHỤ LỤC 13 - HĐ 37/2018/HĐ/OIC-SEAREE ký ngày 07/02/2018</v>
          </cell>
        </row>
      </sheetData>
      <sheetData sheetId="2080">
        <row r="1">
          <cell r="A1" t="str">
            <v>GIÁ TRỊ PHỤ LỤC 13 - HĐ 37/2018/HĐ/OIC-SEAREE ký ngày 07/02/2018</v>
          </cell>
        </row>
      </sheetData>
      <sheetData sheetId="2081">
        <row r="1">
          <cell r="A1" t="str">
            <v>GIÁ TRỊ PHỤ LỤC 13 - HĐ 37/2018/HĐ/OIC-SEAREE ký ngày 07/02/2018</v>
          </cell>
        </row>
      </sheetData>
      <sheetData sheetId="2082">
        <row r="1">
          <cell r="A1" t="str">
            <v>GIÁ TRỊ PHỤ LỤC 13 - HĐ 37/2018/HĐ/OIC-SEAREE ký ngày 07/02/2018</v>
          </cell>
        </row>
      </sheetData>
      <sheetData sheetId="2083">
        <row r="1">
          <cell r="A1" t="str">
            <v>GIÁ TRỊ PHỤ LỤC 13 - HĐ 37/2018/HĐ/OIC-SEAREE ký ngày 07/02/2018</v>
          </cell>
        </row>
      </sheetData>
      <sheetData sheetId="2084">
        <row r="1">
          <cell r="A1" t="str">
            <v>GIÁ TRỊ PHỤ LỤC 13 - HĐ 37/2018/HĐ/OIC-SEAREE ký ngày 07/02/2018</v>
          </cell>
        </row>
      </sheetData>
      <sheetData sheetId="2085" refreshError="1"/>
      <sheetData sheetId="2086"/>
      <sheetData sheetId="2087">
        <row r="1">
          <cell r="A1" t="str">
            <v>GIÁ TRỊ PHỤ LỤC 13 - HĐ 37/2018/HĐ/OIC-SEAREE ký ngày 07/02/2018</v>
          </cell>
        </row>
      </sheetData>
      <sheetData sheetId="2088"/>
      <sheetData sheetId="2089">
        <row r="1">
          <cell r="A1" t="str">
            <v>GIÁ TRỊ PHỤ LỤC 13 - HĐ 37/2018/HĐ/OIC-SEAREE ký ngày 07/02/2018</v>
          </cell>
        </row>
      </sheetData>
      <sheetData sheetId="2090">
        <row r="1">
          <cell r="A1" t="str">
            <v>GIÁ TRỊ PHỤ LỤC 13 - HĐ 37/2018/HĐ/OIC-SEAREE ký ngày 07/02/2018</v>
          </cell>
        </row>
      </sheetData>
      <sheetData sheetId="2091">
        <row r="1">
          <cell r="A1" t="str">
            <v>GIÁ TRỊ PHỤ LỤC 13 - HĐ 37/2018/HĐ/OIC-SEAREE ký ngày 07/02/2018</v>
          </cell>
        </row>
      </sheetData>
      <sheetData sheetId="2092">
        <row r="1">
          <cell r="A1" t="str">
            <v>GIÁ TRỊ PHỤ LỤC 13 - HĐ 37/2018/HĐ/OIC-SEAREE ký ngày 07/02/2018</v>
          </cell>
        </row>
      </sheetData>
      <sheetData sheetId="2093">
        <row r="1">
          <cell r="A1" t="str">
            <v>GIÁ TRỊ PHỤ LỤC 13 - HĐ 37/2018/HĐ/OIC-SEAREE ký ngày 07/02/2018</v>
          </cell>
        </row>
      </sheetData>
      <sheetData sheetId="2094">
        <row r="1">
          <cell r="A1" t="str">
            <v>GIÁ TRỊ PHỤ LỤC 13 - HĐ 37/2018/HĐ/OIC-SEAREE ký ngày 07/02/2018</v>
          </cell>
        </row>
      </sheetData>
      <sheetData sheetId="2095">
        <row r="1">
          <cell r="A1" t="str">
            <v>GIÁ TRỊ PHỤ LỤC 13 - HĐ 37/2018/HĐ/OIC-SEAREE ký ngày 07/02/2018</v>
          </cell>
        </row>
      </sheetData>
      <sheetData sheetId="2096">
        <row r="1">
          <cell r="A1" t="str">
            <v>GIÁ TRỊ PHỤ LỤC 13 - HĐ 37/2018/HĐ/OIC-SEAREE ký ngày 07/02/2018</v>
          </cell>
        </row>
      </sheetData>
      <sheetData sheetId="2097">
        <row r="1">
          <cell r="A1" t="str">
            <v>GIÁ TRỊ PHỤ LỤC 13 - HĐ 37/2018/HĐ/OIC-SEAREE ký ngày 07/02/2018</v>
          </cell>
        </row>
      </sheetData>
      <sheetData sheetId="2098">
        <row r="1">
          <cell r="A1" t="str">
            <v>GIÁ TRỊ PHỤ LỤC 13 - HĐ 37/2018/HĐ/OIC-SEAREE ký ngày 07/02/2018</v>
          </cell>
        </row>
      </sheetData>
      <sheetData sheetId="2099">
        <row r="1">
          <cell r="A1" t="str">
            <v>GIÁ TRỊ PHỤ LỤC 13 - HĐ 37/2018/HĐ/OIC-SEAREE ký ngày 07/02/2018</v>
          </cell>
        </row>
      </sheetData>
      <sheetData sheetId="2100">
        <row r="1">
          <cell r="A1" t="str">
            <v>GIÁ TRỊ PHỤ LỤC 13 - HĐ 37/2018/HĐ/OIC-SEAREE ký ngày 07/02/2018</v>
          </cell>
        </row>
      </sheetData>
      <sheetData sheetId="2101">
        <row r="1">
          <cell r="A1" t="str">
            <v>GIÁ TRỊ PHỤ LỤC 13 - HĐ 37/2018/HĐ/OIC-SEAREE ký ngày 07/02/2018</v>
          </cell>
        </row>
      </sheetData>
      <sheetData sheetId="2102">
        <row r="1">
          <cell r="A1" t="str">
            <v>GIÁ TRỊ PHỤ LỤC 13 - HĐ 37/2018/HĐ/OIC-SEAREE ký ngày 07/02/2018</v>
          </cell>
        </row>
      </sheetData>
      <sheetData sheetId="2103" refreshError="1"/>
      <sheetData sheetId="2104">
        <row r="1">
          <cell r="A1" t="str">
            <v>GIÁ TRỊ PHỤ LỤC 13 - HĐ 37/2018/HĐ/OIC-SEAREE ký ngày 07/02/2018</v>
          </cell>
        </row>
      </sheetData>
      <sheetData sheetId="2105" refreshError="1"/>
      <sheetData sheetId="2106" refreshError="1"/>
      <sheetData sheetId="2107" refreshError="1"/>
      <sheetData sheetId="2108" refreshError="1"/>
      <sheetData sheetId="2109" refreshError="1"/>
      <sheetData sheetId="2110"/>
      <sheetData sheetId="2111" refreshError="1"/>
      <sheetData sheetId="2112"/>
      <sheetData sheetId="2113">
        <row r="1">
          <cell r="A1" t="str">
            <v>GIÁ TRỊ PHỤ LỤC 13 - HĐ 37/2018/HĐ/OIC-SEAREE ký ngày 07/02/2018</v>
          </cell>
        </row>
      </sheetData>
      <sheetData sheetId="2114">
        <row r="1">
          <cell r="A1" t="str">
            <v>GIÁ TRỊ PHỤ LỤC 13 - HĐ 37/2018/HĐ/OIC-SEAREE ký ngày 07/02/2018</v>
          </cell>
        </row>
      </sheetData>
      <sheetData sheetId="2115">
        <row r="1">
          <cell r="A1" t="str">
            <v>GIÁ TRỊ PHỤ LỤC 13 - HĐ 37/2018/HĐ/OIC-SEAREE ký ngày 07/02/2018</v>
          </cell>
        </row>
      </sheetData>
      <sheetData sheetId="2116">
        <row r="1">
          <cell r="A1" t="str">
            <v>GIÁ TRỊ PHỤ LỤC 13 - HĐ 37/2018/HĐ/OIC-SEAREE ký ngày 07/02/2018</v>
          </cell>
        </row>
      </sheetData>
      <sheetData sheetId="2117">
        <row r="1">
          <cell r="A1" t="str">
            <v>GIÁ TRỊ PHỤ LỤC 13 - HĐ 37/2018/HĐ/OIC-SEAREE ký ngày 07/02/2018</v>
          </cell>
        </row>
      </sheetData>
      <sheetData sheetId="2118">
        <row r="1">
          <cell r="A1" t="str">
            <v>GIÁ TRỊ PHỤ LỤC 13 - HĐ 37/2018/HĐ/OIC-SEAREE ký ngày 07/02/2018</v>
          </cell>
        </row>
      </sheetData>
      <sheetData sheetId="2119">
        <row r="1">
          <cell r="A1" t="str">
            <v>GIÁ TRỊ PHỤ LỤC 13 - HĐ 37/2018/HĐ/OIC-SEAREE ký ngày 07/02/2018</v>
          </cell>
        </row>
      </sheetData>
      <sheetData sheetId="2120">
        <row r="1">
          <cell r="A1" t="str">
            <v>GIÁ TRỊ PHỤ LỤC 13 - HĐ 37/2018/HĐ/OIC-SEAREE ký ngày 07/02/2018</v>
          </cell>
        </row>
      </sheetData>
      <sheetData sheetId="2121">
        <row r="1">
          <cell r="A1" t="str">
            <v>GIÁ TRỊ PHỤ LỤC 13 - HĐ 37/2018/HĐ/OIC-SEAREE ký ngày 07/02/2018</v>
          </cell>
        </row>
      </sheetData>
      <sheetData sheetId="2122">
        <row r="1">
          <cell r="A1" t="str">
            <v>GIÁ TRỊ PHỤ LỤC 13 - HĐ 37/2018/HĐ/OIC-SEAREE ký ngày 07/02/2018</v>
          </cell>
        </row>
      </sheetData>
      <sheetData sheetId="2123">
        <row r="1">
          <cell r="A1" t="str">
            <v>GIÁ TRỊ PHỤ LỤC 13 - HĐ 37/2018/HĐ/OIC-SEAREE ký ngày 07/02/2018</v>
          </cell>
        </row>
      </sheetData>
      <sheetData sheetId="2124" refreshError="1"/>
      <sheetData sheetId="2125">
        <row r="1">
          <cell r="A1" t="str">
            <v>GIÁ TRỊ PHỤ LỤC 13 - HĐ 37/2018/HĐ/OIC-SEAREE ký ngày 07/02/2018</v>
          </cell>
        </row>
      </sheetData>
      <sheetData sheetId="2126">
        <row r="1">
          <cell r="A1" t="str">
            <v>GIÁ TRỊ PHỤ LỤC 13 - HĐ 37/2018/HĐ/OIC-SEAREE ký ngày 07/02/2018</v>
          </cell>
        </row>
      </sheetData>
      <sheetData sheetId="2127">
        <row r="1">
          <cell r="A1" t="str">
            <v>GIÁ TRỊ PHỤ LỤC 13 - HĐ 37/2018/HĐ/OIC-SEAREE ký ngày 07/02/2018</v>
          </cell>
        </row>
      </sheetData>
      <sheetData sheetId="2128">
        <row r="1">
          <cell r="A1" t="str">
            <v>GIÁ TRỊ PHỤ LỤC 13 - HĐ 37/2018/HĐ/OIC-SEAREE ký ngày 07/02/2018</v>
          </cell>
        </row>
      </sheetData>
      <sheetData sheetId="2129">
        <row r="1">
          <cell r="A1" t="str">
            <v>GIÁ TRỊ PHỤ LỤC 13 - HĐ 37/2018/HĐ/OIC-SEAREE ký ngày 07/02/2018</v>
          </cell>
        </row>
      </sheetData>
      <sheetData sheetId="2130">
        <row r="1">
          <cell r="A1" t="str">
            <v>GIÁ TRỊ PHỤ LỤC 13 - HĐ 37/2018/HĐ/OIC-SEAREE ký ngày 07/02/2018</v>
          </cell>
        </row>
      </sheetData>
      <sheetData sheetId="2131">
        <row r="1">
          <cell r="A1" t="str">
            <v>GIÁ TRỊ PHỤ LỤC 13 - HĐ 37/2018/HĐ/OIC-SEAREE ký ngày 07/02/2018</v>
          </cell>
        </row>
      </sheetData>
      <sheetData sheetId="2132">
        <row r="1">
          <cell r="A1" t="str">
            <v>GIÁ TRỊ PHỤ LỤC 13 - HĐ 37/2018/HĐ/OIC-SEAREE ký ngày 07/02/2018</v>
          </cell>
        </row>
      </sheetData>
      <sheetData sheetId="2133">
        <row r="1">
          <cell r="A1" t="str">
            <v>GIÁ TRỊ PHỤ LỤC 13 - HĐ 37/2018/HĐ/OIC-SEAREE ký ngày 07/02/2018</v>
          </cell>
        </row>
      </sheetData>
      <sheetData sheetId="2134">
        <row r="1">
          <cell r="A1" t="str">
            <v>GIÁ TRỊ PHỤ LỤC 13 - HĐ 37/2018/HĐ/OIC-SEAREE ký ngày 07/02/2018</v>
          </cell>
        </row>
      </sheetData>
      <sheetData sheetId="2135">
        <row r="1">
          <cell r="A1" t="str">
            <v>GIÁ TRỊ PHỤ LỤC 13 - HĐ 37/2018/HĐ/OIC-SEAREE ký ngày 07/02/2018</v>
          </cell>
        </row>
      </sheetData>
      <sheetData sheetId="2136" refreshError="1"/>
      <sheetData sheetId="2137">
        <row r="1">
          <cell r="A1" t="str">
            <v>GIÁ TRỊ PHỤ LỤC 13 - HĐ 37/2018/HĐ/OIC-SEAREE ký ngày 07/02/2018</v>
          </cell>
        </row>
      </sheetData>
      <sheetData sheetId="2138">
        <row r="1">
          <cell r="A1" t="str">
            <v>GIÁ TRỊ PHỤ LỤC 13 - HĐ 37/2018/HĐ/OIC-SEAREE ký ngày 07/02/2018</v>
          </cell>
        </row>
      </sheetData>
      <sheetData sheetId="2139">
        <row r="1">
          <cell r="A1" t="str">
            <v>GIÁ TRỊ PHỤ LỤC 13 - HĐ 37/2018/HĐ/OIC-SEAREE ký ngày 07/02/2018</v>
          </cell>
        </row>
      </sheetData>
      <sheetData sheetId="2140" refreshError="1"/>
      <sheetData sheetId="2141">
        <row r="1">
          <cell r="A1" t="str">
            <v>GIÁ TRỊ PHỤ LỤC 13 - HĐ 37/2018/HĐ/OIC-SEAREE ký ngày 07/02/2018</v>
          </cell>
        </row>
      </sheetData>
      <sheetData sheetId="2142">
        <row r="1">
          <cell r="A1" t="str">
            <v>GIÁ TRỊ PHỤ LỤC 13 - HĐ 37/2018/HĐ/OIC-SEAREE ký ngày 07/02/2018</v>
          </cell>
        </row>
      </sheetData>
      <sheetData sheetId="2143">
        <row r="1">
          <cell r="A1" t="str">
            <v>GIÁ TRỊ PHỤ LỤC 13 - HĐ 37/2018/HĐ/OIC-SEAREE ký ngày 07/02/2018</v>
          </cell>
        </row>
      </sheetData>
      <sheetData sheetId="2144">
        <row r="1">
          <cell r="A1" t="str">
            <v>GIÁ TRỊ PHỤ LỤC 13 - HĐ 37/2018/HĐ/OIC-SEAREE ký ngày 07/02/2018</v>
          </cell>
        </row>
      </sheetData>
      <sheetData sheetId="2145">
        <row r="1">
          <cell r="A1" t="str">
            <v>GIÁ TRỊ PHỤ LỤC 13 - HĐ 37/2018/HĐ/OIC-SEAREE ký ngày 07/02/2018</v>
          </cell>
        </row>
      </sheetData>
      <sheetData sheetId="2146">
        <row r="1">
          <cell r="A1" t="str">
            <v>GIÁ TRỊ PHỤ LỤC 13 - HĐ 37/2018/HĐ/OIC-SEAREE ký ngày 07/02/2018</v>
          </cell>
        </row>
      </sheetData>
      <sheetData sheetId="2147">
        <row r="1">
          <cell r="A1" t="str">
            <v>GIÁ TRỊ PHỤ LỤC 13 - HĐ 37/2018/HĐ/OIC-SEAREE ký ngày 07/02/2018</v>
          </cell>
        </row>
      </sheetData>
      <sheetData sheetId="2148">
        <row r="1">
          <cell r="A1" t="str">
            <v>GIÁ TRỊ PHỤ LỤC 13 - HĐ 37/2018/HĐ/OIC-SEAREE ký ngày 07/02/2018</v>
          </cell>
        </row>
      </sheetData>
      <sheetData sheetId="2149">
        <row r="1">
          <cell r="A1" t="str">
            <v>GIÁ TRỊ PHỤ LỤC 13 - HĐ 37/2018/HĐ/OIC-SEAREE ký ngày 07/02/2018</v>
          </cell>
        </row>
      </sheetData>
      <sheetData sheetId="2150">
        <row r="1">
          <cell r="A1" t="str">
            <v>GIÁ TRỊ PHỤ LỤC 13 - HĐ 37/2018/HĐ/OIC-SEAREE ký ngày 07/02/2018</v>
          </cell>
        </row>
      </sheetData>
      <sheetData sheetId="2151">
        <row r="1">
          <cell r="A1" t="str">
            <v>GIÁ TRỊ PHỤ LỤC 13 - HĐ 37/2018/HĐ/OIC-SEAREE ký ngày 07/02/2018</v>
          </cell>
        </row>
      </sheetData>
      <sheetData sheetId="2152">
        <row r="1">
          <cell r="A1" t="str">
            <v>GIÁ TRỊ PHỤ LỤC 13 - HĐ 37/2018/HĐ/OIC-SEAREE ký ngày 07/02/2018</v>
          </cell>
        </row>
      </sheetData>
      <sheetData sheetId="2153">
        <row r="1">
          <cell r="A1" t="str">
            <v>GIÁ TRỊ PHỤ LỤC 13 - HĐ 37/2018/HĐ/OIC-SEAREE ký ngày 07/02/2018</v>
          </cell>
        </row>
      </sheetData>
      <sheetData sheetId="2154">
        <row r="1">
          <cell r="A1" t="str">
            <v>GIÁ TRỊ PHỤ LỤC 13 - HĐ 37/2018/HĐ/OIC-SEAREE ký ngày 07/02/2018</v>
          </cell>
        </row>
      </sheetData>
      <sheetData sheetId="2155">
        <row r="1">
          <cell r="A1" t="str">
            <v>GIÁ TRỊ PHỤ LỤC 13 - HĐ 37/2018/HĐ/OIC-SEAREE ký ngày 07/02/2018</v>
          </cell>
        </row>
      </sheetData>
      <sheetData sheetId="2156">
        <row r="1">
          <cell r="A1" t="str">
            <v>GIÁ TRỊ PHỤ LỤC 13 - HĐ 37/2018/HĐ/OIC-SEAREE ký ngày 07/02/2018</v>
          </cell>
        </row>
      </sheetData>
      <sheetData sheetId="2157">
        <row r="1">
          <cell r="A1" t="str">
            <v>GIÁ TRỊ PHỤ LỤC 13 - HĐ 37/2018/HĐ/OIC-SEAREE ký ngày 07/02/2018</v>
          </cell>
        </row>
      </sheetData>
      <sheetData sheetId="2158">
        <row r="1">
          <cell r="A1" t="str">
            <v>GIÁ TRỊ PHỤ LỤC 13 - HĐ 37/2018/HĐ/OIC-SEAREE ký ngày 07/02/2018</v>
          </cell>
        </row>
      </sheetData>
      <sheetData sheetId="2159">
        <row r="1">
          <cell r="A1" t="str">
            <v>GIÁ TRỊ PHỤ LỤC 13 - HĐ 37/2018/HĐ/OIC-SEAREE ký ngày 07/02/2018</v>
          </cell>
        </row>
      </sheetData>
      <sheetData sheetId="2160">
        <row r="1">
          <cell r="A1" t="str">
            <v>GIÁ TRỊ PHỤ LỤC 13 - HĐ 37/2018/HĐ/OIC-SEAREE ký ngày 07/02/2018</v>
          </cell>
        </row>
      </sheetData>
      <sheetData sheetId="2161" refreshError="1"/>
      <sheetData sheetId="2162" refreshError="1"/>
      <sheetData sheetId="2163">
        <row r="1">
          <cell r="A1" t="str">
            <v>GIÁ TRỊ PHỤ LỤC 13 - HĐ 37/2018/HĐ/OIC-SEAREE ký ngày 07/02/2018</v>
          </cell>
        </row>
      </sheetData>
      <sheetData sheetId="2164"/>
      <sheetData sheetId="2165"/>
      <sheetData sheetId="2166">
        <row r="1">
          <cell r="A1" t="str">
            <v>GIÁ TRỊ PHỤ LỤC 13 - HĐ 37/2018/HĐ/OIC-SEAREE ký ngày 07/02/2018</v>
          </cell>
        </row>
      </sheetData>
      <sheetData sheetId="2167">
        <row r="1">
          <cell r="A1" t="str">
            <v>GIÁ TRỊ PHỤ LỤC 13 - HĐ 37/2018/HĐ/OIC-SEAREE ký ngày 07/02/2018</v>
          </cell>
        </row>
      </sheetData>
      <sheetData sheetId="2168">
        <row r="1">
          <cell r="A1" t="str">
            <v>GIÁ TRỊ PHỤ LỤC 13 - HĐ 37/2018/HĐ/OIC-SEAREE ký ngày 07/02/2018</v>
          </cell>
        </row>
      </sheetData>
      <sheetData sheetId="2169">
        <row r="1">
          <cell r="A1" t="str">
            <v>GIÁ TRỊ PHỤ LỤC 13 - HĐ 37/2018/HĐ/OIC-SEAREE ký ngày 07/02/2018</v>
          </cell>
        </row>
      </sheetData>
      <sheetData sheetId="2170">
        <row r="1">
          <cell r="A1" t="str">
            <v>GIÁ TRỊ PHỤ LỤC 13 - HĐ 37/2018/HĐ/OIC-SEAREE ký ngày 07/02/2018</v>
          </cell>
        </row>
      </sheetData>
      <sheetData sheetId="2171">
        <row r="1">
          <cell r="A1" t="str">
            <v>GIÁ TRỊ PHỤ LỤC 13 - HĐ 37/2018/HĐ/OIC-SEAREE ký ngày 07/02/2018</v>
          </cell>
        </row>
      </sheetData>
      <sheetData sheetId="2172">
        <row r="1">
          <cell r="A1" t="str">
            <v>GIÁ TRỊ PHỤ LỤC 13 - HĐ 37/2018/HĐ/OIC-SEAREE ký ngày 07/02/2018</v>
          </cell>
        </row>
      </sheetData>
      <sheetData sheetId="2173">
        <row r="1">
          <cell r="A1" t="str">
            <v>GIÁ TRỊ PHỤ LỤC 13 - HĐ 37/2018/HĐ/OIC-SEAREE ký ngày 07/02/2018</v>
          </cell>
        </row>
      </sheetData>
      <sheetData sheetId="2174" refreshError="1"/>
      <sheetData sheetId="2175" refreshError="1"/>
      <sheetData sheetId="2176">
        <row r="1">
          <cell r="A1" t="str">
            <v>GIÁ TRỊ PHỤ LỤC 13 - HĐ 37/2018/HĐ/OIC-SEAREE ký ngày 07/02/2018</v>
          </cell>
        </row>
      </sheetData>
      <sheetData sheetId="2177"/>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sheetData sheetId="2227"/>
      <sheetData sheetId="2228"/>
      <sheetData sheetId="2229">
        <row r="1">
          <cell r="A1" t="str">
            <v>GIÁ TRỊ PHỤ LỤC 13 - HĐ 37/2018/HĐ/OIC-SEAREE ký ngày 07/02/2018</v>
          </cell>
        </row>
      </sheetData>
      <sheetData sheetId="2230"/>
      <sheetData sheetId="2231"/>
      <sheetData sheetId="2232"/>
      <sheetData sheetId="2233" refreshError="1"/>
      <sheetData sheetId="2234" refreshError="1"/>
      <sheetData sheetId="2235"/>
      <sheetData sheetId="2236"/>
      <sheetData sheetId="2237"/>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sheetData sheetId="2251">
        <row r="1">
          <cell r="A1" t="str">
            <v>DỰ ÁN:  KHU NHÀ Ở DIỆN TÍCH 4,2777 HA PHƯỜNG THẠNH MỸ LỢI, QUẬN 2 (VICTORIA VILLAGE)</v>
          </cell>
        </row>
      </sheetData>
      <sheetData sheetId="2252">
        <row r="1">
          <cell r="A1" t="str">
            <v>DỰ ÁN:  KHU NHÀ Ở DIỆN TÍCH 4,2777 HA PHƯỜNG THẠNH MỸ LỢI, QUẬN 2 (VICTORIA VILLAGE)</v>
          </cell>
        </row>
      </sheetData>
      <sheetData sheetId="2253">
        <row r="1">
          <cell r="A1" t="str">
            <v>DỰ ÁN:  KHU NHÀ Ở DIỆN TÍCH 4,2777 HA PHƯỜNG THẠNH MỸ LỢI, QUẬN 2 (VICTORIA VILLAGE)</v>
          </cell>
        </row>
      </sheetData>
      <sheetData sheetId="2254">
        <row r="1">
          <cell r="A1" t="str">
            <v>DỰ ÁN:  KHU NHÀ Ở DIỆN TÍCH 4,2777 HA PHƯỜNG THẠNH MỸ LỢI, QUẬN 2 (VICTORIA VILLAGE)</v>
          </cell>
        </row>
      </sheetData>
      <sheetData sheetId="2255">
        <row r="1">
          <cell r="A1" t="str">
            <v>DỰ ÁN:  KHU NHÀ Ở DIỆN TÍCH 4,2777 HA PHƯỜNG THẠNH MỸ LỢI, QUẬN 2 (VICTORIA VILLAGE)</v>
          </cell>
        </row>
      </sheetData>
      <sheetData sheetId="2256">
        <row r="1">
          <cell r="A1" t="str">
            <v>DỰ ÁN:  KHU NHÀ Ở DIỆN TÍCH 4,2777 HA PHƯỜNG THẠNH MỸ LỢI, QUẬN 2 (VICTORIA VILLAGE)</v>
          </cell>
        </row>
      </sheetData>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sheetData sheetId="2302"/>
      <sheetData sheetId="2303"/>
      <sheetData sheetId="2304"/>
      <sheetData sheetId="2305">
        <row r="1">
          <cell r="A1" t="str">
            <v>GIÁ TRỊ PHỤ LỤC 13 - HĐ 37/2018/HĐ/OIC-SEAREE ký ngày 07/02/2018</v>
          </cell>
        </row>
      </sheetData>
      <sheetData sheetId="2306">
        <row r="1">
          <cell r="A1" t="str">
            <v>GIÁ TRỊ PHỤ LỤC 13 - HĐ 37/2018/HĐ/OIC-SEAREE ký ngày 07/02/2018</v>
          </cell>
        </row>
      </sheetData>
      <sheetData sheetId="2307">
        <row r="1">
          <cell r="A1" t="str">
            <v>GIÁ TRỊ PHỤ LỤC 13 - HĐ 37/2018/HĐ/OIC-SEAREE ký ngày 07/02/2018</v>
          </cell>
        </row>
      </sheetData>
      <sheetData sheetId="2308">
        <row r="1">
          <cell r="A1" t="str">
            <v>GIÁ TRỊ PHỤ LỤC 13 - HĐ 37/2018/HĐ/OIC-SEAREE ký ngày 07/02/2018</v>
          </cell>
        </row>
      </sheetData>
      <sheetData sheetId="2309"/>
      <sheetData sheetId="2310"/>
      <sheetData sheetId="2311">
        <row r="1">
          <cell r="A1" t="str">
            <v>DỰ ÁN:  KHU NHÀ Ở DIỆN TÍCH 4,2777 HA PHƯỜNG THẠNH MỸ LỢI, QUẬN 2 (VICTORIA VILLAGE)</v>
          </cell>
        </row>
      </sheetData>
      <sheetData sheetId="2312" refreshError="1"/>
      <sheetData sheetId="2313" refreshError="1"/>
      <sheetData sheetId="2314">
        <row r="1">
          <cell r="A1" t="str">
            <v>DỰ ÁN:  KHU NHÀ Ở DIỆN TÍCH 4,2777 HA PHƯỜNG THẠNH MỸ LỢI, QUẬN 2 (VICTORIA VILLAGE)</v>
          </cell>
        </row>
      </sheetData>
      <sheetData sheetId="2315">
        <row r="1">
          <cell r="A1" t="str">
            <v>DỰ ÁN:  KHU NHÀ Ở DIỆN TÍCH 4,2777 HA PHƯỜNG THẠNH MỸ LỢI, QUẬN 2 (VICTORIA VILLAGE)</v>
          </cell>
        </row>
      </sheetData>
      <sheetData sheetId="2316">
        <row r="1">
          <cell r="A1" t="str">
            <v>DỰ ÁN:  KHU NHÀ Ở DIỆN TÍCH 4,2777 HA PHƯỜNG THẠNH MỸ LỢI, QUẬN 2 (VICTORIA VILLAGE)</v>
          </cell>
        </row>
      </sheetData>
      <sheetData sheetId="2317">
        <row r="1">
          <cell r="A1" t="str">
            <v>DỰ ÁN:  KHU NHÀ Ở DIỆN TÍCH 4,2777 HA PHƯỜNG THẠNH MỸ LỢI, QUẬN 2 (VICTORIA VILLAGE)</v>
          </cell>
        </row>
      </sheetData>
      <sheetData sheetId="2318" refreshError="1"/>
      <sheetData sheetId="2319" refreshError="1"/>
      <sheetData sheetId="2320" refreshError="1"/>
      <sheetData sheetId="2321" refreshError="1"/>
      <sheetData sheetId="2322" refreshError="1"/>
      <sheetData sheetId="2323" refreshError="1"/>
      <sheetData sheetId="2324"/>
      <sheetData sheetId="2325"/>
      <sheetData sheetId="2326"/>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sheetData sheetId="2337" refreshError="1"/>
      <sheetData sheetId="2338"/>
      <sheetData sheetId="2339">
        <row r="1">
          <cell r="A1" t="str">
            <v>GIÁ TRỊ PHỤ LỤC 13 - HĐ 37/2018/HĐ/OIC-SEAREE ký ngày 07/02/2018</v>
          </cell>
        </row>
      </sheetData>
      <sheetData sheetId="2340"/>
      <sheetData sheetId="2341">
        <row r="1">
          <cell r="A1" t="str">
            <v>GIÁ TRỊ PHỤ LỤC 13 - HĐ 37/2018/HĐ/OIC-SEAREE ký ngày 07/02/2018</v>
          </cell>
        </row>
      </sheetData>
      <sheetData sheetId="2342">
        <row r="1">
          <cell r="A1" t="str">
            <v>GIÁ TRỊ PHỤ LỤC 13 - HĐ 37/2018/HĐ/OIC-SEAREE ký ngày 07/02/2018</v>
          </cell>
        </row>
      </sheetData>
      <sheetData sheetId="2343">
        <row r="1">
          <cell r="A1" t="str">
            <v>GIÁ TRỊ PHỤ LỤC 13 - HĐ 37/2018/HĐ/OIC-SEAREE ký ngày 07/02/2018</v>
          </cell>
        </row>
      </sheetData>
      <sheetData sheetId="2344">
        <row r="1">
          <cell r="A1" t="str">
            <v>GIÁ TRỊ PHỤ LỤC 13 - HĐ 37/2018/HĐ/OIC-SEAREE ký ngày 07/02/2018</v>
          </cell>
        </row>
      </sheetData>
      <sheetData sheetId="2345">
        <row r="1">
          <cell r="A1" t="str">
            <v>GIÁ TRỊ PHỤ LỤC 13 - HĐ 37/2018/HĐ/OIC-SEAREE ký ngày 07/02/2018</v>
          </cell>
        </row>
      </sheetData>
      <sheetData sheetId="2346">
        <row r="1">
          <cell r="A1" t="str">
            <v>GIÁ TRỊ PHỤ LỤC 13 - HĐ 37/2018/HĐ/OIC-SEAREE ký ngày 07/02/2018</v>
          </cell>
        </row>
      </sheetData>
      <sheetData sheetId="2347">
        <row r="1">
          <cell r="A1" t="str">
            <v>GIÁ TRỊ PHỤ LỤC 13 - HĐ 37/2018/HĐ/OIC-SEAREE ký ngày 07/02/2018</v>
          </cell>
        </row>
      </sheetData>
      <sheetData sheetId="2348">
        <row r="1">
          <cell r="A1" t="str">
            <v>GIÁ TRỊ PHỤ LỤC 13 - HĐ 37/2018/HĐ/OIC-SEAREE ký ngày 07/02/2018</v>
          </cell>
        </row>
      </sheetData>
      <sheetData sheetId="2349" refreshError="1"/>
      <sheetData sheetId="2350"/>
      <sheetData sheetId="2351">
        <row r="1">
          <cell r="A1" t="str">
            <v>GIÁ TRỊ PHỤ LỤC 13 - HĐ 37/2018/HĐ/OIC-SEAREE ký ngày 07/02/2018</v>
          </cell>
        </row>
      </sheetData>
      <sheetData sheetId="2352"/>
      <sheetData sheetId="2353">
        <row r="1">
          <cell r="A1" t="str">
            <v>GIÁ TRỊ PHỤ LỤC 13 - HĐ 37/2018/HĐ/OIC-SEAREE ký ngày 07/02/2018</v>
          </cell>
        </row>
      </sheetData>
      <sheetData sheetId="2354">
        <row r="1">
          <cell r="A1" t="str">
            <v>GIÁ TRỊ PHỤ LỤC 13 - HĐ 37/2018/HĐ/OIC-SEAREE ký ngày 07/02/2018</v>
          </cell>
        </row>
      </sheetData>
      <sheetData sheetId="2355">
        <row r="1">
          <cell r="A1" t="str">
            <v>GIÁ TRỊ PHỤ LỤC 13 - HĐ 37/2018/HĐ/OIC-SEAREE ký ngày 07/02/2018</v>
          </cell>
        </row>
      </sheetData>
      <sheetData sheetId="2356">
        <row r="1">
          <cell r="A1" t="str">
            <v>GIÁ TRỊ PHỤ LỤC 13 - HĐ 37/2018/HĐ/OIC-SEAREE ký ngày 07/02/2018</v>
          </cell>
        </row>
      </sheetData>
      <sheetData sheetId="2357">
        <row r="1">
          <cell r="A1" t="str">
            <v>GIÁ TRỊ PHỤ LỤC 13 - HĐ 37/2018/HĐ/OIC-SEAREE ký ngày 07/02/2018</v>
          </cell>
        </row>
      </sheetData>
      <sheetData sheetId="2358">
        <row r="1">
          <cell r="A1" t="str">
            <v>GIÁ TRỊ PHỤ LỤC 13 - HĐ 37/2018/HĐ/OIC-SEAREE ký ngày 07/02/2018</v>
          </cell>
        </row>
      </sheetData>
      <sheetData sheetId="2359">
        <row r="1">
          <cell r="A1" t="str">
            <v>GIÁ TRỊ PHỤ LỤC 13 - HĐ 37/2018/HĐ/OIC-SEAREE ký ngày 07/02/2018</v>
          </cell>
        </row>
      </sheetData>
      <sheetData sheetId="2360">
        <row r="1">
          <cell r="A1" t="str">
            <v>GIÁ TRỊ PHỤ LỤC 13 - HĐ 37/2018/HĐ/OIC-SEAREE ký ngày 07/02/2018</v>
          </cell>
        </row>
      </sheetData>
      <sheetData sheetId="2361">
        <row r="1">
          <cell r="A1" t="str">
            <v>GIÁ TRỊ PHỤ LỤC 13 - HĐ 37/2018/HĐ/OIC-SEAREE ký ngày 07/02/2018</v>
          </cell>
        </row>
      </sheetData>
      <sheetData sheetId="2362">
        <row r="1">
          <cell r="A1" t="str">
            <v>GIÁ TRỊ PHỤ LỤC 13 - HĐ 37/2018/HĐ/OIC-SEAREE ký ngày 07/02/2018</v>
          </cell>
        </row>
      </sheetData>
      <sheetData sheetId="2363">
        <row r="1">
          <cell r="A1" t="str">
            <v>GIÁ TRỊ PHỤ LỤC 13 - HĐ 37/2018/HĐ/OIC-SEAREE ký ngày 07/02/2018</v>
          </cell>
        </row>
      </sheetData>
      <sheetData sheetId="2364">
        <row r="1">
          <cell r="A1" t="str">
            <v>GIÁ TRỊ PHỤ LỤC 13 - HĐ 37/2018/HĐ/OIC-SEAREE ký ngày 07/02/2018</v>
          </cell>
        </row>
      </sheetData>
      <sheetData sheetId="2365">
        <row r="1">
          <cell r="A1" t="str">
            <v>GIÁ TRỊ PHỤ LỤC 13 - HĐ 37/2018/HĐ/OIC-SEAREE ký ngày 07/02/2018</v>
          </cell>
        </row>
      </sheetData>
      <sheetData sheetId="2366">
        <row r="1">
          <cell r="A1" t="str">
            <v>GIÁ TRỊ PHỤ LỤC 13 - HĐ 37/2018/HĐ/OIC-SEAREE ký ngày 07/02/2018</v>
          </cell>
        </row>
      </sheetData>
      <sheetData sheetId="2367">
        <row r="1">
          <cell r="A1" t="str">
            <v>GIÁ TRỊ PHỤ LỤC 13 - HĐ 37/2018/HĐ/OIC-SEAREE ký ngày 07/02/2018</v>
          </cell>
        </row>
      </sheetData>
      <sheetData sheetId="2368">
        <row r="1">
          <cell r="A1" t="str">
            <v>GIÁ TRỊ PHỤ LỤC 13 - HĐ 37/2018/HĐ/OIC-SEAREE ký ngày 07/02/2018</v>
          </cell>
        </row>
      </sheetData>
      <sheetData sheetId="2369">
        <row r="1">
          <cell r="A1" t="str">
            <v>GIÁ TRỊ PHỤ LỤC 13 - HĐ 37/2018/HĐ/OIC-SEAREE ký ngày 07/02/2018</v>
          </cell>
        </row>
      </sheetData>
      <sheetData sheetId="2370">
        <row r="1">
          <cell r="A1" t="str">
            <v>GIÁ TRỊ PHỤ LỤC 13 - HĐ 37/2018/HĐ/OIC-SEAREE ký ngày 07/02/2018</v>
          </cell>
        </row>
      </sheetData>
      <sheetData sheetId="2371">
        <row r="1">
          <cell r="A1" t="str">
            <v>GIÁ TRỊ PHỤ LỤC 13 - HĐ 37/2018/HĐ/OIC-SEAREE ký ngày 07/02/2018</v>
          </cell>
        </row>
      </sheetData>
      <sheetData sheetId="2372">
        <row r="1">
          <cell r="A1" t="str">
            <v>GIÁ TRỊ PHỤ LỤC 13 - HĐ 37/2018/HĐ/OIC-SEAREE ký ngày 07/02/2018</v>
          </cell>
        </row>
      </sheetData>
      <sheetData sheetId="2373">
        <row r="1">
          <cell r="A1" t="str">
            <v>GIÁ TRỊ PHỤ LỤC 13 - HĐ 37/2018/HĐ/OIC-SEAREE ký ngày 07/02/2018</v>
          </cell>
        </row>
      </sheetData>
      <sheetData sheetId="2374">
        <row r="1">
          <cell r="A1" t="str">
            <v>GIÁ TRỊ PHỤ LỤC 13 - HĐ 37/2018/HĐ/OIC-SEAREE ký ngày 07/02/2018</v>
          </cell>
        </row>
      </sheetData>
      <sheetData sheetId="2375">
        <row r="1">
          <cell r="A1" t="str">
            <v>GIÁ TRỊ PHỤ LỤC 13 - HĐ 37/2018/HĐ/OIC-SEAREE ký ngày 07/02/2018</v>
          </cell>
        </row>
      </sheetData>
      <sheetData sheetId="2376">
        <row r="1">
          <cell r="A1" t="str">
            <v>GIÁ TRỊ PHỤ LỤC 13 - HĐ 37/2018/HĐ/OIC-SEAREE ký ngày 07/02/2018</v>
          </cell>
        </row>
      </sheetData>
      <sheetData sheetId="2377">
        <row r="1">
          <cell r="A1" t="str">
            <v>DỰ ÁN:  KHU NHÀ Ở DIỆN TÍCH 4,2777 HA PHƯỜNG THẠNH MỸ LỢI, QUẬN 2 (VICTORIA VILLAGE)</v>
          </cell>
        </row>
      </sheetData>
      <sheetData sheetId="2378">
        <row r="1">
          <cell r="A1" t="str">
            <v>DỰ ÁN:  KHU NHÀ Ở DIỆN TÍCH 4,2777 HA PHƯỜNG THẠNH MỸ LỢI, QUẬN 2 (VICTORIA VILLAGE)</v>
          </cell>
        </row>
      </sheetData>
      <sheetData sheetId="2379">
        <row r="1">
          <cell r="A1" t="str">
            <v>DỰ ÁN:  KHU NHÀ Ở DIỆN TÍCH 4,2777 HA PHƯỜNG THẠNH MỸ LỢI, QUẬN 2 (VICTORIA VILLAGE)</v>
          </cell>
        </row>
      </sheetData>
      <sheetData sheetId="2380">
        <row r="1">
          <cell r="A1" t="str">
            <v>DỰ ÁN:  KHU NHÀ Ở DIỆN TÍCH 4,2777 HA PHƯỜNG THẠNH MỸ LỢI, QUẬN 2 (VICTORIA VILLAGE)</v>
          </cell>
        </row>
      </sheetData>
      <sheetData sheetId="2381">
        <row r="1">
          <cell r="A1" t="str">
            <v>DỰ ÁN:  KHU NHÀ Ở DIỆN TÍCH 4,2777 HA PHƯỜNG THẠNH MỸ LỢI, QUẬN 2 (VICTORIA VILLAGE)</v>
          </cell>
        </row>
      </sheetData>
      <sheetData sheetId="2382">
        <row r="1">
          <cell r="A1" t="str">
            <v>DỰ ÁN:  KHU NHÀ Ở DIỆN TÍCH 4,2777 HA PHƯỜNG THẠNH MỸ LỢI, QUẬN 2 (VICTORIA VILLAGE)</v>
          </cell>
        </row>
      </sheetData>
      <sheetData sheetId="2383">
        <row r="1">
          <cell r="A1" t="str">
            <v>DỰ ÁN:  KHU NHÀ Ở DIỆN TÍCH 4,2777 HA PHƯỜNG THẠNH MỸ LỢI, QUẬN 2 (VICTORIA VILLAGE)</v>
          </cell>
        </row>
      </sheetData>
      <sheetData sheetId="2384">
        <row r="1">
          <cell r="A1" t="str">
            <v>DỰ ÁN:  KHU NHÀ Ở DIỆN TÍCH 4,2777 HA PHƯỜNG THẠNH MỸ LỢI, QUẬN 2 (VICTORIA VILLAGE)</v>
          </cell>
        </row>
      </sheetData>
      <sheetData sheetId="2385">
        <row r="1">
          <cell r="A1" t="str">
            <v>DỰ ÁN:  KHU NHÀ Ở DIỆN TÍCH 4,2777 HA PHƯỜNG THẠNH MỸ LỢI, QUẬN 2 (VICTORIA VILLAGE)</v>
          </cell>
        </row>
      </sheetData>
      <sheetData sheetId="2386">
        <row r="1">
          <cell r="A1" t="str">
            <v>DỰ ÁN:  KHU NHÀ Ở DIỆN TÍCH 4,2777 HA PHƯỜNG THẠNH MỸ LỢI, QUẬN 2 (VICTORIA VILLAGE)</v>
          </cell>
        </row>
      </sheetData>
      <sheetData sheetId="2387">
        <row r="1">
          <cell r="A1" t="str">
            <v>DỰ ÁN:  KHU NHÀ Ở DIỆN TÍCH 4,2777 HA PHƯỜNG THẠNH MỸ LỢI, QUẬN 2 (VICTORIA VILLAGE)</v>
          </cell>
        </row>
      </sheetData>
      <sheetData sheetId="2388">
        <row r="1">
          <cell r="A1" t="str">
            <v>DỰ ÁN:  KHU NHÀ Ở DIỆN TÍCH 4,2777 HA PHƯỜNG THẠNH MỸ LỢI, QUẬN 2 (VICTORIA VILLAGE)</v>
          </cell>
        </row>
      </sheetData>
      <sheetData sheetId="2389">
        <row r="1">
          <cell r="A1" t="str">
            <v>DỰ ÁN:  KHU NHÀ Ở DIỆN TÍCH 4,2777 HA PHƯỜNG THẠNH MỸ LỢI, QUẬN 2 (VICTORIA VILLAGE)</v>
          </cell>
        </row>
      </sheetData>
      <sheetData sheetId="2390">
        <row r="1">
          <cell r="A1" t="str">
            <v>DỰ ÁN:  KHU NHÀ Ở DIỆN TÍCH 4,2777 HA PHƯỜNG THẠNH MỸ LỢI, QUẬN 2 (VICTORIA VILLAGE)</v>
          </cell>
        </row>
      </sheetData>
      <sheetData sheetId="2391">
        <row r="1">
          <cell r="A1" t="str">
            <v>DỰ ÁN:  KHU NHÀ Ở DIỆN TÍCH 4,2777 HA PHƯỜNG THẠNH MỸ LỢI, QUẬN 2 (VICTORIA VILLAGE)</v>
          </cell>
        </row>
      </sheetData>
      <sheetData sheetId="2392">
        <row r="1">
          <cell r="A1" t="str">
            <v>GIÁ TRỊ PHỤ LỤC 13 - HĐ 37/2018/HĐ/OIC-SEAREE ký ngày 07/02/2018</v>
          </cell>
        </row>
      </sheetData>
      <sheetData sheetId="2393">
        <row r="1">
          <cell r="A1" t="str">
            <v>GIÁ TRỊ PHỤ LỤC 13 - HĐ 37/2018/HĐ/OIC-SEAREE ký ngày 07/02/2018</v>
          </cell>
        </row>
      </sheetData>
      <sheetData sheetId="2394">
        <row r="1">
          <cell r="A1" t="str">
            <v>GIÁ TRỊ PHỤ LỤC 13 - HĐ 37/2018/HĐ/OIC-SEAREE ký ngày 07/02/2018</v>
          </cell>
        </row>
      </sheetData>
      <sheetData sheetId="2395">
        <row r="1">
          <cell r="A1" t="str">
            <v>GIÁ TRỊ PHỤ LỤC 13 - HĐ 37/2018/HĐ/OIC-SEAREE ký ngày 07/02/2018</v>
          </cell>
        </row>
      </sheetData>
      <sheetData sheetId="2396">
        <row r="1">
          <cell r="A1" t="str">
            <v>GIÁ TRỊ PHỤ LỤC 13 - HĐ 37/2018/HĐ/OIC-SEAREE ký ngày 07/02/2018</v>
          </cell>
        </row>
      </sheetData>
      <sheetData sheetId="2397">
        <row r="1">
          <cell r="A1" t="str">
            <v>GIÁ TRỊ PHỤ LỤC 13 - HĐ 37/2018/HĐ/OIC-SEAREE ký ngày 07/02/2018</v>
          </cell>
        </row>
      </sheetData>
      <sheetData sheetId="2398">
        <row r="1">
          <cell r="A1" t="str">
            <v>GIÁ TRỊ PHỤ LỤC 13 - HĐ 37/2018/HĐ/OIC-SEAREE ký ngày 07/02/2018</v>
          </cell>
        </row>
      </sheetData>
      <sheetData sheetId="2399">
        <row r="1">
          <cell r="A1" t="str">
            <v>GIÁ TRỊ PHỤ LỤC 13 - HĐ 37/2018/HĐ/OIC-SEAREE ký ngày 07/02/2018</v>
          </cell>
        </row>
      </sheetData>
      <sheetData sheetId="2400">
        <row r="1">
          <cell r="A1" t="str">
            <v>GIÁ TRỊ PHỤ LỤC 13 - HĐ 37/2018/HĐ/OIC-SEAREE ký ngày 07/02/2018</v>
          </cell>
        </row>
      </sheetData>
      <sheetData sheetId="2401">
        <row r="1">
          <cell r="A1" t="str">
            <v>GIÁ TRỊ PHỤ LỤC 13 - HĐ 37/2018/HĐ/OIC-SEAREE ký ngày 07/02/2018</v>
          </cell>
        </row>
      </sheetData>
      <sheetData sheetId="2402">
        <row r="1">
          <cell r="A1" t="str">
            <v>GIÁ TRỊ PHỤ LỤC 13 - HĐ 37/2018/HĐ/OIC-SEAREE ký ngày 07/02/2018</v>
          </cell>
        </row>
      </sheetData>
      <sheetData sheetId="2403">
        <row r="1">
          <cell r="A1" t="str">
            <v>GIÁ TRỊ PHỤ LỤC 13 - HĐ 37/2018/HĐ/OIC-SEAREE ký ngày 07/02/2018</v>
          </cell>
        </row>
      </sheetData>
      <sheetData sheetId="2404">
        <row r="1">
          <cell r="A1" t="str">
            <v>GIÁ TRỊ PHỤ LỤC 13 - HĐ 37/2018/HĐ/OIC-SEAREE ký ngày 07/02/2018</v>
          </cell>
        </row>
      </sheetData>
      <sheetData sheetId="2405">
        <row r="1">
          <cell r="A1" t="str">
            <v>GIÁ TRỊ PHỤ LỤC 13 - HĐ 37/2018/HĐ/OIC-SEAREE ký ngày 07/02/2018</v>
          </cell>
        </row>
      </sheetData>
      <sheetData sheetId="2406">
        <row r="1">
          <cell r="A1" t="str">
            <v>GIÁ TRỊ PHỤ LỤC 13 - HĐ 37/2018/HĐ/OIC-SEAREE ký ngày 07/02/2018</v>
          </cell>
        </row>
      </sheetData>
      <sheetData sheetId="2407">
        <row r="1">
          <cell r="A1" t="str">
            <v>GIÁ TRỊ PHỤ LỤC 13 - HĐ 37/2018/HĐ/OIC-SEAREE ký ngày 07/02/2018</v>
          </cell>
        </row>
      </sheetData>
      <sheetData sheetId="2408">
        <row r="1">
          <cell r="A1" t="str">
            <v>GIÁ TRỊ PHỤ LỤC 13 - HĐ 37/2018/HĐ/OIC-SEAREE ký ngày 07/02/2018</v>
          </cell>
        </row>
      </sheetData>
      <sheetData sheetId="2409">
        <row r="1">
          <cell r="A1" t="str">
            <v>GIÁ TRỊ PHỤ LỤC 13 - HĐ 37/2018/HĐ/OIC-SEAREE ký ngày 07/02/2018</v>
          </cell>
        </row>
      </sheetData>
      <sheetData sheetId="2410">
        <row r="1">
          <cell r="A1" t="str">
            <v>GIÁ TRỊ PHỤ LỤC 13 - HĐ 37/2018/HĐ/OIC-SEAREE ký ngày 07/02/2018</v>
          </cell>
        </row>
      </sheetData>
      <sheetData sheetId="2411">
        <row r="1">
          <cell r="A1" t="str">
            <v>GIÁ TRỊ PHỤ LỤC 13 - HĐ 37/2018/HĐ/OIC-SEAREE ký ngày 07/02/2018</v>
          </cell>
        </row>
      </sheetData>
      <sheetData sheetId="2412">
        <row r="1">
          <cell r="A1" t="str">
            <v>GIÁ TRỊ PHỤ LỤC 13 - HĐ 37/2018/HĐ/OIC-SEAREE ký ngày 07/02/2018</v>
          </cell>
        </row>
      </sheetData>
      <sheetData sheetId="2413">
        <row r="1">
          <cell r="A1" t="str">
            <v>GIÁ TRỊ PHỤ LỤC 13 - HĐ 37/2018/HĐ/OIC-SEAREE ký ngày 07/02/2018</v>
          </cell>
        </row>
      </sheetData>
      <sheetData sheetId="2414">
        <row r="1">
          <cell r="A1" t="str">
            <v>GIÁ TRỊ PHỤ LỤC 13 - HĐ 37/2018/HĐ/OIC-SEAREE ký ngày 07/02/2018</v>
          </cell>
        </row>
      </sheetData>
      <sheetData sheetId="2415">
        <row r="1">
          <cell r="A1" t="str">
            <v>GIÁ TRỊ PHỤ LỤC 13 - HĐ 37/2018/HĐ/OIC-SEAREE ký ngày 07/02/2018</v>
          </cell>
        </row>
      </sheetData>
      <sheetData sheetId="2416">
        <row r="1">
          <cell r="A1" t="str">
            <v>GIÁ TRỊ PHỤ LỤC 13 - HĐ 37/2018/HĐ/OIC-SEAREE ký ngày 07/02/2018</v>
          </cell>
        </row>
      </sheetData>
      <sheetData sheetId="2417">
        <row r="1">
          <cell r="A1" t="str">
            <v>GIÁ TRỊ PHỤ LỤC 13 - HĐ 37/2018/HĐ/OIC-SEAREE ký ngày 07/02/2018</v>
          </cell>
        </row>
      </sheetData>
      <sheetData sheetId="2418">
        <row r="1">
          <cell r="A1" t="str">
            <v>GIÁ TRỊ PHỤ LỤC 13 - HĐ 37/2018/HĐ/OIC-SEAREE ký ngày 07/02/2018</v>
          </cell>
        </row>
      </sheetData>
      <sheetData sheetId="2419">
        <row r="1">
          <cell r="A1" t="str">
            <v>GIÁ TRỊ PHỤ LỤC 13 - HĐ 37/2018/HĐ/OIC-SEAREE ký ngày 07/02/2018</v>
          </cell>
        </row>
      </sheetData>
      <sheetData sheetId="2420">
        <row r="1">
          <cell r="A1" t="str">
            <v>GIÁ TRỊ PHỤ LỤC 13 - HĐ 37/2018/HĐ/OIC-SEAREE ký ngày 07/02/2018</v>
          </cell>
        </row>
      </sheetData>
      <sheetData sheetId="2421">
        <row r="1">
          <cell r="A1" t="str">
            <v>GIÁ TRỊ PHỤ LỤC 13 - HĐ 37/2018/HĐ/OIC-SEAREE ký ngày 07/02/2018</v>
          </cell>
        </row>
      </sheetData>
      <sheetData sheetId="2422">
        <row r="1">
          <cell r="A1" t="str">
            <v>GIÁ TRỊ PHỤ LỤC 13 - HĐ 37/2018/HĐ/OIC-SEAREE ký ngày 07/02/2018</v>
          </cell>
        </row>
      </sheetData>
      <sheetData sheetId="2423">
        <row r="1">
          <cell r="A1" t="str">
            <v>GIÁ TRỊ PHỤ LỤC 13 - HĐ 37/2018/HĐ/OIC-SEAREE ký ngày 07/02/2018</v>
          </cell>
        </row>
      </sheetData>
      <sheetData sheetId="2424">
        <row r="1">
          <cell r="A1" t="str">
            <v>GIÁ TRỊ PHỤ LỤC 13 - HĐ 37/2018/HĐ/OIC-SEAREE ký ngày 07/02/2018</v>
          </cell>
        </row>
      </sheetData>
      <sheetData sheetId="2425">
        <row r="1">
          <cell r="A1" t="str">
            <v>GIÁ TRỊ PHỤ LỤC 13 - HĐ 37/2018/HĐ/OIC-SEAREE ký ngày 07/02/2018</v>
          </cell>
        </row>
      </sheetData>
      <sheetData sheetId="2426">
        <row r="1">
          <cell r="A1" t="str">
            <v>GIÁ TRỊ PHỤ LỤC 13 - HĐ 37/2018/HĐ/OIC-SEAREE ký ngày 07/02/2018</v>
          </cell>
        </row>
      </sheetData>
      <sheetData sheetId="2427">
        <row r="1">
          <cell r="A1" t="str">
            <v>GIÁ TRỊ PHỤ LỤC 13 - HĐ 37/2018/HĐ/OIC-SEAREE ký ngày 07/02/2018</v>
          </cell>
        </row>
      </sheetData>
      <sheetData sheetId="2428">
        <row r="1">
          <cell r="A1" t="str">
            <v>GIÁ TRỊ PHỤ LỤC 13 - HĐ 37/2018/HĐ/OIC-SEAREE ký ngày 07/02/2018</v>
          </cell>
        </row>
      </sheetData>
      <sheetData sheetId="2429">
        <row r="1">
          <cell r="A1" t="str">
            <v>GIÁ TRỊ PHỤ LỤC 13 - HĐ 37/2018/HĐ/OIC-SEAREE ký ngày 07/02/2018</v>
          </cell>
        </row>
      </sheetData>
      <sheetData sheetId="2430">
        <row r="1">
          <cell r="A1" t="str">
            <v>GIÁ TRỊ PHỤ LỤC 13 - HĐ 37/2018/HĐ/OIC-SEAREE ký ngày 07/02/2018</v>
          </cell>
        </row>
      </sheetData>
      <sheetData sheetId="2431">
        <row r="1">
          <cell r="A1" t="str">
            <v>GIÁ TRỊ PHỤ LỤC 13 - HĐ 37/2018/HĐ/OIC-SEAREE ký ngày 07/02/2018</v>
          </cell>
        </row>
      </sheetData>
      <sheetData sheetId="2432">
        <row r="1">
          <cell r="A1" t="str">
            <v>GIÁ TRỊ PHỤ LỤC 13 - HĐ 37/2018/HĐ/OIC-SEAREE ký ngày 07/02/2018</v>
          </cell>
        </row>
      </sheetData>
      <sheetData sheetId="2433">
        <row r="1">
          <cell r="A1" t="str">
            <v>GIÁ TRỊ PHỤ LỤC 13 - HĐ 37/2018/HĐ/OIC-SEAREE ký ngày 07/02/2018</v>
          </cell>
        </row>
      </sheetData>
      <sheetData sheetId="2434">
        <row r="1">
          <cell r="A1" t="str">
            <v>GIÁ TRỊ PHỤ LỤC 13 - HĐ 37/2018/HĐ/OIC-SEAREE ký ngày 07/02/2018</v>
          </cell>
        </row>
      </sheetData>
      <sheetData sheetId="2435">
        <row r="1">
          <cell r="A1" t="str">
            <v>GIÁ TRỊ PHỤ LỤC 13 - HĐ 37/2018/HĐ/OIC-SEAREE ký ngày 07/02/2018</v>
          </cell>
        </row>
      </sheetData>
      <sheetData sheetId="2436">
        <row r="1">
          <cell r="A1" t="str">
            <v>GIÁ TRỊ PHỤ LỤC 13 - HĐ 37/2018/HĐ/OIC-SEAREE ký ngày 07/02/2018</v>
          </cell>
        </row>
      </sheetData>
      <sheetData sheetId="2437">
        <row r="1">
          <cell r="A1" t="str">
            <v>GIÁ TRỊ PHỤ LỤC 13 - HĐ 37/2018/HĐ/OIC-SEAREE ký ngày 07/02/2018</v>
          </cell>
        </row>
      </sheetData>
      <sheetData sheetId="2438">
        <row r="1">
          <cell r="A1" t="str">
            <v>GIÁ TRỊ PHỤ LỤC 13 - HĐ 37/2018/HĐ/OIC-SEAREE ký ngày 07/02/2018</v>
          </cell>
        </row>
      </sheetData>
      <sheetData sheetId="2439">
        <row r="1">
          <cell r="A1" t="str">
            <v>GIÁ TRỊ PHỤ LỤC 13 - HĐ 37/2018/HĐ/OIC-SEAREE ký ngày 07/02/2018</v>
          </cell>
        </row>
      </sheetData>
      <sheetData sheetId="2440">
        <row r="1">
          <cell r="A1" t="str">
            <v>GIÁ TRỊ PHỤ LỤC 13 - HĐ 37/2018/HĐ/OIC-SEAREE ký ngày 07/02/2018</v>
          </cell>
        </row>
      </sheetData>
      <sheetData sheetId="2441">
        <row r="1">
          <cell r="A1" t="str">
            <v>GIÁ TRỊ PHỤ LỤC 13 - HĐ 37/2018/HĐ/OIC-SEAREE ký ngày 07/02/2018</v>
          </cell>
        </row>
      </sheetData>
      <sheetData sheetId="2442">
        <row r="1">
          <cell r="A1" t="str">
            <v>GIÁ TRỊ PHỤ LỤC 13 - HĐ 37/2018/HĐ/OIC-SEAREE ký ngày 07/02/2018</v>
          </cell>
        </row>
      </sheetData>
      <sheetData sheetId="2443">
        <row r="1">
          <cell r="A1" t="str">
            <v>GIÁ TRỊ PHỤ LỤC 13 - HĐ 37/2018/HĐ/OIC-SEAREE ký ngày 07/02/2018</v>
          </cell>
        </row>
      </sheetData>
      <sheetData sheetId="2444">
        <row r="1">
          <cell r="A1" t="str">
            <v>GIÁ TRỊ PHỤ LỤC 13 - HĐ 37/2018/HĐ/OIC-SEAREE ký ngày 07/02/2018</v>
          </cell>
        </row>
      </sheetData>
      <sheetData sheetId="2445">
        <row r="1">
          <cell r="A1" t="str">
            <v>DỰ ÁN:  KHU NHÀ Ở DIỆN TÍCH 4,2777 HA PHƯỜNG THẠNH MỸ LỢI, QUẬN 2 (VICTORIA VILLAGE)</v>
          </cell>
        </row>
      </sheetData>
      <sheetData sheetId="2446">
        <row r="1">
          <cell r="A1" t="str">
            <v>DỰ ÁN:  KHU NHÀ Ở DIỆN TÍCH 4,2777 HA PHƯỜNG THẠNH MỸ LỢI, QUẬN 2 (VICTORIA VILLAGE)</v>
          </cell>
        </row>
      </sheetData>
      <sheetData sheetId="2447">
        <row r="1">
          <cell r="A1" t="str">
            <v>DỰ ÁN:  KHU NHÀ Ở DIỆN TÍCH 4,2777 HA PHƯỜNG THẠNH MỸ LỢI, QUẬN 2 (VICTORIA VILLAGE)</v>
          </cell>
        </row>
      </sheetData>
      <sheetData sheetId="2448">
        <row r="1">
          <cell r="A1" t="str">
            <v>DỰ ÁN:  KHU NHÀ Ở DIỆN TÍCH 4,2777 HA PHƯỜNG THẠNH MỸ LỢI, QUẬN 2 (VICTORIA VILLAGE)</v>
          </cell>
        </row>
      </sheetData>
      <sheetData sheetId="2449">
        <row r="1">
          <cell r="A1" t="str">
            <v>DỰ ÁN:  KHU NHÀ Ở DIỆN TÍCH 4,2777 HA PHƯỜNG THẠNH MỸ LỢI, QUẬN 2 (VICTORIA VILLAGE)</v>
          </cell>
        </row>
      </sheetData>
      <sheetData sheetId="2450">
        <row r="1">
          <cell r="A1" t="str">
            <v>DỰ ÁN:  KHU NHÀ Ở DIỆN TÍCH 4,2777 HA PHƯỜNG THẠNH MỸ LỢI, QUẬN 2 (VICTORIA VILLAGE)</v>
          </cell>
        </row>
      </sheetData>
      <sheetData sheetId="2451">
        <row r="1">
          <cell r="A1" t="str">
            <v>DỰ ÁN:  KHU NHÀ Ở DIỆN TÍCH 4,2777 HA PHƯỜNG THẠNH MỸ LỢI, QUẬN 2 (VICTORIA VILLAGE)</v>
          </cell>
        </row>
      </sheetData>
      <sheetData sheetId="2452">
        <row r="1">
          <cell r="A1" t="str">
            <v>DỰ ÁN:  KHU NHÀ Ở DIỆN TÍCH 4,2777 HA PHƯỜNG THẠNH MỸ LỢI, QUẬN 2 (VICTORIA VILLAGE)</v>
          </cell>
        </row>
      </sheetData>
      <sheetData sheetId="2453">
        <row r="1">
          <cell r="A1" t="str">
            <v>DỰ ÁN:  KHU NHÀ Ở DIỆN TÍCH 4,2777 HA PHƯỜNG THẠNH MỸ LỢI, QUẬN 2 (VICTORIA VILLAGE)</v>
          </cell>
        </row>
      </sheetData>
      <sheetData sheetId="2454">
        <row r="1">
          <cell r="A1" t="str">
            <v>DỰ ÁN:  KHU NHÀ Ở DIỆN TÍCH 4,2777 HA PHƯỜNG THẠNH MỸ LỢI, QUẬN 2 (VICTORIA VILLAGE)</v>
          </cell>
        </row>
      </sheetData>
      <sheetData sheetId="2455">
        <row r="1">
          <cell r="A1" t="str">
            <v>DỰ ÁN:  KHU NHÀ Ở DIỆN TÍCH 4,2777 HA PHƯỜNG THẠNH MỸ LỢI, QUẬN 2 (VICTORIA VILLAGE)</v>
          </cell>
        </row>
      </sheetData>
      <sheetData sheetId="2456">
        <row r="1">
          <cell r="A1" t="str">
            <v>DỰ ÁN:  KHU NHÀ Ở DIỆN TÍCH 4,2777 HA PHƯỜNG THẠNH MỸ LỢI, QUẬN 2 (VICTORIA VILLAGE)</v>
          </cell>
        </row>
      </sheetData>
      <sheetData sheetId="2457">
        <row r="1">
          <cell r="A1" t="str">
            <v>DỰ ÁN:  KHU NHÀ Ở DIỆN TÍCH 4,2777 HA PHƯỜNG THẠNH MỸ LỢI, QUẬN 2 (VICTORIA VILLAGE)</v>
          </cell>
        </row>
      </sheetData>
      <sheetData sheetId="2458">
        <row r="1">
          <cell r="A1" t="str">
            <v>DỰ ÁN:  KHU NHÀ Ở DIỆN TÍCH 4,2777 HA PHƯỜNG THẠNH MỸ LỢI, QUẬN 2 (VICTORIA VILLAGE)</v>
          </cell>
        </row>
      </sheetData>
      <sheetData sheetId="2459">
        <row r="1">
          <cell r="A1" t="str">
            <v>DỰ ÁN:  KHU NHÀ Ở DIỆN TÍCH 4,2777 HA PHƯỜNG THẠNH MỸ LỢI, QUẬN 2 (VICTORIA VILLAGE)</v>
          </cell>
        </row>
      </sheetData>
      <sheetData sheetId="2460">
        <row r="1">
          <cell r="A1" t="str">
            <v>GIÁ TRỊ PHỤ LỤC 13 - HĐ 37/2018/HĐ/OIC-SEAREE ký ngày 07/02/2018</v>
          </cell>
        </row>
      </sheetData>
      <sheetData sheetId="2461">
        <row r="1">
          <cell r="A1" t="str">
            <v>GIÁ TRỊ PHỤ LỤC 13 - HĐ 37/2018/HĐ/OIC-SEAREE ký ngày 07/02/2018</v>
          </cell>
        </row>
      </sheetData>
      <sheetData sheetId="2462">
        <row r="1">
          <cell r="A1" t="str">
            <v>GIÁ TRỊ PHỤ LỤC 13 - HĐ 37/2018/HĐ/OIC-SEAREE ký ngày 07/02/2018</v>
          </cell>
        </row>
      </sheetData>
      <sheetData sheetId="2463">
        <row r="1">
          <cell r="A1" t="str">
            <v>GIÁ TRỊ PHỤ LỤC 13 - HĐ 37/2018/HĐ/OIC-SEAREE ký ngày 07/02/2018</v>
          </cell>
        </row>
      </sheetData>
      <sheetData sheetId="2464">
        <row r="1">
          <cell r="A1" t="str">
            <v>GIÁ TRỊ PHỤ LỤC 13 - HĐ 37/2018/HĐ/OIC-SEAREE ký ngày 07/02/2018</v>
          </cell>
        </row>
      </sheetData>
      <sheetData sheetId="2465">
        <row r="1">
          <cell r="A1" t="str">
            <v>GIÁ TRỊ PHỤ LỤC 13 - HĐ 37/2018/HĐ/OIC-SEAREE ký ngày 07/02/2018</v>
          </cell>
        </row>
      </sheetData>
      <sheetData sheetId="2466">
        <row r="1">
          <cell r="A1" t="str">
            <v>GIÁ TRỊ PHỤ LỤC 13 - HĐ 37/2018/HĐ/OIC-SEAREE ký ngày 07/02/2018</v>
          </cell>
        </row>
      </sheetData>
      <sheetData sheetId="2467">
        <row r="1">
          <cell r="A1" t="str">
            <v>GIÁ TRỊ PHỤ LỤC 13 - HĐ 37/2018/HĐ/OIC-SEAREE ký ngày 07/02/2018</v>
          </cell>
        </row>
      </sheetData>
      <sheetData sheetId="2468">
        <row r="1">
          <cell r="A1" t="str">
            <v>GIÁ TRỊ PHỤ LỤC 13 - HĐ 37/2018/HĐ/OIC-SEAREE ký ngày 07/02/2018</v>
          </cell>
        </row>
      </sheetData>
      <sheetData sheetId="2469">
        <row r="1">
          <cell r="A1" t="str">
            <v>GIÁ TRỊ PHỤ LỤC 13 - HĐ 37/2018/HĐ/OIC-SEAREE ký ngày 07/02/2018</v>
          </cell>
        </row>
      </sheetData>
      <sheetData sheetId="2470">
        <row r="1">
          <cell r="A1" t="str">
            <v>GIÁ TRỊ PHỤ LỤC 13 - HĐ 37/2018/HĐ/OIC-SEAREE ký ngày 07/02/2018</v>
          </cell>
        </row>
      </sheetData>
      <sheetData sheetId="2471">
        <row r="1">
          <cell r="A1" t="str">
            <v>GIÁ TRỊ PHỤ LỤC 13 - HĐ 37/2018/HĐ/OIC-SEAREE ký ngày 07/02/2018</v>
          </cell>
        </row>
      </sheetData>
      <sheetData sheetId="2472">
        <row r="1">
          <cell r="A1" t="str">
            <v>GIÁ TRỊ PHỤ LỤC 13 - HĐ 37/2018/HĐ/OIC-SEAREE ký ngày 07/02/2018</v>
          </cell>
        </row>
      </sheetData>
      <sheetData sheetId="2473">
        <row r="1">
          <cell r="A1" t="str">
            <v>GIÁ TRỊ PHỤ LỤC 13 - HĐ 37/2018/HĐ/OIC-SEAREE ký ngày 07/02/2018</v>
          </cell>
        </row>
      </sheetData>
      <sheetData sheetId="2474">
        <row r="1">
          <cell r="A1" t="str">
            <v>GIÁ TRỊ PHỤ LỤC 13 - HĐ 37/2018/HĐ/OIC-SEAREE ký ngày 07/02/2018</v>
          </cell>
        </row>
      </sheetData>
      <sheetData sheetId="2475">
        <row r="1">
          <cell r="A1" t="str">
            <v>GIÁ TRỊ PHỤ LỤC 13 - HĐ 37/2018/HĐ/OIC-SEAREE ký ngày 07/02/2018</v>
          </cell>
        </row>
      </sheetData>
      <sheetData sheetId="2476">
        <row r="1">
          <cell r="A1" t="str">
            <v>GIÁ TRỊ PHỤ LỤC 13 - HĐ 37/2018/HĐ/OIC-SEAREE ký ngày 07/02/2018</v>
          </cell>
        </row>
      </sheetData>
      <sheetData sheetId="2477">
        <row r="1">
          <cell r="A1" t="str">
            <v>GIÁ TRỊ PHỤ LỤC 13 - HĐ 37/2018/HĐ/OIC-SEAREE ký ngày 07/02/2018</v>
          </cell>
        </row>
      </sheetData>
      <sheetData sheetId="2478">
        <row r="1">
          <cell r="A1" t="str">
            <v>GIÁ TRỊ PHỤ LỤC 13 - HĐ 37/2018/HĐ/OIC-SEAREE ký ngày 07/02/2018</v>
          </cell>
        </row>
      </sheetData>
      <sheetData sheetId="2479">
        <row r="1">
          <cell r="A1" t="str">
            <v>GIÁ TRỊ PHỤ LỤC 13 - HĐ 37/2018/HĐ/OIC-SEAREE ký ngày 07/02/2018</v>
          </cell>
        </row>
      </sheetData>
      <sheetData sheetId="2480">
        <row r="1">
          <cell r="A1" t="str">
            <v>GIÁ TRỊ PHỤ LỤC 13 - HĐ 37/2018/HĐ/OIC-SEAREE ký ngày 07/02/2018</v>
          </cell>
        </row>
      </sheetData>
      <sheetData sheetId="2481">
        <row r="1">
          <cell r="A1" t="str">
            <v>GIÁ TRỊ PHỤ LỤC 13 - HĐ 37/2018/HĐ/OIC-SEAREE ký ngày 07/02/2018</v>
          </cell>
        </row>
      </sheetData>
      <sheetData sheetId="2482">
        <row r="1">
          <cell r="A1" t="str">
            <v>GIÁ TRỊ PHỤ LỤC 13 - HĐ 37/2018/HĐ/OIC-SEAREE ký ngày 07/02/2018</v>
          </cell>
        </row>
      </sheetData>
      <sheetData sheetId="2483">
        <row r="1">
          <cell r="A1" t="str">
            <v>GIÁ TRỊ PHỤ LỤC 13 - HĐ 37/2018/HĐ/OIC-SEAREE ký ngày 07/02/2018</v>
          </cell>
        </row>
      </sheetData>
      <sheetData sheetId="2484">
        <row r="1">
          <cell r="A1" t="str">
            <v>GIÁ TRỊ PHỤ LỤC 13 - HĐ 37/2018/HĐ/OIC-SEAREE ký ngày 07/02/2018</v>
          </cell>
        </row>
      </sheetData>
      <sheetData sheetId="2485">
        <row r="1">
          <cell r="A1" t="str">
            <v>GIÁ TRỊ PHỤ LỤC 13 - HĐ 37/2018/HĐ/OIC-SEAREE ký ngày 07/02/2018</v>
          </cell>
        </row>
      </sheetData>
      <sheetData sheetId="2486">
        <row r="1">
          <cell r="A1" t="str">
            <v>GIÁ TRỊ PHỤ LỤC 13 - HĐ 37/2018/HĐ/OIC-SEAREE ký ngày 07/02/2018</v>
          </cell>
        </row>
      </sheetData>
      <sheetData sheetId="2487">
        <row r="1">
          <cell r="A1" t="str">
            <v>GIÁ TRỊ PHỤ LỤC 13 - HĐ 37/2018/HĐ/OIC-SEAREE ký ngày 07/02/2018</v>
          </cell>
        </row>
      </sheetData>
      <sheetData sheetId="2488">
        <row r="1">
          <cell r="A1" t="str">
            <v>GIÁ TRỊ PHỤ LỤC 13 - HĐ 37/2018/HĐ/OIC-SEAREE ký ngày 07/02/2018</v>
          </cell>
        </row>
      </sheetData>
      <sheetData sheetId="2489">
        <row r="1">
          <cell r="A1" t="str">
            <v>GIÁ TRỊ PHỤ LỤC 13 - HĐ 37/2018/HĐ/OIC-SEAREE ký ngày 07/02/2018</v>
          </cell>
        </row>
      </sheetData>
      <sheetData sheetId="2490">
        <row r="1">
          <cell r="A1" t="str">
            <v>GIÁ TRỊ PHỤ LỤC 13 - HĐ 37/2018/HĐ/OIC-SEAREE ký ngày 07/02/2018</v>
          </cell>
        </row>
      </sheetData>
      <sheetData sheetId="2491">
        <row r="1">
          <cell r="A1" t="str">
            <v>GIÁ TRỊ PHỤ LỤC 13 - HĐ 37/2018/HĐ/OIC-SEAREE ký ngày 07/02/2018</v>
          </cell>
        </row>
      </sheetData>
      <sheetData sheetId="2492">
        <row r="1">
          <cell r="A1" t="str">
            <v>GIÁ TRỊ PHỤ LỤC 13 - HĐ 37/2018/HĐ/OIC-SEAREE ký ngày 07/02/2018</v>
          </cell>
        </row>
      </sheetData>
      <sheetData sheetId="2493">
        <row r="1">
          <cell r="A1" t="str">
            <v>GIÁ TRỊ PHỤ LỤC 13 - HĐ 37/2018/HĐ/OIC-SEAREE ký ngày 07/02/2018</v>
          </cell>
        </row>
      </sheetData>
      <sheetData sheetId="2494">
        <row r="1">
          <cell r="A1" t="str">
            <v>GIÁ TRỊ PHỤ LỤC 13 - HĐ 37/2018/HĐ/OIC-SEAREE ký ngày 07/02/2018</v>
          </cell>
        </row>
      </sheetData>
      <sheetData sheetId="2495">
        <row r="1">
          <cell r="A1" t="str">
            <v>GIÁ TRỊ PHỤ LỤC 13 - HĐ 37/2018/HĐ/OIC-SEAREE ký ngày 07/02/2018</v>
          </cell>
        </row>
      </sheetData>
      <sheetData sheetId="2496">
        <row r="1">
          <cell r="A1" t="str">
            <v>GIÁ TRỊ PHỤ LỤC 13 - HĐ 37/2018/HĐ/OIC-SEAREE ký ngày 07/02/2018</v>
          </cell>
        </row>
      </sheetData>
      <sheetData sheetId="2497">
        <row r="1">
          <cell r="A1" t="str">
            <v>GIÁ TRỊ PHỤ LỤC 13 - HĐ 37/2018/HĐ/OIC-SEAREE ký ngày 07/02/2018</v>
          </cell>
        </row>
      </sheetData>
      <sheetData sheetId="2498">
        <row r="1">
          <cell r="A1" t="str">
            <v>GIÁ TRỊ PHỤ LỤC 13 - HĐ 37/2018/HĐ/OIC-SEAREE ký ngày 07/02/2018</v>
          </cell>
        </row>
      </sheetData>
      <sheetData sheetId="2499">
        <row r="1">
          <cell r="A1" t="str">
            <v>GIÁ TRỊ PHỤ LỤC 13 - HĐ 37/2018/HĐ/OIC-SEAREE ký ngày 07/02/2018</v>
          </cell>
        </row>
      </sheetData>
      <sheetData sheetId="2500">
        <row r="1">
          <cell r="A1" t="str">
            <v>GIÁ TRỊ PHỤ LỤC 13 - HĐ 37/2018/HĐ/OIC-SEAREE ký ngày 07/02/2018</v>
          </cell>
        </row>
      </sheetData>
      <sheetData sheetId="2501">
        <row r="1">
          <cell r="A1" t="str">
            <v>GIÁ TRỊ PHỤ LỤC 13 - HĐ 37/2018/HĐ/OIC-SEAREE ký ngày 07/02/2018</v>
          </cell>
        </row>
      </sheetData>
      <sheetData sheetId="2502">
        <row r="1">
          <cell r="A1" t="str">
            <v>GIÁ TRỊ PHỤ LỤC 13 - HĐ 37/2018/HĐ/OIC-SEAREE ký ngày 07/02/2018</v>
          </cell>
        </row>
      </sheetData>
      <sheetData sheetId="2503">
        <row r="1">
          <cell r="A1" t="str">
            <v>GIÁ TRỊ PHỤ LỤC 13 - HĐ 37/2018/HĐ/OIC-SEAREE ký ngày 07/02/2018</v>
          </cell>
        </row>
      </sheetData>
      <sheetData sheetId="2504">
        <row r="1">
          <cell r="A1" t="str">
            <v>GIÁ TRỊ PHỤ LỤC 13 - HĐ 37/2018/HĐ/OIC-SEAREE ký ngày 07/02/2018</v>
          </cell>
        </row>
      </sheetData>
      <sheetData sheetId="2505">
        <row r="1">
          <cell r="A1" t="str">
            <v>GIÁ TRỊ PHỤ LỤC 13 - HĐ 37/2018/HĐ/OIC-SEAREE ký ngày 07/02/2018</v>
          </cell>
        </row>
      </sheetData>
      <sheetData sheetId="2506">
        <row r="1">
          <cell r="A1" t="str">
            <v>GIÁ TRỊ PHỤ LỤC 13 - HĐ 37/2018/HĐ/OIC-SEAREE ký ngày 07/02/2018</v>
          </cell>
        </row>
      </sheetData>
      <sheetData sheetId="2507">
        <row r="1">
          <cell r="A1" t="str">
            <v>GIÁ TRỊ PHỤ LỤC 13 - HĐ 37/2018/HĐ/OIC-SEAREE ký ngày 07/02/2018</v>
          </cell>
        </row>
      </sheetData>
      <sheetData sheetId="2508">
        <row r="1">
          <cell r="A1" t="str">
            <v>GIÁ TRỊ PHỤ LỤC 13 - HĐ 37/2018/HĐ/OIC-SEAREE ký ngày 07/02/2018</v>
          </cell>
        </row>
      </sheetData>
      <sheetData sheetId="2509">
        <row r="1">
          <cell r="A1" t="str">
            <v>GIÁ TRỊ PHỤ LỤC 13 - HĐ 37/2018/HĐ/OIC-SEAREE ký ngày 07/02/2018</v>
          </cell>
        </row>
      </sheetData>
      <sheetData sheetId="2510">
        <row r="1">
          <cell r="A1" t="str">
            <v>GIÁ TRỊ PHỤ LỤC 13 - HĐ 37/2018/HĐ/OIC-SEAREE ký ngày 07/02/2018</v>
          </cell>
        </row>
      </sheetData>
      <sheetData sheetId="2511">
        <row r="1">
          <cell r="A1" t="str">
            <v>GIÁ TRỊ PHỤ LỤC 13 - HĐ 37/2018/HĐ/OIC-SEAREE ký ngày 07/02/2018</v>
          </cell>
        </row>
      </sheetData>
      <sheetData sheetId="2512">
        <row r="1">
          <cell r="A1" t="str">
            <v>GIÁ TRỊ PHỤ LỤC 13 - HĐ 37/2018/HĐ/OIC-SEAREE ký ngày 07/02/2018</v>
          </cell>
        </row>
      </sheetData>
      <sheetData sheetId="2513">
        <row r="1">
          <cell r="A1" t="str">
            <v>DỰ ÁN:  KHU NHÀ Ở DIỆN TÍCH 4,2777 HA PHƯỜNG THẠNH MỸ LỢI, QUẬN 2 (VICTORIA VILLAGE)</v>
          </cell>
        </row>
      </sheetData>
      <sheetData sheetId="2514">
        <row r="1">
          <cell r="A1" t="str">
            <v>DỰ ÁN:  KHU NHÀ Ở DIỆN TÍCH 4,2777 HA PHƯỜNG THẠNH MỸ LỢI, QUẬN 2 (VICTORIA VILLAGE)</v>
          </cell>
        </row>
      </sheetData>
      <sheetData sheetId="2515">
        <row r="1">
          <cell r="A1" t="str">
            <v>DỰ ÁN:  KHU NHÀ Ở DIỆN TÍCH 4,2777 HA PHƯỜNG THẠNH MỸ LỢI, QUẬN 2 (VICTORIA VILLAGE)</v>
          </cell>
        </row>
      </sheetData>
      <sheetData sheetId="2516">
        <row r="1">
          <cell r="A1" t="str">
            <v>DỰ ÁN:  KHU NHÀ Ở DIỆN TÍCH 4,2777 HA PHƯỜNG THẠNH MỸ LỢI, QUẬN 2 (VICTORIA VILLAGE)</v>
          </cell>
        </row>
      </sheetData>
      <sheetData sheetId="2517">
        <row r="1">
          <cell r="A1" t="str">
            <v>DỰ ÁN:  KHU NHÀ Ở DIỆN TÍCH 4,2777 HA PHƯỜNG THẠNH MỸ LỢI, QUẬN 2 (VICTORIA VILLAGE)</v>
          </cell>
        </row>
      </sheetData>
      <sheetData sheetId="2518">
        <row r="1">
          <cell r="A1" t="str">
            <v>DỰ ÁN:  KHU NHÀ Ở DIỆN TÍCH 4,2777 HA PHƯỜNG THẠNH MỸ LỢI, QUẬN 2 (VICTORIA VILLAGE)</v>
          </cell>
        </row>
      </sheetData>
      <sheetData sheetId="2519">
        <row r="1">
          <cell r="A1" t="str">
            <v>DỰ ÁN:  KHU NHÀ Ở DIỆN TÍCH 4,2777 HA PHƯỜNG THẠNH MỸ LỢI, QUẬN 2 (VICTORIA VILLAGE)</v>
          </cell>
        </row>
      </sheetData>
      <sheetData sheetId="2520">
        <row r="1">
          <cell r="A1" t="str">
            <v>DỰ ÁN:  KHU NHÀ Ở DIỆN TÍCH 4,2777 HA PHƯỜNG THẠNH MỸ LỢI, QUẬN 2 (VICTORIA VILLAGE)</v>
          </cell>
        </row>
      </sheetData>
      <sheetData sheetId="2521">
        <row r="1">
          <cell r="A1" t="str">
            <v>DỰ ÁN:  KHU NHÀ Ở DIỆN TÍCH 4,2777 HA PHƯỜNG THẠNH MỸ LỢI, QUẬN 2 (VICTORIA VILLAGE)</v>
          </cell>
        </row>
      </sheetData>
      <sheetData sheetId="2522">
        <row r="1">
          <cell r="A1" t="str">
            <v>DỰ ÁN:  KHU NHÀ Ở DIỆN TÍCH 4,2777 HA PHƯỜNG THẠNH MỸ LỢI, QUẬN 2 (VICTORIA VILLAGE)</v>
          </cell>
        </row>
      </sheetData>
      <sheetData sheetId="2523">
        <row r="1">
          <cell r="A1" t="str">
            <v>DỰ ÁN:  KHU NHÀ Ở DIỆN TÍCH 4,2777 HA PHƯỜNG THẠNH MỸ LỢI, QUẬN 2 (VICTORIA VILLAGE)</v>
          </cell>
        </row>
      </sheetData>
      <sheetData sheetId="2524">
        <row r="1">
          <cell r="A1" t="str">
            <v>DỰ ÁN:  KHU NHÀ Ở DIỆN TÍCH 4,2777 HA PHƯỜNG THẠNH MỸ LỢI, QUẬN 2 (VICTORIA VILLAGE)</v>
          </cell>
        </row>
      </sheetData>
      <sheetData sheetId="2525">
        <row r="1">
          <cell r="A1" t="str">
            <v>DỰ ÁN:  KHU NHÀ Ở DIỆN TÍCH 4,2777 HA PHƯỜNG THẠNH MỸ LỢI, QUẬN 2 (VICTORIA VILLAGE)</v>
          </cell>
        </row>
      </sheetData>
      <sheetData sheetId="2526">
        <row r="1">
          <cell r="A1" t="str">
            <v>DỰ ÁN:  KHU NHÀ Ở DIỆN TÍCH 4,2777 HA PHƯỜNG THẠNH MỸ LỢI, QUẬN 2 (VICTORIA VILLAGE)</v>
          </cell>
        </row>
      </sheetData>
      <sheetData sheetId="2527">
        <row r="1">
          <cell r="A1" t="str">
            <v>DỰ ÁN:  KHU NHÀ Ở DIỆN TÍCH 4,2777 HA PHƯỜNG THẠNH MỸ LỢI, QUẬN 2 (VICTORIA VILLAGE)</v>
          </cell>
        </row>
      </sheetData>
      <sheetData sheetId="2528">
        <row r="1">
          <cell r="A1" t="str">
            <v>GIÁ TRỊ PHỤ LỤC 13 - HĐ 37/2018/HĐ/OIC-SEAREE ký ngày 07/02/2018</v>
          </cell>
        </row>
      </sheetData>
      <sheetData sheetId="2529">
        <row r="1">
          <cell r="A1" t="str">
            <v>GIÁ TRỊ PHỤ LỤC 13 - HĐ 37/2018/HĐ/OIC-SEAREE ký ngày 07/02/2018</v>
          </cell>
        </row>
      </sheetData>
      <sheetData sheetId="2530">
        <row r="1">
          <cell r="A1" t="str">
            <v>GIÁ TRỊ PHỤ LỤC 13 - HĐ 37/2018/HĐ/OIC-SEAREE ký ngày 07/02/2018</v>
          </cell>
        </row>
      </sheetData>
      <sheetData sheetId="2531">
        <row r="1">
          <cell r="A1" t="str">
            <v>GIÁ TRỊ PHỤ LỤC 13 - HĐ 37/2018/HĐ/OIC-SEAREE ký ngày 07/02/2018</v>
          </cell>
        </row>
      </sheetData>
      <sheetData sheetId="2532">
        <row r="1">
          <cell r="A1" t="str">
            <v>GIÁ TRỊ PHỤ LỤC 13 - HĐ 37/2018/HĐ/OIC-SEAREE ký ngày 07/02/2018</v>
          </cell>
        </row>
      </sheetData>
      <sheetData sheetId="2533">
        <row r="1">
          <cell r="A1" t="str">
            <v>GIÁ TRỊ PHỤ LỤC 13 - HĐ 37/2018/HĐ/OIC-SEAREE ký ngày 07/02/2018</v>
          </cell>
        </row>
      </sheetData>
      <sheetData sheetId="2534">
        <row r="1">
          <cell r="A1" t="str">
            <v>GIÁ TRỊ PHỤ LỤC 13 - HĐ 37/2018/HĐ/OIC-SEAREE ký ngày 07/02/2018</v>
          </cell>
        </row>
      </sheetData>
      <sheetData sheetId="2535">
        <row r="1">
          <cell r="A1" t="str">
            <v>GIÁ TRỊ PHỤ LỤC 13 - HĐ 37/2018/HĐ/OIC-SEAREE ký ngày 07/02/2018</v>
          </cell>
        </row>
      </sheetData>
      <sheetData sheetId="2536">
        <row r="1">
          <cell r="A1" t="str">
            <v>GIÁ TRỊ PHỤ LỤC 13 - HĐ 37/2018/HĐ/OIC-SEAREE ký ngày 07/02/2018</v>
          </cell>
        </row>
      </sheetData>
      <sheetData sheetId="2537">
        <row r="1">
          <cell r="A1" t="str">
            <v>GIÁ TRỊ PHỤ LỤC 13 - HĐ 37/2018/HĐ/OIC-SEAREE ký ngày 07/02/2018</v>
          </cell>
        </row>
      </sheetData>
      <sheetData sheetId="2538">
        <row r="1">
          <cell r="A1" t="str">
            <v>GIÁ TRỊ PHỤ LỤC 13 - HĐ 37/2018/HĐ/OIC-SEAREE ký ngày 07/02/2018</v>
          </cell>
        </row>
      </sheetData>
      <sheetData sheetId="2539">
        <row r="1">
          <cell r="A1" t="str">
            <v>GIÁ TRỊ PHỤ LỤC 13 - HĐ 37/2018/HĐ/OIC-SEAREE ký ngày 07/02/2018</v>
          </cell>
        </row>
      </sheetData>
      <sheetData sheetId="2540">
        <row r="1">
          <cell r="A1" t="str">
            <v>GIÁ TRỊ PHỤ LỤC 13 - HĐ 37/2018/HĐ/OIC-SEAREE ký ngày 07/02/2018</v>
          </cell>
        </row>
      </sheetData>
      <sheetData sheetId="2541">
        <row r="1">
          <cell r="A1" t="str">
            <v>GIÁ TRỊ PHỤ LỤC 13 - HĐ 37/2018/HĐ/OIC-SEAREE ký ngày 07/02/2018</v>
          </cell>
        </row>
      </sheetData>
      <sheetData sheetId="2542">
        <row r="1">
          <cell r="A1" t="str">
            <v>GIÁ TRỊ PHỤ LỤC 13 - HĐ 37/2018/HĐ/OIC-SEAREE ký ngày 07/02/2018</v>
          </cell>
        </row>
      </sheetData>
      <sheetData sheetId="2543">
        <row r="1">
          <cell r="A1" t="str">
            <v>GIÁ TRỊ PHỤ LỤC 13 - HĐ 37/2018/HĐ/OIC-SEAREE ký ngày 07/02/2018</v>
          </cell>
        </row>
      </sheetData>
      <sheetData sheetId="2544">
        <row r="1">
          <cell r="A1" t="str">
            <v>GIÁ TRỊ PHỤ LỤC 13 - HĐ 37/2018/HĐ/OIC-SEAREE ký ngày 07/02/2018</v>
          </cell>
        </row>
      </sheetData>
      <sheetData sheetId="2545">
        <row r="1">
          <cell r="A1" t="str">
            <v>GIÁ TRỊ PHỤ LỤC 13 - HĐ 37/2018/HĐ/OIC-SEAREE ký ngày 07/02/2018</v>
          </cell>
        </row>
      </sheetData>
      <sheetData sheetId="2546">
        <row r="1">
          <cell r="A1" t="str">
            <v>GIÁ TRỊ PHỤ LỤC 13 - HĐ 37/2018/HĐ/OIC-SEAREE ký ngày 07/02/2018</v>
          </cell>
        </row>
      </sheetData>
      <sheetData sheetId="2547">
        <row r="1">
          <cell r="A1" t="str">
            <v>GIÁ TRỊ PHỤ LỤC 13 - HĐ 37/2018/HĐ/OIC-SEAREE ký ngày 07/02/2018</v>
          </cell>
        </row>
      </sheetData>
      <sheetData sheetId="2548">
        <row r="1">
          <cell r="A1" t="str">
            <v>GIÁ TRỊ PHỤ LỤC 13 - HĐ 37/2018/HĐ/OIC-SEAREE ký ngày 07/02/2018</v>
          </cell>
        </row>
      </sheetData>
      <sheetData sheetId="2549">
        <row r="1">
          <cell r="A1" t="str">
            <v>GIÁ TRỊ PHỤ LỤC 13 - HĐ 37/2018/HĐ/OIC-SEAREE ký ngày 07/02/2018</v>
          </cell>
        </row>
      </sheetData>
      <sheetData sheetId="2550">
        <row r="1">
          <cell r="A1" t="str">
            <v>GIÁ TRỊ PHỤ LỤC 13 - HĐ 37/2018/HĐ/OIC-SEAREE ký ngày 07/02/2018</v>
          </cell>
        </row>
      </sheetData>
      <sheetData sheetId="2551">
        <row r="1">
          <cell r="A1" t="str">
            <v>GIÁ TRỊ PHỤ LỤC 13 - HĐ 37/2018/HĐ/OIC-SEAREE ký ngày 07/02/2018</v>
          </cell>
        </row>
      </sheetData>
      <sheetData sheetId="2552">
        <row r="1">
          <cell r="A1" t="str">
            <v>GIÁ TRỊ PHỤ LỤC 13 - HĐ 37/2018/HĐ/OIC-SEAREE ký ngày 07/02/2018</v>
          </cell>
        </row>
      </sheetData>
      <sheetData sheetId="2553">
        <row r="1">
          <cell r="A1" t="str">
            <v>GIÁ TRỊ PHỤ LỤC 13 - HĐ 37/2018/HĐ/OIC-SEAREE ký ngày 07/02/2018</v>
          </cell>
        </row>
      </sheetData>
      <sheetData sheetId="2554">
        <row r="1">
          <cell r="A1" t="str">
            <v>GIÁ TRỊ PHỤ LỤC 13 - HĐ 37/2018/HĐ/OIC-SEAREE ký ngày 07/02/2018</v>
          </cell>
        </row>
      </sheetData>
      <sheetData sheetId="2555">
        <row r="1">
          <cell r="A1" t="str">
            <v>GIÁ TRỊ PHỤ LỤC 13 - HĐ 37/2018/HĐ/OIC-SEAREE ký ngày 07/02/2018</v>
          </cell>
        </row>
      </sheetData>
      <sheetData sheetId="2556">
        <row r="1">
          <cell r="A1" t="str">
            <v>GIÁ TRỊ PHỤ LỤC 13 - HĐ 37/2018/HĐ/OIC-SEAREE ký ngày 07/02/2018</v>
          </cell>
        </row>
      </sheetData>
      <sheetData sheetId="2557">
        <row r="1">
          <cell r="A1" t="str">
            <v>GIÁ TRỊ PHỤ LỤC 13 - HĐ 37/2018/HĐ/OIC-SEAREE ký ngày 07/02/2018</v>
          </cell>
        </row>
      </sheetData>
      <sheetData sheetId="2558">
        <row r="1">
          <cell r="A1" t="str">
            <v>GIÁ TRỊ PHỤ LỤC 13 - HĐ 37/2018/HĐ/OIC-SEAREE ký ngày 07/02/2018</v>
          </cell>
        </row>
      </sheetData>
      <sheetData sheetId="2559">
        <row r="1">
          <cell r="A1" t="str">
            <v>GIÁ TRỊ PHỤ LỤC 13 - HĐ 37/2018/HĐ/OIC-SEAREE ký ngày 07/02/2018</v>
          </cell>
        </row>
      </sheetData>
      <sheetData sheetId="2560">
        <row r="1">
          <cell r="A1" t="str">
            <v>GIÁ TRỊ PHỤ LỤC 13 - HĐ 37/2018/HĐ/OIC-SEAREE ký ngày 07/02/2018</v>
          </cell>
        </row>
      </sheetData>
      <sheetData sheetId="2561">
        <row r="1">
          <cell r="A1" t="str">
            <v>GIÁ TRỊ PHỤ LỤC 13 - HĐ 37/2018/HĐ/OIC-SEAREE ký ngày 07/02/2018</v>
          </cell>
        </row>
      </sheetData>
      <sheetData sheetId="2562">
        <row r="1">
          <cell r="A1" t="str">
            <v>GIÁ TRỊ PHỤ LỤC 13 - HĐ 37/2018/HĐ/OIC-SEAREE ký ngày 07/02/2018</v>
          </cell>
        </row>
      </sheetData>
      <sheetData sheetId="2563">
        <row r="1">
          <cell r="A1" t="str">
            <v>GIÁ TRỊ PHỤ LỤC 13 - HĐ 37/2018/HĐ/OIC-SEAREE ký ngày 07/02/2018</v>
          </cell>
        </row>
      </sheetData>
      <sheetData sheetId="2564">
        <row r="1">
          <cell r="A1" t="str">
            <v>GIÁ TRỊ PHỤ LỤC 13 - HĐ 37/2018/HĐ/OIC-SEAREE ký ngày 07/02/2018</v>
          </cell>
        </row>
      </sheetData>
      <sheetData sheetId="2565">
        <row r="1">
          <cell r="A1" t="str">
            <v>GIÁ TRỊ PHỤ LỤC 13 - HĐ 37/2018/HĐ/OIC-SEAREE ký ngày 07/02/2018</v>
          </cell>
        </row>
      </sheetData>
      <sheetData sheetId="2566">
        <row r="1">
          <cell r="A1" t="str">
            <v>GIÁ TRỊ PHỤ LỤC 13 - HĐ 37/2018/HĐ/OIC-SEAREE ký ngày 07/02/2018</v>
          </cell>
        </row>
      </sheetData>
      <sheetData sheetId="2567">
        <row r="1">
          <cell r="A1" t="str">
            <v>GIÁ TRỊ PHỤ LỤC 13 - HĐ 37/2018/HĐ/OIC-SEAREE ký ngày 07/02/2018</v>
          </cell>
        </row>
      </sheetData>
      <sheetData sheetId="2568">
        <row r="1">
          <cell r="A1" t="str">
            <v>GIÁ TRỊ PHỤ LỤC 13 - HĐ 37/2018/HĐ/OIC-SEAREE ký ngày 07/02/2018</v>
          </cell>
        </row>
      </sheetData>
      <sheetData sheetId="2569">
        <row r="1">
          <cell r="A1" t="str">
            <v>GIÁ TRỊ PHỤ LỤC 13 - HĐ 37/2018/HĐ/OIC-SEAREE ký ngày 07/02/2018</v>
          </cell>
        </row>
      </sheetData>
      <sheetData sheetId="2570">
        <row r="1">
          <cell r="A1" t="str">
            <v>GIÁ TRỊ PHỤ LỤC 13 - HĐ 37/2018/HĐ/OIC-SEAREE ký ngày 07/02/2018</v>
          </cell>
        </row>
      </sheetData>
      <sheetData sheetId="2571">
        <row r="1">
          <cell r="A1" t="str">
            <v>GIÁ TRỊ PHỤ LỤC 13 - HĐ 37/2018/HĐ/OIC-SEAREE ký ngày 07/02/2018</v>
          </cell>
        </row>
      </sheetData>
      <sheetData sheetId="2572">
        <row r="1">
          <cell r="A1" t="str">
            <v>GIÁ TRỊ PHỤ LỤC 13 - HĐ 37/2018/HĐ/OIC-SEAREE ký ngày 07/02/2018</v>
          </cell>
        </row>
      </sheetData>
      <sheetData sheetId="2573">
        <row r="1">
          <cell r="A1" t="str">
            <v>GIÁ TRỊ PHỤ LỤC 13 - HĐ 37/2018/HĐ/OIC-SEAREE ký ngày 07/02/2018</v>
          </cell>
        </row>
      </sheetData>
      <sheetData sheetId="2574">
        <row r="1">
          <cell r="A1" t="str">
            <v>GIÁ TRỊ PHỤ LỤC 13 - HĐ 37/2018/HĐ/OIC-SEAREE ký ngày 07/02/2018</v>
          </cell>
        </row>
      </sheetData>
      <sheetData sheetId="2575">
        <row r="1">
          <cell r="A1" t="str">
            <v>GIÁ TRỊ PHỤ LỤC 13 - HĐ 37/2018/HĐ/OIC-SEAREE ký ngày 07/02/2018</v>
          </cell>
        </row>
      </sheetData>
      <sheetData sheetId="2576">
        <row r="1">
          <cell r="A1" t="str">
            <v>GIÁ TRỊ PHỤ LỤC 13 - HĐ 37/2018/HĐ/OIC-SEAREE ký ngày 07/02/2018</v>
          </cell>
        </row>
      </sheetData>
      <sheetData sheetId="2577">
        <row r="1">
          <cell r="A1" t="str">
            <v>GIÁ TRỊ PHỤ LỤC 13 - HĐ 37/2018/HĐ/OIC-SEAREE ký ngày 07/02/2018</v>
          </cell>
        </row>
      </sheetData>
      <sheetData sheetId="2578">
        <row r="1">
          <cell r="A1" t="str">
            <v>GIÁ TRỊ PHỤ LỤC 13 - HĐ 37/2018/HĐ/OIC-SEAREE ký ngày 07/02/2018</v>
          </cell>
        </row>
      </sheetData>
      <sheetData sheetId="2579">
        <row r="1">
          <cell r="A1" t="str">
            <v>GIÁ TRỊ PHỤ LỤC 13 - HĐ 37/2018/HĐ/OIC-SEAREE ký ngày 07/02/2018</v>
          </cell>
        </row>
      </sheetData>
      <sheetData sheetId="2580">
        <row r="1">
          <cell r="A1" t="str">
            <v>GIÁ TRỊ PHỤ LỤC 13 - HĐ 37/2018/HĐ/OIC-SEAREE ký ngày 07/02/2018</v>
          </cell>
        </row>
      </sheetData>
      <sheetData sheetId="2581"/>
      <sheetData sheetId="2582"/>
      <sheetData sheetId="2583"/>
      <sheetData sheetId="2584"/>
      <sheetData sheetId="2585"/>
      <sheetData sheetId="2586"/>
      <sheetData sheetId="2587"/>
      <sheetData sheetId="2588">
        <row r="1">
          <cell r="A1" t="str">
            <v>GIÁ TRỊ PHỤ LỤC 13 - HĐ 37/2018/HĐ/OIC-SEAREE ký ngày 07/02/2018</v>
          </cell>
        </row>
      </sheetData>
      <sheetData sheetId="2589"/>
      <sheetData sheetId="2590">
        <row r="1">
          <cell r="A1" t="str">
            <v>GIÁ TRỊ PHỤ LỤC 13 - HĐ 37/2018/HĐ/OIC-SEAREE ký ngày 07/02/2018</v>
          </cell>
        </row>
      </sheetData>
      <sheetData sheetId="2591">
        <row r="1">
          <cell r="A1" t="str">
            <v>GIÁ TRỊ PHỤ LỤC 13 - HĐ 37/2018/HĐ/OIC-SEAREE ký ngày 07/02/2018</v>
          </cell>
        </row>
      </sheetData>
      <sheetData sheetId="2592">
        <row r="1">
          <cell r="A1" t="str">
            <v>GIÁ TRỊ PHỤ LỤC 13 - HĐ 37/2018/HĐ/OIC-SEAREE ký ngày 07/02/2018</v>
          </cell>
        </row>
      </sheetData>
      <sheetData sheetId="2593">
        <row r="1">
          <cell r="A1" t="str">
            <v>GIÁ TRỊ PHỤ LỤC 13 - HĐ 37/2018/HĐ/OIC-SEAREE ký ngày 07/02/2018</v>
          </cell>
        </row>
      </sheetData>
      <sheetData sheetId="2594"/>
      <sheetData sheetId="2595"/>
      <sheetData sheetId="2596">
        <row r="1">
          <cell r="A1" t="str">
            <v>GIÁ TRỊ PHỤ LỤC 13 - HĐ 37/2018/HĐ/OIC-SEAREE ký ngày 07/02/2018</v>
          </cell>
        </row>
      </sheetData>
      <sheetData sheetId="2597">
        <row r="1">
          <cell r="A1" t="str">
            <v>GIÁ TRỊ PHỤ LỤC 13 - HĐ 37/2018/HĐ/OIC-SEAREE ký ngày 07/02/2018</v>
          </cell>
        </row>
      </sheetData>
      <sheetData sheetId="2598">
        <row r="1">
          <cell r="A1" t="str">
            <v>GIÁ TRỊ PHỤ LỤC 13 - HĐ 37/2018/HĐ/OIC-SEAREE ký ngày 07/02/2018</v>
          </cell>
        </row>
      </sheetData>
      <sheetData sheetId="2599">
        <row r="1">
          <cell r="A1" t="str">
            <v>GIÁ TRỊ PHỤ LỤC 13 - HĐ 37/2018/HĐ/OIC-SEAREE ký ngày 07/02/2018</v>
          </cell>
        </row>
      </sheetData>
      <sheetData sheetId="2600">
        <row r="1">
          <cell r="A1" t="str">
            <v>GIÁ TRỊ PHỤ LỤC 13 - HĐ 37/2018/HĐ/OIC-SEAREE ký ngày 07/02/2018</v>
          </cell>
        </row>
      </sheetData>
      <sheetData sheetId="2601">
        <row r="1">
          <cell r="A1" t="str">
            <v>GIÁ TRỊ PHỤ LỤC 13 - HĐ 37/2018/HĐ/OIC-SEAREE ký ngày 07/02/2018</v>
          </cell>
        </row>
      </sheetData>
      <sheetData sheetId="2602">
        <row r="1">
          <cell r="A1" t="str">
            <v>GIÁ TRỊ PHỤ LỤC 13 - HĐ 37/2018/HĐ/OIC-SEAREE ký ngày 07/02/2018</v>
          </cell>
        </row>
      </sheetData>
      <sheetData sheetId="2603">
        <row r="1">
          <cell r="A1" t="str">
            <v>GIÁ TRỊ PHỤ LỤC 13 - HĐ 37/2018/HĐ/OIC-SEAREE ký ngày 07/02/2018</v>
          </cell>
        </row>
      </sheetData>
      <sheetData sheetId="2604">
        <row r="1">
          <cell r="A1" t="str">
            <v>GIÁ TRỊ PHỤ LỤC 13 - HĐ 37/2018/HĐ/OIC-SEAREE ký ngày 07/02/2018</v>
          </cell>
        </row>
      </sheetData>
      <sheetData sheetId="2605">
        <row r="1">
          <cell r="A1" t="str">
            <v>GIÁ TRỊ PHỤ LỤC 13 - HĐ 37/2018/HĐ/OIC-SEAREE ký ngày 07/02/2018</v>
          </cell>
        </row>
      </sheetData>
      <sheetData sheetId="2606">
        <row r="1">
          <cell r="A1" t="str">
            <v>GIÁ TRỊ PHỤ LỤC 13 - HĐ 37/2018/HĐ/OIC-SEAREE ký ngày 07/02/2018</v>
          </cell>
        </row>
      </sheetData>
      <sheetData sheetId="2607">
        <row r="1">
          <cell r="A1" t="str">
            <v>GIÁ TRỊ PHỤ LỤC 13 - HĐ 37/2018/HĐ/OIC-SEAREE ký ngày 07/02/2018</v>
          </cell>
        </row>
      </sheetData>
      <sheetData sheetId="2608">
        <row r="1">
          <cell r="A1" t="str">
            <v>GIÁ TRỊ PHỤ LỤC 13 - HĐ 37/2018/HĐ/OIC-SEAREE ký ngày 07/02/2018</v>
          </cell>
        </row>
      </sheetData>
      <sheetData sheetId="2609"/>
      <sheetData sheetId="2610"/>
      <sheetData sheetId="2611">
        <row r="1">
          <cell r="A1" t="str">
            <v>GIÁ TRỊ PHỤ LỤC 13 - HĐ 37/2018/HĐ/OIC-SEAREE ký ngày 07/02/2018</v>
          </cell>
        </row>
      </sheetData>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sheetData sheetId="2763"/>
      <sheetData sheetId="2764"/>
      <sheetData sheetId="2765">
        <row r="1">
          <cell r="A1" t="str">
            <v>GIÁ TRỊ PHỤ LỤC 13 - HĐ 37/2018/HĐ/OIC-SEAREE ký ngày 07/02/2018</v>
          </cell>
        </row>
      </sheetData>
      <sheetData sheetId="2766">
        <row r="1">
          <cell r="A1" t="str">
            <v>GIÁ TRỊ PHỤ LỤC 13 - HĐ 37/2018/HĐ/OIC-SEAREE ký ngày 07/02/2018</v>
          </cell>
        </row>
      </sheetData>
      <sheetData sheetId="2767">
        <row r="1">
          <cell r="A1" t="str">
            <v>GIÁ TRỊ PHỤ LỤC 13 - HĐ 37/2018/HĐ/OIC-SEAREE ký ngày 07/02/2018</v>
          </cell>
        </row>
      </sheetData>
      <sheetData sheetId="2768">
        <row r="1">
          <cell r="A1" t="str">
            <v>GIÁ TRỊ PHỤ LỤC 13 - HĐ 37/2018/HĐ/OIC-SEAREE ký ngày 07/02/2018</v>
          </cell>
        </row>
      </sheetData>
      <sheetData sheetId="2769">
        <row r="1">
          <cell r="A1" t="str">
            <v>GIÁ TRỊ PHỤ LỤC 13 - HĐ 37/2018/HĐ/OIC-SEAREE ký ngày 07/02/2018</v>
          </cell>
        </row>
      </sheetData>
      <sheetData sheetId="2770">
        <row r="1">
          <cell r="A1" t="str">
            <v>GIÁ TRỊ PHỤ LỤC 13 - HĐ 37/2018/HĐ/OIC-SEAREE ký ngày 07/02/2018</v>
          </cell>
        </row>
      </sheetData>
      <sheetData sheetId="2771"/>
      <sheetData sheetId="2772">
        <row r="1">
          <cell r="A1" t="str">
            <v>GIÁ TRỊ PHỤ LỤC 13 - HĐ 37/2018/HĐ/OIC-SEAREE ký ngày 07/02/2018</v>
          </cell>
        </row>
      </sheetData>
      <sheetData sheetId="2773"/>
      <sheetData sheetId="2774"/>
      <sheetData sheetId="2775"/>
      <sheetData sheetId="2776"/>
      <sheetData sheetId="2777"/>
      <sheetData sheetId="2778"/>
      <sheetData sheetId="2779"/>
      <sheetData sheetId="2780"/>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sheetData sheetId="3526">
        <row r="1">
          <cell r="A1" t="str">
            <v>GIÁ TRỊ PHỤ LỤC 13 - HĐ 37/2018/HĐ/OIC-SEAREE ký ngày 07/02/2018</v>
          </cell>
        </row>
      </sheetData>
      <sheetData sheetId="3527">
        <row r="1">
          <cell r="A1" t="str">
            <v>GIÁ TRỊ PHỤ LỤC 13 - HĐ 37/2018/HĐ/OIC-SEAREE ký ngày 07/02/2018</v>
          </cell>
        </row>
      </sheetData>
      <sheetData sheetId="3528" refreshError="1"/>
      <sheetData sheetId="3529" refreshError="1"/>
      <sheetData sheetId="3530">
        <row r="1">
          <cell r="A1" t="str">
            <v>GIÁ TRỊ PHỤ LỤC 13 - HĐ 37/2018/HĐ/OIC-SEAREE ký ngày 07/02/2018</v>
          </cell>
        </row>
      </sheetData>
      <sheetData sheetId="353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sheetData sheetId="3545">
        <row r="1">
          <cell r="A1" t="str">
            <v>GIÁ TRỊ PHỤ LỤC 13 - HĐ 37/2018/HĐ/OIC-SEAREE ký ngày 07/02/2018</v>
          </cell>
        </row>
      </sheetData>
      <sheetData sheetId="3546">
        <row r="1">
          <cell r="A1" t="str">
            <v>GIÁ TRỊ PHỤ LỤC 13 - HĐ 37/2018/HĐ/OIC-SEAREE ký ngày 07/02/2018</v>
          </cell>
        </row>
      </sheetData>
      <sheetData sheetId="3547">
        <row r="1">
          <cell r="A1" t="str">
            <v>GIÁ TRỊ PHỤ LỤC 13 - HĐ 37/2018/HĐ/OIC-SEAREE ký ngày 07/02/2018</v>
          </cell>
        </row>
      </sheetData>
      <sheetData sheetId="3548">
        <row r="1">
          <cell r="A1" t="str">
            <v>GIÁ TRỊ PHỤ LỤC 13 - HĐ 37/2018/HĐ/OIC-SEAREE ký ngày 07/02/2018</v>
          </cell>
        </row>
      </sheetData>
      <sheetData sheetId="3549">
        <row r="1">
          <cell r="A1" t="str">
            <v>GIÁ TRỊ PHỤ LỤC 13 - HĐ 37/2018/HĐ/OIC-SEAREE ký ngày 07/02/2018</v>
          </cell>
        </row>
      </sheetData>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sheetData sheetId="3590"/>
      <sheetData sheetId="3591"/>
      <sheetData sheetId="3592">
        <row r="1">
          <cell r="A1" t="str">
            <v>GIÁ TRỊ PHỤ LỤC 13 - HĐ 37/2018/HĐ/OIC-SEAREE ký ngày 07/02/2018</v>
          </cell>
        </row>
      </sheetData>
      <sheetData sheetId="3593">
        <row r="1">
          <cell r="A1" t="str">
            <v>GIÁ TRỊ PHỤ LỤC 13 - HĐ 37/2018/HĐ/OIC-SEAREE ký ngày 07/02/2018</v>
          </cell>
        </row>
      </sheetData>
      <sheetData sheetId="3594" refreshError="1"/>
      <sheetData sheetId="3595" refreshError="1"/>
      <sheetData sheetId="3596">
        <row r="1">
          <cell r="A1" t="str">
            <v>GIÁ TRỊ PHỤ LỤC 13 - HĐ 37/2018/HĐ/OIC-SEAREE ký ngày 07/02/2018</v>
          </cell>
        </row>
      </sheetData>
      <sheetData sheetId="3597">
        <row r="1">
          <cell r="A1" t="str">
            <v>GIÁ TRỊ PHỤ LỤC 13 - HĐ 37/2018/HĐ/OIC-SEAREE ký ngày 07/02/2018</v>
          </cell>
        </row>
      </sheetData>
      <sheetData sheetId="3598">
        <row r="1">
          <cell r="A1" t="str">
            <v>GIÁ TRỊ PHỤ LỤC 13 - HĐ 37/2018/HĐ/OIC-SEAREE ký ngày 07/02/2018</v>
          </cell>
        </row>
      </sheetData>
      <sheetData sheetId="3599">
        <row r="1">
          <cell r="A1" t="str">
            <v>GIÁ TRỊ PHỤ LỤC 13 - HĐ 37/2018/HĐ/OIC-SEAREE ký ngày 07/02/2018</v>
          </cell>
        </row>
      </sheetData>
      <sheetData sheetId="3600">
        <row r="1">
          <cell r="A1" t="str">
            <v>GIÁ TRỊ PHỤ LỤC 13 - HĐ 37/2018/HĐ/OIC-SEAREE ký ngày 07/02/2018</v>
          </cell>
        </row>
      </sheetData>
      <sheetData sheetId="3601">
        <row r="1">
          <cell r="A1" t="str">
            <v>GIÁ TRỊ PHỤ LỤC 13 - HĐ 37/2018/HĐ/OIC-SEAREE ký ngày 07/02/2018</v>
          </cell>
        </row>
      </sheetData>
      <sheetData sheetId="3602">
        <row r="1">
          <cell r="A1" t="str">
            <v>GIÁ TRỊ PHỤ LỤC 13 - HĐ 37/2018/HĐ/OIC-SEAREE ký ngày 07/02/2018</v>
          </cell>
        </row>
      </sheetData>
      <sheetData sheetId="3603">
        <row r="1">
          <cell r="A1" t="str">
            <v>GIÁ TRỊ PHỤ LỤC 13 - HĐ 37/2018/HĐ/OIC-SEAREE ký ngày 07/02/2018</v>
          </cell>
        </row>
      </sheetData>
      <sheetData sheetId="3604" refreshError="1"/>
      <sheetData sheetId="3605">
        <row r="1">
          <cell r="A1" t="str">
            <v>GIÁ TRỊ PHỤ LỤC 13 - HĐ 37/2018/HĐ/OIC-SEAREE ký ngày 07/02/2018</v>
          </cell>
        </row>
      </sheetData>
      <sheetData sheetId="3606">
        <row r="1">
          <cell r="A1" t="str">
            <v>GIÁ TRỊ PHỤ LỤC 13 - HĐ 37/2018/HĐ/OIC-SEAREE ký ngày 07/02/2018</v>
          </cell>
        </row>
      </sheetData>
      <sheetData sheetId="3607">
        <row r="1">
          <cell r="A1" t="str">
            <v>GIÁ TRỊ PHỤ LỤC 13 - HĐ 37/2018/HĐ/OIC-SEAREE ký ngày 07/02/2018</v>
          </cell>
        </row>
      </sheetData>
      <sheetData sheetId="3608">
        <row r="1">
          <cell r="A1" t="str">
            <v>GIÁ TRỊ PHỤ LỤC 13 - HĐ 37/2018/HĐ/OIC-SEAREE ký ngày 07/02/2018</v>
          </cell>
        </row>
      </sheetData>
      <sheetData sheetId="3609">
        <row r="1">
          <cell r="A1" t="str">
            <v>GIÁ TRỊ PHỤ LỤC 13 - HĐ 37/2018/HĐ/OIC-SEAREE ký ngày 07/02/2018</v>
          </cell>
        </row>
      </sheetData>
      <sheetData sheetId="3610">
        <row r="1">
          <cell r="A1" t="str">
            <v>GIÁ TRỊ PHỤ LỤC 13 - HĐ 37/2018/HĐ/OIC-SEAREE ký ngày 07/02/2018</v>
          </cell>
        </row>
      </sheetData>
      <sheetData sheetId="3611">
        <row r="1">
          <cell r="A1" t="str">
            <v>GIÁ TRỊ PHỤ LỤC 13 - HĐ 37/2018/HĐ/OIC-SEAREE ký ngày 07/02/2018</v>
          </cell>
        </row>
      </sheetData>
      <sheetData sheetId="3612">
        <row r="1">
          <cell r="A1" t="str">
            <v>GIÁ TRỊ PHỤ LỤC 13 - HĐ 37/2018/HĐ/OIC-SEAREE ký ngày 07/02/2018</v>
          </cell>
        </row>
      </sheetData>
      <sheetData sheetId="3613">
        <row r="1">
          <cell r="A1" t="str">
            <v>GIÁ TRỊ PHỤ LỤC 13 - HĐ 37/2018/HĐ/OIC-SEAREE ký ngày 07/02/2018</v>
          </cell>
        </row>
      </sheetData>
      <sheetData sheetId="3614">
        <row r="1">
          <cell r="A1" t="str">
            <v>GIÁ TRỊ PHỤ LỤC 13 - HĐ 37/2018/HĐ/OIC-SEAREE ký ngày 07/02/2018</v>
          </cell>
        </row>
      </sheetData>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sheetData sheetId="3624">
        <row r="1">
          <cell r="A1" t="str">
            <v>GIÁ TRỊ PHỤ LỤC 13 - HĐ 37/2018/HĐ/OIC-SEAREE ký ngày 07/02/2018</v>
          </cell>
        </row>
      </sheetData>
      <sheetData sheetId="3625">
        <row r="1">
          <cell r="A1" t="str">
            <v>GIÁ TRỊ PHỤ LỤC 13 - HĐ 37/2018/HĐ/OIC-SEAREE ký ngày 07/02/2018</v>
          </cell>
        </row>
      </sheetData>
      <sheetData sheetId="3626">
        <row r="1">
          <cell r="A1" t="str">
            <v>GIÁ TRỊ PHỤ LỤC 13 - HĐ 37/2018/HĐ/OIC-SEAREE ký ngày 07/02/2018</v>
          </cell>
        </row>
      </sheetData>
      <sheetData sheetId="3627">
        <row r="1">
          <cell r="A1" t="str">
            <v>GIÁ TRỊ PHỤ LỤC 13 - HĐ 37/2018/HĐ/OIC-SEAREE ký ngày 07/02/2018</v>
          </cell>
        </row>
      </sheetData>
      <sheetData sheetId="3628">
        <row r="1">
          <cell r="A1" t="str">
            <v>GIÁ TRỊ PHỤ LỤC 13 - HĐ 37/2018/HĐ/OIC-SEAREE ký ngày 07/02/2018</v>
          </cell>
        </row>
      </sheetData>
      <sheetData sheetId="3629">
        <row r="1">
          <cell r="A1" t="str">
            <v>GIÁ TRỊ PHỤ LỤC 13 - HĐ 37/2018/HĐ/OIC-SEAREE ký ngày 07/02/2018</v>
          </cell>
        </row>
      </sheetData>
      <sheetData sheetId="3630">
        <row r="1">
          <cell r="A1" t="str">
            <v>GIÁ TRỊ PHỤ LỤC 13 - HĐ 37/2018/HĐ/OIC-SEAREE ký ngày 07/02/2018</v>
          </cell>
        </row>
      </sheetData>
      <sheetData sheetId="3631">
        <row r="1">
          <cell r="A1" t="str">
            <v>GIÁ TRỊ PHỤ LỤC 13 - HĐ 37/2018/HĐ/OIC-SEAREE ký ngày 07/02/2018</v>
          </cell>
        </row>
      </sheetData>
      <sheetData sheetId="3632">
        <row r="1">
          <cell r="A1" t="str">
            <v>GIÁ TRỊ PHỤ LỤC 13 - HĐ 37/2018/HĐ/OIC-SEAREE ký ngày 07/02/2018</v>
          </cell>
        </row>
      </sheetData>
      <sheetData sheetId="3633">
        <row r="1">
          <cell r="A1" t="str">
            <v>GIÁ TRỊ PHỤ LỤC 13 - HĐ 37/2018/HĐ/OIC-SEAREE ký ngày 07/02/2018</v>
          </cell>
        </row>
      </sheetData>
      <sheetData sheetId="3634">
        <row r="1">
          <cell r="A1" t="str">
            <v>GIÁ TRỊ PHỤ LỤC 13 - HĐ 37/2018/HĐ/OIC-SEAREE ký ngày 07/02/2018</v>
          </cell>
        </row>
      </sheetData>
      <sheetData sheetId="3635">
        <row r="1">
          <cell r="A1" t="str">
            <v>GIÁ TRỊ PHỤ LỤC 13 - HĐ 37/2018/HĐ/OIC-SEAREE ký ngày 07/02/2018</v>
          </cell>
        </row>
      </sheetData>
      <sheetData sheetId="3636">
        <row r="1">
          <cell r="A1" t="str">
            <v>GIÁ TRỊ PHỤ LỤC 13 - HĐ 37/2018/HĐ/OIC-SEAREE ký ngày 07/02/2018</v>
          </cell>
        </row>
      </sheetData>
      <sheetData sheetId="3637">
        <row r="1">
          <cell r="A1" t="str">
            <v>GIÁ TRỊ PHỤ LỤC 13 - HĐ 37/2018/HĐ/OIC-SEAREE ký ngày 07/02/2018</v>
          </cell>
        </row>
      </sheetData>
      <sheetData sheetId="3638">
        <row r="1">
          <cell r="A1" t="str">
            <v>GIÁ TRỊ PHỤ LỤC 13 - HĐ 37/2018/HĐ/OIC-SEAREE ký ngày 07/02/2018</v>
          </cell>
        </row>
      </sheetData>
      <sheetData sheetId="3639">
        <row r="1">
          <cell r="A1" t="str">
            <v>GIÁ TRỊ PHỤ LỤC 13 - HĐ 37/2018/HĐ/OIC-SEAREE ký ngày 07/02/2018</v>
          </cell>
        </row>
      </sheetData>
      <sheetData sheetId="3640">
        <row r="1">
          <cell r="A1" t="str">
            <v>GIÁ TRỊ PHỤ LỤC 13 - HĐ 37/2018/HĐ/OIC-SEAREE ký ngày 07/02/2018</v>
          </cell>
        </row>
      </sheetData>
      <sheetData sheetId="3641">
        <row r="1">
          <cell r="A1" t="str">
            <v>GIÁ TRỊ PHỤ LỤC 13 - HĐ 37/2018/HĐ/OIC-SEAREE ký ngày 07/02/2018</v>
          </cell>
        </row>
      </sheetData>
      <sheetData sheetId="3642">
        <row r="1">
          <cell r="A1" t="str">
            <v>GIÁ TRỊ PHỤ LỤC 13 - HĐ 37/2018/HĐ/OIC-SEAREE ký ngày 07/02/2018</v>
          </cell>
        </row>
      </sheetData>
      <sheetData sheetId="3643">
        <row r="1">
          <cell r="A1" t="str">
            <v>GIÁ TRỊ PHỤ LỤC 13 - HĐ 37/2018/HĐ/OIC-SEAREE ký ngày 07/02/2018</v>
          </cell>
        </row>
      </sheetData>
      <sheetData sheetId="3644">
        <row r="1">
          <cell r="A1" t="str">
            <v>GIÁ TRỊ PHỤ LỤC 13 - HĐ 37/2018/HĐ/OIC-SEAREE ký ngày 07/02/2018</v>
          </cell>
        </row>
      </sheetData>
      <sheetData sheetId="3645">
        <row r="1">
          <cell r="A1" t="str">
            <v>GIÁ TRỊ PHỤ LỤC 13 - HĐ 37/2018/HĐ/OIC-SEAREE ký ngày 07/02/2018</v>
          </cell>
        </row>
      </sheetData>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sheetData sheetId="3657">
        <row r="1">
          <cell r="A1" t="str">
            <v>GIÁ TRỊ PHỤ LỤC 13 - HĐ 37/2018/HĐ/OIC-SEAREE ký ngày 07/02/2018</v>
          </cell>
        </row>
      </sheetData>
      <sheetData sheetId="3658">
        <row r="1">
          <cell r="A1" t="str">
            <v>GIÁ TRỊ PHỤ LỤC 13 - HĐ 37/2018/HĐ/OIC-SEAREE ký ngày 07/02/2018</v>
          </cell>
        </row>
      </sheetData>
      <sheetData sheetId="3659">
        <row r="1">
          <cell r="A1" t="str">
            <v>GIÁ TRỊ PHỤ LỤC 13 - HĐ 37/2018/HĐ/OIC-SEAREE ký ngày 07/02/2018</v>
          </cell>
        </row>
      </sheetData>
      <sheetData sheetId="3660">
        <row r="1">
          <cell r="A1" t="str">
            <v>GIÁ TRỊ PHỤ LỤC 13 - HĐ 37/2018/HĐ/OIC-SEAREE ký ngày 07/02/2018</v>
          </cell>
        </row>
      </sheetData>
      <sheetData sheetId="3661">
        <row r="1">
          <cell r="A1" t="str">
            <v>GIÁ TRỊ PHỤ LỤC 13 - HĐ 37/2018/HĐ/OIC-SEAREE ký ngày 07/02/2018</v>
          </cell>
        </row>
      </sheetData>
      <sheetData sheetId="3662">
        <row r="1">
          <cell r="A1" t="str">
            <v>GIÁ TRỊ PHỤ LỤC 13 - HĐ 37/2018/HĐ/OIC-SEAREE ký ngày 07/02/2018</v>
          </cell>
        </row>
      </sheetData>
      <sheetData sheetId="3663">
        <row r="1">
          <cell r="A1" t="str">
            <v>GIÁ TRỊ PHỤ LỤC 13 - HĐ 37/2018/HĐ/OIC-SEAREE ký ngày 07/02/2018</v>
          </cell>
        </row>
      </sheetData>
      <sheetData sheetId="3664">
        <row r="1">
          <cell r="A1" t="str">
            <v>GIÁ TRỊ PHỤ LỤC 13 - HĐ 37/2018/HĐ/OIC-SEAREE ký ngày 07/02/2018</v>
          </cell>
        </row>
      </sheetData>
      <sheetData sheetId="3665">
        <row r="1">
          <cell r="A1" t="str">
            <v>GIÁ TRỊ PHỤ LỤC 13 - HĐ 37/2018/HĐ/OIC-SEAREE ký ngày 07/02/2018</v>
          </cell>
        </row>
      </sheetData>
      <sheetData sheetId="3666">
        <row r="1">
          <cell r="A1" t="str">
            <v>GIÁ TRỊ PHỤ LỤC 13 - HĐ 37/2018/HĐ/OIC-SEAREE ký ngày 07/02/2018</v>
          </cell>
        </row>
      </sheetData>
      <sheetData sheetId="3667">
        <row r="1">
          <cell r="A1" t="str">
            <v>GIÁ TRỊ PHỤ LỤC 13 - HĐ 37/2018/HĐ/OIC-SEAREE ký ngày 07/02/2018</v>
          </cell>
        </row>
      </sheetData>
      <sheetData sheetId="3668">
        <row r="1">
          <cell r="A1" t="str">
            <v>GIÁ TRỊ PHỤ LỤC 13 - HĐ 37/2018/HĐ/OIC-SEAREE ký ngày 07/02/2018</v>
          </cell>
        </row>
      </sheetData>
      <sheetData sheetId="3669">
        <row r="1">
          <cell r="A1" t="str">
            <v>GIÁ TRỊ PHỤ LỤC 13 - HĐ 37/2018/HĐ/OIC-SEAREE ký ngày 07/02/2018</v>
          </cell>
        </row>
      </sheetData>
      <sheetData sheetId="3670">
        <row r="1">
          <cell r="A1" t="str">
            <v>GIÁ TRỊ PHỤ LỤC 13 - HĐ 37/2018/HĐ/OIC-SEAREE ký ngày 07/02/2018</v>
          </cell>
        </row>
      </sheetData>
      <sheetData sheetId="3671">
        <row r="1">
          <cell r="A1" t="str">
            <v>GIÁ TRỊ PHỤ LỤC 13 - HĐ 37/2018/HĐ/OIC-SEAREE ký ngày 07/02/2018</v>
          </cell>
        </row>
      </sheetData>
      <sheetData sheetId="3672">
        <row r="1">
          <cell r="A1" t="str">
            <v>GIÁ TRỊ PHỤ LỤC 13 - HĐ 37/2018/HĐ/OIC-SEAREE ký ngày 07/02/2018</v>
          </cell>
        </row>
      </sheetData>
      <sheetData sheetId="3673">
        <row r="1">
          <cell r="A1" t="str">
            <v>GIÁ TRỊ PHỤ LỤC 13 - HĐ 37/2018/HĐ/OIC-SEAREE ký ngày 07/02/2018</v>
          </cell>
        </row>
      </sheetData>
      <sheetData sheetId="3674">
        <row r="1">
          <cell r="A1" t="str">
            <v>GIÁ TRỊ PHỤ LỤC 13 - HĐ 37/2018/HĐ/OIC-SEAREE ký ngày 07/02/2018</v>
          </cell>
        </row>
      </sheetData>
      <sheetData sheetId="3675">
        <row r="1">
          <cell r="A1" t="str">
            <v>GIÁ TRỊ PHỤ LỤC 13 - HĐ 37/2018/HĐ/OIC-SEAREE ký ngày 07/02/2018</v>
          </cell>
        </row>
      </sheetData>
      <sheetData sheetId="3676">
        <row r="1">
          <cell r="A1" t="str">
            <v>GIÁ TRỊ PHỤ LỤC 13 - HĐ 37/2018/HĐ/OIC-SEAREE ký ngày 07/02/2018</v>
          </cell>
        </row>
      </sheetData>
      <sheetData sheetId="3677">
        <row r="1">
          <cell r="A1" t="str">
            <v>GIÁ TRỊ PHỤ LỤC 13 - HĐ 37/2018/HĐ/OIC-SEAREE ký ngày 07/02/2018</v>
          </cell>
        </row>
      </sheetData>
      <sheetData sheetId="3678">
        <row r="1">
          <cell r="A1" t="str">
            <v>GIÁ TRỊ PHỤ LỤC 13 - HĐ 37/2018/HĐ/OIC-SEAREE ký ngày 07/02/2018</v>
          </cell>
        </row>
      </sheetData>
      <sheetData sheetId="3679">
        <row r="1">
          <cell r="A1" t="str">
            <v>GIÁ TRỊ PHỤ LỤC 13 - HĐ 37/2018/HĐ/OIC-SEAREE ký ngày 07/02/2018</v>
          </cell>
        </row>
      </sheetData>
      <sheetData sheetId="3680">
        <row r="1">
          <cell r="A1" t="str">
            <v>GIÁ TRỊ PHỤ LỤC 13 - HĐ 37/2018/HĐ/OIC-SEAREE ký ngày 07/02/2018</v>
          </cell>
        </row>
      </sheetData>
      <sheetData sheetId="3681">
        <row r="1">
          <cell r="A1" t="str">
            <v>GIÁ TRỊ PHỤ LỤC 13 - HĐ 37/2018/HĐ/OIC-SEAREE ký ngày 07/02/2018</v>
          </cell>
        </row>
      </sheetData>
      <sheetData sheetId="3682">
        <row r="1">
          <cell r="A1" t="str">
            <v>GIÁ TRỊ PHỤ LỤC 13 - HĐ 37/2018/HĐ/OIC-SEAREE ký ngày 07/02/2018</v>
          </cell>
        </row>
      </sheetData>
      <sheetData sheetId="3683">
        <row r="1">
          <cell r="A1" t="str">
            <v>GIÁ TRỊ PHỤ LỤC 13 - HĐ 37/2018/HĐ/OIC-SEAREE ký ngày 07/02/2018</v>
          </cell>
        </row>
      </sheetData>
      <sheetData sheetId="3684">
        <row r="1">
          <cell r="A1" t="str">
            <v>GIÁ TRỊ PHỤ LỤC 13 - HĐ 37/2018/HĐ/OIC-SEAREE ký ngày 07/02/2018</v>
          </cell>
        </row>
      </sheetData>
      <sheetData sheetId="3685">
        <row r="1">
          <cell r="A1" t="str">
            <v>GIÁ TRỊ PHỤ LỤC 13 - HĐ 37/2018/HĐ/OIC-SEAREE ký ngày 07/02/2018</v>
          </cell>
        </row>
      </sheetData>
      <sheetData sheetId="3686">
        <row r="1">
          <cell r="A1" t="str">
            <v>GIÁ TRỊ PHỤ LỤC 13 - HĐ 37/2018/HĐ/OIC-SEAREE ký ngày 07/02/2018</v>
          </cell>
        </row>
      </sheetData>
      <sheetData sheetId="3687">
        <row r="1">
          <cell r="A1" t="str">
            <v>GIÁ TRỊ PHỤ LỤC 13 - HĐ 37/2018/HĐ/OIC-SEAREE ký ngày 07/02/2018</v>
          </cell>
        </row>
      </sheetData>
      <sheetData sheetId="3688">
        <row r="1">
          <cell r="A1" t="str">
            <v>GIÁ TRỊ PHỤ LỤC 13 - HĐ 37/2018/HĐ/OIC-SEAREE ký ngày 07/02/2018</v>
          </cell>
        </row>
      </sheetData>
      <sheetData sheetId="3689">
        <row r="1">
          <cell r="A1" t="str">
            <v>GIÁ TRỊ PHỤ LỤC 13 - HĐ 37/2018/HĐ/OIC-SEAREE ký ngày 07/02/2018</v>
          </cell>
        </row>
      </sheetData>
      <sheetData sheetId="3690">
        <row r="1">
          <cell r="A1" t="str">
            <v>GIÁ TRỊ PHỤ LỤC 13 - HĐ 37/2018/HĐ/OIC-SEAREE ký ngày 07/02/2018</v>
          </cell>
        </row>
      </sheetData>
      <sheetData sheetId="3691">
        <row r="1">
          <cell r="A1" t="str">
            <v>GIÁ TRỊ PHỤ LỤC 13 - HĐ 37/2018/HĐ/OIC-SEAREE ký ngày 07/02/2018</v>
          </cell>
        </row>
      </sheetData>
      <sheetData sheetId="3692">
        <row r="1">
          <cell r="A1" t="str">
            <v>GIÁ TRỊ PHỤ LỤC 13 - HĐ 37/2018/HĐ/OIC-SEAREE ký ngày 07/02/2018</v>
          </cell>
        </row>
      </sheetData>
      <sheetData sheetId="3693">
        <row r="1">
          <cell r="A1" t="str">
            <v>GIÁ TRỊ PHỤ LỤC 13 - HĐ 37/2018/HĐ/OIC-SEAREE ký ngày 07/02/2018</v>
          </cell>
        </row>
      </sheetData>
      <sheetData sheetId="3694">
        <row r="1">
          <cell r="A1" t="str">
            <v>GIÁ TRỊ PHỤ LỤC 13 - HĐ 37/2018/HĐ/OIC-SEAREE ký ngày 07/02/2018</v>
          </cell>
        </row>
      </sheetData>
      <sheetData sheetId="3695">
        <row r="1">
          <cell r="A1" t="str">
            <v>GIÁ TRỊ PHỤ LỤC 13 - HĐ 37/2018/HĐ/OIC-SEAREE ký ngày 07/02/2018</v>
          </cell>
        </row>
      </sheetData>
      <sheetData sheetId="3696">
        <row r="1">
          <cell r="A1" t="str">
            <v>GIÁ TRỊ PHỤ LỤC 13 - HĐ 37/2018/HĐ/OIC-SEAREE ký ngày 07/02/2018</v>
          </cell>
        </row>
      </sheetData>
      <sheetData sheetId="3697">
        <row r="1">
          <cell r="A1" t="str">
            <v>GIÁ TRỊ PHỤ LỤC 13 - HĐ 37/2018/HĐ/OIC-SEAREE ký ngày 07/02/2018</v>
          </cell>
        </row>
      </sheetData>
      <sheetData sheetId="3698">
        <row r="1">
          <cell r="A1" t="str">
            <v>GIÁ TRỊ PHỤ LỤC 13 - HĐ 37/2018/HĐ/OIC-SEAREE ký ngày 07/02/2018</v>
          </cell>
        </row>
      </sheetData>
      <sheetData sheetId="3699">
        <row r="1">
          <cell r="A1" t="str">
            <v>GIÁ TRỊ PHỤ LỤC 13 - HĐ 37/2018/HĐ/OIC-SEAREE ký ngày 07/02/2018</v>
          </cell>
        </row>
      </sheetData>
      <sheetData sheetId="3700">
        <row r="1">
          <cell r="A1" t="str">
            <v>GIÁ TRỊ PHỤ LỤC 13 - HĐ 37/2018/HĐ/OIC-SEAREE ký ngày 07/02/2018</v>
          </cell>
        </row>
      </sheetData>
      <sheetData sheetId="3701">
        <row r="1">
          <cell r="A1" t="str">
            <v>GIÁ TRỊ PHỤ LỤC 13 - HĐ 37/2018/HĐ/OIC-SEAREE ký ngày 07/02/2018</v>
          </cell>
        </row>
      </sheetData>
      <sheetData sheetId="3702">
        <row r="1">
          <cell r="A1" t="str">
            <v>GIÁ TRỊ PHỤ LỤC 13 - HĐ 37/2018/HĐ/OIC-SEAREE ký ngày 07/02/2018</v>
          </cell>
        </row>
      </sheetData>
      <sheetData sheetId="3703">
        <row r="1">
          <cell r="A1" t="str">
            <v>GIÁ TRỊ PHỤ LỤC 13 - HĐ 37/2018/HĐ/OIC-SEAREE ký ngày 07/02/2018</v>
          </cell>
        </row>
      </sheetData>
      <sheetData sheetId="3704">
        <row r="1">
          <cell r="A1" t="str">
            <v>GIÁ TRỊ PHỤ LỤC 13 - HĐ 37/2018/HĐ/OIC-SEAREE ký ngày 07/02/2018</v>
          </cell>
        </row>
      </sheetData>
      <sheetData sheetId="3705">
        <row r="1">
          <cell r="A1" t="str">
            <v>GIÁ TRỊ PHỤ LỤC 13 - HĐ 37/2018/HĐ/OIC-SEAREE ký ngày 07/02/2018</v>
          </cell>
        </row>
      </sheetData>
      <sheetData sheetId="3706">
        <row r="1">
          <cell r="A1" t="str">
            <v>GIÁ TRỊ PHỤ LỤC 13 - HĐ 37/2018/HĐ/OIC-SEAREE ký ngày 07/02/2018</v>
          </cell>
        </row>
      </sheetData>
      <sheetData sheetId="3707">
        <row r="1">
          <cell r="A1" t="str">
            <v>GIÁ TRỊ PHỤ LỤC 13 - HĐ 37/2018/HĐ/OIC-SEAREE ký ngày 07/02/2018</v>
          </cell>
        </row>
      </sheetData>
      <sheetData sheetId="3708">
        <row r="1">
          <cell r="A1" t="str">
            <v>GIÁ TRỊ PHỤ LỤC 13 - HĐ 37/2018/HĐ/OIC-SEAREE ký ngày 07/02/2018</v>
          </cell>
        </row>
      </sheetData>
      <sheetData sheetId="3709">
        <row r="1">
          <cell r="A1" t="str">
            <v>GIÁ TRỊ PHỤ LỤC 13 - HĐ 37/2018/HĐ/OIC-SEAREE ký ngày 07/02/2018</v>
          </cell>
        </row>
      </sheetData>
      <sheetData sheetId="3710">
        <row r="1">
          <cell r="A1" t="str">
            <v>GIÁ TRỊ PHỤ LỤC 13 - HĐ 37/2018/HĐ/OIC-SEAREE ký ngày 07/02/2018</v>
          </cell>
        </row>
      </sheetData>
      <sheetData sheetId="3711">
        <row r="1">
          <cell r="A1" t="str">
            <v>GIÁ TRỊ PHỤ LỤC 13 - HĐ 37/2018/HĐ/OIC-SEAREE ký ngày 07/02/2018</v>
          </cell>
        </row>
      </sheetData>
      <sheetData sheetId="3712">
        <row r="1">
          <cell r="A1" t="str">
            <v>GIÁ TRỊ PHỤ LỤC 13 - HĐ 37/2018/HĐ/OIC-SEAREE ký ngày 07/02/2018</v>
          </cell>
        </row>
      </sheetData>
      <sheetData sheetId="3713">
        <row r="1">
          <cell r="A1" t="str">
            <v>GIÁ TRỊ PHỤ LỤC 13 - HĐ 37/2018/HĐ/OIC-SEAREE ký ngày 07/02/2018</v>
          </cell>
        </row>
      </sheetData>
      <sheetData sheetId="3714">
        <row r="1">
          <cell r="A1" t="str">
            <v>GIÁ TRỊ PHỤ LỤC 13 - HĐ 37/2018/HĐ/OIC-SEAREE ký ngày 07/02/2018</v>
          </cell>
        </row>
      </sheetData>
      <sheetData sheetId="3715">
        <row r="1">
          <cell r="A1" t="str">
            <v>GIÁ TRỊ PHỤ LỤC 13 - HĐ 37/2018/HĐ/OIC-SEAREE ký ngày 07/02/2018</v>
          </cell>
        </row>
      </sheetData>
      <sheetData sheetId="3716">
        <row r="1">
          <cell r="A1" t="str">
            <v>GIÁ TRỊ PHỤ LỤC 13 - HĐ 37/2018/HĐ/OIC-SEAREE ký ngày 07/02/2018</v>
          </cell>
        </row>
      </sheetData>
      <sheetData sheetId="3717">
        <row r="1">
          <cell r="A1" t="str">
            <v>GIÁ TRỊ PHỤ LỤC 13 - HĐ 37/2018/HĐ/OIC-SEAREE ký ngày 07/02/2018</v>
          </cell>
        </row>
      </sheetData>
      <sheetData sheetId="3718">
        <row r="1">
          <cell r="A1" t="str">
            <v>GIÁ TRỊ PHỤ LỤC 13 - HĐ 37/2018/HĐ/OIC-SEAREE ký ngày 07/02/2018</v>
          </cell>
        </row>
      </sheetData>
      <sheetData sheetId="3719">
        <row r="1">
          <cell r="A1" t="str">
            <v>GIÁ TRỊ PHỤ LỤC 13 - HĐ 37/2018/HĐ/OIC-SEAREE ký ngày 07/02/2018</v>
          </cell>
        </row>
      </sheetData>
      <sheetData sheetId="3720">
        <row r="1">
          <cell r="A1" t="str">
            <v>GIÁ TRỊ PHỤ LỤC 13 - HĐ 37/2018/HĐ/OIC-SEAREE ký ngày 07/02/2018</v>
          </cell>
        </row>
      </sheetData>
      <sheetData sheetId="3721">
        <row r="1">
          <cell r="A1" t="str">
            <v>GIÁ TRỊ PHỤ LỤC 13 - HĐ 37/2018/HĐ/OIC-SEAREE ký ngày 07/02/2018</v>
          </cell>
        </row>
      </sheetData>
      <sheetData sheetId="3722">
        <row r="1">
          <cell r="A1" t="str">
            <v>GIÁ TRỊ PHỤ LỤC 13 - HĐ 37/2018/HĐ/OIC-SEAREE ký ngày 07/02/2018</v>
          </cell>
        </row>
      </sheetData>
      <sheetData sheetId="3723">
        <row r="1">
          <cell r="A1" t="str">
            <v>GIÁ TRỊ PHỤ LỤC 13 - HĐ 37/2018/HĐ/OIC-SEAREE ký ngày 07/02/2018</v>
          </cell>
        </row>
      </sheetData>
      <sheetData sheetId="3724">
        <row r="1">
          <cell r="A1" t="str">
            <v>GIÁ TRỊ PHỤ LỤC 13 - HĐ 37/2018/HĐ/OIC-SEAREE ký ngày 07/02/2018</v>
          </cell>
        </row>
      </sheetData>
      <sheetData sheetId="3725">
        <row r="1">
          <cell r="A1" t="str">
            <v>GIÁ TRỊ PHỤ LỤC 13 - HĐ 37/2018/HĐ/OIC-SEAREE ký ngày 07/02/2018</v>
          </cell>
        </row>
      </sheetData>
      <sheetData sheetId="3726">
        <row r="1">
          <cell r="A1" t="str">
            <v>GIÁ TRỊ PHỤ LỤC 13 - HĐ 37/2018/HĐ/OIC-SEAREE ký ngày 07/02/2018</v>
          </cell>
        </row>
      </sheetData>
      <sheetData sheetId="3727">
        <row r="1">
          <cell r="A1" t="str">
            <v>GIÁ TRỊ PHỤ LỤC 13 - HĐ 37/2018/HĐ/OIC-SEAREE ký ngày 07/02/2018</v>
          </cell>
        </row>
      </sheetData>
      <sheetData sheetId="3728">
        <row r="1">
          <cell r="A1" t="str">
            <v>GIÁ TRỊ PHỤ LỤC 13 - HĐ 37/2018/HĐ/OIC-SEAREE ký ngày 07/02/2018</v>
          </cell>
        </row>
      </sheetData>
      <sheetData sheetId="3729">
        <row r="1">
          <cell r="A1" t="str">
            <v>GIÁ TRỊ PHỤ LỤC 13 - HĐ 37/2018/HĐ/OIC-SEAREE ký ngày 07/02/2018</v>
          </cell>
        </row>
      </sheetData>
      <sheetData sheetId="3730">
        <row r="1">
          <cell r="A1" t="str">
            <v>GIÁ TRỊ PHỤ LỤC 13 - HĐ 37/2018/HĐ/OIC-SEAREE ký ngày 07/02/2018</v>
          </cell>
        </row>
      </sheetData>
      <sheetData sheetId="3731">
        <row r="1">
          <cell r="A1" t="str">
            <v>GIÁ TRỊ PHỤ LỤC 13 - HĐ 37/2018/HĐ/OIC-SEAREE ký ngày 07/02/2018</v>
          </cell>
        </row>
      </sheetData>
      <sheetData sheetId="3732">
        <row r="1">
          <cell r="A1" t="str">
            <v>GIÁ TRỊ PHỤ LỤC 13 - HĐ 37/2018/HĐ/OIC-SEAREE ký ngày 07/02/2018</v>
          </cell>
        </row>
      </sheetData>
      <sheetData sheetId="3733">
        <row r="1">
          <cell r="A1" t="str">
            <v>GIÁ TRỊ PHỤ LỤC 13 - HĐ 37/2018/HĐ/OIC-SEAREE ký ngày 07/02/2018</v>
          </cell>
        </row>
      </sheetData>
      <sheetData sheetId="3734">
        <row r="1">
          <cell r="A1" t="str">
            <v>GIÁ TRỊ PHỤ LỤC 13 - HĐ 37/2018/HĐ/OIC-SEAREE ký ngày 07/02/2018</v>
          </cell>
        </row>
      </sheetData>
      <sheetData sheetId="3735">
        <row r="1">
          <cell r="A1" t="str">
            <v>GIÁ TRỊ PHỤ LỤC 13 - HĐ 37/2018/HĐ/OIC-SEAREE ký ngày 07/02/2018</v>
          </cell>
        </row>
      </sheetData>
      <sheetData sheetId="3736">
        <row r="1">
          <cell r="A1" t="str">
            <v>GIÁ TRỊ PHỤ LỤC 13 - HĐ 37/2018/HĐ/OIC-SEAREE ký ngày 07/02/2018</v>
          </cell>
        </row>
      </sheetData>
      <sheetData sheetId="3737">
        <row r="1">
          <cell r="A1" t="str">
            <v>GIÁ TRỊ PHỤ LỤC 13 - HĐ 37/2018/HĐ/OIC-SEAREE ký ngày 07/02/2018</v>
          </cell>
        </row>
      </sheetData>
      <sheetData sheetId="3738">
        <row r="1">
          <cell r="A1" t="str">
            <v>GIÁ TRỊ PHỤ LỤC 13 - HĐ 37/2018/HĐ/OIC-SEAREE ký ngày 07/02/2018</v>
          </cell>
        </row>
      </sheetData>
      <sheetData sheetId="3739">
        <row r="1">
          <cell r="A1" t="str">
            <v>GIÁ TRỊ PHỤ LỤC 13 - HĐ 37/2018/HĐ/OIC-SEAREE ký ngày 07/02/2018</v>
          </cell>
        </row>
      </sheetData>
      <sheetData sheetId="3740">
        <row r="1">
          <cell r="A1" t="str">
            <v>GIÁ TRỊ PHỤ LỤC 13 - HĐ 37/2018/HĐ/OIC-SEAREE ký ngày 07/02/2018</v>
          </cell>
        </row>
      </sheetData>
      <sheetData sheetId="3741">
        <row r="1">
          <cell r="A1" t="str">
            <v>GIÁ TRỊ PHỤ LỤC 13 - HĐ 37/2018/HĐ/OIC-SEAREE ký ngày 07/02/2018</v>
          </cell>
        </row>
      </sheetData>
      <sheetData sheetId="3742">
        <row r="1">
          <cell r="A1" t="str">
            <v>GIÁ TRỊ PHỤ LỤC 13 - HĐ 37/2018/HĐ/OIC-SEAREE ký ngày 07/02/2018</v>
          </cell>
        </row>
      </sheetData>
      <sheetData sheetId="3743">
        <row r="1">
          <cell r="A1" t="str">
            <v>GIÁ TRỊ PHỤ LỤC 13 - HĐ 37/2018/HĐ/OIC-SEAREE ký ngày 07/02/2018</v>
          </cell>
        </row>
      </sheetData>
      <sheetData sheetId="3744">
        <row r="1">
          <cell r="A1" t="str">
            <v>GIÁ TRỊ PHỤ LỤC 13 - HĐ 37/2018/HĐ/OIC-SEAREE ký ngày 07/02/2018</v>
          </cell>
        </row>
      </sheetData>
      <sheetData sheetId="3745">
        <row r="1">
          <cell r="A1" t="str">
            <v>GIÁ TRỊ PHỤ LỤC 13 - HĐ 37/2018/HĐ/OIC-SEAREE ký ngày 07/02/2018</v>
          </cell>
        </row>
      </sheetData>
      <sheetData sheetId="3746">
        <row r="1">
          <cell r="A1" t="str">
            <v>GIÁ TRỊ PHỤ LỤC 13 - HĐ 37/2018/HĐ/OIC-SEAREE ký ngày 07/02/2018</v>
          </cell>
        </row>
      </sheetData>
      <sheetData sheetId="3747">
        <row r="1">
          <cell r="A1" t="str">
            <v>GIÁ TRỊ PHỤ LỤC 13 - HĐ 37/2018/HĐ/OIC-SEAREE ký ngày 07/02/2018</v>
          </cell>
        </row>
      </sheetData>
      <sheetData sheetId="3748">
        <row r="1">
          <cell r="A1" t="str">
            <v>GIÁ TRỊ PHỤ LỤC 13 - HĐ 37/2018/HĐ/OIC-SEAREE ký ngày 07/02/2018</v>
          </cell>
        </row>
      </sheetData>
      <sheetData sheetId="3749">
        <row r="1">
          <cell r="A1" t="str">
            <v>GIÁ TRỊ PHỤ LỤC 13 - HĐ 37/2018/HĐ/OIC-SEAREE ký ngày 07/02/2018</v>
          </cell>
        </row>
      </sheetData>
      <sheetData sheetId="3750">
        <row r="1">
          <cell r="A1" t="str">
            <v>GIÁ TRỊ PHỤ LỤC 13 - HĐ 37/2018/HĐ/OIC-SEAREE ký ngày 07/02/2018</v>
          </cell>
        </row>
      </sheetData>
      <sheetData sheetId="3751">
        <row r="1">
          <cell r="A1" t="str">
            <v>GIÁ TRỊ PHỤ LỤC 13 - HĐ 37/2018/HĐ/OIC-SEAREE ký ngày 07/02/2018</v>
          </cell>
        </row>
      </sheetData>
      <sheetData sheetId="3752">
        <row r="1">
          <cell r="A1" t="str">
            <v>GIÁ TRỊ PHỤ LỤC 13 - HĐ 37/2018/HĐ/OIC-SEAREE ký ngày 07/02/2018</v>
          </cell>
        </row>
      </sheetData>
      <sheetData sheetId="3753">
        <row r="1">
          <cell r="A1" t="str">
            <v>GIÁ TRỊ PHỤ LỤC 13 - HĐ 37/2018/HĐ/OIC-SEAREE ký ngày 07/02/2018</v>
          </cell>
        </row>
      </sheetData>
      <sheetData sheetId="3754">
        <row r="1">
          <cell r="A1" t="str">
            <v>GIÁ TRỊ PHỤ LỤC 13 - HĐ 37/2018/HĐ/OIC-SEAREE ký ngày 07/02/2018</v>
          </cell>
        </row>
      </sheetData>
      <sheetData sheetId="3755">
        <row r="1">
          <cell r="A1" t="str">
            <v>GIÁ TRỊ PHỤ LỤC 13 - HĐ 37/2018/HĐ/OIC-SEAREE ký ngày 07/02/2018</v>
          </cell>
        </row>
      </sheetData>
      <sheetData sheetId="3756">
        <row r="1">
          <cell r="A1" t="str">
            <v>GIÁ TRỊ PHỤ LỤC 13 - HĐ 37/2018/HĐ/OIC-SEAREE ký ngày 07/02/2018</v>
          </cell>
        </row>
      </sheetData>
      <sheetData sheetId="3757">
        <row r="1">
          <cell r="A1" t="str">
            <v>GIÁ TRỊ PHỤ LỤC 13 - HĐ 37/2018/HĐ/OIC-SEAREE ký ngày 07/02/2018</v>
          </cell>
        </row>
      </sheetData>
      <sheetData sheetId="3758">
        <row r="1">
          <cell r="A1" t="str">
            <v>GIÁ TRỊ PHỤ LỤC 13 - HĐ 37/2018/HĐ/OIC-SEAREE ký ngày 07/02/2018</v>
          </cell>
        </row>
      </sheetData>
      <sheetData sheetId="3759">
        <row r="1">
          <cell r="A1" t="str">
            <v>GIÁ TRỊ PHỤ LỤC 13 - HĐ 37/2018/HĐ/OIC-SEAREE ký ngày 07/02/2018</v>
          </cell>
        </row>
      </sheetData>
      <sheetData sheetId="3760">
        <row r="1">
          <cell r="A1" t="str">
            <v>GIÁ TRỊ PHỤ LỤC 13 - HĐ 37/2018/HĐ/OIC-SEAREE ký ngày 07/02/2018</v>
          </cell>
        </row>
      </sheetData>
      <sheetData sheetId="3761">
        <row r="1">
          <cell r="A1" t="str">
            <v>GIÁ TRỊ PHỤ LỤC 13 - HĐ 37/2018/HĐ/OIC-SEAREE ký ngày 07/02/2018</v>
          </cell>
        </row>
      </sheetData>
      <sheetData sheetId="3762">
        <row r="1">
          <cell r="A1" t="str">
            <v>GIÁ TRỊ PHỤ LỤC 13 - HĐ 37/2018/HĐ/OIC-SEAREE ký ngày 07/02/2018</v>
          </cell>
        </row>
      </sheetData>
      <sheetData sheetId="3763">
        <row r="1">
          <cell r="A1" t="str">
            <v>GIÁ TRỊ PHỤ LỤC 13 - HĐ 37/2018/HĐ/OIC-SEAREE ký ngày 07/02/2018</v>
          </cell>
        </row>
      </sheetData>
      <sheetData sheetId="3764">
        <row r="1">
          <cell r="A1" t="str">
            <v>GIÁ TRỊ PHỤ LỤC 13 - HĐ 37/2018/HĐ/OIC-SEAREE ký ngày 07/02/2018</v>
          </cell>
        </row>
      </sheetData>
      <sheetData sheetId="3765">
        <row r="1">
          <cell r="A1" t="str">
            <v>GIÁ TRỊ PHỤ LỤC 13 - HĐ 37/2018/HĐ/OIC-SEAREE ký ngày 07/02/2018</v>
          </cell>
        </row>
      </sheetData>
      <sheetData sheetId="3766">
        <row r="1">
          <cell r="A1" t="str">
            <v>GIÁ TRỊ PHỤ LỤC 13 - HĐ 37/2018/HĐ/OIC-SEAREE ký ngày 07/02/2018</v>
          </cell>
        </row>
      </sheetData>
      <sheetData sheetId="3767">
        <row r="1">
          <cell r="A1" t="str">
            <v>GIÁ TRỊ PHỤ LỤC 13 - HĐ 37/2018/HĐ/OIC-SEAREE ký ngày 07/02/2018</v>
          </cell>
        </row>
      </sheetData>
      <sheetData sheetId="3768">
        <row r="1">
          <cell r="A1" t="str">
            <v>GIÁ TRỊ PHỤ LỤC 13 - HĐ 37/2018/HĐ/OIC-SEAREE ký ngày 07/02/2018</v>
          </cell>
        </row>
      </sheetData>
      <sheetData sheetId="3769">
        <row r="1">
          <cell r="A1" t="str">
            <v>GIÁ TRỊ PHỤ LỤC 13 - HĐ 37/2018/HĐ/OIC-SEAREE ký ngày 07/02/2018</v>
          </cell>
        </row>
      </sheetData>
      <sheetData sheetId="3770">
        <row r="1">
          <cell r="A1" t="str">
            <v>GIÁ TRỊ PHỤ LỤC 13 - HĐ 37/2018/HĐ/OIC-SEAREE ký ngày 07/02/2018</v>
          </cell>
        </row>
      </sheetData>
      <sheetData sheetId="3771">
        <row r="1">
          <cell r="A1" t="str">
            <v>GIÁ TRỊ PHỤ LỤC 13 - HĐ 37/2018/HĐ/OIC-SEAREE ký ngày 07/02/2018</v>
          </cell>
        </row>
      </sheetData>
      <sheetData sheetId="3772">
        <row r="1">
          <cell r="A1" t="str">
            <v>GIÁ TRỊ PHỤ LỤC 13 - HĐ 37/2018/HĐ/OIC-SEAREE ký ngày 07/02/2018</v>
          </cell>
        </row>
      </sheetData>
      <sheetData sheetId="3773">
        <row r="1">
          <cell r="A1" t="str">
            <v>GIÁ TRỊ PHỤ LỤC 13 - HĐ 37/2018/HĐ/OIC-SEAREE ký ngày 07/02/2018</v>
          </cell>
        </row>
      </sheetData>
      <sheetData sheetId="3774">
        <row r="1">
          <cell r="A1" t="str">
            <v>GIÁ TRỊ PHỤ LỤC 13 - HĐ 37/2018/HĐ/OIC-SEAREE ký ngày 07/02/2018</v>
          </cell>
        </row>
      </sheetData>
      <sheetData sheetId="3775">
        <row r="1">
          <cell r="A1" t="str">
            <v>GIÁ TRỊ PHỤ LỤC 13 - HĐ 37/2018/HĐ/OIC-SEAREE ký ngày 07/02/2018</v>
          </cell>
        </row>
      </sheetData>
      <sheetData sheetId="3776">
        <row r="1">
          <cell r="A1" t="str">
            <v>GIÁ TRỊ PHỤ LỤC 13 - HĐ 37/2018/HĐ/OIC-SEAREE ký ngày 07/02/2018</v>
          </cell>
        </row>
      </sheetData>
      <sheetData sheetId="3777">
        <row r="1">
          <cell r="A1" t="str">
            <v>GIÁ TRỊ PHỤ LỤC 13 - HĐ 37/2018/HĐ/OIC-SEAREE ký ngày 07/02/2018</v>
          </cell>
        </row>
      </sheetData>
      <sheetData sheetId="3778">
        <row r="1">
          <cell r="A1" t="str">
            <v>GIÁ TRỊ PHỤ LỤC 13 - HĐ 37/2018/HĐ/OIC-SEAREE ký ngày 07/02/2018</v>
          </cell>
        </row>
      </sheetData>
      <sheetData sheetId="3779">
        <row r="1">
          <cell r="A1" t="str">
            <v>GIÁ TRỊ PHỤ LỤC 13 - HĐ 37/2018/HĐ/OIC-SEAREE ký ngày 07/02/2018</v>
          </cell>
        </row>
      </sheetData>
      <sheetData sheetId="3780">
        <row r="1">
          <cell r="A1" t="str">
            <v>GIÁ TRỊ PHỤ LỤC 13 - HĐ 37/2018/HĐ/OIC-SEAREE ký ngày 07/02/2018</v>
          </cell>
        </row>
      </sheetData>
      <sheetData sheetId="3781">
        <row r="1">
          <cell r="A1" t="str">
            <v>GIÁ TRỊ PHỤ LỤC 13 - HĐ 37/2018/HĐ/OIC-SEAREE ký ngày 07/02/2018</v>
          </cell>
        </row>
      </sheetData>
      <sheetData sheetId="3782">
        <row r="1">
          <cell r="A1" t="str">
            <v>GIÁ TRỊ PHỤ LỤC 13 - HĐ 37/2018/HĐ/OIC-SEAREE ký ngày 07/02/2018</v>
          </cell>
        </row>
      </sheetData>
      <sheetData sheetId="3783">
        <row r="1">
          <cell r="A1" t="str">
            <v>GIÁ TRỊ PHỤ LỤC 13 - HĐ 37/2018/HĐ/OIC-SEAREE ký ngày 07/02/2018</v>
          </cell>
        </row>
      </sheetData>
      <sheetData sheetId="3784">
        <row r="1">
          <cell r="A1" t="str">
            <v>GIÁ TRỊ PHỤ LỤC 13 - HĐ 37/2018/HĐ/OIC-SEAREE ký ngày 07/02/2018</v>
          </cell>
        </row>
      </sheetData>
      <sheetData sheetId="3785">
        <row r="1">
          <cell r="A1" t="str">
            <v>GIÁ TRỊ PHỤ LỤC 13 - HĐ 37/2018/HĐ/OIC-SEAREE ký ngày 07/02/2018</v>
          </cell>
        </row>
      </sheetData>
      <sheetData sheetId="3786">
        <row r="1">
          <cell r="A1" t="str">
            <v>GIÁ TRỊ PHỤ LỤC 13 - HĐ 37/2018/HĐ/OIC-SEAREE ký ngày 07/02/2018</v>
          </cell>
        </row>
      </sheetData>
      <sheetData sheetId="3787">
        <row r="1">
          <cell r="A1" t="str">
            <v>GIÁ TRỊ PHỤ LỤC 13 - HĐ 37/2018/HĐ/OIC-SEAREE ký ngày 07/02/2018</v>
          </cell>
        </row>
      </sheetData>
      <sheetData sheetId="3788">
        <row r="1">
          <cell r="A1" t="str">
            <v>GIÁ TRỊ PHỤ LỤC 13 - HĐ 37/2018/HĐ/OIC-SEAREE ký ngày 07/02/2018</v>
          </cell>
        </row>
      </sheetData>
      <sheetData sheetId="3789">
        <row r="1">
          <cell r="A1" t="str">
            <v>GIÁ TRỊ PHỤ LỤC 13 - HĐ 37/2018/HĐ/OIC-SEAREE ký ngày 07/02/2018</v>
          </cell>
        </row>
      </sheetData>
      <sheetData sheetId="3790">
        <row r="1">
          <cell r="A1" t="str">
            <v>GIÁ TRỊ PHỤ LỤC 13 - HĐ 37/2018/HĐ/OIC-SEAREE ký ngày 07/02/2018</v>
          </cell>
        </row>
      </sheetData>
      <sheetData sheetId="3791">
        <row r="1">
          <cell r="A1" t="str">
            <v>GIÁ TRỊ PHỤ LỤC 13 - HĐ 37/2018/HĐ/OIC-SEAREE ký ngày 07/02/2018</v>
          </cell>
        </row>
      </sheetData>
      <sheetData sheetId="3792">
        <row r="1">
          <cell r="A1" t="str">
            <v>GIÁ TRỊ PHỤ LỤC 13 - HĐ 37/2018/HĐ/OIC-SEAREE ký ngày 07/02/2018</v>
          </cell>
        </row>
      </sheetData>
      <sheetData sheetId="3793">
        <row r="1">
          <cell r="A1" t="str">
            <v>GIÁ TRỊ PHỤ LỤC 13 - HĐ 37/2018/HĐ/OIC-SEAREE ký ngày 07/02/2018</v>
          </cell>
        </row>
      </sheetData>
      <sheetData sheetId="3794">
        <row r="1">
          <cell r="A1" t="str">
            <v>GIÁ TRỊ PHỤ LỤC 13 - HĐ 37/2018/HĐ/OIC-SEAREE ký ngày 07/02/2018</v>
          </cell>
        </row>
      </sheetData>
      <sheetData sheetId="3795">
        <row r="1">
          <cell r="A1" t="str">
            <v>GIÁ TRỊ PHỤ LỤC 13 - HĐ 37/2018/HĐ/OIC-SEAREE ký ngày 07/02/2018</v>
          </cell>
        </row>
      </sheetData>
      <sheetData sheetId="3796">
        <row r="1">
          <cell r="A1" t="str">
            <v>GIÁ TRỊ PHỤ LỤC 13 - HĐ 37/2018/HĐ/OIC-SEAREE ký ngày 07/02/2018</v>
          </cell>
        </row>
      </sheetData>
      <sheetData sheetId="3797">
        <row r="1">
          <cell r="A1" t="str">
            <v>GIÁ TRỊ PHỤ LỤC 13 - HĐ 37/2018/HĐ/OIC-SEAREE ký ngày 07/02/2018</v>
          </cell>
        </row>
      </sheetData>
      <sheetData sheetId="3798">
        <row r="1">
          <cell r="A1" t="str">
            <v>GIÁ TRỊ PHỤ LỤC 13 - HĐ 37/2018/HĐ/OIC-SEAREE ký ngày 07/02/2018</v>
          </cell>
        </row>
      </sheetData>
      <sheetData sheetId="3799">
        <row r="1">
          <cell r="A1" t="str">
            <v>GIÁ TRỊ PHỤ LỤC 13 - HĐ 37/2018/HĐ/OIC-SEAREE ký ngày 07/02/2018</v>
          </cell>
        </row>
      </sheetData>
      <sheetData sheetId="3800">
        <row r="1">
          <cell r="A1" t="str">
            <v>GIÁ TRỊ PHỤ LỤC 13 - HĐ 37/2018/HĐ/OIC-SEAREE ký ngày 07/02/2018</v>
          </cell>
        </row>
      </sheetData>
      <sheetData sheetId="3801">
        <row r="1">
          <cell r="A1" t="str">
            <v>GIÁ TRỊ PHỤ LỤC 13 - HĐ 37/2018/HĐ/OIC-SEAREE ký ngày 07/02/2018</v>
          </cell>
        </row>
      </sheetData>
      <sheetData sheetId="3802">
        <row r="1">
          <cell r="A1" t="str">
            <v>GIÁ TRỊ PHỤ LỤC 13 - HĐ 37/2018/HĐ/OIC-SEAREE ký ngày 07/02/2018</v>
          </cell>
        </row>
      </sheetData>
      <sheetData sheetId="3803">
        <row r="1">
          <cell r="A1" t="str">
            <v>GIÁ TRỊ PHỤ LỤC 13 - HĐ 37/2018/HĐ/OIC-SEAREE ký ngày 07/02/2018</v>
          </cell>
        </row>
      </sheetData>
      <sheetData sheetId="3804">
        <row r="1">
          <cell r="A1" t="str">
            <v>GIÁ TRỊ PHỤ LỤC 13 - HĐ 37/2018/HĐ/OIC-SEAREE ký ngày 07/02/2018</v>
          </cell>
        </row>
      </sheetData>
      <sheetData sheetId="3805">
        <row r="1">
          <cell r="A1" t="str">
            <v>GIÁ TRỊ PHỤ LỤC 13 - HĐ 37/2018/HĐ/OIC-SEAREE ký ngày 07/02/2018</v>
          </cell>
        </row>
      </sheetData>
      <sheetData sheetId="3806">
        <row r="1">
          <cell r="A1" t="str">
            <v>GIÁ TRỊ PHỤ LỤC 13 - HĐ 37/2018/HĐ/OIC-SEAREE ký ngày 07/02/2018</v>
          </cell>
        </row>
      </sheetData>
      <sheetData sheetId="3807">
        <row r="1">
          <cell r="A1" t="str">
            <v>GIÁ TRỊ PHỤ LỤC 13 - HĐ 37/2018/HĐ/OIC-SEAREE ký ngày 07/02/2018</v>
          </cell>
        </row>
      </sheetData>
      <sheetData sheetId="3808">
        <row r="1">
          <cell r="A1" t="str">
            <v>GIÁ TRỊ PHỤ LỤC 13 - HĐ 37/2018/HĐ/OIC-SEAREE ký ngày 07/02/2018</v>
          </cell>
        </row>
      </sheetData>
      <sheetData sheetId="3809">
        <row r="1">
          <cell r="A1" t="str">
            <v>GIÁ TRỊ PHỤ LỤC 13 - HĐ 37/2018/HĐ/OIC-SEAREE ký ngày 07/02/2018</v>
          </cell>
        </row>
      </sheetData>
      <sheetData sheetId="3810">
        <row r="1">
          <cell r="A1" t="str">
            <v>GIÁ TRỊ PHỤ LỤC 13 - HĐ 37/2018/HĐ/OIC-SEAREE ký ngày 07/02/2018</v>
          </cell>
        </row>
      </sheetData>
      <sheetData sheetId="3811">
        <row r="1">
          <cell r="A1" t="str">
            <v>GIÁ TRỊ PHỤ LỤC 13 - HĐ 37/2018/HĐ/OIC-SEAREE ký ngày 07/02/2018</v>
          </cell>
        </row>
      </sheetData>
      <sheetData sheetId="3812">
        <row r="1">
          <cell r="A1" t="str">
            <v>GIÁ TRỊ PHỤ LỤC 13 - HĐ 37/2018/HĐ/OIC-SEAREE ký ngày 07/02/2018</v>
          </cell>
        </row>
      </sheetData>
      <sheetData sheetId="3813">
        <row r="1">
          <cell r="A1" t="str">
            <v>GIÁ TRỊ PHỤ LỤC 13 - HĐ 37/2018/HĐ/OIC-SEAREE ký ngày 07/02/2018</v>
          </cell>
        </row>
      </sheetData>
      <sheetData sheetId="3814">
        <row r="1">
          <cell r="A1" t="str">
            <v>GIÁ TRỊ PHỤ LỤC 13 - HĐ 37/2018/HĐ/OIC-SEAREE ký ngày 07/02/2018</v>
          </cell>
        </row>
      </sheetData>
      <sheetData sheetId="3815">
        <row r="1">
          <cell r="A1" t="str">
            <v>GIÁ TRỊ PHỤ LỤC 13 - HĐ 37/2018/HĐ/OIC-SEAREE ký ngày 07/02/2018</v>
          </cell>
        </row>
      </sheetData>
      <sheetData sheetId="3816">
        <row r="1">
          <cell r="A1" t="str">
            <v>GIÁ TRỊ PHỤ LỤC 13 - HĐ 37/2018/HĐ/OIC-SEAREE ký ngày 07/02/2018</v>
          </cell>
        </row>
      </sheetData>
      <sheetData sheetId="3817">
        <row r="1">
          <cell r="A1" t="str">
            <v>GIÁ TRỊ PHỤ LỤC 13 - HĐ 37/2018/HĐ/OIC-SEAREE ký ngày 07/02/2018</v>
          </cell>
        </row>
      </sheetData>
      <sheetData sheetId="3818">
        <row r="1">
          <cell r="A1" t="str">
            <v>GIÁ TRỊ PHỤ LỤC 13 - HĐ 37/2018/HĐ/OIC-SEAREE ký ngày 07/02/2018</v>
          </cell>
        </row>
      </sheetData>
      <sheetData sheetId="3819">
        <row r="1">
          <cell r="A1" t="str">
            <v>GIÁ TRỊ PHỤ LỤC 13 - HĐ 37/2018/HĐ/OIC-SEAREE ký ngày 07/02/2018</v>
          </cell>
        </row>
      </sheetData>
      <sheetData sheetId="3820">
        <row r="1">
          <cell r="A1" t="str">
            <v>GIÁ TRỊ PHỤ LỤC 13 - HĐ 37/2018/HĐ/OIC-SEAREE ký ngày 07/02/2018</v>
          </cell>
        </row>
      </sheetData>
      <sheetData sheetId="3821">
        <row r="1">
          <cell r="A1" t="str">
            <v>GIÁ TRỊ PHỤ LỤC 13 - HĐ 37/2018/HĐ/OIC-SEAREE ký ngày 07/02/2018</v>
          </cell>
        </row>
      </sheetData>
      <sheetData sheetId="3822">
        <row r="1">
          <cell r="A1" t="str">
            <v>GIÁ TRỊ PHỤ LỤC 13 - HĐ 37/2018/HĐ/OIC-SEAREE ký ngày 07/02/2018</v>
          </cell>
        </row>
      </sheetData>
      <sheetData sheetId="3823">
        <row r="1">
          <cell r="A1" t="str">
            <v>GIÁ TRỊ PHỤ LỤC 13 - HĐ 37/2018/HĐ/OIC-SEAREE ký ngày 07/02/2018</v>
          </cell>
        </row>
      </sheetData>
      <sheetData sheetId="3824">
        <row r="1">
          <cell r="A1" t="str">
            <v>GIÁ TRỊ PHỤ LỤC 13 - HĐ 37/2018/HĐ/OIC-SEAREE ký ngày 07/02/2018</v>
          </cell>
        </row>
      </sheetData>
      <sheetData sheetId="3825">
        <row r="1">
          <cell r="A1" t="str">
            <v>GIÁ TRỊ PHỤ LỤC 13 - HĐ 37/2018/HĐ/OIC-SEAREE ký ngày 07/02/2018</v>
          </cell>
        </row>
      </sheetData>
      <sheetData sheetId="3826">
        <row r="1">
          <cell r="A1" t="str">
            <v>GIÁ TRỊ PHỤ LỤC 13 - HĐ 37/2018/HĐ/OIC-SEAREE ký ngày 07/02/2018</v>
          </cell>
        </row>
      </sheetData>
      <sheetData sheetId="3827">
        <row r="1">
          <cell r="A1" t="str">
            <v>GIÁ TRỊ PHỤ LỤC 13 - HĐ 37/2018/HĐ/OIC-SEAREE ký ngày 07/02/2018</v>
          </cell>
        </row>
      </sheetData>
      <sheetData sheetId="3828">
        <row r="1">
          <cell r="A1" t="str">
            <v>GIÁ TRỊ PHỤ LỤC 13 - HĐ 37/2018/HĐ/OIC-SEAREE ký ngày 07/02/2018</v>
          </cell>
        </row>
      </sheetData>
      <sheetData sheetId="3829">
        <row r="1">
          <cell r="A1" t="str">
            <v>GIÁ TRỊ PHỤ LỤC 13 - HĐ 37/2018/HĐ/OIC-SEAREE ký ngày 07/02/2018</v>
          </cell>
        </row>
      </sheetData>
      <sheetData sheetId="3830">
        <row r="1">
          <cell r="A1" t="str">
            <v>GIÁ TRỊ PHỤ LỤC 13 - HĐ 37/2018/HĐ/OIC-SEAREE ký ngày 07/02/2018</v>
          </cell>
        </row>
      </sheetData>
      <sheetData sheetId="3831">
        <row r="1">
          <cell r="A1" t="str">
            <v>GIÁ TRỊ PHỤ LỤC 13 - HĐ 37/2018/HĐ/OIC-SEAREE ký ngày 07/02/2018</v>
          </cell>
        </row>
      </sheetData>
      <sheetData sheetId="3832">
        <row r="1">
          <cell r="A1" t="str">
            <v>GIÁ TRỊ PHỤ LỤC 13 - HĐ 37/2018/HĐ/OIC-SEAREE ký ngày 07/02/2018</v>
          </cell>
        </row>
      </sheetData>
      <sheetData sheetId="3833">
        <row r="1">
          <cell r="A1" t="str">
            <v>GIÁ TRỊ PHỤ LỤC 13 - HĐ 37/2018/HĐ/OIC-SEAREE ký ngày 07/02/2018</v>
          </cell>
        </row>
      </sheetData>
      <sheetData sheetId="3834">
        <row r="1">
          <cell r="A1" t="str">
            <v>GIÁ TRỊ PHỤ LỤC 13 - HĐ 37/2018/HĐ/OIC-SEAREE ký ngày 07/02/2018</v>
          </cell>
        </row>
      </sheetData>
      <sheetData sheetId="3835">
        <row r="1">
          <cell r="A1" t="str">
            <v>GIÁ TRỊ PHỤ LỤC 13 - HĐ 37/2018/HĐ/OIC-SEAREE ký ngày 07/02/2018</v>
          </cell>
        </row>
      </sheetData>
      <sheetData sheetId="3836">
        <row r="1">
          <cell r="A1" t="str">
            <v>GIÁ TRỊ PHỤ LỤC 13 - HĐ 37/2018/HĐ/OIC-SEAREE ký ngày 07/02/2018</v>
          </cell>
        </row>
      </sheetData>
      <sheetData sheetId="3837">
        <row r="1">
          <cell r="A1" t="str">
            <v>GIÁ TRỊ PHỤ LỤC 13 - HĐ 37/2018/HĐ/OIC-SEAREE ký ngày 07/02/2018</v>
          </cell>
        </row>
      </sheetData>
      <sheetData sheetId="3838">
        <row r="1">
          <cell r="A1" t="str">
            <v>GIÁ TRỊ PHỤ LỤC 13 - HĐ 37/2018/HĐ/OIC-SEAREE ký ngày 07/02/2018</v>
          </cell>
        </row>
      </sheetData>
      <sheetData sheetId="3839">
        <row r="1">
          <cell r="A1" t="str">
            <v>GIÁ TRỊ PHỤ LỤC 13 - HĐ 37/2018/HĐ/OIC-SEAREE ký ngày 07/02/2018</v>
          </cell>
        </row>
      </sheetData>
      <sheetData sheetId="3840">
        <row r="1">
          <cell r="A1" t="str">
            <v>GIÁ TRỊ PHỤ LỤC 13 - HĐ 37/2018/HĐ/OIC-SEAREE ký ngày 07/02/2018</v>
          </cell>
        </row>
      </sheetData>
      <sheetData sheetId="3841">
        <row r="1">
          <cell r="A1" t="str">
            <v>GIÁ TRỊ PHỤ LỤC 13 - HĐ 37/2018/HĐ/OIC-SEAREE ký ngày 07/02/2018</v>
          </cell>
        </row>
      </sheetData>
      <sheetData sheetId="3842">
        <row r="1">
          <cell r="A1" t="str">
            <v>GIÁ TRỊ PHỤ LỤC 13 - HĐ 37/2018/HĐ/OIC-SEAREE ký ngày 07/02/2018</v>
          </cell>
        </row>
      </sheetData>
      <sheetData sheetId="3843">
        <row r="1">
          <cell r="A1" t="str">
            <v>GIÁ TRỊ PHỤ LỤC 13 - HĐ 37/2018/HĐ/OIC-SEAREE ký ngày 07/02/2018</v>
          </cell>
        </row>
      </sheetData>
      <sheetData sheetId="3844">
        <row r="1">
          <cell r="A1" t="str">
            <v>GIÁ TRỊ PHỤ LỤC 13 - HĐ 37/2018/HĐ/OIC-SEAREE ký ngày 07/02/2018</v>
          </cell>
        </row>
      </sheetData>
      <sheetData sheetId="3845">
        <row r="1">
          <cell r="A1" t="str">
            <v>GIÁ TRỊ PHỤ LỤC 13 - HĐ 37/2018/HĐ/OIC-SEAREE ký ngày 07/02/2018</v>
          </cell>
        </row>
      </sheetData>
      <sheetData sheetId="3846">
        <row r="1">
          <cell r="A1" t="str">
            <v>GIÁ TRỊ PHỤ LỤC 13 - HĐ 37/2018/HĐ/OIC-SEAREE ký ngày 07/02/2018</v>
          </cell>
        </row>
      </sheetData>
      <sheetData sheetId="3847">
        <row r="1">
          <cell r="A1" t="str">
            <v>GIÁ TRỊ PHỤ LỤC 13 - HĐ 37/2018/HĐ/OIC-SEAREE ký ngày 07/02/2018</v>
          </cell>
        </row>
      </sheetData>
      <sheetData sheetId="3848">
        <row r="1">
          <cell r="A1" t="str">
            <v>GIÁ TRỊ PHỤ LỤC 13 - HĐ 37/2018/HĐ/OIC-SEAREE ký ngày 07/02/2018</v>
          </cell>
        </row>
      </sheetData>
      <sheetData sheetId="3849">
        <row r="1">
          <cell r="A1" t="str">
            <v>GIÁ TRỊ PHỤ LỤC 13 - HĐ 37/2018/HĐ/OIC-SEAREE ký ngày 07/02/2018</v>
          </cell>
        </row>
      </sheetData>
      <sheetData sheetId="3850">
        <row r="1">
          <cell r="A1" t="str">
            <v>GIÁ TRỊ PHỤ LỤC 13 - HĐ 37/2018/HĐ/OIC-SEAREE ký ngày 07/02/2018</v>
          </cell>
        </row>
      </sheetData>
      <sheetData sheetId="3851">
        <row r="1">
          <cell r="A1" t="str">
            <v>GIÁ TRỊ PHỤ LỤC 13 - HĐ 37/2018/HĐ/OIC-SEAREE ký ngày 07/02/2018</v>
          </cell>
        </row>
      </sheetData>
      <sheetData sheetId="3852">
        <row r="1">
          <cell r="A1" t="str">
            <v>GIÁ TRỊ PHỤ LỤC 13 - HĐ 37/2018/HĐ/OIC-SEAREE ký ngày 07/02/2018</v>
          </cell>
        </row>
      </sheetData>
      <sheetData sheetId="3853">
        <row r="1">
          <cell r="A1" t="str">
            <v>GIÁ TRỊ PHỤ LỤC 13 - HĐ 37/2018/HĐ/OIC-SEAREE ký ngày 07/02/2018</v>
          </cell>
        </row>
      </sheetData>
      <sheetData sheetId="3854">
        <row r="1">
          <cell r="A1" t="str">
            <v>GIÁ TRỊ PHỤ LỤC 13 - HĐ 37/2018/HĐ/OIC-SEAREE ký ngày 07/02/2018</v>
          </cell>
        </row>
      </sheetData>
      <sheetData sheetId="3855">
        <row r="1">
          <cell r="A1" t="str">
            <v>GIÁ TRỊ PHỤ LỤC 13 - HĐ 37/2018/HĐ/OIC-SEAREE ký ngày 07/02/2018</v>
          </cell>
        </row>
      </sheetData>
      <sheetData sheetId="3856">
        <row r="1">
          <cell r="A1" t="str">
            <v>GIÁ TRỊ PHỤ LỤC 13 - HĐ 37/2018/HĐ/OIC-SEAREE ký ngày 07/02/2018</v>
          </cell>
        </row>
      </sheetData>
      <sheetData sheetId="3857">
        <row r="1">
          <cell r="A1" t="str">
            <v>GIÁ TRỊ PHỤ LỤC 13 - HĐ 37/2018/HĐ/OIC-SEAREE ký ngày 07/02/2018</v>
          </cell>
        </row>
      </sheetData>
      <sheetData sheetId="3858">
        <row r="1">
          <cell r="A1" t="str">
            <v>GIÁ TRỊ PHỤ LỤC 13 - HĐ 37/2018/HĐ/OIC-SEAREE ký ngày 07/02/2018</v>
          </cell>
        </row>
      </sheetData>
      <sheetData sheetId="3859">
        <row r="1">
          <cell r="A1" t="str">
            <v>GIÁ TRỊ PHỤ LỤC 13 - HĐ 37/2018/HĐ/OIC-SEAREE ký ngày 07/02/2018</v>
          </cell>
        </row>
      </sheetData>
      <sheetData sheetId="3860">
        <row r="1">
          <cell r="A1" t="str">
            <v>GIÁ TRỊ PHỤ LỤC 13 - HĐ 37/2018/HĐ/OIC-SEAREE ký ngày 07/02/2018</v>
          </cell>
        </row>
      </sheetData>
      <sheetData sheetId="3861">
        <row r="1">
          <cell r="A1" t="str">
            <v>GIÁ TRỊ PHỤ LỤC 13 - HĐ 37/2018/HĐ/OIC-SEAREE ký ngày 07/02/2018</v>
          </cell>
        </row>
      </sheetData>
      <sheetData sheetId="3862">
        <row r="1">
          <cell r="A1" t="str">
            <v>GIÁ TRỊ PHỤ LỤC 13 - HĐ 37/2018/HĐ/OIC-SEAREE ký ngày 07/02/2018</v>
          </cell>
        </row>
      </sheetData>
      <sheetData sheetId="3863">
        <row r="1">
          <cell r="A1" t="str">
            <v>GIÁ TRỊ PHỤ LỤC 13 - HĐ 37/2018/HĐ/OIC-SEAREE ký ngày 07/02/2018</v>
          </cell>
        </row>
      </sheetData>
      <sheetData sheetId="3864">
        <row r="1">
          <cell r="A1" t="str">
            <v>GIÁ TRỊ PHỤ LỤC 13 - HĐ 37/2018/HĐ/OIC-SEAREE ký ngày 07/02/2018</v>
          </cell>
        </row>
      </sheetData>
      <sheetData sheetId="3865">
        <row r="1">
          <cell r="A1" t="str">
            <v>GIÁ TRỊ PHỤ LỤC 13 - HĐ 37/2018/HĐ/OIC-SEAREE ký ngày 07/02/2018</v>
          </cell>
        </row>
      </sheetData>
      <sheetData sheetId="3866">
        <row r="1">
          <cell r="A1" t="str">
            <v>GIÁ TRỊ PHỤ LỤC 13 - HĐ 37/2018/HĐ/OIC-SEAREE ký ngày 07/02/2018</v>
          </cell>
        </row>
      </sheetData>
      <sheetData sheetId="3867">
        <row r="1">
          <cell r="A1" t="str">
            <v>GIÁ TRỊ PHỤ LỤC 13 - HĐ 37/2018/HĐ/OIC-SEAREE ký ngày 07/02/2018</v>
          </cell>
        </row>
      </sheetData>
      <sheetData sheetId="3868">
        <row r="1">
          <cell r="A1" t="str">
            <v>GIÁ TRỊ PHỤ LỤC 13 - HĐ 37/2018/HĐ/OIC-SEAREE ký ngày 07/02/2018</v>
          </cell>
        </row>
      </sheetData>
      <sheetData sheetId="3869">
        <row r="1">
          <cell r="A1" t="str">
            <v>GIÁ TRỊ PHỤ LỤC 13 - HĐ 37/2018/HĐ/OIC-SEAREE ký ngày 07/02/2018</v>
          </cell>
        </row>
      </sheetData>
      <sheetData sheetId="3870">
        <row r="1">
          <cell r="A1" t="str">
            <v>GIÁ TRỊ PHỤ LỤC 13 - HĐ 37/2018/HĐ/OIC-SEAREE ký ngày 07/02/2018</v>
          </cell>
        </row>
      </sheetData>
      <sheetData sheetId="3871">
        <row r="1">
          <cell r="A1" t="str">
            <v>GIÁ TRỊ PHỤ LỤC 13 - HĐ 37/2018/HĐ/OIC-SEAREE ký ngày 07/02/2018</v>
          </cell>
        </row>
      </sheetData>
      <sheetData sheetId="3872">
        <row r="1">
          <cell r="A1" t="str">
            <v>GIÁ TRỊ PHỤ LỤC 13 - HĐ 37/2018/HĐ/OIC-SEAREE ký ngày 07/02/2018</v>
          </cell>
        </row>
      </sheetData>
      <sheetData sheetId="3873">
        <row r="1">
          <cell r="A1" t="str">
            <v>GIÁ TRỊ PHỤ LỤC 13 - HĐ 37/2018/HĐ/OIC-SEAREE ký ngày 07/02/2018</v>
          </cell>
        </row>
      </sheetData>
      <sheetData sheetId="3874">
        <row r="1">
          <cell r="A1" t="str">
            <v>GIÁ TRỊ PHỤ LỤC 13 - HĐ 37/2018/HĐ/OIC-SEAREE ký ngày 07/02/2018</v>
          </cell>
        </row>
      </sheetData>
      <sheetData sheetId="3875">
        <row r="1">
          <cell r="A1" t="str">
            <v>GIÁ TRỊ PHỤ LỤC 13 - HĐ 37/2018/HĐ/OIC-SEAREE ký ngày 07/02/2018</v>
          </cell>
        </row>
      </sheetData>
      <sheetData sheetId="3876">
        <row r="1">
          <cell r="A1" t="str">
            <v>GIÁ TRỊ PHỤ LỤC 13 - HĐ 37/2018/HĐ/OIC-SEAREE ký ngày 07/02/2018</v>
          </cell>
        </row>
      </sheetData>
      <sheetData sheetId="3877">
        <row r="1">
          <cell r="A1" t="str">
            <v>GIÁ TRỊ PHỤ LỤC 13 - HĐ 37/2018/HĐ/OIC-SEAREE ký ngày 07/02/2018</v>
          </cell>
        </row>
      </sheetData>
      <sheetData sheetId="3878">
        <row r="1">
          <cell r="A1" t="str">
            <v>GIÁ TRỊ PHỤ LỤC 13 - HĐ 37/2018/HĐ/OIC-SEAREE ký ngày 07/02/2018</v>
          </cell>
        </row>
      </sheetData>
      <sheetData sheetId="3879">
        <row r="1">
          <cell r="A1" t="str">
            <v>GIÁ TRỊ PHỤ LỤC 13 - HĐ 37/2018/HĐ/OIC-SEAREE ký ngày 07/02/2018</v>
          </cell>
        </row>
      </sheetData>
      <sheetData sheetId="3880">
        <row r="1">
          <cell r="A1" t="str">
            <v>GIÁ TRỊ PHỤ LỤC 13 - HĐ 37/2018/HĐ/OIC-SEAREE ký ngày 07/02/2018</v>
          </cell>
        </row>
      </sheetData>
      <sheetData sheetId="3881">
        <row r="1">
          <cell r="A1" t="str">
            <v>GIÁ TRỊ PHỤ LỤC 13 - HĐ 37/2018/HĐ/OIC-SEAREE ký ngày 07/02/2018</v>
          </cell>
        </row>
      </sheetData>
      <sheetData sheetId="3882">
        <row r="1">
          <cell r="A1" t="str">
            <v>GIÁ TRỊ PHỤ LỤC 13 - HĐ 37/2018/HĐ/OIC-SEAREE ký ngày 07/02/2018</v>
          </cell>
        </row>
      </sheetData>
      <sheetData sheetId="3883">
        <row r="1">
          <cell r="A1" t="str">
            <v>GIÁ TRỊ PHỤ LỤC 13 - HĐ 37/2018/HĐ/OIC-SEAREE ký ngày 07/02/2018</v>
          </cell>
        </row>
      </sheetData>
      <sheetData sheetId="3884">
        <row r="1">
          <cell r="A1" t="str">
            <v>GIÁ TRỊ PHỤ LỤC 13 - HĐ 37/2018/HĐ/OIC-SEAREE ký ngày 07/02/2018</v>
          </cell>
        </row>
      </sheetData>
      <sheetData sheetId="3885">
        <row r="1">
          <cell r="A1" t="str">
            <v>GIÁ TRỊ PHỤ LỤC 13 - HĐ 37/2018/HĐ/OIC-SEAREE ký ngày 07/02/2018</v>
          </cell>
        </row>
      </sheetData>
      <sheetData sheetId="3886">
        <row r="1">
          <cell r="A1" t="str">
            <v>GIÁ TRỊ PHỤ LỤC 13 - HĐ 37/2018/HĐ/OIC-SEAREE ký ngày 07/02/2018</v>
          </cell>
        </row>
      </sheetData>
      <sheetData sheetId="3887">
        <row r="1">
          <cell r="A1" t="str">
            <v>GIÁ TRỊ PHỤ LỤC 13 - HĐ 37/2018/HĐ/OIC-SEAREE ký ngày 07/02/2018</v>
          </cell>
        </row>
      </sheetData>
      <sheetData sheetId="3888">
        <row r="1">
          <cell r="A1" t="str">
            <v>GIÁ TRỊ PHỤ LỤC 13 - HĐ 37/2018/HĐ/OIC-SEAREE ký ngày 07/02/2018</v>
          </cell>
        </row>
      </sheetData>
      <sheetData sheetId="3889">
        <row r="1">
          <cell r="A1" t="str">
            <v>GIÁ TRỊ PHỤ LỤC 13 - HĐ 37/2018/HĐ/OIC-SEAREE ký ngày 07/02/2018</v>
          </cell>
        </row>
      </sheetData>
      <sheetData sheetId="3890">
        <row r="1">
          <cell r="A1" t="str">
            <v>GIÁ TRỊ PHỤ LỤC 13 - HĐ 37/2018/HĐ/OIC-SEAREE ký ngày 07/02/2018</v>
          </cell>
        </row>
      </sheetData>
      <sheetData sheetId="3891">
        <row r="1">
          <cell r="A1" t="str">
            <v>GIÁ TRỊ PHỤ LỤC 13 - HĐ 37/2018/HĐ/OIC-SEAREE ký ngày 07/02/2018</v>
          </cell>
        </row>
      </sheetData>
      <sheetData sheetId="3892">
        <row r="1">
          <cell r="A1" t="str">
            <v>GIÁ TRỊ PHỤ LỤC 13 - HĐ 37/2018/HĐ/OIC-SEAREE ký ngày 07/02/2018</v>
          </cell>
        </row>
      </sheetData>
      <sheetData sheetId="3893">
        <row r="1">
          <cell r="A1" t="str">
            <v>GIÁ TRỊ PHỤ LỤC 13 - HĐ 37/2018/HĐ/OIC-SEAREE ký ngày 07/02/2018</v>
          </cell>
        </row>
      </sheetData>
      <sheetData sheetId="3894">
        <row r="1">
          <cell r="A1" t="str">
            <v>GIÁ TRỊ PHỤ LỤC 13 - HĐ 37/2018/HĐ/OIC-SEAREE ký ngày 07/02/2018</v>
          </cell>
        </row>
      </sheetData>
      <sheetData sheetId="3895">
        <row r="1">
          <cell r="A1" t="str">
            <v>GIÁ TRỊ PHỤ LỤC 13 - HĐ 37/2018/HĐ/OIC-SEAREE ký ngày 07/02/2018</v>
          </cell>
        </row>
      </sheetData>
      <sheetData sheetId="3896">
        <row r="1">
          <cell r="A1" t="str">
            <v>GIÁ TRỊ PHỤ LỤC 13 - HĐ 37/2018/HĐ/OIC-SEAREE ký ngày 07/02/2018</v>
          </cell>
        </row>
      </sheetData>
      <sheetData sheetId="3897">
        <row r="1">
          <cell r="A1" t="str">
            <v>GIÁ TRỊ PHỤ LỤC 13 - HĐ 37/2018/HĐ/OIC-SEAREE ký ngày 07/02/2018</v>
          </cell>
        </row>
      </sheetData>
      <sheetData sheetId="3898">
        <row r="1">
          <cell r="A1" t="str">
            <v>GIÁ TRỊ PHỤ LỤC 13 - HĐ 37/2018/HĐ/OIC-SEAREE ký ngày 07/02/2018</v>
          </cell>
        </row>
      </sheetData>
      <sheetData sheetId="3899">
        <row r="1">
          <cell r="A1" t="str">
            <v>GIÁ TRỊ PHỤ LỤC 13 - HĐ 37/2018/HĐ/OIC-SEAREE ký ngày 07/02/2018</v>
          </cell>
        </row>
      </sheetData>
      <sheetData sheetId="3900">
        <row r="1">
          <cell r="A1" t="str">
            <v>GIÁ TRỊ PHỤ LỤC 13 - HĐ 37/2018/HĐ/OIC-SEAREE ký ngày 07/02/2018</v>
          </cell>
        </row>
      </sheetData>
      <sheetData sheetId="3901">
        <row r="1">
          <cell r="A1" t="str">
            <v>GIÁ TRỊ PHỤ LỤC 13 - HĐ 37/2018/HĐ/OIC-SEAREE ký ngày 07/02/2018</v>
          </cell>
        </row>
      </sheetData>
      <sheetData sheetId="3902">
        <row r="1">
          <cell r="A1" t="str">
            <v>GIÁ TRỊ PHỤ LỤC 13 - HĐ 37/2018/HĐ/OIC-SEAREE ký ngày 07/02/2018</v>
          </cell>
        </row>
      </sheetData>
      <sheetData sheetId="3903">
        <row r="1">
          <cell r="A1" t="str">
            <v>GIÁ TRỊ PHỤ LỤC 13 - HĐ 37/2018/HĐ/OIC-SEAREE ký ngày 07/02/2018</v>
          </cell>
        </row>
      </sheetData>
      <sheetData sheetId="3904">
        <row r="1">
          <cell r="A1" t="str">
            <v>GIÁ TRỊ PHỤ LỤC 13 - HĐ 37/2018/HĐ/OIC-SEAREE ký ngày 07/02/2018</v>
          </cell>
        </row>
      </sheetData>
      <sheetData sheetId="3905">
        <row r="1">
          <cell r="A1" t="str">
            <v>GIÁ TRỊ PHỤ LỤC 13 - HĐ 37/2018/HĐ/OIC-SEAREE ký ngày 07/02/2018</v>
          </cell>
        </row>
      </sheetData>
      <sheetData sheetId="3906">
        <row r="1">
          <cell r="A1" t="str">
            <v>GIÁ TRỊ PHỤ LỤC 13 - HĐ 37/2018/HĐ/OIC-SEAREE ký ngày 07/02/2018</v>
          </cell>
        </row>
      </sheetData>
      <sheetData sheetId="3907">
        <row r="1">
          <cell r="A1" t="str">
            <v>GIÁ TRỊ PHỤ LỤC 13 - HĐ 37/2018/HĐ/OIC-SEAREE ký ngày 07/02/2018</v>
          </cell>
        </row>
      </sheetData>
      <sheetData sheetId="3908">
        <row r="1">
          <cell r="A1" t="str">
            <v>GIÁ TRỊ PHỤ LỤC 13 - HĐ 37/2018/HĐ/OIC-SEAREE ký ngày 07/02/2018</v>
          </cell>
        </row>
      </sheetData>
      <sheetData sheetId="3909">
        <row r="1">
          <cell r="A1" t="str">
            <v>GIÁ TRỊ PHỤ LỤC 13 - HĐ 37/2018/HĐ/OIC-SEAREE ký ngày 07/02/2018</v>
          </cell>
        </row>
      </sheetData>
      <sheetData sheetId="3910">
        <row r="1">
          <cell r="A1" t="str">
            <v>GIÁ TRỊ PHỤ LỤC 13 - HĐ 37/2018/HĐ/OIC-SEAREE ký ngày 07/02/2018</v>
          </cell>
        </row>
      </sheetData>
      <sheetData sheetId="3911">
        <row r="1">
          <cell r="A1" t="str">
            <v>GIÁ TRỊ PHỤ LỤC 13 - HĐ 37/2018/HĐ/OIC-SEAREE ký ngày 07/02/2018</v>
          </cell>
        </row>
      </sheetData>
      <sheetData sheetId="3912">
        <row r="1">
          <cell r="A1" t="str">
            <v>GIÁ TRỊ PHỤ LỤC 13 - HĐ 37/2018/HĐ/OIC-SEAREE ký ngày 07/02/2018</v>
          </cell>
        </row>
      </sheetData>
      <sheetData sheetId="3913">
        <row r="1">
          <cell r="A1" t="str">
            <v>GIÁ TRỊ PHỤ LỤC 13 - HĐ 37/2018/HĐ/OIC-SEAREE ký ngày 07/02/2018</v>
          </cell>
        </row>
      </sheetData>
      <sheetData sheetId="3914">
        <row r="1">
          <cell r="A1" t="str">
            <v>GIÁ TRỊ PHỤ LỤC 13 - HĐ 37/2018/HĐ/OIC-SEAREE ký ngày 07/02/2018</v>
          </cell>
        </row>
      </sheetData>
      <sheetData sheetId="3915">
        <row r="1">
          <cell r="A1" t="str">
            <v>GIÁ TRỊ PHỤ LỤC 13 - HĐ 37/2018/HĐ/OIC-SEAREE ký ngày 07/02/2018</v>
          </cell>
        </row>
      </sheetData>
      <sheetData sheetId="3916">
        <row r="1">
          <cell r="A1" t="str">
            <v>GIÁ TRỊ PHỤ LỤC 13 - HĐ 37/2018/HĐ/OIC-SEAREE ký ngày 07/02/2018</v>
          </cell>
        </row>
      </sheetData>
      <sheetData sheetId="3917">
        <row r="1">
          <cell r="A1" t="str">
            <v>GIÁ TRỊ PHỤ LỤC 13 - HĐ 37/2018/HĐ/OIC-SEAREE ký ngày 07/02/2018</v>
          </cell>
        </row>
      </sheetData>
      <sheetData sheetId="3918">
        <row r="1">
          <cell r="A1" t="str">
            <v>GIÁ TRỊ PHỤ LỤC 13 - HĐ 37/2018/HĐ/OIC-SEAREE ký ngày 07/02/2018</v>
          </cell>
        </row>
      </sheetData>
      <sheetData sheetId="3919">
        <row r="1">
          <cell r="A1" t="str">
            <v>GIÁ TRỊ PHỤ LỤC 13 - HĐ 37/2018/HĐ/OIC-SEAREE ký ngày 07/02/2018</v>
          </cell>
        </row>
      </sheetData>
      <sheetData sheetId="3920">
        <row r="1">
          <cell r="A1" t="str">
            <v>GIÁ TRỊ PHỤ LỤC 13 - HĐ 37/2018/HĐ/OIC-SEAREE ký ngày 07/02/2018</v>
          </cell>
        </row>
      </sheetData>
      <sheetData sheetId="3921">
        <row r="1">
          <cell r="A1" t="str">
            <v>GIÁ TRỊ PHỤ LỤC 13 - HĐ 37/2018/HĐ/OIC-SEAREE ký ngày 07/02/2018</v>
          </cell>
        </row>
      </sheetData>
      <sheetData sheetId="3922">
        <row r="1">
          <cell r="A1" t="str">
            <v>GIÁ TRỊ PHỤ LỤC 13 - HĐ 37/2018/HĐ/OIC-SEAREE ký ngày 07/02/2018</v>
          </cell>
        </row>
      </sheetData>
      <sheetData sheetId="3923">
        <row r="1">
          <cell r="A1" t="str">
            <v>GIÁ TRỊ PHỤ LỤC 13 - HĐ 37/2018/HĐ/OIC-SEAREE ký ngày 07/02/2018</v>
          </cell>
        </row>
      </sheetData>
      <sheetData sheetId="3924">
        <row r="1">
          <cell r="A1" t="str">
            <v>GIÁ TRỊ PHỤ LỤC 13 - HĐ 37/2018/HĐ/OIC-SEAREE ký ngày 07/02/2018</v>
          </cell>
        </row>
      </sheetData>
      <sheetData sheetId="3925">
        <row r="1">
          <cell r="A1" t="str">
            <v>GIÁ TRỊ PHỤ LỤC 13 - HĐ 37/2018/HĐ/OIC-SEAREE ký ngày 07/02/2018</v>
          </cell>
        </row>
      </sheetData>
      <sheetData sheetId="3926">
        <row r="1">
          <cell r="A1" t="str">
            <v>GIÁ TRỊ PHỤ LỤC 13 - HĐ 37/2018/HĐ/OIC-SEAREE ký ngày 07/02/2018</v>
          </cell>
        </row>
      </sheetData>
      <sheetData sheetId="3927">
        <row r="1">
          <cell r="A1" t="str">
            <v>GIÁ TRỊ PHỤ LỤC 13 - HĐ 37/2018/HĐ/OIC-SEAREE ký ngày 07/02/2018</v>
          </cell>
        </row>
      </sheetData>
      <sheetData sheetId="3928">
        <row r="1">
          <cell r="A1" t="str">
            <v>GIÁ TRỊ PHỤ LỤC 13 - HĐ 37/2018/HĐ/OIC-SEAREE ký ngày 07/02/2018</v>
          </cell>
        </row>
      </sheetData>
      <sheetData sheetId="3929">
        <row r="1">
          <cell r="A1" t="str">
            <v>GIÁ TRỊ PHỤ LỤC 13 - HĐ 37/2018/HĐ/OIC-SEAREE ký ngày 07/02/2018</v>
          </cell>
        </row>
      </sheetData>
      <sheetData sheetId="3930">
        <row r="1">
          <cell r="A1" t="str">
            <v>GIÁ TRỊ PHỤ LỤC 13 - HĐ 37/2018/HĐ/OIC-SEAREE ký ngày 07/02/2018</v>
          </cell>
        </row>
      </sheetData>
      <sheetData sheetId="3931">
        <row r="1">
          <cell r="A1" t="str">
            <v>GIÁ TRỊ PHỤ LỤC 13 - HĐ 37/2018/HĐ/OIC-SEAREE ký ngày 07/02/2018</v>
          </cell>
        </row>
      </sheetData>
      <sheetData sheetId="3932">
        <row r="1">
          <cell r="A1" t="str">
            <v>GIÁ TRỊ PHỤ LỤC 13 - HĐ 37/2018/HĐ/OIC-SEAREE ký ngày 07/02/2018</v>
          </cell>
        </row>
      </sheetData>
      <sheetData sheetId="3933">
        <row r="1">
          <cell r="A1" t="str">
            <v>GIÁ TRỊ PHỤ LỤC 13 - HĐ 37/2018/HĐ/OIC-SEAREE ký ngày 07/02/2018</v>
          </cell>
        </row>
      </sheetData>
      <sheetData sheetId="3934">
        <row r="1">
          <cell r="A1" t="str">
            <v>GIÁ TRỊ PHỤ LỤC 13 - HĐ 37/2018/HĐ/OIC-SEAREE ký ngày 07/02/2018</v>
          </cell>
        </row>
      </sheetData>
      <sheetData sheetId="3935">
        <row r="1">
          <cell r="A1" t="str">
            <v>GIÁ TRỊ PHỤ LỤC 13 - HĐ 37/2018/HĐ/OIC-SEAREE ký ngày 07/02/2018</v>
          </cell>
        </row>
      </sheetData>
      <sheetData sheetId="3936">
        <row r="1">
          <cell r="A1" t="str">
            <v>GIÁ TRỊ PHỤ LỤC 13 - HĐ 37/2018/HĐ/OIC-SEAREE ký ngày 07/02/2018</v>
          </cell>
        </row>
      </sheetData>
      <sheetData sheetId="3937">
        <row r="1">
          <cell r="A1" t="str">
            <v>GIÁ TRỊ PHỤ LỤC 13 - HĐ 37/2018/HĐ/OIC-SEAREE ký ngày 07/02/2018</v>
          </cell>
        </row>
      </sheetData>
      <sheetData sheetId="3938">
        <row r="1">
          <cell r="A1" t="str">
            <v>GIÁ TRỊ PHỤ LỤC 13 - HĐ 37/2018/HĐ/OIC-SEAREE ký ngày 07/02/2018</v>
          </cell>
        </row>
      </sheetData>
      <sheetData sheetId="3939">
        <row r="1">
          <cell r="A1" t="str">
            <v>GIÁ TRỊ PHỤ LỤC 13 - HĐ 37/2018/HĐ/OIC-SEAREE ký ngày 07/02/2018</v>
          </cell>
        </row>
      </sheetData>
      <sheetData sheetId="3940">
        <row r="1">
          <cell r="A1" t="str">
            <v>GIÁ TRỊ PHỤ LỤC 13 - HĐ 37/2018/HĐ/OIC-SEAREE ký ngày 07/02/2018</v>
          </cell>
        </row>
      </sheetData>
      <sheetData sheetId="3941">
        <row r="1">
          <cell r="A1" t="str">
            <v>GIÁ TRỊ PHỤ LỤC 13 - HĐ 37/2018/HĐ/OIC-SEAREE ký ngày 07/02/2018</v>
          </cell>
        </row>
      </sheetData>
      <sheetData sheetId="3942">
        <row r="1">
          <cell r="A1" t="str">
            <v>GIÁ TRỊ PHỤ LỤC 13 - HĐ 37/2018/HĐ/OIC-SEAREE ký ngày 07/02/2018</v>
          </cell>
        </row>
      </sheetData>
      <sheetData sheetId="3943">
        <row r="1">
          <cell r="A1" t="str">
            <v>GIÁ TRỊ PHỤ LỤC 13 - HĐ 37/2018/HĐ/OIC-SEAREE ký ngày 07/02/2018</v>
          </cell>
        </row>
      </sheetData>
      <sheetData sheetId="3944">
        <row r="1">
          <cell r="A1" t="str">
            <v>GIÁ TRỊ PHỤ LỤC 13 - HĐ 37/2018/HĐ/OIC-SEAREE ký ngày 07/02/2018</v>
          </cell>
        </row>
      </sheetData>
      <sheetData sheetId="3945">
        <row r="1">
          <cell r="A1" t="str">
            <v>GIÁ TRỊ PHỤ LỤC 13 - HĐ 37/2018/HĐ/OIC-SEAREE ký ngày 07/02/2018</v>
          </cell>
        </row>
      </sheetData>
      <sheetData sheetId="3946">
        <row r="1">
          <cell r="A1" t="str">
            <v>GIÁ TRỊ PHỤ LỤC 13 - HĐ 37/2018/HĐ/OIC-SEAREE ký ngày 07/02/2018</v>
          </cell>
        </row>
      </sheetData>
      <sheetData sheetId="3947">
        <row r="1">
          <cell r="A1" t="str">
            <v>GIÁ TRỊ PHỤ LỤC 13 - HĐ 37/2018/HĐ/OIC-SEAREE ký ngày 07/02/2018</v>
          </cell>
        </row>
      </sheetData>
      <sheetData sheetId="3948">
        <row r="1">
          <cell r="A1" t="str">
            <v>GIÁ TRỊ PHỤ LỤC 13 - HĐ 37/2018/HĐ/OIC-SEAREE ký ngày 07/02/2018</v>
          </cell>
        </row>
      </sheetData>
      <sheetData sheetId="3949">
        <row r="1">
          <cell r="A1" t="str">
            <v>GIÁ TRỊ PHỤ LỤC 13 - HĐ 37/2018/HĐ/OIC-SEAREE ký ngày 07/02/2018</v>
          </cell>
        </row>
      </sheetData>
      <sheetData sheetId="3950">
        <row r="1">
          <cell r="A1" t="str">
            <v>GIÁ TRỊ PHỤ LỤC 13 - HĐ 37/2018/HĐ/OIC-SEAREE ký ngày 07/02/2018</v>
          </cell>
        </row>
      </sheetData>
      <sheetData sheetId="3951">
        <row r="1">
          <cell r="A1" t="str">
            <v>GIÁ TRỊ PHỤ LỤC 13 - HĐ 37/2018/HĐ/OIC-SEAREE ký ngày 07/02/2018</v>
          </cell>
        </row>
      </sheetData>
      <sheetData sheetId="3952">
        <row r="1">
          <cell r="A1" t="str">
            <v>GIÁ TRỊ PHỤ LỤC 13 - HĐ 37/2018/HĐ/OIC-SEAREE ký ngày 07/02/2018</v>
          </cell>
        </row>
      </sheetData>
      <sheetData sheetId="3953">
        <row r="1">
          <cell r="A1" t="str">
            <v>GIÁ TRỊ PHỤ LỤC 13 - HĐ 37/2018/HĐ/OIC-SEAREE ký ngày 07/02/2018</v>
          </cell>
        </row>
      </sheetData>
      <sheetData sheetId="3954">
        <row r="1">
          <cell r="A1" t="str">
            <v>GIÁ TRỊ PHỤ LỤC 13 - HĐ 37/2018/HĐ/OIC-SEAREE ký ngày 07/02/2018</v>
          </cell>
        </row>
      </sheetData>
      <sheetData sheetId="3955">
        <row r="1">
          <cell r="A1" t="str">
            <v>GIÁ TRỊ PHỤ LỤC 13 - HĐ 37/2018/HĐ/OIC-SEAREE ký ngày 07/02/2018</v>
          </cell>
        </row>
      </sheetData>
      <sheetData sheetId="3956">
        <row r="1">
          <cell r="A1" t="str">
            <v>GIÁ TRỊ PHỤ LỤC 13 - HĐ 37/2018/HĐ/OIC-SEAREE ký ngày 07/02/2018</v>
          </cell>
        </row>
      </sheetData>
      <sheetData sheetId="3957">
        <row r="1">
          <cell r="A1" t="str">
            <v>GIÁ TRỊ PHỤ LỤC 13 - HĐ 37/2018/HĐ/OIC-SEAREE ký ngày 07/02/2018</v>
          </cell>
        </row>
      </sheetData>
      <sheetData sheetId="3958">
        <row r="1">
          <cell r="A1" t="str">
            <v>GIÁ TRỊ PHỤ LỤC 13 - HĐ 37/2018/HĐ/OIC-SEAREE ký ngày 07/02/2018</v>
          </cell>
        </row>
      </sheetData>
      <sheetData sheetId="3959">
        <row r="1">
          <cell r="A1" t="str">
            <v>GIÁ TRỊ PHỤ LỤC 13 - HĐ 37/2018/HĐ/OIC-SEAREE ký ngày 07/02/2018</v>
          </cell>
        </row>
      </sheetData>
      <sheetData sheetId="3960">
        <row r="1">
          <cell r="A1" t="str">
            <v>GIÁ TRỊ PHỤ LỤC 13 - HĐ 37/2018/HĐ/OIC-SEAREE ký ngày 07/02/2018</v>
          </cell>
        </row>
      </sheetData>
      <sheetData sheetId="3961">
        <row r="1">
          <cell r="A1" t="str">
            <v>GIÁ TRỊ PHỤ LỤC 13 - HĐ 37/2018/HĐ/OIC-SEAREE ký ngày 07/02/2018</v>
          </cell>
        </row>
      </sheetData>
      <sheetData sheetId="3962">
        <row r="1">
          <cell r="A1" t="str">
            <v>GIÁ TRỊ PHỤ LỤC 13 - HĐ 37/2018/HĐ/OIC-SEAREE ký ngày 07/02/2018</v>
          </cell>
        </row>
      </sheetData>
      <sheetData sheetId="3963">
        <row r="1">
          <cell r="A1" t="str">
            <v>GIÁ TRỊ PHỤ LỤC 13 - HĐ 37/2018/HĐ/OIC-SEAREE ký ngày 07/02/2018</v>
          </cell>
        </row>
      </sheetData>
      <sheetData sheetId="3964">
        <row r="1">
          <cell r="A1" t="str">
            <v>GIÁ TRỊ PHỤ LỤC 13 - HĐ 37/2018/HĐ/OIC-SEAREE ký ngày 07/02/2018</v>
          </cell>
        </row>
      </sheetData>
      <sheetData sheetId="3965">
        <row r="1">
          <cell r="A1" t="str">
            <v>GIÁ TRỊ PHỤ LỤC 13 - HĐ 37/2018/HĐ/OIC-SEAREE ký ngày 07/02/2018</v>
          </cell>
        </row>
      </sheetData>
      <sheetData sheetId="3966">
        <row r="1">
          <cell r="A1" t="str">
            <v>GIÁ TRỊ PHỤ LỤC 13 - HĐ 37/2018/HĐ/OIC-SEAREE ký ngày 07/02/2018</v>
          </cell>
        </row>
      </sheetData>
      <sheetData sheetId="3967">
        <row r="1">
          <cell r="A1" t="str">
            <v>GIÁ TRỊ PHỤ LỤC 13 - HĐ 37/2018/HĐ/OIC-SEAREE ký ngày 07/02/2018</v>
          </cell>
        </row>
      </sheetData>
      <sheetData sheetId="3968">
        <row r="1">
          <cell r="A1" t="str">
            <v>GIÁ TRỊ PHỤ LỤC 13 - HĐ 37/2018/HĐ/OIC-SEAREE ký ngày 07/02/2018</v>
          </cell>
        </row>
      </sheetData>
      <sheetData sheetId="3969">
        <row r="1">
          <cell r="A1" t="str">
            <v>GIÁ TRỊ PHỤ LỤC 13 - HĐ 37/2018/HĐ/OIC-SEAREE ký ngày 07/02/2018</v>
          </cell>
        </row>
      </sheetData>
      <sheetData sheetId="3970">
        <row r="1">
          <cell r="A1" t="str">
            <v>GIÁ TRỊ PHỤ LỤC 13 - HĐ 37/2018/HĐ/OIC-SEAREE ký ngày 07/02/2018</v>
          </cell>
        </row>
      </sheetData>
      <sheetData sheetId="3971">
        <row r="1">
          <cell r="A1" t="str">
            <v>GIÁ TRỊ PHỤ LỤC 13 - HĐ 37/2018/HĐ/OIC-SEAREE ký ngày 07/02/2018</v>
          </cell>
        </row>
      </sheetData>
      <sheetData sheetId="3972">
        <row r="1">
          <cell r="A1" t="str">
            <v>GIÁ TRỊ PHỤ LỤC 13 - HĐ 37/2018/HĐ/OIC-SEAREE ký ngày 07/02/2018</v>
          </cell>
        </row>
      </sheetData>
      <sheetData sheetId="3973">
        <row r="1">
          <cell r="A1" t="str">
            <v>GIÁ TRỊ PHỤ LỤC 13 - HĐ 37/2018/HĐ/OIC-SEAREE ký ngày 07/02/2018</v>
          </cell>
        </row>
      </sheetData>
      <sheetData sheetId="3974">
        <row r="1">
          <cell r="A1" t="str">
            <v>GIÁ TRỊ PHỤ LỤC 13 - HĐ 37/2018/HĐ/OIC-SEAREE ký ngày 07/02/2018</v>
          </cell>
        </row>
      </sheetData>
      <sheetData sheetId="3975">
        <row r="1">
          <cell r="A1" t="str">
            <v>GIÁ TRỊ PHỤ LỤC 13 - HĐ 37/2018/HĐ/OIC-SEAREE ký ngày 07/02/2018</v>
          </cell>
        </row>
      </sheetData>
      <sheetData sheetId="3976">
        <row r="1">
          <cell r="A1" t="str">
            <v>GIÁ TRỊ PHỤ LỤC 13 - HĐ 37/2018/HĐ/OIC-SEAREE ký ngày 07/02/2018</v>
          </cell>
        </row>
      </sheetData>
      <sheetData sheetId="3977">
        <row r="1">
          <cell r="A1" t="str">
            <v>GIÁ TRỊ PHỤ LỤC 13 - HĐ 37/2018/HĐ/OIC-SEAREE ký ngày 07/02/2018</v>
          </cell>
        </row>
      </sheetData>
      <sheetData sheetId="3978">
        <row r="1">
          <cell r="A1" t="str">
            <v>GIÁ TRỊ PHỤ LỤC 13 - HĐ 37/2018/HĐ/OIC-SEAREE ký ngày 07/02/2018</v>
          </cell>
        </row>
      </sheetData>
      <sheetData sheetId="3979">
        <row r="1">
          <cell r="A1" t="str">
            <v>GIÁ TRỊ PHỤ LỤC 13 - HĐ 37/2018/HĐ/OIC-SEAREE ký ngày 07/02/2018</v>
          </cell>
        </row>
      </sheetData>
      <sheetData sheetId="3980">
        <row r="1">
          <cell r="A1" t="str">
            <v>GIÁ TRỊ PHỤ LỤC 13 - HĐ 37/2018/HĐ/OIC-SEAREE ký ngày 07/02/2018</v>
          </cell>
        </row>
      </sheetData>
      <sheetData sheetId="3981">
        <row r="1">
          <cell r="A1" t="str">
            <v>GIÁ TRỊ PHỤ LỤC 13 - HĐ 37/2018/HĐ/OIC-SEAREE ký ngày 07/02/2018</v>
          </cell>
        </row>
      </sheetData>
      <sheetData sheetId="3982">
        <row r="1">
          <cell r="A1" t="str">
            <v>GIÁ TRỊ PHỤ LỤC 13 - HĐ 37/2018/HĐ/OIC-SEAREE ký ngày 07/02/2018</v>
          </cell>
        </row>
      </sheetData>
      <sheetData sheetId="3983">
        <row r="1">
          <cell r="A1" t="str">
            <v>GIÁ TRỊ PHỤ LỤC 13 - HĐ 37/2018/HĐ/OIC-SEAREE ký ngày 07/02/2018</v>
          </cell>
        </row>
      </sheetData>
      <sheetData sheetId="3984">
        <row r="1">
          <cell r="A1" t="str">
            <v>GIÁ TRỊ PHỤ LỤC 13 - HĐ 37/2018/HĐ/OIC-SEAREE ký ngày 07/02/2018</v>
          </cell>
        </row>
      </sheetData>
      <sheetData sheetId="3985">
        <row r="1">
          <cell r="A1" t="str">
            <v>GIÁ TRỊ PHỤ LỤC 13 - HĐ 37/2018/HĐ/OIC-SEAREE ký ngày 07/02/2018</v>
          </cell>
        </row>
      </sheetData>
      <sheetData sheetId="3986">
        <row r="1">
          <cell r="A1" t="str">
            <v>GIÁ TRỊ PHỤ LỤC 13 - HĐ 37/2018/HĐ/OIC-SEAREE ký ngày 07/02/2018</v>
          </cell>
        </row>
      </sheetData>
      <sheetData sheetId="3987">
        <row r="1">
          <cell r="A1" t="str">
            <v>GIÁ TRỊ PHỤ LỤC 13 - HĐ 37/2018/HĐ/OIC-SEAREE ký ngày 07/02/2018</v>
          </cell>
        </row>
      </sheetData>
      <sheetData sheetId="3988">
        <row r="1">
          <cell r="A1" t="str">
            <v>GIÁ TRỊ PHỤ LỤC 13 - HĐ 37/2018/HĐ/OIC-SEAREE ký ngày 07/02/2018</v>
          </cell>
        </row>
      </sheetData>
      <sheetData sheetId="3989">
        <row r="1">
          <cell r="A1" t="str">
            <v>GIÁ TRỊ PHỤ LỤC 13 - HĐ 37/2018/HĐ/OIC-SEAREE ký ngày 07/02/2018</v>
          </cell>
        </row>
      </sheetData>
      <sheetData sheetId="3990">
        <row r="1">
          <cell r="A1" t="str">
            <v>GIÁ TRỊ PHỤ LỤC 13 - HĐ 37/2018/HĐ/OIC-SEAREE ký ngày 07/02/2018</v>
          </cell>
        </row>
      </sheetData>
      <sheetData sheetId="3991">
        <row r="1">
          <cell r="A1" t="str">
            <v>GIÁ TRỊ PHỤ LỤC 13 - HĐ 37/2018/HĐ/OIC-SEAREE ký ngày 07/02/2018</v>
          </cell>
        </row>
      </sheetData>
      <sheetData sheetId="3992">
        <row r="1">
          <cell r="A1" t="str">
            <v>GIÁ TRỊ PHỤ LỤC 13 - HĐ 37/2018/HĐ/OIC-SEAREE ký ngày 07/02/2018</v>
          </cell>
        </row>
      </sheetData>
      <sheetData sheetId="3993">
        <row r="1">
          <cell r="A1" t="str">
            <v>GIÁ TRỊ PHỤ LỤC 13 - HĐ 37/2018/HĐ/OIC-SEAREE ký ngày 07/02/2018</v>
          </cell>
        </row>
      </sheetData>
      <sheetData sheetId="3994">
        <row r="1">
          <cell r="A1" t="str">
            <v>GIÁ TRỊ PHỤ LỤC 13 - HĐ 37/2018/HĐ/OIC-SEAREE ký ngày 07/02/2018</v>
          </cell>
        </row>
      </sheetData>
      <sheetData sheetId="3995">
        <row r="1">
          <cell r="A1" t="str">
            <v>GIÁ TRỊ PHỤ LỤC 13 - HĐ 37/2018/HĐ/OIC-SEAREE ký ngày 07/02/2018</v>
          </cell>
        </row>
      </sheetData>
      <sheetData sheetId="3996">
        <row r="1">
          <cell r="A1" t="str">
            <v>GIÁ TRỊ PHỤ LỤC 13 - HĐ 37/2018/HĐ/OIC-SEAREE ký ngày 07/02/2018</v>
          </cell>
        </row>
      </sheetData>
      <sheetData sheetId="3997">
        <row r="1">
          <cell r="A1" t="str">
            <v>GIÁ TRỊ PHỤ LỤC 13 - HĐ 37/2018/HĐ/OIC-SEAREE ký ngày 07/02/2018</v>
          </cell>
        </row>
      </sheetData>
      <sheetData sheetId="3998">
        <row r="1">
          <cell r="A1" t="str">
            <v>GIÁ TRỊ PHỤ LỤC 13 - HĐ 37/2018/HĐ/OIC-SEAREE ký ngày 07/02/2018</v>
          </cell>
        </row>
      </sheetData>
      <sheetData sheetId="3999">
        <row r="1">
          <cell r="A1" t="str">
            <v>GIÁ TRỊ PHỤ LỤC 13 - HĐ 37/2018/HĐ/OIC-SEAREE ký ngày 07/02/2018</v>
          </cell>
        </row>
      </sheetData>
      <sheetData sheetId="4000">
        <row r="1">
          <cell r="A1" t="str">
            <v>GIÁ TRỊ PHỤ LỤC 13 - HĐ 37/2018/HĐ/OIC-SEAREE ký ngày 07/02/2018</v>
          </cell>
        </row>
      </sheetData>
      <sheetData sheetId="4001">
        <row r="1">
          <cell r="A1" t="str">
            <v>GIÁ TRỊ PHỤ LỤC 13 - HĐ 37/2018/HĐ/OIC-SEAREE ký ngày 07/02/2018</v>
          </cell>
        </row>
      </sheetData>
      <sheetData sheetId="4002">
        <row r="1">
          <cell r="A1" t="str">
            <v>GIÁ TRỊ PHỤ LỤC 13 - HĐ 37/2018/HĐ/OIC-SEAREE ký ngày 07/02/2018</v>
          </cell>
        </row>
      </sheetData>
      <sheetData sheetId="4003">
        <row r="1">
          <cell r="A1" t="str">
            <v>GIÁ TRỊ PHỤ LỤC 13 - HĐ 37/2018/HĐ/OIC-SEAREE ký ngày 07/02/2018</v>
          </cell>
        </row>
      </sheetData>
      <sheetData sheetId="4004">
        <row r="1">
          <cell r="A1" t="str">
            <v>GIÁ TRỊ PHỤ LỤC 13 - HĐ 37/2018/HĐ/OIC-SEAREE ký ngày 07/02/2018</v>
          </cell>
        </row>
      </sheetData>
      <sheetData sheetId="4005">
        <row r="1">
          <cell r="A1" t="str">
            <v>GIÁ TRỊ PHỤ LỤC 13 - HĐ 37/2018/HĐ/OIC-SEAREE ký ngày 07/02/2018</v>
          </cell>
        </row>
      </sheetData>
      <sheetData sheetId="4006">
        <row r="1">
          <cell r="A1" t="str">
            <v>GIÁ TRỊ PHỤ LỤC 13 - HĐ 37/2018/HĐ/OIC-SEAREE ký ngày 07/02/2018</v>
          </cell>
        </row>
      </sheetData>
      <sheetData sheetId="4007">
        <row r="1">
          <cell r="A1" t="str">
            <v>GIÁ TRỊ PHỤ LỤC 13 - HĐ 37/2018/HĐ/OIC-SEAREE ký ngày 07/02/2018</v>
          </cell>
        </row>
      </sheetData>
      <sheetData sheetId="4008">
        <row r="1">
          <cell r="A1" t="str">
            <v>GIÁ TRỊ PHỤ LỤC 13 - HĐ 37/2018/HĐ/OIC-SEAREE ký ngày 07/02/2018</v>
          </cell>
        </row>
      </sheetData>
      <sheetData sheetId="4009">
        <row r="1">
          <cell r="A1" t="str">
            <v>GIÁ TRỊ PHỤ LỤC 13 - HĐ 37/2018/HĐ/OIC-SEAREE ký ngày 07/02/2018</v>
          </cell>
        </row>
      </sheetData>
      <sheetData sheetId="4010">
        <row r="1">
          <cell r="A1" t="str">
            <v>GIÁ TRỊ PHỤ LỤC 13 - HĐ 37/2018/HĐ/OIC-SEAREE ký ngày 07/02/2018</v>
          </cell>
        </row>
      </sheetData>
      <sheetData sheetId="4011">
        <row r="1">
          <cell r="A1" t="str">
            <v>GIÁ TRỊ PHỤ LỤC 13 - HĐ 37/2018/HĐ/OIC-SEAREE ký ngày 07/02/2018</v>
          </cell>
        </row>
      </sheetData>
      <sheetData sheetId="4012">
        <row r="1">
          <cell r="A1" t="str">
            <v>GIÁ TRỊ PHỤ LỤC 13 - HĐ 37/2018/HĐ/OIC-SEAREE ký ngày 07/02/2018</v>
          </cell>
        </row>
      </sheetData>
      <sheetData sheetId="4013">
        <row r="1">
          <cell r="A1" t="str">
            <v>GIÁ TRỊ PHỤ LỤC 13 - HĐ 37/2018/HĐ/OIC-SEAREE ký ngày 07/02/2018</v>
          </cell>
        </row>
      </sheetData>
      <sheetData sheetId="4014">
        <row r="1">
          <cell r="A1" t="str">
            <v>GIÁ TRỊ PHỤ LỤC 13 - HĐ 37/2018/HĐ/OIC-SEAREE ký ngày 07/02/2018</v>
          </cell>
        </row>
      </sheetData>
      <sheetData sheetId="4015">
        <row r="1">
          <cell r="A1" t="str">
            <v>GIÁ TRỊ PHỤ LỤC 13 - HĐ 37/2018/HĐ/OIC-SEAREE ký ngày 07/02/2018</v>
          </cell>
        </row>
      </sheetData>
      <sheetData sheetId="4016">
        <row r="1">
          <cell r="A1" t="str">
            <v>GIÁ TRỊ PHỤ LỤC 13 - HĐ 37/2018/HĐ/OIC-SEAREE ký ngày 07/02/2018</v>
          </cell>
        </row>
      </sheetData>
      <sheetData sheetId="4017">
        <row r="1">
          <cell r="A1" t="str">
            <v>GIÁ TRỊ PHỤ LỤC 13 - HĐ 37/2018/HĐ/OIC-SEAREE ký ngày 07/02/2018</v>
          </cell>
        </row>
      </sheetData>
      <sheetData sheetId="4018">
        <row r="1">
          <cell r="A1" t="str">
            <v>GIÁ TRỊ PHỤ LỤC 13 - HĐ 37/2018/HĐ/OIC-SEAREE ký ngày 07/02/2018</v>
          </cell>
        </row>
      </sheetData>
      <sheetData sheetId="4019">
        <row r="1">
          <cell r="A1" t="str">
            <v>GIÁ TRỊ PHỤ LỤC 13 - HĐ 37/2018/HĐ/OIC-SEAREE ký ngày 07/02/2018</v>
          </cell>
        </row>
      </sheetData>
      <sheetData sheetId="4020">
        <row r="1">
          <cell r="A1" t="str">
            <v>GIÁ TRỊ PHỤ LỤC 13 - HĐ 37/2018/HĐ/OIC-SEAREE ký ngày 07/02/2018</v>
          </cell>
        </row>
      </sheetData>
      <sheetData sheetId="4021">
        <row r="1">
          <cell r="A1" t="str">
            <v>GIÁ TRỊ PHỤ LỤC 13 - HĐ 37/2018/HĐ/OIC-SEAREE ký ngày 07/02/2018</v>
          </cell>
        </row>
      </sheetData>
      <sheetData sheetId="4022">
        <row r="1">
          <cell r="A1" t="str">
            <v>GIÁ TRỊ PHỤ LỤC 13 - HĐ 37/2018/HĐ/OIC-SEAREE ký ngày 07/02/2018</v>
          </cell>
        </row>
      </sheetData>
      <sheetData sheetId="4023">
        <row r="1">
          <cell r="A1" t="str">
            <v>GIÁ TRỊ PHỤ LỤC 13 - HĐ 37/2018/HĐ/OIC-SEAREE ký ngày 07/02/2018</v>
          </cell>
        </row>
      </sheetData>
      <sheetData sheetId="4024">
        <row r="1">
          <cell r="A1" t="str">
            <v>GIÁ TRỊ PHỤ LỤC 13 - HĐ 37/2018/HĐ/OIC-SEAREE ký ngày 07/02/2018</v>
          </cell>
        </row>
      </sheetData>
      <sheetData sheetId="4025">
        <row r="1">
          <cell r="A1" t="str">
            <v>GIÁ TRỊ PHỤ LỤC 13 - HĐ 37/2018/HĐ/OIC-SEAREE ký ngày 07/02/2018</v>
          </cell>
        </row>
      </sheetData>
      <sheetData sheetId="4026">
        <row r="1">
          <cell r="A1" t="str">
            <v>GIÁ TRỊ PHỤ LỤC 13 - HĐ 37/2018/HĐ/OIC-SEAREE ký ngày 07/02/2018</v>
          </cell>
        </row>
      </sheetData>
      <sheetData sheetId="4027">
        <row r="1">
          <cell r="A1" t="str">
            <v>GIÁ TRỊ PHỤ LỤC 13 - HĐ 37/2018/HĐ/OIC-SEAREE ký ngày 07/02/2018</v>
          </cell>
        </row>
      </sheetData>
      <sheetData sheetId="4028">
        <row r="1">
          <cell r="A1" t="str">
            <v>GIÁ TRỊ PHỤ LỤC 13 - HĐ 37/2018/HĐ/OIC-SEAREE ký ngày 07/02/2018</v>
          </cell>
        </row>
      </sheetData>
      <sheetData sheetId="4029">
        <row r="1">
          <cell r="A1" t="str">
            <v>GIÁ TRỊ PHỤ LỤC 13 - HĐ 37/2018/HĐ/OIC-SEAREE ký ngày 07/02/2018</v>
          </cell>
        </row>
      </sheetData>
      <sheetData sheetId="4030">
        <row r="1">
          <cell r="A1" t="str">
            <v>GIÁ TRỊ PHỤ LỤC 13 - HĐ 37/2018/HĐ/OIC-SEAREE ký ngày 07/02/2018</v>
          </cell>
        </row>
      </sheetData>
      <sheetData sheetId="4031">
        <row r="1">
          <cell r="A1" t="str">
            <v>GIÁ TRỊ PHỤ LỤC 13 - HĐ 37/2018/HĐ/OIC-SEAREE ký ngày 07/02/2018</v>
          </cell>
        </row>
      </sheetData>
      <sheetData sheetId="4032">
        <row r="1">
          <cell r="A1" t="str">
            <v>GIÁ TRỊ PHỤ LỤC 13 - HĐ 37/2018/HĐ/OIC-SEAREE ký ngày 07/02/2018</v>
          </cell>
        </row>
      </sheetData>
      <sheetData sheetId="4033">
        <row r="1">
          <cell r="A1" t="str">
            <v>GIÁ TRỊ PHỤ LỤC 13 - HĐ 37/2018/HĐ/OIC-SEAREE ký ngày 07/02/2018</v>
          </cell>
        </row>
      </sheetData>
      <sheetData sheetId="4034">
        <row r="1">
          <cell r="A1" t="str">
            <v>GIÁ TRỊ PHỤ LỤC 13 - HĐ 37/2018/HĐ/OIC-SEAREE ký ngày 07/02/2018</v>
          </cell>
        </row>
      </sheetData>
      <sheetData sheetId="4035">
        <row r="1">
          <cell r="A1" t="str">
            <v>GIÁ TRỊ PHỤ LỤC 13 - HĐ 37/2018/HĐ/OIC-SEAREE ký ngày 07/02/2018</v>
          </cell>
        </row>
      </sheetData>
      <sheetData sheetId="4036">
        <row r="1">
          <cell r="A1" t="str">
            <v>GIÁ TRỊ PHỤ LỤC 13 - HĐ 37/2018/HĐ/OIC-SEAREE ký ngày 07/02/2018</v>
          </cell>
        </row>
      </sheetData>
      <sheetData sheetId="4037">
        <row r="1">
          <cell r="A1" t="str">
            <v>GIÁ TRỊ PHỤ LỤC 13 - HĐ 37/2018/HĐ/OIC-SEAREE ký ngày 07/02/2018</v>
          </cell>
        </row>
      </sheetData>
      <sheetData sheetId="4038">
        <row r="1">
          <cell r="A1" t="str">
            <v>GIÁ TRỊ PHỤ LỤC 13 - HĐ 37/2018/HĐ/OIC-SEAREE ký ngày 07/02/2018</v>
          </cell>
        </row>
      </sheetData>
      <sheetData sheetId="4039">
        <row r="1">
          <cell r="A1" t="str">
            <v>GIÁ TRỊ PHỤ LỤC 13 - HĐ 37/2018/HĐ/OIC-SEAREE ký ngày 07/02/2018</v>
          </cell>
        </row>
      </sheetData>
      <sheetData sheetId="4040">
        <row r="1">
          <cell r="A1" t="str">
            <v>GIÁ TRỊ PHỤ LỤC 13 - HĐ 37/2018/HĐ/OIC-SEAREE ký ngày 07/02/2018</v>
          </cell>
        </row>
      </sheetData>
      <sheetData sheetId="4041">
        <row r="1">
          <cell r="A1" t="str">
            <v>GIÁ TRỊ PHỤ LỤC 13 - HĐ 37/2018/HĐ/OIC-SEAREE ký ngày 07/02/2018</v>
          </cell>
        </row>
      </sheetData>
      <sheetData sheetId="4042">
        <row r="1">
          <cell r="A1" t="str">
            <v>GIÁ TRỊ PHỤ LỤC 13 - HĐ 37/2018/HĐ/OIC-SEAREE ký ngày 07/02/2018</v>
          </cell>
        </row>
      </sheetData>
      <sheetData sheetId="4043">
        <row r="1">
          <cell r="A1" t="str">
            <v>GIÁ TRỊ PHỤ LỤC 13 - HĐ 37/2018/HĐ/OIC-SEAREE ký ngày 07/02/2018</v>
          </cell>
        </row>
      </sheetData>
      <sheetData sheetId="4044">
        <row r="1">
          <cell r="A1" t="str">
            <v>GIÁ TRỊ PHỤ LỤC 13 - HĐ 37/2018/HĐ/OIC-SEAREE ký ngày 07/02/2018</v>
          </cell>
        </row>
      </sheetData>
      <sheetData sheetId="4045">
        <row r="1">
          <cell r="A1" t="str">
            <v>GIÁ TRỊ PHỤ LỤC 13 - HĐ 37/2018/HĐ/OIC-SEAREE ký ngày 07/02/2018</v>
          </cell>
        </row>
      </sheetData>
      <sheetData sheetId="4046">
        <row r="1">
          <cell r="A1" t="str">
            <v>GIÁ TRỊ PHỤ LỤC 13 - HĐ 37/2018/HĐ/OIC-SEAREE ký ngày 07/02/2018</v>
          </cell>
        </row>
      </sheetData>
      <sheetData sheetId="4047">
        <row r="1">
          <cell r="A1" t="str">
            <v>GIÁ TRỊ PHỤ LỤC 13 - HĐ 37/2018/HĐ/OIC-SEAREE ký ngày 07/02/2018</v>
          </cell>
        </row>
      </sheetData>
      <sheetData sheetId="4048">
        <row r="1">
          <cell r="A1" t="str">
            <v>GIÁ TRỊ PHỤ LỤC 13 - HĐ 37/2018/HĐ/OIC-SEAREE ký ngày 07/02/2018</v>
          </cell>
        </row>
      </sheetData>
      <sheetData sheetId="4049">
        <row r="1">
          <cell r="A1" t="str">
            <v>GIÁ TRỊ PHỤ LỤC 13 - HĐ 37/2018/HĐ/OIC-SEAREE ký ngày 07/02/2018</v>
          </cell>
        </row>
      </sheetData>
      <sheetData sheetId="4050">
        <row r="1">
          <cell r="A1" t="str">
            <v>GIÁ TRỊ PHỤ LỤC 13 - HĐ 37/2018/HĐ/OIC-SEAREE ký ngày 07/02/2018</v>
          </cell>
        </row>
      </sheetData>
      <sheetData sheetId="4051">
        <row r="1">
          <cell r="A1" t="str">
            <v>GIÁ TRỊ PHỤ LỤC 13 - HĐ 37/2018/HĐ/OIC-SEAREE ký ngày 07/02/2018</v>
          </cell>
        </row>
      </sheetData>
      <sheetData sheetId="4052">
        <row r="1">
          <cell r="A1" t="str">
            <v>GIÁ TRỊ PHỤ LỤC 13 - HĐ 37/2018/HĐ/OIC-SEAREE ký ngày 07/02/2018</v>
          </cell>
        </row>
      </sheetData>
      <sheetData sheetId="4053">
        <row r="1">
          <cell r="A1" t="str">
            <v>GIÁ TRỊ PHỤ LỤC 13 - HĐ 37/2018/HĐ/OIC-SEAREE ký ngày 07/02/2018</v>
          </cell>
        </row>
      </sheetData>
      <sheetData sheetId="4054">
        <row r="1">
          <cell r="A1" t="str">
            <v>GIÁ TRỊ PHỤ LỤC 13 - HĐ 37/2018/HĐ/OIC-SEAREE ký ngày 07/02/2018</v>
          </cell>
        </row>
      </sheetData>
      <sheetData sheetId="4055">
        <row r="1">
          <cell r="A1" t="str">
            <v>GIÁ TRỊ PHỤ LỤC 13 - HĐ 37/2018/HĐ/OIC-SEAREE ký ngày 07/02/2018</v>
          </cell>
        </row>
      </sheetData>
      <sheetData sheetId="4056">
        <row r="1">
          <cell r="A1" t="str">
            <v>GIÁ TRỊ PHỤ LỤC 13 - HĐ 37/2018/HĐ/OIC-SEAREE ký ngày 07/02/2018</v>
          </cell>
        </row>
      </sheetData>
      <sheetData sheetId="4057">
        <row r="1">
          <cell r="A1" t="str">
            <v>GIÁ TRỊ PHỤ LỤC 13 - HĐ 37/2018/HĐ/OIC-SEAREE ký ngày 07/02/2018</v>
          </cell>
        </row>
      </sheetData>
      <sheetData sheetId="4058">
        <row r="1">
          <cell r="A1" t="str">
            <v>GIÁ TRỊ PHỤ LỤC 13 - HĐ 37/2018/HĐ/OIC-SEAREE ký ngày 07/02/2018</v>
          </cell>
        </row>
      </sheetData>
      <sheetData sheetId="4059">
        <row r="1">
          <cell r="A1" t="str">
            <v>GIÁ TRỊ PHỤ LỤC 13 - HĐ 37/2018/HĐ/OIC-SEAREE ký ngày 07/02/2018</v>
          </cell>
        </row>
      </sheetData>
      <sheetData sheetId="4060">
        <row r="1">
          <cell r="A1" t="str">
            <v>GIÁ TRỊ PHỤ LỤC 13 - HĐ 37/2018/HĐ/OIC-SEAREE ký ngày 07/02/2018</v>
          </cell>
        </row>
      </sheetData>
      <sheetData sheetId="4061">
        <row r="1">
          <cell r="A1" t="str">
            <v>GIÁ TRỊ PHỤ LỤC 13 - HĐ 37/2018/HĐ/OIC-SEAREE ký ngày 07/02/2018</v>
          </cell>
        </row>
      </sheetData>
      <sheetData sheetId="4062">
        <row r="1">
          <cell r="A1" t="str">
            <v>GIÁ TRỊ PHỤ LỤC 13 - HĐ 37/2018/HĐ/OIC-SEAREE ký ngày 07/02/2018</v>
          </cell>
        </row>
      </sheetData>
      <sheetData sheetId="4063">
        <row r="1">
          <cell r="A1" t="str">
            <v>GIÁ TRỊ PHỤ LỤC 13 - HĐ 37/2018/HĐ/OIC-SEAREE ký ngày 07/02/2018</v>
          </cell>
        </row>
      </sheetData>
      <sheetData sheetId="4064">
        <row r="1">
          <cell r="A1" t="str">
            <v>GIÁ TRỊ PHỤ LỤC 13 - HĐ 37/2018/HĐ/OIC-SEAREE ký ngày 07/02/2018</v>
          </cell>
        </row>
      </sheetData>
      <sheetData sheetId="4065">
        <row r="1">
          <cell r="A1" t="str">
            <v>GIÁ TRỊ PHỤ LỤC 13 - HĐ 37/2018/HĐ/OIC-SEAREE ký ngày 07/02/2018</v>
          </cell>
        </row>
      </sheetData>
      <sheetData sheetId="4066">
        <row r="1">
          <cell r="A1" t="str">
            <v>GIÁ TRỊ PHỤ LỤC 13 - HĐ 37/2018/HĐ/OIC-SEAREE ký ngày 07/02/2018</v>
          </cell>
        </row>
      </sheetData>
      <sheetData sheetId="4067">
        <row r="1">
          <cell r="A1" t="str">
            <v>GIÁ TRỊ PHỤ LỤC 13 - HĐ 37/2018/HĐ/OIC-SEAREE ký ngày 07/02/2018</v>
          </cell>
        </row>
      </sheetData>
      <sheetData sheetId="4068">
        <row r="1">
          <cell r="A1" t="str">
            <v>GIÁ TRỊ PHỤ LỤC 13 - HĐ 37/2018/HĐ/OIC-SEAREE ký ngày 07/02/2018</v>
          </cell>
        </row>
      </sheetData>
      <sheetData sheetId="4069">
        <row r="1">
          <cell r="A1" t="str">
            <v>GIÁ TRỊ PHỤ LỤC 13 - HĐ 37/2018/HĐ/OIC-SEAREE ký ngày 07/02/2018</v>
          </cell>
        </row>
      </sheetData>
      <sheetData sheetId="4070">
        <row r="1">
          <cell r="A1" t="str">
            <v>GIÁ TRỊ PHỤ LỤC 13 - HĐ 37/2018/HĐ/OIC-SEAREE ký ngày 07/02/2018</v>
          </cell>
        </row>
      </sheetData>
      <sheetData sheetId="4071">
        <row r="1">
          <cell r="A1" t="str">
            <v>GIÁ TRỊ PHỤ LỤC 13 - HĐ 37/2018/HĐ/OIC-SEAREE ký ngày 07/02/2018</v>
          </cell>
        </row>
      </sheetData>
      <sheetData sheetId="4072">
        <row r="1">
          <cell r="A1" t="str">
            <v>GIÁ TRỊ PHỤ LỤC 13 - HĐ 37/2018/HĐ/OIC-SEAREE ký ngày 07/02/2018</v>
          </cell>
        </row>
      </sheetData>
      <sheetData sheetId="4073">
        <row r="1">
          <cell r="A1" t="str">
            <v>GIÁ TRỊ PHỤ LỤC 13 - HĐ 37/2018/HĐ/OIC-SEAREE ký ngày 07/02/2018</v>
          </cell>
        </row>
      </sheetData>
      <sheetData sheetId="4074">
        <row r="1">
          <cell r="A1" t="str">
            <v>GIÁ TRỊ PHỤ LỤC 13 - HĐ 37/2018/HĐ/OIC-SEAREE ký ngày 07/02/2018</v>
          </cell>
        </row>
      </sheetData>
      <sheetData sheetId="4075">
        <row r="1">
          <cell r="A1" t="str">
            <v>GIÁ TRỊ PHỤ LỤC 13 - HĐ 37/2018/HĐ/OIC-SEAREE ký ngày 07/02/2018</v>
          </cell>
        </row>
      </sheetData>
      <sheetData sheetId="4076">
        <row r="1">
          <cell r="A1" t="str">
            <v>GIÁ TRỊ PHỤ LỤC 13 - HĐ 37/2018/HĐ/OIC-SEAREE ký ngày 07/02/2018</v>
          </cell>
        </row>
      </sheetData>
      <sheetData sheetId="4077">
        <row r="1">
          <cell r="A1" t="str">
            <v>GIÁ TRỊ PHỤ LỤC 13 - HĐ 37/2018/HĐ/OIC-SEAREE ký ngày 07/02/2018</v>
          </cell>
        </row>
      </sheetData>
      <sheetData sheetId="4078">
        <row r="1">
          <cell r="A1" t="str">
            <v>GIÁ TRỊ PHỤ LỤC 13 - HĐ 37/2018/HĐ/OIC-SEAREE ký ngày 07/02/2018</v>
          </cell>
        </row>
      </sheetData>
      <sheetData sheetId="4079">
        <row r="1">
          <cell r="A1" t="str">
            <v>GIÁ TRỊ PHỤ LỤC 13 - HĐ 37/2018/HĐ/OIC-SEAREE ký ngày 07/02/2018</v>
          </cell>
        </row>
      </sheetData>
      <sheetData sheetId="4080">
        <row r="1">
          <cell r="A1" t="str">
            <v>GIÁ TRỊ PHỤ LỤC 13 - HĐ 37/2018/HĐ/OIC-SEAREE ký ngày 07/02/2018</v>
          </cell>
        </row>
      </sheetData>
      <sheetData sheetId="4081">
        <row r="1">
          <cell r="A1" t="str">
            <v>GIÁ TRỊ PHỤ LỤC 13 - HĐ 37/2018/HĐ/OIC-SEAREE ký ngày 07/02/2018</v>
          </cell>
        </row>
      </sheetData>
      <sheetData sheetId="4082">
        <row r="1">
          <cell r="A1" t="str">
            <v>GIÁ TRỊ PHỤ LỤC 13 - HĐ 37/2018/HĐ/OIC-SEAREE ký ngày 07/02/2018</v>
          </cell>
        </row>
      </sheetData>
      <sheetData sheetId="4083">
        <row r="1">
          <cell r="A1" t="str">
            <v>GIÁ TRỊ PHỤ LỤC 13 - HĐ 37/2018/HĐ/OIC-SEAREE ký ngày 07/02/2018</v>
          </cell>
        </row>
      </sheetData>
      <sheetData sheetId="4084">
        <row r="1">
          <cell r="A1" t="str">
            <v>GIÁ TRỊ PHỤ LỤC 13 - HĐ 37/2018/HĐ/OIC-SEAREE ký ngày 07/02/2018</v>
          </cell>
        </row>
      </sheetData>
      <sheetData sheetId="4085">
        <row r="1">
          <cell r="A1" t="str">
            <v>GIÁ TRỊ PHỤ LỤC 13 - HĐ 37/2018/HĐ/OIC-SEAREE ký ngày 07/02/2018</v>
          </cell>
        </row>
      </sheetData>
      <sheetData sheetId="4086">
        <row r="1">
          <cell r="A1" t="str">
            <v>GIÁ TRỊ PHỤ LỤC 13 - HĐ 37/2018/HĐ/OIC-SEAREE ký ngày 07/02/2018</v>
          </cell>
        </row>
      </sheetData>
      <sheetData sheetId="4087">
        <row r="1">
          <cell r="A1" t="str">
            <v>GIÁ TRỊ PHỤ LỤC 13 - HĐ 37/2018/HĐ/OIC-SEAREE ký ngày 07/02/2018</v>
          </cell>
        </row>
      </sheetData>
      <sheetData sheetId="4088">
        <row r="1">
          <cell r="A1" t="str">
            <v>GIÁ TRỊ PHỤ LỤC 13 - HĐ 37/2018/HĐ/OIC-SEAREE ký ngày 07/02/2018</v>
          </cell>
        </row>
      </sheetData>
      <sheetData sheetId="4089">
        <row r="1">
          <cell r="A1" t="str">
            <v>GIÁ TRỊ PHỤ LỤC 13 - HĐ 37/2018/HĐ/OIC-SEAREE ký ngày 07/02/2018</v>
          </cell>
        </row>
      </sheetData>
      <sheetData sheetId="4090">
        <row r="1">
          <cell r="A1" t="str">
            <v>GIÁ TRỊ PHỤ LỤC 13 - HĐ 37/2018/HĐ/OIC-SEAREE ký ngày 07/02/2018</v>
          </cell>
        </row>
      </sheetData>
      <sheetData sheetId="4091">
        <row r="1">
          <cell r="A1" t="str">
            <v>GIÁ TRỊ PHỤ LỤC 13 - HĐ 37/2018/HĐ/OIC-SEAREE ký ngày 07/02/2018</v>
          </cell>
        </row>
      </sheetData>
      <sheetData sheetId="4092">
        <row r="1">
          <cell r="A1" t="str">
            <v>GIÁ TRỊ PHỤ LỤC 13 - HĐ 37/2018/HĐ/OIC-SEAREE ký ngày 07/02/2018</v>
          </cell>
        </row>
      </sheetData>
      <sheetData sheetId="4093">
        <row r="1">
          <cell r="A1" t="str">
            <v>GIÁ TRỊ PHỤ LỤC 13 - HĐ 37/2018/HĐ/OIC-SEAREE ký ngày 07/02/2018</v>
          </cell>
        </row>
      </sheetData>
      <sheetData sheetId="4094">
        <row r="1">
          <cell r="A1" t="str">
            <v>GIÁ TRỊ PHỤ LỤC 13 - HĐ 37/2018/HĐ/OIC-SEAREE ký ngày 07/02/2018</v>
          </cell>
        </row>
      </sheetData>
      <sheetData sheetId="4095">
        <row r="1">
          <cell r="A1" t="str">
            <v>GIÁ TRỊ PHỤ LỤC 13 - HĐ 37/2018/HĐ/OIC-SEAREE ký ngày 07/02/2018</v>
          </cell>
        </row>
      </sheetData>
      <sheetData sheetId="4096">
        <row r="1">
          <cell r="A1" t="str">
            <v>GIÁ TRỊ PHỤ LỤC 13 - HĐ 37/2018/HĐ/OIC-SEAREE ký ngày 07/02/2018</v>
          </cell>
        </row>
      </sheetData>
      <sheetData sheetId="4097">
        <row r="1">
          <cell r="A1" t="str">
            <v>GIÁ TRỊ PHỤ LỤC 13 - HĐ 37/2018/HĐ/OIC-SEAREE ký ngày 07/02/2018</v>
          </cell>
        </row>
      </sheetData>
      <sheetData sheetId="4098">
        <row r="1">
          <cell r="A1" t="str">
            <v>GIÁ TRỊ PHỤ LỤC 13 - HĐ 37/2018/HĐ/OIC-SEAREE ký ngày 07/02/2018</v>
          </cell>
        </row>
      </sheetData>
      <sheetData sheetId="4099">
        <row r="1">
          <cell r="A1" t="str">
            <v>GIÁ TRỊ PHỤ LỤC 13 - HĐ 37/2018/HĐ/OIC-SEAREE ký ngày 07/02/2018</v>
          </cell>
        </row>
      </sheetData>
      <sheetData sheetId="4100">
        <row r="1">
          <cell r="A1" t="str">
            <v>GIÁ TRỊ PHỤ LỤC 13 - HĐ 37/2018/HĐ/OIC-SEAREE ký ngày 07/02/2018</v>
          </cell>
        </row>
      </sheetData>
      <sheetData sheetId="4101">
        <row r="1">
          <cell r="A1" t="str">
            <v>GIÁ TRỊ PHỤ LỤC 13 - HĐ 37/2018/HĐ/OIC-SEAREE ký ngày 07/02/2018</v>
          </cell>
        </row>
      </sheetData>
      <sheetData sheetId="4102">
        <row r="1">
          <cell r="A1" t="str">
            <v>GIÁ TRỊ PHỤ LỤC 13 - HĐ 37/2018/HĐ/OIC-SEAREE ký ngày 07/02/2018</v>
          </cell>
        </row>
      </sheetData>
      <sheetData sheetId="4103">
        <row r="1">
          <cell r="A1" t="str">
            <v>GIÁ TRỊ PHỤ LỤC 13 - HĐ 37/2018/HĐ/OIC-SEAREE ký ngày 07/02/2018</v>
          </cell>
        </row>
      </sheetData>
      <sheetData sheetId="4104">
        <row r="1">
          <cell r="A1" t="str">
            <v>GIÁ TRỊ PHỤ LỤC 13 - HĐ 37/2018/HĐ/OIC-SEAREE ký ngày 07/02/2018</v>
          </cell>
        </row>
      </sheetData>
      <sheetData sheetId="4105">
        <row r="1">
          <cell r="A1" t="str">
            <v>GIÁ TRỊ PHỤ LỤC 13 - HĐ 37/2018/HĐ/OIC-SEAREE ký ngày 07/02/2018</v>
          </cell>
        </row>
      </sheetData>
      <sheetData sheetId="4106">
        <row r="1">
          <cell r="A1" t="str">
            <v>GIÁ TRỊ PHỤ LỤC 13 - HĐ 37/2018/HĐ/OIC-SEAREE ký ngày 07/02/2018</v>
          </cell>
        </row>
      </sheetData>
      <sheetData sheetId="4107">
        <row r="1">
          <cell r="A1" t="str">
            <v>GIÁ TRỊ PHỤ LỤC 13 - HĐ 37/2018/HĐ/OIC-SEAREE ký ngày 07/02/2018</v>
          </cell>
        </row>
      </sheetData>
      <sheetData sheetId="4108">
        <row r="1">
          <cell r="A1" t="str">
            <v>GIÁ TRỊ PHỤ LỤC 13 - HĐ 37/2018/HĐ/OIC-SEAREE ký ngày 07/02/2018</v>
          </cell>
        </row>
      </sheetData>
      <sheetData sheetId="4109">
        <row r="1">
          <cell r="A1" t="str">
            <v>GIÁ TRỊ PHỤ LỤC 13 - HĐ 37/2018/HĐ/OIC-SEAREE ký ngày 07/02/2018</v>
          </cell>
        </row>
      </sheetData>
      <sheetData sheetId="4110">
        <row r="1">
          <cell r="A1" t="str">
            <v>GIÁ TRỊ PHỤ LỤC 13 - HĐ 37/2018/HĐ/OIC-SEAREE ký ngày 07/02/2018</v>
          </cell>
        </row>
      </sheetData>
      <sheetData sheetId="4111">
        <row r="1">
          <cell r="A1" t="str">
            <v>GIÁ TRỊ PHỤ LỤC 13 - HĐ 37/2018/HĐ/OIC-SEAREE ký ngày 07/02/2018</v>
          </cell>
        </row>
      </sheetData>
      <sheetData sheetId="4112">
        <row r="1">
          <cell r="A1" t="str">
            <v>GIÁ TRỊ PHỤ LỤC 13 - HĐ 37/2018/HĐ/OIC-SEAREE ký ngày 07/02/2018</v>
          </cell>
        </row>
      </sheetData>
      <sheetData sheetId="4113">
        <row r="1">
          <cell r="A1" t="str">
            <v>GIÁ TRỊ PHỤ LỤC 13 - HĐ 37/2018/HĐ/OIC-SEAREE ký ngày 07/02/2018</v>
          </cell>
        </row>
      </sheetData>
      <sheetData sheetId="4114">
        <row r="1">
          <cell r="A1" t="str">
            <v>GIÁ TRỊ PHỤ LỤC 13 - HĐ 37/2018/HĐ/OIC-SEAREE ký ngày 07/02/2018</v>
          </cell>
        </row>
      </sheetData>
      <sheetData sheetId="4115">
        <row r="1">
          <cell r="A1" t="str">
            <v>GIÁ TRỊ PHỤ LỤC 13 - HĐ 37/2018/HĐ/OIC-SEAREE ký ngày 07/02/2018</v>
          </cell>
        </row>
      </sheetData>
      <sheetData sheetId="4116">
        <row r="1">
          <cell r="A1" t="str">
            <v>GIÁ TRỊ PHỤ LỤC 13 - HĐ 37/2018/HĐ/OIC-SEAREE ký ngày 07/02/2018</v>
          </cell>
        </row>
      </sheetData>
      <sheetData sheetId="4117">
        <row r="1">
          <cell r="A1" t="str">
            <v>GIÁ TRỊ PHỤ LỤC 13 - HĐ 37/2018/HĐ/OIC-SEAREE ký ngày 07/02/2018</v>
          </cell>
        </row>
      </sheetData>
      <sheetData sheetId="4118">
        <row r="1">
          <cell r="A1" t="str">
            <v>GIÁ TRỊ PHỤ LỤC 13 - HĐ 37/2018/HĐ/OIC-SEAREE ký ngày 07/02/2018</v>
          </cell>
        </row>
      </sheetData>
      <sheetData sheetId="4119">
        <row r="1">
          <cell r="A1" t="str">
            <v>GIÁ TRỊ PHỤ LỤC 13 - HĐ 37/2018/HĐ/OIC-SEAREE ký ngày 07/02/2018</v>
          </cell>
        </row>
      </sheetData>
      <sheetData sheetId="4120">
        <row r="1">
          <cell r="A1" t="str">
            <v>GIÁ TRỊ PHỤ LỤC 13 - HĐ 37/2018/HĐ/OIC-SEAREE ký ngày 07/02/2018</v>
          </cell>
        </row>
      </sheetData>
      <sheetData sheetId="4121">
        <row r="1">
          <cell r="A1" t="str">
            <v>GIÁ TRỊ PHỤ LỤC 13 - HĐ 37/2018/HĐ/OIC-SEAREE ký ngày 07/02/2018</v>
          </cell>
        </row>
      </sheetData>
      <sheetData sheetId="4122">
        <row r="1">
          <cell r="A1" t="str">
            <v>GIÁ TRỊ PHỤ LỤC 13 - HĐ 37/2018/HĐ/OIC-SEAREE ký ngày 07/02/2018</v>
          </cell>
        </row>
      </sheetData>
      <sheetData sheetId="4123">
        <row r="1">
          <cell r="A1" t="str">
            <v>GIÁ TRỊ PHỤ LỤC 13 - HĐ 37/2018/HĐ/OIC-SEAREE ký ngày 07/02/2018</v>
          </cell>
        </row>
      </sheetData>
      <sheetData sheetId="4124">
        <row r="1">
          <cell r="A1" t="str">
            <v>GIÁ TRỊ PHỤ LỤC 13 - HĐ 37/2018/HĐ/OIC-SEAREE ký ngày 07/02/2018</v>
          </cell>
        </row>
      </sheetData>
      <sheetData sheetId="4125">
        <row r="1">
          <cell r="A1" t="str">
            <v>GIÁ TRỊ PHỤ LỤC 13 - HĐ 37/2018/HĐ/OIC-SEAREE ký ngày 07/02/2018</v>
          </cell>
        </row>
      </sheetData>
      <sheetData sheetId="4126">
        <row r="1">
          <cell r="A1" t="str">
            <v>GIÁ TRỊ PHỤ LỤC 13 - HĐ 37/2018/HĐ/OIC-SEAREE ký ngày 07/02/2018</v>
          </cell>
        </row>
      </sheetData>
      <sheetData sheetId="4127">
        <row r="1">
          <cell r="A1" t="str">
            <v>GIÁ TRỊ PHỤ LỤC 13 - HĐ 37/2018/HĐ/OIC-SEAREE ký ngày 07/02/2018</v>
          </cell>
        </row>
      </sheetData>
      <sheetData sheetId="4128">
        <row r="1">
          <cell r="A1" t="str">
            <v>GIÁ TRỊ PHỤ LỤC 13 - HĐ 37/2018/HĐ/OIC-SEAREE ký ngày 07/02/2018</v>
          </cell>
        </row>
      </sheetData>
      <sheetData sheetId="4129">
        <row r="1">
          <cell r="A1" t="str">
            <v>GIÁ TRỊ PHỤ LỤC 13 - HĐ 37/2018/HĐ/OIC-SEAREE ký ngày 07/02/2018</v>
          </cell>
        </row>
      </sheetData>
      <sheetData sheetId="4130">
        <row r="1">
          <cell r="A1" t="str">
            <v>GIÁ TRỊ PHỤ LỤC 13 - HĐ 37/2018/HĐ/OIC-SEAREE ký ngày 07/02/2018</v>
          </cell>
        </row>
      </sheetData>
      <sheetData sheetId="4131">
        <row r="1">
          <cell r="A1" t="str">
            <v>GIÁ TRỊ PHỤ LỤC 13 - HĐ 37/2018/HĐ/OIC-SEAREE ký ngày 07/02/2018</v>
          </cell>
        </row>
      </sheetData>
      <sheetData sheetId="4132">
        <row r="1">
          <cell r="A1" t="str">
            <v>GIÁ TRỊ PHỤ LỤC 13 - HĐ 37/2018/HĐ/OIC-SEAREE ký ngày 07/02/2018</v>
          </cell>
        </row>
      </sheetData>
      <sheetData sheetId="4133">
        <row r="1">
          <cell r="A1" t="str">
            <v>GIÁ TRỊ PHỤ LỤC 13 - HĐ 37/2018/HĐ/OIC-SEAREE ký ngày 07/02/2018</v>
          </cell>
        </row>
      </sheetData>
      <sheetData sheetId="4134">
        <row r="1">
          <cell r="A1" t="str">
            <v>GIÁ TRỊ PHỤ LỤC 13 - HĐ 37/2018/HĐ/OIC-SEAREE ký ngày 07/02/2018</v>
          </cell>
        </row>
      </sheetData>
      <sheetData sheetId="4135">
        <row r="1">
          <cell r="A1" t="str">
            <v>GIÁ TRỊ PHỤ LỤC 13 - HĐ 37/2018/HĐ/OIC-SEAREE ký ngày 07/02/2018</v>
          </cell>
        </row>
      </sheetData>
      <sheetData sheetId="4136">
        <row r="1">
          <cell r="A1" t="str">
            <v>GIÁ TRỊ PHỤ LỤC 13 - HĐ 37/2018/HĐ/OIC-SEAREE ký ngày 07/02/2018</v>
          </cell>
        </row>
      </sheetData>
      <sheetData sheetId="4137">
        <row r="1">
          <cell r="A1" t="str">
            <v>GIÁ TRỊ PHỤ LỤC 13 - HĐ 37/2018/HĐ/OIC-SEAREE ký ngày 07/02/2018</v>
          </cell>
        </row>
      </sheetData>
      <sheetData sheetId="4138">
        <row r="1">
          <cell r="A1" t="str">
            <v>GIÁ TRỊ PHỤ LỤC 13 - HĐ 37/2018/HĐ/OIC-SEAREE ký ngày 07/02/2018</v>
          </cell>
        </row>
      </sheetData>
      <sheetData sheetId="4139">
        <row r="1">
          <cell r="A1" t="str">
            <v>GIÁ TRỊ PHỤ LỤC 13 - HĐ 37/2018/HĐ/OIC-SEAREE ký ngày 07/02/2018</v>
          </cell>
        </row>
      </sheetData>
      <sheetData sheetId="4140">
        <row r="1">
          <cell r="A1" t="str">
            <v>GIÁ TRỊ PHỤ LỤC 13 - HĐ 37/2018/HĐ/OIC-SEAREE ký ngày 07/02/2018</v>
          </cell>
        </row>
      </sheetData>
      <sheetData sheetId="4141">
        <row r="1">
          <cell r="A1" t="str">
            <v>GIÁ TRỊ PHỤ LỤC 13 - HĐ 37/2018/HĐ/OIC-SEAREE ký ngày 07/02/2018</v>
          </cell>
        </row>
      </sheetData>
      <sheetData sheetId="4142">
        <row r="1">
          <cell r="A1" t="str">
            <v>GIÁ TRỊ PHỤ LỤC 13 - HĐ 37/2018/HĐ/OIC-SEAREE ký ngày 07/02/2018</v>
          </cell>
        </row>
      </sheetData>
      <sheetData sheetId="4143">
        <row r="1">
          <cell r="A1" t="str">
            <v>GIÁ TRỊ PHỤ LỤC 13 - HĐ 37/2018/HĐ/OIC-SEAREE ký ngày 07/02/2018</v>
          </cell>
        </row>
      </sheetData>
      <sheetData sheetId="4144">
        <row r="1">
          <cell r="A1" t="str">
            <v>GIÁ TRỊ PHỤ LỤC 13 - HĐ 37/2018/HĐ/OIC-SEAREE ký ngày 07/02/2018</v>
          </cell>
        </row>
      </sheetData>
      <sheetData sheetId="4145">
        <row r="1">
          <cell r="A1" t="str">
            <v>GIÁ TRỊ PHỤ LỤC 13 - HĐ 37/2018/HĐ/OIC-SEAREE ký ngày 07/02/2018</v>
          </cell>
        </row>
      </sheetData>
      <sheetData sheetId="4146">
        <row r="1">
          <cell r="A1" t="str">
            <v>GIÁ TRỊ PHỤ LỤC 13 - HĐ 37/2018/HĐ/OIC-SEAREE ký ngày 07/02/2018</v>
          </cell>
        </row>
      </sheetData>
      <sheetData sheetId="4147">
        <row r="1">
          <cell r="A1" t="str">
            <v>GIÁ TRỊ PHỤ LỤC 13 - HĐ 37/2018/HĐ/OIC-SEAREE ký ngày 07/02/2018</v>
          </cell>
        </row>
      </sheetData>
      <sheetData sheetId="4148">
        <row r="1">
          <cell r="A1" t="str">
            <v>GIÁ TRỊ PHỤ LỤC 13 - HĐ 37/2018/HĐ/OIC-SEAREE ký ngày 07/02/2018</v>
          </cell>
        </row>
      </sheetData>
      <sheetData sheetId="4149">
        <row r="1">
          <cell r="A1" t="str">
            <v>GIÁ TRỊ PHỤ LỤC 13 - HĐ 37/2018/HĐ/OIC-SEAREE ký ngày 07/02/2018</v>
          </cell>
        </row>
      </sheetData>
      <sheetData sheetId="4150">
        <row r="1">
          <cell r="A1" t="str">
            <v>GIÁ TRỊ PHỤ LỤC 13 - HĐ 37/2018/HĐ/OIC-SEAREE ký ngày 07/02/2018</v>
          </cell>
        </row>
      </sheetData>
      <sheetData sheetId="4151">
        <row r="1">
          <cell r="A1" t="str">
            <v>GIÁ TRỊ PHỤ LỤC 13 - HĐ 37/2018/HĐ/OIC-SEAREE ký ngày 07/02/2018</v>
          </cell>
        </row>
      </sheetData>
      <sheetData sheetId="4152">
        <row r="1">
          <cell r="A1" t="str">
            <v>GIÁ TRỊ PHỤ LỤC 13 - HĐ 37/2018/HĐ/OIC-SEAREE ký ngày 07/02/2018</v>
          </cell>
        </row>
      </sheetData>
      <sheetData sheetId="4153">
        <row r="1">
          <cell r="A1" t="str">
            <v>GIÁ TRỊ PHỤ LỤC 13 - HĐ 37/2018/HĐ/OIC-SEAREE ký ngày 07/02/2018</v>
          </cell>
        </row>
      </sheetData>
      <sheetData sheetId="4154">
        <row r="1">
          <cell r="A1" t="str">
            <v>GIÁ TRỊ PHỤ LỤC 13 - HĐ 37/2018/HĐ/OIC-SEAREE ký ngày 07/02/2018</v>
          </cell>
        </row>
      </sheetData>
      <sheetData sheetId="4155">
        <row r="1">
          <cell r="A1" t="str">
            <v>GIÁ TRỊ PHỤ LỤC 13 - HĐ 37/2018/HĐ/OIC-SEAREE ký ngày 07/02/2018</v>
          </cell>
        </row>
      </sheetData>
      <sheetData sheetId="4156">
        <row r="1">
          <cell r="A1" t="str">
            <v>GIÁ TRỊ PHỤ LỤC 13 - HĐ 37/2018/HĐ/OIC-SEAREE ký ngày 07/02/2018</v>
          </cell>
        </row>
      </sheetData>
      <sheetData sheetId="4157">
        <row r="1">
          <cell r="A1" t="str">
            <v>GIÁ TRỊ PHỤ LỤC 13 - HĐ 37/2018/HĐ/OIC-SEAREE ký ngày 07/02/2018</v>
          </cell>
        </row>
      </sheetData>
      <sheetData sheetId="4158">
        <row r="1">
          <cell r="A1" t="str">
            <v>GIÁ TRỊ PHỤ LỤC 13 - HĐ 37/2018/HĐ/OIC-SEAREE ký ngày 07/02/2018</v>
          </cell>
        </row>
      </sheetData>
      <sheetData sheetId="4159">
        <row r="1">
          <cell r="A1" t="str">
            <v>GIÁ TRỊ PHỤ LỤC 13 - HĐ 37/2018/HĐ/OIC-SEAREE ký ngày 07/02/2018</v>
          </cell>
        </row>
      </sheetData>
      <sheetData sheetId="4160">
        <row r="1">
          <cell r="A1" t="str">
            <v>GIÁ TRỊ PHỤ LỤC 13 - HĐ 37/2018/HĐ/OIC-SEAREE ký ngày 07/02/2018</v>
          </cell>
        </row>
      </sheetData>
      <sheetData sheetId="4161">
        <row r="1">
          <cell r="A1" t="str">
            <v>GIÁ TRỊ PHỤ LỤC 13 - HĐ 37/2018/HĐ/OIC-SEAREE ký ngày 07/02/2018</v>
          </cell>
        </row>
      </sheetData>
      <sheetData sheetId="4162">
        <row r="1">
          <cell r="A1" t="str">
            <v>GIÁ TRỊ PHỤ LỤC 13 - HĐ 37/2018/HĐ/OIC-SEAREE ký ngày 07/02/2018</v>
          </cell>
        </row>
      </sheetData>
      <sheetData sheetId="4163">
        <row r="1">
          <cell r="A1" t="str">
            <v>GIÁ TRỊ PHỤ LỤC 13 - HĐ 37/2018/HĐ/OIC-SEAREE ký ngày 07/02/2018</v>
          </cell>
        </row>
      </sheetData>
      <sheetData sheetId="4164">
        <row r="1">
          <cell r="A1" t="str">
            <v>GIÁ TRỊ PHỤ LỤC 13 - HĐ 37/2018/HĐ/OIC-SEAREE ký ngày 07/02/2018</v>
          </cell>
        </row>
      </sheetData>
      <sheetData sheetId="4165">
        <row r="1">
          <cell r="A1" t="str">
            <v>GIÁ TRỊ PHỤ LỤC 13 - HĐ 37/2018/HĐ/OIC-SEAREE ký ngày 07/02/2018</v>
          </cell>
        </row>
      </sheetData>
      <sheetData sheetId="4166">
        <row r="1">
          <cell r="A1" t="str">
            <v>GIÁ TRỊ PHỤ LỤC 13 - HĐ 37/2018/HĐ/OIC-SEAREE ký ngày 07/02/2018</v>
          </cell>
        </row>
      </sheetData>
      <sheetData sheetId="4167">
        <row r="1">
          <cell r="A1" t="str">
            <v>GIÁ TRỊ PHỤ LỤC 13 - HĐ 37/2018/HĐ/OIC-SEAREE ký ngày 07/02/2018</v>
          </cell>
        </row>
      </sheetData>
      <sheetData sheetId="4168">
        <row r="1">
          <cell r="A1" t="str">
            <v>GIÁ TRỊ PHỤ LỤC 13 - HĐ 37/2018/HĐ/OIC-SEAREE ký ngày 07/02/2018</v>
          </cell>
        </row>
      </sheetData>
      <sheetData sheetId="4169">
        <row r="1">
          <cell r="A1" t="str">
            <v>GIÁ TRỊ PHỤ LỤC 13 - HĐ 37/2018/HĐ/OIC-SEAREE ký ngày 07/02/2018</v>
          </cell>
        </row>
      </sheetData>
      <sheetData sheetId="4170">
        <row r="1">
          <cell r="A1" t="str">
            <v>GIÁ TRỊ PHỤ LỤC 13 - HĐ 37/2018/HĐ/OIC-SEAREE ký ngày 07/02/2018</v>
          </cell>
        </row>
      </sheetData>
      <sheetData sheetId="4171">
        <row r="1">
          <cell r="A1" t="str">
            <v>GIÁ TRỊ PHỤ LỤC 13 - HĐ 37/2018/HĐ/OIC-SEAREE ký ngày 07/02/2018</v>
          </cell>
        </row>
      </sheetData>
      <sheetData sheetId="4172">
        <row r="1">
          <cell r="A1" t="str">
            <v>GIÁ TRỊ PHỤ LỤC 13 - HĐ 37/2018/HĐ/OIC-SEAREE ký ngày 07/02/2018</v>
          </cell>
        </row>
      </sheetData>
      <sheetData sheetId="4173">
        <row r="1">
          <cell r="A1" t="str">
            <v>GIÁ TRỊ PHỤ LỤC 13 - HĐ 37/2018/HĐ/OIC-SEAREE ký ngày 07/02/2018</v>
          </cell>
        </row>
      </sheetData>
      <sheetData sheetId="4174">
        <row r="1">
          <cell r="A1" t="str">
            <v>GIÁ TRỊ PHỤ LỤC 13 - HĐ 37/2018/HĐ/OIC-SEAREE ký ngày 07/02/2018</v>
          </cell>
        </row>
      </sheetData>
      <sheetData sheetId="4175">
        <row r="1">
          <cell r="A1" t="str">
            <v>GIÁ TRỊ PHỤ LỤC 13 - HĐ 37/2018/HĐ/OIC-SEAREE ký ngày 07/02/2018</v>
          </cell>
        </row>
      </sheetData>
      <sheetData sheetId="4176">
        <row r="1">
          <cell r="A1" t="str">
            <v>GIÁ TRỊ PHỤ LỤC 13 - HĐ 37/2018/HĐ/OIC-SEAREE ký ngày 07/02/2018</v>
          </cell>
        </row>
      </sheetData>
      <sheetData sheetId="4177">
        <row r="1">
          <cell r="A1" t="str">
            <v>GIÁ TRỊ PHỤ LỤC 13 - HĐ 37/2018/HĐ/OIC-SEAREE ký ngày 07/02/2018</v>
          </cell>
        </row>
      </sheetData>
      <sheetData sheetId="4178">
        <row r="1">
          <cell r="A1" t="str">
            <v>GIÁ TRỊ PHỤ LỤC 13 - HĐ 37/2018/HĐ/OIC-SEAREE ký ngày 07/02/2018</v>
          </cell>
        </row>
      </sheetData>
      <sheetData sheetId="4179">
        <row r="1">
          <cell r="A1" t="str">
            <v>GIÁ TRỊ PHỤ LỤC 13 - HĐ 37/2018/HĐ/OIC-SEAREE ký ngày 07/02/2018</v>
          </cell>
        </row>
      </sheetData>
      <sheetData sheetId="4180">
        <row r="1">
          <cell r="A1" t="str">
            <v>GIÁ TRỊ PHỤ LỤC 13 - HĐ 37/2018/HĐ/OIC-SEAREE ký ngày 07/02/2018</v>
          </cell>
        </row>
      </sheetData>
      <sheetData sheetId="4181">
        <row r="1">
          <cell r="A1" t="str">
            <v>GIÁ TRỊ PHỤ LỤC 13 - HĐ 37/2018/HĐ/OIC-SEAREE ký ngày 07/02/2018</v>
          </cell>
        </row>
      </sheetData>
      <sheetData sheetId="4182">
        <row r="1">
          <cell r="A1" t="str">
            <v>GIÁ TRỊ PHỤ LỤC 13 - HĐ 37/2018/HĐ/OIC-SEAREE ký ngày 07/02/2018</v>
          </cell>
        </row>
      </sheetData>
      <sheetData sheetId="4183">
        <row r="1">
          <cell r="A1" t="str">
            <v>GIÁ TRỊ PHỤ LỤC 13 - HĐ 37/2018/HĐ/OIC-SEAREE ký ngày 07/02/2018</v>
          </cell>
        </row>
      </sheetData>
      <sheetData sheetId="4184">
        <row r="1">
          <cell r="A1" t="str">
            <v>GIÁ TRỊ PHỤ LỤC 13 - HĐ 37/2018/HĐ/OIC-SEAREE ký ngày 07/02/2018</v>
          </cell>
        </row>
      </sheetData>
      <sheetData sheetId="4185">
        <row r="1">
          <cell r="A1" t="str">
            <v>GIÁ TRỊ PHỤ LỤC 13 - HĐ 37/2018/HĐ/OIC-SEAREE ký ngày 07/02/2018</v>
          </cell>
        </row>
      </sheetData>
      <sheetData sheetId="4186">
        <row r="1">
          <cell r="A1" t="str">
            <v>GIÁ TRỊ PHỤ LỤC 13 - HĐ 37/2018/HĐ/OIC-SEAREE ký ngày 07/02/2018</v>
          </cell>
        </row>
      </sheetData>
      <sheetData sheetId="4187">
        <row r="1">
          <cell r="A1" t="str">
            <v>GIÁ TRỊ PHỤ LỤC 13 - HĐ 37/2018/HĐ/OIC-SEAREE ký ngày 07/02/2018</v>
          </cell>
        </row>
      </sheetData>
      <sheetData sheetId="4188">
        <row r="1">
          <cell r="A1" t="str">
            <v>GIÁ TRỊ PHỤ LỤC 13 - HĐ 37/2018/HĐ/OIC-SEAREE ký ngày 07/02/2018</v>
          </cell>
        </row>
      </sheetData>
      <sheetData sheetId="4189">
        <row r="1">
          <cell r="A1" t="str">
            <v>GIÁ TRỊ PHỤ LỤC 13 - HĐ 37/2018/HĐ/OIC-SEAREE ký ngày 07/02/2018</v>
          </cell>
        </row>
      </sheetData>
      <sheetData sheetId="4190">
        <row r="1">
          <cell r="A1" t="str">
            <v>GIÁ TRỊ PHỤ LỤC 13 - HĐ 37/2018/HĐ/OIC-SEAREE ký ngày 07/02/2018</v>
          </cell>
        </row>
      </sheetData>
      <sheetData sheetId="4191">
        <row r="1">
          <cell r="A1" t="str">
            <v>GIÁ TRỊ PHỤ LỤC 13 - HĐ 37/2018/HĐ/OIC-SEAREE ký ngày 07/02/2018</v>
          </cell>
        </row>
      </sheetData>
      <sheetData sheetId="4192">
        <row r="1">
          <cell r="A1" t="str">
            <v>GIÁ TRỊ PHỤ LỤC 13 - HĐ 37/2018/HĐ/OIC-SEAREE ký ngày 07/02/2018</v>
          </cell>
        </row>
      </sheetData>
      <sheetData sheetId="4193">
        <row r="1">
          <cell r="A1" t="str">
            <v>GIÁ TRỊ PHỤ LỤC 13 - HĐ 37/2018/HĐ/OIC-SEAREE ký ngày 07/02/2018</v>
          </cell>
        </row>
      </sheetData>
      <sheetData sheetId="4194">
        <row r="1">
          <cell r="A1" t="str">
            <v>GIÁ TRỊ PHỤ LỤC 13 - HĐ 37/2018/HĐ/OIC-SEAREE ký ngày 07/02/2018</v>
          </cell>
        </row>
      </sheetData>
      <sheetData sheetId="4195">
        <row r="1">
          <cell r="A1" t="str">
            <v>GIÁ TRỊ PHỤ LỤC 13 - HĐ 37/2018/HĐ/OIC-SEAREE ký ngày 07/02/2018</v>
          </cell>
        </row>
      </sheetData>
      <sheetData sheetId="4196">
        <row r="1">
          <cell r="A1" t="str">
            <v>GIÁ TRỊ PHỤ LỤC 13 - HĐ 37/2018/HĐ/OIC-SEAREE ký ngày 07/02/2018</v>
          </cell>
        </row>
      </sheetData>
      <sheetData sheetId="4197">
        <row r="1">
          <cell r="A1" t="str">
            <v>GIÁ TRỊ PHỤ LỤC 13 - HĐ 37/2018/HĐ/OIC-SEAREE ký ngày 07/02/2018</v>
          </cell>
        </row>
      </sheetData>
      <sheetData sheetId="4198">
        <row r="1">
          <cell r="A1" t="str">
            <v>GIÁ TRỊ PHỤ LỤC 13 - HĐ 37/2018/HĐ/OIC-SEAREE ký ngày 07/02/2018</v>
          </cell>
        </row>
      </sheetData>
      <sheetData sheetId="4199">
        <row r="1">
          <cell r="A1" t="str">
            <v>GIÁ TRỊ PHỤ LỤC 13 - HĐ 37/2018/HĐ/OIC-SEAREE ký ngày 07/02/2018</v>
          </cell>
        </row>
      </sheetData>
      <sheetData sheetId="4200">
        <row r="1">
          <cell r="A1" t="str">
            <v>GIÁ TRỊ PHỤ LỤC 13 - HĐ 37/2018/HĐ/OIC-SEAREE ký ngày 07/02/2018</v>
          </cell>
        </row>
      </sheetData>
      <sheetData sheetId="4201">
        <row r="1">
          <cell r="A1" t="str">
            <v>GIÁ TRỊ PHỤ LỤC 13 - HĐ 37/2018/HĐ/OIC-SEAREE ký ngày 07/02/2018</v>
          </cell>
        </row>
      </sheetData>
      <sheetData sheetId="4202">
        <row r="1">
          <cell r="A1" t="str">
            <v>GIÁ TRỊ PHỤ LỤC 13 - HĐ 37/2018/HĐ/OIC-SEAREE ký ngày 07/02/2018</v>
          </cell>
        </row>
      </sheetData>
      <sheetData sheetId="4203">
        <row r="1">
          <cell r="A1" t="str">
            <v>GIÁ TRỊ PHỤ LỤC 13 - HĐ 37/2018/HĐ/OIC-SEAREE ký ngày 07/02/2018</v>
          </cell>
        </row>
      </sheetData>
      <sheetData sheetId="4204">
        <row r="1">
          <cell r="A1" t="str">
            <v>GIÁ TRỊ PHỤ LỤC 13 - HĐ 37/2018/HĐ/OIC-SEAREE ký ngày 07/02/2018</v>
          </cell>
        </row>
      </sheetData>
      <sheetData sheetId="4205">
        <row r="1">
          <cell r="A1" t="str">
            <v>GIÁ TRỊ PHỤ LỤC 13 - HĐ 37/2018/HĐ/OIC-SEAREE ký ngày 07/02/2018</v>
          </cell>
        </row>
      </sheetData>
      <sheetData sheetId="4206">
        <row r="1">
          <cell r="A1" t="str">
            <v>GIÁ TRỊ PHỤ LỤC 13 - HĐ 37/2018/HĐ/OIC-SEAREE ký ngày 07/02/2018</v>
          </cell>
        </row>
      </sheetData>
      <sheetData sheetId="4207">
        <row r="1">
          <cell r="A1" t="str">
            <v>GIÁ TRỊ PHỤ LỤC 13 - HĐ 37/2018/HĐ/OIC-SEAREE ký ngày 07/02/2018</v>
          </cell>
        </row>
      </sheetData>
      <sheetData sheetId="4208">
        <row r="1">
          <cell r="A1" t="str">
            <v>GIÁ TRỊ PHỤ LỤC 13 - HĐ 37/2018/HĐ/OIC-SEAREE ký ngày 07/02/2018</v>
          </cell>
        </row>
      </sheetData>
      <sheetData sheetId="4209">
        <row r="1">
          <cell r="A1" t="str">
            <v>GIÁ TRỊ PHỤ LỤC 13 - HĐ 37/2018/HĐ/OIC-SEAREE ký ngày 07/02/2018</v>
          </cell>
        </row>
      </sheetData>
      <sheetData sheetId="4210">
        <row r="1">
          <cell r="A1" t="str">
            <v>GIÁ TRỊ PHỤ LỤC 13 - HĐ 37/2018/HĐ/OIC-SEAREE ký ngày 07/02/2018</v>
          </cell>
        </row>
      </sheetData>
      <sheetData sheetId="4211">
        <row r="1">
          <cell r="A1" t="str">
            <v>GIÁ TRỊ PHỤ LỤC 13 - HĐ 37/2018/HĐ/OIC-SEAREE ký ngày 07/02/2018</v>
          </cell>
        </row>
      </sheetData>
      <sheetData sheetId="4212">
        <row r="1">
          <cell r="A1" t="str">
            <v>GIÁ TRỊ PHỤ LỤC 13 - HĐ 37/2018/HĐ/OIC-SEAREE ký ngày 07/02/2018</v>
          </cell>
        </row>
      </sheetData>
      <sheetData sheetId="4213">
        <row r="1">
          <cell r="A1" t="str">
            <v>GIÁ TRỊ PHỤ LỤC 13 - HĐ 37/2018/HĐ/OIC-SEAREE ký ngày 07/02/2018</v>
          </cell>
        </row>
      </sheetData>
      <sheetData sheetId="4214">
        <row r="1">
          <cell r="A1" t="str">
            <v>GIÁ TRỊ PHỤ LỤC 13 - HĐ 37/2018/HĐ/OIC-SEAREE ký ngày 07/02/2018</v>
          </cell>
        </row>
      </sheetData>
      <sheetData sheetId="4215">
        <row r="1">
          <cell r="A1" t="str">
            <v>GIÁ TRỊ PHỤ LỤC 13 - HĐ 37/2018/HĐ/OIC-SEAREE ký ngày 07/02/2018</v>
          </cell>
        </row>
      </sheetData>
      <sheetData sheetId="4216">
        <row r="1">
          <cell r="A1" t="str">
            <v>GIÁ TRỊ PHỤ LỤC 13 - HĐ 37/2018/HĐ/OIC-SEAREE ký ngày 07/02/2018</v>
          </cell>
        </row>
      </sheetData>
      <sheetData sheetId="4217">
        <row r="1">
          <cell r="A1" t="str">
            <v>GIÁ TRỊ PHỤ LỤC 13 - HĐ 37/2018/HĐ/OIC-SEAREE ký ngày 07/02/2018</v>
          </cell>
        </row>
      </sheetData>
      <sheetData sheetId="4218">
        <row r="1">
          <cell r="A1" t="str">
            <v>GIÁ TRỊ PHỤ LỤC 13 - HĐ 37/2018/HĐ/OIC-SEAREE ký ngày 07/02/2018</v>
          </cell>
        </row>
      </sheetData>
      <sheetData sheetId="4219">
        <row r="1">
          <cell r="A1" t="str">
            <v>GIÁ TRỊ PHỤ LỤC 13 - HĐ 37/2018/HĐ/OIC-SEAREE ký ngày 07/02/2018</v>
          </cell>
        </row>
      </sheetData>
      <sheetData sheetId="4220">
        <row r="1">
          <cell r="A1" t="str">
            <v>GIÁ TRỊ PHỤ LỤC 13 - HĐ 37/2018/HĐ/OIC-SEAREE ký ngày 07/02/2018</v>
          </cell>
        </row>
      </sheetData>
      <sheetData sheetId="4221">
        <row r="1">
          <cell r="A1" t="str">
            <v>GIÁ TRỊ PHỤ LỤC 13 - HĐ 37/2018/HĐ/OIC-SEAREE ký ngày 07/02/2018</v>
          </cell>
        </row>
      </sheetData>
      <sheetData sheetId="4222">
        <row r="1">
          <cell r="A1" t="str">
            <v>GIÁ TRỊ PHỤ LỤC 13 - HĐ 37/2018/HĐ/OIC-SEAREE ký ngày 07/02/2018</v>
          </cell>
        </row>
      </sheetData>
      <sheetData sheetId="4223">
        <row r="1">
          <cell r="A1" t="str">
            <v>GIÁ TRỊ PHỤ LỤC 13 - HĐ 37/2018/HĐ/OIC-SEAREE ký ngày 07/02/2018</v>
          </cell>
        </row>
      </sheetData>
      <sheetData sheetId="4224">
        <row r="1">
          <cell r="A1" t="str">
            <v>GIÁ TRỊ PHỤ LỤC 13 - HĐ 37/2018/HĐ/OIC-SEAREE ký ngày 07/02/2018</v>
          </cell>
        </row>
      </sheetData>
      <sheetData sheetId="4225">
        <row r="1">
          <cell r="A1" t="str">
            <v>GIÁ TRỊ PHỤ LỤC 13 - HĐ 37/2018/HĐ/OIC-SEAREE ký ngày 07/02/2018</v>
          </cell>
        </row>
      </sheetData>
      <sheetData sheetId="4226">
        <row r="1">
          <cell r="A1" t="str">
            <v>GIÁ TRỊ PHỤ LỤC 13 - HĐ 37/2018/HĐ/OIC-SEAREE ký ngày 07/02/2018</v>
          </cell>
        </row>
      </sheetData>
      <sheetData sheetId="4227">
        <row r="1">
          <cell r="A1" t="str">
            <v>GIÁ TRỊ PHỤ LỤC 13 - HĐ 37/2018/HĐ/OIC-SEAREE ký ngày 07/02/2018</v>
          </cell>
        </row>
      </sheetData>
      <sheetData sheetId="4228">
        <row r="1">
          <cell r="A1" t="str">
            <v>GIÁ TRỊ PHỤ LỤC 13 - HĐ 37/2018/HĐ/OIC-SEAREE ký ngày 07/02/2018</v>
          </cell>
        </row>
      </sheetData>
      <sheetData sheetId="4229">
        <row r="1">
          <cell r="A1" t="str">
            <v>GIÁ TRỊ PHỤ LỤC 13 - HĐ 37/2018/HĐ/OIC-SEAREE ký ngày 07/02/2018</v>
          </cell>
        </row>
      </sheetData>
      <sheetData sheetId="4230">
        <row r="1">
          <cell r="A1" t="str">
            <v>GIÁ TRỊ PHỤ LỤC 13 - HĐ 37/2018/HĐ/OIC-SEAREE ký ngày 07/02/2018</v>
          </cell>
        </row>
      </sheetData>
      <sheetData sheetId="4231">
        <row r="1">
          <cell r="A1" t="str">
            <v>GIÁ TRỊ PHỤ LỤC 13 - HĐ 37/2018/HĐ/OIC-SEAREE ký ngày 07/02/2018</v>
          </cell>
        </row>
      </sheetData>
      <sheetData sheetId="4232">
        <row r="1">
          <cell r="A1" t="str">
            <v>GIÁ TRỊ PHỤ LỤC 13 - HĐ 37/2018/HĐ/OIC-SEAREE ký ngày 07/02/2018</v>
          </cell>
        </row>
      </sheetData>
      <sheetData sheetId="4233">
        <row r="1">
          <cell r="A1" t="str">
            <v>GIÁ TRỊ PHỤ LỤC 13 - HĐ 37/2018/HĐ/OIC-SEAREE ký ngày 07/02/2018</v>
          </cell>
        </row>
      </sheetData>
      <sheetData sheetId="4234">
        <row r="1">
          <cell r="A1" t="str">
            <v>GIÁ TRỊ PHỤ LỤC 13 - HĐ 37/2018/HĐ/OIC-SEAREE ký ngày 07/02/2018</v>
          </cell>
        </row>
      </sheetData>
      <sheetData sheetId="4235">
        <row r="1">
          <cell r="A1" t="str">
            <v>GIÁ TRỊ PHỤ LỤC 13 - HĐ 37/2018/HĐ/OIC-SEAREE ký ngày 07/02/2018</v>
          </cell>
        </row>
      </sheetData>
      <sheetData sheetId="4236">
        <row r="1">
          <cell r="A1" t="str">
            <v>GIÁ TRỊ PHỤ LỤC 13 - HĐ 37/2018/HĐ/OIC-SEAREE ký ngày 07/02/2018</v>
          </cell>
        </row>
      </sheetData>
      <sheetData sheetId="4237">
        <row r="1">
          <cell r="A1" t="str">
            <v>GIÁ TRỊ PHỤ LỤC 13 - HĐ 37/2018/HĐ/OIC-SEAREE ký ngày 07/02/2018</v>
          </cell>
        </row>
      </sheetData>
      <sheetData sheetId="4238">
        <row r="1">
          <cell r="A1" t="str">
            <v>GIÁ TRỊ PHỤ LỤC 13 - HĐ 37/2018/HĐ/OIC-SEAREE ký ngày 07/02/2018</v>
          </cell>
        </row>
      </sheetData>
      <sheetData sheetId="4239">
        <row r="1">
          <cell r="A1" t="str">
            <v>GIÁ TRỊ PHỤ LỤC 13 - HĐ 37/2018/HĐ/OIC-SEAREE ký ngày 07/02/2018</v>
          </cell>
        </row>
      </sheetData>
      <sheetData sheetId="4240">
        <row r="1">
          <cell r="A1" t="str">
            <v>GIÁ TRỊ PHỤ LỤC 13 - HĐ 37/2018/HĐ/OIC-SEAREE ký ngày 07/02/2018</v>
          </cell>
        </row>
      </sheetData>
      <sheetData sheetId="4241">
        <row r="1">
          <cell r="A1" t="str">
            <v>GIÁ TRỊ PHỤ LỤC 13 - HĐ 37/2018/HĐ/OIC-SEAREE ký ngày 07/02/2018</v>
          </cell>
        </row>
      </sheetData>
      <sheetData sheetId="4242">
        <row r="1">
          <cell r="A1" t="str">
            <v>GIÁ TRỊ PHỤ LỤC 13 - HĐ 37/2018/HĐ/OIC-SEAREE ký ngày 07/02/2018</v>
          </cell>
        </row>
      </sheetData>
      <sheetData sheetId="4243">
        <row r="1">
          <cell r="A1" t="str">
            <v>GIÁ TRỊ PHỤ LỤC 13 - HĐ 37/2018/HĐ/OIC-SEAREE ký ngày 07/02/2018</v>
          </cell>
        </row>
      </sheetData>
      <sheetData sheetId="4244">
        <row r="1">
          <cell r="A1" t="str">
            <v>GIÁ TRỊ PHỤ LỤC 13 - HĐ 37/2018/HĐ/OIC-SEAREE ký ngày 07/02/2018</v>
          </cell>
        </row>
      </sheetData>
      <sheetData sheetId="4245">
        <row r="1">
          <cell r="A1" t="str">
            <v>GIÁ TRỊ PHỤ LỤC 13 - HĐ 37/2018/HĐ/OIC-SEAREE ký ngày 07/02/2018</v>
          </cell>
        </row>
      </sheetData>
      <sheetData sheetId="4246">
        <row r="1">
          <cell r="A1" t="str">
            <v>GIÁ TRỊ PHỤ LỤC 13 - HĐ 37/2018/HĐ/OIC-SEAREE ký ngày 07/02/2018</v>
          </cell>
        </row>
      </sheetData>
      <sheetData sheetId="4247">
        <row r="1">
          <cell r="A1" t="str">
            <v>GIÁ TRỊ PHỤ LỤC 13 - HĐ 37/2018/HĐ/OIC-SEAREE ký ngày 07/02/2018</v>
          </cell>
        </row>
      </sheetData>
      <sheetData sheetId="4248">
        <row r="1">
          <cell r="A1" t="str">
            <v>GIÁ TRỊ PHỤ LỤC 13 - HĐ 37/2018/HĐ/OIC-SEAREE ký ngày 07/02/2018</v>
          </cell>
        </row>
      </sheetData>
      <sheetData sheetId="4249">
        <row r="1">
          <cell r="A1" t="str">
            <v>GIÁ TRỊ PHỤ LỤC 13 - HĐ 37/2018/HĐ/OIC-SEAREE ký ngày 07/02/2018</v>
          </cell>
        </row>
      </sheetData>
      <sheetData sheetId="4250">
        <row r="1">
          <cell r="A1" t="str">
            <v>GIÁ TRỊ PHỤ LỤC 13 - HĐ 37/2018/HĐ/OIC-SEAREE ký ngày 07/02/2018</v>
          </cell>
        </row>
      </sheetData>
      <sheetData sheetId="4251">
        <row r="1">
          <cell r="A1" t="str">
            <v>GIÁ TRỊ PHỤ LỤC 13 - HĐ 37/2018/HĐ/OIC-SEAREE ký ngày 07/02/2018</v>
          </cell>
        </row>
      </sheetData>
      <sheetData sheetId="4252">
        <row r="1">
          <cell r="A1" t="str">
            <v>GIÁ TRỊ PHỤ LỤC 13 - HĐ 37/2018/HĐ/OIC-SEAREE ký ngày 07/02/2018</v>
          </cell>
        </row>
      </sheetData>
      <sheetData sheetId="4253">
        <row r="1">
          <cell r="A1" t="str">
            <v>GIÁ TRỊ PHỤ LỤC 13 - HĐ 37/2018/HĐ/OIC-SEAREE ký ngày 07/02/2018</v>
          </cell>
        </row>
      </sheetData>
      <sheetData sheetId="4254">
        <row r="1">
          <cell r="A1" t="str">
            <v>GIÁ TRỊ PHỤ LỤC 13 - HĐ 37/2018/HĐ/OIC-SEAREE ký ngày 07/02/2018</v>
          </cell>
        </row>
      </sheetData>
      <sheetData sheetId="4255">
        <row r="1">
          <cell r="A1" t="str">
            <v>GIÁ TRỊ PHỤ LỤC 13 - HĐ 37/2018/HĐ/OIC-SEAREE ký ngày 07/02/2018</v>
          </cell>
        </row>
      </sheetData>
      <sheetData sheetId="4256">
        <row r="1">
          <cell r="A1" t="str">
            <v>GIÁ TRỊ PHỤ LỤC 13 - HĐ 37/2018/HĐ/OIC-SEAREE ký ngày 07/02/2018</v>
          </cell>
        </row>
      </sheetData>
      <sheetData sheetId="4257">
        <row r="1">
          <cell r="A1" t="str">
            <v>GIÁ TRỊ PHỤ LỤC 13 - HĐ 37/2018/HĐ/OIC-SEAREE ký ngày 07/02/2018</v>
          </cell>
        </row>
      </sheetData>
      <sheetData sheetId="4258">
        <row r="1">
          <cell r="A1" t="str">
            <v>GIÁ TRỊ PHỤ LỤC 13 - HĐ 37/2018/HĐ/OIC-SEAREE ký ngày 07/02/2018</v>
          </cell>
        </row>
      </sheetData>
      <sheetData sheetId="4259">
        <row r="1">
          <cell r="A1" t="str">
            <v>GIÁ TRỊ PHỤ LỤC 13 - HĐ 37/2018/HĐ/OIC-SEAREE ký ngày 07/02/2018</v>
          </cell>
        </row>
      </sheetData>
      <sheetData sheetId="4260">
        <row r="1">
          <cell r="A1" t="str">
            <v>GIÁ TRỊ PHỤ LỤC 13 - HĐ 37/2018/HĐ/OIC-SEAREE ký ngày 07/02/2018</v>
          </cell>
        </row>
      </sheetData>
      <sheetData sheetId="4261">
        <row r="1">
          <cell r="A1" t="str">
            <v>GIÁ TRỊ PHỤ LỤC 13 - HĐ 37/2018/HĐ/OIC-SEAREE ký ngày 07/02/2018</v>
          </cell>
        </row>
      </sheetData>
      <sheetData sheetId="4262">
        <row r="1">
          <cell r="A1" t="str">
            <v>GIÁ TRỊ PHỤ LỤC 13 - HĐ 37/2018/HĐ/OIC-SEAREE ký ngày 07/02/2018</v>
          </cell>
        </row>
      </sheetData>
      <sheetData sheetId="4263">
        <row r="1">
          <cell r="A1" t="str">
            <v>GIÁ TRỊ PHỤ LỤC 13 - HĐ 37/2018/HĐ/OIC-SEAREE ký ngày 07/02/2018</v>
          </cell>
        </row>
      </sheetData>
      <sheetData sheetId="4264">
        <row r="1">
          <cell r="A1" t="str">
            <v>GIÁ TRỊ PHỤ LỤC 13 - HĐ 37/2018/HĐ/OIC-SEAREE ký ngày 07/02/2018</v>
          </cell>
        </row>
      </sheetData>
      <sheetData sheetId="4265">
        <row r="1">
          <cell r="A1" t="str">
            <v>GIÁ TRỊ PHỤ LỤC 13 - HĐ 37/2018/HĐ/OIC-SEAREE ký ngày 07/02/2018</v>
          </cell>
        </row>
      </sheetData>
      <sheetData sheetId="4266">
        <row r="1">
          <cell r="A1" t="str">
            <v>GIÁ TRỊ PHỤ LỤC 13 - HĐ 37/2018/HĐ/OIC-SEAREE ký ngày 07/02/2018</v>
          </cell>
        </row>
      </sheetData>
      <sheetData sheetId="4267">
        <row r="1">
          <cell r="A1" t="str">
            <v>GIÁ TRỊ PHỤ LỤC 13 - HĐ 37/2018/HĐ/OIC-SEAREE ký ngày 07/02/2018</v>
          </cell>
        </row>
      </sheetData>
      <sheetData sheetId="4268">
        <row r="1">
          <cell r="A1" t="str">
            <v>GIÁ TRỊ PHỤ LỤC 13 - HĐ 37/2018/HĐ/OIC-SEAREE ký ngày 07/02/2018</v>
          </cell>
        </row>
      </sheetData>
      <sheetData sheetId="4269">
        <row r="1">
          <cell r="A1" t="str">
            <v>GIÁ TRỊ PHỤ LỤC 13 - HĐ 37/2018/HĐ/OIC-SEAREE ký ngày 07/02/2018</v>
          </cell>
        </row>
      </sheetData>
      <sheetData sheetId="4270">
        <row r="1">
          <cell r="A1" t="str">
            <v>GIÁ TRỊ PHỤ LỤC 13 - HĐ 37/2018/HĐ/OIC-SEAREE ký ngày 07/02/2018</v>
          </cell>
        </row>
      </sheetData>
      <sheetData sheetId="4271">
        <row r="1">
          <cell r="A1" t="str">
            <v>GIÁ TRỊ PHỤ LỤC 13 - HĐ 37/2018/HĐ/OIC-SEAREE ký ngày 07/02/2018</v>
          </cell>
        </row>
      </sheetData>
      <sheetData sheetId="4272">
        <row r="1">
          <cell r="A1" t="str">
            <v>GIÁ TRỊ PHỤ LỤC 13 - HĐ 37/2018/HĐ/OIC-SEAREE ký ngày 07/02/2018</v>
          </cell>
        </row>
      </sheetData>
      <sheetData sheetId="4273">
        <row r="1">
          <cell r="A1" t="str">
            <v>GIÁ TRỊ PHỤ LỤC 13 - HĐ 37/2018/HĐ/OIC-SEAREE ký ngày 07/02/2018</v>
          </cell>
        </row>
      </sheetData>
      <sheetData sheetId="4274">
        <row r="1">
          <cell r="A1" t="str">
            <v>GIÁ TRỊ PHỤ LỤC 13 - HĐ 37/2018/HĐ/OIC-SEAREE ký ngày 07/02/2018</v>
          </cell>
        </row>
      </sheetData>
      <sheetData sheetId="4275">
        <row r="1">
          <cell r="A1" t="str">
            <v>GIÁ TRỊ PHỤ LỤC 13 - HĐ 37/2018/HĐ/OIC-SEAREE ký ngày 07/02/2018</v>
          </cell>
        </row>
      </sheetData>
      <sheetData sheetId="4276">
        <row r="1">
          <cell r="A1" t="str">
            <v>GIÁ TRỊ PHỤ LỤC 13 - HĐ 37/2018/HĐ/OIC-SEAREE ký ngày 07/02/2018</v>
          </cell>
        </row>
      </sheetData>
      <sheetData sheetId="4277">
        <row r="1">
          <cell r="A1" t="str">
            <v>GIÁ TRỊ PHỤ LỤC 13 - HĐ 37/2018/HĐ/OIC-SEAREE ký ngày 07/02/2018</v>
          </cell>
        </row>
      </sheetData>
      <sheetData sheetId="4278">
        <row r="1">
          <cell r="A1" t="str">
            <v>GIÁ TRỊ PHỤ LỤC 13 - HĐ 37/2018/HĐ/OIC-SEAREE ký ngày 07/02/2018</v>
          </cell>
        </row>
      </sheetData>
      <sheetData sheetId="4279">
        <row r="1">
          <cell r="A1" t="str">
            <v>GIÁ TRỊ PHỤ LỤC 13 - HĐ 37/2018/HĐ/OIC-SEAREE ký ngày 07/02/2018</v>
          </cell>
        </row>
      </sheetData>
      <sheetData sheetId="4280">
        <row r="1">
          <cell r="A1" t="str">
            <v>GIÁ TRỊ PHỤ LỤC 13 - HĐ 37/2018/HĐ/OIC-SEAREE ký ngày 07/02/2018</v>
          </cell>
        </row>
      </sheetData>
      <sheetData sheetId="4281">
        <row r="1">
          <cell r="A1" t="str">
            <v>GIÁ TRỊ PHỤ LỤC 13 - HĐ 37/2018/HĐ/OIC-SEAREE ký ngày 07/02/2018</v>
          </cell>
        </row>
      </sheetData>
      <sheetData sheetId="4282">
        <row r="1">
          <cell r="A1" t="str">
            <v>GIÁ TRỊ PHỤ LỤC 13 - HĐ 37/2018/HĐ/OIC-SEAREE ký ngày 07/02/2018</v>
          </cell>
        </row>
      </sheetData>
      <sheetData sheetId="4283">
        <row r="1">
          <cell r="A1" t="str">
            <v>GIÁ TRỊ PHỤ LỤC 13 - HĐ 37/2018/HĐ/OIC-SEAREE ký ngày 07/02/2018</v>
          </cell>
        </row>
      </sheetData>
      <sheetData sheetId="4284">
        <row r="1">
          <cell r="A1" t="str">
            <v>GIÁ TRỊ PHỤ LỤC 13 - HĐ 37/2018/HĐ/OIC-SEAREE ký ngày 07/02/2018</v>
          </cell>
        </row>
      </sheetData>
      <sheetData sheetId="4285">
        <row r="1">
          <cell r="A1" t="str">
            <v>GIÁ TRỊ PHỤ LỤC 13 - HĐ 37/2018/HĐ/OIC-SEAREE ký ngày 07/02/2018</v>
          </cell>
        </row>
      </sheetData>
      <sheetData sheetId="4286">
        <row r="1">
          <cell r="A1" t="str">
            <v>GIÁ TRỊ PHỤ LỤC 13 - HĐ 37/2018/HĐ/OIC-SEAREE ký ngày 07/02/2018</v>
          </cell>
        </row>
      </sheetData>
      <sheetData sheetId="4287">
        <row r="1">
          <cell r="A1" t="str">
            <v>GIÁ TRỊ PHỤ LỤC 13 - HĐ 37/2018/HĐ/OIC-SEAREE ký ngày 07/02/2018</v>
          </cell>
        </row>
      </sheetData>
      <sheetData sheetId="4288">
        <row r="1">
          <cell r="A1" t="str">
            <v>GIÁ TRỊ PHỤ LỤC 13 - HĐ 37/2018/HĐ/OIC-SEAREE ký ngày 07/02/2018</v>
          </cell>
        </row>
      </sheetData>
      <sheetData sheetId="4289">
        <row r="1">
          <cell r="A1" t="str">
            <v>GIÁ TRỊ PHỤ LỤC 13 - HĐ 37/2018/HĐ/OIC-SEAREE ký ngày 07/02/2018</v>
          </cell>
        </row>
      </sheetData>
      <sheetData sheetId="4290">
        <row r="1">
          <cell r="A1" t="str">
            <v>GIÁ TRỊ PHỤ LỤC 13 - HĐ 37/2018/HĐ/OIC-SEAREE ký ngày 07/02/2018</v>
          </cell>
        </row>
      </sheetData>
      <sheetData sheetId="4291">
        <row r="1">
          <cell r="A1" t="str">
            <v>GIÁ TRỊ PHỤ LỤC 13 - HĐ 37/2018/HĐ/OIC-SEAREE ký ngày 07/02/2018</v>
          </cell>
        </row>
      </sheetData>
      <sheetData sheetId="4292">
        <row r="1">
          <cell r="A1" t="str">
            <v>GIÁ TRỊ PHỤ LỤC 13 - HĐ 37/2018/HĐ/OIC-SEAREE ký ngày 07/02/2018</v>
          </cell>
        </row>
      </sheetData>
      <sheetData sheetId="4293">
        <row r="1">
          <cell r="A1" t="str">
            <v>GIÁ TRỊ PHỤ LỤC 13 - HĐ 37/2018/HĐ/OIC-SEAREE ký ngày 07/02/2018</v>
          </cell>
        </row>
      </sheetData>
      <sheetData sheetId="4294">
        <row r="1">
          <cell r="A1" t="str">
            <v>GIÁ TRỊ PHỤ LỤC 13 - HĐ 37/2018/HĐ/OIC-SEAREE ký ngày 07/02/2018</v>
          </cell>
        </row>
      </sheetData>
      <sheetData sheetId="4295">
        <row r="1">
          <cell r="A1" t="str">
            <v>GIÁ TRỊ PHỤ LỤC 13 - HĐ 37/2018/HĐ/OIC-SEAREE ký ngày 07/02/2018</v>
          </cell>
        </row>
      </sheetData>
      <sheetData sheetId="4296">
        <row r="1">
          <cell r="A1" t="str">
            <v>GIÁ TRỊ PHỤ LỤC 13 - HĐ 37/2018/HĐ/OIC-SEAREE ký ngày 07/02/2018</v>
          </cell>
        </row>
      </sheetData>
      <sheetData sheetId="4297">
        <row r="1">
          <cell r="A1" t="str">
            <v>GIÁ TRỊ PHỤ LỤC 13 - HĐ 37/2018/HĐ/OIC-SEAREE ký ngày 07/02/2018</v>
          </cell>
        </row>
      </sheetData>
      <sheetData sheetId="4298">
        <row r="1">
          <cell r="A1" t="str">
            <v>GIÁ TRỊ PHỤ LỤC 13 - HĐ 37/2018/HĐ/OIC-SEAREE ký ngày 07/02/2018</v>
          </cell>
        </row>
      </sheetData>
      <sheetData sheetId="4299">
        <row r="1">
          <cell r="A1" t="str">
            <v>GIÁ TRỊ PHỤ LỤC 13 - HĐ 37/2018/HĐ/OIC-SEAREE ký ngày 07/02/2018</v>
          </cell>
        </row>
      </sheetData>
      <sheetData sheetId="4300">
        <row r="1">
          <cell r="A1" t="str">
            <v>GIÁ TRỊ PHỤ LỤC 13 - HĐ 37/2018/HĐ/OIC-SEAREE ký ngày 07/02/2018</v>
          </cell>
        </row>
      </sheetData>
      <sheetData sheetId="4301">
        <row r="1">
          <cell r="A1" t="str">
            <v>GIÁ TRỊ PHỤ LỤC 13 - HĐ 37/2018/HĐ/OIC-SEAREE ký ngày 07/02/2018</v>
          </cell>
        </row>
      </sheetData>
      <sheetData sheetId="4302">
        <row r="1">
          <cell r="A1" t="str">
            <v>GIÁ TRỊ PHỤ LỤC 13 - HĐ 37/2018/HĐ/OIC-SEAREE ký ngày 07/02/2018</v>
          </cell>
        </row>
      </sheetData>
      <sheetData sheetId="4303">
        <row r="1">
          <cell r="A1" t="str">
            <v>GIÁ TRỊ PHỤ LỤC 13 - HĐ 37/2018/HĐ/OIC-SEAREE ký ngày 07/02/2018</v>
          </cell>
        </row>
      </sheetData>
      <sheetData sheetId="4304">
        <row r="1">
          <cell r="A1" t="str">
            <v>GIÁ TRỊ PHỤ LỤC 13 - HĐ 37/2018/HĐ/OIC-SEAREE ký ngày 07/02/2018</v>
          </cell>
        </row>
      </sheetData>
      <sheetData sheetId="4305">
        <row r="1">
          <cell r="A1" t="str">
            <v>GIÁ TRỊ PHỤ LỤC 13 - HĐ 37/2018/HĐ/OIC-SEAREE ký ngày 07/02/2018</v>
          </cell>
        </row>
      </sheetData>
      <sheetData sheetId="4306">
        <row r="1">
          <cell r="A1" t="str">
            <v>GIÁ TRỊ PHỤ LỤC 13 - HĐ 37/2018/HĐ/OIC-SEAREE ký ngày 07/02/2018</v>
          </cell>
        </row>
      </sheetData>
      <sheetData sheetId="4307">
        <row r="1">
          <cell r="A1" t="str">
            <v>GIÁ TRỊ PHỤ LỤC 13 - HĐ 37/2018/HĐ/OIC-SEAREE ký ngày 07/02/2018</v>
          </cell>
        </row>
      </sheetData>
      <sheetData sheetId="4308">
        <row r="1">
          <cell r="A1" t="str">
            <v>GIÁ TRỊ PHỤ LỤC 13 - HĐ 37/2018/HĐ/OIC-SEAREE ký ngày 07/02/2018</v>
          </cell>
        </row>
      </sheetData>
      <sheetData sheetId="4309">
        <row r="1">
          <cell r="A1" t="str">
            <v>GIÁ TRỊ PHỤ LỤC 13 - HĐ 37/2018/HĐ/OIC-SEAREE ký ngày 07/02/2018</v>
          </cell>
        </row>
      </sheetData>
      <sheetData sheetId="4310">
        <row r="1">
          <cell r="A1" t="str">
            <v>GIÁ TRỊ PHỤ LỤC 13 - HĐ 37/2018/HĐ/OIC-SEAREE ký ngày 07/02/2018</v>
          </cell>
        </row>
      </sheetData>
      <sheetData sheetId="4311">
        <row r="1">
          <cell r="A1" t="str">
            <v>GIÁ TRỊ PHỤ LỤC 13 - HĐ 37/2018/HĐ/OIC-SEAREE ký ngày 07/02/2018</v>
          </cell>
        </row>
      </sheetData>
      <sheetData sheetId="4312">
        <row r="1">
          <cell r="A1" t="str">
            <v>GIÁ TRỊ PHỤ LỤC 13 - HĐ 37/2018/HĐ/OIC-SEAREE ký ngày 07/02/2018</v>
          </cell>
        </row>
      </sheetData>
      <sheetData sheetId="4313">
        <row r="1">
          <cell r="A1" t="str">
            <v>GIÁ TRỊ PHỤ LỤC 13 - HĐ 37/2018/HĐ/OIC-SEAREE ký ngày 07/02/2018</v>
          </cell>
        </row>
      </sheetData>
      <sheetData sheetId="4314">
        <row r="1">
          <cell r="A1" t="str">
            <v>GIÁ TRỊ PHỤ LỤC 13 - HĐ 37/2018/HĐ/OIC-SEAREE ký ngày 07/02/2018</v>
          </cell>
        </row>
      </sheetData>
      <sheetData sheetId="4315">
        <row r="1">
          <cell r="A1" t="str">
            <v>GIÁ TRỊ PHỤ LỤC 13 - HĐ 37/2018/HĐ/OIC-SEAREE ký ngày 07/02/2018</v>
          </cell>
        </row>
      </sheetData>
      <sheetData sheetId="4316">
        <row r="1">
          <cell r="A1" t="str">
            <v>GIÁ TRỊ PHỤ LỤC 13 - HĐ 37/2018/HĐ/OIC-SEAREE ký ngày 07/02/2018</v>
          </cell>
        </row>
      </sheetData>
      <sheetData sheetId="4317">
        <row r="1">
          <cell r="A1" t="str">
            <v>GIÁ TRỊ PHỤ LỤC 13 - HĐ 37/2018/HĐ/OIC-SEAREE ký ngày 07/02/2018</v>
          </cell>
        </row>
      </sheetData>
      <sheetData sheetId="4318">
        <row r="1">
          <cell r="A1" t="str">
            <v>GIÁ TRỊ PHỤ LỤC 13 - HĐ 37/2018/HĐ/OIC-SEAREE ký ngày 07/02/2018</v>
          </cell>
        </row>
      </sheetData>
      <sheetData sheetId="4319">
        <row r="1">
          <cell r="A1" t="str">
            <v>GIÁ TRỊ PHỤ LỤC 13 - HĐ 37/2018/HĐ/OIC-SEAREE ký ngày 07/02/2018</v>
          </cell>
        </row>
      </sheetData>
      <sheetData sheetId="4320">
        <row r="1">
          <cell r="A1" t="str">
            <v>GIÁ TRỊ PHỤ LỤC 13 - HĐ 37/2018/HĐ/OIC-SEAREE ký ngày 07/02/2018</v>
          </cell>
        </row>
      </sheetData>
      <sheetData sheetId="4321">
        <row r="1">
          <cell r="A1" t="str">
            <v>GIÁ TRỊ PHỤ LỤC 13 - HĐ 37/2018/HĐ/OIC-SEAREE ký ngày 07/02/2018</v>
          </cell>
        </row>
      </sheetData>
      <sheetData sheetId="4322">
        <row r="1">
          <cell r="A1" t="str">
            <v>GIÁ TRỊ PHỤ LỤC 13 - HĐ 37/2018/HĐ/OIC-SEAREE ký ngày 07/02/2018</v>
          </cell>
        </row>
      </sheetData>
      <sheetData sheetId="4323">
        <row r="1">
          <cell r="A1" t="str">
            <v>GIÁ TRỊ PHỤ LỤC 13 - HĐ 37/2018/HĐ/OIC-SEAREE ký ngày 07/02/2018</v>
          </cell>
        </row>
      </sheetData>
      <sheetData sheetId="4324">
        <row r="1">
          <cell r="A1" t="str">
            <v>GIÁ TRỊ PHỤ LỤC 13 - HĐ 37/2018/HĐ/OIC-SEAREE ký ngày 07/02/2018</v>
          </cell>
        </row>
      </sheetData>
      <sheetData sheetId="4325">
        <row r="1">
          <cell r="A1" t="str">
            <v>GIÁ TRỊ PHỤ LỤC 13 - HĐ 37/2018/HĐ/OIC-SEAREE ký ngày 07/02/2018</v>
          </cell>
        </row>
      </sheetData>
      <sheetData sheetId="4326">
        <row r="1">
          <cell r="A1" t="str">
            <v>GIÁ TRỊ PHỤ LỤC 13 - HĐ 37/2018/HĐ/OIC-SEAREE ký ngày 07/02/2018</v>
          </cell>
        </row>
      </sheetData>
      <sheetData sheetId="4327">
        <row r="1">
          <cell r="A1" t="str">
            <v>GIÁ TRỊ PHỤ LỤC 13 - HĐ 37/2018/HĐ/OIC-SEAREE ký ngày 07/02/2018</v>
          </cell>
        </row>
      </sheetData>
      <sheetData sheetId="4328">
        <row r="1">
          <cell r="A1" t="str">
            <v>GIÁ TRỊ PHỤ LỤC 13 - HĐ 37/2018/HĐ/OIC-SEAREE ký ngày 07/02/2018</v>
          </cell>
        </row>
      </sheetData>
      <sheetData sheetId="4329">
        <row r="1">
          <cell r="A1" t="str">
            <v>GIÁ TRỊ PHỤ LỤC 13 - HĐ 37/2018/HĐ/OIC-SEAREE ký ngày 07/02/2018</v>
          </cell>
        </row>
      </sheetData>
      <sheetData sheetId="4330">
        <row r="1">
          <cell r="A1" t="str">
            <v>GIÁ TRỊ PHỤ LỤC 13 - HĐ 37/2018/HĐ/OIC-SEAREE ký ngày 07/02/2018</v>
          </cell>
        </row>
      </sheetData>
      <sheetData sheetId="4331">
        <row r="1">
          <cell r="A1" t="str">
            <v>GIÁ TRỊ PHỤ LỤC 13 - HĐ 37/2018/HĐ/OIC-SEAREE ký ngày 07/02/2018</v>
          </cell>
        </row>
      </sheetData>
      <sheetData sheetId="4332">
        <row r="1">
          <cell r="A1" t="str">
            <v>GIÁ TRỊ PHỤ LỤC 13 - HĐ 37/2018/HĐ/OIC-SEAREE ký ngày 07/02/2018</v>
          </cell>
        </row>
      </sheetData>
      <sheetData sheetId="4333">
        <row r="1">
          <cell r="A1" t="str">
            <v>GIÁ TRỊ PHỤ LỤC 13 - HĐ 37/2018/HĐ/OIC-SEAREE ký ngày 07/02/2018</v>
          </cell>
        </row>
      </sheetData>
      <sheetData sheetId="4334">
        <row r="1">
          <cell r="A1" t="str">
            <v>GIÁ TRỊ PHỤ LỤC 13 - HĐ 37/2018/HĐ/OIC-SEAREE ký ngày 07/02/2018</v>
          </cell>
        </row>
      </sheetData>
      <sheetData sheetId="4335">
        <row r="1">
          <cell r="A1" t="str">
            <v>GIÁ TRỊ PHỤ LỤC 13 - HĐ 37/2018/HĐ/OIC-SEAREE ký ngày 07/02/2018</v>
          </cell>
        </row>
      </sheetData>
      <sheetData sheetId="4336">
        <row r="1">
          <cell r="A1" t="str">
            <v>GIÁ TRỊ PHỤ LỤC 13 - HĐ 37/2018/HĐ/OIC-SEAREE ký ngày 07/02/2018</v>
          </cell>
        </row>
      </sheetData>
      <sheetData sheetId="4337">
        <row r="1">
          <cell r="A1" t="str">
            <v>GIÁ TRỊ PHỤ LỤC 13 - HĐ 37/2018/HĐ/OIC-SEAREE ký ngày 07/02/2018</v>
          </cell>
        </row>
      </sheetData>
      <sheetData sheetId="4338">
        <row r="1">
          <cell r="A1" t="str">
            <v>GIÁ TRỊ PHỤ LỤC 13 - HĐ 37/2018/HĐ/OIC-SEAREE ký ngày 07/02/2018</v>
          </cell>
        </row>
      </sheetData>
      <sheetData sheetId="4339">
        <row r="1">
          <cell r="A1" t="str">
            <v>GIÁ TRỊ PHỤ LỤC 13 - HĐ 37/2018/HĐ/OIC-SEAREE ký ngày 07/02/2018</v>
          </cell>
        </row>
      </sheetData>
      <sheetData sheetId="4340">
        <row r="1">
          <cell r="A1" t="str">
            <v>GIÁ TRỊ PHỤ LỤC 13 - HĐ 37/2018/HĐ/OIC-SEAREE ký ngày 07/02/2018</v>
          </cell>
        </row>
      </sheetData>
      <sheetData sheetId="4341">
        <row r="1">
          <cell r="A1" t="str">
            <v>GIÁ TRỊ PHỤ LỤC 13 - HĐ 37/2018/HĐ/OIC-SEAREE ký ngày 07/02/2018</v>
          </cell>
        </row>
      </sheetData>
      <sheetData sheetId="4342">
        <row r="1">
          <cell r="A1" t="str">
            <v>GIÁ TRỊ PHỤ LỤC 13 - HĐ 37/2018/HĐ/OIC-SEAREE ký ngày 07/02/2018</v>
          </cell>
        </row>
      </sheetData>
      <sheetData sheetId="4343">
        <row r="1">
          <cell r="A1" t="str">
            <v>GIÁ TRỊ PHỤ LỤC 13 - HĐ 37/2018/HĐ/OIC-SEAREE ký ngày 07/02/2018</v>
          </cell>
        </row>
      </sheetData>
      <sheetData sheetId="4344">
        <row r="1">
          <cell r="A1" t="str">
            <v>GIÁ TRỊ PHỤ LỤC 13 - HĐ 37/2018/HĐ/OIC-SEAREE ký ngày 07/02/2018</v>
          </cell>
        </row>
      </sheetData>
      <sheetData sheetId="4345">
        <row r="1">
          <cell r="A1" t="str">
            <v>GIÁ TRỊ PHỤ LỤC 13 - HĐ 37/2018/HĐ/OIC-SEAREE ký ngày 07/02/2018</v>
          </cell>
        </row>
      </sheetData>
      <sheetData sheetId="4346">
        <row r="1">
          <cell r="A1" t="str">
            <v>GIÁ TRỊ PHỤ LỤC 13 - HĐ 37/2018/HĐ/OIC-SEAREE ký ngày 07/02/2018</v>
          </cell>
        </row>
      </sheetData>
      <sheetData sheetId="4347">
        <row r="1">
          <cell r="A1" t="str">
            <v>GIÁ TRỊ PHỤ LỤC 13 - HĐ 37/2018/HĐ/OIC-SEAREE ký ngày 07/02/2018</v>
          </cell>
        </row>
      </sheetData>
      <sheetData sheetId="4348">
        <row r="1">
          <cell r="A1" t="str">
            <v>GIÁ TRỊ PHỤ LỤC 13 - HĐ 37/2018/HĐ/OIC-SEAREE ký ngày 07/02/2018</v>
          </cell>
        </row>
      </sheetData>
      <sheetData sheetId="4349">
        <row r="1">
          <cell r="A1" t="str">
            <v>GIÁ TRỊ PHỤ LỤC 13 - HĐ 37/2018/HĐ/OIC-SEAREE ký ngày 07/02/2018</v>
          </cell>
        </row>
      </sheetData>
      <sheetData sheetId="4350">
        <row r="1">
          <cell r="A1" t="str">
            <v>GIÁ TRỊ PHỤ LỤC 13 - HĐ 37/2018/HĐ/OIC-SEAREE ký ngày 07/02/2018</v>
          </cell>
        </row>
      </sheetData>
      <sheetData sheetId="4351">
        <row r="1">
          <cell r="A1" t="str">
            <v>GIÁ TRỊ PHỤ LỤC 13 - HĐ 37/2018/HĐ/OIC-SEAREE ký ngày 07/02/2018</v>
          </cell>
        </row>
      </sheetData>
      <sheetData sheetId="4352">
        <row r="1">
          <cell r="A1" t="str">
            <v>GIÁ TRỊ PHỤ LỤC 13 - HĐ 37/2018/HĐ/OIC-SEAREE ký ngày 07/02/2018</v>
          </cell>
        </row>
      </sheetData>
      <sheetData sheetId="4353">
        <row r="1">
          <cell r="A1" t="str">
            <v>GIÁ TRỊ PHỤ LỤC 13 - HĐ 37/2018/HĐ/OIC-SEAREE ký ngày 07/02/2018</v>
          </cell>
        </row>
      </sheetData>
      <sheetData sheetId="4354">
        <row r="1">
          <cell r="A1" t="str">
            <v>GIÁ TRỊ PHỤ LỤC 13 - HĐ 37/2018/HĐ/OIC-SEAREE ký ngày 07/02/2018</v>
          </cell>
        </row>
      </sheetData>
      <sheetData sheetId="4355">
        <row r="1">
          <cell r="A1" t="str">
            <v>GIÁ TRỊ PHỤ LỤC 13 - HĐ 37/2018/HĐ/OIC-SEAREE ký ngày 07/02/2018</v>
          </cell>
        </row>
      </sheetData>
      <sheetData sheetId="4356">
        <row r="1">
          <cell r="A1" t="str">
            <v>GIÁ TRỊ PHỤ LỤC 13 - HĐ 37/2018/HĐ/OIC-SEAREE ký ngày 07/02/2018</v>
          </cell>
        </row>
      </sheetData>
      <sheetData sheetId="4357">
        <row r="1">
          <cell r="A1" t="str">
            <v>GIÁ TRỊ PHỤ LỤC 13 - HĐ 37/2018/HĐ/OIC-SEAREE ký ngày 07/02/2018</v>
          </cell>
        </row>
      </sheetData>
      <sheetData sheetId="4358">
        <row r="1">
          <cell r="A1" t="str">
            <v>GIÁ TRỊ PHỤ LỤC 13 - HĐ 37/2018/HĐ/OIC-SEAREE ký ngày 07/02/2018</v>
          </cell>
        </row>
      </sheetData>
      <sheetData sheetId="4359">
        <row r="1">
          <cell r="A1" t="str">
            <v>GIÁ TRỊ PHỤ LỤC 13 - HĐ 37/2018/HĐ/OIC-SEAREE ký ngày 07/02/2018</v>
          </cell>
        </row>
      </sheetData>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ow r="1">
          <cell r="A1" t="str">
            <v>GIÁ TRỊ PHỤ LỤC 13 - HĐ 37/2018/HĐ/OIC-SEAREE ký ngày 07/02/2018</v>
          </cell>
        </row>
      </sheetData>
      <sheetData sheetId="4435">
        <row r="1">
          <cell r="A1" t="str">
            <v>GIÁ TRỊ PHỤ LỤC 13 - HĐ 37/2018/HĐ/OIC-SEAREE ký ngày 07/02/2018</v>
          </cell>
        </row>
      </sheetData>
      <sheetData sheetId="4436">
        <row r="1">
          <cell r="A1" t="str">
            <v>GIÁ TRỊ PHỤ LỤC 13 - HĐ 37/2018/HĐ/OIC-SEAREE ký ngày 07/02/2018</v>
          </cell>
        </row>
      </sheetData>
      <sheetData sheetId="4437">
        <row r="1">
          <cell r="A1" t="str">
            <v>GIÁ TRỊ PHỤ LỤC 13 - HĐ 37/2018/HĐ/OIC-SEAREE ký ngày 07/02/2018</v>
          </cell>
        </row>
      </sheetData>
      <sheetData sheetId="4438">
        <row r="1">
          <cell r="A1" t="str">
            <v>GIÁ TRỊ PHỤ LỤC 13 - HĐ 37/2018/HĐ/OIC-SEAREE ký ngày 07/02/2018</v>
          </cell>
        </row>
      </sheetData>
      <sheetData sheetId="4439">
        <row r="1">
          <cell r="A1" t="str">
            <v>GIÁ TRỊ PHỤ LỤC 13 - HĐ 37/2018/HĐ/OIC-SEAREE ký ngày 07/02/2018</v>
          </cell>
        </row>
      </sheetData>
      <sheetData sheetId="4440">
        <row r="1">
          <cell r="A1" t="str">
            <v>GIÁ TRỊ PHỤ LỤC 13 - HĐ 37/2018/HĐ/OIC-SEAREE ký ngày 07/02/2018</v>
          </cell>
        </row>
      </sheetData>
      <sheetData sheetId="4441">
        <row r="1">
          <cell r="A1" t="str">
            <v>GIÁ TRỊ PHỤ LỤC 13 - HĐ 37/2018/HĐ/OIC-SEAREE ký ngày 07/02/2018</v>
          </cell>
        </row>
      </sheetData>
      <sheetData sheetId="4442">
        <row r="1">
          <cell r="A1" t="str">
            <v>GIÁ TRỊ PHỤ LỤC 13 - HĐ 37/2018/HĐ/OIC-SEAREE ký ngày 07/02/2018</v>
          </cell>
        </row>
      </sheetData>
      <sheetData sheetId="4443">
        <row r="1">
          <cell r="A1" t="str">
            <v>GIÁ TRỊ PHỤ LỤC 13 - HĐ 37/2018/HĐ/OIC-SEAREE ký ngày 07/02/2018</v>
          </cell>
        </row>
      </sheetData>
      <sheetData sheetId="4444">
        <row r="1">
          <cell r="A1" t="str">
            <v>GIÁ TRỊ PHỤ LỤC 13 - HĐ 37/2018/HĐ/OIC-SEAREE ký ngày 07/02/2018</v>
          </cell>
        </row>
      </sheetData>
      <sheetData sheetId="4445">
        <row r="1">
          <cell r="A1" t="str">
            <v>GIÁ TRỊ PHỤ LỤC 13 - HĐ 37/2018/HĐ/OIC-SEAREE ký ngày 07/02/2018</v>
          </cell>
        </row>
      </sheetData>
      <sheetData sheetId="4446">
        <row r="1">
          <cell r="A1" t="str">
            <v>GIÁ TRỊ PHỤ LỤC 13 - HĐ 37/2018/HĐ/OIC-SEAREE ký ngày 07/02/2018</v>
          </cell>
        </row>
      </sheetData>
      <sheetData sheetId="4447">
        <row r="1">
          <cell r="A1" t="str">
            <v>GIÁ TRỊ PHỤ LỤC 13 - HĐ 37/2018/HĐ/OIC-SEAREE ký ngày 07/02/2018</v>
          </cell>
        </row>
      </sheetData>
      <sheetData sheetId="4448">
        <row r="1">
          <cell r="A1" t="str">
            <v>GIÁ TRỊ PHỤ LỤC 13 - HĐ 37/2018/HĐ/OIC-SEAREE ký ngày 07/02/2018</v>
          </cell>
        </row>
      </sheetData>
      <sheetData sheetId="4449">
        <row r="1">
          <cell r="A1" t="str">
            <v>GIÁ TRỊ PHỤ LỤC 13 - HĐ 37/2018/HĐ/OIC-SEAREE ký ngày 07/02/2018</v>
          </cell>
        </row>
      </sheetData>
      <sheetData sheetId="4450">
        <row r="1">
          <cell r="A1" t="str">
            <v>GIÁ TRỊ PHỤ LỤC 13 - HĐ 37/2018/HĐ/OIC-SEAREE ký ngày 07/02/2018</v>
          </cell>
        </row>
      </sheetData>
      <sheetData sheetId="4451">
        <row r="1">
          <cell r="A1" t="str">
            <v>GIÁ TRỊ PHỤ LỤC 13 - HĐ 37/2018/HĐ/OIC-SEAREE ký ngày 07/02/2018</v>
          </cell>
        </row>
      </sheetData>
      <sheetData sheetId="4452">
        <row r="1">
          <cell r="A1" t="str">
            <v>GIÁ TRỊ PHỤ LỤC 13 - HĐ 37/2018/HĐ/OIC-SEAREE ký ngày 07/02/2018</v>
          </cell>
        </row>
      </sheetData>
      <sheetData sheetId="4453">
        <row r="1">
          <cell r="A1" t="str">
            <v>GIÁ TRỊ PHỤ LỤC 13 - HĐ 37/2018/HĐ/OIC-SEAREE ký ngày 07/02/2018</v>
          </cell>
        </row>
      </sheetData>
      <sheetData sheetId="4454">
        <row r="1">
          <cell r="A1" t="str">
            <v>GIÁ TRỊ PHỤ LỤC 13 - HĐ 37/2018/HĐ/OIC-SEAREE ký ngày 07/02/2018</v>
          </cell>
        </row>
      </sheetData>
      <sheetData sheetId="4455">
        <row r="1">
          <cell r="A1" t="str">
            <v>GIÁ TRỊ PHỤ LỤC 13 - HĐ 37/2018/HĐ/OIC-SEAREE ký ngày 07/02/2018</v>
          </cell>
        </row>
      </sheetData>
      <sheetData sheetId="4456">
        <row r="1">
          <cell r="A1" t="str">
            <v>GIÁ TRỊ PHỤ LỤC 13 - HĐ 37/2018/HĐ/OIC-SEAREE ký ngày 07/02/2018</v>
          </cell>
        </row>
      </sheetData>
      <sheetData sheetId="4457">
        <row r="1">
          <cell r="A1" t="str">
            <v>GIÁ TRỊ PHỤ LỤC 13 - HĐ 37/2018/HĐ/OIC-SEAREE ký ngày 07/02/2018</v>
          </cell>
        </row>
      </sheetData>
      <sheetData sheetId="4458">
        <row r="1">
          <cell r="A1" t="str">
            <v>GIÁ TRỊ PHỤ LỤC 13 - HĐ 37/2018/HĐ/OIC-SEAREE ký ngày 07/02/2018</v>
          </cell>
        </row>
      </sheetData>
      <sheetData sheetId="4459">
        <row r="1">
          <cell r="A1" t="str">
            <v>GIÁ TRỊ PHỤ LỤC 13 - HĐ 37/2018/HĐ/OIC-SEAREE ký ngày 07/02/2018</v>
          </cell>
        </row>
      </sheetData>
      <sheetData sheetId="4460">
        <row r="1">
          <cell r="A1" t="str">
            <v>GIÁ TRỊ PHỤ LỤC 13 - HĐ 37/2018/HĐ/OIC-SEAREE ký ngày 07/02/2018</v>
          </cell>
        </row>
      </sheetData>
      <sheetData sheetId="4461">
        <row r="1">
          <cell r="A1" t="str">
            <v>GIÁ TRỊ PHỤ LỤC 13 - HĐ 37/2018/HĐ/OIC-SEAREE ký ngày 07/02/2018</v>
          </cell>
        </row>
      </sheetData>
      <sheetData sheetId="4462" refreshError="1"/>
      <sheetData sheetId="4463">
        <row r="1">
          <cell r="A1" t="str">
            <v>GIÁ TRỊ PHỤ LỤC 13 - HĐ 37/2018/HĐ/OIC-SEAREE ký ngày 07/02/2018</v>
          </cell>
        </row>
      </sheetData>
      <sheetData sheetId="4464">
        <row r="1">
          <cell r="A1" t="str">
            <v>GIÁ TRỊ PHỤ LỤC 13 - HĐ 37/2018/HĐ/OIC-SEAREE ký ngày 07/02/2018</v>
          </cell>
        </row>
      </sheetData>
      <sheetData sheetId="4465">
        <row r="1">
          <cell r="A1" t="str">
            <v>GIÁ TRỊ PHỤ LỤC 13 - HĐ 37/2018/HĐ/OIC-SEAREE ký ngày 07/02/2018</v>
          </cell>
        </row>
      </sheetData>
      <sheetData sheetId="4466">
        <row r="1">
          <cell r="A1" t="str">
            <v>GIÁ TRỊ PHỤ LỤC 13 - HĐ 37/2018/HĐ/OIC-SEAREE ký ngày 07/02/2018</v>
          </cell>
        </row>
      </sheetData>
      <sheetData sheetId="4467">
        <row r="1">
          <cell r="A1" t="str">
            <v>GIÁ TRỊ PHỤ LỤC 13 - HĐ 37/2018/HĐ/OIC-SEAREE ký ngày 07/02/2018</v>
          </cell>
        </row>
      </sheetData>
      <sheetData sheetId="4468">
        <row r="1">
          <cell r="A1" t="str">
            <v>GIÁ TRỊ PHỤ LỤC 13 - HĐ 37/2018/HĐ/OIC-SEAREE ký ngày 07/02/2018</v>
          </cell>
        </row>
      </sheetData>
      <sheetData sheetId="4469">
        <row r="1">
          <cell r="A1" t="str">
            <v>GIÁ TRỊ PHỤ LỤC 13 - HĐ 37/2018/HĐ/OIC-SEAREE ký ngày 07/02/2018</v>
          </cell>
        </row>
      </sheetData>
      <sheetData sheetId="4470">
        <row r="1">
          <cell r="A1" t="str">
            <v>GIÁ TRỊ PHỤ LỤC 13 - HĐ 37/2018/HĐ/OIC-SEAREE ký ngày 07/02/2018</v>
          </cell>
        </row>
      </sheetData>
      <sheetData sheetId="4471">
        <row r="1">
          <cell r="A1" t="str">
            <v>GIÁ TRỊ PHỤ LỤC 13 - HĐ 37/2018/HĐ/OIC-SEAREE ký ngày 07/02/2018</v>
          </cell>
        </row>
      </sheetData>
      <sheetData sheetId="4472">
        <row r="1">
          <cell r="A1" t="str">
            <v>GIÁ TRỊ PHỤ LỤC 13 - HĐ 37/2018/HĐ/OIC-SEAREE ký ngày 07/02/2018</v>
          </cell>
        </row>
      </sheetData>
      <sheetData sheetId="4473">
        <row r="1">
          <cell r="A1" t="str">
            <v>GIÁ TRỊ PHỤ LỤC 13 - HĐ 37/2018/HĐ/OIC-SEAREE ký ngày 07/02/2018</v>
          </cell>
        </row>
      </sheetData>
      <sheetData sheetId="4474">
        <row r="1">
          <cell r="A1" t="str">
            <v>GIÁ TRỊ PHỤ LỤC 13 - HĐ 37/2018/HĐ/OIC-SEAREE ký ngày 07/02/2018</v>
          </cell>
        </row>
      </sheetData>
      <sheetData sheetId="4475">
        <row r="1">
          <cell r="A1" t="str">
            <v>GIÁ TRỊ PHỤ LỤC 13 - HĐ 37/2018/HĐ/OIC-SEAREE ký ngày 07/02/2018</v>
          </cell>
        </row>
      </sheetData>
      <sheetData sheetId="4476">
        <row r="1">
          <cell r="A1" t="str">
            <v>GIÁ TRỊ PHỤ LỤC 13 - HĐ 37/2018/HĐ/OIC-SEAREE ký ngày 07/02/2018</v>
          </cell>
        </row>
      </sheetData>
      <sheetData sheetId="4477">
        <row r="1">
          <cell r="A1" t="str">
            <v>GIÁ TRỊ PHỤ LỤC 13 - HĐ 37/2018/HĐ/OIC-SEAREE ký ngày 07/02/2018</v>
          </cell>
        </row>
      </sheetData>
      <sheetData sheetId="4478">
        <row r="1">
          <cell r="A1" t="str">
            <v>GIÁ TRỊ PHỤ LỤC 13 - HĐ 37/2018/HĐ/OIC-SEAREE ký ngày 07/02/2018</v>
          </cell>
        </row>
      </sheetData>
      <sheetData sheetId="4479">
        <row r="1">
          <cell r="A1" t="str">
            <v>GIÁ TRỊ PHỤ LỤC 13 - HĐ 37/2018/HĐ/OIC-SEAREE ký ngày 07/02/2018</v>
          </cell>
        </row>
      </sheetData>
      <sheetData sheetId="4480">
        <row r="1">
          <cell r="A1" t="str">
            <v>GIÁ TRỊ PHỤ LỤC 13 - HĐ 37/2018/HĐ/OIC-SEAREE ký ngày 07/02/2018</v>
          </cell>
        </row>
      </sheetData>
      <sheetData sheetId="4481">
        <row r="1">
          <cell r="A1" t="str">
            <v>GIÁ TRỊ PHỤ LỤC 13 - HĐ 37/2018/HĐ/OIC-SEAREE ký ngày 07/02/2018</v>
          </cell>
        </row>
      </sheetData>
      <sheetData sheetId="4482">
        <row r="1">
          <cell r="A1" t="str">
            <v>GIÁ TRỊ PHỤ LỤC 13 - HĐ 37/2018/HĐ/OIC-SEAREE ký ngày 07/02/2018</v>
          </cell>
        </row>
      </sheetData>
      <sheetData sheetId="4483">
        <row r="1">
          <cell r="A1" t="str">
            <v>GIÁ TRỊ PHỤ LỤC 13 - HĐ 37/2018/HĐ/OIC-SEAREE ký ngày 07/02/2018</v>
          </cell>
        </row>
      </sheetData>
      <sheetData sheetId="4484">
        <row r="1">
          <cell r="A1" t="str">
            <v>GIÁ TRỊ PHỤ LỤC 13 - HĐ 37/2018/HĐ/OIC-SEAREE ký ngày 07/02/2018</v>
          </cell>
        </row>
      </sheetData>
      <sheetData sheetId="4485">
        <row r="1">
          <cell r="A1" t="str">
            <v>GIÁ TRỊ PHỤ LỤC 13 - HĐ 37/2018/HĐ/OIC-SEAREE ký ngày 07/02/2018</v>
          </cell>
        </row>
      </sheetData>
      <sheetData sheetId="4486">
        <row r="1">
          <cell r="A1" t="str">
            <v>GIÁ TRỊ PHỤ LỤC 13 - HĐ 37/2018/HĐ/OIC-SEAREE ký ngày 07/02/2018</v>
          </cell>
        </row>
      </sheetData>
      <sheetData sheetId="4487">
        <row r="1">
          <cell r="A1" t="str">
            <v>GIÁ TRỊ PHỤ LỤC 13 - HĐ 37/2018/HĐ/OIC-SEAREE ký ngày 07/02/2018</v>
          </cell>
        </row>
      </sheetData>
      <sheetData sheetId="4488">
        <row r="1">
          <cell r="A1" t="str">
            <v>GIÁ TRỊ PHỤ LỤC 13 - HĐ 37/2018/HĐ/OIC-SEAREE ký ngày 07/02/2018</v>
          </cell>
        </row>
      </sheetData>
      <sheetData sheetId="4489">
        <row r="1">
          <cell r="A1" t="str">
            <v>GIÁ TRỊ PHỤ LỤC 13 - HĐ 37/2018/HĐ/OIC-SEAREE ký ngày 07/02/2018</v>
          </cell>
        </row>
      </sheetData>
      <sheetData sheetId="4490">
        <row r="1">
          <cell r="A1" t="str">
            <v>GIÁ TRỊ PHỤ LỤC 13 - HĐ 37/2018/HĐ/OIC-SEAREE ký ngày 07/02/2018</v>
          </cell>
        </row>
      </sheetData>
      <sheetData sheetId="4491">
        <row r="1">
          <cell r="A1" t="str">
            <v>GIÁ TRỊ PHỤ LỤC 13 - HĐ 37/2018/HĐ/OIC-SEAREE ký ngày 07/02/2018</v>
          </cell>
        </row>
      </sheetData>
      <sheetData sheetId="4492">
        <row r="1">
          <cell r="A1" t="str">
            <v>GIÁ TRỊ PHỤ LỤC 13 - HĐ 37/2018/HĐ/OIC-SEAREE ký ngày 07/02/2018</v>
          </cell>
        </row>
      </sheetData>
      <sheetData sheetId="4493">
        <row r="1">
          <cell r="A1" t="str">
            <v>GIÁ TRỊ PHỤ LỤC 13 - HĐ 37/2018/HĐ/OIC-SEAREE ký ngày 07/02/2018</v>
          </cell>
        </row>
      </sheetData>
      <sheetData sheetId="4494">
        <row r="1">
          <cell r="A1" t="str">
            <v>GIÁ TRỊ PHỤ LỤC 13 - HĐ 37/2018/HĐ/OIC-SEAREE ký ngày 07/02/2018</v>
          </cell>
        </row>
      </sheetData>
      <sheetData sheetId="4495">
        <row r="1">
          <cell r="A1" t="str">
            <v>GIÁ TRỊ PHỤ LỤC 13 - HĐ 37/2018/HĐ/OIC-SEAREE ký ngày 07/02/2018</v>
          </cell>
        </row>
      </sheetData>
      <sheetData sheetId="4496">
        <row r="1">
          <cell r="A1" t="str">
            <v>GIÁ TRỊ PHỤ LỤC 13 - HĐ 37/2018/HĐ/OIC-SEAREE ký ngày 07/02/2018</v>
          </cell>
        </row>
      </sheetData>
      <sheetData sheetId="4497">
        <row r="1">
          <cell r="A1" t="str">
            <v>GIÁ TRỊ PHỤ LỤC 13 - HĐ 37/2018/HĐ/OIC-SEAREE ký ngày 07/02/2018</v>
          </cell>
        </row>
      </sheetData>
      <sheetData sheetId="4498">
        <row r="1">
          <cell r="A1" t="str">
            <v>GIÁ TRỊ PHỤ LỤC 13 - HĐ 37/2018/HĐ/OIC-SEAREE ký ngày 07/02/2018</v>
          </cell>
        </row>
      </sheetData>
      <sheetData sheetId="4499">
        <row r="1">
          <cell r="A1" t="str">
            <v>GIÁ TRỊ PHỤ LỤC 13 - HĐ 37/2018/HĐ/OIC-SEAREE ký ngày 07/02/2018</v>
          </cell>
        </row>
      </sheetData>
      <sheetData sheetId="4500">
        <row r="1">
          <cell r="A1" t="str">
            <v>GIÁ TRỊ PHỤ LỤC 13 - HĐ 37/2018/HĐ/OIC-SEAREE ký ngày 07/02/2018</v>
          </cell>
        </row>
      </sheetData>
      <sheetData sheetId="4501">
        <row r="1">
          <cell r="A1" t="str">
            <v>GIÁ TRỊ PHỤ LỤC 13 - HĐ 37/2018/HĐ/OIC-SEAREE ký ngày 07/02/2018</v>
          </cell>
        </row>
      </sheetData>
      <sheetData sheetId="4502">
        <row r="1">
          <cell r="A1" t="str">
            <v>GIÁ TRỊ PHỤ LỤC 13 - HĐ 37/2018/HĐ/OIC-SEAREE ký ngày 07/02/2018</v>
          </cell>
        </row>
      </sheetData>
      <sheetData sheetId="4503">
        <row r="1">
          <cell r="A1" t="str">
            <v>GIÁ TRỊ PHỤ LỤC 13 - HĐ 37/2018/HĐ/OIC-SEAREE ký ngày 07/02/2018</v>
          </cell>
        </row>
      </sheetData>
      <sheetData sheetId="4504">
        <row r="1">
          <cell r="A1" t="str">
            <v>GIÁ TRỊ PHỤ LỤC 13 - HĐ 37/2018/HĐ/OIC-SEAREE ký ngày 07/02/2018</v>
          </cell>
        </row>
      </sheetData>
      <sheetData sheetId="4505">
        <row r="1">
          <cell r="A1" t="str">
            <v>GIÁ TRỊ PHỤ LỤC 13 - HĐ 37/2018/HĐ/OIC-SEAREE ký ngày 07/02/2018</v>
          </cell>
        </row>
      </sheetData>
      <sheetData sheetId="4506">
        <row r="1">
          <cell r="A1" t="str">
            <v>GIÁ TRỊ PHỤ LỤC 13 - HĐ 37/2018/HĐ/OIC-SEAREE ký ngày 07/02/2018</v>
          </cell>
        </row>
      </sheetData>
      <sheetData sheetId="4507">
        <row r="1">
          <cell r="A1" t="str">
            <v>GIÁ TRỊ PHỤ LỤC 13 - HĐ 37/2018/HĐ/OIC-SEAREE ký ngày 07/02/2018</v>
          </cell>
        </row>
      </sheetData>
      <sheetData sheetId="4508">
        <row r="1">
          <cell r="A1" t="str">
            <v>GIÁ TRỊ PHỤ LỤC 13 - HĐ 37/2018/HĐ/OIC-SEAREE ký ngày 07/02/2018</v>
          </cell>
        </row>
      </sheetData>
      <sheetData sheetId="4509">
        <row r="1">
          <cell r="A1" t="str">
            <v>GIÁ TRỊ PHỤ LỤC 13 - HĐ 37/2018/HĐ/OIC-SEAREE ký ngày 07/02/2018</v>
          </cell>
        </row>
      </sheetData>
      <sheetData sheetId="4510">
        <row r="1">
          <cell r="A1" t="str">
            <v>GIÁ TRỊ PHỤ LỤC 13 - HĐ 37/2018/HĐ/OIC-SEAREE ký ngày 07/02/2018</v>
          </cell>
        </row>
      </sheetData>
      <sheetData sheetId="4511">
        <row r="1">
          <cell r="A1" t="str">
            <v>GIÁ TRỊ PHỤ LỤC 13 - HĐ 37/2018/HĐ/OIC-SEAREE ký ngày 07/02/2018</v>
          </cell>
        </row>
      </sheetData>
      <sheetData sheetId="4512">
        <row r="1">
          <cell r="A1" t="str">
            <v>GIÁ TRỊ PHỤ LỤC 13 - HĐ 37/2018/HĐ/OIC-SEAREE ký ngày 07/02/2018</v>
          </cell>
        </row>
      </sheetData>
      <sheetData sheetId="4513">
        <row r="1">
          <cell r="A1" t="str">
            <v>GIÁ TRỊ PHỤ LỤC 13 - HĐ 37/2018/HĐ/OIC-SEAREE ký ngày 07/02/2018</v>
          </cell>
        </row>
      </sheetData>
      <sheetData sheetId="4514">
        <row r="1">
          <cell r="A1" t="str">
            <v>GIÁ TRỊ PHỤ LỤC 13 - HĐ 37/2018/HĐ/OIC-SEAREE ký ngày 07/02/2018</v>
          </cell>
        </row>
      </sheetData>
      <sheetData sheetId="4515">
        <row r="1">
          <cell r="A1" t="str">
            <v>GIÁ TRỊ PHỤ LỤC 13 - HĐ 37/2018/HĐ/OIC-SEAREE ký ngày 07/02/2018</v>
          </cell>
        </row>
      </sheetData>
      <sheetData sheetId="4516">
        <row r="1">
          <cell r="A1" t="str">
            <v>GIÁ TRỊ PHỤ LỤC 13 - HĐ 37/2018/HĐ/OIC-SEAREE ký ngày 07/02/2018</v>
          </cell>
        </row>
      </sheetData>
      <sheetData sheetId="4517">
        <row r="1">
          <cell r="A1" t="str">
            <v>GIÁ TRỊ PHỤ LỤC 13 - HĐ 37/2018/HĐ/OIC-SEAREE ký ngày 07/02/2018</v>
          </cell>
        </row>
      </sheetData>
      <sheetData sheetId="4518">
        <row r="1">
          <cell r="A1" t="str">
            <v>GIÁ TRỊ PHỤ LỤC 13 - HĐ 37/2018/HĐ/OIC-SEAREE ký ngày 07/02/2018</v>
          </cell>
        </row>
      </sheetData>
      <sheetData sheetId="4519">
        <row r="1">
          <cell r="A1" t="str">
            <v>GIÁ TRỊ PHỤ LỤC 13 - HĐ 37/2018/HĐ/OIC-SEAREE ký ngày 07/02/2018</v>
          </cell>
        </row>
      </sheetData>
      <sheetData sheetId="4520">
        <row r="1">
          <cell r="A1" t="str">
            <v>GIÁ TRỊ PHỤ LỤC 13 - HĐ 37/2018/HĐ/OIC-SEAREE ký ngày 07/02/2018</v>
          </cell>
        </row>
      </sheetData>
      <sheetData sheetId="4521">
        <row r="1">
          <cell r="A1" t="str">
            <v>GIÁ TRỊ PHỤ LỤC 13 - HĐ 37/2018/HĐ/OIC-SEAREE ký ngày 07/02/2018</v>
          </cell>
        </row>
      </sheetData>
      <sheetData sheetId="4522">
        <row r="1">
          <cell r="A1" t="str">
            <v>GIÁ TRỊ PHỤ LỤC 13 - HĐ 37/2018/HĐ/OIC-SEAREE ký ngày 07/02/2018</v>
          </cell>
        </row>
      </sheetData>
      <sheetData sheetId="4523">
        <row r="1">
          <cell r="A1" t="str">
            <v>GIÁ TRỊ PHỤ LỤC 13 - HĐ 37/2018/HĐ/OIC-SEAREE ký ngày 07/02/2018</v>
          </cell>
        </row>
      </sheetData>
      <sheetData sheetId="4524">
        <row r="1">
          <cell r="A1" t="str">
            <v>GIÁ TRỊ PHỤ LỤC 13 - HĐ 37/2018/HĐ/OIC-SEAREE ký ngày 07/02/2018</v>
          </cell>
        </row>
      </sheetData>
      <sheetData sheetId="4525">
        <row r="1">
          <cell r="A1" t="str">
            <v>GIÁ TRỊ PHỤ LỤC 13 - HĐ 37/2018/HĐ/OIC-SEAREE ký ngày 07/02/2018</v>
          </cell>
        </row>
      </sheetData>
      <sheetData sheetId="4526">
        <row r="1">
          <cell r="A1" t="str">
            <v>GIÁ TRỊ PHỤ LỤC 13 - HĐ 37/2018/HĐ/OIC-SEAREE ký ngày 07/02/2018</v>
          </cell>
        </row>
      </sheetData>
      <sheetData sheetId="4527">
        <row r="1">
          <cell r="A1" t="str">
            <v>GIÁ TRỊ PHỤ LỤC 13 - HĐ 37/2018/HĐ/OIC-SEAREE ký ngày 07/02/2018</v>
          </cell>
        </row>
      </sheetData>
      <sheetData sheetId="4528">
        <row r="1">
          <cell r="A1" t="str">
            <v>GIÁ TRỊ PHỤ LỤC 13 - HĐ 37/2018/HĐ/OIC-SEAREE ký ngày 07/02/2018</v>
          </cell>
        </row>
      </sheetData>
      <sheetData sheetId="4529">
        <row r="1">
          <cell r="A1" t="str">
            <v>GIÁ TRỊ PHỤ LỤC 13 - HĐ 37/2018/HĐ/OIC-SEAREE ký ngày 07/02/2018</v>
          </cell>
        </row>
      </sheetData>
      <sheetData sheetId="4530">
        <row r="1">
          <cell r="A1" t="str">
            <v>GIÁ TRỊ PHỤ LỤC 13 - HĐ 37/2018/HĐ/OIC-SEAREE ký ngày 07/02/2018</v>
          </cell>
        </row>
      </sheetData>
      <sheetData sheetId="4531">
        <row r="1">
          <cell r="A1" t="str">
            <v>GIÁ TRỊ PHỤ LỤC 13 - HĐ 37/2018/HĐ/OIC-SEAREE ký ngày 07/02/2018</v>
          </cell>
        </row>
      </sheetData>
      <sheetData sheetId="4532">
        <row r="1">
          <cell r="A1" t="str">
            <v>GIÁ TRỊ PHỤ LỤC 13 - HĐ 37/2018/HĐ/OIC-SEAREE ký ngày 07/02/2018</v>
          </cell>
        </row>
      </sheetData>
      <sheetData sheetId="4533">
        <row r="1">
          <cell r="A1" t="str">
            <v>GIÁ TRỊ PHỤ LỤC 13 - HĐ 37/2018/HĐ/OIC-SEAREE ký ngày 07/02/2018</v>
          </cell>
        </row>
      </sheetData>
      <sheetData sheetId="4534">
        <row r="1">
          <cell r="A1" t="str">
            <v>GIÁ TRỊ PHỤ LỤC 13 - HĐ 37/2018/HĐ/OIC-SEAREE ký ngày 07/02/2018</v>
          </cell>
        </row>
      </sheetData>
      <sheetData sheetId="4535">
        <row r="1">
          <cell r="A1" t="str">
            <v>GIÁ TRỊ PHỤ LỤC 13 - HĐ 37/2018/HĐ/OIC-SEAREE ký ngày 07/02/2018</v>
          </cell>
        </row>
      </sheetData>
      <sheetData sheetId="4536">
        <row r="1">
          <cell r="A1" t="str">
            <v>GIÁ TRỊ PHỤ LỤC 13 - HĐ 37/2018/HĐ/OIC-SEAREE ký ngày 07/02/2018</v>
          </cell>
        </row>
      </sheetData>
      <sheetData sheetId="4537">
        <row r="1">
          <cell r="A1" t="str">
            <v>GIÁ TRỊ PHỤ LỤC 13 - HĐ 37/2018/HĐ/OIC-SEAREE ký ngày 07/02/2018</v>
          </cell>
        </row>
      </sheetData>
      <sheetData sheetId="4538">
        <row r="1">
          <cell r="A1" t="str">
            <v>GIÁ TRỊ PHỤ LỤC 13 - HĐ 37/2018/HĐ/OIC-SEAREE ký ngày 07/02/2018</v>
          </cell>
        </row>
      </sheetData>
      <sheetData sheetId="4539">
        <row r="1">
          <cell r="A1" t="str">
            <v>GIÁ TRỊ PHỤ LỤC 13 - HĐ 37/2018/HĐ/OIC-SEAREE ký ngày 07/02/2018</v>
          </cell>
        </row>
      </sheetData>
      <sheetData sheetId="4540">
        <row r="1">
          <cell r="A1" t="str">
            <v>GIÁ TRỊ PHỤ LỤC 13 - HĐ 37/2018/HĐ/OIC-SEAREE ký ngày 07/02/2018</v>
          </cell>
        </row>
      </sheetData>
      <sheetData sheetId="4541">
        <row r="1">
          <cell r="A1" t="str">
            <v>GIÁ TRỊ PHỤ LỤC 13 - HĐ 37/2018/HĐ/OIC-SEAREE ký ngày 07/02/2018</v>
          </cell>
        </row>
      </sheetData>
      <sheetData sheetId="4542">
        <row r="1">
          <cell r="A1" t="str">
            <v>GIÁ TRỊ PHỤ LỤC 13 - HĐ 37/2018/HĐ/OIC-SEAREE ký ngày 07/02/2018</v>
          </cell>
        </row>
      </sheetData>
      <sheetData sheetId="4543">
        <row r="1">
          <cell r="A1" t="str">
            <v>GIÁ TRỊ PHỤ LỤC 13 - HĐ 37/2018/HĐ/OIC-SEAREE ký ngày 07/02/2018</v>
          </cell>
        </row>
      </sheetData>
      <sheetData sheetId="4544">
        <row r="1">
          <cell r="A1" t="str">
            <v>GIÁ TRỊ PHỤ LỤC 13 - HĐ 37/2018/HĐ/OIC-SEAREE ký ngày 07/02/2018</v>
          </cell>
        </row>
      </sheetData>
      <sheetData sheetId="4545">
        <row r="1">
          <cell r="A1" t="str">
            <v>GIÁ TRỊ PHỤ LỤC 13 - HĐ 37/2018/HĐ/OIC-SEAREE ký ngày 07/02/2018</v>
          </cell>
        </row>
      </sheetData>
      <sheetData sheetId="4546">
        <row r="1">
          <cell r="A1" t="str">
            <v>GIÁ TRỊ PHỤ LỤC 13 - HĐ 37/2018/HĐ/OIC-SEAREE ký ngày 07/02/2018</v>
          </cell>
        </row>
      </sheetData>
      <sheetData sheetId="4547">
        <row r="1">
          <cell r="A1" t="str">
            <v>GIÁ TRỊ PHỤ LỤC 13 - HĐ 37/2018/HĐ/OIC-SEAREE ký ngày 07/02/2018</v>
          </cell>
        </row>
      </sheetData>
      <sheetData sheetId="4548">
        <row r="1">
          <cell r="A1" t="str">
            <v>GIÁ TRỊ PHỤ LỤC 13 - HĐ 37/2018/HĐ/OIC-SEAREE ký ngày 07/02/2018</v>
          </cell>
        </row>
      </sheetData>
      <sheetData sheetId="4549">
        <row r="1">
          <cell r="A1" t="str">
            <v>GIÁ TRỊ PHỤ LỤC 13 - HĐ 37/2018/HĐ/OIC-SEAREE ký ngày 07/02/2018</v>
          </cell>
        </row>
      </sheetData>
      <sheetData sheetId="4550">
        <row r="1">
          <cell r="A1" t="str">
            <v>GIÁ TRỊ PHỤ LỤC 13 - HĐ 37/2018/HĐ/OIC-SEAREE ký ngày 07/02/2018</v>
          </cell>
        </row>
      </sheetData>
      <sheetData sheetId="4551">
        <row r="1">
          <cell r="A1" t="str">
            <v>GIÁ TRỊ PHỤ LỤC 13 - HĐ 37/2018/HĐ/OIC-SEAREE ký ngày 07/02/2018</v>
          </cell>
        </row>
      </sheetData>
      <sheetData sheetId="4552">
        <row r="1">
          <cell r="A1" t="str">
            <v>GIÁ TRỊ PHỤ LỤC 13 - HĐ 37/2018/HĐ/OIC-SEAREE ký ngày 07/02/2018</v>
          </cell>
        </row>
      </sheetData>
      <sheetData sheetId="4553">
        <row r="1">
          <cell r="A1" t="str">
            <v>GIÁ TRỊ PHỤ LỤC 13 - HĐ 37/2018/HĐ/OIC-SEAREE ký ngày 07/02/2018</v>
          </cell>
        </row>
      </sheetData>
      <sheetData sheetId="4554">
        <row r="1">
          <cell r="A1" t="str">
            <v>GIÁ TRỊ PHỤ LỤC 13 - HĐ 37/2018/HĐ/OIC-SEAREE ký ngày 07/02/2018</v>
          </cell>
        </row>
      </sheetData>
      <sheetData sheetId="4555">
        <row r="1">
          <cell r="A1" t="str">
            <v>GIÁ TRỊ PHỤ LỤC 13 - HĐ 37/2018/HĐ/OIC-SEAREE ký ngày 07/02/2018</v>
          </cell>
        </row>
      </sheetData>
      <sheetData sheetId="4556">
        <row r="1">
          <cell r="A1" t="str">
            <v>GIÁ TRỊ PHỤ LỤC 13 - HĐ 37/2018/HĐ/OIC-SEAREE ký ngày 07/02/2018</v>
          </cell>
        </row>
      </sheetData>
      <sheetData sheetId="4557">
        <row r="1">
          <cell r="A1" t="str">
            <v>GIÁ TRỊ PHỤ LỤC 13 - HĐ 37/2018/HĐ/OIC-SEAREE ký ngày 07/02/2018</v>
          </cell>
        </row>
      </sheetData>
      <sheetData sheetId="4558">
        <row r="1">
          <cell r="A1" t="str">
            <v>GIÁ TRỊ PHỤ LỤC 13 - HĐ 37/2018/HĐ/OIC-SEAREE ký ngày 07/02/2018</v>
          </cell>
        </row>
      </sheetData>
      <sheetData sheetId="4559">
        <row r="1">
          <cell r="A1" t="str">
            <v>GIÁ TRỊ PHỤ LỤC 13 - HĐ 37/2018/HĐ/OIC-SEAREE ký ngày 07/02/2018</v>
          </cell>
        </row>
      </sheetData>
      <sheetData sheetId="4560">
        <row r="1">
          <cell r="A1" t="str">
            <v>GIÁ TRỊ PHỤ LỤC 13 - HĐ 37/2018/HĐ/OIC-SEAREE ký ngày 07/02/2018</v>
          </cell>
        </row>
      </sheetData>
      <sheetData sheetId="4561">
        <row r="1">
          <cell r="A1" t="str">
            <v>GIÁ TRỊ PHỤ LỤC 13 - HĐ 37/2018/HĐ/OIC-SEAREE ký ngày 07/02/2018</v>
          </cell>
        </row>
      </sheetData>
      <sheetData sheetId="4562">
        <row r="1">
          <cell r="A1" t="str">
            <v>GIÁ TRỊ PHỤ LỤC 13 - HĐ 37/2018/HĐ/OIC-SEAREE ký ngày 07/02/2018</v>
          </cell>
        </row>
      </sheetData>
      <sheetData sheetId="4563">
        <row r="1">
          <cell r="A1" t="str">
            <v>GIÁ TRỊ PHỤ LỤC 13 - HĐ 37/2018/HĐ/OIC-SEAREE ký ngày 07/02/2018</v>
          </cell>
        </row>
      </sheetData>
      <sheetData sheetId="4564">
        <row r="1">
          <cell r="A1" t="str">
            <v>GIÁ TRỊ PHỤ LỤC 13 - HĐ 37/2018/HĐ/OIC-SEAREE ký ngày 07/02/2018</v>
          </cell>
        </row>
      </sheetData>
      <sheetData sheetId="4565">
        <row r="1">
          <cell r="A1" t="str">
            <v>GIÁ TRỊ PHỤ LỤC 13 - HĐ 37/2018/HĐ/OIC-SEAREE ký ngày 07/02/2018</v>
          </cell>
        </row>
      </sheetData>
      <sheetData sheetId="4566">
        <row r="1">
          <cell r="A1" t="str">
            <v>GIÁ TRỊ PHỤ LỤC 13 - HĐ 37/2018/HĐ/OIC-SEAREE ký ngày 07/02/2018</v>
          </cell>
        </row>
      </sheetData>
      <sheetData sheetId="4567">
        <row r="1">
          <cell r="A1" t="str">
            <v>GIÁ TRỊ PHỤ LỤC 13 - HĐ 37/2018/HĐ/OIC-SEAREE ký ngày 07/02/2018</v>
          </cell>
        </row>
      </sheetData>
      <sheetData sheetId="4568">
        <row r="1">
          <cell r="A1" t="str">
            <v>GIÁ TRỊ PHỤ LỤC 13 - HĐ 37/2018/HĐ/OIC-SEAREE ký ngày 07/02/2018</v>
          </cell>
        </row>
      </sheetData>
      <sheetData sheetId="4569">
        <row r="1">
          <cell r="A1" t="str">
            <v>GIÁ TRỊ PHỤ LỤC 13 - HĐ 37/2018/HĐ/OIC-SEAREE ký ngày 07/02/2018</v>
          </cell>
        </row>
      </sheetData>
      <sheetData sheetId="4570">
        <row r="1">
          <cell r="A1" t="str">
            <v>GIÁ TRỊ PHỤ LỤC 13 - HĐ 37/2018/HĐ/OIC-SEAREE ký ngày 07/02/2018</v>
          </cell>
        </row>
      </sheetData>
      <sheetData sheetId="4571">
        <row r="1">
          <cell r="A1" t="str">
            <v>GIÁ TRỊ PHỤ LỤC 13 - HĐ 37/2018/HĐ/OIC-SEAREE ký ngày 07/02/2018</v>
          </cell>
        </row>
      </sheetData>
      <sheetData sheetId="4572">
        <row r="1">
          <cell r="A1" t="str">
            <v>GIÁ TRỊ PHỤ LỤC 13 - HĐ 37/2018/HĐ/OIC-SEAREE ký ngày 07/02/2018</v>
          </cell>
        </row>
      </sheetData>
      <sheetData sheetId="4573">
        <row r="1">
          <cell r="A1" t="str">
            <v>GIÁ TRỊ PHỤ LỤC 13 - HĐ 37/2018/HĐ/OIC-SEAREE ký ngày 07/02/2018</v>
          </cell>
        </row>
      </sheetData>
      <sheetData sheetId="4574">
        <row r="1">
          <cell r="A1" t="str">
            <v>GIÁ TRỊ PHỤ LỤC 13 - HĐ 37/2018/HĐ/OIC-SEAREE ký ngày 07/02/2018</v>
          </cell>
        </row>
      </sheetData>
      <sheetData sheetId="4575">
        <row r="1">
          <cell r="A1" t="str">
            <v>GIÁ TRỊ PHỤ LỤC 13 - HĐ 37/2018/HĐ/OIC-SEAREE ký ngày 07/02/2018</v>
          </cell>
        </row>
      </sheetData>
      <sheetData sheetId="4576">
        <row r="1">
          <cell r="A1" t="str">
            <v>GIÁ TRỊ PHỤ LỤC 13 - HĐ 37/2018/HĐ/OIC-SEAREE ký ngày 07/02/2018</v>
          </cell>
        </row>
      </sheetData>
      <sheetData sheetId="4577">
        <row r="1">
          <cell r="A1" t="str">
            <v>GIÁ TRỊ PHỤ LỤC 13 - HĐ 37/2018/HĐ/OIC-SEAREE ký ngày 07/02/2018</v>
          </cell>
        </row>
      </sheetData>
      <sheetData sheetId="4578">
        <row r="1">
          <cell r="A1" t="str">
            <v>GIÁ TRỊ PHỤ LỤC 13 - HĐ 37/2018/HĐ/OIC-SEAREE ký ngày 07/02/2018</v>
          </cell>
        </row>
      </sheetData>
      <sheetData sheetId="4579">
        <row r="1">
          <cell r="A1" t="str">
            <v>GIÁ TRỊ PHỤ LỤC 13 - HĐ 37/2018/HĐ/OIC-SEAREE ký ngày 07/02/2018</v>
          </cell>
        </row>
      </sheetData>
      <sheetData sheetId="4580">
        <row r="1">
          <cell r="A1" t="str">
            <v>GIÁ TRỊ PHỤ LỤC 13 - HĐ 37/2018/HĐ/OIC-SEAREE ký ngày 07/02/2018</v>
          </cell>
        </row>
      </sheetData>
      <sheetData sheetId="4581">
        <row r="1">
          <cell r="A1" t="str">
            <v>GIÁ TRỊ PHỤ LỤC 13 - HĐ 37/2018/HĐ/OIC-SEAREE ký ngày 07/02/2018</v>
          </cell>
        </row>
      </sheetData>
      <sheetData sheetId="4582">
        <row r="1">
          <cell r="A1" t="str">
            <v>GIÁ TRỊ PHỤ LỤC 13 - HĐ 37/2018/HĐ/OIC-SEAREE ký ngày 07/02/2018</v>
          </cell>
        </row>
      </sheetData>
      <sheetData sheetId="4583">
        <row r="1">
          <cell r="A1" t="str">
            <v>Linksshape LTD</v>
          </cell>
        </row>
      </sheetData>
      <sheetData sheetId="4584">
        <row r="1">
          <cell r="A1" t="str">
            <v>GIÁ TRỊ PHỤ LỤC 13 - HĐ 37/2018/HĐ/OIC-SEAREE ký ngày 07/02/2018</v>
          </cell>
        </row>
      </sheetData>
      <sheetData sheetId="4585">
        <row r="1">
          <cell r="A1" t="str">
            <v>Linksshape LTD</v>
          </cell>
        </row>
      </sheetData>
      <sheetData sheetId="4586">
        <row r="1">
          <cell r="A1" t="str">
            <v>Linksshape LTD</v>
          </cell>
        </row>
      </sheetData>
      <sheetData sheetId="4587">
        <row r="1">
          <cell r="A1" t="str">
            <v>Linksshape LTD</v>
          </cell>
        </row>
      </sheetData>
      <sheetData sheetId="4588">
        <row r="1">
          <cell r="A1" t="str">
            <v>Linksshape LTD</v>
          </cell>
        </row>
      </sheetData>
      <sheetData sheetId="4589">
        <row r="1">
          <cell r="A1" t="str">
            <v>Linksshape LTD</v>
          </cell>
        </row>
      </sheetData>
      <sheetData sheetId="4590">
        <row r="1">
          <cell r="A1" t="str">
            <v>Linksshape LTD</v>
          </cell>
        </row>
      </sheetData>
      <sheetData sheetId="4591">
        <row r="1">
          <cell r="A1" t="str">
            <v>Linksshape LTD</v>
          </cell>
        </row>
      </sheetData>
      <sheetData sheetId="4592">
        <row r="1">
          <cell r="A1" t="str">
            <v>Linksshape LTD</v>
          </cell>
        </row>
      </sheetData>
      <sheetData sheetId="4593">
        <row r="1">
          <cell r="A1" t="str">
            <v>Linksshape LTD</v>
          </cell>
        </row>
      </sheetData>
      <sheetData sheetId="4594">
        <row r="1">
          <cell r="A1" t="str">
            <v>Linksshape LTD</v>
          </cell>
        </row>
      </sheetData>
      <sheetData sheetId="4595">
        <row r="1">
          <cell r="A1" t="str">
            <v>Linksshape LTD</v>
          </cell>
        </row>
      </sheetData>
      <sheetData sheetId="4596">
        <row r="1">
          <cell r="A1" t="str">
            <v>GIÁ TRỊ PHỤ LỤC 13 - HĐ 37/2018/HĐ/OIC-SEAREE ký ngày 07/02/2018</v>
          </cell>
        </row>
      </sheetData>
      <sheetData sheetId="4597">
        <row r="1">
          <cell r="A1" t="str">
            <v>Linksshape LTD</v>
          </cell>
        </row>
      </sheetData>
      <sheetData sheetId="4598">
        <row r="1">
          <cell r="A1" t="str">
            <v>GIÁ TRỊ PHỤ LỤC 13 - HĐ 37/2018/HĐ/OIC-SEAREE ký ngày 07/02/2018</v>
          </cell>
        </row>
      </sheetData>
      <sheetData sheetId="4599">
        <row r="1">
          <cell r="A1" t="str">
            <v>Linksshape LTD</v>
          </cell>
        </row>
      </sheetData>
      <sheetData sheetId="4600">
        <row r="1">
          <cell r="A1" t="str">
            <v>GIÁ TRỊ PHỤ LỤC 13 - HĐ 37/2018/HĐ/OIC-SEAREE ký ngày 07/02/2018</v>
          </cell>
        </row>
      </sheetData>
      <sheetData sheetId="4601">
        <row r="1">
          <cell r="A1" t="str">
            <v>GIÁ TRỊ PHỤ LỤC 13 - HĐ 37/2018/HĐ/OIC-SEAREE ký ngày 07/02/2018</v>
          </cell>
        </row>
      </sheetData>
      <sheetData sheetId="4602">
        <row r="1">
          <cell r="A1" t="str">
            <v>GIÁ TRỊ PHỤ LỤC 13 - HĐ 37/2018/HĐ/OIC-SEAREE ký ngày 07/02/2018</v>
          </cell>
        </row>
      </sheetData>
      <sheetData sheetId="4603">
        <row r="1">
          <cell r="A1" t="str">
            <v>GIÁ TRỊ PHỤ LỤC 13 - HĐ 37/2018/HĐ/OIC-SEAREE ký ngày 07/02/2018</v>
          </cell>
        </row>
      </sheetData>
      <sheetData sheetId="4604">
        <row r="1">
          <cell r="A1" t="str">
            <v>GIÁ TRỊ PHỤ LỤC 13 - HĐ 37/2018/HĐ/OIC-SEAREE ký ngày 07/02/2018</v>
          </cell>
        </row>
      </sheetData>
      <sheetData sheetId="4605">
        <row r="1">
          <cell r="A1" t="str">
            <v>GIÁ TRỊ PHỤ LỤC 13 - HĐ 37/2018/HĐ/OIC-SEAREE ký ngày 07/02/2018</v>
          </cell>
        </row>
      </sheetData>
      <sheetData sheetId="4606">
        <row r="1">
          <cell r="A1" t="str">
            <v>GIÁ TRỊ PHỤ LỤC 13 - HĐ 37/2018/HĐ/OIC-SEAREE ký ngày 07/02/2018</v>
          </cell>
        </row>
      </sheetData>
      <sheetData sheetId="4607">
        <row r="1">
          <cell r="A1" t="str">
            <v>GIÁ TRỊ PHỤ LỤC 13 - HĐ 37/2018/HĐ/OIC-SEAREE ký ngày 07/02/2018</v>
          </cell>
        </row>
      </sheetData>
      <sheetData sheetId="4608">
        <row r="1">
          <cell r="A1" t="str">
            <v>GIÁ TRỊ PHỤ LỤC 13 - HĐ 37/2018/HĐ/OIC-SEAREE ký ngày 07/02/2018</v>
          </cell>
        </row>
      </sheetData>
      <sheetData sheetId="4609">
        <row r="1">
          <cell r="A1" t="str">
            <v>GIÁ TRỊ PHỤ LỤC 13 - HĐ 37/2018/HĐ/OIC-SEAREE ký ngày 07/02/2018</v>
          </cell>
        </row>
      </sheetData>
      <sheetData sheetId="4610">
        <row r="1">
          <cell r="A1" t="str">
            <v>GIÁ TRỊ PHỤ LỤC 13 - HĐ 37/2018/HĐ/OIC-SEAREE ký ngày 07/02/2018</v>
          </cell>
        </row>
      </sheetData>
      <sheetData sheetId="4611">
        <row r="1">
          <cell r="A1" t="str">
            <v>GIÁ TRỊ PHỤ LỤC 13 - HĐ 37/2018/HĐ/OIC-SEAREE ký ngày 07/02/2018</v>
          </cell>
        </row>
      </sheetData>
      <sheetData sheetId="4612">
        <row r="1">
          <cell r="A1" t="str">
            <v>GIÁ TRỊ PHỤ LỤC 13 - HĐ 37/2018/HĐ/OIC-SEAREE ký ngày 07/02/2018</v>
          </cell>
        </row>
      </sheetData>
      <sheetData sheetId="4613">
        <row r="1">
          <cell r="A1" t="str">
            <v>GIÁ TRỊ PHỤ LỤC 13 - HĐ 37/2018/HĐ/OIC-SEAREE ký ngày 07/02/2018</v>
          </cell>
        </row>
      </sheetData>
      <sheetData sheetId="4614">
        <row r="1">
          <cell r="A1" t="str">
            <v>GIÁ TRỊ PHỤ LỤC 13 - HĐ 37/2018/HĐ/OIC-SEAREE ký ngày 07/02/2018</v>
          </cell>
        </row>
      </sheetData>
      <sheetData sheetId="4615">
        <row r="1">
          <cell r="A1" t="str">
            <v>GIÁ TRỊ PHỤ LỤC 13 - HĐ 37/2018/HĐ/OIC-SEAREE ký ngày 07/02/2018</v>
          </cell>
        </row>
      </sheetData>
      <sheetData sheetId="4616">
        <row r="1">
          <cell r="A1" t="str">
            <v>GIÁ TRỊ PHỤ LỤC 13 - HĐ 37/2018/HĐ/OIC-SEAREE ký ngày 07/02/2018</v>
          </cell>
        </row>
      </sheetData>
      <sheetData sheetId="4617">
        <row r="1">
          <cell r="A1" t="str">
            <v>GIÁ TRỊ PHỤ LỤC 13 - HĐ 37/2018/HĐ/OIC-SEAREE ký ngày 07/02/2018</v>
          </cell>
        </row>
      </sheetData>
      <sheetData sheetId="4618">
        <row r="1">
          <cell r="A1" t="str">
            <v>GIÁ TRỊ PHỤ LỤC 13 - HĐ 37/2018/HĐ/OIC-SEAREE ký ngày 07/02/2018</v>
          </cell>
        </row>
      </sheetData>
      <sheetData sheetId="4619">
        <row r="1">
          <cell r="A1" t="str">
            <v>GIÁ TRỊ PHỤ LỤC 13 - HĐ 37/2018/HĐ/OIC-SEAREE ký ngày 07/02/2018</v>
          </cell>
        </row>
      </sheetData>
      <sheetData sheetId="4620">
        <row r="1">
          <cell r="A1" t="str">
            <v>Linksshape LTD</v>
          </cell>
        </row>
      </sheetData>
      <sheetData sheetId="4621">
        <row r="1">
          <cell r="A1" t="str">
            <v>Linksshape LTD</v>
          </cell>
        </row>
      </sheetData>
      <sheetData sheetId="4622">
        <row r="1">
          <cell r="A1" t="str">
            <v>Linksshape LTD</v>
          </cell>
        </row>
      </sheetData>
      <sheetData sheetId="4623">
        <row r="1">
          <cell r="A1" t="str">
            <v>Linksshape LTD</v>
          </cell>
        </row>
      </sheetData>
      <sheetData sheetId="4624">
        <row r="1">
          <cell r="A1" t="str">
            <v>Linksshape LTD</v>
          </cell>
        </row>
      </sheetData>
      <sheetData sheetId="4625">
        <row r="1">
          <cell r="A1" t="str">
            <v>Linksshape LTD</v>
          </cell>
        </row>
      </sheetData>
      <sheetData sheetId="4626">
        <row r="1">
          <cell r="A1" t="str">
            <v>Linksshape LTD</v>
          </cell>
        </row>
      </sheetData>
      <sheetData sheetId="4627">
        <row r="1">
          <cell r="A1" t="str">
            <v>Linksshape LTD</v>
          </cell>
        </row>
      </sheetData>
      <sheetData sheetId="4628">
        <row r="1">
          <cell r="A1" t="str">
            <v>Linksshape LTD</v>
          </cell>
        </row>
      </sheetData>
      <sheetData sheetId="4629">
        <row r="1">
          <cell r="A1" t="str">
            <v>Linksshape LTD</v>
          </cell>
        </row>
      </sheetData>
      <sheetData sheetId="4630">
        <row r="1">
          <cell r="A1" t="str">
            <v>Linksshape LTD</v>
          </cell>
        </row>
      </sheetData>
      <sheetData sheetId="4631">
        <row r="1">
          <cell r="A1" t="str">
            <v>Linksshape LTD</v>
          </cell>
        </row>
      </sheetData>
      <sheetData sheetId="4632">
        <row r="1">
          <cell r="A1" t="str">
            <v>Linksshape LTD</v>
          </cell>
        </row>
      </sheetData>
      <sheetData sheetId="4633">
        <row r="1">
          <cell r="A1" t="str">
            <v>Linksshape LTD</v>
          </cell>
        </row>
      </sheetData>
      <sheetData sheetId="4634">
        <row r="1">
          <cell r="A1" t="str">
            <v>Linksshape LTD</v>
          </cell>
        </row>
      </sheetData>
      <sheetData sheetId="4635">
        <row r="1">
          <cell r="A1" t="str">
            <v>Linksshape LTD</v>
          </cell>
        </row>
      </sheetData>
      <sheetData sheetId="4636">
        <row r="1">
          <cell r="A1" t="str">
            <v>Linksshape LTD</v>
          </cell>
        </row>
      </sheetData>
      <sheetData sheetId="4637">
        <row r="1">
          <cell r="A1" t="str">
            <v>Linksshape LTD</v>
          </cell>
        </row>
      </sheetData>
      <sheetData sheetId="4638">
        <row r="1">
          <cell r="A1" t="str">
            <v>Linksshape LTD</v>
          </cell>
        </row>
      </sheetData>
      <sheetData sheetId="4639">
        <row r="1">
          <cell r="A1" t="str">
            <v>Linksshape LTD</v>
          </cell>
        </row>
      </sheetData>
      <sheetData sheetId="4640">
        <row r="1">
          <cell r="A1" t="str">
            <v>Linksshape LTD</v>
          </cell>
        </row>
      </sheetData>
      <sheetData sheetId="4641">
        <row r="1">
          <cell r="A1" t="str">
            <v>Linksshape LTD</v>
          </cell>
        </row>
      </sheetData>
      <sheetData sheetId="4642">
        <row r="1">
          <cell r="A1" t="str">
            <v>Linksshape LTD</v>
          </cell>
        </row>
      </sheetData>
      <sheetData sheetId="4643">
        <row r="1">
          <cell r="A1" t="str">
            <v>Linksshape LTD</v>
          </cell>
        </row>
      </sheetData>
      <sheetData sheetId="4644">
        <row r="1">
          <cell r="A1" t="str">
            <v>Linksshape LTD</v>
          </cell>
        </row>
      </sheetData>
      <sheetData sheetId="4645">
        <row r="1">
          <cell r="A1" t="str">
            <v>Linksshape LTD</v>
          </cell>
        </row>
      </sheetData>
      <sheetData sheetId="4646">
        <row r="1">
          <cell r="A1" t="str">
            <v>Linksshape LTD</v>
          </cell>
        </row>
      </sheetData>
      <sheetData sheetId="4647">
        <row r="1">
          <cell r="A1" t="str">
            <v>Linksshape LTD</v>
          </cell>
        </row>
      </sheetData>
      <sheetData sheetId="4648">
        <row r="1">
          <cell r="A1" t="str">
            <v>Linksshape LTD</v>
          </cell>
        </row>
      </sheetData>
      <sheetData sheetId="4649">
        <row r="1">
          <cell r="A1" t="str">
            <v>Linksshape LTD</v>
          </cell>
        </row>
      </sheetData>
      <sheetData sheetId="4650">
        <row r="1">
          <cell r="A1" t="str">
            <v>Linksshape LTD</v>
          </cell>
        </row>
      </sheetData>
      <sheetData sheetId="4651">
        <row r="1">
          <cell r="A1" t="str">
            <v>Linksshape LTD</v>
          </cell>
        </row>
      </sheetData>
      <sheetData sheetId="4652">
        <row r="1">
          <cell r="A1" t="str">
            <v>Linksshape LTD</v>
          </cell>
        </row>
      </sheetData>
      <sheetData sheetId="4653">
        <row r="1">
          <cell r="A1" t="str">
            <v>Linksshape LTD</v>
          </cell>
        </row>
      </sheetData>
      <sheetData sheetId="4654">
        <row r="1">
          <cell r="A1" t="str">
            <v>Linksshape LTD</v>
          </cell>
        </row>
      </sheetData>
      <sheetData sheetId="4655">
        <row r="1">
          <cell r="A1" t="str">
            <v>Linksshape LTD</v>
          </cell>
        </row>
      </sheetData>
      <sheetData sheetId="4656">
        <row r="1">
          <cell r="A1" t="str">
            <v>Linksshape LTD</v>
          </cell>
        </row>
      </sheetData>
      <sheetData sheetId="4657">
        <row r="1">
          <cell r="A1" t="str">
            <v>Linksshape LTD</v>
          </cell>
        </row>
      </sheetData>
      <sheetData sheetId="4658">
        <row r="1">
          <cell r="A1" t="str">
            <v>Linksshape LTD</v>
          </cell>
        </row>
      </sheetData>
      <sheetData sheetId="4659">
        <row r="1">
          <cell r="A1" t="str">
            <v>Linksshape LTD</v>
          </cell>
        </row>
      </sheetData>
      <sheetData sheetId="4660">
        <row r="1">
          <cell r="A1" t="str">
            <v>Linksshape LTD</v>
          </cell>
        </row>
      </sheetData>
      <sheetData sheetId="4661">
        <row r="1">
          <cell r="A1" t="str">
            <v>Linksshape LTD</v>
          </cell>
        </row>
      </sheetData>
      <sheetData sheetId="4662">
        <row r="1">
          <cell r="A1" t="str">
            <v>Linksshape LTD</v>
          </cell>
        </row>
      </sheetData>
      <sheetData sheetId="4663">
        <row r="1">
          <cell r="A1" t="str">
            <v>Linksshape LTD</v>
          </cell>
        </row>
      </sheetData>
      <sheetData sheetId="4664">
        <row r="1">
          <cell r="A1" t="str">
            <v>Linksshape LTD</v>
          </cell>
        </row>
      </sheetData>
      <sheetData sheetId="4665">
        <row r="1">
          <cell r="A1" t="str">
            <v>Linksshape LTD</v>
          </cell>
        </row>
      </sheetData>
      <sheetData sheetId="4666">
        <row r="1">
          <cell r="A1" t="str">
            <v>Linksshape LTD</v>
          </cell>
        </row>
      </sheetData>
      <sheetData sheetId="4667">
        <row r="1">
          <cell r="A1" t="str">
            <v>Linksshape LTD</v>
          </cell>
        </row>
      </sheetData>
      <sheetData sheetId="4668">
        <row r="1">
          <cell r="A1" t="str">
            <v>Linksshape LTD</v>
          </cell>
        </row>
      </sheetData>
      <sheetData sheetId="4669">
        <row r="1">
          <cell r="A1" t="str">
            <v>Linksshape LTD</v>
          </cell>
        </row>
      </sheetData>
      <sheetData sheetId="4670">
        <row r="1">
          <cell r="A1" t="str">
            <v>Linksshape LTD</v>
          </cell>
        </row>
      </sheetData>
      <sheetData sheetId="4671">
        <row r="1">
          <cell r="A1" t="str">
            <v>Linksshape LTD</v>
          </cell>
        </row>
      </sheetData>
      <sheetData sheetId="4672">
        <row r="1">
          <cell r="A1" t="str">
            <v>Linksshape LTD</v>
          </cell>
        </row>
      </sheetData>
      <sheetData sheetId="4673">
        <row r="1">
          <cell r="A1" t="str">
            <v>Linksshape LTD</v>
          </cell>
        </row>
      </sheetData>
      <sheetData sheetId="4674">
        <row r="1">
          <cell r="A1" t="str">
            <v>Linksshape LTD</v>
          </cell>
        </row>
      </sheetData>
      <sheetData sheetId="4675">
        <row r="1">
          <cell r="A1" t="str">
            <v>Linksshape LTD</v>
          </cell>
        </row>
      </sheetData>
      <sheetData sheetId="4676">
        <row r="1">
          <cell r="A1" t="str">
            <v>Linksshape LTD</v>
          </cell>
        </row>
      </sheetData>
      <sheetData sheetId="4677">
        <row r="1">
          <cell r="A1" t="str">
            <v>Linksshape LTD</v>
          </cell>
        </row>
      </sheetData>
      <sheetData sheetId="4678">
        <row r="1">
          <cell r="A1" t="str">
            <v>DỰ ÁN:  KHU NHÀ Ở DIỆN TÍCH 4,2777 HA PHƯỜNG THẠNH MỸ LỢI, QUẬN 2 (VICTORIA VILLAGE)</v>
          </cell>
        </row>
      </sheetData>
      <sheetData sheetId="4679">
        <row r="1">
          <cell r="A1" t="str">
            <v>DỰ ÁN:  KHU NHÀ Ở DIỆN TÍCH 4,2777 HA PHƯỜNG THẠNH MỸ LỢI, QUẬN 2 (VICTORIA VILLAGE)</v>
          </cell>
        </row>
      </sheetData>
      <sheetData sheetId="4680">
        <row r="1">
          <cell r="A1" t="str">
            <v>Linksshape LTD</v>
          </cell>
        </row>
      </sheetData>
      <sheetData sheetId="4681">
        <row r="1">
          <cell r="A1" t="str">
            <v>DỰ ÁN:  KHU NHÀ Ở DIỆN TÍCH 4,2777 HA PHƯỜNG THẠNH MỸ LỢI, QUẬN 2 (VICTORIA VILLAGE)</v>
          </cell>
        </row>
      </sheetData>
      <sheetData sheetId="4682">
        <row r="1">
          <cell r="A1" t="str">
            <v>DỰ ÁN:  KHU NHÀ Ở DIỆN TÍCH 4,2777 HA PHƯỜNG THẠNH MỸ LỢI, QUẬN 2 (VICTORIA VILLAGE)</v>
          </cell>
        </row>
      </sheetData>
      <sheetData sheetId="4683">
        <row r="1">
          <cell r="A1" t="str">
            <v>DỰ ÁN:  KHU NHÀ Ở DIỆN TÍCH 4,2777 HA PHƯỜNG THẠNH MỸ LỢI, QUẬN 2 (VICTORIA VILLAGE)</v>
          </cell>
        </row>
      </sheetData>
      <sheetData sheetId="4684">
        <row r="1">
          <cell r="A1" t="str">
            <v>DỰ ÁN:  KHU NHÀ Ở DIỆN TÍCH 4,2777 HA PHƯỜNG THẠNH MỸ LỢI, QUẬN 2 (VICTORIA VILLAGE)</v>
          </cell>
        </row>
      </sheetData>
      <sheetData sheetId="4685">
        <row r="1">
          <cell r="A1" t="str">
            <v>Linksshape LTD</v>
          </cell>
        </row>
      </sheetData>
      <sheetData sheetId="4686">
        <row r="1">
          <cell r="A1" t="str">
            <v>DỰ ÁN:  KHU NHÀ Ở DIỆN TÍCH 4,2777 HA PHƯỜNG THẠNH MỸ LỢI, QUẬN 2 (VICTORIA VILLAGE)</v>
          </cell>
        </row>
      </sheetData>
      <sheetData sheetId="4687">
        <row r="1">
          <cell r="A1" t="str">
            <v>Linksshape LTD</v>
          </cell>
        </row>
      </sheetData>
      <sheetData sheetId="4688">
        <row r="1">
          <cell r="A1" t="str">
            <v>Linksshape LTD</v>
          </cell>
        </row>
      </sheetData>
      <sheetData sheetId="4689">
        <row r="1">
          <cell r="A1" t="str">
            <v>Linksshape LTD</v>
          </cell>
        </row>
      </sheetData>
      <sheetData sheetId="4690">
        <row r="1">
          <cell r="A1" t="str">
            <v>Linksshape LTD</v>
          </cell>
        </row>
      </sheetData>
      <sheetData sheetId="4691">
        <row r="1">
          <cell r="A1" t="str">
            <v>Linksshape LTD</v>
          </cell>
        </row>
      </sheetData>
      <sheetData sheetId="4692">
        <row r="1">
          <cell r="A1" t="str">
            <v>Linksshape LTD</v>
          </cell>
        </row>
      </sheetData>
      <sheetData sheetId="4693">
        <row r="1">
          <cell r="A1" t="str">
            <v>Linksshape LTD</v>
          </cell>
        </row>
      </sheetData>
      <sheetData sheetId="4694">
        <row r="1">
          <cell r="A1" t="str">
            <v>Linksshape LTD</v>
          </cell>
        </row>
      </sheetData>
      <sheetData sheetId="4695">
        <row r="1">
          <cell r="A1" t="str">
            <v>GIÁ TRỊ PHỤ LỤC 13 - HĐ 37/2018/HĐ/OIC-SEAREE ký ngày 07/02/2018</v>
          </cell>
        </row>
      </sheetData>
      <sheetData sheetId="4696">
        <row r="1">
          <cell r="A1" t="str">
            <v>GIÁ TRỊ PHỤ LỤC 13 - HĐ 37/2018/HĐ/OIC-SEAREE ký ngày 07/02/2018</v>
          </cell>
        </row>
      </sheetData>
      <sheetData sheetId="4697">
        <row r="1">
          <cell r="A1" t="str">
            <v>GIÁ TRỊ PHỤ LỤC 13 - HĐ 37/2018/HĐ/OIC-SEAREE ký ngày 07/02/2018</v>
          </cell>
        </row>
      </sheetData>
      <sheetData sheetId="4698">
        <row r="1">
          <cell r="A1" t="str">
            <v>GIÁ TRỊ PHỤ LỤC 13 - HĐ 37/2018/HĐ/OIC-SEAREE ký ngày 07/02/2018</v>
          </cell>
        </row>
      </sheetData>
      <sheetData sheetId="4699">
        <row r="1">
          <cell r="A1" t="str">
            <v>GIÁ TRỊ PHỤ LỤC 13 - HĐ 37/2018/HĐ/OIC-SEAREE ký ngày 07/02/2018</v>
          </cell>
        </row>
      </sheetData>
      <sheetData sheetId="4700">
        <row r="1">
          <cell r="A1" t="str">
            <v>GIÁ TRỊ PHỤ LỤC 13 - HĐ 37/2018/HĐ/OIC-SEAREE ký ngày 07/02/2018</v>
          </cell>
        </row>
      </sheetData>
      <sheetData sheetId="4701">
        <row r="1">
          <cell r="A1" t="str">
            <v>GIÁ TRỊ PHỤ LỤC 13 - HĐ 37/2018/HĐ/OIC-SEAREE ký ngày 07/02/2018</v>
          </cell>
        </row>
      </sheetData>
      <sheetData sheetId="4702">
        <row r="1">
          <cell r="A1" t="str">
            <v>Linksshape LTD</v>
          </cell>
        </row>
      </sheetData>
      <sheetData sheetId="4703">
        <row r="1">
          <cell r="A1" t="str">
            <v>Linksshape LTD</v>
          </cell>
        </row>
      </sheetData>
      <sheetData sheetId="4704">
        <row r="1">
          <cell r="A1" t="str">
            <v>Linksshape LTD</v>
          </cell>
        </row>
      </sheetData>
      <sheetData sheetId="4705">
        <row r="1">
          <cell r="A1" t="str">
            <v>Linksshape LTD</v>
          </cell>
        </row>
      </sheetData>
      <sheetData sheetId="4706">
        <row r="1">
          <cell r="A1" t="str">
            <v>Linksshape LTD</v>
          </cell>
        </row>
      </sheetData>
      <sheetData sheetId="4707">
        <row r="1">
          <cell r="A1" t="str">
            <v>Linksshape LTD</v>
          </cell>
        </row>
      </sheetData>
      <sheetData sheetId="4708">
        <row r="1">
          <cell r="A1" t="str">
            <v>GIÁ TRỊ PHỤ LỤC 13 - HĐ 37/2018/HĐ/OIC-SEAREE ký ngày 07/02/2018</v>
          </cell>
        </row>
      </sheetData>
      <sheetData sheetId="4709">
        <row r="1">
          <cell r="A1" t="str">
            <v>Linksshape LTD</v>
          </cell>
        </row>
      </sheetData>
      <sheetData sheetId="4710">
        <row r="1">
          <cell r="A1" t="str">
            <v>GIÁ TRỊ PHỤ LỤC 13 - HĐ 37/2018/HĐ/OIC-SEAREE ký ngày 07/02/2018</v>
          </cell>
        </row>
      </sheetData>
      <sheetData sheetId="4711">
        <row r="1">
          <cell r="A1" t="str">
            <v>Linksshape LTD</v>
          </cell>
        </row>
      </sheetData>
      <sheetData sheetId="4712">
        <row r="1">
          <cell r="A1" t="str">
            <v>GIÁ TRỊ PHỤ LỤC 13 - HĐ 37/2018/HĐ/OIC-SEAREE ký ngày 07/02/2018</v>
          </cell>
        </row>
      </sheetData>
      <sheetData sheetId="4713">
        <row r="1">
          <cell r="A1" t="str">
            <v>GIÁ TRỊ PHỤ LỤC 13 - HĐ 37/2018/HĐ/OIC-SEAREE ký ngày 07/02/2018</v>
          </cell>
        </row>
      </sheetData>
      <sheetData sheetId="4714">
        <row r="1">
          <cell r="A1" t="str">
            <v>GIÁ TRỊ PHỤ LỤC 13 - HĐ 37/2018/HĐ/OIC-SEAREE ký ngày 07/02/2018</v>
          </cell>
        </row>
      </sheetData>
      <sheetData sheetId="4715">
        <row r="1">
          <cell r="A1" t="str">
            <v>GIÁ TRỊ PHỤ LỤC 13 - HĐ 37/2018/HĐ/OIC-SEAREE ký ngày 07/02/2018</v>
          </cell>
        </row>
      </sheetData>
      <sheetData sheetId="4716">
        <row r="1">
          <cell r="A1" t="str">
            <v>Linksshape LTD</v>
          </cell>
        </row>
      </sheetData>
      <sheetData sheetId="4717">
        <row r="1">
          <cell r="A1" t="str">
            <v>Linksshape LTD</v>
          </cell>
        </row>
      </sheetData>
      <sheetData sheetId="4718">
        <row r="1">
          <cell r="A1" t="str">
            <v>Linksshape LTD</v>
          </cell>
        </row>
      </sheetData>
      <sheetData sheetId="4719">
        <row r="1">
          <cell r="A1" t="str">
            <v>Linksshape LTD</v>
          </cell>
        </row>
      </sheetData>
      <sheetData sheetId="4720">
        <row r="1">
          <cell r="A1" t="str">
            <v>Linksshape LTD</v>
          </cell>
        </row>
      </sheetData>
      <sheetData sheetId="4721">
        <row r="1">
          <cell r="A1" t="str">
            <v>Linksshape LTD</v>
          </cell>
        </row>
      </sheetData>
      <sheetData sheetId="4722">
        <row r="1">
          <cell r="A1" t="str">
            <v>Linksshape LTD</v>
          </cell>
        </row>
      </sheetData>
      <sheetData sheetId="4723">
        <row r="1">
          <cell r="A1" t="str">
            <v>Linksshape LTD</v>
          </cell>
        </row>
      </sheetData>
      <sheetData sheetId="4724">
        <row r="1">
          <cell r="A1" t="str">
            <v>Linksshape LTD</v>
          </cell>
        </row>
      </sheetData>
      <sheetData sheetId="4725">
        <row r="1">
          <cell r="A1" t="str">
            <v>Linksshape LTD</v>
          </cell>
        </row>
      </sheetData>
      <sheetData sheetId="4726">
        <row r="1">
          <cell r="A1" t="str">
            <v>Linksshape LTD</v>
          </cell>
        </row>
      </sheetData>
      <sheetData sheetId="4727">
        <row r="1">
          <cell r="A1" t="str">
            <v>Linksshape LTD</v>
          </cell>
        </row>
      </sheetData>
      <sheetData sheetId="4728">
        <row r="1">
          <cell r="A1" t="str">
            <v>GIÁ TRỊ PHỤ LỤC 13 - HĐ 37/2018/HĐ/OIC-SEAREE ký ngày 07/02/2018</v>
          </cell>
        </row>
      </sheetData>
      <sheetData sheetId="4729">
        <row r="1">
          <cell r="A1" t="str">
            <v>GIÁ TRỊ PHỤ LỤC 13 - HĐ 37/2018/HĐ/OIC-SEAREE ký ngày 07/02/2018</v>
          </cell>
        </row>
      </sheetData>
      <sheetData sheetId="4730">
        <row r="1">
          <cell r="A1" t="str">
            <v>GIÁ TRỊ PHỤ LỤC 13 - HĐ 37/2018/HĐ/OIC-SEAREE ký ngày 07/02/2018</v>
          </cell>
        </row>
      </sheetData>
      <sheetData sheetId="4731">
        <row r="1">
          <cell r="A1" t="str">
            <v>Linksshape LTD</v>
          </cell>
        </row>
      </sheetData>
      <sheetData sheetId="4732">
        <row r="1">
          <cell r="A1" t="str">
            <v>Linksshape LTD</v>
          </cell>
        </row>
      </sheetData>
      <sheetData sheetId="4733">
        <row r="1">
          <cell r="A1" t="str">
            <v>Linksshape LTD</v>
          </cell>
        </row>
      </sheetData>
      <sheetData sheetId="4734">
        <row r="1">
          <cell r="A1" t="str">
            <v>Linksshape LTD</v>
          </cell>
        </row>
      </sheetData>
      <sheetData sheetId="4735">
        <row r="1">
          <cell r="A1" t="str">
            <v>Linksshape LTD</v>
          </cell>
        </row>
      </sheetData>
      <sheetData sheetId="4736">
        <row r="1">
          <cell r="A1" t="str">
            <v>DỰ ÁN:  KHU NHÀ Ở DIỆN TÍCH 4,2777 HA PHƯỜNG THẠNH MỸ LỢI, QUẬN 2 (VICTORIA VILLAGE)</v>
          </cell>
        </row>
      </sheetData>
      <sheetData sheetId="4737">
        <row r="1">
          <cell r="A1" t="str">
            <v>DỰ ÁN:  KHU NHÀ Ở DIỆN TÍCH 4,2777 HA PHƯỜNG THẠNH MỸ LỢI, QUẬN 2 (VICTORIA VILLAGE)</v>
          </cell>
        </row>
      </sheetData>
      <sheetData sheetId="4738">
        <row r="1">
          <cell r="A1" t="str">
            <v>DỰ ÁN:  KHU NHÀ Ở DIỆN TÍCH 4,2777 HA PHƯỜNG THẠNH MỸ LỢI, QUẬN 2 (VICTORIA VILLAGE)</v>
          </cell>
        </row>
      </sheetData>
      <sheetData sheetId="4739">
        <row r="1">
          <cell r="A1" t="str">
            <v>DỰ ÁN:  KHU NHÀ Ở DIỆN TÍCH 4,2777 HA PHƯỜNG THẠNH MỸ LỢI, QUẬN 2 (VICTORIA VILLAGE)</v>
          </cell>
        </row>
      </sheetData>
      <sheetData sheetId="4740">
        <row r="1">
          <cell r="A1" t="str">
            <v>DỰ ÁN:  KHU NHÀ Ở DIỆN TÍCH 4,2777 HA PHƯỜNG THẠNH MỸ LỢI, QUẬN 2 (VICTORIA VILLAGE)</v>
          </cell>
        </row>
      </sheetData>
      <sheetData sheetId="4741">
        <row r="1">
          <cell r="A1" t="str">
            <v>DỰ ÁN:  KHU NHÀ Ở DIỆN TÍCH 4,2777 HA PHƯỜNG THẠNH MỸ LỢI, QUẬN 2 (VICTORIA VILLAGE)</v>
          </cell>
        </row>
      </sheetData>
      <sheetData sheetId="4742">
        <row r="1">
          <cell r="A1" t="str">
            <v>DỰ ÁN:  KHU NHÀ Ở DIỆN TÍCH 4,2777 HA PHƯỜNG THẠNH MỸ LỢI, QUẬN 2 (VICTORIA VILLAGE)</v>
          </cell>
        </row>
      </sheetData>
      <sheetData sheetId="4743">
        <row r="1">
          <cell r="A1" t="str">
            <v>DỰ ÁN:  KHU NHÀ Ở DIỆN TÍCH 4,2777 HA PHƯỜNG THẠNH MỸ LỢI, QUẬN 2 (VICTORIA VILLAGE)</v>
          </cell>
        </row>
      </sheetData>
      <sheetData sheetId="4744">
        <row r="1">
          <cell r="A1" t="str">
            <v>DỰ ÁN:  KHU NHÀ Ở DIỆN TÍCH 4,2777 HA PHƯỜNG THẠNH MỸ LỢI, QUẬN 2 (VICTORIA VILLAGE)</v>
          </cell>
        </row>
      </sheetData>
      <sheetData sheetId="4745">
        <row r="1">
          <cell r="A1" t="str">
            <v>DỰ ÁN:  KHU NHÀ Ở DIỆN TÍCH 4,2777 HA PHƯỜNG THẠNH MỸ LỢI, QUẬN 2 (VICTORIA VILLAGE)</v>
          </cell>
        </row>
      </sheetData>
      <sheetData sheetId="4746">
        <row r="1">
          <cell r="A1" t="str">
            <v>DỰ ÁN:  KHU NHÀ Ở DIỆN TÍCH 4,2777 HA PHƯỜNG THẠNH MỸ LỢI, QUẬN 2 (VICTORIA VILLAGE)</v>
          </cell>
        </row>
      </sheetData>
      <sheetData sheetId="4747">
        <row r="1">
          <cell r="A1" t="str">
            <v>DỰ ÁN:  KHU NHÀ Ở DIỆN TÍCH 4,2777 HA PHƯỜNG THẠNH MỸ LỢI, QUẬN 2 (VICTORIA VILLAGE)</v>
          </cell>
        </row>
      </sheetData>
      <sheetData sheetId="4748">
        <row r="1">
          <cell r="A1" t="str">
            <v>DỰ ÁN:  KHU NHÀ Ở DIỆN TÍCH 4,2777 HA PHƯỜNG THẠNH MỸ LỢI, QUẬN 2 (VICTORIA VILLAGE)</v>
          </cell>
        </row>
      </sheetData>
      <sheetData sheetId="4749">
        <row r="1">
          <cell r="A1" t="str">
            <v>DỰ ÁN:  KHU NHÀ Ở DIỆN TÍCH 4,2777 HA PHƯỜNG THẠNH MỸ LỢI, QUẬN 2 (VICTORIA VILLAGE)</v>
          </cell>
        </row>
      </sheetData>
      <sheetData sheetId="4750">
        <row r="1">
          <cell r="A1" t="str">
            <v>DỰ ÁN:  KHU NHÀ Ở DIỆN TÍCH 4,2777 HA PHƯỜNG THẠNH MỸ LỢI, QUẬN 2 (VICTORIA VILLAGE)</v>
          </cell>
        </row>
      </sheetData>
      <sheetData sheetId="4751">
        <row r="1">
          <cell r="A1" t="str">
            <v>DỰ ÁN:  KHU NHÀ Ở DIỆN TÍCH 4,2777 HA PHƯỜNG THẠNH MỸ LỢI, QUẬN 2 (VICTORIA VILLAGE)</v>
          </cell>
        </row>
      </sheetData>
      <sheetData sheetId="4752">
        <row r="1">
          <cell r="A1" t="str">
            <v>DỰ ÁN:  KHU NHÀ Ở DIỆN TÍCH 4,2777 HA PHƯỜNG THẠNH MỸ LỢI, QUẬN 2 (VICTORIA VILLAGE)</v>
          </cell>
        </row>
      </sheetData>
      <sheetData sheetId="4753">
        <row r="1">
          <cell r="A1" t="str">
            <v>DỰ ÁN:  KHU NHÀ Ở DIỆN TÍCH 4,2777 HA PHƯỜNG THẠNH MỸ LỢI, QUẬN 2 (VICTORIA VILLAGE)</v>
          </cell>
        </row>
      </sheetData>
      <sheetData sheetId="4754">
        <row r="1">
          <cell r="A1" t="str">
            <v>DỰ ÁN:  KHU NHÀ Ở DIỆN TÍCH 4,2777 HA PHƯỜNG THẠNH MỸ LỢI, QUẬN 2 (VICTORIA VILLAGE)</v>
          </cell>
        </row>
      </sheetData>
      <sheetData sheetId="4755">
        <row r="1">
          <cell r="A1" t="str">
            <v>DỰ ÁN:  KHU NHÀ Ở DIỆN TÍCH 4,2777 HA PHƯỜNG THẠNH MỸ LỢI, QUẬN 2 (VICTORIA VILLAGE)</v>
          </cell>
        </row>
      </sheetData>
      <sheetData sheetId="4756">
        <row r="1">
          <cell r="A1" t="str">
            <v>DỰ ÁN:  KHU NHÀ Ở DIỆN TÍCH 4,2777 HA PHƯỜNG THẠNH MỸ LỢI, QUẬN 2 (VICTORIA VILLAGE)</v>
          </cell>
        </row>
      </sheetData>
      <sheetData sheetId="4757">
        <row r="1">
          <cell r="A1" t="str">
            <v>DỰ ÁN:  KHU NHÀ Ở DIỆN TÍCH 4,2777 HA PHƯỜNG THẠNH MỸ LỢI, QUẬN 2 (VICTORIA VILLAGE)</v>
          </cell>
        </row>
      </sheetData>
      <sheetData sheetId="4758">
        <row r="1">
          <cell r="A1" t="str">
            <v>DỰ ÁN:  KHU NHÀ Ở DIỆN TÍCH 4,2777 HA PHƯỜNG THẠNH MỸ LỢI, QUẬN 2 (VICTORIA VILLAGE)</v>
          </cell>
        </row>
      </sheetData>
      <sheetData sheetId="4759">
        <row r="1">
          <cell r="A1" t="str">
            <v>DỰ ÁN:  KHU NHÀ Ở DIỆN TÍCH 4,2777 HA PHƯỜNG THẠNH MỸ LỢI, QUẬN 2 (VICTORIA VILLAGE)</v>
          </cell>
        </row>
      </sheetData>
      <sheetData sheetId="4760">
        <row r="1">
          <cell r="A1" t="str">
            <v>DỰ ÁN:  KHU NHÀ Ở DIỆN TÍCH 4,2777 HA PHƯỜNG THẠNH MỸ LỢI, QUẬN 2 (VICTORIA VILLAGE)</v>
          </cell>
        </row>
      </sheetData>
      <sheetData sheetId="4761">
        <row r="1">
          <cell r="A1" t="str">
            <v>DỰ ÁN:  KHU NHÀ Ở DIỆN TÍCH 4,2777 HA PHƯỜNG THẠNH MỸ LỢI, QUẬN 2 (VICTORIA VILLAGE)</v>
          </cell>
        </row>
      </sheetData>
      <sheetData sheetId="4762">
        <row r="1">
          <cell r="A1" t="str">
            <v>GIÁ TRỊ PHỤ LỤC 13 - HĐ 37/2018/HĐ/OIC-SEAREE ký ngày 07/02/2018</v>
          </cell>
        </row>
      </sheetData>
      <sheetData sheetId="4763">
        <row r="1">
          <cell r="A1" t="str">
            <v>DỰ ÁN:  KHU NHÀ Ở DIỆN TÍCH 4,2777 HA PHƯỜNG THẠNH MỸ LỢI, QUẬN 2 (VICTORIA VILLAGE)</v>
          </cell>
        </row>
      </sheetData>
      <sheetData sheetId="4764">
        <row r="1">
          <cell r="A1" t="str">
            <v>GIÁ TRỊ PHỤ LỤC 13 - HĐ 37/2018/HĐ/OIC-SEAREE ký ngày 07/02/2018</v>
          </cell>
        </row>
      </sheetData>
      <sheetData sheetId="4765">
        <row r="1">
          <cell r="A1" t="str">
            <v>GIÁ TRỊ PHỤ LỤC 13 - HĐ 37/2018/HĐ/OIC-SEAREE ký ngày 07/02/2018</v>
          </cell>
        </row>
      </sheetData>
      <sheetData sheetId="4766">
        <row r="1">
          <cell r="A1" t="str">
            <v>GIÁ TRỊ PHỤ LỤC 13 - HĐ 37/2018/HĐ/OIC-SEAREE ký ngày 07/02/2018</v>
          </cell>
        </row>
      </sheetData>
      <sheetData sheetId="4767">
        <row r="1">
          <cell r="A1" t="str">
            <v>GIÁ TRỊ PHỤ LỤC 13 - HĐ 37/2018/HĐ/OIC-SEAREE ký ngày 07/02/2018</v>
          </cell>
        </row>
      </sheetData>
      <sheetData sheetId="4768">
        <row r="1">
          <cell r="A1" t="str">
            <v>GIÁ TRỊ PHỤ LỤC 13 - HĐ 37/2018/HĐ/OIC-SEAREE ký ngày 07/02/2018</v>
          </cell>
        </row>
      </sheetData>
      <sheetData sheetId="4769">
        <row r="1">
          <cell r="A1" t="str">
            <v>GIÁ TRỊ PHỤ LỤC 13 - HĐ 37/2018/HĐ/OIC-SEAREE ký ngày 07/02/2018</v>
          </cell>
        </row>
      </sheetData>
      <sheetData sheetId="4770">
        <row r="1">
          <cell r="A1" t="str">
            <v>GIÁ TRỊ PHỤ LỤC 13 - HĐ 37/2018/HĐ/OIC-SEAREE ký ngày 07/02/2018</v>
          </cell>
        </row>
      </sheetData>
      <sheetData sheetId="4771">
        <row r="1">
          <cell r="A1" t="str">
            <v>GIÁ TRỊ PHỤ LỤC 13 - HĐ 37/2018/HĐ/OIC-SEAREE ký ngày 07/02/2018</v>
          </cell>
        </row>
      </sheetData>
      <sheetData sheetId="4772">
        <row r="1">
          <cell r="A1" t="str">
            <v>GIÁ TRỊ PHỤ LỤC 13 - HĐ 37/2018/HĐ/OIC-SEAREE ký ngày 07/02/2018</v>
          </cell>
        </row>
      </sheetData>
      <sheetData sheetId="4773">
        <row r="1">
          <cell r="A1" t="str">
            <v>GIÁ TRỊ PHỤ LỤC 13 - HĐ 37/2018/HĐ/OIC-SEAREE ký ngày 07/02/2018</v>
          </cell>
        </row>
      </sheetData>
      <sheetData sheetId="4774">
        <row r="1">
          <cell r="A1" t="str">
            <v>GIÁ TRỊ PHỤ LỤC 13 - HĐ 37/2018/HĐ/OIC-SEAREE ký ngày 07/02/2018</v>
          </cell>
        </row>
      </sheetData>
      <sheetData sheetId="4775">
        <row r="1">
          <cell r="A1" t="str">
            <v>GIÁ TRỊ PHỤ LỤC 13 - HĐ 37/2018/HĐ/OIC-SEAREE ký ngày 07/02/2018</v>
          </cell>
        </row>
      </sheetData>
      <sheetData sheetId="4776">
        <row r="1">
          <cell r="A1" t="str">
            <v>GIÁ TRỊ PHỤ LỤC 13 - HĐ 37/2018/HĐ/OIC-SEAREE ký ngày 07/02/2018</v>
          </cell>
        </row>
      </sheetData>
      <sheetData sheetId="4777">
        <row r="1">
          <cell r="A1" t="str">
            <v>GIÁ TRỊ PHỤ LỤC 13 - HĐ 37/2018/HĐ/OIC-SEAREE ký ngày 07/02/2018</v>
          </cell>
        </row>
      </sheetData>
      <sheetData sheetId="4778">
        <row r="1">
          <cell r="A1" t="str">
            <v>GIÁ TRỊ PHỤ LỤC 13 - HĐ 37/2018/HĐ/OIC-SEAREE ký ngày 07/02/2018</v>
          </cell>
        </row>
      </sheetData>
      <sheetData sheetId="4779">
        <row r="1">
          <cell r="A1" t="str">
            <v>GIÁ TRỊ PHỤ LỤC 13 - HĐ 37/2018/HĐ/OIC-SEAREE ký ngày 07/02/2018</v>
          </cell>
        </row>
      </sheetData>
      <sheetData sheetId="4780">
        <row r="1">
          <cell r="A1" t="str">
            <v>GIÁ TRỊ PHỤ LỤC 13 - HĐ 37/2018/HĐ/OIC-SEAREE ký ngày 07/02/2018</v>
          </cell>
        </row>
      </sheetData>
      <sheetData sheetId="4781">
        <row r="1">
          <cell r="A1" t="str">
            <v>GIÁ TRỊ PHỤ LỤC 13 - HĐ 37/2018/HĐ/OIC-SEAREE ký ngày 07/02/2018</v>
          </cell>
        </row>
      </sheetData>
      <sheetData sheetId="4782">
        <row r="1">
          <cell r="A1" t="str">
            <v>GIÁ TRỊ PHỤ LỤC 13 - HĐ 37/2018/HĐ/OIC-SEAREE ký ngày 07/02/2018</v>
          </cell>
        </row>
      </sheetData>
      <sheetData sheetId="4783">
        <row r="1">
          <cell r="A1" t="str">
            <v>GIÁ TRỊ PHỤ LỤC 13 - HĐ 37/2018/HĐ/OIC-SEAREE ký ngày 07/02/2018</v>
          </cell>
        </row>
      </sheetData>
      <sheetData sheetId="4784">
        <row r="1">
          <cell r="A1" t="str">
            <v>GIÁ TRỊ PHỤ LỤC 13 - HĐ 37/2018/HĐ/OIC-SEAREE ký ngày 07/02/2018</v>
          </cell>
        </row>
      </sheetData>
      <sheetData sheetId="4785">
        <row r="1">
          <cell r="A1" t="str">
            <v>GIÁ TRỊ PHỤ LỤC 13 - HĐ 37/2018/HĐ/OIC-SEAREE ký ngày 07/02/2018</v>
          </cell>
        </row>
      </sheetData>
      <sheetData sheetId="4786">
        <row r="1">
          <cell r="A1" t="str">
            <v>GIÁ TRỊ PHỤ LỤC 13 - HĐ 37/2018/HĐ/OIC-SEAREE ký ngày 07/02/2018</v>
          </cell>
        </row>
      </sheetData>
      <sheetData sheetId="4787">
        <row r="1">
          <cell r="A1" t="str">
            <v>GIÁ TRỊ PHỤ LỤC 13 - HĐ 37/2018/HĐ/OIC-SEAREE ký ngày 07/02/2018</v>
          </cell>
        </row>
      </sheetData>
      <sheetData sheetId="4788">
        <row r="1">
          <cell r="A1" t="str">
            <v>GIÁ TRỊ PHỤ LỤC 13 - HĐ 37/2018/HĐ/OIC-SEAREE ký ngày 07/02/2018</v>
          </cell>
        </row>
      </sheetData>
      <sheetData sheetId="4789">
        <row r="1">
          <cell r="A1" t="str">
            <v>GIÁ TRỊ PHỤ LỤC 13 - HĐ 37/2018/HĐ/OIC-SEAREE ký ngày 07/02/2018</v>
          </cell>
        </row>
      </sheetData>
      <sheetData sheetId="4790">
        <row r="1">
          <cell r="A1" t="str">
            <v>GIÁ TRỊ PHỤ LỤC 13 - HĐ 37/2018/HĐ/OIC-SEAREE ký ngày 07/02/2018</v>
          </cell>
        </row>
      </sheetData>
      <sheetData sheetId="4791">
        <row r="1">
          <cell r="A1" t="str">
            <v>GIÁ TRỊ PHỤ LỤC 13 - HĐ 37/2018/HĐ/OIC-SEAREE ký ngày 07/02/2018</v>
          </cell>
        </row>
      </sheetData>
      <sheetData sheetId="4792">
        <row r="1">
          <cell r="A1" t="str">
            <v>GIÁ TRỊ PHỤ LỤC 13 - HĐ 37/2018/HĐ/OIC-SEAREE ký ngày 07/02/2018</v>
          </cell>
        </row>
      </sheetData>
      <sheetData sheetId="4793">
        <row r="1">
          <cell r="A1" t="str">
            <v>GIÁ TRỊ PHỤ LỤC 13 - HĐ 37/2018/HĐ/OIC-SEAREE ký ngày 07/02/2018</v>
          </cell>
        </row>
      </sheetData>
      <sheetData sheetId="4794">
        <row r="1">
          <cell r="A1" t="str">
            <v>GIÁ TRỊ PHỤ LỤC 13 - HĐ 37/2018/HĐ/OIC-SEAREE ký ngày 07/02/2018</v>
          </cell>
        </row>
      </sheetData>
      <sheetData sheetId="4795">
        <row r="1">
          <cell r="A1" t="str">
            <v>GIÁ TRỊ PHỤ LỤC 13 - HĐ 37/2018/HĐ/OIC-SEAREE ký ngày 07/02/2018</v>
          </cell>
        </row>
      </sheetData>
      <sheetData sheetId="4796">
        <row r="1">
          <cell r="A1" t="str">
            <v>GIÁ TRỊ PHỤ LỤC 13 - HĐ 37/2018/HĐ/OIC-SEAREE ký ngày 07/02/2018</v>
          </cell>
        </row>
      </sheetData>
      <sheetData sheetId="4797">
        <row r="1">
          <cell r="A1" t="str">
            <v>GIÁ TRỊ PHỤ LỤC 13 - HĐ 37/2018/HĐ/OIC-SEAREE ký ngày 07/02/2018</v>
          </cell>
        </row>
      </sheetData>
      <sheetData sheetId="4798">
        <row r="1">
          <cell r="A1" t="str">
            <v>GIÁ TRỊ PHỤ LỤC 13 - HĐ 37/2018/HĐ/OIC-SEAREE ký ngày 07/02/2018</v>
          </cell>
        </row>
      </sheetData>
      <sheetData sheetId="4799">
        <row r="1">
          <cell r="A1" t="str">
            <v>GIÁ TRỊ PHỤ LỤC 13 - HĐ 37/2018/HĐ/OIC-SEAREE ký ngày 07/02/2018</v>
          </cell>
        </row>
      </sheetData>
      <sheetData sheetId="4800">
        <row r="1">
          <cell r="A1" t="str">
            <v>GIÁ TRỊ PHỤ LỤC 13 - HĐ 37/2018/HĐ/OIC-SEAREE ký ngày 07/02/2018</v>
          </cell>
        </row>
      </sheetData>
      <sheetData sheetId="4801">
        <row r="1">
          <cell r="A1" t="str">
            <v>GIÁ TRỊ PHỤ LỤC 13 - HĐ 37/2018/HĐ/OIC-SEAREE ký ngày 07/02/2018</v>
          </cell>
        </row>
      </sheetData>
      <sheetData sheetId="4802">
        <row r="1">
          <cell r="A1" t="str">
            <v>GIÁ TRỊ PHỤ LỤC 13 - HĐ 37/2018/HĐ/OIC-SEAREE ký ngày 07/02/2018</v>
          </cell>
        </row>
      </sheetData>
      <sheetData sheetId="4803">
        <row r="1">
          <cell r="A1" t="str">
            <v>DỰ ÁN:  KHU NHÀ Ở DIỆN TÍCH 4,2777 HA PHƯỜNG THẠNH MỸ LỢI, QUẬN 2 (VICTORIA VILLAGE)</v>
          </cell>
        </row>
      </sheetData>
      <sheetData sheetId="4804">
        <row r="1">
          <cell r="A1" t="str">
            <v>DỰ ÁN:  KHU NHÀ Ở DIỆN TÍCH 4,2777 HA PHƯỜNG THẠNH MỸ LỢI, QUẬN 2 (VICTORIA VILLAGE)</v>
          </cell>
        </row>
      </sheetData>
      <sheetData sheetId="4805">
        <row r="1">
          <cell r="A1" t="str">
            <v>DỰ ÁN:  KHU NHÀ Ở DIỆN TÍCH 4,2777 HA PHƯỜNG THẠNH MỸ LỢI, QUẬN 2 (VICTORIA VILLAGE)</v>
          </cell>
        </row>
      </sheetData>
      <sheetData sheetId="4806">
        <row r="1">
          <cell r="A1" t="str">
            <v>DỰ ÁN:  KHU NHÀ Ở DIỆN TÍCH 4,2777 HA PHƯỜNG THẠNH MỸ LỢI, QUẬN 2 (VICTORIA VILLAGE)</v>
          </cell>
        </row>
      </sheetData>
      <sheetData sheetId="4807">
        <row r="1">
          <cell r="A1" t="str">
            <v>DỰ ÁN:  KHU NHÀ Ở DIỆN TÍCH 4,2777 HA PHƯỜNG THẠNH MỸ LỢI, QUẬN 2 (VICTORIA VILLAGE)</v>
          </cell>
        </row>
      </sheetData>
      <sheetData sheetId="4808">
        <row r="1">
          <cell r="A1" t="str">
            <v>DỰ ÁN:  KHU NHÀ Ở DIỆN TÍCH 4,2777 HA PHƯỜNG THẠNH MỸ LỢI, QUẬN 2 (VICTORIA VILLAGE)</v>
          </cell>
        </row>
      </sheetData>
      <sheetData sheetId="4809">
        <row r="1">
          <cell r="A1" t="str">
            <v>DỰ ÁN:  KHU NHÀ Ở DIỆN TÍCH 4,2777 HA PHƯỜNG THẠNH MỸ LỢI, QUẬN 2 (VICTORIA VILLAGE)</v>
          </cell>
        </row>
      </sheetData>
      <sheetData sheetId="4810">
        <row r="1">
          <cell r="A1" t="str">
            <v>DỰ ÁN:  KHU NHÀ Ở DIỆN TÍCH 4,2777 HA PHƯỜNG THẠNH MỸ LỢI, QUẬN 2 (VICTORIA VILLAGE)</v>
          </cell>
        </row>
      </sheetData>
      <sheetData sheetId="4811">
        <row r="1">
          <cell r="A1" t="str">
            <v>DỰ ÁN:  KHU NHÀ Ở DIỆN TÍCH 4,2777 HA PHƯỜNG THẠNH MỸ LỢI, QUẬN 2 (VICTORIA VILLAGE)</v>
          </cell>
        </row>
      </sheetData>
      <sheetData sheetId="4812">
        <row r="1">
          <cell r="A1" t="str">
            <v>DỰ ÁN:  KHU NHÀ Ở DIỆN TÍCH 4,2777 HA PHƯỜNG THẠNH MỸ LỢI, QUẬN 2 (VICTORIA VILLAGE)</v>
          </cell>
        </row>
      </sheetData>
      <sheetData sheetId="4813">
        <row r="1">
          <cell r="A1" t="str">
            <v>DỰ ÁN:  KHU NHÀ Ở DIỆN TÍCH 4,2777 HA PHƯỜNG THẠNH MỸ LỢI, QUẬN 2 (VICTORIA VILLAGE)</v>
          </cell>
        </row>
      </sheetData>
      <sheetData sheetId="4814">
        <row r="1">
          <cell r="A1" t="str">
            <v>DỰ ÁN:  KHU NHÀ Ở DIỆN TÍCH 4,2777 HA PHƯỜNG THẠNH MỸ LỢI, QUẬN 2 (VICTORIA VILLAGE)</v>
          </cell>
        </row>
      </sheetData>
      <sheetData sheetId="4815">
        <row r="1">
          <cell r="A1" t="str">
            <v>DỰ ÁN:  KHU NHÀ Ở DIỆN TÍCH 4,2777 HA PHƯỜNG THẠNH MỸ LỢI, QUẬN 2 (VICTORIA VILLAGE)</v>
          </cell>
        </row>
      </sheetData>
      <sheetData sheetId="4816">
        <row r="1">
          <cell r="A1" t="str">
            <v>DỰ ÁN:  KHU NHÀ Ở DIỆN TÍCH 4,2777 HA PHƯỜNG THẠNH MỸ LỢI, QUẬN 2 (VICTORIA VILLAGE)</v>
          </cell>
        </row>
      </sheetData>
      <sheetData sheetId="4817">
        <row r="1">
          <cell r="A1" t="str">
            <v>DỰ ÁN:  KHU NHÀ Ở DIỆN TÍCH 4,2777 HA PHƯỜNG THẠNH MỸ LỢI, QUẬN 2 (VICTORIA VILLAGE)</v>
          </cell>
        </row>
      </sheetData>
      <sheetData sheetId="4818">
        <row r="1">
          <cell r="A1" t="str">
            <v>DỰ ÁN:  KHU NHÀ Ở DIỆN TÍCH 4,2777 HA PHƯỜNG THẠNH MỸ LỢI, QUẬN 2 (VICTORIA VILLAGE)</v>
          </cell>
        </row>
      </sheetData>
      <sheetData sheetId="4819">
        <row r="1">
          <cell r="A1" t="str">
            <v>DỰ ÁN:  KHU NHÀ Ở DIỆN TÍCH 4,2777 HA PHƯỜNG THẠNH MỸ LỢI, QUẬN 2 (VICTORIA VILLAGE)</v>
          </cell>
        </row>
      </sheetData>
      <sheetData sheetId="4820">
        <row r="1">
          <cell r="A1" t="str">
            <v>DỰ ÁN:  KHU NHÀ Ở DIỆN TÍCH 4,2777 HA PHƯỜNG THẠNH MỸ LỢI, QUẬN 2 (VICTORIA VILLAGE)</v>
          </cell>
        </row>
      </sheetData>
      <sheetData sheetId="4821">
        <row r="1">
          <cell r="A1" t="str">
            <v>DỰ ÁN:  KHU NHÀ Ở DIỆN TÍCH 4,2777 HA PHƯỜNG THẠNH MỸ LỢI, QUẬN 2 (VICTORIA VILLAGE)</v>
          </cell>
        </row>
      </sheetData>
      <sheetData sheetId="4822">
        <row r="1">
          <cell r="A1" t="str">
            <v>DỰ ÁN:  KHU NHÀ Ở DIỆN TÍCH 4,2777 HA PHƯỜNG THẠNH MỸ LỢI, QUẬN 2 (VICTORIA VILLAGE)</v>
          </cell>
        </row>
      </sheetData>
      <sheetData sheetId="4823">
        <row r="1">
          <cell r="A1" t="str">
            <v>DỰ ÁN:  KHU NHÀ Ở DIỆN TÍCH 4,2777 HA PHƯỜNG THẠNH MỸ LỢI, QUẬN 2 (VICTORIA VILLAGE)</v>
          </cell>
        </row>
      </sheetData>
      <sheetData sheetId="4824">
        <row r="1">
          <cell r="A1" t="str">
            <v>DỰ ÁN:  KHU NHÀ Ở DIỆN TÍCH 4,2777 HA PHƯỜNG THẠNH MỸ LỢI, QUẬN 2 (VICTORIA VILLAGE)</v>
          </cell>
        </row>
      </sheetData>
      <sheetData sheetId="4825">
        <row r="1">
          <cell r="A1" t="str">
            <v>DỰ ÁN:  KHU NHÀ Ở DIỆN TÍCH 4,2777 HA PHƯỜNG THẠNH MỸ LỢI, QUẬN 2 (VICTORIA VILLAGE)</v>
          </cell>
        </row>
      </sheetData>
      <sheetData sheetId="4826">
        <row r="1">
          <cell r="A1" t="str">
            <v>DỰ ÁN:  KHU NHÀ Ở DIỆN TÍCH 4,2777 HA PHƯỜNG THẠNH MỸ LỢI, QUẬN 2 (VICTORIA VILLAGE)</v>
          </cell>
        </row>
      </sheetData>
      <sheetData sheetId="4827">
        <row r="1">
          <cell r="A1" t="str">
            <v>DỰ ÁN:  KHU NHÀ Ở DIỆN TÍCH 4,2777 HA PHƯỜNG THẠNH MỸ LỢI, QUẬN 2 (VICTORIA VILLAGE)</v>
          </cell>
        </row>
      </sheetData>
      <sheetData sheetId="4828">
        <row r="1">
          <cell r="A1" t="str">
            <v>DỰ ÁN:  KHU NHÀ Ở DIỆN TÍCH 4,2777 HA PHƯỜNG THẠNH MỸ LỢI, QUẬN 2 (VICTORIA VILLAGE)</v>
          </cell>
        </row>
      </sheetData>
      <sheetData sheetId="4829">
        <row r="1">
          <cell r="A1" t="str">
            <v>DỰ ÁN:  KHU NHÀ Ở DIỆN TÍCH 4,2777 HA PHƯỜNG THẠNH MỸ LỢI, QUẬN 2 (VICTORIA VILLAGE)</v>
          </cell>
        </row>
      </sheetData>
      <sheetData sheetId="4830">
        <row r="1">
          <cell r="A1" t="str">
            <v>DỰ ÁN:  KHU NHÀ Ở DIỆN TÍCH 4,2777 HA PHƯỜNG THẠNH MỸ LỢI, QUẬN 2 (VICTORIA VILLAGE)</v>
          </cell>
        </row>
      </sheetData>
      <sheetData sheetId="4831">
        <row r="1">
          <cell r="A1" t="str">
            <v>DỰ ÁN:  KHU NHÀ Ở DIỆN TÍCH 4,2777 HA PHƯỜNG THẠNH MỸ LỢI, QUẬN 2 (VICTORIA VILLAGE)</v>
          </cell>
        </row>
      </sheetData>
      <sheetData sheetId="4832">
        <row r="1">
          <cell r="A1" t="str">
            <v>DỰ ÁN:  KHU NHÀ Ở DIỆN TÍCH 4,2777 HA PHƯỜNG THẠNH MỸ LỢI, QUẬN 2 (VICTORIA VILLAGE)</v>
          </cell>
        </row>
      </sheetData>
      <sheetData sheetId="4833">
        <row r="1">
          <cell r="A1" t="str">
            <v>DỰ ÁN:  KHU NHÀ Ở DIỆN TÍCH 4,2777 HA PHƯỜNG THẠNH MỸ LỢI, QUẬN 2 (VICTORIA VILLAGE)</v>
          </cell>
        </row>
      </sheetData>
      <sheetData sheetId="4834">
        <row r="1">
          <cell r="A1" t="str">
            <v>DỰ ÁN:  KHU NHÀ Ở DIỆN TÍCH 4,2777 HA PHƯỜNG THẠNH MỸ LỢI, QUẬN 2 (VICTORIA VILLAGE)</v>
          </cell>
        </row>
      </sheetData>
      <sheetData sheetId="4835">
        <row r="1">
          <cell r="A1" t="str">
            <v>DỰ ÁN:  KHU NHÀ Ở DIỆN TÍCH 4,2777 HA PHƯỜNG THẠNH MỸ LỢI, QUẬN 2 (VICTORIA VILLAGE)</v>
          </cell>
        </row>
      </sheetData>
      <sheetData sheetId="4836">
        <row r="1">
          <cell r="A1" t="str">
            <v>DỰ ÁN:  KHU NHÀ Ở DIỆN TÍCH 4,2777 HA PHƯỜNG THẠNH MỸ LỢI, QUẬN 2 (VICTORIA VILLAGE)</v>
          </cell>
        </row>
      </sheetData>
      <sheetData sheetId="4837">
        <row r="1">
          <cell r="A1" t="str">
            <v>DỰ ÁN:  KHU NHÀ Ở DIỆN TÍCH 4,2777 HA PHƯỜNG THẠNH MỸ LỢI, QUẬN 2 (VICTORIA VILLAGE)</v>
          </cell>
        </row>
      </sheetData>
      <sheetData sheetId="4838">
        <row r="1">
          <cell r="A1" t="str">
            <v>DỰ ÁN:  KHU NHÀ Ở DIỆN TÍCH 4,2777 HA PHƯỜNG THẠNH MỸ LỢI, QUẬN 2 (VICTORIA VILLAGE)</v>
          </cell>
        </row>
      </sheetData>
      <sheetData sheetId="4839">
        <row r="1">
          <cell r="A1" t="str">
            <v>GIÁ TRỊ PHỤ LỤC 13 - HĐ 37/2018/HĐ/OIC-SEAREE ký ngày 07/02/2018</v>
          </cell>
        </row>
      </sheetData>
      <sheetData sheetId="4840">
        <row r="1">
          <cell r="A1" t="str">
            <v>GIÁ TRỊ PHỤ LỤC 13 - HĐ 37/2018/HĐ/OIC-SEAREE ký ngày 07/02/2018</v>
          </cell>
        </row>
      </sheetData>
      <sheetData sheetId="4841">
        <row r="1">
          <cell r="A1" t="str">
            <v>GIÁ TRỊ PHỤ LỤC 13 - HĐ 37/2018/HĐ/OIC-SEAREE ký ngày 07/02/2018</v>
          </cell>
        </row>
      </sheetData>
      <sheetData sheetId="4842">
        <row r="1">
          <cell r="A1" t="str">
            <v>GIÁ TRỊ PHỤ LỤC 13 - HĐ 37/2018/HĐ/OIC-SEAREE ký ngày 07/02/2018</v>
          </cell>
        </row>
      </sheetData>
      <sheetData sheetId="4843">
        <row r="1">
          <cell r="A1" t="str">
            <v>GIÁ TRỊ PHỤ LỤC 13 - HĐ 37/2018/HĐ/OIC-SEAREE ký ngày 07/02/2018</v>
          </cell>
        </row>
      </sheetData>
      <sheetData sheetId="4844">
        <row r="1">
          <cell r="A1" t="str">
            <v>GIÁ TRỊ PHỤ LỤC 13 - HĐ 37/2018/HĐ/OIC-SEAREE ký ngày 07/02/2018</v>
          </cell>
        </row>
      </sheetData>
      <sheetData sheetId="4845">
        <row r="1">
          <cell r="A1" t="str">
            <v>GIÁ TRỊ PHỤ LỤC 13 - HĐ 37/2018/HĐ/OIC-SEAREE ký ngày 07/02/2018</v>
          </cell>
        </row>
      </sheetData>
      <sheetData sheetId="4846">
        <row r="1">
          <cell r="A1" t="str">
            <v>GIÁ TRỊ PHỤ LỤC 13 - HĐ 37/2018/HĐ/OIC-SEAREE ký ngày 07/02/2018</v>
          </cell>
        </row>
      </sheetData>
      <sheetData sheetId="4847">
        <row r="1">
          <cell r="A1" t="str">
            <v>GIÁ TRỊ PHỤ LỤC 13 - HĐ 37/2018/HĐ/OIC-SEAREE ký ngày 07/02/2018</v>
          </cell>
        </row>
      </sheetData>
      <sheetData sheetId="4848">
        <row r="1">
          <cell r="A1" t="str">
            <v>GIÁ TRỊ PHỤ LỤC 13 - HĐ 37/2018/HĐ/OIC-SEAREE ký ngày 07/02/2018</v>
          </cell>
        </row>
      </sheetData>
      <sheetData sheetId="4849">
        <row r="1">
          <cell r="A1" t="str">
            <v>GIÁ TRỊ PHỤ LỤC 13 - HĐ 37/2018/HĐ/OIC-SEAREE ký ngày 07/02/2018</v>
          </cell>
        </row>
      </sheetData>
      <sheetData sheetId="4850">
        <row r="1">
          <cell r="A1" t="str">
            <v>GIÁ TRỊ PHỤ LỤC 13 - HĐ 37/2018/HĐ/OIC-SEAREE ký ngày 07/02/2018</v>
          </cell>
        </row>
      </sheetData>
      <sheetData sheetId="4851">
        <row r="1">
          <cell r="A1" t="str">
            <v>GIÁ TRỊ PHỤ LỤC 13 - HĐ 37/2018/HĐ/OIC-SEAREE ký ngày 07/02/2018</v>
          </cell>
        </row>
      </sheetData>
      <sheetData sheetId="4852">
        <row r="1">
          <cell r="A1" t="str">
            <v>GIÁ TRỊ PHỤ LỤC 13 - HĐ 37/2018/HĐ/OIC-SEAREE ký ngày 07/02/2018</v>
          </cell>
        </row>
      </sheetData>
      <sheetData sheetId="4853">
        <row r="1">
          <cell r="A1" t="str">
            <v>GIÁ TRỊ PHỤ LỤC 13 - HĐ 37/2018/HĐ/OIC-SEAREE ký ngày 07/02/2018</v>
          </cell>
        </row>
      </sheetData>
      <sheetData sheetId="4854">
        <row r="1">
          <cell r="A1" t="str">
            <v>Linksshape LTD</v>
          </cell>
        </row>
      </sheetData>
      <sheetData sheetId="4855">
        <row r="1">
          <cell r="A1" t="str">
            <v>GIÁ TRỊ PHỤ LỤC 13 - HĐ 37/2018/HĐ/OIC-SEAREE ký ngày 07/02/2018</v>
          </cell>
        </row>
      </sheetData>
      <sheetData sheetId="4856">
        <row r="1">
          <cell r="A1" t="str">
            <v>Linksshape LTD</v>
          </cell>
        </row>
      </sheetData>
      <sheetData sheetId="4857">
        <row r="1">
          <cell r="A1" t="str">
            <v>GIÁ TRỊ PHỤ LỤC 13 - HĐ 37/2018/HĐ/OIC-SEAREE ký ngày 07/02/2018</v>
          </cell>
        </row>
      </sheetData>
      <sheetData sheetId="4858">
        <row r="1">
          <cell r="A1" t="str">
            <v>GIÁ TRỊ PHỤ LỤC 13 - HĐ 37/2018/HĐ/OIC-SEAREE ký ngày 07/02/2018</v>
          </cell>
        </row>
      </sheetData>
      <sheetData sheetId="4859">
        <row r="1">
          <cell r="A1" t="str">
            <v>GIÁ TRỊ PHỤ LỤC 13 - HĐ 37/2018/HĐ/OIC-SEAREE ký ngày 07/02/2018</v>
          </cell>
        </row>
      </sheetData>
      <sheetData sheetId="4860">
        <row r="1">
          <cell r="A1" t="str">
            <v>GIÁ TRỊ PHỤ LỤC 13 - HĐ 37/2018/HĐ/OIC-SEAREE ký ngày 07/02/2018</v>
          </cell>
        </row>
      </sheetData>
      <sheetData sheetId="4861">
        <row r="1">
          <cell r="A1" t="str">
            <v>GIÁ TRỊ PHỤ LỤC 13 - HĐ 37/2018/HĐ/OIC-SEAREE ký ngày 07/02/2018</v>
          </cell>
        </row>
      </sheetData>
      <sheetData sheetId="4862">
        <row r="1">
          <cell r="A1" t="str">
            <v>Linksshape LTD</v>
          </cell>
        </row>
      </sheetData>
      <sheetData sheetId="4863">
        <row r="1">
          <cell r="A1" t="str">
            <v>Linksshape LTD</v>
          </cell>
        </row>
      </sheetData>
      <sheetData sheetId="4864">
        <row r="1">
          <cell r="A1" t="str">
            <v>GIÁ TRỊ PHỤ LỤC 13 - HĐ 37/2018/HĐ/OIC-SEAREE ký ngày 07/02/2018</v>
          </cell>
        </row>
      </sheetData>
      <sheetData sheetId="4865">
        <row r="1">
          <cell r="A1" t="str">
            <v>GIÁ TRỊ PHỤ LỤC 13 - HĐ 37/2018/HĐ/OIC-SEAREE ký ngày 07/02/2018</v>
          </cell>
        </row>
      </sheetData>
      <sheetData sheetId="4866">
        <row r="1">
          <cell r="A1" t="str">
            <v>GIÁ TRỊ PHỤ LỤC 13 - HĐ 37/2018/HĐ/OIC-SEAREE ký ngày 07/02/2018</v>
          </cell>
        </row>
      </sheetData>
      <sheetData sheetId="4867">
        <row r="1">
          <cell r="A1" t="str">
            <v>GIÁ TRỊ PHỤ LỤC 13 - HĐ 37/2018/HĐ/OIC-SEAREE ký ngày 07/02/2018</v>
          </cell>
        </row>
      </sheetData>
      <sheetData sheetId="4868">
        <row r="1">
          <cell r="A1" t="str">
            <v>GIÁ TRỊ PHỤ LỤC 13 - HĐ 37/2018/HĐ/OIC-SEAREE ký ngày 07/02/2018</v>
          </cell>
        </row>
      </sheetData>
      <sheetData sheetId="4869">
        <row r="1">
          <cell r="A1" t="str">
            <v>DỰ ÁN:  KHU NHÀ Ở DIỆN TÍCH 4,2777 HA PHƯỜNG THẠNH MỸ LỢI, QUẬN 2 (VICTORIA VILLAGE)</v>
          </cell>
        </row>
      </sheetData>
      <sheetData sheetId="4870">
        <row r="1">
          <cell r="A1" t="str">
            <v>Linksshape LTD</v>
          </cell>
        </row>
      </sheetData>
      <sheetData sheetId="4871">
        <row r="1">
          <cell r="A1" t="str">
            <v>DỰ ÁN:  KHU NHÀ Ở DIỆN TÍCH 4,2777 HA PHƯỜNG THẠNH MỸ LỢI, QUẬN 2 (VICTORIA VILLAGE)</v>
          </cell>
        </row>
      </sheetData>
      <sheetData sheetId="4872">
        <row r="1">
          <cell r="A1" t="str">
            <v>DỰ ÁN:  KHU NHÀ Ở DIỆN TÍCH 4,2777 HA PHƯỜNG THẠNH MỸ LỢI, QUẬN 2 (VICTORIA VILLAGE)</v>
          </cell>
        </row>
      </sheetData>
      <sheetData sheetId="4873">
        <row r="1">
          <cell r="A1" t="str">
            <v>DỰ ÁN:  KHU NHÀ Ở DIỆN TÍCH 4,2777 HA PHƯỜNG THẠNH MỸ LỢI, QUẬN 2 (VICTORIA VILLAGE)</v>
          </cell>
        </row>
      </sheetData>
      <sheetData sheetId="4874">
        <row r="1">
          <cell r="A1" t="str">
            <v>DỰ ÁN:  KHU NHÀ Ở DIỆN TÍCH 4,2777 HA PHƯỜNG THẠNH MỸ LỢI, QUẬN 2 (VICTORIA VILLAGE)</v>
          </cell>
        </row>
      </sheetData>
      <sheetData sheetId="4875">
        <row r="1">
          <cell r="A1" t="str">
            <v>DỰ ÁN:  KHU NHÀ Ở DIỆN TÍCH 4,2777 HA PHƯỜNG THẠNH MỸ LỢI, QUẬN 2 (VICTORIA VILLAGE)</v>
          </cell>
        </row>
      </sheetData>
      <sheetData sheetId="4876">
        <row r="1">
          <cell r="A1" t="str">
            <v>DỰ ÁN:  KHU NHÀ Ở DIỆN TÍCH 4,2777 HA PHƯỜNG THẠNH MỸ LỢI, QUẬN 2 (VICTORIA VILLAGE)</v>
          </cell>
        </row>
      </sheetData>
      <sheetData sheetId="4877">
        <row r="1">
          <cell r="A1" t="str">
            <v>DỰ ÁN:  KHU NHÀ Ở DIỆN TÍCH 4,2777 HA PHƯỜNG THẠNH MỸ LỢI, QUẬN 2 (VICTORIA VILLAGE)</v>
          </cell>
        </row>
      </sheetData>
      <sheetData sheetId="4878">
        <row r="1">
          <cell r="A1" t="str">
            <v>DỰ ÁN:  KHU NHÀ Ở DIỆN TÍCH 4,2777 HA PHƯỜNG THẠNH MỸ LỢI, QUẬN 2 (VICTORIA VILLAGE)</v>
          </cell>
        </row>
      </sheetData>
      <sheetData sheetId="4879">
        <row r="1">
          <cell r="A1" t="str">
            <v>DỰ ÁN:  KHU NHÀ Ở DIỆN TÍCH 4,2777 HA PHƯỜNG THẠNH MỸ LỢI, QUẬN 2 (VICTORIA VILLAGE)</v>
          </cell>
        </row>
      </sheetData>
      <sheetData sheetId="4880">
        <row r="1">
          <cell r="A1" t="str">
            <v>DỰ ÁN:  KHU NHÀ Ở DIỆN TÍCH 4,2777 HA PHƯỜNG THẠNH MỸ LỢI, QUẬN 2 (VICTORIA VILLAGE)</v>
          </cell>
        </row>
      </sheetData>
      <sheetData sheetId="4881">
        <row r="1">
          <cell r="A1" t="str">
            <v>DỰ ÁN:  KHU NHÀ Ở DIỆN TÍCH 4,2777 HA PHƯỜNG THẠNH MỸ LỢI, QUẬN 2 (VICTORIA VILLAGE)</v>
          </cell>
        </row>
      </sheetData>
      <sheetData sheetId="4882">
        <row r="1">
          <cell r="A1" t="str">
            <v>DỰ ÁN:  KHU NHÀ Ở DIỆN TÍCH 4,2777 HA PHƯỜNG THẠNH MỸ LỢI, QUẬN 2 (VICTORIA VILLAGE)</v>
          </cell>
        </row>
      </sheetData>
      <sheetData sheetId="4883">
        <row r="1">
          <cell r="A1" t="str">
            <v>DỰ ÁN:  KHU NHÀ Ở DIỆN TÍCH 4,2777 HA PHƯỜNG THẠNH MỸ LỢI, QUẬN 2 (VICTORIA VILLAGE)</v>
          </cell>
        </row>
      </sheetData>
      <sheetData sheetId="4884">
        <row r="1">
          <cell r="A1" t="str">
            <v>DỰ ÁN:  KHU NHÀ Ở DIỆN TÍCH 4,2777 HA PHƯỜNG THẠNH MỸ LỢI, QUẬN 2 (VICTORIA VILLAGE)</v>
          </cell>
        </row>
      </sheetData>
      <sheetData sheetId="4885">
        <row r="1">
          <cell r="A1" t="str">
            <v>Linksshape LTD</v>
          </cell>
        </row>
      </sheetData>
      <sheetData sheetId="4886">
        <row r="1">
          <cell r="A1" t="str">
            <v>Linksshape LTD</v>
          </cell>
        </row>
      </sheetData>
      <sheetData sheetId="4887">
        <row r="1">
          <cell r="A1" t="str">
            <v>Linksshape LTD</v>
          </cell>
        </row>
      </sheetData>
      <sheetData sheetId="4888">
        <row r="1">
          <cell r="A1" t="str">
            <v>Linksshape LTD</v>
          </cell>
        </row>
      </sheetData>
      <sheetData sheetId="4889">
        <row r="1">
          <cell r="A1" t="str">
            <v>Linksshape LTD</v>
          </cell>
        </row>
      </sheetData>
      <sheetData sheetId="4890">
        <row r="1">
          <cell r="A1" t="str">
            <v>Linksshape LTD</v>
          </cell>
        </row>
      </sheetData>
      <sheetData sheetId="4891">
        <row r="1">
          <cell r="A1" t="str">
            <v>Linksshape LTD</v>
          </cell>
        </row>
      </sheetData>
      <sheetData sheetId="4892">
        <row r="1">
          <cell r="A1" t="str">
            <v>DỰ ÁN:  KHU NHÀ Ở DIỆN TÍCH 4,2777 HA PHƯỜNG THẠNH MỸ LỢI, QUẬN 2 (VICTORIA VILLAGE)</v>
          </cell>
        </row>
      </sheetData>
      <sheetData sheetId="4893">
        <row r="1">
          <cell r="A1" t="str">
            <v>DỰ ÁN:  KHU NHÀ Ở DIỆN TÍCH 4,2777 HA PHƯỜNG THẠNH MỸ LỢI, QUẬN 2 (VICTORIA VILLAGE)</v>
          </cell>
        </row>
      </sheetData>
      <sheetData sheetId="4894">
        <row r="1">
          <cell r="A1" t="str">
            <v>DỰ ÁN:  KHU NHÀ Ở DIỆN TÍCH 4,2777 HA PHƯỜNG THẠNH MỸ LỢI, QUẬN 2 (VICTORIA VILLAGE)</v>
          </cell>
        </row>
      </sheetData>
      <sheetData sheetId="4895">
        <row r="1">
          <cell r="A1" t="str">
            <v>DỰ ÁN:  KHU NHÀ Ở DIỆN TÍCH 4,2777 HA PHƯỜNG THẠNH MỸ LỢI, QUẬN 2 (VICTORIA VILLAGE)</v>
          </cell>
        </row>
      </sheetData>
      <sheetData sheetId="4896">
        <row r="1">
          <cell r="A1" t="str">
            <v>DỰ ÁN:  KHU NHÀ Ở DIỆN TÍCH 4,2777 HA PHƯỜNG THẠNH MỸ LỢI, QUẬN 2 (VICTORIA VILLAGE)</v>
          </cell>
        </row>
      </sheetData>
      <sheetData sheetId="4897">
        <row r="1">
          <cell r="A1" t="str">
            <v>Linksshape LTD</v>
          </cell>
        </row>
      </sheetData>
      <sheetData sheetId="4898">
        <row r="1">
          <cell r="A1" t="str">
            <v>Linksshape LTD</v>
          </cell>
        </row>
      </sheetData>
      <sheetData sheetId="4899">
        <row r="1">
          <cell r="A1" t="str">
            <v>Linksshape LTD</v>
          </cell>
        </row>
      </sheetData>
      <sheetData sheetId="4900">
        <row r="1">
          <cell r="A1" t="str">
            <v>Linksshape LTD</v>
          </cell>
        </row>
      </sheetData>
      <sheetData sheetId="4901">
        <row r="1">
          <cell r="A1" t="str">
            <v>Linksshape LTD</v>
          </cell>
        </row>
      </sheetData>
      <sheetData sheetId="4902">
        <row r="1">
          <cell r="A1" t="str">
            <v>Linksshape LTD</v>
          </cell>
        </row>
      </sheetData>
      <sheetData sheetId="4903">
        <row r="1">
          <cell r="A1" t="str">
            <v>Linksshape LTD</v>
          </cell>
        </row>
      </sheetData>
      <sheetData sheetId="4904">
        <row r="1">
          <cell r="A1" t="str">
            <v>Linksshape LTD</v>
          </cell>
        </row>
      </sheetData>
      <sheetData sheetId="4905">
        <row r="1">
          <cell r="A1" t="str">
            <v>Linksshape LTD</v>
          </cell>
        </row>
      </sheetData>
      <sheetData sheetId="4906">
        <row r="1">
          <cell r="A1" t="str">
            <v>Linksshape LTD</v>
          </cell>
        </row>
      </sheetData>
      <sheetData sheetId="4907">
        <row r="1">
          <cell r="A1" t="str">
            <v>Linksshape LTD</v>
          </cell>
        </row>
      </sheetData>
      <sheetData sheetId="4908">
        <row r="1">
          <cell r="A1" t="str">
            <v>Linksshape LTD</v>
          </cell>
        </row>
      </sheetData>
      <sheetData sheetId="4909">
        <row r="1">
          <cell r="A1" t="str">
            <v>Linksshape LTD</v>
          </cell>
        </row>
      </sheetData>
      <sheetData sheetId="4910">
        <row r="1">
          <cell r="A1" t="str">
            <v>Linksshape LTD</v>
          </cell>
        </row>
      </sheetData>
      <sheetData sheetId="4911">
        <row r="1">
          <cell r="A1" t="str">
            <v>Linksshape LTD</v>
          </cell>
        </row>
      </sheetData>
      <sheetData sheetId="4912">
        <row r="1">
          <cell r="A1" t="str">
            <v>Linksshape LTD</v>
          </cell>
        </row>
      </sheetData>
      <sheetData sheetId="4913">
        <row r="1">
          <cell r="A1" t="str">
            <v>Linksshape LTD</v>
          </cell>
        </row>
      </sheetData>
      <sheetData sheetId="4914">
        <row r="1">
          <cell r="A1" t="str">
            <v>Linksshape LTD</v>
          </cell>
        </row>
      </sheetData>
      <sheetData sheetId="4915">
        <row r="1">
          <cell r="A1" t="str">
            <v>Linksshape LTD</v>
          </cell>
        </row>
      </sheetData>
      <sheetData sheetId="4916">
        <row r="1">
          <cell r="A1" t="str">
            <v>Linksshape LTD</v>
          </cell>
        </row>
      </sheetData>
      <sheetData sheetId="4917">
        <row r="1">
          <cell r="A1" t="str">
            <v>Linksshape LTD</v>
          </cell>
        </row>
      </sheetData>
      <sheetData sheetId="4918">
        <row r="1">
          <cell r="A1" t="str">
            <v>Linksshape LTD</v>
          </cell>
        </row>
      </sheetData>
      <sheetData sheetId="4919">
        <row r="1">
          <cell r="A1" t="str">
            <v>Linksshape LTD</v>
          </cell>
        </row>
      </sheetData>
      <sheetData sheetId="4920">
        <row r="1">
          <cell r="A1" t="str">
            <v>Linksshape LTD</v>
          </cell>
        </row>
      </sheetData>
      <sheetData sheetId="4921">
        <row r="1">
          <cell r="A1" t="str">
            <v>Linksshape LTD</v>
          </cell>
        </row>
      </sheetData>
      <sheetData sheetId="4922">
        <row r="1">
          <cell r="A1" t="str">
            <v>Linksshape LTD</v>
          </cell>
        </row>
      </sheetData>
      <sheetData sheetId="4923">
        <row r="1">
          <cell r="A1" t="str">
            <v>Linksshape LTD</v>
          </cell>
        </row>
      </sheetData>
      <sheetData sheetId="4924">
        <row r="1">
          <cell r="A1" t="str">
            <v>Linksshape LTD</v>
          </cell>
        </row>
      </sheetData>
      <sheetData sheetId="4925">
        <row r="1">
          <cell r="A1" t="str">
            <v>Linksshape LTD</v>
          </cell>
        </row>
      </sheetData>
      <sheetData sheetId="4926">
        <row r="1">
          <cell r="A1" t="str">
            <v>Linksshape LTD</v>
          </cell>
        </row>
      </sheetData>
      <sheetData sheetId="4927">
        <row r="1">
          <cell r="A1" t="str">
            <v>Linksshape LTD</v>
          </cell>
        </row>
      </sheetData>
      <sheetData sheetId="4928">
        <row r="1">
          <cell r="A1" t="str">
            <v>Linksshape LTD</v>
          </cell>
        </row>
      </sheetData>
      <sheetData sheetId="4929">
        <row r="1">
          <cell r="A1" t="str">
            <v>Linksshape LTD</v>
          </cell>
        </row>
      </sheetData>
      <sheetData sheetId="4930">
        <row r="1">
          <cell r="A1" t="str">
            <v>Linksshape LTD</v>
          </cell>
        </row>
      </sheetData>
      <sheetData sheetId="4931">
        <row r="1">
          <cell r="A1" t="str">
            <v>Linksshape LTD</v>
          </cell>
        </row>
      </sheetData>
      <sheetData sheetId="4932">
        <row r="1">
          <cell r="A1" t="str">
            <v>Linksshape LTD</v>
          </cell>
        </row>
      </sheetData>
      <sheetData sheetId="4933">
        <row r="1">
          <cell r="A1" t="str">
            <v>Linksshape LTD</v>
          </cell>
        </row>
      </sheetData>
      <sheetData sheetId="4934">
        <row r="1">
          <cell r="A1" t="str">
            <v>Linksshape LTD</v>
          </cell>
        </row>
      </sheetData>
      <sheetData sheetId="4935">
        <row r="1">
          <cell r="A1" t="str">
            <v>Linksshape LTD</v>
          </cell>
        </row>
      </sheetData>
      <sheetData sheetId="4936">
        <row r="1">
          <cell r="A1" t="str">
            <v>Linksshape LTD</v>
          </cell>
        </row>
      </sheetData>
      <sheetData sheetId="4937">
        <row r="1">
          <cell r="A1" t="str">
            <v>Linksshape LTD</v>
          </cell>
        </row>
      </sheetData>
      <sheetData sheetId="4938">
        <row r="1">
          <cell r="A1" t="str">
            <v>Linksshape LTD</v>
          </cell>
        </row>
      </sheetData>
      <sheetData sheetId="4939">
        <row r="1">
          <cell r="A1" t="str">
            <v>Linksshape LTD</v>
          </cell>
        </row>
      </sheetData>
      <sheetData sheetId="4940">
        <row r="1">
          <cell r="A1" t="str">
            <v>Linksshape LTD</v>
          </cell>
        </row>
      </sheetData>
      <sheetData sheetId="4941">
        <row r="1">
          <cell r="A1" t="str">
            <v>Linksshape LTD</v>
          </cell>
        </row>
      </sheetData>
      <sheetData sheetId="4942">
        <row r="1">
          <cell r="A1" t="str">
            <v>Linksshape LTD</v>
          </cell>
        </row>
      </sheetData>
      <sheetData sheetId="4943">
        <row r="1">
          <cell r="A1" t="str">
            <v>Linksshape LTD</v>
          </cell>
        </row>
      </sheetData>
      <sheetData sheetId="4944">
        <row r="1">
          <cell r="A1" t="str">
            <v>Linksshape LTD</v>
          </cell>
        </row>
      </sheetData>
      <sheetData sheetId="4945">
        <row r="1">
          <cell r="A1" t="str">
            <v>Linksshape LTD</v>
          </cell>
        </row>
      </sheetData>
      <sheetData sheetId="4946">
        <row r="1">
          <cell r="A1" t="str">
            <v>Linksshape LTD</v>
          </cell>
        </row>
      </sheetData>
      <sheetData sheetId="4947">
        <row r="1">
          <cell r="A1" t="str">
            <v>Linksshape LTD</v>
          </cell>
        </row>
      </sheetData>
      <sheetData sheetId="4948">
        <row r="1">
          <cell r="A1" t="str">
            <v>Linksshape LTD</v>
          </cell>
        </row>
      </sheetData>
      <sheetData sheetId="4949">
        <row r="1">
          <cell r="A1" t="str">
            <v>Linksshape LTD</v>
          </cell>
        </row>
      </sheetData>
      <sheetData sheetId="4950">
        <row r="1">
          <cell r="A1" t="str">
            <v>Linksshape LTD</v>
          </cell>
        </row>
      </sheetData>
      <sheetData sheetId="4951">
        <row r="1">
          <cell r="A1" t="str">
            <v>Linksshape LTD</v>
          </cell>
        </row>
      </sheetData>
      <sheetData sheetId="4952">
        <row r="1">
          <cell r="A1" t="str">
            <v>Linksshape LTD</v>
          </cell>
        </row>
      </sheetData>
      <sheetData sheetId="4953">
        <row r="1">
          <cell r="A1" t="str">
            <v>Linksshape LTD</v>
          </cell>
        </row>
      </sheetData>
      <sheetData sheetId="4954">
        <row r="1">
          <cell r="A1" t="str">
            <v>Linksshape LTD</v>
          </cell>
        </row>
      </sheetData>
      <sheetData sheetId="4955">
        <row r="1">
          <cell r="A1" t="str">
            <v>Linksshape LTD</v>
          </cell>
        </row>
      </sheetData>
      <sheetData sheetId="4956">
        <row r="1">
          <cell r="A1" t="str">
            <v>Linksshape LTD</v>
          </cell>
        </row>
      </sheetData>
      <sheetData sheetId="4957">
        <row r="1">
          <cell r="A1" t="str">
            <v>Linksshape LTD</v>
          </cell>
        </row>
      </sheetData>
      <sheetData sheetId="4958">
        <row r="1">
          <cell r="A1" t="str">
            <v>Linksshape LTD</v>
          </cell>
        </row>
      </sheetData>
      <sheetData sheetId="4959">
        <row r="1">
          <cell r="A1" t="str">
            <v>Linksshape LTD</v>
          </cell>
        </row>
      </sheetData>
      <sheetData sheetId="4960">
        <row r="1">
          <cell r="A1" t="str">
            <v>Linksshape LTD</v>
          </cell>
        </row>
      </sheetData>
      <sheetData sheetId="4961">
        <row r="1">
          <cell r="A1" t="str">
            <v>Linksshape LTD</v>
          </cell>
        </row>
      </sheetData>
      <sheetData sheetId="4962">
        <row r="1">
          <cell r="A1" t="str">
            <v>Linksshape LTD</v>
          </cell>
        </row>
      </sheetData>
      <sheetData sheetId="4963">
        <row r="1">
          <cell r="A1" t="str">
            <v>Linksshape LTD</v>
          </cell>
        </row>
      </sheetData>
      <sheetData sheetId="4964">
        <row r="1">
          <cell r="A1" t="str">
            <v>Linksshape LTD</v>
          </cell>
        </row>
      </sheetData>
      <sheetData sheetId="4965">
        <row r="1">
          <cell r="A1" t="str">
            <v>Linksshape LTD</v>
          </cell>
        </row>
      </sheetData>
      <sheetData sheetId="4966">
        <row r="1">
          <cell r="A1" t="str">
            <v>Linksshape LTD</v>
          </cell>
        </row>
      </sheetData>
      <sheetData sheetId="4967">
        <row r="1">
          <cell r="A1" t="str">
            <v>Linksshape LTD</v>
          </cell>
        </row>
      </sheetData>
      <sheetData sheetId="4968">
        <row r="1">
          <cell r="A1" t="str">
            <v>Linksshape LTD</v>
          </cell>
        </row>
      </sheetData>
      <sheetData sheetId="4969">
        <row r="1">
          <cell r="A1" t="str">
            <v>Linksshape LTD</v>
          </cell>
        </row>
      </sheetData>
      <sheetData sheetId="4970">
        <row r="1">
          <cell r="A1" t="str">
            <v>Linksshape LTD</v>
          </cell>
        </row>
      </sheetData>
      <sheetData sheetId="4971">
        <row r="1">
          <cell r="A1" t="str">
            <v>Linksshape LTD</v>
          </cell>
        </row>
      </sheetData>
      <sheetData sheetId="4972">
        <row r="1">
          <cell r="A1" t="str">
            <v>Linksshape LTD</v>
          </cell>
        </row>
      </sheetData>
      <sheetData sheetId="4973">
        <row r="1">
          <cell r="A1" t="str">
            <v>Linksshape LTD</v>
          </cell>
        </row>
      </sheetData>
      <sheetData sheetId="4974">
        <row r="1">
          <cell r="A1" t="str">
            <v>Linksshape LTD</v>
          </cell>
        </row>
      </sheetData>
      <sheetData sheetId="4975">
        <row r="1">
          <cell r="A1" t="str">
            <v>Linksshape LTD</v>
          </cell>
        </row>
      </sheetData>
      <sheetData sheetId="4976">
        <row r="1">
          <cell r="A1" t="str">
            <v>Linksshape LTD</v>
          </cell>
        </row>
      </sheetData>
      <sheetData sheetId="4977">
        <row r="1">
          <cell r="A1" t="str">
            <v>Linksshape LTD</v>
          </cell>
        </row>
      </sheetData>
      <sheetData sheetId="4978">
        <row r="1">
          <cell r="A1" t="str">
            <v>Linksshape LTD</v>
          </cell>
        </row>
      </sheetData>
      <sheetData sheetId="4979">
        <row r="1">
          <cell r="A1" t="str">
            <v>Linksshape LTD</v>
          </cell>
        </row>
      </sheetData>
      <sheetData sheetId="4980">
        <row r="1">
          <cell r="A1" t="str">
            <v>Linksshape LTD</v>
          </cell>
        </row>
      </sheetData>
      <sheetData sheetId="4981">
        <row r="1">
          <cell r="A1" t="str">
            <v>Linksshape LTD</v>
          </cell>
        </row>
      </sheetData>
      <sheetData sheetId="4982">
        <row r="1">
          <cell r="A1" t="str">
            <v>Linksshape LTD</v>
          </cell>
        </row>
      </sheetData>
      <sheetData sheetId="4983">
        <row r="1">
          <cell r="A1" t="str">
            <v>Linksshape LTD</v>
          </cell>
        </row>
      </sheetData>
      <sheetData sheetId="4984">
        <row r="1">
          <cell r="A1" t="str">
            <v>Linksshape LTD</v>
          </cell>
        </row>
      </sheetData>
      <sheetData sheetId="4985">
        <row r="1">
          <cell r="A1" t="str">
            <v>Linksshape LTD</v>
          </cell>
        </row>
      </sheetData>
      <sheetData sheetId="4986">
        <row r="1">
          <cell r="A1" t="str">
            <v>Linksshape LTD</v>
          </cell>
        </row>
      </sheetData>
      <sheetData sheetId="4987">
        <row r="1">
          <cell r="A1" t="str">
            <v>Linksshape LTD</v>
          </cell>
        </row>
      </sheetData>
      <sheetData sheetId="4988">
        <row r="1">
          <cell r="A1" t="str">
            <v>Linksshape LTD</v>
          </cell>
        </row>
      </sheetData>
      <sheetData sheetId="4989">
        <row r="1">
          <cell r="A1" t="str">
            <v>Linksshape LTD</v>
          </cell>
        </row>
      </sheetData>
      <sheetData sheetId="4990">
        <row r="1">
          <cell r="A1" t="str">
            <v>Linksshape LTD</v>
          </cell>
        </row>
      </sheetData>
      <sheetData sheetId="4991">
        <row r="1">
          <cell r="A1" t="str">
            <v>Linksshape LTD</v>
          </cell>
        </row>
      </sheetData>
      <sheetData sheetId="4992">
        <row r="1">
          <cell r="A1" t="str">
            <v>Linksshape LTD</v>
          </cell>
        </row>
      </sheetData>
      <sheetData sheetId="4993">
        <row r="1">
          <cell r="A1" t="str">
            <v>Linksshape LTD</v>
          </cell>
        </row>
      </sheetData>
      <sheetData sheetId="4994">
        <row r="1">
          <cell r="A1" t="str">
            <v>Linksshape LTD</v>
          </cell>
        </row>
      </sheetData>
      <sheetData sheetId="4995">
        <row r="1">
          <cell r="A1" t="str">
            <v>Linksshape LTD</v>
          </cell>
        </row>
      </sheetData>
      <sheetData sheetId="4996">
        <row r="1">
          <cell r="A1" t="str">
            <v>Linksshape LTD</v>
          </cell>
        </row>
      </sheetData>
      <sheetData sheetId="4997">
        <row r="1">
          <cell r="A1" t="str">
            <v>Linksshape LTD</v>
          </cell>
        </row>
      </sheetData>
      <sheetData sheetId="4998">
        <row r="1">
          <cell r="A1" t="str">
            <v>Linksshape LTD</v>
          </cell>
        </row>
      </sheetData>
      <sheetData sheetId="4999">
        <row r="1">
          <cell r="A1" t="str">
            <v>Linksshape LTD</v>
          </cell>
        </row>
      </sheetData>
      <sheetData sheetId="5000">
        <row r="1">
          <cell r="A1" t="str">
            <v>GIÁ TRỊ PHỤ LỤC 13 - HĐ 37/2018/HĐ/OIC-SEAREE ký ngày 07/02/2018</v>
          </cell>
        </row>
      </sheetData>
      <sheetData sheetId="5001">
        <row r="1">
          <cell r="A1" t="str">
            <v>Linksshape LTD</v>
          </cell>
        </row>
      </sheetData>
      <sheetData sheetId="5002">
        <row r="1">
          <cell r="A1" t="str">
            <v>Linksshape LTD</v>
          </cell>
        </row>
      </sheetData>
      <sheetData sheetId="5003">
        <row r="1">
          <cell r="A1" t="str">
            <v>Linksshape LTD</v>
          </cell>
        </row>
      </sheetData>
      <sheetData sheetId="5004">
        <row r="1">
          <cell r="A1" t="str">
            <v>Linksshape LTD</v>
          </cell>
        </row>
      </sheetData>
      <sheetData sheetId="5005">
        <row r="1">
          <cell r="A1" t="str">
            <v>Linksshape LTD</v>
          </cell>
        </row>
      </sheetData>
      <sheetData sheetId="5006">
        <row r="1">
          <cell r="A1" t="str">
            <v>Linksshape LTD</v>
          </cell>
        </row>
      </sheetData>
      <sheetData sheetId="5007">
        <row r="1">
          <cell r="A1" t="str">
            <v>Linksshape LTD</v>
          </cell>
        </row>
      </sheetData>
      <sheetData sheetId="5008">
        <row r="1">
          <cell r="A1" t="str">
            <v>Linksshape LTD</v>
          </cell>
        </row>
      </sheetData>
      <sheetData sheetId="5009">
        <row r="1">
          <cell r="A1" t="str">
            <v>Linksshape LTD</v>
          </cell>
        </row>
      </sheetData>
      <sheetData sheetId="5010">
        <row r="1">
          <cell r="A1" t="str">
            <v>Linksshape LTD</v>
          </cell>
        </row>
      </sheetData>
      <sheetData sheetId="5011">
        <row r="1">
          <cell r="A1" t="str">
            <v>Linksshape LTD</v>
          </cell>
        </row>
      </sheetData>
      <sheetData sheetId="5012">
        <row r="1">
          <cell r="A1" t="str">
            <v>Linksshape LTD</v>
          </cell>
        </row>
      </sheetData>
      <sheetData sheetId="5013">
        <row r="1">
          <cell r="A1" t="str">
            <v>Linksshape LTD</v>
          </cell>
        </row>
      </sheetData>
      <sheetData sheetId="5014">
        <row r="1">
          <cell r="A1" t="str">
            <v>Linksshape LTD</v>
          </cell>
        </row>
      </sheetData>
      <sheetData sheetId="5015">
        <row r="1">
          <cell r="A1" t="str">
            <v>Linksshape LTD</v>
          </cell>
        </row>
      </sheetData>
      <sheetData sheetId="5016">
        <row r="1">
          <cell r="A1" t="str">
            <v>Linksshape LTD</v>
          </cell>
        </row>
      </sheetData>
      <sheetData sheetId="5017">
        <row r="1">
          <cell r="A1" t="str">
            <v>Linksshape LTD</v>
          </cell>
        </row>
      </sheetData>
      <sheetData sheetId="5018">
        <row r="1">
          <cell r="A1" t="str">
            <v>Linksshape LTD</v>
          </cell>
        </row>
      </sheetData>
      <sheetData sheetId="5019">
        <row r="1">
          <cell r="A1" t="str">
            <v>Linksshape LTD</v>
          </cell>
        </row>
      </sheetData>
      <sheetData sheetId="5020">
        <row r="1">
          <cell r="A1" t="str">
            <v>Linksshape LTD</v>
          </cell>
        </row>
      </sheetData>
      <sheetData sheetId="5021">
        <row r="1">
          <cell r="A1" t="str">
            <v>Linksshape LTD</v>
          </cell>
        </row>
      </sheetData>
      <sheetData sheetId="5022">
        <row r="1">
          <cell r="A1" t="str">
            <v>Linksshape LTD</v>
          </cell>
        </row>
      </sheetData>
      <sheetData sheetId="5023">
        <row r="1">
          <cell r="A1" t="str">
            <v>Linksshape LTD</v>
          </cell>
        </row>
      </sheetData>
      <sheetData sheetId="5024">
        <row r="1">
          <cell r="A1" t="str">
            <v>Linksshape LTD</v>
          </cell>
        </row>
      </sheetData>
      <sheetData sheetId="5025">
        <row r="1">
          <cell r="A1" t="str">
            <v>Linksshape LTD</v>
          </cell>
        </row>
      </sheetData>
      <sheetData sheetId="5026">
        <row r="1">
          <cell r="A1" t="str">
            <v>Linksshape LTD</v>
          </cell>
        </row>
      </sheetData>
      <sheetData sheetId="5027">
        <row r="1">
          <cell r="A1" t="str">
            <v>Linksshape LTD</v>
          </cell>
        </row>
      </sheetData>
      <sheetData sheetId="5028">
        <row r="1">
          <cell r="A1" t="str">
            <v>Linksshape LTD</v>
          </cell>
        </row>
      </sheetData>
      <sheetData sheetId="5029">
        <row r="1">
          <cell r="A1" t="str">
            <v>Linksshape LTD</v>
          </cell>
        </row>
      </sheetData>
      <sheetData sheetId="5030">
        <row r="1">
          <cell r="A1" t="str">
            <v>Linksshape LTD</v>
          </cell>
        </row>
      </sheetData>
      <sheetData sheetId="5031">
        <row r="1">
          <cell r="A1" t="str">
            <v>Linksshape LTD</v>
          </cell>
        </row>
      </sheetData>
      <sheetData sheetId="5032">
        <row r="1">
          <cell r="A1" t="str">
            <v>Linksshape LTD</v>
          </cell>
        </row>
      </sheetData>
      <sheetData sheetId="5033">
        <row r="1">
          <cell r="A1" t="str">
            <v>Linksshape LTD</v>
          </cell>
        </row>
      </sheetData>
      <sheetData sheetId="5034">
        <row r="1">
          <cell r="A1" t="str">
            <v>Linksshape LTD</v>
          </cell>
        </row>
      </sheetData>
      <sheetData sheetId="5035">
        <row r="1">
          <cell r="A1" t="str">
            <v>Linksshape LTD</v>
          </cell>
        </row>
      </sheetData>
      <sheetData sheetId="5036">
        <row r="1">
          <cell r="A1" t="str">
            <v>Linksshape LTD</v>
          </cell>
        </row>
      </sheetData>
      <sheetData sheetId="5037">
        <row r="1">
          <cell r="A1" t="str">
            <v>Linksshape LTD</v>
          </cell>
        </row>
      </sheetData>
      <sheetData sheetId="5038">
        <row r="1">
          <cell r="A1" t="str">
            <v>Linksshape LTD</v>
          </cell>
        </row>
      </sheetData>
      <sheetData sheetId="5039">
        <row r="1">
          <cell r="A1" t="str">
            <v>Linksshape LTD</v>
          </cell>
        </row>
      </sheetData>
      <sheetData sheetId="5040">
        <row r="1">
          <cell r="A1" t="str">
            <v>Linksshape LTD</v>
          </cell>
        </row>
      </sheetData>
      <sheetData sheetId="5041">
        <row r="1">
          <cell r="A1" t="str">
            <v>Linksshape LTD</v>
          </cell>
        </row>
      </sheetData>
      <sheetData sheetId="5042">
        <row r="1">
          <cell r="A1" t="str">
            <v>Linksshape LTD</v>
          </cell>
        </row>
      </sheetData>
      <sheetData sheetId="5043">
        <row r="1">
          <cell r="A1" t="str">
            <v>GIÁ TRỊ PHỤ LỤC 13 - HĐ 37/2018/HĐ/OIC-SEAREE ký ngày 07/02/2018</v>
          </cell>
        </row>
      </sheetData>
      <sheetData sheetId="5044">
        <row r="1">
          <cell r="A1" t="str">
            <v>GIÁ TRỊ PHỤ LỤC 13 - HĐ 37/2018/HĐ/OIC-SEAREE ký ngày 07/02/2018</v>
          </cell>
        </row>
      </sheetData>
      <sheetData sheetId="5045">
        <row r="1">
          <cell r="A1" t="str">
            <v>GIÁ TRỊ PHỤ LỤC 13 - HĐ 37/2018/HĐ/OIC-SEAREE ký ngày 07/02/2018</v>
          </cell>
        </row>
      </sheetData>
      <sheetData sheetId="5046">
        <row r="1">
          <cell r="A1" t="str">
            <v>GIÁ TRỊ PHỤ LỤC 13 - HĐ 37/2018/HĐ/OIC-SEAREE ký ngày 07/02/2018</v>
          </cell>
        </row>
      </sheetData>
      <sheetData sheetId="5047">
        <row r="1">
          <cell r="A1" t="str">
            <v>GIÁ TRỊ PHỤ LỤC 13 - HĐ 37/2018/HĐ/OIC-SEAREE ký ngày 07/02/2018</v>
          </cell>
        </row>
      </sheetData>
      <sheetData sheetId="5048">
        <row r="1">
          <cell r="A1" t="str">
            <v>GIÁ TRỊ PHỤ LỤC 13 - HĐ 37/2018/HĐ/OIC-SEAREE ký ngày 07/02/2018</v>
          </cell>
        </row>
      </sheetData>
      <sheetData sheetId="5049">
        <row r="1">
          <cell r="A1" t="str">
            <v>GIÁ TRỊ PHỤ LỤC 13 - HĐ 37/2018/HĐ/OIC-SEAREE ký ngày 07/02/2018</v>
          </cell>
        </row>
      </sheetData>
      <sheetData sheetId="5050">
        <row r="1">
          <cell r="A1" t="str">
            <v>GIÁ TRỊ PHỤ LỤC 13 - HĐ 37/2018/HĐ/OIC-SEAREE ký ngày 07/02/2018</v>
          </cell>
        </row>
      </sheetData>
      <sheetData sheetId="5051">
        <row r="1">
          <cell r="A1" t="str">
            <v>GIÁ TRỊ PHỤ LỤC 13 - HĐ 37/2018/HĐ/OIC-SEAREE ký ngày 07/02/2018</v>
          </cell>
        </row>
      </sheetData>
      <sheetData sheetId="5052">
        <row r="1">
          <cell r="A1" t="str">
            <v>GIÁ TRỊ PHỤ LỤC 13 - HĐ 37/2018/HĐ/OIC-SEAREE ký ngày 07/02/2018</v>
          </cell>
        </row>
      </sheetData>
      <sheetData sheetId="5053">
        <row r="1">
          <cell r="A1" t="str">
            <v>GIÁ TRỊ PHỤ LỤC 13 - HĐ 37/2018/HĐ/OIC-SEAREE ký ngày 07/02/2018</v>
          </cell>
        </row>
      </sheetData>
      <sheetData sheetId="5054">
        <row r="1">
          <cell r="A1" t="str">
            <v>GIÁ TRỊ PHỤ LỤC 13 - HĐ 37/2018/HĐ/OIC-SEAREE ký ngày 07/02/2018</v>
          </cell>
        </row>
      </sheetData>
      <sheetData sheetId="5055">
        <row r="1">
          <cell r="A1" t="str">
            <v>GIÁ TRỊ PHỤ LỤC 13 - HĐ 37/2018/HĐ/OIC-SEAREE ký ngày 07/02/2018</v>
          </cell>
        </row>
      </sheetData>
      <sheetData sheetId="5056">
        <row r="1">
          <cell r="A1" t="str">
            <v>GIÁ TRỊ PHỤ LỤC 13 - HĐ 37/2018/HĐ/OIC-SEAREE ký ngày 07/02/2018</v>
          </cell>
        </row>
      </sheetData>
      <sheetData sheetId="5057">
        <row r="1">
          <cell r="A1" t="str">
            <v>GIÁ TRỊ PHỤ LỤC 13 - HĐ 37/2018/HĐ/OIC-SEAREE ký ngày 07/02/2018</v>
          </cell>
        </row>
      </sheetData>
      <sheetData sheetId="5058">
        <row r="1">
          <cell r="A1" t="str">
            <v>GIÁ TRỊ PHỤ LỤC 13 - HĐ 37/2018/HĐ/OIC-SEAREE ký ngày 07/02/2018</v>
          </cell>
        </row>
      </sheetData>
      <sheetData sheetId="5059">
        <row r="1">
          <cell r="A1" t="str">
            <v>GIÁ TRỊ PHỤ LỤC 13 - HĐ 37/2018/HĐ/OIC-SEAREE ký ngày 07/02/2018</v>
          </cell>
        </row>
      </sheetData>
      <sheetData sheetId="5060">
        <row r="1">
          <cell r="A1" t="str">
            <v>GIÁ TRỊ PHỤ LỤC 13 - HĐ 37/2018/HĐ/OIC-SEAREE ký ngày 07/02/2018</v>
          </cell>
        </row>
      </sheetData>
      <sheetData sheetId="5061">
        <row r="1">
          <cell r="A1" t="str">
            <v>GIÁ TRỊ PHỤ LỤC 13 - HĐ 37/2018/HĐ/OIC-SEAREE ký ngày 07/02/2018</v>
          </cell>
        </row>
      </sheetData>
      <sheetData sheetId="5062">
        <row r="1">
          <cell r="A1" t="str">
            <v>GIÁ TRỊ PHỤ LỤC 13 - HĐ 37/2018/HĐ/OIC-SEAREE ký ngày 07/02/2018</v>
          </cell>
        </row>
      </sheetData>
      <sheetData sheetId="5063">
        <row r="1">
          <cell r="A1" t="str">
            <v>GIÁ TRỊ PHỤ LỤC 13 - HĐ 37/2018/HĐ/OIC-SEAREE ký ngày 07/02/2018</v>
          </cell>
        </row>
      </sheetData>
      <sheetData sheetId="5064">
        <row r="1">
          <cell r="A1" t="str">
            <v>GIÁ TRỊ PHỤ LỤC 13 - HĐ 37/2018/HĐ/OIC-SEAREE ký ngày 07/02/2018</v>
          </cell>
        </row>
      </sheetData>
      <sheetData sheetId="5065">
        <row r="1">
          <cell r="A1" t="str">
            <v>GIÁ TRỊ PHỤ LỤC 13 - HĐ 37/2018/HĐ/OIC-SEAREE ký ngày 07/02/2018</v>
          </cell>
        </row>
      </sheetData>
      <sheetData sheetId="5066">
        <row r="1">
          <cell r="A1" t="str">
            <v>GIÁ TRỊ PHỤ LỤC 13 - HĐ 37/2018/HĐ/OIC-SEAREE ký ngày 07/02/2018</v>
          </cell>
        </row>
      </sheetData>
      <sheetData sheetId="5067">
        <row r="1">
          <cell r="A1" t="str">
            <v>GIÁ TRỊ PHỤ LỤC 13 - HĐ 37/2018/HĐ/OIC-SEAREE ký ngày 07/02/2018</v>
          </cell>
        </row>
      </sheetData>
      <sheetData sheetId="5068">
        <row r="1">
          <cell r="A1" t="str">
            <v>GIÁ TRỊ PHỤ LỤC 13 - HĐ 37/2018/HĐ/OIC-SEAREE ký ngày 07/02/2018</v>
          </cell>
        </row>
      </sheetData>
      <sheetData sheetId="5069">
        <row r="1">
          <cell r="A1" t="str">
            <v>GIÁ TRỊ PHỤ LỤC 13 - HĐ 37/2018/HĐ/OIC-SEAREE ký ngày 07/02/2018</v>
          </cell>
        </row>
      </sheetData>
      <sheetData sheetId="5070">
        <row r="1">
          <cell r="A1" t="str">
            <v>GIÁ TRỊ PHỤ LỤC 13 - HĐ 37/2018/HĐ/OIC-SEAREE ký ngày 07/02/2018</v>
          </cell>
        </row>
      </sheetData>
      <sheetData sheetId="5071">
        <row r="1">
          <cell r="A1" t="str">
            <v>Linksshape LTD</v>
          </cell>
        </row>
      </sheetData>
      <sheetData sheetId="5072">
        <row r="1">
          <cell r="A1" t="str">
            <v>Linksshape LTD</v>
          </cell>
        </row>
      </sheetData>
      <sheetData sheetId="5073">
        <row r="1">
          <cell r="A1" t="str">
            <v>Linksshape LTD</v>
          </cell>
        </row>
      </sheetData>
      <sheetData sheetId="5074">
        <row r="1">
          <cell r="A1" t="str">
            <v>GIÁ TRỊ PHỤ LỤC 13 - HĐ 37/2018/HĐ/OIC-SEAREE ký ngày 07/02/2018</v>
          </cell>
        </row>
      </sheetData>
      <sheetData sheetId="5075">
        <row r="1">
          <cell r="A1" t="str">
            <v>Linksshape LTD</v>
          </cell>
        </row>
      </sheetData>
      <sheetData sheetId="5076">
        <row r="1">
          <cell r="A1" t="str">
            <v>GIÁ TRỊ PHỤ LỤC 13 - HĐ 37/2018/HĐ/OIC-SEAREE ký ngày 07/02/2018</v>
          </cell>
        </row>
      </sheetData>
      <sheetData sheetId="5077">
        <row r="1">
          <cell r="A1" t="str">
            <v>GIÁ TRỊ PHỤ LỤC 13 - HĐ 37/2018/HĐ/OIC-SEAREE ký ngày 07/02/2018</v>
          </cell>
        </row>
      </sheetData>
      <sheetData sheetId="5078">
        <row r="1">
          <cell r="A1" t="str">
            <v>GIÁ TRỊ PHỤ LỤC 13 - HĐ 37/2018/HĐ/OIC-SEAREE ký ngày 07/02/2018</v>
          </cell>
        </row>
      </sheetData>
      <sheetData sheetId="5079">
        <row r="1">
          <cell r="A1" t="str">
            <v>GIÁ TRỊ PHỤ LỤC 13 - HĐ 37/2018/HĐ/OIC-SEAREE ký ngày 07/02/2018</v>
          </cell>
        </row>
      </sheetData>
      <sheetData sheetId="5080">
        <row r="1">
          <cell r="A1" t="str">
            <v>GIÁ TRỊ PHỤ LỤC 13 - HĐ 37/2018/HĐ/OIC-SEAREE ký ngày 07/02/2018</v>
          </cell>
        </row>
      </sheetData>
      <sheetData sheetId="5081">
        <row r="1">
          <cell r="A1" t="str">
            <v>GIÁ TRỊ PHỤ LỤC 13 - HĐ 37/2018/HĐ/OIC-SEAREE ký ngày 07/02/2018</v>
          </cell>
        </row>
      </sheetData>
      <sheetData sheetId="5082">
        <row r="1">
          <cell r="A1" t="str">
            <v>Linksshape LTD</v>
          </cell>
        </row>
      </sheetData>
      <sheetData sheetId="5083">
        <row r="1">
          <cell r="A1" t="str">
            <v>GIÁ TRỊ PHỤ LỤC 13 - HĐ 37/2018/HĐ/OIC-SEAREE ký ngày 07/02/2018</v>
          </cell>
        </row>
      </sheetData>
      <sheetData sheetId="5084">
        <row r="1">
          <cell r="A1" t="str">
            <v>Linksshape LTD</v>
          </cell>
        </row>
      </sheetData>
      <sheetData sheetId="5085">
        <row r="1">
          <cell r="A1" t="str">
            <v>Linksshape LTD</v>
          </cell>
        </row>
      </sheetData>
      <sheetData sheetId="5086">
        <row r="1">
          <cell r="A1" t="str">
            <v>Linksshape LTD</v>
          </cell>
        </row>
      </sheetData>
      <sheetData sheetId="5087">
        <row r="1">
          <cell r="A1" t="str">
            <v>Linksshape LTD</v>
          </cell>
        </row>
      </sheetData>
      <sheetData sheetId="5088">
        <row r="1">
          <cell r="A1" t="str">
            <v>Linksshape LTD</v>
          </cell>
        </row>
      </sheetData>
      <sheetData sheetId="5089">
        <row r="1">
          <cell r="A1" t="str">
            <v>Linksshape LTD</v>
          </cell>
        </row>
      </sheetData>
      <sheetData sheetId="5090">
        <row r="1">
          <cell r="A1" t="str">
            <v>Linksshape LTD</v>
          </cell>
        </row>
      </sheetData>
      <sheetData sheetId="5091">
        <row r="1">
          <cell r="A1" t="str">
            <v>GIÁ TRỊ PHỤ LỤC 13 - HĐ 37/2018/HĐ/OIC-SEAREE ký ngày 07/02/2018</v>
          </cell>
        </row>
      </sheetData>
      <sheetData sheetId="5092">
        <row r="1">
          <cell r="A1" t="str">
            <v>GIÁ TRỊ PHỤ LỤC 13 - HĐ 37/2018/HĐ/OIC-SEAREE ký ngày 07/02/2018</v>
          </cell>
        </row>
      </sheetData>
      <sheetData sheetId="5093">
        <row r="1">
          <cell r="A1" t="str">
            <v>GIÁ TRỊ PHỤ LỤC 13 - HĐ 37/2018/HĐ/OIC-SEAREE ký ngày 07/02/2018</v>
          </cell>
        </row>
      </sheetData>
      <sheetData sheetId="5094">
        <row r="1">
          <cell r="A1" t="str">
            <v>GIÁ TRỊ PHỤ LỤC 13 - HĐ 37/2018/HĐ/OIC-SEAREE ký ngày 07/02/2018</v>
          </cell>
        </row>
      </sheetData>
      <sheetData sheetId="5095">
        <row r="1">
          <cell r="A1" t="str">
            <v>GIÁ TRỊ PHỤ LỤC 13 - HĐ 37/2018/HĐ/OIC-SEAREE ký ngày 07/02/2018</v>
          </cell>
        </row>
      </sheetData>
      <sheetData sheetId="5096">
        <row r="1">
          <cell r="A1" t="str">
            <v>GIÁ TRỊ PHỤ LỤC 13 - HĐ 37/2018/HĐ/OIC-SEAREE ký ngày 07/02/2018</v>
          </cell>
        </row>
      </sheetData>
      <sheetData sheetId="5097">
        <row r="1">
          <cell r="A1" t="str">
            <v>GIÁ TRỊ PHỤ LỤC 13 - HĐ 37/2018/HĐ/OIC-SEAREE ký ngày 07/02/2018</v>
          </cell>
        </row>
      </sheetData>
      <sheetData sheetId="5098">
        <row r="1">
          <cell r="A1" t="str">
            <v>GIÁ TRỊ PHỤ LỤC 13 - HĐ 37/2018/HĐ/OIC-SEAREE ký ngày 07/02/2018</v>
          </cell>
        </row>
      </sheetData>
      <sheetData sheetId="5099">
        <row r="1">
          <cell r="A1" t="str">
            <v>GIÁ TRỊ PHỤ LỤC 13 - HĐ 37/2018/HĐ/OIC-SEAREE ký ngày 07/02/2018</v>
          </cell>
        </row>
      </sheetData>
      <sheetData sheetId="5100">
        <row r="1">
          <cell r="A1" t="str">
            <v>GIÁ TRỊ PHỤ LỤC 13 - HĐ 37/2018/HĐ/OIC-SEAREE ký ngày 07/02/2018</v>
          </cell>
        </row>
      </sheetData>
      <sheetData sheetId="5101">
        <row r="1">
          <cell r="A1" t="str">
            <v>GIÁ TRỊ PHỤ LỤC 13 - HĐ 37/2018/HĐ/OIC-SEAREE ký ngày 07/02/2018</v>
          </cell>
        </row>
      </sheetData>
      <sheetData sheetId="5102">
        <row r="1">
          <cell r="A1" t="str">
            <v>GIÁ TRỊ PHỤ LỤC 13 - HĐ 37/2018/HĐ/OIC-SEAREE ký ngày 07/02/2018</v>
          </cell>
        </row>
      </sheetData>
      <sheetData sheetId="5103">
        <row r="1">
          <cell r="A1" t="str">
            <v>GIÁ TRỊ PHỤ LỤC 13 - HĐ 37/2018/HĐ/OIC-SEAREE ký ngày 07/02/2018</v>
          </cell>
        </row>
      </sheetData>
      <sheetData sheetId="5104">
        <row r="1">
          <cell r="A1" t="str">
            <v>GIÁ TRỊ PHỤ LỤC 13 - HĐ 37/2018/HĐ/OIC-SEAREE ký ngày 07/02/2018</v>
          </cell>
        </row>
      </sheetData>
      <sheetData sheetId="5105">
        <row r="1">
          <cell r="A1" t="str">
            <v>GIÁ TRỊ PHỤ LỤC 13 - HĐ 37/2018/HĐ/OIC-SEAREE ký ngày 07/02/2018</v>
          </cell>
        </row>
      </sheetData>
      <sheetData sheetId="5106">
        <row r="1">
          <cell r="A1" t="str">
            <v>GIÁ TRỊ PHỤ LỤC 13 - HĐ 37/2018/HĐ/OIC-SEAREE ký ngày 07/02/2018</v>
          </cell>
        </row>
      </sheetData>
      <sheetData sheetId="5107">
        <row r="1">
          <cell r="A1" t="str">
            <v>GIÁ TRỊ PHỤ LỤC 13 - HĐ 37/2018/HĐ/OIC-SEAREE ký ngày 07/02/2018</v>
          </cell>
        </row>
      </sheetData>
      <sheetData sheetId="5108">
        <row r="1">
          <cell r="A1" t="str">
            <v>GIÁ TRỊ PHỤ LỤC 13 - HĐ 37/2018/HĐ/OIC-SEAREE ký ngày 07/02/2018</v>
          </cell>
        </row>
      </sheetData>
      <sheetData sheetId="5109">
        <row r="1">
          <cell r="A1" t="str">
            <v>GIÁ TRỊ PHỤ LỤC 13 - HĐ 37/2018/HĐ/OIC-SEAREE ký ngày 07/02/2018</v>
          </cell>
        </row>
      </sheetData>
      <sheetData sheetId="5110">
        <row r="1">
          <cell r="A1" t="str">
            <v>GIÁ TRỊ PHỤ LỤC 13 - HĐ 37/2018/HĐ/OIC-SEAREE ký ngày 07/02/2018</v>
          </cell>
        </row>
      </sheetData>
      <sheetData sheetId="5111">
        <row r="1">
          <cell r="A1" t="str">
            <v>GIÁ TRỊ PHỤ LỤC 13 - HĐ 37/2018/HĐ/OIC-SEAREE ký ngày 07/02/2018</v>
          </cell>
        </row>
      </sheetData>
      <sheetData sheetId="5112">
        <row r="1">
          <cell r="A1" t="str">
            <v>GIÁ TRỊ PHỤ LỤC 13 - HĐ 37/2018/HĐ/OIC-SEAREE ký ngày 07/02/2018</v>
          </cell>
        </row>
      </sheetData>
      <sheetData sheetId="5113">
        <row r="1">
          <cell r="A1" t="str">
            <v>GIÁ TRỊ PHỤ LỤC 13 - HĐ 37/2018/HĐ/OIC-SEAREE ký ngày 07/02/2018</v>
          </cell>
        </row>
      </sheetData>
      <sheetData sheetId="5114">
        <row r="1">
          <cell r="A1" t="str">
            <v>GIÁ TRỊ PHỤ LỤC 13 - HĐ 37/2018/HĐ/OIC-SEAREE ký ngày 07/02/2018</v>
          </cell>
        </row>
      </sheetData>
      <sheetData sheetId="5115">
        <row r="1">
          <cell r="A1" t="str">
            <v>GIÁ TRỊ PHỤ LỤC 13 - HĐ 37/2018/HĐ/OIC-SEAREE ký ngày 07/02/2018</v>
          </cell>
        </row>
      </sheetData>
      <sheetData sheetId="5116">
        <row r="1">
          <cell r="A1" t="str">
            <v>GIÁ TRỊ PHỤ LỤC 13 - HĐ 37/2018/HĐ/OIC-SEAREE ký ngày 07/02/2018</v>
          </cell>
        </row>
      </sheetData>
      <sheetData sheetId="5117">
        <row r="1">
          <cell r="A1" t="str">
            <v>GIÁ TRỊ PHỤ LỤC 13 - HĐ 37/2018/HĐ/OIC-SEAREE ký ngày 07/02/2018</v>
          </cell>
        </row>
      </sheetData>
      <sheetData sheetId="5118">
        <row r="1">
          <cell r="A1" t="str">
            <v>GIÁ TRỊ PHỤ LỤC 13 - HĐ 37/2018/HĐ/OIC-SEAREE ký ngày 07/02/2018</v>
          </cell>
        </row>
      </sheetData>
      <sheetData sheetId="5119">
        <row r="1">
          <cell r="A1" t="str">
            <v>GIÁ TRỊ PHỤ LỤC 13 - HĐ 37/2018/HĐ/OIC-SEAREE ký ngày 07/02/2018</v>
          </cell>
        </row>
      </sheetData>
      <sheetData sheetId="5120">
        <row r="1">
          <cell r="A1" t="str">
            <v>GIÁ TRỊ PHỤ LỤC 13 - HĐ 37/2018/HĐ/OIC-SEAREE ký ngày 07/02/2018</v>
          </cell>
        </row>
      </sheetData>
      <sheetData sheetId="5121">
        <row r="1">
          <cell r="A1" t="str">
            <v>GIÁ TRỊ PHỤ LỤC 13 - HĐ 37/2018/HĐ/OIC-SEAREE ký ngày 07/02/2018</v>
          </cell>
        </row>
      </sheetData>
      <sheetData sheetId="5122">
        <row r="1">
          <cell r="A1" t="str">
            <v>GIÁ TRỊ PHỤ LỤC 13 - HĐ 37/2018/HĐ/OIC-SEAREE ký ngày 07/02/2018</v>
          </cell>
        </row>
      </sheetData>
      <sheetData sheetId="5123">
        <row r="1">
          <cell r="A1" t="str">
            <v>GIÁ TRỊ PHỤ LỤC 13 - HĐ 37/2018/HĐ/OIC-SEAREE ký ngày 07/02/2018</v>
          </cell>
        </row>
      </sheetData>
      <sheetData sheetId="5124">
        <row r="1">
          <cell r="A1" t="str">
            <v>GIÁ TRỊ PHỤ LỤC 13 - HĐ 37/2018/HĐ/OIC-SEAREE ký ngày 07/02/2018</v>
          </cell>
        </row>
      </sheetData>
      <sheetData sheetId="5125">
        <row r="1">
          <cell r="A1" t="str">
            <v>GIÁ TRỊ PHỤ LỤC 13 - HĐ 37/2018/HĐ/OIC-SEAREE ký ngày 07/02/2018</v>
          </cell>
        </row>
      </sheetData>
      <sheetData sheetId="5126">
        <row r="1">
          <cell r="A1" t="str">
            <v>GIÁ TRỊ PHỤ LỤC 13 - HĐ 37/2018/HĐ/OIC-SEAREE ký ngày 07/02/2018</v>
          </cell>
        </row>
      </sheetData>
      <sheetData sheetId="5127">
        <row r="1">
          <cell r="A1" t="str">
            <v>GIÁ TRỊ PHỤ LỤC 13 - HĐ 37/2018/HĐ/OIC-SEAREE ký ngày 07/02/2018</v>
          </cell>
        </row>
      </sheetData>
      <sheetData sheetId="5128">
        <row r="1">
          <cell r="A1" t="str">
            <v>GIÁ TRỊ PHỤ LỤC 13 - HĐ 37/2018/HĐ/OIC-SEAREE ký ngày 07/02/2018</v>
          </cell>
        </row>
      </sheetData>
      <sheetData sheetId="5129">
        <row r="1">
          <cell r="A1" t="str">
            <v>GIÁ TRỊ PHỤ LỤC 13 - HĐ 37/2018/HĐ/OIC-SEAREE ký ngày 07/02/2018</v>
          </cell>
        </row>
      </sheetData>
      <sheetData sheetId="5130">
        <row r="1">
          <cell r="A1" t="str">
            <v>GIÁ TRỊ PHỤ LỤC 13 - HĐ 37/2018/HĐ/OIC-SEAREE ký ngày 07/02/2018</v>
          </cell>
        </row>
      </sheetData>
      <sheetData sheetId="5131">
        <row r="1">
          <cell r="A1" t="str">
            <v>GIÁ TRỊ PHỤ LỤC 13 - HĐ 37/2018/HĐ/OIC-SEAREE ký ngày 07/02/2018</v>
          </cell>
        </row>
      </sheetData>
      <sheetData sheetId="5132">
        <row r="1">
          <cell r="A1" t="str">
            <v>GIÁ TRỊ PHỤ LỤC 13 - HĐ 37/2018/HĐ/OIC-SEAREE ký ngày 07/02/2018</v>
          </cell>
        </row>
      </sheetData>
      <sheetData sheetId="5133">
        <row r="1">
          <cell r="A1" t="str">
            <v>GIÁ TRỊ PHỤ LỤC 13 - HĐ 37/2018/HĐ/OIC-SEAREE ký ngày 07/02/2018</v>
          </cell>
        </row>
      </sheetData>
      <sheetData sheetId="5134">
        <row r="1">
          <cell r="A1" t="str">
            <v>GIÁ TRỊ PHỤ LỤC 13 - HĐ 37/2018/HĐ/OIC-SEAREE ký ngày 07/02/2018</v>
          </cell>
        </row>
      </sheetData>
      <sheetData sheetId="5135">
        <row r="1">
          <cell r="A1" t="str">
            <v>GIÁ TRỊ PHỤ LỤC 13 - HĐ 37/2018/HĐ/OIC-SEAREE ký ngày 07/02/2018</v>
          </cell>
        </row>
      </sheetData>
      <sheetData sheetId="5136">
        <row r="1">
          <cell r="A1" t="str">
            <v>GIÁ TRỊ PHỤ LỤC 13 - HĐ 37/2018/HĐ/OIC-SEAREE ký ngày 07/02/2018</v>
          </cell>
        </row>
      </sheetData>
      <sheetData sheetId="5137">
        <row r="1">
          <cell r="A1" t="str">
            <v>GIÁ TRỊ PHỤ LỤC 13 - HĐ 37/2018/HĐ/OIC-SEAREE ký ngày 07/02/2018</v>
          </cell>
        </row>
      </sheetData>
      <sheetData sheetId="5138">
        <row r="1">
          <cell r="A1" t="str">
            <v>Linksshape LTD</v>
          </cell>
        </row>
      </sheetData>
      <sheetData sheetId="5139">
        <row r="1">
          <cell r="A1" t="str">
            <v>Linksshape LTD</v>
          </cell>
        </row>
      </sheetData>
      <sheetData sheetId="5140">
        <row r="1">
          <cell r="A1" t="str">
            <v>GIÁ TRỊ PHỤ LỤC 13 - HĐ 37/2018/HĐ/OIC-SEAREE ký ngày 07/02/2018</v>
          </cell>
        </row>
      </sheetData>
      <sheetData sheetId="5141">
        <row r="1">
          <cell r="A1" t="str">
            <v>GIÁ TRỊ PHỤ LỤC 13 - HĐ 37/2018/HĐ/OIC-SEAREE ký ngày 07/02/2018</v>
          </cell>
        </row>
      </sheetData>
      <sheetData sheetId="5142">
        <row r="1">
          <cell r="A1" t="str">
            <v>GIÁ TRỊ PHỤ LỤC 13 - HĐ 37/2018/HĐ/OIC-SEAREE ký ngày 07/02/2018</v>
          </cell>
        </row>
      </sheetData>
      <sheetData sheetId="5143">
        <row r="1">
          <cell r="A1" t="str">
            <v>GIÁ TRỊ PHỤ LỤC 13 - HĐ 37/2018/HĐ/OIC-SEAREE ký ngày 07/02/2018</v>
          </cell>
        </row>
      </sheetData>
      <sheetData sheetId="5144">
        <row r="1">
          <cell r="A1" t="str">
            <v>GIÁ TRỊ PHỤ LỤC 13 - HĐ 37/2018/HĐ/OIC-SEAREE ký ngày 07/02/2018</v>
          </cell>
        </row>
      </sheetData>
      <sheetData sheetId="5145">
        <row r="1">
          <cell r="A1" t="str">
            <v>GIÁ TRỊ PHỤ LỤC 13 - HĐ 37/2018/HĐ/OIC-SEAREE ký ngày 07/02/2018</v>
          </cell>
        </row>
      </sheetData>
      <sheetData sheetId="5146">
        <row r="1">
          <cell r="A1" t="str">
            <v>GIÁ TRỊ PHỤ LỤC 13 - HĐ 37/2018/HĐ/OIC-SEAREE ký ngày 07/02/2018</v>
          </cell>
        </row>
      </sheetData>
      <sheetData sheetId="5147">
        <row r="1">
          <cell r="A1" t="str">
            <v>GIÁ TRỊ PHỤ LỤC 13 - HĐ 37/2018/HĐ/OIC-SEAREE ký ngày 07/02/2018</v>
          </cell>
        </row>
      </sheetData>
      <sheetData sheetId="5148">
        <row r="1">
          <cell r="A1" t="str">
            <v>GIÁ TRỊ PHỤ LỤC 13 - HĐ 37/2018/HĐ/OIC-SEAREE ký ngày 07/02/2018</v>
          </cell>
        </row>
      </sheetData>
      <sheetData sheetId="5149">
        <row r="1">
          <cell r="A1" t="str">
            <v>GIÁ TRỊ PHỤ LỤC 13 - HĐ 37/2018/HĐ/OIC-SEAREE ký ngày 07/02/2018</v>
          </cell>
        </row>
      </sheetData>
      <sheetData sheetId="5150">
        <row r="1">
          <cell r="A1" t="str">
            <v>GIÁ TRỊ PHỤ LỤC 13 - HĐ 37/2018/HĐ/OIC-SEAREE ký ngày 07/02/2018</v>
          </cell>
        </row>
      </sheetData>
      <sheetData sheetId="5151">
        <row r="1">
          <cell r="A1" t="str">
            <v>GIÁ TRỊ PHỤ LỤC 13 - HĐ 37/2018/HĐ/OIC-SEAREE ký ngày 07/02/2018</v>
          </cell>
        </row>
      </sheetData>
      <sheetData sheetId="5152">
        <row r="1">
          <cell r="A1" t="str">
            <v>GIÁ TRỊ PHỤ LỤC 13 - HĐ 37/2018/HĐ/OIC-SEAREE ký ngày 07/02/2018</v>
          </cell>
        </row>
      </sheetData>
      <sheetData sheetId="5153">
        <row r="1">
          <cell r="A1" t="str">
            <v>GIÁ TRỊ PHỤ LỤC 13 - HĐ 37/2018/HĐ/OIC-SEAREE ký ngày 07/02/2018</v>
          </cell>
        </row>
      </sheetData>
      <sheetData sheetId="5154">
        <row r="1">
          <cell r="A1" t="str">
            <v>GIÁ TRỊ PHỤ LỤC 13 - HĐ 37/2018/HĐ/OIC-SEAREE ký ngày 07/02/2018</v>
          </cell>
        </row>
      </sheetData>
      <sheetData sheetId="5155">
        <row r="1">
          <cell r="A1" t="str">
            <v>GIÁ TRỊ PHỤ LỤC 13 - HĐ 37/2018/HĐ/OIC-SEAREE ký ngày 07/02/2018</v>
          </cell>
        </row>
      </sheetData>
      <sheetData sheetId="5156">
        <row r="1">
          <cell r="A1" t="str">
            <v>GIÁ TRỊ PHỤ LỤC 13 - HĐ 37/2018/HĐ/OIC-SEAREE ký ngày 07/02/2018</v>
          </cell>
        </row>
      </sheetData>
      <sheetData sheetId="5157">
        <row r="1">
          <cell r="A1" t="str">
            <v>GIÁ TRỊ PHỤ LỤC 13 - HĐ 37/2018/HĐ/OIC-SEAREE ký ngày 07/02/2018</v>
          </cell>
        </row>
      </sheetData>
      <sheetData sheetId="5158">
        <row r="1">
          <cell r="A1" t="str">
            <v>GIÁ TRỊ PHỤ LỤC 13 - HĐ 37/2018/HĐ/OIC-SEAREE ký ngày 07/02/2018</v>
          </cell>
        </row>
      </sheetData>
      <sheetData sheetId="5159">
        <row r="1">
          <cell r="A1" t="str">
            <v>GIÁ TRỊ PHỤ LỤC 13 - HĐ 37/2018/HĐ/OIC-SEAREE ký ngày 07/02/2018</v>
          </cell>
        </row>
      </sheetData>
      <sheetData sheetId="5160">
        <row r="1">
          <cell r="A1" t="str">
            <v>GIÁ TRỊ PHỤ LỤC 13 - HĐ 37/2018/HĐ/OIC-SEAREE ký ngày 07/02/2018</v>
          </cell>
        </row>
      </sheetData>
      <sheetData sheetId="5161">
        <row r="1">
          <cell r="A1" t="str">
            <v>GIÁ TRỊ PHỤ LỤC 13 - HĐ 37/2018/HĐ/OIC-SEAREE ký ngày 07/02/2018</v>
          </cell>
        </row>
      </sheetData>
      <sheetData sheetId="5162">
        <row r="1">
          <cell r="A1" t="str">
            <v>GIÁ TRỊ PHỤ LỤC 13 - HĐ 37/2018/HĐ/OIC-SEAREE ký ngày 07/02/2018</v>
          </cell>
        </row>
      </sheetData>
      <sheetData sheetId="5163">
        <row r="1">
          <cell r="A1" t="str">
            <v>GIÁ TRỊ PHỤ LỤC 13 - HĐ 37/2018/HĐ/OIC-SEAREE ký ngày 07/02/2018</v>
          </cell>
        </row>
      </sheetData>
      <sheetData sheetId="5164">
        <row r="1">
          <cell r="A1" t="str">
            <v>GIÁ TRỊ PHỤ LỤC 13 - HĐ 37/2018/HĐ/OIC-SEAREE ký ngày 07/02/2018</v>
          </cell>
        </row>
      </sheetData>
      <sheetData sheetId="5165">
        <row r="1">
          <cell r="A1" t="str">
            <v>GIÁ TRỊ PHỤ LỤC 13 - HĐ 37/2018/HĐ/OIC-SEAREE ký ngày 07/02/2018</v>
          </cell>
        </row>
      </sheetData>
      <sheetData sheetId="5166">
        <row r="1">
          <cell r="A1" t="str">
            <v>GIÁ TRỊ PHỤ LỤC 13 - HĐ 37/2018/HĐ/OIC-SEAREE ký ngày 07/02/2018</v>
          </cell>
        </row>
      </sheetData>
      <sheetData sheetId="5167">
        <row r="1">
          <cell r="A1" t="str">
            <v>GIÁ TRỊ PHỤ LỤC 13 - HĐ 37/2018/HĐ/OIC-SEAREE ký ngày 07/02/2018</v>
          </cell>
        </row>
      </sheetData>
      <sheetData sheetId="5168">
        <row r="1">
          <cell r="A1" t="str">
            <v>GIÁ TRỊ PHỤ LỤC 13 - HĐ 37/2018/HĐ/OIC-SEAREE ký ngày 07/02/2018</v>
          </cell>
        </row>
      </sheetData>
      <sheetData sheetId="5169">
        <row r="1">
          <cell r="A1" t="str">
            <v>GIÁ TRỊ PHỤ LỤC 13 - HĐ 37/2018/HĐ/OIC-SEAREE ký ngày 07/02/2018</v>
          </cell>
        </row>
      </sheetData>
      <sheetData sheetId="5170">
        <row r="1">
          <cell r="A1" t="str">
            <v>GIÁ TRỊ PHỤ LỤC 13 - HĐ 37/2018/HĐ/OIC-SEAREE ký ngày 07/02/2018</v>
          </cell>
        </row>
      </sheetData>
      <sheetData sheetId="5171">
        <row r="1">
          <cell r="A1" t="str">
            <v>GIÁ TRỊ PHỤ LỤC 13 - HĐ 37/2018/HĐ/OIC-SEAREE ký ngày 07/02/2018</v>
          </cell>
        </row>
      </sheetData>
      <sheetData sheetId="5172">
        <row r="1">
          <cell r="A1" t="str">
            <v>GIÁ TRỊ PHỤ LỤC 13 - HĐ 37/2018/HĐ/OIC-SEAREE ký ngày 07/02/2018</v>
          </cell>
        </row>
      </sheetData>
      <sheetData sheetId="5173">
        <row r="1">
          <cell r="A1" t="str">
            <v>GIÁ TRỊ PHỤ LỤC 13 - HĐ 37/2018/HĐ/OIC-SEAREE ký ngày 07/02/2018</v>
          </cell>
        </row>
      </sheetData>
      <sheetData sheetId="5174">
        <row r="1">
          <cell r="A1" t="str">
            <v>GIÁ TRỊ PHỤ LỤC 13 - HĐ 37/2018/HĐ/OIC-SEAREE ký ngày 07/02/2018</v>
          </cell>
        </row>
      </sheetData>
      <sheetData sheetId="5175">
        <row r="1">
          <cell r="A1" t="str">
            <v>GIÁ TRỊ PHỤ LỤC 13 - HĐ 37/2018/HĐ/OIC-SEAREE ký ngày 07/02/2018</v>
          </cell>
        </row>
      </sheetData>
      <sheetData sheetId="5176">
        <row r="1">
          <cell r="A1" t="str">
            <v>GIÁ TRỊ PHỤ LỤC 13 - HĐ 37/2018/HĐ/OIC-SEAREE ký ngày 07/02/2018</v>
          </cell>
        </row>
      </sheetData>
      <sheetData sheetId="5177">
        <row r="1">
          <cell r="A1" t="str">
            <v>GIÁ TRỊ PHỤ LỤC 13 - HĐ 37/2018/HĐ/OIC-SEAREE ký ngày 07/02/2018</v>
          </cell>
        </row>
      </sheetData>
      <sheetData sheetId="5178">
        <row r="1">
          <cell r="A1" t="str">
            <v>GIÁ TRỊ PHỤ LỤC 13 - HĐ 37/2018/HĐ/OIC-SEAREE ký ngày 07/02/2018</v>
          </cell>
        </row>
      </sheetData>
      <sheetData sheetId="5179">
        <row r="1">
          <cell r="A1" t="str">
            <v>GIÁ TRỊ PHỤ LỤC 13 - HĐ 37/2018/HĐ/OIC-SEAREE ký ngày 07/02/2018</v>
          </cell>
        </row>
      </sheetData>
      <sheetData sheetId="5180">
        <row r="1">
          <cell r="A1" t="str">
            <v>GIÁ TRỊ PHỤ LỤC 13 - HĐ 37/2018/HĐ/OIC-SEAREE ký ngày 07/02/2018</v>
          </cell>
        </row>
      </sheetData>
      <sheetData sheetId="5181">
        <row r="1">
          <cell r="A1" t="str">
            <v>GIÁ TRỊ PHỤ LỤC 13 - HĐ 37/2018/HĐ/OIC-SEAREE ký ngày 07/02/2018</v>
          </cell>
        </row>
      </sheetData>
      <sheetData sheetId="5182">
        <row r="1">
          <cell r="A1" t="str">
            <v>GIÁ TRỊ PHỤ LỤC 13 - HĐ 37/2018/HĐ/OIC-SEAREE ký ngày 07/02/2018</v>
          </cell>
        </row>
      </sheetData>
      <sheetData sheetId="5183">
        <row r="1">
          <cell r="A1" t="str">
            <v>GIÁ TRỊ PHỤ LỤC 13 - HĐ 37/2018/HĐ/OIC-SEAREE ký ngày 07/02/2018</v>
          </cell>
        </row>
      </sheetData>
      <sheetData sheetId="5184">
        <row r="1">
          <cell r="A1" t="str">
            <v>GIÁ TRỊ PHỤ LỤC 13 - HĐ 37/2018/HĐ/OIC-SEAREE ký ngày 07/02/2018</v>
          </cell>
        </row>
      </sheetData>
      <sheetData sheetId="5185">
        <row r="1">
          <cell r="A1" t="str">
            <v>GIÁ TRỊ PHỤ LỤC 13 - HĐ 37/2018/HĐ/OIC-SEAREE ký ngày 07/02/2018</v>
          </cell>
        </row>
      </sheetData>
      <sheetData sheetId="5186">
        <row r="1">
          <cell r="A1" t="str">
            <v>GIÁ TRỊ PHỤ LỤC 13 - HĐ 37/2018/HĐ/OIC-SEAREE ký ngày 07/02/2018</v>
          </cell>
        </row>
      </sheetData>
      <sheetData sheetId="5187">
        <row r="1">
          <cell r="A1" t="str">
            <v>GIÁ TRỊ PHỤ LỤC 13 - HĐ 37/2018/HĐ/OIC-SEAREE ký ngày 07/02/2018</v>
          </cell>
        </row>
      </sheetData>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sheetData sheetId="5213">
        <row r="1">
          <cell r="A1" t="str">
            <v>GIÁ TRỊ PHỤ LỤC 13 - HĐ 37/2018/HĐ/OIC-SEAREE ký ngày 07/02/2018</v>
          </cell>
        </row>
      </sheetData>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ow r="1">
          <cell r="A1" t="str">
            <v>GIÁ TRỊ PHỤ LỤC 13 - HĐ 37/2018/HĐ/OIC-SEAREE ký ngày 07/02/2018</v>
          </cell>
        </row>
      </sheetData>
      <sheetData sheetId="5248" refreshError="1"/>
      <sheetData sheetId="5249" refreshError="1"/>
      <sheetData sheetId="5250">
        <row r="1">
          <cell r="A1" t="str">
            <v>GIÁ TRỊ PHỤ LỤC 13 - HĐ 37/2018/HĐ/OIC-SEAREE ký ngày 07/02/2018</v>
          </cell>
        </row>
      </sheetData>
      <sheetData sheetId="5251">
        <row r="1">
          <cell r="A1" t="str">
            <v>Linksshape LTD</v>
          </cell>
        </row>
      </sheetData>
      <sheetData sheetId="5252">
        <row r="1">
          <cell r="A1" t="str">
            <v>Linksshape LTD</v>
          </cell>
        </row>
      </sheetData>
      <sheetData sheetId="5253">
        <row r="1">
          <cell r="A1" t="str">
            <v>GIÁ TRỊ PHỤ LỤC 13 - HĐ 37/2018/HĐ/OIC-SEAREE ký ngày 07/02/2018</v>
          </cell>
        </row>
      </sheetData>
      <sheetData sheetId="5254">
        <row r="1">
          <cell r="A1" t="str">
            <v>Linksshape LTD</v>
          </cell>
        </row>
      </sheetData>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ow r="1">
          <cell r="A1" t="str">
            <v>Linksshape LTD</v>
          </cell>
        </row>
      </sheetData>
      <sheetData sheetId="5266">
        <row r="1">
          <cell r="A1" t="str">
            <v>Linksshape LTD</v>
          </cell>
        </row>
      </sheetData>
      <sheetData sheetId="5267">
        <row r="1">
          <cell r="A1" t="str">
            <v>Linksshape LTD</v>
          </cell>
        </row>
      </sheetData>
      <sheetData sheetId="5268">
        <row r="1">
          <cell r="A1" t="str">
            <v>Linksshape LTD</v>
          </cell>
        </row>
      </sheetData>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ow r="1">
          <cell r="A1" t="str">
            <v>GIÁ TRỊ PHỤ LỤC 13 - HĐ 37/2018/HĐ/OIC-SEAREE ký ngày 07/02/2018</v>
          </cell>
        </row>
      </sheetData>
      <sheetData sheetId="5321">
        <row r="1">
          <cell r="A1" t="str">
            <v>GIÁ TRỊ PHỤ LỤC 13 - HĐ 37/2018/HĐ/OIC-SEAREE ký ngày 07/02/2018</v>
          </cell>
        </row>
      </sheetData>
      <sheetData sheetId="5322">
        <row r="1">
          <cell r="A1" t="str">
            <v>GIÁ TRỊ PHỤ LỤC 13 - HĐ 37/2018/HĐ/OIC-SEAREE ký ngày 07/02/2018</v>
          </cell>
        </row>
      </sheetData>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sheetData sheetId="5361">
        <row r="1">
          <cell r="A1" t="str">
            <v>DỰ ÁN:  KHU NHÀ Ở DIỆN TÍCH 4,2777 HA PHƯỜNG THẠNH MỸ LỢI, QUẬN 2 (VICTORIA VILLAGE)</v>
          </cell>
        </row>
      </sheetData>
      <sheetData sheetId="5362">
        <row r="1">
          <cell r="A1" t="str">
            <v>DỰ ÁN:  KHU NHÀ Ở DIỆN TÍCH 4,2777 HA PHƯỜNG THẠNH MỸ LỢI, QUẬN 2 (VICTORIA VILLAGE)</v>
          </cell>
        </row>
      </sheetData>
      <sheetData sheetId="5363">
        <row r="1">
          <cell r="A1" t="str">
            <v>DỰ ÁN:  KHU NHÀ Ở DIỆN TÍCH 4,2777 HA PHƯỜNG THẠNH MỸ LỢI, QUẬN 2 (VICTORIA VILLAGE)</v>
          </cell>
        </row>
      </sheetData>
      <sheetData sheetId="5364">
        <row r="1">
          <cell r="A1" t="str">
            <v>DỰ ÁN:  KHU NHÀ Ở DIỆN TÍCH 4,2777 HA PHƯỜNG THẠNH MỸ LỢI, QUẬN 2 (VICTORIA VILLAGE)</v>
          </cell>
        </row>
      </sheetData>
      <sheetData sheetId="5365">
        <row r="1">
          <cell r="A1" t="str">
            <v>DỰ ÁN:  KHU NHÀ Ở DIỆN TÍCH 4,2777 HA PHƯỜNG THẠNH MỸ LỢI, QUẬN 2 (VICTORIA VILLAGE)</v>
          </cell>
        </row>
      </sheetData>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ow r="1">
          <cell r="A1" t="str">
            <v>DỰ ÁN:  KHU NHÀ Ở DIỆN TÍCH 4,2777 HA PHƯỜNG THẠNH MỸ LỢI, QUẬN 2 (VICTORIA VILLAGE)</v>
          </cell>
        </row>
      </sheetData>
      <sheetData sheetId="5385" refreshError="1"/>
      <sheetData sheetId="5386" refreshError="1"/>
      <sheetData sheetId="5387">
        <row r="1">
          <cell r="A1" t="str">
            <v>Linksshape LTD</v>
          </cell>
        </row>
      </sheetData>
      <sheetData sheetId="5388">
        <row r="1">
          <cell r="A1" t="str">
            <v>Linksshape LTD</v>
          </cell>
        </row>
      </sheetData>
      <sheetData sheetId="5389">
        <row r="1">
          <cell r="A1" t="str">
            <v>DỰ ÁN:  KHU NHÀ Ở DIỆN TÍCH 4,2777 HA PHƯỜNG THẠNH MỸ LỢI, QUẬN 2 (VICTORIA VILLAGE)</v>
          </cell>
        </row>
      </sheetData>
      <sheetData sheetId="5390">
        <row r="1">
          <cell r="A1" t="str">
            <v>Linksshape LTD</v>
          </cell>
        </row>
      </sheetData>
      <sheetData sheetId="5391">
        <row r="1">
          <cell r="A1" t="str">
            <v>DỰ ÁN:  KHU NHÀ Ở DIỆN TÍCH 4,2777 HA PHƯỜNG THẠNH MỸ LỢI, QUẬN 2 (VICTORIA VILLAGE)</v>
          </cell>
        </row>
      </sheetData>
      <sheetData sheetId="5392">
        <row r="1">
          <cell r="A1" t="str">
            <v>DỰ ÁN:  KHU NHÀ Ở DIỆN TÍCH 4,2777 HA PHƯỜNG THẠNH MỸ LỢI, QUẬN 2 (VICTORIA VILLAGE)</v>
          </cell>
        </row>
      </sheetData>
      <sheetData sheetId="5393">
        <row r="1">
          <cell r="A1" t="str">
            <v>Linksshape LTD</v>
          </cell>
        </row>
      </sheetData>
      <sheetData sheetId="5394">
        <row r="1">
          <cell r="A1" t="str">
            <v>DỰ ÁN:  KHU NHÀ Ở DIỆN TÍCH 4,2777 HA PHƯỜNG THẠNH MỸ LỢI, QUẬN 2 (VICTORIA VILLAGE)</v>
          </cell>
        </row>
      </sheetData>
      <sheetData sheetId="5395">
        <row r="1">
          <cell r="A1" t="str">
            <v>Linksshape LTD</v>
          </cell>
        </row>
      </sheetData>
      <sheetData sheetId="5396">
        <row r="1">
          <cell r="A1" t="str">
            <v>DỰ ÁN:  KHU NHÀ Ở DIỆN TÍCH 4,2777 HA PHƯỜNG THẠNH MỸ LỢI, QUẬN 2 (VICTORIA VILLAGE)</v>
          </cell>
        </row>
      </sheetData>
      <sheetData sheetId="5397">
        <row r="1">
          <cell r="A1" t="str">
            <v>DỰ ÁN:  KHU NHÀ Ở DIỆN TÍCH 4,2777 HA PHƯỜNG THẠNH MỸ LỢI, QUẬN 2 (VICTORIA VILLAGE)</v>
          </cell>
        </row>
      </sheetData>
      <sheetData sheetId="5398">
        <row r="1">
          <cell r="A1" t="str">
            <v>DỰ ÁN:  KHU NHÀ Ở DIỆN TÍCH 4,2777 HA PHƯỜNG THẠNH MỸ LỢI, QUẬN 2 (VICTORIA VILLAGE)</v>
          </cell>
        </row>
      </sheetData>
      <sheetData sheetId="5399">
        <row r="1">
          <cell r="A1" t="str">
            <v>DỰ ÁN:  KHU NHÀ Ở DIỆN TÍCH 4,2777 HA PHƯỜNG THẠNH MỸ LỢI, QUẬN 2 (VICTORIA VILLAGE)</v>
          </cell>
        </row>
      </sheetData>
      <sheetData sheetId="5400">
        <row r="1">
          <cell r="A1" t="str">
            <v>Linksshape LTD</v>
          </cell>
        </row>
      </sheetData>
      <sheetData sheetId="5401">
        <row r="1">
          <cell r="A1" t="str">
            <v>Linksshape LTD</v>
          </cell>
        </row>
      </sheetData>
      <sheetData sheetId="5402">
        <row r="1">
          <cell r="A1" t="str">
            <v>Linksshape LTD</v>
          </cell>
        </row>
      </sheetData>
      <sheetData sheetId="5403">
        <row r="1">
          <cell r="A1" t="str">
            <v>Linksshape LTD</v>
          </cell>
        </row>
      </sheetData>
      <sheetData sheetId="5404">
        <row r="1">
          <cell r="A1" t="str">
            <v>Linksshape LTD</v>
          </cell>
        </row>
      </sheetData>
      <sheetData sheetId="5405">
        <row r="1">
          <cell r="A1" t="str">
            <v>DỰ ÁN:  KHU NHÀ Ở DIỆN TÍCH 4,2777 HA PHƯỜNG THẠNH MỸ LỢI, QUẬN 2 (VICTORIA VILLAGE)</v>
          </cell>
        </row>
      </sheetData>
      <sheetData sheetId="5406">
        <row r="1">
          <cell r="A1" t="str">
            <v>DỰ ÁN:  KHU NHÀ Ở DIỆN TÍCH 4,2777 HA PHƯỜNG THẠNH MỸ LỢI, QUẬN 2 (VICTORIA VILLAGE)</v>
          </cell>
        </row>
      </sheetData>
      <sheetData sheetId="5407">
        <row r="1">
          <cell r="A1" t="str">
            <v>GIÁ TRỊ PHỤ LỤC 13 - HĐ 37/2018/HĐ/OIC-SEAREE ký ngày 07/02/2018</v>
          </cell>
        </row>
      </sheetData>
      <sheetData sheetId="5408">
        <row r="1">
          <cell r="A1" t="str">
            <v>DỰ ÁN:  KHU NHÀ Ở DIỆN TÍCH 4,2777 HA PHƯỜNG THẠNH MỸ LỢI, QUẬN 2 (VICTORIA VILLAGE)</v>
          </cell>
        </row>
      </sheetData>
      <sheetData sheetId="5409">
        <row r="1">
          <cell r="A1" t="str">
            <v>Linksshape LTD</v>
          </cell>
        </row>
      </sheetData>
      <sheetData sheetId="5410">
        <row r="1">
          <cell r="A1" t="str">
            <v>Linksshape LTD</v>
          </cell>
        </row>
      </sheetData>
      <sheetData sheetId="5411">
        <row r="1">
          <cell r="A1" t="str">
            <v>DỰ ÁN:  KHU NHÀ Ở DIỆN TÍCH 4,2777 HA PHƯỜNG THẠNH MỸ LỢI, QUẬN 2 (VICTORIA VILLAGE)</v>
          </cell>
        </row>
      </sheetData>
      <sheetData sheetId="5412">
        <row r="1">
          <cell r="A1" t="str">
            <v>GIÁ TRỊ PHỤ LỤC 13 - HĐ 37/2018/HĐ/OIC-SEAREE ký ngày 07/02/2018</v>
          </cell>
        </row>
      </sheetData>
      <sheetData sheetId="5413">
        <row r="1">
          <cell r="A1" t="str">
            <v>DỰ ÁN:  KHU NHÀ Ở DIỆN TÍCH 4,2777 HA PHƯỜNG THẠNH MỸ LỢI, QUẬN 2 (VICTORIA VILLAGE)</v>
          </cell>
        </row>
      </sheetData>
      <sheetData sheetId="5414">
        <row r="1">
          <cell r="A1" t="str">
            <v>DỰ ÁN:  KHU NHÀ Ở DIỆN TÍCH 4,2777 HA PHƯỜNG THẠNH MỸ LỢI, QUẬN 2 (VICTORIA VILLAGE)</v>
          </cell>
        </row>
      </sheetData>
      <sheetData sheetId="5415">
        <row r="1">
          <cell r="A1" t="str">
            <v>GIÁ TRỊ PHỤ LỤC 13 - HĐ 37/2018/HĐ/OIC-SEAREE ký ngày 07/02/2018</v>
          </cell>
        </row>
      </sheetData>
      <sheetData sheetId="5416">
        <row r="1">
          <cell r="A1" t="str">
            <v>GIÁ TRỊ PHỤ LỤC 13 - HĐ 37/2018/HĐ/OIC-SEAREE ký ngày 07/02/2018</v>
          </cell>
        </row>
      </sheetData>
      <sheetData sheetId="5417">
        <row r="1">
          <cell r="A1" t="str">
            <v>Linksshape LTD</v>
          </cell>
        </row>
      </sheetData>
      <sheetData sheetId="5418">
        <row r="1">
          <cell r="A1" t="str">
            <v>GIÁ TRỊ PHỤ LỤC 13 - HĐ 37/2018/HĐ/OIC-SEAREE ký ngày 07/02/2018</v>
          </cell>
        </row>
      </sheetData>
      <sheetData sheetId="5419">
        <row r="1">
          <cell r="A1" t="str">
            <v>GIÁ TRỊ PHỤ LỤC 13 - HĐ 37/2018/HĐ/OIC-SEAREE ký ngày 07/02/2018</v>
          </cell>
        </row>
      </sheetData>
      <sheetData sheetId="5420">
        <row r="1">
          <cell r="A1" t="str">
            <v>GIÁ TRỊ PHỤ LỤC 13 - HĐ 37/2018/HĐ/OIC-SEAREE ký ngày 07/02/2018</v>
          </cell>
        </row>
      </sheetData>
      <sheetData sheetId="5421">
        <row r="1">
          <cell r="A1" t="str">
            <v>Linksshape LTD</v>
          </cell>
        </row>
      </sheetData>
      <sheetData sheetId="5422">
        <row r="1">
          <cell r="A1" t="str">
            <v>Linksshape LTD</v>
          </cell>
        </row>
      </sheetData>
      <sheetData sheetId="5423">
        <row r="1">
          <cell r="A1" t="str">
            <v>GIÁ TRỊ PHỤ LỤC 13 - HĐ 37/2018/HĐ/OIC-SEAREE ký ngày 07/02/2018</v>
          </cell>
        </row>
      </sheetData>
      <sheetData sheetId="5424">
        <row r="1">
          <cell r="A1" t="str">
            <v>GIÁ TRỊ PHỤ LỤC 13 - HĐ 37/2018/HĐ/OIC-SEAREE ký ngày 07/02/2018</v>
          </cell>
        </row>
      </sheetData>
      <sheetData sheetId="5425">
        <row r="1">
          <cell r="A1" t="str">
            <v>GIÁ TRỊ PHỤ LỤC 13 - HĐ 37/2018/HĐ/OIC-SEAREE ký ngày 07/02/2018</v>
          </cell>
        </row>
      </sheetData>
      <sheetData sheetId="5426">
        <row r="1">
          <cell r="A1" t="str">
            <v>Linksshape LTD</v>
          </cell>
        </row>
      </sheetData>
      <sheetData sheetId="5427">
        <row r="1">
          <cell r="A1" t="str">
            <v>DỰ ÁN:  KHU NHÀ Ở DIỆN TÍCH 4,2777 HA PHƯỜNG THẠNH MỸ LỢI, QUẬN 2 (VICTORIA VILLAGE)</v>
          </cell>
        </row>
      </sheetData>
      <sheetData sheetId="5428">
        <row r="1">
          <cell r="A1" t="str">
            <v>GIÁ TRỊ PHỤ LỤC 13 - HĐ 37/2018/HĐ/OIC-SEAREE ký ngày 07/02/2018</v>
          </cell>
        </row>
      </sheetData>
      <sheetData sheetId="5429">
        <row r="1">
          <cell r="A1" t="str">
            <v>GIÁ TRỊ PHỤ LỤC 13 - HĐ 37/2018/HĐ/OIC-SEAREE ký ngày 07/02/2018</v>
          </cell>
        </row>
      </sheetData>
      <sheetData sheetId="5430">
        <row r="1">
          <cell r="A1" t="str">
            <v>GIÁ TRỊ PHỤ LỤC 13 - HĐ 37/2018/HĐ/OIC-SEAREE ký ngày 07/02/2018</v>
          </cell>
        </row>
      </sheetData>
      <sheetData sheetId="5431">
        <row r="1">
          <cell r="A1" t="str">
            <v>Linksshape LTD</v>
          </cell>
        </row>
      </sheetData>
      <sheetData sheetId="5432">
        <row r="1">
          <cell r="A1" t="str">
            <v>GIÁ TRỊ PHỤ LỤC 13 - HĐ 37/2018/HĐ/OIC-SEAREE ký ngày 07/02/2018</v>
          </cell>
        </row>
      </sheetData>
      <sheetData sheetId="5433">
        <row r="1">
          <cell r="A1" t="str">
            <v>GIÁ TRỊ PHỤ LỤC 13 - HĐ 37/2018/HĐ/OIC-SEAREE ký ngày 07/02/2018</v>
          </cell>
        </row>
      </sheetData>
      <sheetData sheetId="5434">
        <row r="1">
          <cell r="A1" t="str">
            <v>GIÁ TRỊ PHỤ LỤC 13 - HĐ 37/2018/HĐ/OIC-SEAREE ký ngày 07/02/2018</v>
          </cell>
        </row>
      </sheetData>
      <sheetData sheetId="5435">
        <row r="1">
          <cell r="A1" t="str">
            <v>GIÁ TRỊ PHỤ LỤC 13 - HĐ 37/2018/HĐ/OIC-SEAREE ký ngày 07/02/2018</v>
          </cell>
        </row>
      </sheetData>
      <sheetData sheetId="5436">
        <row r="1">
          <cell r="A1" t="str">
            <v>GIÁ TRỊ PHỤ LỤC 13 - HĐ 37/2018/HĐ/OIC-SEAREE ký ngày 07/02/2018</v>
          </cell>
        </row>
      </sheetData>
      <sheetData sheetId="5437">
        <row r="1">
          <cell r="A1" t="str">
            <v>GIÁ TRỊ PHỤ LỤC 13 - HĐ 37/2018/HĐ/OIC-SEAREE ký ngày 07/02/2018</v>
          </cell>
        </row>
      </sheetData>
      <sheetData sheetId="5438">
        <row r="1">
          <cell r="A1" t="str">
            <v>GIÁ TRỊ PHỤ LỤC 13 - HĐ 37/2018/HĐ/OIC-SEAREE ký ngày 07/02/2018</v>
          </cell>
        </row>
      </sheetData>
      <sheetData sheetId="5439">
        <row r="1">
          <cell r="A1" t="str">
            <v>GIÁ TRỊ PHỤ LỤC 13 - HĐ 37/2018/HĐ/OIC-SEAREE ký ngày 07/02/2018</v>
          </cell>
        </row>
      </sheetData>
      <sheetData sheetId="5440">
        <row r="1">
          <cell r="A1" t="str">
            <v>GIÁ TRỊ PHỤ LỤC 13 - HĐ 37/2018/HĐ/OIC-SEAREE ký ngày 07/02/2018</v>
          </cell>
        </row>
      </sheetData>
      <sheetData sheetId="5441">
        <row r="1">
          <cell r="A1" t="str">
            <v>GIÁ TRỊ PHỤ LỤC 13 - HĐ 37/2018/HĐ/OIC-SEAREE ký ngày 07/02/2018</v>
          </cell>
        </row>
      </sheetData>
      <sheetData sheetId="5442">
        <row r="1">
          <cell r="A1" t="str">
            <v>GIÁ TRỊ PHỤ LỤC 13 - HĐ 37/2018/HĐ/OIC-SEAREE ký ngày 07/02/2018</v>
          </cell>
        </row>
      </sheetData>
      <sheetData sheetId="5443">
        <row r="1">
          <cell r="A1" t="str">
            <v>GIÁ TRỊ PHỤ LỤC 13 - HĐ 37/2018/HĐ/OIC-SEAREE ký ngày 07/02/2018</v>
          </cell>
        </row>
      </sheetData>
      <sheetData sheetId="5444">
        <row r="1">
          <cell r="A1" t="str">
            <v>GIÁ TRỊ PHỤ LỤC 13 - HĐ 37/2018/HĐ/OIC-SEAREE ký ngày 07/02/2018</v>
          </cell>
        </row>
      </sheetData>
      <sheetData sheetId="5445">
        <row r="1">
          <cell r="A1" t="str">
            <v>GIÁ TRỊ PHỤ LỤC 13 - HĐ 37/2018/HĐ/OIC-SEAREE ký ngày 07/02/2018</v>
          </cell>
        </row>
      </sheetData>
      <sheetData sheetId="5446">
        <row r="1">
          <cell r="A1" t="str">
            <v>GIÁ TRỊ PHỤ LỤC 13 - HĐ 37/2018/HĐ/OIC-SEAREE ký ngày 07/02/2018</v>
          </cell>
        </row>
      </sheetData>
      <sheetData sheetId="5447">
        <row r="1">
          <cell r="A1" t="str">
            <v>GIÁ TRỊ PHỤ LỤC 13 - HĐ 37/2018/HĐ/OIC-SEAREE ký ngày 07/02/2018</v>
          </cell>
        </row>
      </sheetData>
      <sheetData sheetId="5448">
        <row r="1">
          <cell r="A1" t="str">
            <v>GIÁ TRỊ PHỤ LỤC 13 - HĐ 37/2018/HĐ/OIC-SEAREE ký ngày 07/02/2018</v>
          </cell>
        </row>
      </sheetData>
      <sheetData sheetId="5449">
        <row r="1">
          <cell r="A1" t="str">
            <v>GIÁ TRỊ PHỤ LỤC 13 - HĐ 37/2018/HĐ/OIC-SEAREE ký ngày 07/02/2018</v>
          </cell>
        </row>
      </sheetData>
      <sheetData sheetId="5450">
        <row r="1">
          <cell r="A1" t="str">
            <v>GIÁ TRỊ PHỤ LỤC 13 - HĐ 37/2018/HĐ/OIC-SEAREE ký ngày 07/02/2018</v>
          </cell>
        </row>
      </sheetData>
      <sheetData sheetId="5451">
        <row r="1">
          <cell r="A1" t="str">
            <v>GIÁ TRỊ PHỤ LỤC 13 - HĐ 37/2018/HĐ/OIC-SEAREE ký ngày 07/02/2018</v>
          </cell>
        </row>
      </sheetData>
      <sheetData sheetId="5452">
        <row r="1">
          <cell r="A1" t="str">
            <v>GIÁ TRỊ PHỤ LỤC 13 - HĐ 37/2018/HĐ/OIC-SEAREE ký ngày 07/02/2018</v>
          </cell>
        </row>
      </sheetData>
      <sheetData sheetId="5453">
        <row r="1">
          <cell r="A1" t="str">
            <v>GIÁ TRỊ PHỤ LỤC 13 - HĐ 37/2018/HĐ/OIC-SEAREE ký ngày 07/02/2018</v>
          </cell>
        </row>
      </sheetData>
      <sheetData sheetId="5454">
        <row r="1">
          <cell r="A1" t="str">
            <v>GIÁ TRỊ PHỤ LỤC 13 - HĐ 37/2018/HĐ/OIC-SEAREE ký ngày 07/02/2018</v>
          </cell>
        </row>
      </sheetData>
      <sheetData sheetId="5455">
        <row r="1">
          <cell r="A1" t="str">
            <v>GIÁ TRỊ PHỤ LỤC 13 - HĐ 37/2018/HĐ/OIC-SEAREE ký ngày 07/02/2018</v>
          </cell>
        </row>
      </sheetData>
      <sheetData sheetId="5456">
        <row r="1">
          <cell r="A1" t="str">
            <v>GIÁ TRỊ PHỤ LỤC 13 - HĐ 37/2018/HĐ/OIC-SEAREE ký ngày 07/02/2018</v>
          </cell>
        </row>
      </sheetData>
      <sheetData sheetId="5457">
        <row r="1">
          <cell r="A1" t="str">
            <v>GIÁ TRỊ PHỤ LỤC 13 - HĐ 37/2018/HĐ/OIC-SEAREE ký ngày 07/02/2018</v>
          </cell>
        </row>
      </sheetData>
      <sheetData sheetId="5458">
        <row r="1">
          <cell r="A1" t="str">
            <v>GIÁ TRỊ PHỤ LỤC 13 - HĐ 37/2018/HĐ/OIC-SEAREE ký ngày 07/02/2018</v>
          </cell>
        </row>
      </sheetData>
      <sheetData sheetId="5459">
        <row r="1">
          <cell r="A1" t="str">
            <v>GIÁ TRỊ PHỤ LỤC 13 - HĐ 37/2018/HĐ/OIC-SEAREE ký ngày 07/02/2018</v>
          </cell>
        </row>
      </sheetData>
      <sheetData sheetId="5460">
        <row r="1">
          <cell r="A1" t="str">
            <v>GIÁ TRỊ PHỤ LỤC 13 - HĐ 37/2018/HĐ/OIC-SEAREE ký ngày 07/02/2018</v>
          </cell>
        </row>
      </sheetData>
      <sheetData sheetId="5461">
        <row r="1">
          <cell r="A1" t="str">
            <v>GIÁ TRỊ PHỤ LỤC 13 - HĐ 37/2018/HĐ/OIC-SEAREE ký ngày 07/02/2018</v>
          </cell>
        </row>
      </sheetData>
      <sheetData sheetId="5462">
        <row r="1">
          <cell r="A1" t="str">
            <v>GIÁ TRỊ PHỤ LỤC 13 - HĐ 37/2018/HĐ/OIC-SEAREE ký ngày 07/02/2018</v>
          </cell>
        </row>
      </sheetData>
      <sheetData sheetId="5463">
        <row r="1">
          <cell r="A1" t="str">
            <v>GIÁ TRỊ PHỤ LỤC 13 - HĐ 37/2018/HĐ/OIC-SEAREE ký ngày 07/02/2018</v>
          </cell>
        </row>
      </sheetData>
      <sheetData sheetId="5464">
        <row r="1">
          <cell r="A1" t="str">
            <v>GIÁ TRỊ PHỤ LỤC 13 - HĐ 37/2018/HĐ/OIC-SEAREE ký ngày 07/02/2018</v>
          </cell>
        </row>
      </sheetData>
      <sheetData sheetId="5465">
        <row r="1">
          <cell r="A1" t="str">
            <v>GIÁ TRỊ PHỤ LỤC 13 - HĐ 37/2018/HĐ/OIC-SEAREE ký ngày 07/02/2018</v>
          </cell>
        </row>
      </sheetData>
      <sheetData sheetId="5466">
        <row r="1">
          <cell r="A1" t="str">
            <v>GIÁ TRỊ PHỤ LỤC 13 - HĐ 37/2018/HĐ/OIC-SEAREE ký ngày 07/02/2018</v>
          </cell>
        </row>
      </sheetData>
      <sheetData sheetId="5467">
        <row r="1">
          <cell r="A1" t="str">
            <v>GIÁ TRỊ PHỤ LỤC 13 - HĐ 37/2018/HĐ/OIC-SEAREE ký ngày 07/02/2018</v>
          </cell>
        </row>
      </sheetData>
      <sheetData sheetId="5468">
        <row r="1">
          <cell r="A1" t="str">
            <v>GIÁ TRỊ PHỤ LỤC 13 - HĐ 37/2018/HĐ/OIC-SEAREE ký ngày 07/02/2018</v>
          </cell>
        </row>
      </sheetData>
      <sheetData sheetId="5469">
        <row r="1">
          <cell r="A1" t="str">
            <v>GIÁ TRỊ PHỤ LỤC 13 - HĐ 37/2018/HĐ/OIC-SEAREE ký ngày 07/02/2018</v>
          </cell>
        </row>
      </sheetData>
      <sheetData sheetId="5470">
        <row r="1">
          <cell r="A1" t="str">
            <v>GIÁ TRỊ PHỤ LỤC 13 - HĐ 37/2018/HĐ/OIC-SEAREE ký ngày 07/02/2018</v>
          </cell>
        </row>
      </sheetData>
      <sheetData sheetId="5471">
        <row r="1">
          <cell r="A1" t="str">
            <v>GIÁ TRỊ PHỤ LỤC 13 - HĐ 37/2018/HĐ/OIC-SEAREE ký ngày 07/02/2018</v>
          </cell>
        </row>
      </sheetData>
      <sheetData sheetId="5472">
        <row r="1">
          <cell r="A1" t="str">
            <v>GIÁ TRỊ PHỤ LỤC 13 - HĐ 37/2018/HĐ/OIC-SEAREE ký ngày 07/02/2018</v>
          </cell>
        </row>
      </sheetData>
      <sheetData sheetId="5473">
        <row r="1">
          <cell r="A1" t="str">
            <v>GIÁ TRỊ PHỤ LỤC 13 - HĐ 37/2018/HĐ/OIC-SEAREE ký ngày 07/02/2018</v>
          </cell>
        </row>
      </sheetData>
      <sheetData sheetId="5474">
        <row r="1">
          <cell r="A1" t="str">
            <v>GIÁ TRỊ PHỤ LỤC 13 - HĐ 37/2018/HĐ/OIC-SEAREE ký ngày 07/02/2018</v>
          </cell>
        </row>
      </sheetData>
      <sheetData sheetId="5475">
        <row r="1">
          <cell r="A1" t="str">
            <v>GIÁ TRỊ PHỤ LỤC 13 - HĐ 37/2018/HĐ/OIC-SEAREE ký ngày 07/02/2018</v>
          </cell>
        </row>
      </sheetData>
      <sheetData sheetId="5476">
        <row r="1">
          <cell r="A1" t="str">
            <v>GIÁ TRỊ PHỤ LỤC 13 - HĐ 37/2018/HĐ/OIC-SEAREE ký ngày 07/02/2018</v>
          </cell>
        </row>
      </sheetData>
      <sheetData sheetId="5477">
        <row r="1">
          <cell r="A1" t="str">
            <v>GIÁ TRỊ PHỤ LỤC 13 - HĐ 37/2018/HĐ/OIC-SEAREE ký ngày 07/02/2018</v>
          </cell>
        </row>
      </sheetData>
      <sheetData sheetId="5478">
        <row r="1">
          <cell r="A1" t="str">
            <v>GIÁ TRỊ PHỤ LỤC 13 - HĐ 37/2018/HĐ/OIC-SEAREE ký ngày 07/02/2018</v>
          </cell>
        </row>
      </sheetData>
      <sheetData sheetId="5479">
        <row r="1">
          <cell r="A1" t="str">
            <v>GIÁ TRỊ PHỤ LỤC 13 - HĐ 37/2018/HĐ/OIC-SEAREE ký ngày 07/02/2018</v>
          </cell>
        </row>
      </sheetData>
      <sheetData sheetId="5480">
        <row r="1">
          <cell r="A1" t="str">
            <v>GIÁ TRỊ PHỤ LỤC 13 - HĐ 37/2018/HĐ/OIC-SEAREE ký ngày 07/02/2018</v>
          </cell>
        </row>
      </sheetData>
      <sheetData sheetId="5481">
        <row r="1">
          <cell r="A1" t="str">
            <v>GIÁ TRỊ PHỤ LỤC 13 - HĐ 37/2018/HĐ/OIC-SEAREE ký ngày 07/02/2018</v>
          </cell>
        </row>
      </sheetData>
      <sheetData sheetId="5482">
        <row r="1">
          <cell r="A1" t="str">
            <v>GIÁ TRỊ PHỤ LỤC 13 - HĐ 37/2018/HĐ/OIC-SEAREE ký ngày 07/02/2018</v>
          </cell>
        </row>
      </sheetData>
      <sheetData sheetId="5483">
        <row r="1">
          <cell r="A1" t="str">
            <v>GIÁ TRỊ PHỤ LỤC 13 - HĐ 37/2018/HĐ/OIC-SEAREE ký ngày 07/02/2018</v>
          </cell>
        </row>
      </sheetData>
      <sheetData sheetId="5484">
        <row r="1">
          <cell r="A1" t="str">
            <v>GIÁ TRỊ PHỤ LỤC 13 - HĐ 37/2018/HĐ/OIC-SEAREE ký ngày 07/02/2018</v>
          </cell>
        </row>
      </sheetData>
      <sheetData sheetId="5485">
        <row r="1">
          <cell r="A1" t="str">
            <v>GIÁ TRỊ PHỤ LỤC 13 - HĐ 37/2018/HĐ/OIC-SEAREE ký ngày 07/02/2018</v>
          </cell>
        </row>
      </sheetData>
      <sheetData sheetId="5486">
        <row r="1">
          <cell r="A1" t="str">
            <v>GIÁ TRỊ PHỤ LỤC 13 - HĐ 37/2018/HĐ/OIC-SEAREE ký ngày 07/02/2018</v>
          </cell>
        </row>
      </sheetData>
      <sheetData sheetId="5487">
        <row r="1">
          <cell r="A1" t="str">
            <v>GIÁ TRỊ PHỤ LỤC 13 - HĐ 37/2018/HĐ/OIC-SEAREE ký ngày 07/02/2018</v>
          </cell>
        </row>
      </sheetData>
      <sheetData sheetId="5488">
        <row r="1">
          <cell r="A1" t="str">
            <v>GIÁ TRỊ PHỤ LỤC 13 - HĐ 37/2018/HĐ/OIC-SEAREE ký ngày 07/02/2018</v>
          </cell>
        </row>
      </sheetData>
      <sheetData sheetId="5489">
        <row r="1">
          <cell r="A1" t="str">
            <v>GIÁ TRỊ PHỤ LỤC 13 - HĐ 37/2018/HĐ/OIC-SEAREE ký ngày 07/02/2018</v>
          </cell>
        </row>
      </sheetData>
      <sheetData sheetId="5490">
        <row r="1">
          <cell r="A1" t="str">
            <v>GIÁ TRỊ PHỤ LỤC 13 - HĐ 37/2018/HĐ/OIC-SEAREE ký ngày 07/02/2018</v>
          </cell>
        </row>
      </sheetData>
      <sheetData sheetId="5491">
        <row r="1">
          <cell r="A1" t="str">
            <v>GIÁ TRỊ PHỤ LỤC 13 - HĐ 37/2018/HĐ/OIC-SEAREE ký ngày 07/02/2018</v>
          </cell>
        </row>
      </sheetData>
      <sheetData sheetId="5492">
        <row r="1">
          <cell r="A1" t="str">
            <v>GIÁ TRỊ PHỤ LỤC 13 - HĐ 37/2018/HĐ/OIC-SEAREE ký ngày 07/02/2018</v>
          </cell>
        </row>
      </sheetData>
      <sheetData sheetId="5493">
        <row r="1">
          <cell r="A1" t="str">
            <v>GIÁ TRỊ PHỤ LỤC 13 - HĐ 37/2018/HĐ/OIC-SEAREE ký ngày 07/02/2018</v>
          </cell>
        </row>
      </sheetData>
      <sheetData sheetId="5494">
        <row r="1">
          <cell r="A1" t="str">
            <v>GIÁ TRỊ PHỤ LỤC 13 - HĐ 37/2018/HĐ/OIC-SEAREE ký ngày 07/02/2018</v>
          </cell>
        </row>
      </sheetData>
      <sheetData sheetId="5495">
        <row r="1">
          <cell r="A1" t="str">
            <v>GIÁ TRỊ PHỤ LỤC 13 - HĐ 37/2018/HĐ/OIC-SEAREE ký ngày 07/02/2018</v>
          </cell>
        </row>
      </sheetData>
      <sheetData sheetId="5496">
        <row r="1">
          <cell r="A1" t="str">
            <v>GIÁ TRỊ PHỤ LỤC 13 - HĐ 37/2018/HĐ/OIC-SEAREE ký ngày 07/02/2018</v>
          </cell>
        </row>
      </sheetData>
      <sheetData sheetId="5497">
        <row r="1">
          <cell r="A1" t="str">
            <v>GIÁ TRỊ PHỤ LỤC 13 - HĐ 37/2018/HĐ/OIC-SEAREE ký ngày 07/02/2018</v>
          </cell>
        </row>
      </sheetData>
      <sheetData sheetId="5498">
        <row r="1">
          <cell r="A1" t="str">
            <v>GIÁ TRỊ PHỤ LỤC 13 - HĐ 37/2018/HĐ/OIC-SEAREE ký ngày 07/02/2018</v>
          </cell>
        </row>
      </sheetData>
      <sheetData sheetId="5499">
        <row r="1">
          <cell r="A1" t="str">
            <v>GIÁ TRỊ PHỤ LỤC 13 - HĐ 37/2018/HĐ/OIC-SEAREE ký ngày 07/02/2018</v>
          </cell>
        </row>
      </sheetData>
      <sheetData sheetId="5500">
        <row r="1">
          <cell r="A1" t="str">
            <v>GIÁ TRỊ PHỤ LỤC 13 - HĐ 37/2018/HĐ/OIC-SEAREE ký ngày 07/02/2018</v>
          </cell>
        </row>
      </sheetData>
      <sheetData sheetId="5501">
        <row r="1">
          <cell r="A1" t="str">
            <v>GIÁ TRỊ PHỤ LỤC 13 - HĐ 37/2018/HĐ/OIC-SEAREE ký ngày 07/02/2018</v>
          </cell>
        </row>
      </sheetData>
      <sheetData sheetId="5502">
        <row r="1">
          <cell r="A1" t="str">
            <v>GIÁ TRỊ PHỤ LỤC 13 - HĐ 37/2018/HĐ/OIC-SEAREE ký ngày 07/02/2018</v>
          </cell>
        </row>
      </sheetData>
      <sheetData sheetId="5503">
        <row r="1">
          <cell r="A1" t="str">
            <v>GIÁ TRỊ PHỤ LỤC 13 - HĐ 37/2018/HĐ/OIC-SEAREE ký ngày 07/02/2018</v>
          </cell>
        </row>
      </sheetData>
      <sheetData sheetId="5504">
        <row r="1">
          <cell r="A1" t="str">
            <v>GIÁ TRỊ PHỤ LỤC 13 - HĐ 37/2018/HĐ/OIC-SEAREE ký ngày 07/02/2018</v>
          </cell>
        </row>
      </sheetData>
      <sheetData sheetId="5505">
        <row r="1">
          <cell r="A1" t="str">
            <v>GIÁ TRỊ PHỤ LỤC 13 - HĐ 37/2018/HĐ/OIC-SEAREE ký ngày 07/02/2018</v>
          </cell>
        </row>
      </sheetData>
      <sheetData sheetId="5506">
        <row r="1">
          <cell r="A1" t="str">
            <v>GIÁ TRỊ PHỤ LỤC 13 - HĐ 37/2018/HĐ/OIC-SEAREE ký ngày 07/02/2018</v>
          </cell>
        </row>
      </sheetData>
      <sheetData sheetId="5507">
        <row r="1">
          <cell r="A1" t="str">
            <v>GIÁ TRỊ PHỤ LỤC 13 - HĐ 37/2018/HĐ/OIC-SEAREE ký ngày 07/02/2018</v>
          </cell>
        </row>
      </sheetData>
      <sheetData sheetId="5508">
        <row r="1">
          <cell r="A1" t="str">
            <v>GIÁ TRỊ PHỤ LỤC 13 - HĐ 37/2018/HĐ/OIC-SEAREE ký ngày 07/02/2018</v>
          </cell>
        </row>
      </sheetData>
      <sheetData sheetId="5509">
        <row r="1">
          <cell r="A1" t="str">
            <v>GIÁ TRỊ PHỤ LỤC 13 - HĐ 37/2018/HĐ/OIC-SEAREE ký ngày 07/02/2018</v>
          </cell>
        </row>
      </sheetData>
      <sheetData sheetId="5510">
        <row r="1">
          <cell r="A1" t="str">
            <v>GIÁ TRỊ PHỤ LỤC 13 - HĐ 37/2018/HĐ/OIC-SEAREE ký ngày 07/02/2018</v>
          </cell>
        </row>
      </sheetData>
      <sheetData sheetId="5511">
        <row r="1">
          <cell r="A1" t="str">
            <v>GIÁ TRỊ PHỤ LỤC 13 - HĐ 37/2018/HĐ/OIC-SEAREE ký ngày 07/02/2018</v>
          </cell>
        </row>
      </sheetData>
      <sheetData sheetId="5512">
        <row r="1">
          <cell r="A1" t="str">
            <v>GIÁ TRỊ PHỤ LỤC 13 - HĐ 37/2018/HĐ/OIC-SEAREE ký ngày 07/02/2018</v>
          </cell>
        </row>
      </sheetData>
      <sheetData sheetId="5513">
        <row r="1">
          <cell r="A1" t="str">
            <v>GIÁ TRỊ PHỤ LỤC 13 - HĐ 37/2018/HĐ/OIC-SEAREE ký ngày 07/02/2018</v>
          </cell>
        </row>
      </sheetData>
      <sheetData sheetId="5514">
        <row r="1">
          <cell r="A1" t="str">
            <v>GIÁ TRỊ PHỤ LỤC 13 - HĐ 37/2018/HĐ/OIC-SEAREE ký ngày 07/02/2018</v>
          </cell>
        </row>
      </sheetData>
      <sheetData sheetId="5515">
        <row r="1">
          <cell r="A1" t="str">
            <v>GIÁ TRỊ PHỤ LỤC 13 - HĐ 37/2018/HĐ/OIC-SEAREE ký ngày 07/02/2018</v>
          </cell>
        </row>
      </sheetData>
      <sheetData sheetId="5516">
        <row r="1">
          <cell r="A1" t="str">
            <v>GIÁ TRỊ PHỤ LỤC 13 - HĐ 37/2018/HĐ/OIC-SEAREE ký ngày 07/02/2018</v>
          </cell>
        </row>
      </sheetData>
      <sheetData sheetId="5517">
        <row r="1">
          <cell r="A1" t="str">
            <v>GIÁ TRỊ PHỤ LỤC 13 - HĐ 37/2018/HĐ/OIC-SEAREE ký ngày 07/02/2018</v>
          </cell>
        </row>
      </sheetData>
      <sheetData sheetId="5518">
        <row r="1">
          <cell r="A1" t="str">
            <v>GIÁ TRỊ PHỤ LỤC 13 - HĐ 37/2018/HĐ/OIC-SEAREE ký ngày 07/02/2018</v>
          </cell>
        </row>
      </sheetData>
      <sheetData sheetId="5519">
        <row r="1">
          <cell r="A1" t="str">
            <v>GIÁ TRỊ PHỤ LỤC 13 - HĐ 37/2018/HĐ/OIC-SEAREE ký ngày 07/02/2018</v>
          </cell>
        </row>
      </sheetData>
      <sheetData sheetId="5520">
        <row r="1">
          <cell r="A1" t="str">
            <v>GIÁ TRỊ PHỤ LỤC 13 - HĐ 37/2018/HĐ/OIC-SEAREE ký ngày 07/02/2018</v>
          </cell>
        </row>
      </sheetData>
      <sheetData sheetId="5521">
        <row r="1">
          <cell r="A1" t="str">
            <v>GIÁ TRỊ PHỤ LỤC 13 - HĐ 37/2018/HĐ/OIC-SEAREE ký ngày 07/02/2018</v>
          </cell>
        </row>
      </sheetData>
      <sheetData sheetId="5522">
        <row r="1">
          <cell r="A1" t="str">
            <v>GIÁ TRỊ PHỤ LỤC 13 - HĐ 37/2018/HĐ/OIC-SEAREE ký ngày 07/02/2018</v>
          </cell>
        </row>
      </sheetData>
      <sheetData sheetId="5523">
        <row r="1">
          <cell r="A1" t="str">
            <v>GIÁ TRỊ PHỤ LỤC 13 - HĐ 37/2018/HĐ/OIC-SEAREE ký ngày 07/02/2018</v>
          </cell>
        </row>
      </sheetData>
      <sheetData sheetId="5524">
        <row r="1">
          <cell r="A1" t="str">
            <v>GIÁ TRỊ PHỤ LỤC 13 - HĐ 37/2018/HĐ/OIC-SEAREE ký ngày 07/02/2018</v>
          </cell>
        </row>
      </sheetData>
      <sheetData sheetId="5525">
        <row r="1">
          <cell r="A1" t="str">
            <v>GIÁ TRỊ PHỤ LỤC 13 - HĐ 37/2018/HĐ/OIC-SEAREE ký ngày 07/02/2018</v>
          </cell>
        </row>
      </sheetData>
      <sheetData sheetId="5526">
        <row r="1">
          <cell r="A1" t="str">
            <v>Linksshape LTD</v>
          </cell>
        </row>
      </sheetData>
      <sheetData sheetId="5527">
        <row r="1">
          <cell r="A1" t="str">
            <v>GIÁ TRỊ PHỤ LỤC 13 - HĐ 37/2018/HĐ/OIC-SEAREE ký ngày 07/02/2018</v>
          </cell>
        </row>
      </sheetData>
      <sheetData sheetId="5528">
        <row r="1">
          <cell r="A1" t="str">
            <v>GIÁ TRỊ PHỤ LỤC 13 - HĐ 37/2018/HĐ/OIC-SEAREE ký ngày 07/02/2018</v>
          </cell>
        </row>
      </sheetData>
      <sheetData sheetId="5529">
        <row r="1">
          <cell r="A1" t="str">
            <v>GIÁ TRỊ PHỤ LỤC 13 - HĐ 37/2018/HĐ/OIC-SEAREE ký ngày 07/02/2018</v>
          </cell>
        </row>
      </sheetData>
      <sheetData sheetId="5530">
        <row r="1">
          <cell r="A1" t="str">
            <v>GIÁ TRỊ PHỤ LỤC 13 - HĐ 37/2018/HĐ/OIC-SEAREE ký ngày 07/02/2018</v>
          </cell>
        </row>
      </sheetData>
      <sheetData sheetId="5531">
        <row r="1">
          <cell r="A1" t="str">
            <v>GIÁ TRỊ PHỤ LỤC 13 - HĐ 37/2018/HĐ/OIC-SEAREE ký ngày 07/02/2018</v>
          </cell>
        </row>
      </sheetData>
      <sheetData sheetId="5532">
        <row r="1">
          <cell r="A1" t="str">
            <v>Linksshape LTD</v>
          </cell>
        </row>
      </sheetData>
      <sheetData sheetId="5533">
        <row r="1">
          <cell r="A1" t="str">
            <v>GIÁ TRỊ PHỤ LỤC 13 - HĐ 37/2018/HĐ/OIC-SEAREE ký ngày 07/02/2018</v>
          </cell>
        </row>
      </sheetData>
      <sheetData sheetId="5534">
        <row r="1">
          <cell r="A1" t="str">
            <v>GIÁ TRỊ PHỤ LỤC 13 - HĐ 37/2018/HĐ/OIC-SEAREE ký ngày 07/02/2018</v>
          </cell>
        </row>
      </sheetData>
      <sheetData sheetId="5535">
        <row r="1">
          <cell r="A1" t="str">
            <v>GIÁ TRỊ PHỤ LỤC 13 - HĐ 37/2018/HĐ/OIC-SEAREE ký ngày 07/02/2018</v>
          </cell>
        </row>
      </sheetData>
      <sheetData sheetId="5536">
        <row r="1">
          <cell r="A1" t="str">
            <v>GIÁ TRỊ PHỤ LỤC 13 - HĐ 37/2018/HĐ/OIC-SEAREE ký ngày 07/02/2018</v>
          </cell>
        </row>
      </sheetData>
      <sheetData sheetId="5537">
        <row r="1">
          <cell r="A1" t="str">
            <v>GIÁ TRỊ PHỤ LỤC 13 - HĐ 37/2018/HĐ/OIC-SEAREE ký ngày 07/02/2018</v>
          </cell>
        </row>
      </sheetData>
      <sheetData sheetId="5538">
        <row r="1">
          <cell r="A1" t="str">
            <v>GIÁ TRỊ PHỤ LỤC 13 - HĐ 37/2018/HĐ/OIC-SEAREE ký ngày 07/02/2018</v>
          </cell>
        </row>
      </sheetData>
      <sheetData sheetId="5539">
        <row r="1">
          <cell r="A1" t="str">
            <v>GIÁ TRỊ PHỤ LỤC 13 - HĐ 37/2018/HĐ/OIC-SEAREE ký ngày 07/02/2018</v>
          </cell>
        </row>
      </sheetData>
      <sheetData sheetId="5540">
        <row r="1">
          <cell r="A1" t="str">
            <v>GIÁ TRỊ PHỤ LỤC 13 - HĐ 37/2018/HĐ/OIC-SEAREE ký ngày 07/02/2018</v>
          </cell>
        </row>
      </sheetData>
      <sheetData sheetId="5541">
        <row r="1">
          <cell r="A1" t="str">
            <v>GIÁ TRỊ PHỤ LỤC 13 - HĐ 37/2018/HĐ/OIC-SEAREE ký ngày 07/02/2018</v>
          </cell>
        </row>
      </sheetData>
      <sheetData sheetId="5542">
        <row r="1">
          <cell r="A1" t="str">
            <v>GIÁ TRỊ PHỤ LỤC 13 - HĐ 37/2018/HĐ/OIC-SEAREE ký ngày 07/02/2018</v>
          </cell>
        </row>
      </sheetData>
      <sheetData sheetId="5543">
        <row r="1">
          <cell r="A1" t="str">
            <v>GIÁ TRỊ PHỤ LỤC 13 - HĐ 37/2018/HĐ/OIC-SEAREE ký ngày 07/02/2018</v>
          </cell>
        </row>
      </sheetData>
      <sheetData sheetId="5544">
        <row r="1">
          <cell r="A1" t="str">
            <v>GIÁ TRỊ PHỤ LỤC 13 - HĐ 37/2018/HĐ/OIC-SEAREE ký ngày 07/02/2018</v>
          </cell>
        </row>
      </sheetData>
      <sheetData sheetId="5545">
        <row r="1">
          <cell r="A1" t="str">
            <v>GIÁ TRỊ PHỤ LỤC 13 - HĐ 37/2018/HĐ/OIC-SEAREE ký ngày 07/02/2018</v>
          </cell>
        </row>
      </sheetData>
      <sheetData sheetId="5546">
        <row r="1">
          <cell r="A1" t="str">
            <v>GIÁ TRỊ PHỤ LỤC 13 - HĐ 37/2018/HĐ/OIC-SEAREE ký ngày 07/02/2018</v>
          </cell>
        </row>
      </sheetData>
      <sheetData sheetId="5547">
        <row r="1">
          <cell r="A1" t="str">
            <v>GIÁ TRỊ PHỤ LỤC 13 - HĐ 37/2018/HĐ/OIC-SEAREE ký ngày 07/02/2018</v>
          </cell>
        </row>
      </sheetData>
      <sheetData sheetId="5548">
        <row r="1">
          <cell r="A1" t="str">
            <v>Linksshape LTD</v>
          </cell>
        </row>
      </sheetData>
      <sheetData sheetId="5549">
        <row r="1">
          <cell r="A1" t="str">
            <v>Linksshape LTD</v>
          </cell>
        </row>
      </sheetData>
      <sheetData sheetId="5550">
        <row r="1">
          <cell r="A1" t="str">
            <v>GIÁ TRỊ PHỤ LỤC 13 - HĐ 37/2018/HĐ/OIC-SEAREE ký ngày 07/02/2018</v>
          </cell>
        </row>
      </sheetData>
      <sheetData sheetId="5551">
        <row r="1">
          <cell r="A1" t="str">
            <v>GIÁ TRỊ PHỤ LỤC 13 - HĐ 37/2018/HĐ/OIC-SEAREE ký ngày 07/02/2018</v>
          </cell>
        </row>
      </sheetData>
      <sheetData sheetId="5552">
        <row r="1">
          <cell r="A1" t="str">
            <v>GIÁ TRỊ PHỤ LỤC 13 - HĐ 37/2018/HĐ/OIC-SEAREE ký ngày 07/02/2018</v>
          </cell>
        </row>
      </sheetData>
      <sheetData sheetId="5553">
        <row r="1">
          <cell r="A1" t="str">
            <v>GIÁ TRỊ PHỤ LỤC 13 - HĐ 37/2018/HĐ/OIC-SEAREE ký ngày 07/02/2018</v>
          </cell>
        </row>
      </sheetData>
      <sheetData sheetId="5554">
        <row r="1">
          <cell r="A1" t="str">
            <v>Linksshape LTD</v>
          </cell>
        </row>
      </sheetData>
      <sheetData sheetId="5555">
        <row r="1">
          <cell r="A1" t="str">
            <v>GIÁ TRỊ PHỤ LỤC 13 - HĐ 37/2018/HĐ/OIC-SEAREE ký ngày 07/02/2018</v>
          </cell>
        </row>
      </sheetData>
      <sheetData sheetId="5556">
        <row r="1">
          <cell r="A1" t="str">
            <v>Linksshape LTD</v>
          </cell>
        </row>
      </sheetData>
      <sheetData sheetId="5557">
        <row r="1">
          <cell r="A1" t="str">
            <v>Linksshape LTD</v>
          </cell>
        </row>
      </sheetData>
      <sheetData sheetId="5558">
        <row r="1">
          <cell r="A1" t="str">
            <v>Linksshape LTD</v>
          </cell>
        </row>
      </sheetData>
      <sheetData sheetId="5559">
        <row r="1">
          <cell r="A1" t="str">
            <v>GIÁ TRỊ PHỤ LỤC 13 - HĐ 37/2018/HĐ/OIC-SEAREE ký ngày 07/02/2018</v>
          </cell>
        </row>
      </sheetData>
      <sheetData sheetId="5560">
        <row r="1">
          <cell r="A1" t="str">
            <v>GIÁ TRỊ PHỤ LỤC 13 - HĐ 37/2018/HĐ/OIC-SEAREE ký ngày 07/02/2018</v>
          </cell>
        </row>
      </sheetData>
      <sheetData sheetId="5561">
        <row r="1">
          <cell r="A1" t="str">
            <v>Linksshape LTD</v>
          </cell>
        </row>
      </sheetData>
      <sheetData sheetId="5562">
        <row r="1">
          <cell r="A1" t="str">
            <v>Linksshape LTD</v>
          </cell>
        </row>
      </sheetData>
      <sheetData sheetId="5563">
        <row r="1">
          <cell r="A1" t="str">
            <v>Linksshape LTD</v>
          </cell>
        </row>
      </sheetData>
      <sheetData sheetId="5564">
        <row r="1">
          <cell r="A1" t="str">
            <v>GIÁ TRỊ PHỤ LỤC 13 - HĐ 37/2018/HĐ/OIC-SEAREE ký ngày 07/02/2018</v>
          </cell>
        </row>
      </sheetData>
      <sheetData sheetId="5565">
        <row r="1">
          <cell r="A1" t="str">
            <v>Linksshape LTD</v>
          </cell>
        </row>
      </sheetData>
      <sheetData sheetId="5566">
        <row r="1">
          <cell r="A1" t="str">
            <v>Linksshape LTD</v>
          </cell>
        </row>
      </sheetData>
      <sheetData sheetId="5567">
        <row r="1">
          <cell r="A1" t="str">
            <v>GIÁ TRỊ PHỤ LỤC 13 - HĐ 37/2018/HĐ/OIC-SEAREE ký ngày 07/02/2018</v>
          </cell>
        </row>
      </sheetData>
      <sheetData sheetId="5568">
        <row r="1">
          <cell r="A1" t="str">
            <v>GIÁ TRỊ PHỤ LỤC 13 - HĐ 37/2018/HĐ/OIC-SEAREE ký ngày 07/02/2018</v>
          </cell>
        </row>
      </sheetData>
      <sheetData sheetId="5569">
        <row r="1">
          <cell r="A1" t="str">
            <v>GIÁ TRỊ PHỤ LỤC 13 - HĐ 37/2018/HĐ/OIC-SEAREE ký ngày 07/02/2018</v>
          </cell>
        </row>
      </sheetData>
      <sheetData sheetId="5570">
        <row r="1">
          <cell r="A1" t="str">
            <v>Linksshape LTD</v>
          </cell>
        </row>
      </sheetData>
      <sheetData sheetId="5571">
        <row r="1">
          <cell r="A1" t="str">
            <v>Linksshape LTD</v>
          </cell>
        </row>
      </sheetData>
      <sheetData sheetId="5572">
        <row r="1">
          <cell r="A1" t="str">
            <v>GIÁ TRỊ PHỤ LỤC 13 - HĐ 37/2018/HĐ/OIC-SEAREE ký ngày 07/02/2018</v>
          </cell>
        </row>
      </sheetData>
      <sheetData sheetId="5573">
        <row r="1">
          <cell r="A1" t="str">
            <v>Linksshape LTD</v>
          </cell>
        </row>
      </sheetData>
      <sheetData sheetId="5574">
        <row r="1">
          <cell r="A1" t="str">
            <v>Linksshape LTD</v>
          </cell>
        </row>
      </sheetData>
      <sheetData sheetId="5575">
        <row r="1">
          <cell r="A1" t="str">
            <v>Linksshape LTD</v>
          </cell>
        </row>
      </sheetData>
      <sheetData sheetId="5576">
        <row r="1">
          <cell r="A1" t="str">
            <v>GIÁ TRỊ PHỤ LỤC 13 - HĐ 37/2018/HĐ/OIC-SEAREE ký ngày 07/02/2018</v>
          </cell>
        </row>
      </sheetData>
      <sheetData sheetId="5577">
        <row r="1">
          <cell r="A1" t="str">
            <v>GIÁ TRỊ PHỤ LỤC 13 - HĐ 37/2018/HĐ/OIC-SEAREE ký ngày 07/02/2018</v>
          </cell>
        </row>
      </sheetData>
      <sheetData sheetId="5578">
        <row r="1">
          <cell r="A1" t="str">
            <v>Linksshape LTD</v>
          </cell>
        </row>
      </sheetData>
      <sheetData sheetId="5579">
        <row r="1">
          <cell r="A1" t="str">
            <v>Linksshape LTD</v>
          </cell>
        </row>
      </sheetData>
      <sheetData sheetId="5580">
        <row r="1">
          <cell r="A1" t="str">
            <v>Linksshape LTD</v>
          </cell>
        </row>
      </sheetData>
      <sheetData sheetId="5581">
        <row r="1">
          <cell r="A1" t="str">
            <v>Linksshape LTD</v>
          </cell>
        </row>
      </sheetData>
      <sheetData sheetId="5582">
        <row r="1">
          <cell r="A1" t="str">
            <v>Linksshape LTD</v>
          </cell>
        </row>
      </sheetData>
      <sheetData sheetId="5583">
        <row r="1">
          <cell r="A1" t="str">
            <v>Linksshape LTD</v>
          </cell>
        </row>
      </sheetData>
      <sheetData sheetId="5584">
        <row r="1">
          <cell r="A1" t="str">
            <v>Linksshape LTD</v>
          </cell>
        </row>
      </sheetData>
      <sheetData sheetId="5585">
        <row r="1">
          <cell r="A1" t="str">
            <v>Linksshape LTD</v>
          </cell>
        </row>
      </sheetData>
      <sheetData sheetId="5586">
        <row r="1">
          <cell r="A1" t="str">
            <v>GIÁ TRỊ PHỤ LỤC 13 - HĐ 37/2018/HĐ/OIC-SEAREE ký ngày 07/02/2018</v>
          </cell>
        </row>
      </sheetData>
      <sheetData sheetId="5587">
        <row r="1">
          <cell r="A1" t="str">
            <v>Linksshape LTD</v>
          </cell>
        </row>
      </sheetData>
      <sheetData sheetId="5588">
        <row r="1">
          <cell r="A1" t="str">
            <v>Linksshape LTD</v>
          </cell>
        </row>
      </sheetData>
      <sheetData sheetId="5589">
        <row r="1">
          <cell r="A1" t="str">
            <v>GIÁ TRỊ PHỤ LỤC 13 - HĐ 37/2018/HĐ/OIC-SEAREE ký ngày 07/02/2018</v>
          </cell>
        </row>
      </sheetData>
      <sheetData sheetId="5590">
        <row r="1">
          <cell r="A1" t="str">
            <v>Linksshape LTD</v>
          </cell>
        </row>
      </sheetData>
      <sheetData sheetId="5591">
        <row r="1">
          <cell r="A1" t="str">
            <v>Linksshape LTD</v>
          </cell>
        </row>
      </sheetData>
      <sheetData sheetId="5592">
        <row r="1">
          <cell r="A1" t="str">
            <v>Linksshape LTD</v>
          </cell>
        </row>
      </sheetData>
      <sheetData sheetId="5593">
        <row r="1">
          <cell r="A1" t="str">
            <v>Linksshape LTD</v>
          </cell>
        </row>
      </sheetData>
      <sheetData sheetId="5594">
        <row r="1">
          <cell r="A1" t="str">
            <v>GIÁ TRỊ PHỤ LỤC 13 - HĐ 37/2018/HĐ/OIC-SEAREE ký ngày 07/02/2018</v>
          </cell>
        </row>
      </sheetData>
      <sheetData sheetId="5595">
        <row r="1">
          <cell r="A1" t="str">
            <v>Linksshape LTD</v>
          </cell>
        </row>
      </sheetData>
      <sheetData sheetId="5596">
        <row r="1">
          <cell r="A1" t="str">
            <v>Linksshape LTD</v>
          </cell>
        </row>
      </sheetData>
      <sheetData sheetId="5597">
        <row r="1">
          <cell r="A1" t="str">
            <v>Linksshape LTD</v>
          </cell>
        </row>
      </sheetData>
      <sheetData sheetId="5598">
        <row r="1">
          <cell r="A1" t="str">
            <v>Linksshape LTD</v>
          </cell>
        </row>
      </sheetData>
      <sheetData sheetId="5599">
        <row r="1">
          <cell r="A1" t="str">
            <v>Linksshape LTD</v>
          </cell>
        </row>
      </sheetData>
      <sheetData sheetId="5600">
        <row r="1">
          <cell r="A1" t="str">
            <v>Linksshape LTD</v>
          </cell>
        </row>
      </sheetData>
      <sheetData sheetId="5601">
        <row r="1">
          <cell r="A1" t="str">
            <v>Linksshape LTD</v>
          </cell>
        </row>
      </sheetData>
      <sheetData sheetId="5602">
        <row r="1">
          <cell r="A1" t="str">
            <v>Linksshape LTD</v>
          </cell>
        </row>
      </sheetData>
      <sheetData sheetId="5603">
        <row r="1">
          <cell r="A1" t="str">
            <v>GIÁ TRỊ PHỤ LỤC 13 - HĐ 37/2018/HĐ/OIC-SEAREE ký ngày 07/02/2018</v>
          </cell>
        </row>
      </sheetData>
      <sheetData sheetId="5604">
        <row r="1">
          <cell r="A1" t="str">
            <v>Linksshape LTD</v>
          </cell>
        </row>
      </sheetData>
      <sheetData sheetId="5605">
        <row r="1">
          <cell r="A1" t="str">
            <v>Linksshape LTD</v>
          </cell>
        </row>
      </sheetData>
      <sheetData sheetId="5606">
        <row r="1">
          <cell r="A1" t="str">
            <v>GIÁ TRỊ PHỤ LỤC 13 - HĐ 37/2018/HĐ/OIC-SEAREE ký ngày 07/02/2018</v>
          </cell>
        </row>
      </sheetData>
      <sheetData sheetId="5607">
        <row r="1">
          <cell r="A1" t="str">
            <v>Linksshape LTD</v>
          </cell>
        </row>
      </sheetData>
      <sheetData sheetId="5608">
        <row r="1">
          <cell r="A1" t="str">
            <v>Linksshape LTD</v>
          </cell>
        </row>
      </sheetData>
      <sheetData sheetId="5609">
        <row r="1">
          <cell r="A1" t="str">
            <v>Linksshape LTD</v>
          </cell>
        </row>
      </sheetData>
      <sheetData sheetId="5610">
        <row r="1">
          <cell r="A1" t="str">
            <v>Linksshape LTD</v>
          </cell>
        </row>
      </sheetData>
      <sheetData sheetId="5611">
        <row r="1">
          <cell r="A1" t="str">
            <v>GIÁ TRỊ PHỤ LỤC 13 - HĐ 37/2018/HĐ/OIC-SEAREE ký ngày 07/02/2018</v>
          </cell>
        </row>
      </sheetData>
      <sheetData sheetId="5612">
        <row r="1">
          <cell r="A1" t="str">
            <v>Linksshape LTD</v>
          </cell>
        </row>
      </sheetData>
      <sheetData sheetId="5613">
        <row r="1">
          <cell r="A1" t="str">
            <v>Linksshape LTD</v>
          </cell>
        </row>
      </sheetData>
      <sheetData sheetId="5614">
        <row r="1">
          <cell r="A1" t="str">
            <v>Linksshape LTD</v>
          </cell>
        </row>
      </sheetData>
      <sheetData sheetId="5615">
        <row r="1">
          <cell r="A1" t="str">
            <v>GIÁ TRỊ PHỤ LỤC 13 - HĐ 37/2018/HĐ/OIC-SEAREE ký ngày 07/02/2018</v>
          </cell>
        </row>
      </sheetData>
      <sheetData sheetId="5616">
        <row r="1">
          <cell r="A1" t="str">
            <v>Linksshape LTD</v>
          </cell>
        </row>
      </sheetData>
      <sheetData sheetId="5617">
        <row r="1">
          <cell r="A1" t="str">
            <v>Linksshape LTD</v>
          </cell>
        </row>
      </sheetData>
      <sheetData sheetId="5618">
        <row r="1">
          <cell r="A1" t="str">
            <v>Linksshape LTD</v>
          </cell>
        </row>
      </sheetData>
      <sheetData sheetId="5619">
        <row r="1">
          <cell r="A1" t="str">
            <v>Linksshape LTD</v>
          </cell>
        </row>
      </sheetData>
      <sheetData sheetId="5620">
        <row r="1">
          <cell r="A1" t="str">
            <v>Linksshape LTD</v>
          </cell>
        </row>
      </sheetData>
      <sheetData sheetId="5621">
        <row r="1">
          <cell r="A1" t="str">
            <v>Linksshape LTD</v>
          </cell>
        </row>
      </sheetData>
      <sheetData sheetId="5622">
        <row r="1">
          <cell r="A1" t="str">
            <v>Linksshape LTD</v>
          </cell>
        </row>
      </sheetData>
      <sheetData sheetId="5623">
        <row r="1">
          <cell r="A1" t="str">
            <v>GIÁ TRỊ PHỤ LỤC 13 - HĐ 37/2018/HĐ/OIC-SEAREE ký ngày 07/02/2018</v>
          </cell>
        </row>
      </sheetData>
      <sheetData sheetId="5624">
        <row r="1">
          <cell r="A1" t="str">
            <v>Linksshape LTD</v>
          </cell>
        </row>
      </sheetData>
      <sheetData sheetId="5625">
        <row r="1">
          <cell r="A1" t="str">
            <v>Linksshape LTD</v>
          </cell>
        </row>
      </sheetData>
      <sheetData sheetId="5626">
        <row r="1">
          <cell r="A1" t="str">
            <v>Linksshape LTD</v>
          </cell>
        </row>
      </sheetData>
      <sheetData sheetId="5627">
        <row r="1">
          <cell r="A1" t="str">
            <v>Linksshape LTD</v>
          </cell>
        </row>
      </sheetData>
      <sheetData sheetId="5628">
        <row r="1">
          <cell r="A1" t="str">
            <v>GIÁ TRỊ PHỤ LỤC 13 - HĐ 37/2018/HĐ/OIC-SEAREE ký ngày 07/02/2018</v>
          </cell>
        </row>
      </sheetData>
      <sheetData sheetId="5629">
        <row r="1">
          <cell r="A1" t="str">
            <v>Linksshape LTD</v>
          </cell>
        </row>
      </sheetData>
      <sheetData sheetId="5630">
        <row r="1">
          <cell r="A1" t="str">
            <v>Linksshape LTD</v>
          </cell>
        </row>
      </sheetData>
      <sheetData sheetId="5631">
        <row r="1">
          <cell r="A1" t="str">
            <v>Linksshape LTD</v>
          </cell>
        </row>
      </sheetData>
      <sheetData sheetId="5632">
        <row r="1">
          <cell r="A1" t="str">
            <v>GIÁ TRỊ PHỤ LỤC 13 - HĐ 37/2018/HĐ/OIC-SEAREE ký ngày 07/02/2018</v>
          </cell>
        </row>
      </sheetData>
      <sheetData sheetId="5633">
        <row r="1">
          <cell r="A1" t="str">
            <v>Linksshape LTD</v>
          </cell>
        </row>
      </sheetData>
      <sheetData sheetId="5634">
        <row r="1">
          <cell r="A1" t="str">
            <v>Linksshape LTD</v>
          </cell>
        </row>
      </sheetData>
      <sheetData sheetId="5635">
        <row r="1">
          <cell r="A1" t="str">
            <v>Linksshape LTD</v>
          </cell>
        </row>
      </sheetData>
      <sheetData sheetId="5636">
        <row r="1">
          <cell r="A1" t="str">
            <v>Linksshape LTD</v>
          </cell>
        </row>
      </sheetData>
      <sheetData sheetId="5637">
        <row r="1">
          <cell r="A1" t="str">
            <v>Linksshape LTD</v>
          </cell>
        </row>
      </sheetData>
      <sheetData sheetId="5638">
        <row r="1">
          <cell r="A1" t="str">
            <v>Linksshape LTD</v>
          </cell>
        </row>
      </sheetData>
      <sheetData sheetId="5639">
        <row r="1">
          <cell r="A1" t="str">
            <v>Linksshape LTD</v>
          </cell>
        </row>
      </sheetData>
      <sheetData sheetId="5640">
        <row r="1">
          <cell r="A1" t="str">
            <v>Linksshape LTD</v>
          </cell>
        </row>
      </sheetData>
      <sheetData sheetId="5641">
        <row r="1">
          <cell r="A1" t="str">
            <v>Linksshape LTD</v>
          </cell>
        </row>
      </sheetData>
      <sheetData sheetId="5642">
        <row r="1">
          <cell r="A1" t="str">
            <v>Linksshape LTD</v>
          </cell>
        </row>
      </sheetData>
      <sheetData sheetId="5643">
        <row r="1">
          <cell r="A1" t="str">
            <v>Linksshape LTD</v>
          </cell>
        </row>
      </sheetData>
      <sheetData sheetId="5644">
        <row r="1">
          <cell r="A1" t="str">
            <v>Linksshape LTD</v>
          </cell>
        </row>
      </sheetData>
      <sheetData sheetId="5645">
        <row r="1">
          <cell r="A1" t="str">
            <v>Linksshape LTD</v>
          </cell>
        </row>
      </sheetData>
      <sheetData sheetId="5646">
        <row r="1">
          <cell r="A1" t="str">
            <v>Linksshape LTD</v>
          </cell>
        </row>
      </sheetData>
      <sheetData sheetId="5647">
        <row r="1">
          <cell r="A1" t="str">
            <v>Linksshape LTD</v>
          </cell>
        </row>
      </sheetData>
      <sheetData sheetId="5648">
        <row r="1">
          <cell r="A1" t="str">
            <v>Linksshape LTD</v>
          </cell>
        </row>
      </sheetData>
      <sheetData sheetId="5649">
        <row r="1">
          <cell r="A1" t="str">
            <v>Linksshape LTD</v>
          </cell>
        </row>
      </sheetData>
      <sheetData sheetId="5650">
        <row r="1">
          <cell r="A1" t="str">
            <v>Linksshape LTD</v>
          </cell>
        </row>
      </sheetData>
      <sheetData sheetId="5651">
        <row r="1">
          <cell r="A1" t="str">
            <v>Linksshape LTD</v>
          </cell>
        </row>
      </sheetData>
      <sheetData sheetId="5652">
        <row r="1">
          <cell r="A1" t="str">
            <v>Linksshape LTD</v>
          </cell>
        </row>
      </sheetData>
      <sheetData sheetId="5653">
        <row r="1">
          <cell r="A1" t="str">
            <v>Linksshape LTD</v>
          </cell>
        </row>
      </sheetData>
      <sheetData sheetId="5654">
        <row r="1">
          <cell r="A1" t="str">
            <v>Linksshape LTD</v>
          </cell>
        </row>
      </sheetData>
      <sheetData sheetId="5655">
        <row r="1">
          <cell r="A1" t="str">
            <v>Linksshape LTD</v>
          </cell>
        </row>
      </sheetData>
      <sheetData sheetId="5656">
        <row r="1">
          <cell r="A1" t="str">
            <v>Linksshape LTD</v>
          </cell>
        </row>
      </sheetData>
      <sheetData sheetId="5657">
        <row r="1">
          <cell r="A1" t="str">
            <v>Linksshape LTD</v>
          </cell>
        </row>
      </sheetData>
      <sheetData sheetId="5658">
        <row r="1">
          <cell r="A1" t="str">
            <v>Linksshape LTD</v>
          </cell>
        </row>
      </sheetData>
      <sheetData sheetId="5659">
        <row r="1">
          <cell r="A1" t="str">
            <v>Linksshape LTD</v>
          </cell>
        </row>
      </sheetData>
      <sheetData sheetId="5660">
        <row r="1">
          <cell r="A1" t="str">
            <v>Linksshape LTD</v>
          </cell>
        </row>
      </sheetData>
      <sheetData sheetId="5661">
        <row r="1">
          <cell r="A1" t="str">
            <v>Linksshape LTD</v>
          </cell>
        </row>
      </sheetData>
      <sheetData sheetId="5662">
        <row r="1">
          <cell r="A1" t="str">
            <v>Linksshape LTD</v>
          </cell>
        </row>
      </sheetData>
      <sheetData sheetId="5663">
        <row r="1">
          <cell r="A1" t="str">
            <v>Linksshape LTD</v>
          </cell>
        </row>
      </sheetData>
      <sheetData sheetId="5664">
        <row r="1">
          <cell r="A1" t="str">
            <v>Linksshape LTD</v>
          </cell>
        </row>
      </sheetData>
      <sheetData sheetId="5665">
        <row r="1">
          <cell r="A1" t="str">
            <v>Linksshape LTD</v>
          </cell>
        </row>
      </sheetData>
      <sheetData sheetId="5666">
        <row r="1">
          <cell r="A1" t="str">
            <v>Linksshape LTD</v>
          </cell>
        </row>
      </sheetData>
      <sheetData sheetId="5667">
        <row r="1">
          <cell r="A1" t="str">
            <v>Linksshape LTD</v>
          </cell>
        </row>
      </sheetData>
      <sheetData sheetId="5668">
        <row r="1">
          <cell r="A1" t="str">
            <v>Linksshape LTD</v>
          </cell>
        </row>
      </sheetData>
      <sheetData sheetId="5669">
        <row r="1">
          <cell r="A1" t="str">
            <v>Linksshape LTD</v>
          </cell>
        </row>
      </sheetData>
      <sheetData sheetId="5670">
        <row r="1">
          <cell r="A1" t="str">
            <v>Linksshape LTD</v>
          </cell>
        </row>
      </sheetData>
      <sheetData sheetId="5671">
        <row r="1">
          <cell r="A1" t="str">
            <v>Linksshape LTD</v>
          </cell>
        </row>
      </sheetData>
      <sheetData sheetId="5672">
        <row r="1">
          <cell r="A1" t="str">
            <v>Linksshape LTD</v>
          </cell>
        </row>
      </sheetData>
      <sheetData sheetId="5673">
        <row r="1">
          <cell r="A1" t="str">
            <v>Linksshape LTD</v>
          </cell>
        </row>
      </sheetData>
      <sheetData sheetId="5674">
        <row r="1">
          <cell r="A1" t="str">
            <v>Linksshape LTD</v>
          </cell>
        </row>
      </sheetData>
      <sheetData sheetId="5675">
        <row r="1">
          <cell r="A1" t="str">
            <v>Linksshape LTD</v>
          </cell>
        </row>
      </sheetData>
      <sheetData sheetId="5676">
        <row r="1">
          <cell r="A1" t="str">
            <v>Linksshape LTD</v>
          </cell>
        </row>
      </sheetData>
      <sheetData sheetId="5677">
        <row r="1">
          <cell r="A1" t="str">
            <v>Linksshape LTD</v>
          </cell>
        </row>
      </sheetData>
      <sheetData sheetId="5678">
        <row r="1">
          <cell r="A1" t="str">
            <v>Linksshape LTD</v>
          </cell>
        </row>
      </sheetData>
      <sheetData sheetId="5679">
        <row r="1">
          <cell r="A1" t="str">
            <v>Linksshape LTD</v>
          </cell>
        </row>
      </sheetData>
      <sheetData sheetId="5680">
        <row r="1">
          <cell r="A1" t="str">
            <v>Linksshape LTD</v>
          </cell>
        </row>
      </sheetData>
      <sheetData sheetId="5681">
        <row r="1">
          <cell r="A1" t="str">
            <v>Linksshape LTD</v>
          </cell>
        </row>
      </sheetData>
      <sheetData sheetId="5682">
        <row r="1">
          <cell r="A1" t="str">
            <v>Linksshape LTD</v>
          </cell>
        </row>
      </sheetData>
      <sheetData sheetId="5683">
        <row r="1">
          <cell r="A1" t="str">
            <v>Linksshape LTD</v>
          </cell>
        </row>
      </sheetData>
      <sheetData sheetId="5684">
        <row r="1">
          <cell r="A1" t="str">
            <v>Linksshape LTD</v>
          </cell>
        </row>
      </sheetData>
      <sheetData sheetId="5685">
        <row r="1">
          <cell r="A1" t="str">
            <v>Linksshape LTD</v>
          </cell>
        </row>
      </sheetData>
      <sheetData sheetId="5686">
        <row r="1">
          <cell r="A1" t="str">
            <v>Linksshape LTD</v>
          </cell>
        </row>
      </sheetData>
      <sheetData sheetId="5687">
        <row r="1">
          <cell r="A1" t="str">
            <v>Linksshape LTD</v>
          </cell>
        </row>
      </sheetData>
      <sheetData sheetId="5688">
        <row r="1">
          <cell r="A1" t="str">
            <v>Linksshape LTD</v>
          </cell>
        </row>
      </sheetData>
      <sheetData sheetId="5689">
        <row r="1">
          <cell r="A1" t="str">
            <v>Linksshape LTD</v>
          </cell>
        </row>
      </sheetData>
      <sheetData sheetId="5690">
        <row r="1">
          <cell r="A1" t="str">
            <v>Linksshape LTD</v>
          </cell>
        </row>
      </sheetData>
      <sheetData sheetId="5691">
        <row r="1">
          <cell r="A1" t="str">
            <v>Linksshape LTD</v>
          </cell>
        </row>
      </sheetData>
      <sheetData sheetId="5692">
        <row r="1">
          <cell r="A1" t="str">
            <v>Linksshape LTD</v>
          </cell>
        </row>
      </sheetData>
      <sheetData sheetId="5693">
        <row r="1">
          <cell r="A1" t="str">
            <v>Linksshape LTD</v>
          </cell>
        </row>
      </sheetData>
      <sheetData sheetId="5694">
        <row r="1">
          <cell r="A1" t="str">
            <v>Linksshape LTD</v>
          </cell>
        </row>
      </sheetData>
      <sheetData sheetId="5695">
        <row r="1">
          <cell r="A1" t="str">
            <v>Linksshape LTD</v>
          </cell>
        </row>
      </sheetData>
      <sheetData sheetId="5696">
        <row r="1">
          <cell r="A1" t="str">
            <v>Linksshape LTD</v>
          </cell>
        </row>
      </sheetData>
      <sheetData sheetId="5697">
        <row r="1">
          <cell r="A1" t="str">
            <v>Linksshape LTD</v>
          </cell>
        </row>
      </sheetData>
      <sheetData sheetId="5698">
        <row r="1">
          <cell r="A1" t="str">
            <v>Linksshape LTD</v>
          </cell>
        </row>
      </sheetData>
      <sheetData sheetId="5699">
        <row r="1">
          <cell r="A1" t="str">
            <v>Linksshape LTD</v>
          </cell>
        </row>
      </sheetData>
      <sheetData sheetId="5700">
        <row r="1">
          <cell r="A1" t="str">
            <v>Linksshape LTD</v>
          </cell>
        </row>
      </sheetData>
      <sheetData sheetId="5701">
        <row r="1">
          <cell r="A1" t="str">
            <v>Linksshape LTD</v>
          </cell>
        </row>
      </sheetData>
      <sheetData sheetId="5702">
        <row r="1">
          <cell r="A1" t="str">
            <v>Linksshape LTD</v>
          </cell>
        </row>
      </sheetData>
      <sheetData sheetId="5703">
        <row r="1">
          <cell r="A1" t="str">
            <v>Linksshape LTD</v>
          </cell>
        </row>
      </sheetData>
      <sheetData sheetId="5704">
        <row r="1">
          <cell r="A1" t="str">
            <v>Linksshape LTD</v>
          </cell>
        </row>
      </sheetData>
      <sheetData sheetId="5705">
        <row r="1">
          <cell r="A1" t="str">
            <v>Linksshape LTD</v>
          </cell>
        </row>
      </sheetData>
      <sheetData sheetId="5706">
        <row r="1">
          <cell r="A1" t="str">
            <v>Linksshape LTD</v>
          </cell>
        </row>
      </sheetData>
      <sheetData sheetId="5707">
        <row r="1">
          <cell r="A1" t="str">
            <v>Linksshape LTD</v>
          </cell>
        </row>
      </sheetData>
      <sheetData sheetId="5708">
        <row r="1">
          <cell r="A1" t="str">
            <v>GIÁ TRỊ PHỤ LỤC 13 - HĐ 37/2018/HĐ/OIC-SEAREE ký ngày 07/02/2018</v>
          </cell>
        </row>
      </sheetData>
      <sheetData sheetId="5709">
        <row r="1">
          <cell r="A1" t="str">
            <v>Linksshape LTD</v>
          </cell>
        </row>
      </sheetData>
      <sheetData sheetId="5710">
        <row r="1">
          <cell r="A1" t="str">
            <v>Linksshape LTD</v>
          </cell>
        </row>
      </sheetData>
      <sheetData sheetId="5711">
        <row r="1">
          <cell r="A1" t="str">
            <v>Linksshape LTD</v>
          </cell>
        </row>
      </sheetData>
      <sheetData sheetId="5712">
        <row r="1">
          <cell r="A1" t="str">
            <v>GIÁ TRỊ PHỤ LỤC 13 - HĐ 37/2018/HĐ/OIC-SEAREE ký ngày 07/02/2018</v>
          </cell>
        </row>
      </sheetData>
      <sheetData sheetId="5713">
        <row r="1">
          <cell r="A1" t="str">
            <v>GIÁ TRỊ PHỤ LỤC 13 - HĐ 37/2018/HĐ/OIC-SEAREE ký ngày 07/02/2018</v>
          </cell>
        </row>
      </sheetData>
      <sheetData sheetId="5714">
        <row r="1">
          <cell r="A1" t="str">
            <v>Linksshape LTD</v>
          </cell>
        </row>
      </sheetData>
      <sheetData sheetId="5715">
        <row r="1">
          <cell r="A1" t="str">
            <v>Linksshape LTD</v>
          </cell>
        </row>
      </sheetData>
      <sheetData sheetId="5716">
        <row r="1">
          <cell r="A1" t="str">
            <v>Linksshape LTD</v>
          </cell>
        </row>
      </sheetData>
      <sheetData sheetId="5717">
        <row r="1">
          <cell r="A1" t="str">
            <v>GIÁ TRỊ PHỤ LỤC 13 - HĐ 37/2018/HĐ/OIC-SEAREE ký ngày 07/02/2018</v>
          </cell>
        </row>
      </sheetData>
      <sheetData sheetId="5718">
        <row r="1">
          <cell r="A1" t="str">
            <v>GIÁ TRỊ PHỤ LỤC 13 - HĐ 37/2018/HĐ/OIC-SEAREE ký ngày 07/02/2018</v>
          </cell>
        </row>
      </sheetData>
      <sheetData sheetId="5719">
        <row r="1">
          <cell r="A1" t="str">
            <v>GIÁ TRỊ PHỤ LỤC 13 - HĐ 37/2018/HĐ/OIC-SEAREE ký ngày 07/02/2018</v>
          </cell>
        </row>
      </sheetData>
      <sheetData sheetId="5720">
        <row r="1">
          <cell r="A1" t="str">
            <v>GIÁ TRỊ PHỤ LỤC 13 - HĐ 37/2018/HĐ/OIC-SEAREE ký ngày 07/02/2018</v>
          </cell>
        </row>
      </sheetData>
      <sheetData sheetId="5721">
        <row r="1">
          <cell r="A1" t="str">
            <v>GIÁ TRỊ PHỤ LỤC 13 - HĐ 37/2018/HĐ/OIC-SEAREE ký ngày 07/02/2018</v>
          </cell>
        </row>
      </sheetData>
      <sheetData sheetId="5722">
        <row r="1">
          <cell r="A1" t="str">
            <v>GIÁ TRỊ PHỤ LỤC 13 - HĐ 37/2018/HĐ/OIC-SEAREE ký ngày 07/02/2018</v>
          </cell>
        </row>
      </sheetData>
      <sheetData sheetId="5723">
        <row r="1">
          <cell r="A1" t="str">
            <v>GIÁ TRỊ PHỤ LỤC 13 - HĐ 37/2018/HĐ/OIC-SEAREE ký ngày 07/02/2018</v>
          </cell>
        </row>
      </sheetData>
      <sheetData sheetId="5724">
        <row r="1">
          <cell r="A1" t="str">
            <v>GIÁ TRỊ PHỤ LỤC 13 - HĐ 37/2018/HĐ/OIC-SEAREE ký ngày 07/02/2018</v>
          </cell>
        </row>
      </sheetData>
      <sheetData sheetId="5725">
        <row r="1">
          <cell r="A1" t="str">
            <v>GIÁ TRỊ PHỤ LỤC 13 - HĐ 37/2018/HĐ/OIC-SEAREE ký ngày 07/02/2018</v>
          </cell>
        </row>
      </sheetData>
      <sheetData sheetId="5726">
        <row r="1">
          <cell r="A1" t="str">
            <v>GIÁ TRỊ PHỤ LỤC 13 - HĐ 37/2018/HĐ/OIC-SEAREE ký ngày 07/02/2018</v>
          </cell>
        </row>
      </sheetData>
      <sheetData sheetId="5727">
        <row r="1">
          <cell r="A1" t="str">
            <v>GIÁ TRỊ PHỤ LỤC 13 - HĐ 37/2018/HĐ/OIC-SEAREE ký ngày 07/02/2018</v>
          </cell>
        </row>
      </sheetData>
      <sheetData sheetId="5728">
        <row r="1">
          <cell r="A1" t="str">
            <v>GIÁ TRỊ PHỤ LỤC 13 - HĐ 37/2018/HĐ/OIC-SEAREE ký ngày 07/02/2018</v>
          </cell>
        </row>
      </sheetData>
      <sheetData sheetId="5729">
        <row r="1">
          <cell r="A1" t="str">
            <v>GIÁ TRỊ PHỤ LỤC 13 - HĐ 37/2018/HĐ/OIC-SEAREE ký ngày 07/02/2018</v>
          </cell>
        </row>
      </sheetData>
      <sheetData sheetId="5730">
        <row r="1">
          <cell r="A1" t="str">
            <v>GIÁ TRỊ PHỤ LỤC 13 - HĐ 37/2018/HĐ/OIC-SEAREE ký ngày 07/02/2018</v>
          </cell>
        </row>
      </sheetData>
      <sheetData sheetId="5731">
        <row r="1">
          <cell r="A1" t="str">
            <v>GIÁ TRỊ PHỤ LỤC 13 - HĐ 37/2018/HĐ/OIC-SEAREE ký ngày 07/02/2018</v>
          </cell>
        </row>
      </sheetData>
      <sheetData sheetId="5732">
        <row r="1">
          <cell r="A1" t="str">
            <v>GIÁ TRỊ PHỤ LỤC 13 - HĐ 37/2018/HĐ/OIC-SEAREE ký ngày 07/02/2018</v>
          </cell>
        </row>
      </sheetData>
      <sheetData sheetId="5733">
        <row r="1">
          <cell r="A1" t="str">
            <v>DỰ ÁN:  KHU NHÀ Ở DIỆN TÍCH 4,2777 HA PHƯỜNG THẠNH MỸ LỢI, QUẬN 2 (VICTORIA VILLAGE)</v>
          </cell>
        </row>
      </sheetData>
      <sheetData sheetId="5734">
        <row r="1">
          <cell r="A1" t="str">
            <v>Linksshape LTD</v>
          </cell>
        </row>
      </sheetData>
      <sheetData sheetId="5735">
        <row r="1">
          <cell r="A1" t="str">
            <v>GIÁ TRỊ PHỤ LỤC 13 - HĐ 37/2018/HĐ/OIC-SEAREE ký ngày 07/02/2018</v>
          </cell>
        </row>
      </sheetData>
      <sheetData sheetId="5736">
        <row r="1">
          <cell r="A1" t="str">
            <v>GIÁ TRỊ PHỤ LỤC 13 - HĐ 37/2018/HĐ/OIC-SEAREE ký ngày 07/02/2018</v>
          </cell>
        </row>
      </sheetData>
      <sheetData sheetId="5737">
        <row r="1">
          <cell r="A1" t="str">
            <v>Linksshape LTD</v>
          </cell>
        </row>
      </sheetData>
      <sheetData sheetId="5738">
        <row r="1">
          <cell r="A1" t="str">
            <v>Linksshape LTD</v>
          </cell>
        </row>
      </sheetData>
      <sheetData sheetId="5739">
        <row r="1">
          <cell r="A1" t="str">
            <v>GIÁ TRỊ PHỤ LỤC 13 - HĐ 37/2018/HĐ/OIC-SEAREE ký ngày 07/02/2018</v>
          </cell>
        </row>
      </sheetData>
      <sheetData sheetId="5740">
        <row r="1">
          <cell r="A1" t="str">
            <v>GIÁ TRỊ PHỤ LỤC 13 - HĐ 37/2018/HĐ/OIC-SEAREE ký ngày 07/02/2018</v>
          </cell>
        </row>
      </sheetData>
      <sheetData sheetId="5741">
        <row r="1">
          <cell r="A1" t="str">
            <v>GIÁ TRỊ PHỤ LỤC 13 - HĐ 37/2018/HĐ/OIC-SEAREE ký ngày 07/02/2018</v>
          </cell>
        </row>
      </sheetData>
      <sheetData sheetId="5742">
        <row r="1">
          <cell r="A1" t="str">
            <v>GIÁ TRỊ PHỤ LỤC 13 - HĐ 37/2018/HĐ/OIC-SEAREE ký ngày 07/02/2018</v>
          </cell>
        </row>
      </sheetData>
      <sheetData sheetId="5743">
        <row r="1">
          <cell r="A1" t="str">
            <v>GIÁ TRỊ PHỤ LỤC 13 - HĐ 37/2018/HĐ/OIC-SEAREE ký ngày 07/02/2018</v>
          </cell>
        </row>
      </sheetData>
      <sheetData sheetId="5744">
        <row r="1">
          <cell r="A1" t="str">
            <v>GIÁ TRỊ PHỤ LỤC 13 - HĐ 37/2018/HĐ/OIC-SEAREE ký ngày 07/02/2018</v>
          </cell>
        </row>
      </sheetData>
      <sheetData sheetId="5745">
        <row r="1">
          <cell r="A1" t="str">
            <v>GIÁ TRỊ PHỤ LỤC 13 - HĐ 37/2018/HĐ/OIC-SEAREE ký ngày 07/02/2018</v>
          </cell>
        </row>
      </sheetData>
      <sheetData sheetId="5746">
        <row r="1">
          <cell r="A1" t="str">
            <v>GIÁ TRỊ PHỤ LỤC 13 - HĐ 37/2018/HĐ/OIC-SEAREE ký ngày 07/02/2018</v>
          </cell>
        </row>
      </sheetData>
      <sheetData sheetId="5747">
        <row r="1">
          <cell r="A1" t="str">
            <v>GIÁ TRỊ PHỤ LỤC 13 - HĐ 37/2018/HĐ/OIC-SEAREE ký ngày 07/02/2018</v>
          </cell>
        </row>
      </sheetData>
      <sheetData sheetId="5748">
        <row r="1">
          <cell r="A1" t="str">
            <v>GIÁ TRỊ PHỤ LỤC 13 - HĐ 37/2018/HĐ/OIC-SEAREE ký ngày 07/02/2018</v>
          </cell>
        </row>
      </sheetData>
      <sheetData sheetId="5749">
        <row r="1">
          <cell r="A1" t="str">
            <v>GIÁ TRỊ PHỤ LỤC 13 - HĐ 37/2018/HĐ/OIC-SEAREE ký ngày 07/02/2018</v>
          </cell>
        </row>
      </sheetData>
      <sheetData sheetId="5750">
        <row r="1">
          <cell r="A1" t="str">
            <v>GIÁ TRỊ PHỤ LỤC 13 - HĐ 37/2018/HĐ/OIC-SEAREE ký ngày 07/02/2018</v>
          </cell>
        </row>
      </sheetData>
      <sheetData sheetId="5751">
        <row r="1">
          <cell r="A1" t="str">
            <v>GIÁ TRỊ PHỤ LỤC 13 - HĐ 37/2018/HĐ/OIC-SEAREE ký ngày 07/02/2018</v>
          </cell>
        </row>
      </sheetData>
      <sheetData sheetId="5752">
        <row r="1">
          <cell r="A1" t="str">
            <v>GIÁ TRỊ PHỤ LỤC 13 - HĐ 37/2018/HĐ/OIC-SEAREE ký ngày 07/02/2018</v>
          </cell>
        </row>
      </sheetData>
      <sheetData sheetId="5753">
        <row r="1">
          <cell r="A1" t="str">
            <v>GIÁ TRỊ PHỤ LỤC 13 - HĐ 37/2018/HĐ/OIC-SEAREE ký ngày 07/02/2018</v>
          </cell>
        </row>
      </sheetData>
      <sheetData sheetId="5754">
        <row r="1">
          <cell r="A1" t="str">
            <v>GIÁ TRỊ PHỤ LỤC 13 - HĐ 37/2018/HĐ/OIC-SEAREE ký ngày 07/02/2018</v>
          </cell>
        </row>
      </sheetData>
      <sheetData sheetId="5755">
        <row r="1">
          <cell r="A1" t="str">
            <v>GIÁ TRỊ PHỤ LỤC 13 - HĐ 37/2018/HĐ/OIC-SEAREE ký ngày 07/02/2018</v>
          </cell>
        </row>
      </sheetData>
      <sheetData sheetId="5756">
        <row r="1">
          <cell r="A1" t="str">
            <v>GIÁ TRỊ PHỤ LỤC 13 - HĐ 37/2018/HĐ/OIC-SEAREE ký ngày 07/02/2018</v>
          </cell>
        </row>
      </sheetData>
      <sheetData sheetId="5757">
        <row r="1">
          <cell r="A1" t="str">
            <v>GIÁ TRỊ PHỤ LỤC 13 - HĐ 37/2018/HĐ/OIC-SEAREE ký ngày 07/02/2018</v>
          </cell>
        </row>
      </sheetData>
      <sheetData sheetId="5758">
        <row r="1">
          <cell r="A1" t="str">
            <v>GIÁ TRỊ PHỤ LỤC 13 - HĐ 37/2018/HĐ/OIC-SEAREE ký ngày 07/02/2018</v>
          </cell>
        </row>
      </sheetData>
      <sheetData sheetId="5759">
        <row r="1">
          <cell r="A1" t="str">
            <v>GIÁ TRỊ PHỤ LỤC 13 - HĐ 37/2018/HĐ/OIC-SEAREE ký ngày 07/02/2018</v>
          </cell>
        </row>
      </sheetData>
      <sheetData sheetId="5760">
        <row r="1">
          <cell r="A1" t="str">
            <v>GIÁ TRỊ PHỤ LỤC 13 - HĐ 37/2018/HĐ/OIC-SEAREE ký ngày 07/02/2018</v>
          </cell>
        </row>
      </sheetData>
      <sheetData sheetId="5761">
        <row r="1">
          <cell r="A1" t="str">
            <v>GIÁ TRỊ PHỤ LỤC 13 - HĐ 37/2018/HĐ/OIC-SEAREE ký ngày 07/02/2018</v>
          </cell>
        </row>
      </sheetData>
      <sheetData sheetId="5762">
        <row r="1">
          <cell r="A1" t="str">
            <v>DỰ ÁN:  KHU NHÀ Ở DIỆN TÍCH 4,2777 HA PHƯỜNG THẠNH MỸ LỢI, QUẬN 2 (VICTORIA VILLAGE)</v>
          </cell>
        </row>
      </sheetData>
      <sheetData sheetId="5763">
        <row r="1">
          <cell r="A1" t="str">
            <v>GIÁ TRỊ PHỤ LỤC 13 - HĐ 37/2018/HĐ/OIC-SEAREE ký ngày 07/02/2018</v>
          </cell>
        </row>
      </sheetData>
      <sheetData sheetId="5764">
        <row r="1">
          <cell r="A1" t="str">
            <v>GIÁ TRỊ PHỤ LỤC 13 - HĐ 37/2018/HĐ/OIC-SEAREE ký ngày 07/02/2018</v>
          </cell>
        </row>
      </sheetData>
      <sheetData sheetId="5765">
        <row r="1">
          <cell r="A1" t="str">
            <v>Linksshape LTD</v>
          </cell>
        </row>
      </sheetData>
      <sheetData sheetId="5766">
        <row r="1">
          <cell r="A1" t="str">
            <v>Linksshape LTD</v>
          </cell>
        </row>
      </sheetData>
      <sheetData sheetId="5767">
        <row r="1">
          <cell r="A1" t="str">
            <v>GIÁ TRỊ PHỤ LỤC 13 - HĐ 37/2018/HĐ/OIC-SEAREE ký ngày 07/02/2018</v>
          </cell>
        </row>
      </sheetData>
      <sheetData sheetId="5768">
        <row r="1">
          <cell r="A1" t="str">
            <v>GIÁ TRỊ PHỤ LỤC 13 - HĐ 37/2018/HĐ/OIC-SEAREE ký ngày 07/02/2018</v>
          </cell>
        </row>
      </sheetData>
      <sheetData sheetId="5769">
        <row r="1">
          <cell r="A1" t="str">
            <v>GIÁ TRỊ PHỤ LỤC 13 - HĐ 37/2018/HĐ/OIC-SEAREE ký ngày 07/02/2018</v>
          </cell>
        </row>
      </sheetData>
      <sheetData sheetId="5770">
        <row r="1">
          <cell r="A1" t="str">
            <v>GIÁ TRỊ PHỤ LỤC 13 - HĐ 37/2018/HĐ/OIC-SEAREE ký ngày 07/02/2018</v>
          </cell>
        </row>
      </sheetData>
      <sheetData sheetId="5771">
        <row r="1">
          <cell r="A1" t="str">
            <v>GIÁ TRỊ PHỤ LỤC 13 - HĐ 37/2018/HĐ/OIC-SEAREE ký ngày 07/02/2018</v>
          </cell>
        </row>
      </sheetData>
      <sheetData sheetId="5772">
        <row r="1">
          <cell r="A1" t="str">
            <v>DỰ ÁN:  KHU NHÀ Ở DIỆN TÍCH 4,2777 HA PHƯỜNG THẠNH MỸ LỢI, QUẬN 2 (VICTORIA VILLAGE)</v>
          </cell>
        </row>
      </sheetData>
      <sheetData sheetId="5773">
        <row r="1">
          <cell r="A1" t="str">
            <v>GIÁ TRỊ PHỤ LỤC 13 - HĐ 37/2018/HĐ/OIC-SEAREE ký ngày 07/02/2018</v>
          </cell>
        </row>
      </sheetData>
      <sheetData sheetId="5774">
        <row r="1">
          <cell r="A1" t="str">
            <v>GIÁ TRỊ PHỤ LỤC 13 - HĐ 37/2018/HĐ/OIC-SEAREE ký ngày 07/02/2018</v>
          </cell>
        </row>
      </sheetData>
      <sheetData sheetId="5775">
        <row r="1">
          <cell r="A1" t="str">
            <v>GIÁ TRỊ PHỤ LỤC 13 - HĐ 37/2018/HĐ/OIC-SEAREE ký ngày 07/02/2018</v>
          </cell>
        </row>
      </sheetData>
      <sheetData sheetId="5776">
        <row r="1">
          <cell r="A1" t="str">
            <v>Linksshape LTD</v>
          </cell>
        </row>
      </sheetData>
      <sheetData sheetId="5777">
        <row r="1">
          <cell r="A1" t="str">
            <v>DỰ ÁN:  KHU NHÀ Ở DIỆN TÍCH 4,2777 HA PHƯỜNG THẠNH MỸ LỢI, QUẬN 2 (VICTORIA VILLAGE)</v>
          </cell>
        </row>
      </sheetData>
      <sheetData sheetId="5778">
        <row r="1">
          <cell r="A1" t="str">
            <v>DỰ ÁN:  KHU NHÀ Ở DIỆN TÍCH 4,2777 HA PHƯỜNG THẠNH MỸ LỢI, QUẬN 2 (VICTORIA VILLAGE)</v>
          </cell>
        </row>
      </sheetData>
      <sheetData sheetId="5779">
        <row r="1">
          <cell r="A1" t="str">
            <v>DỰ ÁN:  KHU NHÀ Ở DIỆN TÍCH 4,2777 HA PHƯỜNG THẠNH MỸ LỢI, QUẬN 2 (VICTORIA VILLAGE)</v>
          </cell>
        </row>
      </sheetData>
      <sheetData sheetId="5780">
        <row r="1">
          <cell r="A1" t="str">
            <v>DỰ ÁN:  KHU NHÀ Ở DIỆN TÍCH 4,2777 HA PHƯỜNG THẠNH MỸ LỢI, QUẬN 2 (VICTORIA VILLAGE)</v>
          </cell>
        </row>
      </sheetData>
      <sheetData sheetId="5781">
        <row r="1">
          <cell r="A1" t="str">
            <v>GIÁ TRỊ PHỤ LỤC 13 - HĐ 37/2018/HĐ/OIC-SEAREE ký ngày 07/02/2018</v>
          </cell>
        </row>
      </sheetData>
      <sheetData sheetId="5782">
        <row r="1">
          <cell r="A1" t="str">
            <v>Linksshape LTD</v>
          </cell>
        </row>
      </sheetData>
      <sheetData sheetId="5783">
        <row r="1">
          <cell r="A1" t="str">
            <v>Linksshape LTD</v>
          </cell>
        </row>
      </sheetData>
      <sheetData sheetId="5784">
        <row r="1">
          <cell r="A1" t="str">
            <v>Linksshape LTD</v>
          </cell>
        </row>
      </sheetData>
      <sheetData sheetId="5785">
        <row r="1">
          <cell r="A1" t="str">
            <v>GIÁ TRỊ PHỤ LỤC 13 - HĐ 37/2018/HĐ/OIC-SEAREE ký ngày 07/02/2018</v>
          </cell>
        </row>
      </sheetData>
      <sheetData sheetId="5786">
        <row r="1">
          <cell r="A1" t="str">
            <v>Linksshape LTD</v>
          </cell>
        </row>
      </sheetData>
      <sheetData sheetId="5787">
        <row r="1">
          <cell r="A1" t="str">
            <v>GIÁ TRỊ PHỤ LỤC 13 - HĐ 37/2018/HĐ/OIC-SEAREE ký ngày 07/02/2018</v>
          </cell>
        </row>
      </sheetData>
      <sheetData sheetId="5788">
        <row r="1">
          <cell r="A1" t="str">
            <v>GIÁ TRỊ PHỤ LỤC 13 - HĐ 37/2018/HĐ/OIC-SEAREE ký ngày 07/02/2018</v>
          </cell>
        </row>
      </sheetData>
      <sheetData sheetId="5789">
        <row r="1">
          <cell r="A1" t="str">
            <v>GIÁ TRỊ PHỤ LỤC 13 - HĐ 37/2018/HĐ/OIC-SEAREE ký ngày 07/02/2018</v>
          </cell>
        </row>
      </sheetData>
      <sheetData sheetId="5790">
        <row r="1">
          <cell r="A1" t="str">
            <v>GIÁ TRỊ PHỤ LỤC 13 - HĐ 37/2018/HĐ/OIC-SEAREE ký ngày 07/02/2018</v>
          </cell>
        </row>
      </sheetData>
      <sheetData sheetId="5791">
        <row r="1">
          <cell r="A1" t="str">
            <v>GIÁ TRỊ PHỤ LỤC 13 - HĐ 37/2018/HĐ/OIC-SEAREE ký ngày 07/02/2018</v>
          </cell>
        </row>
      </sheetData>
      <sheetData sheetId="5792">
        <row r="1">
          <cell r="A1" t="str">
            <v>GIÁ TRỊ PHỤ LỤC 13 - HĐ 37/2018/HĐ/OIC-SEAREE ký ngày 07/02/2018</v>
          </cell>
        </row>
      </sheetData>
      <sheetData sheetId="5793">
        <row r="1">
          <cell r="A1" t="str">
            <v>GIÁ TRỊ PHỤ LỤC 13 - HĐ 37/2018/HĐ/OIC-SEAREE ký ngày 07/02/2018</v>
          </cell>
        </row>
      </sheetData>
      <sheetData sheetId="5794">
        <row r="1">
          <cell r="A1" t="str">
            <v>GIÁ TRỊ PHỤ LỤC 13 - HĐ 37/2018/HĐ/OIC-SEAREE ký ngày 07/02/2018</v>
          </cell>
        </row>
      </sheetData>
      <sheetData sheetId="5795">
        <row r="1">
          <cell r="A1" t="str">
            <v>GIÁ TRỊ PHỤ LỤC 13 - HĐ 37/2018/HĐ/OIC-SEAREE ký ngày 07/02/2018</v>
          </cell>
        </row>
      </sheetData>
      <sheetData sheetId="5796">
        <row r="1">
          <cell r="A1" t="str">
            <v>GIÁ TRỊ PHỤ LỤC 13 - HĐ 37/2018/HĐ/OIC-SEAREE ký ngày 07/02/2018</v>
          </cell>
        </row>
      </sheetData>
      <sheetData sheetId="5797">
        <row r="1">
          <cell r="A1" t="str">
            <v>GIÁ TRỊ PHỤ LỤC 13 - HĐ 37/2018/HĐ/OIC-SEAREE ký ngày 07/02/2018</v>
          </cell>
        </row>
      </sheetData>
      <sheetData sheetId="5798">
        <row r="1">
          <cell r="A1" t="str">
            <v>DỰ ÁN:  KHU NHÀ Ở DIỆN TÍCH 4,2777 HA PHƯỜNG THẠNH MỸ LỢI, QUẬN 2 (VICTORIA VILLAGE)</v>
          </cell>
        </row>
      </sheetData>
      <sheetData sheetId="5799">
        <row r="1">
          <cell r="A1" t="str">
            <v>DỰ ÁN:  KHU NHÀ Ở DIỆN TÍCH 4,2777 HA PHƯỜNG THẠNH MỸ LỢI, QUẬN 2 (VICTORIA VILLAGE)</v>
          </cell>
        </row>
      </sheetData>
      <sheetData sheetId="5800">
        <row r="1">
          <cell r="A1" t="str">
            <v>GIÁ TRỊ PHỤ LỤC 13 - HĐ 37/2018/HĐ/OIC-SEAREE ký ngày 07/02/2018</v>
          </cell>
        </row>
      </sheetData>
      <sheetData sheetId="5801">
        <row r="1">
          <cell r="A1" t="str">
            <v>GIÁ TRỊ PHỤ LỤC 13 - HĐ 37/2018/HĐ/OIC-SEAREE ký ngày 07/02/2018</v>
          </cell>
        </row>
      </sheetData>
      <sheetData sheetId="5802">
        <row r="1">
          <cell r="A1" t="str">
            <v>Linksshape LTD</v>
          </cell>
        </row>
      </sheetData>
      <sheetData sheetId="5803">
        <row r="1">
          <cell r="A1" t="str">
            <v>Linksshape LTD</v>
          </cell>
        </row>
      </sheetData>
      <sheetData sheetId="5804">
        <row r="1">
          <cell r="A1" t="str">
            <v>GIÁ TRỊ PHỤ LỤC 13 - HĐ 37/2018/HĐ/OIC-SEAREE ký ngày 07/02/2018</v>
          </cell>
        </row>
      </sheetData>
      <sheetData sheetId="5805">
        <row r="1">
          <cell r="A1" t="str">
            <v>GIÁ TRỊ PHỤ LỤC 13 - HĐ 37/2018/HĐ/OIC-SEAREE ký ngày 07/02/2018</v>
          </cell>
        </row>
      </sheetData>
      <sheetData sheetId="5806">
        <row r="1">
          <cell r="A1" t="str">
            <v>GIÁ TRỊ PHỤ LỤC 13 - HĐ 37/2018/HĐ/OIC-SEAREE ký ngày 07/02/2018</v>
          </cell>
        </row>
      </sheetData>
      <sheetData sheetId="5807">
        <row r="1">
          <cell r="A1" t="str">
            <v>GIÁ TRỊ PHỤ LỤC 13 - HĐ 37/2018/HĐ/OIC-SEAREE ký ngày 07/02/2018</v>
          </cell>
        </row>
      </sheetData>
      <sheetData sheetId="5808">
        <row r="1">
          <cell r="A1" t="str">
            <v>GIÁ TRỊ PHỤ LỤC 13 - HĐ 37/2018/HĐ/OIC-SEAREE ký ngày 07/02/2018</v>
          </cell>
        </row>
      </sheetData>
      <sheetData sheetId="5809">
        <row r="1">
          <cell r="A1" t="str">
            <v>GIÁ TRỊ PHỤ LỤC 13 - HĐ 37/2018/HĐ/OIC-SEAREE ký ngày 07/02/2018</v>
          </cell>
        </row>
      </sheetData>
      <sheetData sheetId="5810">
        <row r="1">
          <cell r="A1" t="str">
            <v>GIÁ TRỊ PHỤ LỤC 13 - HĐ 37/2018/HĐ/OIC-SEAREE ký ngày 07/02/2018</v>
          </cell>
        </row>
      </sheetData>
      <sheetData sheetId="5811">
        <row r="1">
          <cell r="A1" t="str">
            <v>Linksshape LTD</v>
          </cell>
        </row>
      </sheetData>
      <sheetData sheetId="5812">
        <row r="1">
          <cell r="A1" t="str">
            <v>GIÁ TRỊ PHỤ LỤC 13 - HĐ 37/2018/HĐ/OIC-SEAREE ký ngày 07/02/2018</v>
          </cell>
        </row>
      </sheetData>
      <sheetData sheetId="5813">
        <row r="1">
          <cell r="A1" t="str">
            <v>GIÁ TRỊ PHỤ LỤC 13 - HĐ 37/2018/HĐ/OIC-SEAREE ký ngày 07/02/2018</v>
          </cell>
        </row>
      </sheetData>
      <sheetData sheetId="5814">
        <row r="1">
          <cell r="A1" t="str">
            <v>GIÁ TRỊ PHỤ LỤC 13 - HĐ 37/2018/HĐ/OIC-SEAREE ký ngày 07/02/2018</v>
          </cell>
        </row>
      </sheetData>
      <sheetData sheetId="5815">
        <row r="1">
          <cell r="A1" t="str">
            <v>GIÁ TRỊ PHỤ LỤC 13 - HĐ 37/2018/HĐ/OIC-SEAREE ký ngày 07/02/2018</v>
          </cell>
        </row>
      </sheetData>
      <sheetData sheetId="5816">
        <row r="1">
          <cell r="A1" t="str">
            <v>GIÁ TRỊ PHỤ LỤC 13 - HĐ 37/2018/HĐ/OIC-SEAREE ký ngày 07/02/2018</v>
          </cell>
        </row>
      </sheetData>
      <sheetData sheetId="5817">
        <row r="1">
          <cell r="A1" t="str">
            <v>GIÁ TRỊ PHỤ LỤC 13 - HĐ 37/2018/HĐ/OIC-SEAREE ký ngày 07/02/2018</v>
          </cell>
        </row>
      </sheetData>
      <sheetData sheetId="5818">
        <row r="1">
          <cell r="A1" t="str">
            <v>GIÁ TRỊ PHỤ LỤC 13 - HĐ 37/2018/HĐ/OIC-SEAREE ký ngày 07/02/2018</v>
          </cell>
        </row>
      </sheetData>
      <sheetData sheetId="5819">
        <row r="1">
          <cell r="A1" t="str">
            <v>GIÁ TRỊ PHỤ LỤC 13 - HĐ 37/2018/HĐ/OIC-SEAREE ký ngày 07/02/2018</v>
          </cell>
        </row>
      </sheetData>
      <sheetData sheetId="5820">
        <row r="1">
          <cell r="A1" t="str">
            <v>GIÁ TRỊ PHỤ LỤC 13 - HĐ 37/2018/HĐ/OIC-SEAREE ký ngày 07/02/2018</v>
          </cell>
        </row>
      </sheetData>
      <sheetData sheetId="5821">
        <row r="1">
          <cell r="A1" t="str">
            <v>GIÁ TRỊ PHỤ LỤC 13 - HĐ 37/2018/HĐ/OIC-SEAREE ký ngày 07/02/2018</v>
          </cell>
        </row>
      </sheetData>
      <sheetData sheetId="5822">
        <row r="1">
          <cell r="A1" t="str">
            <v>GIÁ TRỊ PHỤ LỤC 13 - HĐ 37/2018/HĐ/OIC-SEAREE ký ngày 07/02/2018</v>
          </cell>
        </row>
      </sheetData>
      <sheetData sheetId="5823">
        <row r="1">
          <cell r="A1" t="str">
            <v>GIÁ TRỊ PHỤ LỤC 13 - HĐ 37/2018/HĐ/OIC-SEAREE ký ngày 07/02/2018</v>
          </cell>
        </row>
      </sheetData>
      <sheetData sheetId="5824">
        <row r="1">
          <cell r="A1" t="str">
            <v>GIÁ TRỊ PHỤ LỤC 13 - HĐ 37/2018/HĐ/OIC-SEAREE ký ngày 07/02/2018</v>
          </cell>
        </row>
      </sheetData>
      <sheetData sheetId="5825">
        <row r="1">
          <cell r="A1" t="str">
            <v>GIÁ TRỊ PHỤ LỤC 13 - HĐ 37/2018/HĐ/OIC-SEAREE ký ngày 07/02/2018</v>
          </cell>
        </row>
      </sheetData>
      <sheetData sheetId="5826">
        <row r="1">
          <cell r="A1" t="str">
            <v>GIÁ TRỊ PHỤ LỤC 13 - HĐ 37/2018/HĐ/OIC-SEAREE ký ngày 07/02/2018</v>
          </cell>
        </row>
      </sheetData>
      <sheetData sheetId="5827">
        <row r="1">
          <cell r="A1" t="str">
            <v>GIÁ TRỊ PHỤ LỤC 13 - HĐ 37/2018/HĐ/OIC-SEAREE ký ngày 07/02/2018</v>
          </cell>
        </row>
      </sheetData>
      <sheetData sheetId="5828">
        <row r="1">
          <cell r="A1" t="str">
            <v>GIÁ TRỊ PHỤ LỤC 13 - HĐ 37/2018/HĐ/OIC-SEAREE ký ngày 07/02/2018</v>
          </cell>
        </row>
      </sheetData>
      <sheetData sheetId="5829">
        <row r="1">
          <cell r="A1" t="str">
            <v>GIÁ TRỊ PHỤ LỤC 13 - HĐ 37/2018/HĐ/OIC-SEAREE ký ngày 07/02/2018</v>
          </cell>
        </row>
      </sheetData>
      <sheetData sheetId="5830">
        <row r="1">
          <cell r="A1" t="str">
            <v>GIÁ TRỊ PHỤ LỤC 13 - HĐ 37/2018/HĐ/OIC-SEAREE ký ngày 07/02/2018</v>
          </cell>
        </row>
      </sheetData>
      <sheetData sheetId="5831">
        <row r="1">
          <cell r="A1" t="str">
            <v>GIÁ TRỊ PHỤ LỤC 13 - HĐ 37/2018/HĐ/OIC-SEAREE ký ngày 07/02/2018</v>
          </cell>
        </row>
      </sheetData>
      <sheetData sheetId="5832">
        <row r="1">
          <cell r="A1" t="str">
            <v>GIÁ TRỊ PHỤ LỤC 13 - HĐ 37/2018/HĐ/OIC-SEAREE ký ngày 07/02/2018</v>
          </cell>
        </row>
      </sheetData>
      <sheetData sheetId="5833">
        <row r="1">
          <cell r="A1" t="str">
            <v>GIÁ TRỊ PHỤ LỤC 13 - HĐ 37/2018/HĐ/OIC-SEAREE ký ngày 07/02/2018</v>
          </cell>
        </row>
      </sheetData>
      <sheetData sheetId="5834">
        <row r="1">
          <cell r="A1" t="str">
            <v>GIÁ TRỊ PHỤ LỤC 13 - HĐ 37/2018/HĐ/OIC-SEAREE ký ngày 07/02/2018</v>
          </cell>
        </row>
      </sheetData>
      <sheetData sheetId="5835">
        <row r="1">
          <cell r="A1" t="str">
            <v>GIÁ TRỊ PHỤ LỤC 13 - HĐ 37/2018/HĐ/OIC-SEAREE ký ngày 07/02/2018</v>
          </cell>
        </row>
      </sheetData>
      <sheetData sheetId="5836">
        <row r="1">
          <cell r="A1" t="str">
            <v>GIÁ TRỊ PHỤ LỤC 13 - HĐ 37/2018/HĐ/OIC-SEAREE ký ngày 07/02/2018</v>
          </cell>
        </row>
      </sheetData>
      <sheetData sheetId="5837">
        <row r="1">
          <cell r="A1" t="str">
            <v>GIÁ TRỊ PHỤ LỤC 13 - HĐ 37/2018/HĐ/OIC-SEAREE ký ngày 07/02/2018</v>
          </cell>
        </row>
      </sheetData>
      <sheetData sheetId="5838">
        <row r="1">
          <cell r="A1" t="str">
            <v>GIÁ TRỊ PHỤ LỤC 13 - HĐ 37/2018/HĐ/OIC-SEAREE ký ngày 07/02/2018</v>
          </cell>
        </row>
      </sheetData>
      <sheetData sheetId="5839">
        <row r="1">
          <cell r="A1" t="str">
            <v>GIÁ TRỊ PHỤ LỤC 13 - HĐ 37/2018/HĐ/OIC-SEAREE ký ngày 07/02/2018</v>
          </cell>
        </row>
      </sheetData>
      <sheetData sheetId="5840">
        <row r="1">
          <cell r="A1" t="str">
            <v>GIÁ TRỊ PHỤ LỤC 13 - HĐ 37/2018/HĐ/OIC-SEAREE ký ngày 07/02/2018</v>
          </cell>
        </row>
      </sheetData>
      <sheetData sheetId="5841">
        <row r="1">
          <cell r="A1" t="str">
            <v>GIÁ TRỊ PHỤ LỤC 13 - HĐ 37/2018/HĐ/OIC-SEAREE ký ngày 07/02/2018</v>
          </cell>
        </row>
      </sheetData>
      <sheetData sheetId="5842">
        <row r="1">
          <cell r="A1" t="str">
            <v>GIÁ TRỊ PHỤ LỤC 13 - HĐ 37/2018/HĐ/OIC-SEAREE ký ngày 07/02/2018</v>
          </cell>
        </row>
      </sheetData>
      <sheetData sheetId="5843">
        <row r="1">
          <cell r="A1" t="str">
            <v>GIÁ TRỊ PHỤ LỤC 13 - HĐ 37/2018/HĐ/OIC-SEAREE ký ngày 07/02/2018</v>
          </cell>
        </row>
      </sheetData>
      <sheetData sheetId="5844">
        <row r="1">
          <cell r="A1" t="str">
            <v>GIÁ TRỊ PHỤ LỤC 13 - HĐ 37/2018/HĐ/OIC-SEAREE ký ngày 07/02/2018</v>
          </cell>
        </row>
      </sheetData>
      <sheetData sheetId="5845">
        <row r="1">
          <cell r="A1" t="str">
            <v>GIÁ TRỊ PHỤ LỤC 13 - HĐ 37/2018/HĐ/OIC-SEAREE ký ngày 07/02/2018</v>
          </cell>
        </row>
      </sheetData>
      <sheetData sheetId="5846">
        <row r="1">
          <cell r="A1" t="str">
            <v>GIÁ TRỊ PHỤ LỤC 13 - HĐ 37/2018/HĐ/OIC-SEAREE ký ngày 07/02/2018</v>
          </cell>
        </row>
      </sheetData>
      <sheetData sheetId="5847">
        <row r="1">
          <cell r="A1" t="str">
            <v>GIÁ TRỊ PHỤ LỤC 13 - HĐ 37/2018/HĐ/OIC-SEAREE ký ngày 07/02/2018</v>
          </cell>
        </row>
      </sheetData>
      <sheetData sheetId="5848">
        <row r="1">
          <cell r="A1" t="str">
            <v>GIÁ TRỊ PHỤ LỤC 13 - HĐ 37/2018/HĐ/OIC-SEAREE ký ngày 07/02/2018</v>
          </cell>
        </row>
      </sheetData>
      <sheetData sheetId="5849">
        <row r="1">
          <cell r="A1" t="str">
            <v>GIÁ TRỊ PHỤ LỤC 13 - HĐ 37/2018/HĐ/OIC-SEAREE ký ngày 07/02/2018</v>
          </cell>
        </row>
      </sheetData>
      <sheetData sheetId="5850">
        <row r="1">
          <cell r="A1" t="str">
            <v>GIÁ TRỊ PHỤ LỤC 13 - HĐ 37/2018/HĐ/OIC-SEAREE ký ngày 07/02/2018</v>
          </cell>
        </row>
      </sheetData>
      <sheetData sheetId="5851">
        <row r="1">
          <cell r="A1" t="str">
            <v>GIÁ TRỊ PHỤ LỤC 13 - HĐ 37/2018/HĐ/OIC-SEAREE ký ngày 07/02/2018</v>
          </cell>
        </row>
      </sheetData>
      <sheetData sheetId="5852">
        <row r="1">
          <cell r="A1" t="str">
            <v>GIÁ TRỊ PHỤ LỤC 13 - HĐ 37/2018/HĐ/OIC-SEAREE ký ngày 07/02/2018</v>
          </cell>
        </row>
      </sheetData>
      <sheetData sheetId="5853">
        <row r="1">
          <cell r="A1" t="str">
            <v>GIÁ TRỊ PHỤ LỤC 13 - HĐ 37/2018/HĐ/OIC-SEAREE ký ngày 07/02/2018</v>
          </cell>
        </row>
      </sheetData>
      <sheetData sheetId="5854">
        <row r="1">
          <cell r="A1" t="str">
            <v>GIÁ TRỊ PHỤ LỤC 13 - HĐ 37/2018/HĐ/OIC-SEAREE ký ngày 07/02/2018</v>
          </cell>
        </row>
      </sheetData>
      <sheetData sheetId="5855">
        <row r="1">
          <cell r="A1" t="str">
            <v>GIÁ TRỊ PHỤ LỤC 13 - HĐ 37/2018/HĐ/OIC-SEAREE ký ngày 07/02/2018</v>
          </cell>
        </row>
      </sheetData>
      <sheetData sheetId="5856">
        <row r="1">
          <cell r="A1" t="str">
            <v>GIÁ TRỊ PHỤ LỤC 13 - HĐ 37/2018/HĐ/OIC-SEAREE ký ngày 07/02/2018</v>
          </cell>
        </row>
      </sheetData>
      <sheetData sheetId="5857">
        <row r="1">
          <cell r="A1" t="str">
            <v>GIÁ TRỊ PHỤ LỤC 13 - HĐ 37/2018/HĐ/OIC-SEAREE ký ngày 07/02/2018</v>
          </cell>
        </row>
      </sheetData>
      <sheetData sheetId="5858">
        <row r="1">
          <cell r="A1" t="str">
            <v>GIÁ TRỊ PHỤ LỤC 13 - HĐ 37/2018/HĐ/OIC-SEAREE ký ngày 07/02/2018</v>
          </cell>
        </row>
      </sheetData>
      <sheetData sheetId="5859">
        <row r="1">
          <cell r="A1" t="str">
            <v>GIÁ TRỊ PHỤ LỤC 13 - HĐ 37/2018/HĐ/OIC-SEAREE ký ngày 07/02/2018</v>
          </cell>
        </row>
      </sheetData>
      <sheetData sheetId="5860">
        <row r="1">
          <cell r="A1" t="str">
            <v>GIÁ TRỊ PHỤ LỤC 13 - HĐ 37/2018/HĐ/OIC-SEAREE ký ngày 07/02/2018</v>
          </cell>
        </row>
      </sheetData>
      <sheetData sheetId="5861">
        <row r="1">
          <cell r="A1" t="str">
            <v>GIÁ TRỊ PHỤ LỤC 13 - HĐ 37/2018/HĐ/OIC-SEAREE ký ngày 07/02/2018</v>
          </cell>
        </row>
      </sheetData>
      <sheetData sheetId="5862">
        <row r="1">
          <cell r="A1" t="str">
            <v>GIÁ TRỊ PHỤ LỤC 13 - HĐ 37/2018/HĐ/OIC-SEAREE ký ngày 07/02/2018</v>
          </cell>
        </row>
      </sheetData>
      <sheetData sheetId="5863">
        <row r="1">
          <cell r="A1" t="str">
            <v>GIÁ TRỊ PHỤ LỤC 13 - HĐ 37/2018/HĐ/OIC-SEAREE ký ngày 07/02/2018</v>
          </cell>
        </row>
      </sheetData>
      <sheetData sheetId="5864">
        <row r="1">
          <cell r="A1" t="str">
            <v>GIÁ TRỊ PHỤ LỤC 13 - HĐ 37/2018/HĐ/OIC-SEAREE ký ngày 07/02/2018</v>
          </cell>
        </row>
      </sheetData>
      <sheetData sheetId="5865">
        <row r="1">
          <cell r="A1" t="str">
            <v>GIÁ TRỊ PHỤ LỤC 13 - HĐ 37/2018/HĐ/OIC-SEAREE ký ngày 07/02/2018</v>
          </cell>
        </row>
      </sheetData>
      <sheetData sheetId="5866">
        <row r="1">
          <cell r="A1" t="str">
            <v>GIÁ TRỊ PHỤ LỤC 13 - HĐ 37/2018/HĐ/OIC-SEAREE ký ngày 07/02/2018</v>
          </cell>
        </row>
      </sheetData>
      <sheetData sheetId="5867">
        <row r="1">
          <cell r="A1" t="str">
            <v>GIÁ TRỊ PHỤ LỤC 13 - HĐ 37/2018/HĐ/OIC-SEAREE ký ngày 07/02/2018</v>
          </cell>
        </row>
      </sheetData>
      <sheetData sheetId="5868">
        <row r="1">
          <cell r="A1" t="str">
            <v>GIÁ TRỊ PHỤ LỤC 13 - HĐ 37/2018/HĐ/OIC-SEAREE ký ngày 07/02/2018</v>
          </cell>
        </row>
      </sheetData>
      <sheetData sheetId="5869">
        <row r="1">
          <cell r="A1" t="str">
            <v>GIÁ TRỊ PHỤ LỤC 13 - HĐ 37/2018/HĐ/OIC-SEAREE ký ngày 07/02/2018</v>
          </cell>
        </row>
      </sheetData>
      <sheetData sheetId="5870">
        <row r="1">
          <cell r="A1" t="str">
            <v>GIÁ TRỊ PHỤ LỤC 13 - HĐ 37/2018/HĐ/OIC-SEAREE ký ngày 07/02/2018</v>
          </cell>
        </row>
      </sheetData>
      <sheetData sheetId="5871">
        <row r="1">
          <cell r="A1" t="str">
            <v>GIÁ TRỊ PHỤ LỤC 13 - HĐ 37/2018/HĐ/OIC-SEAREE ký ngày 07/02/2018</v>
          </cell>
        </row>
      </sheetData>
      <sheetData sheetId="5872">
        <row r="1">
          <cell r="A1" t="str">
            <v>GIÁ TRỊ PHỤ LỤC 13 - HĐ 37/2018/HĐ/OIC-SEAREE ký ngày 07/02/2018</v>
          </cell>
        </row>
      </sheetData>
      <sheetData sheetId="5873">
        <row r="1">
          <cell r="A1" t="str">
            <v>GIÁ TRỊ PHỤ LỤC 13 - HĐ 37/2018/HĐ/OIC-SEAREE ký ngày 07/02/2018</v>
          </cell>
        </row>
      </sheetData>
      <sheetData sheetId="5874">
        <row r="1">
          <cell r="A1" t="str">
            <v>GIÁ TRỊ PHỤ LỤC 13 - HĐ 37/2018/HĐ/OIC-SEAREE ký ngày 07/02/2018</v>
          </cell>
        </row>
      </sheetData>
      <sheetData sheetId="5875">
        <row r="1">
          <cell r="A1" t="str">
            <v>GIÁ TRỊ PHỤ LỤC 13 - HĐ 37/2018/HĐ/OIC-SEAREE ký ngày 07/02/2018</v>
          </cell>
        </row>
      </sheetData>
      <sheetData sheetId="5876">
        <row r="1">
          <cell r="A1" t="str">
            <v>GIÁ TRỊ PHỤ LỤC 13 - HĐ 37/2018/HĐ/OIC-SEAREE ký ngày 07/02/2018</v>
          </cell>
        </row>
      </sheetData>
      <sheetData sheetId="5877">
        <row r="1">
          <cell r="A1" t="str">
            <v>GIÁ TRỊ PHỤ LỤC 13 - HĐ 37/2018/HĐ/OIC-SEAREE ký ngày 07/02/2018</v>
          </cell>
        </row>
      </sheetData>
      <sheetData sheetId="5878">
        <row r="1">
          <cell r="A1" t="str">
            <v>GIÁ TRỊ PHỤ LỤC 13 - HĐ 37/2018/HĐ/OIC-SEAREE ký ngày 07/02/2018</v>
          </cell>
        </row>
      </sheetData>
      <sheetData sheetId="5879">
        <row r="1">
          <cell r="A1" t="str">
            <v>GIÁ TRỊ PHỤ LỤC 13 - HĐ 37/2018/HĐ/OIC-SEAREE ký ngày 07/02/2018</v>
          </cell>
        </row>
      </sheetData>
      <sheetData sheetId="5880">
        <row r="1">
          <cell r="A1" t="str">
            <v>GIÁ TRỊ PHỤ LỤC 13 - HĐ 37/2018/HĐ/OIC-SEAREE ký ngày 07/02/2018</v>
          </cell>
        </row>
      </sheetData>
      <sheetData sheetId="5881">
        <row r="1">
          <cell r="A1" t="str">
            <v>GIÁ TRỊ PHỤ LỤC 13 - HĐ 37/2018/HĐ/OIC-SEAREE ký ngày 07/02/2018</v>
          </cell>
        </row>
      </sheetData>
      <sheetData sheetId="5882">
        <row r="1">
          <cell r="A1" t="str">
            <v>GIÁ TRỊ PHỤ LỤC 13 - HĐ 37/2018/HĐ/OIC-SEAREE ký ngày 07/02/2018</v>
          </cell>
        </row>
      </sheetData>
      <sheetData sheetId="5883">
        <row r="1">
          <cell r="A1" t="str">
            <v>GIÁ TRỊ PHỤ LỤC 13 - HĐ 37/2018/HĐ/OIC-SEAREE ký ngày 07/02/2018</v>
          </cell>
        </row>
      </sheetData>
      <sheetData sheetId="5884">
        <row r="1">
          <cell r="A1" t="str">
            <v>GIÁ TRỊ PHỤ LỤC 13 - HĐ 37/2018/HĐ/OIC-SEAREE ký ngày 07/02/2018</v>
          </cell>
        </row>
      </sheetData>
      <sheetData sheetId="5885">
        <row r="1">
          <cell r="A1" t="str">
            <v>GIÁ TRỊ PHỤ LỤC 13 - HĐ 37/2018/HĐ/OIC-SEAREE ký ngày 07/02/2018</v>
          </cell>
        </row>
      </sheetData>
      <sheetData sheetId="5886">
        <row r="1">
          <cell r="A1" t="str">
            <v>GIÁ TRỊ PHỤ LỤC 13 - HĐ 37/2018/HĐ/OIC-SEAREE ký ngày 07/02/2018</v>
          </cell>
        </row>
      </sheetData>
      <sheetData sheetId="5887">
        <row r="1">
          <cell r="A1" t="str">
            <v>GIÁ TRỊ PHỤ LỤC 13 - HĐ 37/2018/HĐ/OIC-SEAREE ký ngày 07/02/2018</v>
          </cell>
        </row>
      </sheetData>
      <sheetData sheetId="5888">
        <row r="1">
          <cell r="A1" t="str">
            <v>GIÁ TRỊ PHỤ LỤC 13 - HĐ 37/2018/HĐ/OIC-SEAREE ký ngày 07/02/2018</v>
          </cell>
        </row>
      </sheetData>
      <sheetData sheetId="5889">
        <row r="1">
          <cell r="A1" t="str">
            <v>GIÁ TRỊ PHỤ LỤC 13 - HĐ 37/2018/HĐ/OIC-SEAREE ký ngày 07/02/2018</v>
          </cell>
        </row>
      </sheetData>
      <sheetData sheetId="5890">
        <row r="1">
          <cell r="A1" t="str">
            <v>GIÁ TRỊ PHỤ LỤC 13 - HĐ 37/2018/HĐ/OIC-SEAREE ký ngày 07/02/2018</v>
          </cell>
        </row>
      </sheetData>
      <sheetData sheetId="5891">
        <row r="1">
          <cell r="A1" t="str">
            <v>GIÁ TRỊ PHỤ LỤC 13 - HĐ 37/2018/HĐ/OIC-SEAREE ký ngày 07/02/2018</v>
          </cell>
        </row>
      </sheetData>
      <sheetData sheetId="5892">
        <row r="1">
          <cell r="A1" t="str">
            <v>GIÁ TRỊ PHỤ LỤC 13 - HĐ 37/2018/HĐ/OIC-SEAREE ký ngày 07/02/2018</v>
          </cell>
        </row>
      </sheetData>
      <sheetData sheetId="5893">
        <row r="1">
          <cell r="A1" t="str">
            <v>GIÁ TRỊ PHỤ LỤC 13 - HĐ 37/2018/HĐ/OIC-SEAREE ký ngày 07/02/2018</v>
          </cell>
        </row>
      </sheetData>
      <sheetData sheetId="5894">
        <row r="1">
          <cell r="A1" t="str">
            <v>GIÁ TRỊ PHỤ LỤC 13 - HĐ 37/2018/HĐ/OIC-SEAREE ký ngày 07/02/2018</v>
          </cell>
        </row>
      </sheetData>
      <sheetData sheetId="5895">
        <row r="1">
          <cell r="A1" t="str">
            <v>GIÁ TRỊ PHỤ LỤC 13 - HĐ 37/2018/HĐ/OIC-SEAREE ký ngày 07/02/2018</v>
          </cell>
        </row>
      </sheetData>
      <sheetData sheetId="5896">
        <row r="1">
          <cell r="A1" t="str">
            <v>GIÁ TRỊ PHỤ LỤC 13 - HĐ 37/2018/HĐ/OIC-SEAREE ký ngày 07/02/2018</v>
          </cell>
        </row>
      </sheetData>
      <sheetData sheetId="5897">
        <row r="1">
          <cell r="A1" t="str">
            <v>GIÁ TRỊ PHỤ LỤC 13 - HĐ 37/2018/HĐ/OIC-SEAREE ký ngày 07/02/2018</v>
          </cell>
        </row>
      </sheetData>
      <sheetData sheetId="5898">
        <row r="1">
          <cell r="A1" t="str">
            <v>GIÁ TRỊ PHỤ LỤC 13 - HĐ 37/2018/HĐ/OIC-SEAREE ký ngày 07/02/2018</v>
          </cell>
        </row>
      </sheetData>
      <sheetData sheetId="5899">
        <row r="1">
          <cell r="A1" t="str">
            <v>GIÁ TRỊ PHỤ LỤC 13 - HĐ 37/2018/HĐ/OIC-SEAREE ký ngày 07/02/2018</v>
          </cell>
        </row>
      </sheetData>
      <sheetData sheetId="5900">
        <row r="1">
          <cell r="A1" t="str">
            <v>GIÁ TRỊ PHỤ LỤC 13 - HĐ 37/2018/HĐ/OIC-SEAREE ký ngày 07/02/2018</v>
          </cell>
        </row>
      </sheetData>
      <sheetData sheetId="5901">
        <row r="1">
          <cell r="A1" t="str">
            <v>GIÁ TRỊ PHỤ LỤC 13 - HĐ 37/2018/HĐ/OIC-SEAREE ký ngày 07/02/2018</v>
          </cell>
        </row>
      </sheetData>
      <sheetData sheetId="5902">
        <row r="1">
          <cell r="A1" t="str">
            <v>GIÁ TRỊ PHỤ LỤC 13 - HĐ 37/2018/HĐ/OIC-SEAREE ký ngày 07/02/2018</v>
          </cell>
        </row>
      </sheetData>
      <sheetData sheetId="5903">
        <row r="1">
          <cell r="A1" t="str">
            <v>GIÁ TRỊ PHỤ LỤC 13 - HĐ 37/2018/HĐ/OIC-SEAREE ký ngày 07/02/2018</v>
          </cell>
        </row>
      </sheetData>
      <sheetData sheetId="5904">
        <row r="1">
          <cell r="A1" t="str">
            <v>GIÁ TRỊ PHỤ LỤC 13 - HĐ 37/2018/HĐ/OIC-SEAREE ký ngày 07/02/2018</v>
          </cell>
        </row>
      </sheetData>
      <sheetData sheetId="5905">
        <row r="1">
          <cell r="A1" t="str">
            <v>GIÁ TRỊ PHỤ LỤC 13 - HĐ 37/2018/HĐ/OIC-SEAREE ký ngày 07/02/2018</v>
          </cell>
        </row>
      </sheetData>
      <sheetData sheetId="5906">
        <row r="1">
          <cell r="A1" t="str">
            <v>GIÁ TRỊ PHỤ LỤC 13 - HĐ 37/2018/HĐ/OIC-SEAREE ký ngày 07/02/2018</v>
          </cell>
        </row>
      </sheetData>
      <sheetData sheetId="5907">
        <row r="1">
          <cell r="A1" t="str">
            <v>GIÁ TRỊ PHỤ LỤC 13 - HĐ 37/2018/HĐ/OIC-SEAREE ký ngày 07/02/2018</v>
          </cell>
        </row>
      </sheetData>
      <sheetData sheetId="5908">
        <row r="1">
          <cell r="A1" t="str">
            <v>GIÁ TRỊ PHỤ LỤC 13 - HĐ 37/2018/HĐ/OIC-SEAREE ký ngày 07/02/2018</v>
          </cell>
        </row>
      </sheetData>
      <sheetData sheetId="5909">
        <row r="1">
          <cell r="A1" t="str">
            <v>GIÁ TRỊ PHỤ LỤC 13 - HĐ 37/2018/HĐ/OIC-SEAREE ký ngày 07/02/2018</v>
          </cell>
        </row>
      </sheetData>
      <sheetData sheetId="5910">
        <row r="1">
          <cell r="A1" t="str">
            <v>GIÁ TRỊ PHỤ LỤC 13 - HĐ 37/2018/HĐ/OIC-SEAREE ký ngày 07/02/2018</v>
          </cell>
        </row>
      </sheetData>
      <sheetData sheetId="5911">
        <row r="1">
          <cell r="A1" t="str">
            <v>GIÁ TRỊ PHỤ LỤC 13 - HĐ 37/2018/HĐ/OIC-SEAREE ký ngày 07/02/2018</v>
          </cell>
        </row>
      </sheetData>
      <sheetData sheetId="5912">
        <row r="1">
          <cell r="A1" t="str">
            <v>GIÁ TRỊ PHỤ LỤC 13 - HĐ 37/2018/HĐ/OIC-SEAREE ký ngày 07/02/2018</v>
          </cell>
        </row>
      </sheetData>
      <sheetData sheetId="5913">
        <row r="1">
          <cell r="A1" t="str">
            <v>GIÁ TRỊ PHỤ LỤC 13 - HĐ 37/2018/HĐ/OIC-SEAREE ký ngày 07/02/2018</v>
          </cell>
        </row>
      </sheetData>
      <sheetData sheetId="5914">
        <row r="1">
          <cell r="A1" t="str">
            <v>GIÁ TRỊ PHỤ LỤC 13 - HĐ 37/2018/HĐ/OIC-SEAREE ký ngày 07/02/2018</v>
          </cell>
        </row>
      </sheetData>
      <sheetData sheetId="5915">
        <row r="1">
          <cell r="A1" t="str">
            <v>GIÁ TRỊ PHỤ LỤC 13 - HĐ 37/2018/HĐ/OIC-SEAREE ký ngày 07/02/2018</v>
          </cell>
        </row>
      </sheetData>
      <sheetData sheetId="5916">
        <row r="1">
          <cell r="A1" t="str">
            <v>GIÁ TRỊ PHỤ LỤC 13 - HĐ 37/2018/HĐ/OIC-SEAREE ký ngày 07/02/2018</v>
          </cell>
        </row>
      </sheetData>
      <sheetData sheetId="5917">
        <row r="1">
          <cell r="A1" t="str">
            <v>GIÁ TRỊ PHỤ LỤC 13 - HĐ 37/2018/HĐ/OIC-SEAREE ký ngày 07/02/2018</v>
          </cell>
        </row>
      </sheetData>
      <sheetData sheetId="5918">
        <row r="1">
          <cell r="A1" t="str">
            <v>GIÁ TRỊ PHỤ LỤC 13 - HĐ 37/2018/HĐ/OIC-SEAREE ký ngày 07/02/2018</v>
          </cell>
        </row>
      </sheetData>
      <sheetData sheetId="5919">
        <row r="1">
          <cell r="A1" t="str">
            <v>GIÁ TRỊ PHỤ LỤC 13 - HĐ 37/2018/HĐ/OIC-SEAREE ký ngày 07/02/2018</v>
          </cell>
        </row>
      </sheetData>
      <sheetData sheetId="5920">
        <row r="1">
          <cell r="A1" t="str">
            <v>GIÁ TRỊ PHỤ LỤC 13 - HĐ 37/2018/HĐ/OIC-SEAREE ký ngày 07/02/2018</v>
          </cell>
        </row>
      </sheetData>
      <sheetData sheetId="5921">
        <row r="1">
          <cell r="A1" t="str">
            <v>GIÁ TRỊ PHỤ LỤC 13 - HĐ 37/2018/HĐ/OIC-SEAREE ký ngày 07/02/2018</v>
          </cell>
        </row>
      </sheetData>
      <sheetData sheetId="5922">
        <row r="1">
          <cell r="A1" t="str">
            <v>GIÁ TRỊ PHỤ LỤC 13 - HĐ 37/2018/HĐ/OIC-SEAREE ký ngày 07/02/2018</v>
          </cell>
        </row>
      </sheetData>
      <sheetData sheetId="5923">
        <row r="1">
          <cell r="A1" t="str">
            <v>GIÁ TRỊ PHỤ LỤC 13 - HĐ 37/2018/HĐ/OIC-SEAREE ký ngày 07/02/2018</v>
          </cell>
        </row>
      </sheetData>
      <sheetData sheetId="5924">
        <row r="1">
          <cell r="A1" t="str">
            <v>GIÁ TRỊ PHỤ LỤC 13 - HĐ 37/2018/HĐ/OIC-SEAREE ký ngày 07/02/2018</v>
          </cell>
        </row>
      </sheetData>
      <sheetData sheetId="5925">
        <row r="1">
          <cell r="A1" t="str">
            <v>GIÁ TRỊ PHỤ LỤC 13 - HĐ 37/2018/HĐ/OIC-SEAREE ký ngày 07/02/2018</v>
          </cell>
        </row>
      </sheetData>
      <sheetData sheetId="5926">
        <row r="1">
          <cell r="A1" t="str">
            <v>GIÁ TRỊ PHỤ LỤC 13 - HĐ 37/2018/HĐ/OIC-SEAREE ký ngày 07/02/2018</v>
          </cell>
        </row>
      </sheetData>
      <sheetData sheetId="5927">
        <row r="1">
          <cell r="A1" t="str">
            <v>GIÁ TRỊ PHỤ LỤC 13 - HĐ 37/2018/HĐ/OIC-SEAREE ký ngày 07/02/2018</v>
          </cell>
        </row>
      </sheetData>
      <sheetData sheetId="5928">
        <row r="1">
          <cell r="A1" t="str">
            <v>GIÁ TRỊ PHỤ LỤC 13 - HĐ 37/2018/HĐ/OIC-SEAREE ký ngày 07/02/2018</v>
          </cell>
        </row>
      </sheetData>
      <sheetData sheetId="5929">
        <row r="1">
          <cell r="A1" t="str">
            <v>GIÁ TRỊ PHỤ LỤC 13 - HĐ 37/2018/HĐ/OIC-SEAREE ký ngày 07/02/2018</v>
          </cell>
        </row>
      </sheetData>
      <sheetData sheetId="5930">
        <row r="1">
          <cell r="A1" t="str">
            <v>GIÁ TRỊ PHỤ LỤC 13 - HĐ 37/2018/HĐ/OIC-SEAREE ký ngày 07/02/2018</v>
          </cell>
        </row>
      </sheetData>
      <sheetData sheetId="5931">
        <row r="1">
          <cell r="A1" t="str">
            <v>GIÁ TRỊ PHỤ LỤC 13 - HĐ 37/2018/HĐ/OIC-SEAREE ký ngày 07/02/2018</v>
          </cell>
        </row>
      </sheetData>
      <sheetData sheetId="5932">
        <row r="1">
          <cell r="A1" t="str">
            <v>GIÁ TRỊ PHỤ LỤC 13 - HĐ 37/2018/HĐ/OIC-SEAREE ký ngày 07/02/2018</v>
          </cell>
        </row>
      </sheetData>
      <sheetData sheetId="5933">
        <row r="1">
          <cell r="A1" t="str">
            <v>GIÁ TRỊ PHỤ LỤC 13 - HĐ 37/2018/HĐ/OIC-SEAREE ký ngày 07/02/2018</v>
          </cell>
        </row>
      </sheetData>
      <sheetData sheetId="5934">
        <row r="1">
          <cell r="A1" t="str">
            <v>GIÁ TRỊ PHỤ LỤC 13 - HĐ 37/2018/HĐ/OIC-SEAREE ký ngày 07/02/2018</v>
          </cell>
        </row>
      </sheetData>
      <sheetData sheetId="5935">
        <row r="1">
          <cell r="A1" t="str">
            <v>GIÁ TRỊ PHỤ LỤC 13 - HĐ 37/2018/HĐ/OIC-SEAREE ký ngày 07/02/2018</v>
          </cell>
        </row>
      </sheetData>
      <sheetData sheetId="5936">
        <row r="1">
          <cell r="A1" t="str">
            <v>GIÁ TRỊ PHỤ LỤC 13 - HĐ 37/2018/HĐ/OIC-SEAREE ký ngày 07/02/2018</v>
          </cell>
        </row>
      </sheetData>
      <sheetData sheetId="5937">
        <row r="1">
          <cell r="A1" t="str">
            <v>GIÁ TRỊ PHỤ LỤC 13 - HĐ 37/2018/HĐ/OIC-SEAREE ký ngày 07/02/2018</v>
          </cell>
        </row>
      </sheetData>
      <sheetData sheetId="5938">
        <row r="1">
          <cell r="A1" t="str">
            <v>GIÁ TRỊ PHỤ LỤC 13 - HĐ 37/2018/HĐ/OIC-SEAREE ký ngày 07/02/2018</v>
          </cell>
        </row>
      </sheetData>
      <sheetData sheetId="5939">
        <row r="1">
          <cell r="A1" t="str">
            <v>Linksshape LTD</v>
          </cell>
        </row>
      </sheetData>
      <sheetData sheetId="5940">
        <row r="1">
          <cell r="A1" t="str">
            <v>GIÁ TRỊ PHỤ LỤC 13 - HĐ 37/2018/HĐ/OIC-SEAREE ký ngày 07/02/2018</v>
          </cell>
        </row>
      </sheetData>
      <sheetData sheetId="5941">
        <row r="1">
          <cell r="A1" t="str">
            <v>GIÁ TRỊ PHỤ LỤC 13 - HĐ 37/2018/HĐ/OIC-SEAREE ký ngày 07/02/2018</v>
          </cell>
        </row>
      </sheetData>
      <sheetData sheetId="5942">
        <row r="1">
          <cell r="A1" t="str">
            <v>GIÁ TRỊ PHỤ LỤC 13 - HĐ 37/2018/HĐ/OIC-SEAREE ký ngày 07/02/2018</v>
          </cell>
        </row>
      </sheetData>
      <sheetData sheetId="5943">
        <row r="1">
          <cell r="A1" t="str">
            <v>GIÁ TRỊ PHỤ LỤC 13 - HĐ 37/2018/HĐ/OIC-SEAREE ký ngày 07/02/2018</v>
          </cell>
        </row>
      </sheetData>
      <sheetData sheetId="5944">
        <row r="1">
          <cell r="A1" t="str">
            <v>GIÁ TRỊ PHỤ LỤC 13 - HĐ 37/2018/HĐ/OIC-SEAREE ký ngày 07/02/2018</v>
          </cell>
        </row>
      </sheetData>
      <sheetData sheetId="5945">
        <row r="1">
          <cell r="A1" t="str">
            <v>GIÁ TRỊ PHỤ LỤC 13 - HĐ 37/2018/HĐ/OIC-SEAREE ký ngày 07/02/2018</v>
          </cell>
        </row>
      </sheetData>
      <sheetData sheetId="5946">
        <row r="1">
          <cell r="A1" t="str">
            <v>GIÁ TRỊ PHỤ LỤC 13 - HĐ 37/2018/HĐ/OIC-SEAREE ký ngày 07/02/2018</v>
          </cell>
        </row>
      </sheetData>
      <sheetData sheetId="5947">
        <row r="1">
          <cell r="A1" t="str">
            <v>GIÁ TRỊ PHỤ LỤC 13 - HĐ 37/2018/HĐ/OIC-SEAREE ký ngày 07/02/2018</v>
          </cell>
        </row>
      </sheetData>
      <sheetData sheetId="5948">
        <row r="1">
          <cell r="A1" t="str">
            <v>GIÁ TRỊ PHỤ LỤC 13 - HĐ 37/2018/HĐ/OIC-SEAREE ký ngày 07/02/2018</v>
          </cell>
        </row>
      </sheetData>
      <sheetData sheetId="5949">
        <row r="1">
          <cell r="A1" t="str">
            <v>GIÁ TRỊ PHỤ LỤC 13 - HĐ 37/2018/HĐ/OIC-SEAREE ký ngày 07/02/2018</v>
          </cell>
        </row>
      </sheetData>
      <sheetData sheetId="5950">
        <row r="1">
          <cell r="A1" t="str">
            <v>GIÁ TRỊ PHỤ LỤC 13 - HĐ 37/2018/HĐ/OIC-SEAREE ký ngày 07/02/2018</v>
          </cell>
        </row>
      </sheetData>
      <sheetData sheetId="5951">
        <row r="1">
          <cell r="A1" t="str">
            <v>GIÁ TRỊ PHỤ LỤC 13 - HĐ 37/2018/HĐ/OIC-SEAREE ký ngày 07/02/2018</v>
          </cell>
        </row>
      </sheetData>
      <sheetData sheetId="5952">
        <row r="1">
          <cell r="A1" t="str">
            <v>GIÁ TRỊ PHỤ LỤC 13 - HĐ 37/2018/HĐ/OIC-SEAREE ký ngày 07/02/2018</v>
          </cell>
        </row>
      </sheetData>
      <sheetData sheetId="5953">
        <row r="1">
          <cell r="A1" t="str">
            <v>GIÁ TRỊ PHỤ LỤC 13 - HĐ 37/2018/HĐ/OIC-SEAREE ký ngày 07/02/2018</v>
          </cell>
        </row>
      </sheetData>
      <sheetData sheetId="5954">
        <row r="1">
          <cell r="A1" t="str">
            <v>GIÁ TRỊ PHỤ LỤC 13 - HĐ 37/2018/HĐ/OIC-SEAREE ký ngày 07/02/2018</v>
          </cell>
        </row>
      </sheetData>
      <sheetData sheetId="5955">
        <row r="1">
          <cell r="A1" t="str">
            <v>GIÁ TRỊ PHỤ LỤC 13 - HĐ 37/2018/HĐ/OIC-SEAREE ký ngày 07/02/2018</v>
          </cell>
        </row>
      </sheetData>
      <sheetData sheetId="5956">
        <row r="1">
          <cell r="A1" t="str">
            <v>GIÁ TRỊ PHỤ LỤC 13 - HĐ 37/2018/HĐ/OIC-SEAREE ký ngày 07/02/2018</v>
          </cell>
        </row>
      </sheetData>
      <sheetData sheetId="5957">
        <row r="1">
          <cell r="A1" t="str">
            <v>GIÁ TRỊ PHỤ LỤC 13 - HĐ 37/2018/HĐ/OIC-SEAREE ký ngày 07/02/2018</v>
          </cell>
        </row>
      </sheetData>
      <sheetData sheetId="5958">
        <row r="1">
          <cell r="A1" t="str">
            <v>GIÁ TRỊ PHỤ LỤC 13 - HĐ 37/2018/HĐ/OIC-SEAREE ký ngày 07/02/2018</v>
          </cell>
        </row>
      </sheetData>
      <sheetData sheetId="5959">
        <row r="1">
          <cell r="A1" t="str">
            <v>Linksshape LTD</v>
          </cell>
        </row>
      </sheetData>
      <sheetData sheetId="5960">
        <row r="1">
          <cell r="A1" t="str">
            <v>GIÁ TRỊ PHỤ LỤC 13 - HĐ 37/2018/HĐ/OIC-SEAREE ký ngày 07/02/2018</v>
          </cell>
        </row>
      </sheetData>
      <sheetData sheetId="5961">
        <row r="1">
          <cell r="A1" t="str">
            <v>GIÁ TRỊ PHỤ LỤC 13 - HĐ 37/2018/HĐ/OIC-SEAREE ký ngày 07/02/2018</v>
          </cell>
        </row>
      </sheetData>
      <sheetData sheetId="5962">
        <row r="1">
          <cell r="A1" t="str">
            <v>GIÁ TRỊ PHỤ LỤC 13 - HĐ 37/2018/HĐ/OIC-SEAREE ký ngày 07/02/2018</v>
          </cell>
        </row>
      </sheetData>
      <sheetData sheetId="5963">
        <row r="1">
          <cell r="A1" t="str">
            <v>GIÁ TRỊ PHỤ LỤC 13 - HĐ 37/2018/HĐ/OIC-SEAREE ký ngày 07/02/2018</v>
          </cell>
        </row>
      </sheetData>
      <sheetData sheetId="5964">
        <row r="1">
          <cell r="A1" t="str">
            <v>GIÁ TRỊ PHỤ LỤC 13 - HĐ 37/2018/HĐ/OIC-SEAREE ký ngày 07/02/2018</v>
          </cell>
        </row>
      </sheetData>
      <sheetData sheetId="5965">
        <row r="1">
          <cell r="A1" t="str">
            <v>GIÁ TRỊ PHỤ LỤC 13 - HĐ 37/2018/HĐ/OIC-SEAREE ký ngày 07/02/2018</v>
          </cell>
        </row>
      </sheetData>
      <sheetData sheetId="5966">
        <row r="1">
          <cell r="A1" t="str">
            <v>GIÁ TRỊ PHỤ LỤC 13 - HĐ 37/2018/HĐ/OIC-SEAREE ký ngày 07/02/2018</v>
          </cell>
        </row>
      </sheetData>
      <sheetData sheetId="5967">
        <row r="1">
          <cell r="A1" t="str">
            <v>GIÁ TRỊ PHỤ LỤC 13 - HĐ 37/2018/HĐ/OIC-SEAREE ký ngày 07/02/2018</v>
          </cell>
        </row>
      </sheetData>
      <sheetData sheetId="5968">
        <row r="1">
          <cell r="A1" t="str">
            <v>Linksshape LTD</v>
          </cell>
        </row>
      </sheetData>
      <sheetData sheetId="5969">
        <row r="1">
          <cell r="A1" t="str">
            <v>GIÁ TRỊ PHỤ LỤC 13 - HĐ 37/2018/HĐ/OIC-SEAREE ký ngày 07/02/2018</v>
          </cell>
        </row>
      </sheetData>
      <sheetData sheetId="5970">
        <row r="1">
          <cell r="A1" t="str">
            <v>GIÁ TRỊ PHỤ LỤC 13 - HĐ 37/2018/HĐ/OIC-SEAREE ký ngày 07/02/2018</v>
          </cell>
        </row>
      </sheetData>
      <sheetData sheetId="5971">
        <row r="1">
          <cell r="A1" t="str">
            <v>GIÁ TRỊ PHỤ LỤC 13 - HĐ 37/2018/HĐ/OIC-SEAREE ký ngày 07/02/2018</v>
          </cell>
        </row>
      </sheetData>
      <sheetData sheetId="5972">
        <row r="1">
          <cell r="A1" t="str">
            <v>GIÁ TRỊ PHỤ LỤC 13 - HĐ 37/2018/HĐ/OIC-SEAREE ký ngày 07/02/2018</v>
          </cell>
        </row>
      </sheetData>
      <sheetData sheetId="5973">
        <row r="1">
          <cell r="A1" t="str">
            <v>GIÁ TRỊ PHỤ LỤC 13 - HĐ 37/2018/HĐ/OIC-SEAREE ký ngày 07/02/2018</v>
          </cell>
        </row>
      </sheetData>
      <sheetData sheetId="5974">
        <row r="1">
          <cell r="A1" t="str">
            <v>GIÁ TRỊ PHỤ LỤC 13 - HĐ 37/2018/HĐ/OIC-SEAREE ký ngày 07/02/2018</v>
          </cell>
        </row>
      </sheetData>
      <sheetData sheetId="5975">
        <row r="1">
          <cell r="A1" t="str">
            <v>GIÁ TRỊ PHỤ LỤC 13 - HĐ 37/2018/HĐ/OIC-SEAREE ký ngày 07/02/2018</v>
          </cell>
        </row>
      </sheetData>
      <sheetData sheetId="5976">
        <row r="1">
          <cell r="A1" t="str">
            <v>GIÁ TRỊ PHỤ LỤC 13 - HĐ 37/2018/HĐ/OIC-SEAREE ký ngày 07/02/2018</v>
          </cell>
        </row>
      </sheetData>
      <sheetData sheetId="5977">
        <row r="1">
          <cell r="A1" t="str">
            <v>GIÁ TRỊ PHỤ LỤC 13 - HĐ 37/2018/HĐ/OIC-SEAREE ký ngày 07/02/2018</v>
          </cell>
        </row>
      </sheetData>
      <sheetData sheetId="5978">
        <row r="1">
          <cell r="A1" t="str">
            <v>GIÁ TRỊ PHỤ LỤC 13 - HĐ 37/2018/HĐ/OIC-SEAREE ký ngày 07/02/2018</v>
          </cell>
        </row>
      </sheetData>
      <sheetData sheetId="5979">
        <row r="1">
          <cell r="A1" t="str">
            <v>GIÁ TRỊ PHỤ LỤC 13 - HĐ 37/2018/HĐ/OIC-SEAREE ký ngày 07/02/2018</v>
          </cell>
        </row>
      </sheetData>
      <sheetData sheetId="5980">
        <row r="1">
          <cell r="A1" t="str">
            <v>GIÁ TRỊ PHỤ LỤC 13 - HĐ 37/2018/HĐ/OIC-SEAREE ký ngày 07/02/2018</v>
          </cell>
        </row>
      </sheetData>
      <sheetData sheetId="5981">
        <row r="1">
          <cell r="A1" t="str">
            <v>GIÁ TRỊ PHỤ LỤC 13 - HĐ 37/2018/HĐ/OIC-SEAREE ký ngày 07/02/2018</v>
          </cell>
        </row>
      </sheetData>
      <sheetData sheetId="5982">
        <row r="1">
          <cell r="A1" t="str">
            <v>GIÁ TRỊ PHỤ LỤC 13 - HĐ 37/2018/HĐ/OIC-SEAREE ký ngày 07/02/2018</v>
          </cell>
        </row>
      </sheetData>
      <sheetData sheetId="5983">
        <row r="1">
          <cell r="A1" t="str">
            <v>GIÁ TRỊ PHỤ LỤC 13 - HĐ 37/2018/HĐ/OIC-SEAREE ký ngày 07/02/2018</v>
          </cell>
        </row>
      </sheetData>
      <sheetData sheetId="5984">
        <row r="1">
          <cell r="A1" t="str">
            <v>GIÁ TRỊ PHỤ LỤC 13 - HĐ 37/2018/HĐ/OIC-SEAREE ký ngày 07/02/2018</v>
          </cell>
        </row>
      </sheetData>
      <sheetData sheetId="5985">
        <row r="1">
          <cell r="A1" t="str">
            <v>GIÁ TRỊ PHỤ LỤC 13 - HĐ 37/2018/HĐ/OIC-SEAREE ký ngày 07/02/2018</v>
          </cell>
        </row>
      </sheetData>
      <sheetData sheetId="5986">
        <row r="1">
          <cell r="A1" t="str">
            <v>GIÁ TRỊ PHỤ LỤC 13 - HĐ 37/2018/HĐ/OIC-SEAREE ký ngày 07/02/2018</v>
          </cell>
        </row>
      </sheetData>
      <sheetData sheetId="5987">
        <row r="1">
          <cell r="A1" t="str">
            <v>Linksshape LTD</v>
          </cell>
        </row>
      </sheetData>
      <sheetData sheetId="5988">
        <row r="1">
          <cell r="A1" t="str">
            <v>Linksshape LTD</v>
          </cell>
        </row>
      </sheetData>
      <sheetData sheetId="5989">
        <row r="1">
          <cell r="A1" t="str">
            <v>GIÁ TRỊ PHỤ LỤC 13 - HĐ 37/2018/HĐ/OIC-SEAREE ký ngày 07/02/2018</v>
          </cell>
        </row>
      </sheetData>
      <sheetData sheetId="5990">
        <row r="1">
          <cell r="A1" t="str">
            <v>GIÁ TRỊ PHỤ LỤC 13 - HĐ 37/2018/HĐ/OIC-SEAREE ký ngày 07/02/2018</v>
          </cell>
        </row>
      </sheetData>
      <sheetData sheetId="5991">
        <row r="1">
          <cell r="A1" t="str">
            <v>GIÁ TRỊ PHỤ LỤC 13 - HĐ 37/2018/HĐ/OIC-SEAREE ký ngày 07/02/2018</v>
          </cell>
        </row>
      </sheetData>
      <sheetData sheetId="5992">
        <row r="1">
          <cell r="A1" t="str">
            <v>GIÁ TRỊ PHỤ LỤC 13 - HĐ 37/2018/HĐ/OIC-SEAREE ký ngày 07/02/2018</v>
          </cell>
        </row>
      </sheetData>
      <sheetData sheetId="5993">
        <row r="1">
          <cell r="A1" t="str">
            <v>GIÁ TRỊ PHỤ LỤC 13 - HĐ 37/2018/HĐ/OIC-SEAREE ký ngày 07/02/2018</v>
          </cell>
        </row>
      </sheetData>
      <sheetData sheetId="5994">
        <row r="1">
          <cell r="A1" t="str">
            <v>GIÁ TRỊ PHỤ LỤC 13 - HĐ 37/2018/HĐ/OIC-SEAREE ký ngày 07/02/2018</v>
          </cell>
        </row>
      </sheetData>
      <sheetData sheetId="5995">
        <row r="1">
          <cell r="A1" t="str">
            <v>GIÁ TRỊ PHỤ LỤC 13 - HĐ 37/2018/HĐ/OIC-SEAREE ký ngày 07/02/2018</v>
          </cell>
        </row>
      </sheetData>
      <sheetData sheetId="5996">
        <row r="1">
          <cell r="A1" t="str">
            <v>GIÁ TRỊ PHỤ LỤC 13 - HĐ 37/2018/HĐ/OIC-SEAREE ký ngày 07/02/2018</v>
          </cell>
        </row>
      </sheetData>
      <sheetData sheetId="5997">
        <row r="1">
          <cell r="A1" t="str">
            <v>GIÁ TRỊ PHỤ LỤC 13 - HĐ 37/2018/HĐ/OIC-SEAREE ký ngày 07/02/2018</v>
          </cell>
        </row>
      </sheetData>
      <sheetData sheetId="5998">
        <row r="1">
          <cell r="A1" t="str">
            <v>Linksshape LTD</v>
          </cell>
        </row>
      </sheetData>
      <sheetData sheetId="5999">
        <row r="1">
          <cell r="A1" t="str">
            <v>GIÁ TRỊ PHỤ LỤC 13 - HĐ 37/2018/HĐ/OIC-SEAREE ký ngày 07/02/2018</v>
          </cell>
        </row>
      </sheetData>
      <sheetData sheetId="6000">
        <row r="1">
          <cell r="A1" t="str">
            <v>GIÁ TRỊ PHỤ LỤC 13 - HĐ 37/2018/HĐ/OIC-SEAREE ký ngày 07/02/2018</v>
          </cell>
        </row>
      </sheetData>
      <sheetData sheetId="6001">
        <row r="1">
          <cell r="A1" t="str">
            <v>GIÁ TRỊ PHỤ LỤC 13 - HĐ 37/2018/HĐ/OIC-SEAREE ký ngày 07/02/2018</v>
          </cell>
        </row>
      </sheetData>
      <sheetData sheetId="6002">
        <row r="1">
          <cell r="A1" t="str">
            <v>GIÁ TRỊ PHỤ LỤC 13 - HĐ 37/2018/HĐ/OIC-SEAREE ký ngày 07/02/2018</v>
          </cell>
        </row>
      </sheetData>
      <sheetData sheetId="6003">
        <row r="1">
          <cell r="A1" t="str">
            <v>GIÁ TRỊ PHỤ LỤC 13 - HĐ 37/2018/HĐ/OIC-SEAREE ký ngày 07/02/2018</v>
          </cell>
        </row>
      </sheetData>
      <sheetData sheetId="6004">
        <row r="1">
          <cell r="A1" t="str">
            <v>GIÁ TRỊ PHỤ LỤC 13 - HĐ 37/2018/HĐ/OIC-SEAREE ký ngày 07/02/2018</v>
          </cell>
        </row>
      </sheetData>
      <sheetData sheetId="6005">
        <row r="1">
          <cell r="A1" t="str">
            <v>GIÁ TRỊ PHỤ LỤC 13 - HĐ 37/2018/HĐ/OIC-SEAREE ký ngày 07/02/2018</v>
          </cell>
        </row>
      </sheetData>
      <sheetData sheetId="6006">
        <row r="1">
          <cell r="A1" t="str">
            <v>GIÁ TRỊ PHỤ LỤC 13 - HĐ 37/2018/HĐ/OIC-SEAREE ký ngày 07/02/2018</v>
          </cell>
        </row>
      </sheetData>
      <sheetData sheetId="6007">
        <row r="1">
          <cell r="A1" t="str">
            <v>GIÁ TRỊ PHỤ LỤC 13 - HĐ 37/2018/HĐ/OIC-SEAREE ký ngày 07/02/2018</v>
          </cell>
        </row>
      </sheetData>
      <sheetData sheetId="6008">
        <row r="1">
          <cell r="A1" t="str">
            <v>GIÁ TRỊ PHỤ LỤC 13 - HĐ 37/2018/HĐ/OIC-SEAREE ký ngày 07/02/2018</v>
          </cell>
        </row>
      </sheetData>
      <sheetData sheetId="6009">
        <row r="1">
          <cell r="A1" t="str">
            <v>GIÁ TRỊ PHỤ LỤC 13 - HĐ 37/2018/HĐ/OIC-SEAREE ký ngày 07/02/2018</v>
          </cell>
        </row>
      </sheetData>
      <sheetData sheetId="6010">
        <row r="1">
          <cell r="A1" t="str">
            <v>GIÁ TRỊ PHỤ LỤC 13 - HĐ 37/2018/HĐ/OIC-SEAREE ký ngày 07/02/2018</v>
          </cell>
        </row>
      </sheetData>
      <sheetData sheetId="6011">
        <row r="1">
          <cell r="A1" t="str">
            <v>GIÁ TRỊ PHỤ LỤC 13 - HĐ 37/2018/HĐ/OIC-SEAREE ký ngày 07/02/2018</v>
          </cell>
        </row>
      </sheetData>
      <sheetData sheetId="6012">
        <row r="1">
          <cell r="A1" t="str">
            <v>Linksshape LTD</v>
          </cell>
        </row>
      </sheetData>
      <sheetData sheetId="6013">
        <row r="1">
          <cell r="A1" t="str">
            <v>GIÁ TRỊ PHỤ LỤC 13 - HĐ 37/2018/HĐ/OIC-SEAREE ký ngày 07/02/2018</v>
          </cell>
        </row>
      </sheetData>
      <sheetData sheetId="6014">
        <row r="1">
          <cell r="A1" t="str">
            <v>GIÁ TRỊ PHỤ LỤC 13 - HĐ 37/2018/HĐ/OIC-SEAREE ký ngày 07/02/2018</v>
          </cell>
        </row>
      </sheetData>
      <sheetData sheetId="6015">
        <row r="1">
          <cell r="A1" t="str">
            <v>GIÁ TRỊ PHỤ LỤC 13 - HĐ 37/2018/HĐ/OIC-SEAREE ký ngày 07/02/2018</v>
          </cell>
        </row>
      </sheetData>
      <sheetData sheetId="6016">
        <row r="1">
          <cell r="A1" t="str">
            <v>GIÁ TRỊ PHỤ LỤC 13 - HĐ 37/2018/HĐ/OIC-SEAREE ký ngày 07/02/2018</v>
          </cell>
        </row>
      </sheetData>
      <sheetData sheetId="6017">
        <row r="1">
          <cell r="A1" t="str">
            <v>GIÁ TRỊ PHỤ LỤC 13 - HĐ 37/2018/HĐ/OIC-SEAREE ký ngày 07/02/2018</v>
          </cell>
        </row>
      </sheetData>
      <sheetData sheetId="6018">
        <row r="1">
          <cell r="A1" t="str">
            <v>GIÁ TRỊ PHỤ LỤC 13 - HĐ 37/2018/HĐ/OIC-SEAREE ký ngày 07/02/2018</v>
          </cell>
        </row>
      </sheetData>
      <sheetData sheetId="6019">
        <row r="1">
          <cell r="A1" t="str">
            <v>GIÁ TRỊ PHỤ LỤC 13 - HĐ 37/2018/HĐ/OIC-SEAREE ký ngày 07/02/2018</v>
          </cell>
        </row>
      </sheetData>
      <sheetData sheetId="6020">
        <row r="1">
          <cell r="A1" t="str">
            <v>GIÁ TRỊ PHỤ LỤC 13 - HĐ 37/2018/HĐ/OIC-SEAREE ký ngày 07/02/2018</v>
          </cell>
        </row>
      </sheetData>
      <sheetData sheetId="6021">
        <row r="1">
          <cell r="A1" t="str">
            <v>GIÁ TRỊ PHỤ LỤC 13 - HĐ 37/2018/HĐ/OIC-SEAREE ký ngày 07/02/2018</v>
          </cell>
        </row>
      </sheetData>
      <sheetData sheetId="6022">
        <row r="1">
          <cell r="A1" t="str">
            <v>GIÁ TRỊ PHỤ LỤC 13 - HĐ 37/2018/HĐ/OIC-SEAREE ký ngày 07/02/2018</v>
          </cell>
        </row>
      </sheetData>
      <sheetData sheetId="6023">
        <row r="1">
          <cell r="A1" t="str">
            <v>GIÁ TRỊ PHỤ LỤC 13 - HĐ 37/2018/HĐ/OIC-SEAREE ký ngày 07/02/2018</v>
          </cell>
        </row>
      </sheetData>
      <sheetData sheetId="6024">
        <row r="1">
          <cell r="A1" t="str">
            <v>GIÁ TRỊ PHỤ LỤC 13 - HĐ 37/2018/HĐ/OIC-SEAREE ký ngày 07/02/2018</v>
          </cell>
        </row>
      </sheetData>
      <sheetData sheetId="6025">
        <row r="1">
          <cell r="A1" t="str">
            <v>GIÁ TRỊ PHỤ LỤC 13 - HĐ 37/2018/HĐ/OIC-SEAREE ký ngày 07/02/2018</v>
          </cell>
        </row>
      </sheetData>
      <sheetData sheetId="6026">
        <row r="1">
          <cell r="A1" t="str">
            <v>GIÁ TRỊ PHỤ LỤC 13 - HĐ 37/2018/HĐ/OIC-SEAREE ký ngày 07/02/2018</v>
          </cell>
        </row>
      </sheetData>
      <sheetData sheetId="6027">
        <row r="1">
          <cell r="A1" t="str">
            <v>Linksshape LTD</v>
          </cell>
        </row>
      </sheetData>
      <sheetData sheetId="6028">
        <row r="1">
          <cell r="A1" t="str">
            <v>GIÁ TRỊ PHỤ LỤC 13 - HĐ 37/2018/HĐ/OIC-SEAREE ký ngày 07/02/2018</v>
          </cell>
        </row>
      </sheetData>
      <sheetData sheetId="6029">
        <row r="1">
          <cell r="A1" t="str">
            <v>GIÁ TRỊ PHỤ LỤC 13 - HĐ 37/2018/HĐ/OIC-SEAREE ký ngày 07/02/2018</v>
          </cell>
        </row>
      </sheetData>
      <sheetData sheetId="6030">
        <row r="1">
          <cell r="A1" t="str">
            <v>GIÁ TRỊ PHỤ LỤC 13 - HĐ 37/2018/HĐ/OIC-SEAREE ký ngày 07/02/2018</v>
          </cell>
        </row>
      </sheetData>
      <sheetData sheetId="6031">
        <row r="1">
          <cell r="A1" t="str">
            <v>GIÁ TRỊ PHỤ LỤC 13 - HĐ 37/2018/HĐ/OIC-SEAREE ký ngày 07/02/2018</v>
          </cell>
        </row>
      </sheetData>
      <sheetData sheetId="6032">
        <row r="1">
          <cell r="A1" t="str">
            <v>Linksshape LTD</v>
          </cell>
        </row>
      </sheetData>
      <sheetData sheetId="6033">
        <row r="1">
          <cell r="A1" t="str">
            <v>GIÁ TRỊ PHỤ LỤC 13 - HĐ 37/2018/HĐ/OIC-SEAREE ký ngày 07/02/2018</v>
          </cell>
        </row>
      </sheetData>
      <sheetData sheetId="6034">
        <row r="1">
          <cell r="A1" t="str">
            <v>GIÁ TRỊ PHỤ LỤC 13 - HĐ 37/2018/HĐ/OIC-SEAREE ký ngày 07/02/2018</v>
          </cell>
        </row>
      </sheetData>
      <sheetData sheetId="6035">
        <row r="1">
          <cell r="A1" t="str">
            <v>GIÁ TRỊ PHỤ LỤC 13 - HĐ 37/2018/HĐ/OIC-SEAREE ký ngày 07/02/2018</v>
          </cell>
        </row>
      </sheetData>
      <sheetData sheetId="6036">
        <row r="1">
          <cell r="A1" t="str">
            <v>GIÁ TRỊ PHỤ LỤC 13 - HĐ 37/2018/HĐ/OIC-SEAREE ký ngày 07/02/2018</v>
          </cell>
        </row>
      </sheetData>
      <sheetData sheetId="6037">
        <row r="1">
          <cell r="A1" t="str">
            <v>GIÁ TRỊ PHỤ LỤC 13 - HĐ 37/2018/HĐ/OIC-SEAREE ký ngày 07/02/2018</v>
          </cell>
        </row>
      </sheetData>
      <sheetData sheetId="6038">
        <row r="1">
          <cell r="A1" t="str">
            <v>GIÁ TRỊ PHỤ LỤC 13 - HĐ 37/2018/HĐ/OIC-SEAREE ký ngày 07/02/2018</v>
          </cell>
        </row>
      </sheetData>
      <sheetData sheetId="6039">
        <row r="1">
          <cell r="A1" t="str">
            <v>GIÁ TRỊ PHỤ LỤC 13 - HĐ 37/2018/HĐ/OIC-SEAREE ký ngày 07/02/2018</v>
          </cell>
        </row>
      </sheetData>
      <sheetData sheetId="6040">
        <row r="1">
          <cell r="A1" t="str">
            <v>GIÁ TRỊ PHỤ LỤC 13 - HĐ 37/2018/HĐ/OIC-SEAREE ký ngày 07/02/2018</v>
          </cell>
        </row>
      </sheetData>
      <sheetData sheetId="6041">
        <row r="1">
          <cell r="A1" t="str">
            <v>GIÁ TRỊ PHỤ LỤC 13 - HĐ 37/2018/HĐ/OIC-SEAREE ký ngày 07/02/2018</v>
          </cell>
        </row>
      </sheetData>
      <sheetData sheetId="6042">
        <row r="1">
          <cell r="A1" t="str">
            <v>GIÁ TRỊ PHỤ LỤC 13 - HĐ 37/2018/HĐ/OIC-SEAREE ký ngày 07/02/2018</v>
          </cell>
        </row>
      </sheetData>
      <sheetData sheetId="6043">
        <row r="1">
          <cell r="A1" t="str">
            <v>GIÁ TRỊ PHỤ LỤC 13 - HĐ 37/2018/HĐ/OIC-SEAREE ký ngày 07/02/2018</v>
          </cell>
        </row>
      </sheetData>
      <sheetData sheetId="6044">
        <row r="1">
          <cell r="A1" t="str">
            <v>GIÁ TRỊ PHỤ LỤC 13 - HĐ 37/2018/HĐ/OIC-SEAREE ký ngày 07/02/2018</v>
          </cell>
        </row>
      </sheetData>
      <sheetData sheetId="6045">
        <row r="1">
          <cell r="A1" t="str">
            <v>GIÁ TRỊ PHỤ LỤC 13 - HĐ 37/2018/HĐ/OIC-SEAREE ký ngày 07/02/2018</v>
          </cell>
        </row>
      </sheetData>
      <sheetData sheetId="6046">
        <row r="1">
          <cell r="A1" t="str">
            <v>GIÁ TRỊ PHỤ LỤC 13 - HĐ 37/2018/HĐ/OIC-SEAREE ký ngày 07/02/2018</v>
          </cell>
        </row>
      </sheetData>
      <sheetData sheetId="6047">
        <row r="1">
          <cell r="A1" t="str">
            <v>Linksshape LTD</v>
          </cell>
        </row>
      </sheetData>
      <sheetData sheetId="6048">
        <row r="1">
          <cell r="A1" t="str">
            <v>GIÁ TRỊ PHỤ LỤC 13 - HĐ 37/2018/HĐ/OIC-SEAREE ký ngày 07/02/2018</v>
          </cell>
        </row>
      </sheetData>
      <sheetData sheetId="6049">
        <row r="1">
          <cell r="A1" t="str">
            <v>GIÁ TRỊ PHỤ LỤC 13 - HĐ 37/2018/HĐ/OIC-SEAREE ký ngày 07/02/2018</v>
          </cell>
        </row>
      </sheetData>
      <sheetData sheetId="6050">
        <row r="1">
          <cell r="A1" t="str">
            <v>GIÁ TRỊ PHỤ LỤC 13 - HĐ 37/2018/HĐ/OIC-SEAREE ký ngày 07/02/2018</v>
          </cell>
        </row>
      </sheetData>
      <sheetData sheetId="6051">
        <row r="1">
          <cell r="A1" t="str">
            <v>GIÁ TRỊ PHỤ LỤC 13 - HĐ 37/2018/HĐ/OIC-SEAREE ký ngày 07/02/2018</v>
          </cell>
        </row>
      </sheetData>
      <sheetData sheetId="6052">
        <row r="1">
          <cell r="A1" t="str">
            <v>Linksshape LTD</v>
          </cell>
        </row>
      </sheetData>
      <sheetData sheetId="6053">
        <row r="1">
          <cell r="A1" t="str">
            <v>GIÁ TRỊ PHỤ LỤC 13 - HĐ 37/2018/HĐ/OIC-SEAREE ký ngày 07/02/2018</v>
          </cell>
        </row>
      </sheetData>
      <sheetData sheetId="6054">
        <row r="1">
          <cell r="A1" t="str">
            <v>GIÁ TRỊ PHỤ LỤC 13 - HĐ 37/2018/HĐ/OIC-SEAREE ký ngày 07/02/2018</v>
          </cell>
        </row>
      </sheetData>
      <sheetData sheetId="6055">
        <row r="1">
          <cell r="A1" t="str">
            <v>GIÁ TRỊ PHỤ LỤC 13 - HĐ 37/2018/HĐ/OIC-SEAREE ký ngày 07/02/2018</v>
          </cell>
        </row>
      </sheetData>
      <sheetData sheetId="6056">
        <row r="1">
          <cell r="A1" t="str">
            <v>GIÁ TRỊ PHỤ LỤC 13 - HĐ 37/2018/HĐ/OIC-SEAREE ký ngày 07/02/2018</v>
          </cell>
        </row>
      </sheetData>
      <sheetData sheetId="6057">
        <row r="1">
          <cell r="A1" t="str">
            <v>GIÁ TRỊ PHỤ LỤC 13 - HĐ 37/2018/HĐ/OIC-SEAREE ký ngày 07/02/2018</v>
          </cell>
        </row>
      </sheetData>
      <sheetData sheetId="6058">
        <row r="1">
          <cell r="A1" t="str">
            <v>GIÁ TRỊ PHỤ LỤC 13 - HĐ 37/2018/HĐ/OIC-SEAREE ký ngày 07/02/2018</v>
          </cell>
        </row>
      </sheetData>
      <sheetData sheetId="6059">
        <row r="1">
          <cell r="A1" t="str">
            <v>GIÁ TRỊ PHỤ LỤC 13 - HĐ 37/2018/HĐ/OIC-SEAREE ký ngày 07/02/2018</v>
          </cell>
        </row>
      </sheetData>
      <sheetData sheetId="6060">
        <row r="1">
          <cell r="A1" t="str">
            <v>GIÁ TRỊ PHỤ LỤC 13 - HĐ 37/2018/HĐ/OIC-SEAREE ký ngày 07/02/2018</v>
          </cell>
        </row>
      </sheetData>
      <sheetData sheetId="6061">
        <row r="1">
          <cell r="A1" t="str">
            <v>DỰ ÁN:  KHU NHÀ Ở DIỆN TÍCH 4,2777 HA PHƯỜNG THẠNH MỸ LỢI, QUẬN 2 (VICTORIA VILLAGE)</v>
          </cell>
        </row>
      </sheetData>
      <sheetData sheetId="6062">
        <row r="1">
          <cell r="A1" t="str">
            <v>GIÁ TRỊ PHỤ LỤC 13 - HĐ 37/2018/HĐ/OIC-SEAREE ký ngày 07/02/2018</v>
          </cell>
        </row>
      </sheetData>
      <sheetData sheetId="6063">
        <row r="1">
          <cell r="A1" t="str">
            <v>GIÁ TRỊ PHỤ LỤC 13 - HĐ 37/2018/HĐ/OIC-SEAREE ký ngày 07/02/2018</v>
          </cell>
        </row>
      </sheetData>
      <sheetData sheetId="6064">
        <row r="1">
          <cell r="A1" t="str">
            <v>DỰ ÁN:  KHU NHÀ Ở DIỆN TÍCH 4,2777 HA PHƯỜNG THẠNH MỸ LỢI, QUẬN 2 (VICTORIA VILLAGE)</v>
          </cell>
        </row>
      </sheetData>
      <sheetData sheetId="6065">
        <row r="1">
          <cell r="A1" t="str">
            <v>DỰ ÁN:  KHU NHÀ Ở DIỆN TÍCH 4,2777 HA PHƯỜNG THẠNH MỸ LỢI, QUẬN 2 (VICTORIA VILLAGE)</v>
          </cell>
        </row>
      </sheetData>
      <sheetData sheetId="6066">
        <row r="1">
          <cell r="A1" t="str">
            <v>DỰ ÁN:  KHU NHÀ Ở DIỆN TÍCH 4,2777 HA PHƯỜNG THẠNH MỸ LỢI, QUẬN 2 (VICTORIA VILLAGE)</v>
          </cell>
        </row>
      </sheetData>
      <sheetData sheetId="6067">
        <row r="1">
          <cell r="A1" t="str">
            <v>DỰ ÁN:  KHU NHÀ Ở DIỆN TÍCH 4,2777 HA PHƯỜNG THẠNH MỸ LỢI, QUẬN 2 (VICTORIA VILLAGE)</v>
          </cell>
        </row>
      </sheetData>
      <sheetData sheetId="6068">
        <row r="1">
          <cell r="A1" t="str">
            <v>DỰ ÁN:  KHU NHÀ Ở DIỆN TÍCH 4,2777 HA PHƯỜNG THẠNH MỸ LỢI, QUẬN 2 (VICTORIA VILLAGE)</v>
          </cell>
        </row>
      </sheetData>
      <sheetData sheetId="6069">
        <row r="1">
          <cell r="A1" t="str">
            <v>DỰ ÁN:  KHU NHÀ Ở DIỆN TÍCH 4,2777 HA PHƯỜNG THẠNH MỸ LỢI, QUẬN 2 (VICTORIA VILLAGE)</v>
          </cell>
        </row>
      </sheetData>
      <sheetData sheetId="6070">
        <row r="1">
          <cell r="A1" t="str">
            <v>DỰ ÁN:  KHU NHÀ Ở DIỆN TÍCH 4,2777 HA PHƯỜNG THẠNH MỸ LỢI, QUẬN 2 (VICTORIA VILLAGE)</v>
          </cell>
        </row>
      </sheetData>
      <sheetData sheetId="6071">
        <row r="1">
          <cell r="A1" t="str">
            <v>DỰ ÁN:  KHU NHÀ Ở DIỆN TÍCH 4,2777 HA PHƯỜNG THẠNH MỸ LỢI, QUẬN 2 (VICTORIA VILLAGE)</v>
          </cell>
        </row>
      </sheetData>
      <sheetData sheetId="6072">
        <row r="1">
          <cell r="A1" t="str">
            <v>DỰ ÁN:  KHU NHÀ Ở DIỆN TÍCH 4,2777 HA PHƯỜNG THẠNH MỸ LỢI, QUẬN 2 (VICTORIA VILLAGE)</v>
          </cell>
        </row>
      </sheetData>
      <sheetData sheetId="6073">
        <row r="1">
          <cell r="A1" t="str">
            <v>DỰ ÁN:  KHU NHÀ Ở DIỆN TÍCH 4,2777 HA PHƯỜNG THẠNH MỸ LỢI, QUẬN 2 (VICTORIA VILLAGE)</v>
          </cell>
        </row>
      </sheetData>
      <sheetData sheetId="6074">
        <row r="1">
          <cell r="A1" t="str">
            <v>DỰ ÁN:  KHU NHÀ Ở DIỆN TÍCH 4,2777 HA PHƯỜNG THẠNH MỸ LỢI, QUẬN 2 (VICTORIA VILLAGE)</v>
          </cell>
        </row>
      </sheetData>
      <sheetData sheetId="6075">
        <row r="1">
          <cell r="A1" t="str">
            <v>DỰ ÁN:  KHU NHÀ Ở DIỆN TÍCH 4,2777 HA PHƯỜNG THẠNH MỸ LỢI, QUẬN 2 (VICTORIA VILLAGE)</v>
          </cell>
        </row>
      </sheetData>
      <sheetData sheetId="6076">
        <row r="1">
          <cell r="A1" t="str">
            <v>DỰ ÁN:  KHU NHÀ Ở DIỆN TÍCH 4,2777 HA PHƯỜNG THẠNH MỸ LỢI, QUẬN 2 (VICTORIA VILLAGE)</v>
          </cell>
        </row>
      </sheetData>
      <sheetData sheetId="6077">
        <row r="1">
          <cell r="A1" t="str">
            <v>DỰ ÁN:  KHU NHÀ Ở DIỆN TÍCH 4,2777 HA PHƯỜNG THẠNH MỸ LỢI, QUẬN 2 (VICTORIA VILLAGE)</v>
          </cell>
        </row>
      </sheetData>
      <sheetData sheetId="6078">
        <row r="1">
          <cell r="A1" t="str">
            <v>DỰ ÁN:  KHU NHÀ Ở DIỆN TÍCH 4,2777 HA PHƯỜNG THẠNH MỸ LỢI, QUẬN 2 (VICTORIA VILLAGE)</v>
          </cell>
        </row>
      </sheetData>
      <sheetData sheetId="6079">
        <row r="1">
          <cell r="A1" t="str">
            <v>DỰ ÁN:  KHU NHÀ Ở DIỆN TÍCH 4,2777 HA PHƯỜNG THẠNH MỸ LỢI, QUẬN 2 (VICTORIA VILLAGE)</v>
          </cell>
        </row>
      </sheetData>
      <sheetData sheetId="6080">
        <row r="1">
          <cell r="A1" t="str">
            <v>DỰ ÁN:  KHU NHÀ Ở DIỆN TÍCH 4,2777 HA PHƯỜNG THẠNH MỸ LỢI, QUẬN 2 (VICTORIA VILLAGE)</v>
          </cell>
        </row>
      </sheetData>
      <sheetData sheetId="6081">
        <row r="1">
          <cell r="A1" t="str">
            <v>DỰ ÁN:  KHU NHÀ Ở DIỆN TÍCH 4,2777 HA PHƯỜNG THẠNH MỸ LỢI, QUẬN 2 (VICTORIA VILLAGE)</v>
          </cell>
        </row>
      </sheetData>
      <sheetData sheetId="6082">
        <row r="1">
          <cell r="A1" t="str">
            <v>DỰ ÁN:  KHU NHÀ Ở DIỆN TÍCH 4,2777 HA PHƯỜNG THẠNH MỸ LỢI, QUẬN 2 (VICTORIA VILLAGE)</v>
          </cell>
        </row>
      </sheetData>
      <sheetData sheetId="6083">
        <row r="1">
          <cell r="A1" t="str">
            <v>Linksshape LTD</v>
          </cell>
        </row>
      </sheetData>
      <sheetData sheetId="6084">
        <row r="1">
          <cell r="A1" t="str">
            <v>DỰ ÁN:  KHU NHÀ Ở DIỆN TÍCH 4,2777 HA PHƯỜNG THẠNH MỸ LỢI, QUẬN 2 (VICTORIA VILLAGE)</v>
          </cell>
        </row>
      </sheetData>
      <sheetData sheetId="6085">
        <row r="1">
          <cell r="A1" t="str">
            <v>Linksshape LTD</v>
          </cell>
        </row>
      </sheetData>
      <sheetData sheetId="6086">
        <row r="1">
          <cell r="A1" t="str">
            <v>DỰ ÁN:  KHU NHÀ Ở DIỆN TÍCH 4,2777 HA PHƯỜNG THẠNH MỸ LỢI, QUẬN 2 (VICTORIA VILLAGE)</v>
          </cell>
        </row>
      </sheetData>
      <sheetData sheetId="6087">
        <row r="1">
          <cell r="A1" t="str">
            <v>Linksshape LTD</v>
          </cell>
        </row>
      </sheetData>
      <sheetData sheetId="6088">
        <row r="1">
          <cell r="A1" t="str">
            <v>DỰ ÁN:  KHU NHÀ Ở DIỆN TÍCH 4,2777 HA PHƯỜNG THẠNH MỸ LỢI, QUẬN 2 (VICTORIA VILLAGE)</v>
          </cell>
        </row>
      </sheetData>
      <sheetData sheetId="6089">
        <row r="1">
          <cell r="A1" t="str">
            <v>DỰ ÁN:  KHU NHÀ Ở DIỆN TÍCH 4,2777 HA PHƯỜNG THẠNH MỸ LỢI, QUẬN 2 (VICTORIA VILLAGE)</v>
          </cell>
        </row>
      </sheetData>
      <sheetData sheetId="6090">
        <row r="1">
          <cell r="A1" t="str">
            <v>DỰ ÁN:  KHU NHÀ Ở DIỆN TÍCH 4,2777 HA PHƯỜNG THẠNH MỸ LỢI, QUẬN 2 (VICTORIA VILLAGE)</v>
          </cell>
        </row>
      </sheetData>
      <sheetData sheetId="6091">
        <row r="1">
          <cell r="A1" t="str">
            <v>Linksshape LTD</v>
          </cell>
        </row>
      </sheetData>
      <sheetData sheetId="6092">
        <row r="1">
          <cell r="A1" t="str">
            <v>DỰ ÁN:  KHU NHÀ Ở DIỆN TÍCH 4,2777 HA PHƯỜNG THẠNH MỸ LỢI, QUẬN 2 (VICTORIA VILLAGE)</v>
          </cell>
        </row>
      </sheetData>
      <sheetData sheetId="6093">
        <row r="1">
          <cell r="A1" t="str">
            <v>DỰ ÁN:  KHU NHÀ Ở DIỆN TÍCH 4,2777 HA PHƯỜNG THẠNH MỸ LỢI, QUẬN 2 (VICTORIA VILLAGE)</v>
          </cell>
        </row>
      </sheetData>
      <sheetData sheetId="6094">
        <row r="1">
          <cell r="A1" t="str">
            <v>DỰ ÁN:  KHU NHÀ Ở DIỆN TÍCH 4,2777 HA PHƯỜNG THẠNH MỸ LỢI, QUẬN 2 (VICTORIA VILLAGE)</v>
          </cell>
        </row>
      </sheetData>
      <sheetData sheetId="6095">
        <row r="1">
          <cell r="A1" t="str">
            <v>Linksshape LTD</v>
          </cell>
        </row>
      </sheetData>
      <sheetData sheetId="6096">
        <row r="1">
          <cell r="A1" t="str">
            <v>DỰ ÁN:  KHU NHÀ Ở DIỆN TÍCH 4,2777 HA PHƯỜNG THẠNH MỸ LỢI, QUẬN 2 (VICTORIA VILLAGE)</v>
          </cell>
        </row>
      </sheetData>
      <sheetData sheetId="6097">
        <row r="1">
          <cell r="A1" t="str">
            <v>Linksshape LTD</v>
          </cell>
        </row>
      </sheetData>
      <sheetData sheetId="6098">
        <row r="1">
          <cell r="A1" t="str">
            <v>GIÁ TRỊ PHỤ LỤC 13 - HĐ 37/2018/HĐ/OIC-SEAREE ký ngày 07/02/2018</v>
          </cell>
        </row>
      </sheetData>
      <sheetData sheetId="6099">
        <row r="1">
          <cell r="A1" t="str">
            <v>Linksshape LTD</v>
          </cell>
        </row>
      </sheetData>
      <sheetData sheetId="6100">
        <row r="1">
          <cell r="A1" t="str">
            <v>DỰ ÁN:  KHU NHÀ Ở DIỆN TÍCH 4,2777 HA PHƯỜNG THẠNH MỸ LỢI, QUẬN 2 (VICTORIA VILLAGE)</v>
          </cell>
        </row>
      </sheetData>
      <sheetData sheetId="6101">
        <row r="1">
          <cell r="A1" t="str">
            <v>DỰ ÁN:  KHU NHÀ Ở DIỆN TÍCH 4,2777 HA PHƯỜNG THẠNH MỸ LỢI, QUẬN 2 (VICTORIA VILLAGE)</v>
          </cell>
        </row>
      </sheetData>
      <sheetData sheetId="6102">
        <row r="1">
          <cell r="A1" t="str">
            <v>DỰ ÁN:  KHU NHÀ Ở DIỆN TÍCH 4,2777 HA PHƯỜNG THẠNH MỸ LỢI, QUẬN 2 (VICTORIA VILLAGE)</v>
          </cell>
        </row>
      </sheetData>
      <sheetData sheetId="6103">
        <row r="1">
          <cell r="A1" t="str">
            <v>DỰ ÁN:  KHU NHÀ Ở DIỆN TÍCH 4,2777 HA PHƯỜNG THẠNH MỸ LỢI, QUẬN 2 (VICTORIA VILLAGE)</v>
          </cell>
        </row>
      </sheetData>
      <sheetData sheetId="6104">
        <row r="1">
          <cell r="A1" t="str">
            <v>DỰ ÁN:  KHU NHÀ Ở DIỆN TÍCH 4,2777 HA PHƯỜNG THẠNH MỸ LỢI, QUẬN 2 (VICTORIA VILLAGE)</v>
          </cell>
        </row>
      </sheetData>
      <sheetData sheetId="6105">
        <row r="1">
          <cell r="A1" t="str">
            <v>DỰ ÁN:  KHU NHÀ Ở DIỆN TÍCH 4,2777 HA PHƯỜNG THẠNH MỸ LỢI, QUẬN 2 (VICTORIA VILLAGE)</v>
          </cell>
        </row>
      </sheetData>
      <sheetData sheetId="6106">
        <row r="1">
          <cell r="A1" t="str">
            <v>DỰ ÁN:  KHU NHÀ Ở DIỆN TÍCH 4,2777 HA PHƯỜNG THẠNH MỸ LỢI, QUẬN 2 (VICTORIA VILLAGE)</v>
          </cell>
        </row>
      </sheetData>
      <sheetData sheetId="6107">
        <row r="1">
          <cell r="A1" t="str">
            <v>DỰ ÁN:  KHU NHÀ Ở DIỆN TÍCH 4,2777 HA PHƯỜNG THẠNH MỸ LỢI, QUẬN 2 (VICTORIA VILLAGE)</v>
          </cell>
        </row>
      </sheetData>
      <sheetData sheetId="6108">
        <row r="1">
          <cell r="A1" t="str">
            <v>DỰ ÁN:  KHU NHÀ Ở DIỆN TÍCH 4,2777 HA PHƯỜNG THẠNH MỸ LỢI, QUẬN 2 (VICTORIA VILLAGE)</v>
          </cell>
        </row>
      </sheetData>
      <sheetData sheetId="6109">
        <row r="1">
          <cell r="A1" t="str">
            <v>GIÁ TRỊ PHỤ LỤC 13 - HĐ 37/2018/HĐ/OIC-SEAREE ký ngày 07/02/2018</v>
          </cell>
        </row>
      </sheetData>
      <sheetData sheetId="6110">
        <row r="1">
          <cell r="A1" t="str">
            <v>GIÁ TRỊ PHỤ LỤC 13 - HĐ 37/2018/HĐ/OIC-SEAREE ký ngày 07/02/2018</v>
          </cell>
        </row>
      </sheetData>
      <sheetData sheetId="6111">
        <row r="1">
          <cell r="A1" t="str">
            <v>GIÁ TRỊ PHỤ LỤC 13 - HĐ 37/2018/HĐ/OIC-SEAREE ký ngày 07/02/2018</v>
          </cell>
        </row>
      </sheetData>
      <sheetData sheetId="6112">
        <row r="1">
          <cell r="A1" t="str">
            <v>GIÁ TRỊ PHỤ LỤC 13 - HĐ 37/2018/HĐ/OIC-SEAREE ký ngày 07/02/2018</v>
          </cell>
        </row>
      </sheetData>
      <sheetData sheetId="6113">
        <row r="1">
          <cell r="A1" t="str">
            <v>GIÁ TRỊ PHỤ LỤC 13 - HĐ 37/2018/HĐ/OIC-SEAREE ký ngày 07/02/2018</v>
          </cell>
        </row>
      </sheetData>
      <sheetData sheetId="6114">
        <row r="1">
          <cell r="A1" t="str">
            <v>GIÁ TRỊ PHỤ LỤC 13 - HĐ 37/2018/HĐ/OIC-SEAREE ký ngày 07/02/2018</v>
          </cell>
        </row>
      </sheetData>
      <sheetData sheetId="6115">
        <row r="1">
          <cell r="A1" t="str">
            <v>GIÁ TRỊ PHỤ LỤC 13 - HĐ 37/2018/HĐ/OIC-SEAREE ký ngày 07/02/2018</v>
          </cell>
        </row>
      </sheetData>
      <sheetData sheetId="6116">
        <row r="1">
          <cell r="A1" t="str">
            <v>GIÁ TRỊ PHỤ LỤC 13 - HĐ 37/2018/HĐ/OIC-SEAREE ký ngày 07/02/2018</v>
          </cell>
        </row>
      </sheetData>
      <sheetData sheetId="6117">
        <row r="1">
          <cell r="A1" t="str">
            <v>GIÁ TRỊ PHỤ LỤC 13 - HĐ 37/2018/HĐ/OIC-SEAREE ký ngày 07/02/2018</v>
          </cell>
        </row>
      </sheetData>
      <sheetData sheetId="6118">
        <row r="1">
          <cell r="A1" t="str">
            <v>GIÁ TRỊ PHỤ LỤC 13 - HĐ 37/2018/HĐ/OIC-SEAREE ký ngày 07/02/2018</v>
          </cell>
        </row>
      </sheetData>
      <sheetData sheetId="6119">
        <row r="1">
          <cell r="A1" t="str">
            <v>GIÁ TRỊ PHỤ LỤC 13 - HĐ 37/2018/HĐ/OIC-SEAREE ký ngày 07/02/2018</v>
          </cell>
        </row>
      </sheetData>
      <sheetData sheetId="6120">
        <row r="1">
          <cell r="A1" t="str">
            <v>GIÁ TRỊ PHỤ LỤC 13 - HĐ 37/2018/HĐ/OIC-SEAREE ký ngày 07/02/2018</v>
          </cell>
        </row>
      </sheetData>
      <sheetData sheetId="6121">
        <row r="1">
          <cell r="A1" t="str">
            <v>GIÁ TRỊ PHỤ LỤC 13 - HĐ 37/2018/HĐ/OIC-SEAREE ký ngày 07/02/2018</v>
          </cell>
        </row>
      </sheetData>
      <sheetData sheetId="6122">
        <row r="1">
          <cell r="A1" t="str">
            <v>GIÁ TRỊ PHỤ LỤC 13 - HĐ 37/2018/HĐ/OIC-SEAREE ký ngày 07/02/2018</v>
          </cell>
        </row>
      </sheetData>
      <sheetData sheetId="6123">
        <row r="1">
          <cell r="A1" t="str">
            <v>GIÁ TRỊ PHỤ LỤC 13 - HĐ 37/2018/HĐ/OIC-SEAREE ký ngày 07/02/2018</v>
          </cell>
        </row>
      </sheetData>
      <sheetData sheetId="6124">
        <row r="1">
          <cell r="A1" t="str">
            <v>GIÁ TRỊ PHỤ LỤC 13 - HĐ 37/2018/HĐ/OIC-SEAREE ký ngày 07/02/2018</v>
          </cell>
        </row>
      </sheetData>
      <sheetData sheetId="6125">
        <row r="1">
          <cell r="A1" t="str">
            <v>GIÁ TRỊ PHỤ LỤC 13 - HĐ 37/2018/HĐ/OIC-SEAREE ký ngày 07/02/2018</v>
          </cell>
        </row>
      </sheetData>
      <sheetData sheetId="6126">
        <row r="1">
          <cell r="A1" t="str">
            <v>GIÁ TRỊ PHỤ LỤC 13 - HĐ 37/2018/HĐ/OIC-SEAREE ký ngày 07/02/2018</v>
          </cell>
        </row>
      </sheetData>
      <sheetData sheetId="6127">
        <row r="1">
          <cell r="A1" t="str">
            <v>GIÁ TRỊ PHỤ LỤC 13 - HĐ 37/2018/HĐ/OIC-SEAREE ký ngày 07/02/2018</v>
          </cell>
        </row>
      </sheetData>
      <sheetData sheetId="6128">
        <row r="1">
          <cell r="A1" t="str">
            <v>GIÁ TRỊ PHỤ LỤC 13 - HĐ 37/2018/HĐ/OIC-SEAREE ký ngày 07/02/2018</v>
          </cell>
        </row>
      </sheetData>
      <sheetData sheetId="6129">
        <row r="1">
          <cell r="A1" t="str">
            <v>GIÁ TRỊ PHỤ LỤC 13 - HĐ 37/2018/HĐ/OIC-SEAREE ký ngày 07/02/2018</v>
          </cell>
        </row>
      </sheetData>
      <sheetData sheetId="6130">
        <row r="1">
          <cell r="A1" t="str">
            <v>GIÁ TRỊ PHỤ LỤC 13 - HĐ 37/2018/HĐ/OIC-SEAREE ký ngày 07/02/2018</v>
          </cell>
        </row>
      </sheetData>
      <sheetData sheetId="6131">
        <row r="1">
          <cell r="A1" t="str">
            <v>GIÁ TRỊ PHỤ LỤC 13 - HĐ 37/2018/HĐ/OIC-SEAREE ký ngày 07/02/2018</v>
          </cell>
        </row>
      </sheetData>
      <sheetData sheetId="6132">
        <row r="1">
          <cell r="A1" t="str">
            <v>GIÁ TRỊ PHỤ LỤC 13 - HĐ 37/2018/HĐ/OIC-SEAREE ký ngày 07/02/2018</v>
          </cell>
        </row>
      </sheetData>
      <sheetData sheetId="6133">
        <row r="1">
          <cell r="A1" t="str">
            <v>GIÁ TRỊ PHỤ LỤC 13 - HĐ 37/2018/HĐ/OIC-SEAREE ký ngày 07/02/2018</v>
          </cell>
        </row>
      </sheetData>
      <sheetData sheetId="6134">
        <row r="1">
          <cell r="A1" t="str">
            <v>GIÁ TRỊ PHỤ LỤC 13 - HĐ 37/2018/HĐ/OIC-SEAREE ký ngày 07/02/2018</v>
          </cell>
        </row>
      </sheetData>
      <sheetData sheetId="6135">
        <row r="1">
          <cell r="A1" t="str">
            <v>GIÁ TRỊ PHỤ LỤC 13 - HĐ 37/2018/HĐ/OIC-SEAREE ký ngày 07/02/2018</v>
          </cell>
        </row>
      </sheetData>
      <sheetData sheetId="6136">
        <row r="1">
          <cell r="A1" t="str">
            <v>GIÁ TRỊ PHỤ LỤC 13 - HĐ 37/2018/HĐ/OIC-SEAREE ký ngày 07/02/2018</v>
          </cell>
        </row>
      </sheetData>
      <sheetData sheetId="6137">
        <row r="1">
          <cell r="A1" t="str">
            <v>GIÁ TRỊ PHỤ LỤC 13 - HĐ 37/2018/HĐ/OIC-SEAREE ký ngày 07/02/2018</v>
          </cell>
        </row>
      </sheetData>
      <sheetData sheetId="6138">
        <row r="1">
          <cell r="A1" t="str">
            <v>GIÁ TRỊ PHỤ LỤC 13 - HĐ 37/2018/HĐ/OIC-SEAREE ký ngày 07/02/2018</v>
          </cell>
        </row>
      </sheetData>
      <sheetData sheetId="6139">
        <row r="1">
          <cell r="A1" t="str">
            <v>GIÁ TRỊ PHỤ LỤC 13 - HĐ 37/2018/HĐ/OIC-SEAREE ký ngày 07/02/2018</v>
          </cell>
        </row>
      </sheetData>
      <sheetData sheetId="6140">
        <row r="1">
          <cell r="A1" t="str">
            <v>GIÁ TRỊ PHỤ LỤC 13 - HĐ 37/2018/HĐ/OIC-SEAREE ký ngày 07/02/2018</v>
          </cell>
        </row>
      </sheetData>
      <sheetData sheetId="6141">
        <row r="1">
          <cell r="A1" t="str">
            <v>GIÁ TRỊ PHỤ LỤC 13 - HĐ 37/2018/HĐ/OIC-SEAREE ký ngày 07/02/2018</v>
          </cell>
        </row>
      </sheetData>
      <sheetData sheetId="6142">
        <row r="1">
          <cell r="A1" t="str">
            <v>GIÁ TRỊ PHỤ LỤC 13 - HĐ 37/2018/HĐ/OIC-SEAREE ký ngày 07/02/2018</v>
          </cell>
        </row>
      </sheetData>
      <sheetData sheetId="6143">
        <row r="1">
          <cell r="A1" t="str">
            <v>GIÁ TRỊ PHỤ LỤC 13 - HĐ 37/2018/HĐ/OIC-SEAREE ký ngày 07/02/2018</v>
          </cell>
        </row>
      </sheetData>
      <sheetData sheetId="6144">
        <row r="1">
          <cell r="A1" t="str">
            <v>GIÁ TRỊ PHỤ LỤC 13 - HĐ 37/2018/HĐ/OIC-SEAREE ký ngày 07/02/2018</v>
          </cell>
        </row>
      </sheetData>
      <sheetData sheetId="6145">
        <row r="1">
          <cell r="A1" t="str">
            <v>GIÁ TRỊ PHỤ LỤC 13 - HĐ 37/2018/HĐ/OIC-SEAREE ký ngày 07/02/2018</v>
          </cell>
        </row>
      </sheetData>
      <sheetData sheetId="6146">
        <row r="1">
          <cell r="A1" t="str">
            <v>GIÁ TRỊ PHỤ LỤC 13 - HĐ 37/2018/HĐ/OIC-SEAREE ký ngày 07/02/2018</v>
          </cell>
        </row>
      </sheetData>
      <sheetData sheetId="6147">
        <row r="1">
          <cell r="A1" t="str">
            <v>GIÁ TRỊ PHỤ LỤC 13 - HĐ 37/2018/HĐ/OIC-SEAREE ký ngày 07/02/2018</v>
          </cell>
        </row>
      </sheetData>
      <sheetData sheetId="6148">
        <row r="1">
          <cell r="A1" t="str">
            <v>GIÁ TRỊ PHỤ LỤC 13 - HĐ 37/2018/HĐ/OIC-SEAREE ký ngày 07/02/2018</v>
          </cell>
        </row>
      </sheetData>
      <sheetData sheetId="6149">
        <row r="1">
          <cell r="A1" t="str">
            <v>GIÁ TRỊ PHỤ LỤC 13 - HĐ 37/2018/HĐ/OIC-SEAREE ký ngày 07/02/2018</v>
          </cell>
        </row>
      </sheetData>
      <sheetData sheetId="6150">
        <row r="1">
          <cell r="A1" t="str">
            <v>GIÁ TRỊ PHỤ LỤC 13 - HĐ 37/2018/HĐ/OIC-SEAREE ký ngày 07/02/2018</v>
          </cell>
        </row>
      </sheetData>
      <sheetData sheetId="6151">
        <row r="1">
          <cell r="A1" t="str">
            <v>GIÁ TRỊ PHỤ LỤC 13 - HĐ 37/2018/HĐ/OIC-SEAREE ký ngày 07/02/2018</v>
          </cell>
        </row>
      </sheetData>
      <sheetData sheetId="6152">
        <row r="1">
          <cell r="A1" t="str">
            <v>GIÁ TRỊ PHỤ LỤC 13 - HĐ 37/2018/HĐ/OIC-SEAREE ký ngày 07/02/2018</v>
          </cell>
        </row>
      </sheetData>
      <sheetData sheetId="6153">
        <row r="1">
          <cell r="A1" t="str">
            <v>GIÁ TRỊ PHỤ LỤC 13 - HĐ 37/2018/HĐ/OIC-SEAREE ký ngày 07/02/2018</v>
          </cell>
        </row>
      </sheetData>
      <sheetData sheetId="6154">
        <row r="1">
          <cell r="A1" t="str">
            <v>GIÁ TRỊ PHỤ LỤC 13 - HĐ 37/2018/HĐ/OIC-SEAREE ký ngày 07/02/2018</v>
          </cell>
        </row>
      </sheetData>
      <sheetData sheetId="6155">
        <row r="1">
          <cell r="A1" t="str">
            <v>GIÁ TRỊ PHỤ LỤC 13 - HĐ 37/2018/HĐ/OIC-SEAREE ký ngày 07/02/2018</v>
          </cell>
        </row>
      </sheetData>
      <sheetData sheetId="6156">
        <row r="1">
          <cell r="A1" t="str">
            <v>GIÁ TRỊ PHỤ LỤC 13 - HĐ 37/2018/HĐ/OIC-SEAREE ký ngày 07/02/2018</v>
          </cell>
        </row>
      </sheetData>
      <sheetData sheetId="6157">
        <row r="1">
          <cell r="A1" t="str">
            <v>GIÁ TRỊ PHỤ LỤC 13 - HĐ 37/2018/HĐ/OIC-SEAREE ký ngày 07/02/2018</v>
          </cell>
        </row>
      </sheetData>
      <sheetData sheetId="6158">
        <row r="1">
          <cell r="A1" t="str">
            <v>GIÁ TRỊ PHỤ LỤC 13 - HĐ 37/2018/HĐ/OIC-SEAREE ký ngày 07/02/2018</v>
          </cell>
        </row>
      </sheetData>
      <sheetData sheetId="6159">
        <row r="1">
          <cell r="A1" t="str">
            <v>GIÁ TRỊ PHỤ LỤC 13 - HĐ 37/2018/HĐ/OIC-SEAREE ký ngày 07/02/2018</v>
          </cell>
        </row>
      </sheetData>
      <sheetData sheetId="6160">
        <row r="1">
          <cell r="A1" t="str">
            <v>GIÁ TRỊ PHỤ LỤC 13 - HĐ 37/2018/HĐ/OIC-SEAREE ký ngày 07/02/2018</v>
          </cell>
        </row>
      </sheetData>
      <sheetData sheetId="6161">
        <row r="1">
          <cell r="A1" t="str">
            <v>GIÁ TRỊ PHỤ LỤC 13 - HĐ 37/2018/HĐ/OIC-SEAREE ký ngày 07/02/2018</v>
          </cell>
        </row>
      </sheetData>
      <sheetData sheetId="6162">
        <row r="1">
          <cell r="A1" t="str">
            <v>GIÁ TRỊ PHỤ LỤC 13 - HĐ 37/2018/HĐ/OIC-SEAREE ký ngày 07/02/2018</v>
          </cell>
        </row>
      </sheetData>
      <sheetData sheetId="6163">
        <row r="1">
          <cell r="A1" t="str">
            <v>GIÁ TRỊ PHỤ LỤC 13 - HĐ 37/2018/HĐ/OIC-SEAREE ký ngày 07/02/2018</v>
          </cell>
        </row>
      </sheetData>
      <sheetData sheetId="6164">
        <row r="1">
          <cell r="A1" t="str">
            <v>GIÁ TRỊ PHỤ LỤC 13 - HĐ 37/2018/HĐ/OIC-SEAREE ký ngày 07/02/2018</v>
          </cell>
        </row>
      </sheetData>
      <sheetData sheetId="6165">
        <row r="1">
          <cell r="A1" t="str">
            <v>GIÁ TRỊ PHỤ LỤC 13 - HĐ 37/2018/HĐ/OIC-SEAREE ký ngày 07/02/2018</v>
          </cell>
        </row>
      </sheetData>
      <sheetData sheetId="6166">
        <row r="1">
          <cell r="A1" t="str">
            <v>GIÁ TRỊ PHỤ LỤC 13 - HĐ 37/2018/HĐ/OIC-SEAREE ký ngày 07/02/2018</v>
          </cell>
        </row>
      </sheetData>
      <sheetData sheetId="6167">
        <row r="1">
          <cell r="A1" t="str">
            <v>GIÁ TRỊ PHỤ LỤC 13 - HĐ 37/2018/HĐ/OIC-SEAREE ký ngày 07/02/2018</v>
          </cell>
        </row>
      </sheetData>
      <sheetData sheetId="6168">
        <row r="1">
          <cell r="A1" t="str">
            <v>GIÁ TRỊ PHỤ LỤC 13 - HĐ 37/2018/HĐ/OIC-SEAREE ký ngày 07/02/2018</v>
          </cell>
        </row>
      </sheetData>
      <sheetData sheetId="6169">
        <row r="1">
          <cell r="A1" t="str">
            <v>GIÁ TRỊ PHỤ LỤC 13 - HĐ 37/2018/HĐ/OIC-SEAREE ký ngày 07/02/2018</v>
          </cell>
        </row>
      </sheetData>
      <sheetData sheetId="6170">
        <row r="1">
          <cell r="A1" t="str">
            <v>GIÁ TRỊ PHỤ LỤC 13 - HĐ 37/2018/HĐ/OIC-SEAREE ký ngày 07/02/2018</v>
          </cell>
        </row>
      </sheetData>
      <sheetData sheetId="6171">
        <row r="1">
          <cell r="A1" t="str">
            <v>GIÁ TRỊ PHỤ LỤC 13 - HĐ 37/2018/HĐ/OIC-SEAREE ký ngày 07/02/2018</v>
          </cell>
        </row>
      </sheetData>
      <sheetData sheetId="6172">
        <row r="1">
          <cell r="A1" t="str">
            <v>GIÁ TRỊ PHỤ LỤC 13 - HĐ 37/2018/HĐ/OIC-SEAREE ký ngày 07/02/2018</v>
          </cell>
        </row>
      </sheetData>
      <sheetData sheetId="6173">
        <row r="1">
          <cell r="A1" t="str">
            <v>GIÁ TRỊ PHỤ LỤC 13 - HĐ 37/2018/HĐ/OIC-SEAREE ký ngày 07/02/2018</v>
          </cell>
        </row>
      </sheetData>
      <sheetData sheetId="6174">
        <row r="1">
          <cell r="A1" t="str">
            <v>GIÁ TRỊ PHỤ LỤC 13 - HĐ 37/2018/HĐ/OIC-SEAREE ký ngày 07/02/2018</v>
          </cell>
        </row>
      </sheetData>
      <sheetData sheetId="6175">
        <row r="1">
          <cell r="A1" t="str">
            <v>GIÁ TRỊ PHỤ LỤC 13 - HĐ 37/2018/HĐ/OIC-SEAREE ký ngày 07/02/2018</v>
          </cell>
        </row>
      </sheetData>
      <sheetData sheetId="6176">
        <row r="1">
          <cell r="A1" t="str">
            <v>GIÁ TRỊ PHỤ LỤC 13 - HĐ 37/2018/HĐ/OIC-SEAREE ký ngày 07/02/2018</v>
          </cell>
        </row>
      </sheetData>
      <sheetData sheetId="6177">
        <row r="1">
          <cell r="A1" t="str">
            <v>GIÁ TRỊ PHỤ LỤC 13 - HĐ 37/2018/HĐ/OIC-SEAREE ký ngày 07/02/2018</v>
          </cell>
        </row>
      </sheetData>
      <sheetData sheetId="6178">
        <row r="1">
          <cell r="A1" t="str">
            <v>GIÁ TRỊ PHỤ LỤC 13 - HĐ 37/2018/HĐ/OIC-SEAREE ký ngày 07/02/2018</v>
          </cell>
        </row>
      </sheetData>
      <sheetData sheetId="6179">
        <row r="1">
          <cell r="A1" t="str">
            <v>GIÁ TRỊ PHỤ LỤC 13 - HĐ 37/2018/HĐ/OIC-SEAREE ký ngày 07/02/2018</v>
          </cell>
        </row>
      </sheetData>
      <sheetData sheetId="6180">
        <row r="1">
          <cell r="A1" t="str">
            <v>GIÁ TRỊ PHỤ LỤC 13 - HĐ 37/2018/HĐ/OIC-SEAREE ký ngày 07/02/2018</v>
          </cell>
        </row>
      </sheetData>
      <sheetData sheetId="6181">
        <row r="1">
          <cell r="A1" t="str">
            <v>GIÁ TRỊ PHỤ LỤC 13 - HĐ 37/2018/HĐ/OIC-SEAREE ký ngày 07/02/2018</v>
          </cell>
        </row>
      </sheetData>
      <sheetData sheetId="6182">
        <row r="1">
          <cell r="A1" t="str">
            <v>GIÁ TRỊ PHỤ LỤC 13 - HĐ 37/2018/HĐ/OIC-SEAREE ký ngày 07/02/2018</v>
          </cell>
        </row>
      </sheetData>
      <sheetData sheetId="6183">
        <row r="1">
          <cell r="A1" t="str">
            <v>GIÁ TRỊ PHỤ LỤC 13 - HĐ 37/2018/HĐ/OIC-SEAREE ký ngày 07/02/2018</v>
          </cell>
        </row>
      </sheetData>
      <sheetData sheetId="6184">
        <row r="1">
          <cell r="A1" t="str">
            <v>GIÁ TRỊ PHỤ LỤC 13 - HĐ 37/2018/HĐ/OIC-SEAREE ký ngày 07/02/2018</v>
          </cell>
        </row>
      </sheetData>
      <sheetData sheetId="6185">
        <row r="1">
          <cell r="A1" t="str">
            <v>GIÁ TRỊ PHỤ LỤC 13 - HĐ 37/2018/HĐ/OIC-SEAREE ký ngày 07/02/2018</v>
          </cell>
        </row>
      </sheetData>
      <sheetData sheetId="6186">
        <row r="1">
          <cell r="A1" t="str">
            <v>GIÁ TRỊ PHỤ LỤC 13 - HĐ 37/2018/HĐ/OIC-SEAREE ký ngày 07/02/2018</v>
          </cell>
        </row>
      </sheetData>
      <sheetData sheetId="6187">
        <row r="1">
          <cell r="A1" t="str">
            <v>GIÁ TRỊ PHỤ LỤC 13 - HĐ 37/2018/HĐ/OIC-SEAREE ký ngày 07/02/2018</v>
          </cell>
        </row>
      </sheetData>
      <sheetData sheetId="6188">
        <row r="1">
          <cell r="A1" t="str">
            <v>GIÁ TRỊ PHỤ LỤC 13 - HĐ 37/2018/HĐ/OIC-SEAREE ký ngày 07/02/2018</v>
          </cell>
        </row>
      </sheetData>
      <sheetData sheetId="6189">
        <row r="1">
          <cell r="A1" t="str">
            <v>GIÁ TRỊ PHỤ LỤC 13 - HĐ 37/2018/HĐ/OIC-SEAREE ký ngày 07/02/2018</v>
          </cell>
        </row>
      </sheetData>
      <sheetData sheetId="6190">
        <row r="1">
          <cell r="A1" t="str">
            <v>GIÁ TRỊ PHỤ LỤC 13 - HĐ 37/2018/HĐ/OIC-SEAREE ký ngày 07/02/2018</v>
          </cell>
        </row>
      </sheetData>
      <sheetData sheetId="6191">
        <row r="1">
          <cell r="A1" t="str">
            <v>GIÁ TRỊ PHỤ LỤC 13 - HĐ 37/2018/HĐ/OIC-SEAREE ký ngày 07/02/2018</v>
          </cell>
        </row>
      </sheetData>
      <sheetData sheetId="6192">
        <row r="1">
          <cell r="A1" t="str">
            <v>GIÁ TRỊ PHỤ LỤC 13 - HĐ 37/2018/HĐ/OIC-SEAREE ký ngày 07/02/2018</v>
          </cell>
        </row>
      </sheetData>
      <sheetData sheetId="6193">
        <row r="1">
          <cell r="A1" t="str">
            <v>GIÁ TRỊ PHỤ LỤC 13 - HĐ 37/2018/HĐ/OIC-SEAREE ký ngày 07/02/2018</v>
          </cell>
        </row>
      </sheetData>
      <sheetData sheetId="6194">
        <row r="1">
          <cell r="A1" t="str">
            <v>GIÁ TRỊ PHỤ LỤC 13 - HĐ 37/2018/HĐ/OIC-SEAREE ký ngày 07/02/2018</v>
          </cell>
        </row>
      </sheetData>
      <sheetData sheetId="6195">
        <row r="1">
          <cell r="A1" t="str">
            <v>GIÁ TRỊ PHỤ LỤC 13 - HĐ 37/2018/HĐ/OIC-SEAREE ký ngày 07/02/2018</v>
          </cell>
        </row>
      </sheetData>
      <sheetData sheetId="6196">
        <row r="1">
          <cell r="A1" t="str">
            <v>GIÁ TRỊ PHỤ LỤC 13 - HĐ 37/2018/HĐ/OIC-SEAREE ký ngày 07/02/2018</v>
          </cell>
        </row>
      </sheetData>
      <sheetData sheetId="6197">
        <row r="1">
          <cell r="A1" t="str">
            <v>GIÁ TRỊ PHỤ LỤC 13 - HĐ 37/2018/HĐ/OIC-SEAREE ký ngày 07/02/2018</v>
          </cell>
        </row>
      </sheetData>
      <sheetData sheetId="6198">
        <row r="1">
          <cell r="A1" t="str">
            <v>GIÁ TRỊ PHỤ LỤC 13 - HĐ 37/2018/HĐ/OIC-SEAREE ký ngày 07/02/2018</v>
          </cell>
        </row>
      </sheetData>
      <sheetData sheetId="6199">
        <row r="1">
          <cell r="A1" t="str">
            <v>GIÁ TRỊ PHỤ LỤC 13 - HĐ 37/2018/HĐ/OIC-SEAREE ký ngày 07/02/2018</v>
          </cell>
        </row>
      </sheetData>
      <sheetData sheetId="6200">
        <row r="1">
          <cell r="A1" t="str">
            <v>GIÁ TRỊ PHỤ LỤC 13 - HĐ 37/2018/HĐ/OIC-SEAREE ký ngày 07/02/2018</v>
          </cell>
        </row>
      </sheetData>
      <sheetData sheetId="6201">
        <row r="1">
          <cell r="A1" t="str">
            <v>GIÁ TRỊ PHỤ LỤC 13 - HĐ 37/2018/HĐ/OIC-SEAREE ký ngày 07/02/2018</v>
          </cell>
        </row>
      </sheetData>
      <sheetData sheetId="6202">
        <row r="1">
          <cell r="A1" t="str">
            <v>GIÁ TRỊ PHỤ LỤC 13 - HĐ 37/2018/HĐ/OIC-SEAREE ký ngày 07/02/2018</v>
          </cell>
        </row>
      </sheetData>
      <sheetData sheetId="6203">
        <row r="1">
          <cell r="A1" t="str">
            <v>GIÁ TRỊ PHỤ LỤC 13 - HĐ 37/2018/HĐ/OIC-SEAREE ký ngày 07/02/2018</v>
          </cell>
        </row>
      </sheetData>
      <sheetData sheetId="6204">
        <row r="1">
          <cell r="A1" t="str">
            <v>GIÁ TRỊ PHỤ LỤC 13 - HĐ 37/2018/HĐ/OIC-SEAREE ký ngày 07/02/2018</v>
          </cell>
        </row>
      </sheetData>
      <sheetData sheetId="6205">
        <row r="1">
          <cell r="A1" t="str">
            <v>GIÁ TRỊ PHỤ LỤC 13 - HĐ 37/2018/HĐ/OIC-SEAREE ký ngày 07/02/2018</v>
          </cell>
        </row>
      </sheetData>
      <sheetData sheetId="6206">
        <row r="1">
          <cell r="A1" t="str">
            <v>GIÁ TRỊ PHỤ LỤC 13 - HĐ 37/2018/HĐ/OIC-SEAREE ký ngày 07/02/2018</v>
          </cell>
        </row>
      </sheetData>
      <sheetData sheetId="6207">
        <row r="1">
          <cell r="A1" t="str">
            <v>GIÁ TRỊ PHỤ LỤC 13 - HĐ 37/2018/HĐ/OIC-SEAREE ký ngày 07/02/2018</v>
          </cell>
        </row>
      </sheetData>
      <sheetData sheetId="6208">
        <row r="1">
          <cell r="A1" t="str">
            <v>GIÁ TRỊ PHỤ LỤC 13 - HĐ 37/2018/HĐ/OIC-SEAREE ký ngày 07/02/2018</v>
          </cell>
        </row>
      </sheetData>
      <sheetData sheetId="6209">
        <row r="1">
          <cell r="A1" t="str">
            <v>GIÁ TRỊ PHỤ LỤC 13 - HĐ 37/2018/HĐ/OIC-SEAREE ký ngày 07/02/2018</v>
          </cell>
        </row>
      </sheetData>
      <sheetData sheetId="6210">
        <row r="1">
          <cell r="A1" t="str">
            <v>GIÁ TRỊ PHỤ LỤC 13 - HĐ 37/2018/HĐ/OIC-SEAREE ký ngày 07/02/2018</v>
          </cell>
        </row>
      </sheetData>
      <sheetData sheetId="6211">
        <row r="1">
          <cell r="A1" t="str">
            <v>GIÁ TRỊ PHỤ LỤC 13 - HĐ 37/2018/HĐ/OIC-SEAREE ký ngày 07/02/2018</v>
          </cell>
        </row>
      </sheetData>
      <sheetData sheetId="6212">
        <row r="1">
          <cell r="A1" t="str">
            <v>GIÁ TRỊ PHỤ LỤC 13 - HĐ 37/2018/HĐ/OIC-SEAREE ký ngày 07/02/2018</v>
          </cell>
        </row>
      </sheetData>
      <sheetData sheetId="6213">
        <row r="1">
          <cell r="A1" t="str">
            <v>GIÁ TRỊ PHỤ LỤC 13 - HĐ 37/2018/HĐ/OIC-SEAREE ký ngày 07/02/2018</v>
          </cell>
        </row>
      </sheetData>
      <sheetData sheetId="6214">
        <row r="1">
          <cell r="A1" t="str">
            <v>GIÁ TRỊ PHỤ LỤC 13 - HĐ 37/2018/HĐ/OIC-SEAREE ký ngày 07/02/2018</v>
          </cell>
        </row>
      </sheetData>
      <sheetData sheetId="6215">
        <row r="1">
          <cell r="A1" t="str">
            <v>GIÁ TRỊ PHỤ LỤC 13 - HĐ 37/2018/HĐ/OIC-SEAREE ký ngày 07/02/2018</v>
          </cell>
        </row>
      </sheetData>
      <sheetData sheetId="6216">
        <row r="1">
          <cell r="A1" t="str">
            <v>GIÁ TRỊ PHỤ LỤC 13 - HĐ 37/2018/HĐ/OIC-SEAREE ký ngày 07/02/2018</v>
          </cell>
        </row>
      </sheetData>
      <sheetData sheetId="6217">
        <row r="1">
          <cell r="A1" t="str">
            <v>DỰ ÁN:  KHU NHÀ Ở DIỆN TÍCH 4,2777 HA PHƯỜNG THẠNH MỸ LỢI, QUẬN 2 (VICTORIA VILLAGE)</v>
          </cell>
        </row>
      </sheetData>
      <sheetData sheetId="6218">
        <row r="1">
          <cell r="A1" t="str">
            <v>Linksshape LTD</v>
          </cell>
        </row>
      </sheetData>
      <sheetData sheetId="6219">
        <row r="1">
          <cell r="A1" t="str">
            <v>DỰ ÁN:  KHU NHÀ Ở DIỆN TÍCH 4,2777 HA PHƯỜNG THẠNH MỸ LỢI, QUẬN 2 (VICTORIA VILLAGE)</v>
          </cell>
        </row>
      </sheetData>
      <sheetData sheetId="6220">
        <row r="1">
          <cell r="A1" t="str">
            <v>DỰ ÁN:  KHU NHÀ Ở DIỆN TÍCH 4,2777 HA PHƯỜNG THẠNH MỸ LỢI, QUẬN 2 (VICTORIA VILLAGE)</v>
          </cell>
        </row>
      </sheetData>
      <sheetData sheetId="6221">
        <row r="1">
          <cell r="A1" t="str">
            <v>DỰ ÁN:  KHU NHÀ Ở DIỆN TÍCH 4,2777 HA PHƯỜNG THẠNH MỸ LỢI, QUẬN 2 (VICTORIA VILLAGE)</v>
          </cell>
        </row>
      </sheetData>
      <sheetData sheetId="6222">
        <row r="1">
          <cell r="A1" t="str">
            <v>Linksshape LTD</v>
          </cell>
        </row>
      </sheetData>
      <sheetData sheetId="6223">
        <row r="1">
          <cell r="A1" t="str">
            <v>GIÁ TRỊ PHỤ LỤC 13 - HĐ 37/2018/HĐ/OIC-SEAREE ký ngày 07/02/2018</v>
          </cell>
        </row>
      </sheetData>
      <sheetData sheetId="6224">
        <row r="1">
          <cell r="A1" t="str">
            <v>GIÁ TRỊ PHỤ LỤC 13 - HĐ 37/2018/HĐ/OIC-SEAREE ký ngày 07/02/2018</v>
          </cell>
        </row>
      </sheetData>
      <sheetData sheetId="6225">
        <row r="1">
          <cell r="A1" t="str">
            <v>Linksshape LTD</v>
          </cell>
        </row>
      </sheetData>
      <sheetData sheetId="6226">
        <row r="1">
          <cell r="A1" t="str">
            <v>Linksshape LTD</v>
          </cell>
        </row>
      </sheetData>
      <sheetData sheetId="6227">
        <row r="1">
          <cell r="A1" t="str">
            <v>DỰ ÁN:  KHU NHÀ Ở DIỆN TÍCH 4,2777 HA PHƯỜNG THẠNH MỸ LỢI, QUẬN 2 (VICTORIA VILLAGE)</v>
          </cell>
        </row>
      </sheetData>
      <sheetData sheetId="6228">
        <row r="1">
          <cell r="A1" t="str">
            <v>DỰ ÁN:  KHU NHÀ Ở DIỆN TÍCH 4,2777 HA PHƯỜNG THẠNH MỸ LỢI, QUẬN 2 (VICTORIA VILLAGE)</v>
          </cell>
        </row>
      </sheetData>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ow r="1">
          <cell r="A1" t="str">
            <v>DỰ ÁN:  KHU NHÀ Ở DIỆN TÍCH 4,2777 HA PHƯỜNG THẠNH MỸ LỢI, QUẬN 2 (VICTORIA VILLAGE)</v>
          </cell>
        </row>
      </sheetData>
      <sheetData sheetId="6293" refreshError="1"/>
      <sheetData sheetId="6294" refreshError="1"/>
      <sheetData sheetId="6295" refreshError="1"/>
      <sheetData sheetId="6296" refreshError="1"/>
      <sheetData sheetId="6297">
        <row r="1">
          <cell r="A1" t="str">
            <v>DỰ ÁN:  KHU NHÀ Ở DIỆN TÍCH 4,2777 HA PHƯỜNG THẠNH MỸ LỢI, QUẬN 2 (VICTORIA VILLAGE)</v>
          </cell>
        </row>
      </sheetData>
      <sheetData sheetId="6298">
        <row r="1">
          <cell r="A1" t="str">
            <v>DỰ ÁN:  KHU NHÀ Ở DIỆN TÍCH 4,2777 HA PHƯỜNG THẠNH MỸ LỢI, QUẬN 2 (VICTORIA VILLAGE)</v>
          </cell>
        </row>
      </sheetData>
      <sheetData sheetId="6299">
        <row r="1">
          <cell r="A1" t="str">
            <v>DỰ ÁN:  KHU NHÀ Ở DIỆN TÍCH 4,2777 HA PHƯỜNG THẠNH MỸ LỢI, QUẬN 2 (VICTORIA VILLAGE)</v>
          </cell>
        </row>
      </sheetData>
      <sheetData sheetId="6300">
        <row r="1">
          <cell r="A1" t="str">
            <v>DỰ ÁN:  KHU NHÀ Ở DIỆN TÍCH 4,2777 HA PHƯỜNG THẠNH MỸ LỢI, QUẬN 2 (VICTORIA VILLAGE)</v>
          </cell>
        </row>
      </sheetData>
      <sheetData sheetId="6301" refreshError="1"/>
      <sheetData sheetId="6302" refreshError="1"/>
      <sheetData sheetId="6303" refreshError="1"/>
      <sheetData sheetId="6304" refreshError="1"/>
      <sheetData sheetId="6305">
        <row r="1">
          <cell r="A1" t="str">
            <v>DỰ ÁN:  KHU NHÀ Ở DIỆN TÍCH 4,2777 HA PHƯỜNG THẠNH MỸ LỢI, QUẬN 2 (VICTORIA VILLAGE)</v>
          </cell>
        </row>
      </sheetData>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ow r="1">
          <cell r="A1" t="str">
            <v>Linksshape LTD</v>
          </cell>
        </row>
      </sheetData>
      <sheetData sheetId="6342">
        <row r="1">
          <cell r="A1" t="str">
            <v>Linksshape LTD</v>
          </cell>
        </row>
      </sheetData>
      <sheetData sheetId="6343">
        <row r="1">
          <cell r="A1" t="str">
            <v>Linksshape LTD</v>
          </cell>
        </row>
      </sheetData>
      <sheetData sheetId="6344">
        <row r="1">
          <cell r="A1" t="str">
            <v>Linksshape LTD</v>
          </cell>
        </row>
      </sheetData>
      <sheetData sheetId="6345">
        <row r="1">
          <cell r="A1" t="str">
            <v>Linksshape LTD</v>
          </cell>
        </row>
      </sheetData>
      <sheetData sheetId="6346">
        <row r="1">
          <cell r="A1" t="str">
            <v>GIÁ TRỊ PHỤ LỤC 13 - HĐ 37/2018/HĐ/OIC-SEAREE ký ngày 07/02/2018</v>
          </cell>
        </row>
      </sheetData>
      <sheetData sheetId="6347">
        <row r="1">
          <cell r="A1" t="str">
            <v>Linksshape LTD</v>
          </cell>
        </row>
      </sheetData>
      <sheetData sheetId="6348">
        <row r="1">
          <cell r="A1" t="str">
            <v>GIÁ TRỊ PHỤ LỤC 13 - HĐ 37/2018/HĐ/OIC-SEAREE ký ngày 07/02/2018</v>
          </cell>
        </row>
      </sheetData>
      <sheetData sheetId="6349">
        <row r="1">
          <cell r="A1" t="str">
            <v>GIÁ TRỊ PHỤ LỤC 13 - HĐ 37/2018/HĐ/OIC-SEAREE ký ngày 07/02/2018</v>
          </cell>
        </row>
      </sheetData>
      <sheetData sheetId="6350">
        <row r="1">
          <cell r="A1" t="str">
            <v>GIÁ TRỊ PHỤ LỤC 13 - HĐ 37/2018/HĐ/OIC-SEAREE ký ngày 07/02/2018</v>
          </cell>
        </row>
      </sheetData>
      <sheetData sheetId="6351">
        <row r="1">
          <cell r="A1" t="str">
            <v>Linksshape LTD</v>
          </cell>
        </row>
      </sheetData>
      <sheetData sheetId="6352">
        <row r="1">
          <cell r="A1" t="str">
            <v>Linksshape LTD</v>
          </cell>
        </row>
      </sheetData>
      <sheetData sheetId="6353">
        <row r="1">
          <cell r="A1" t="str">
            <v>Linksshape LTD</v>
          </cell>
        </row>
      </sheetData>
      <sheetData sheetId="6354">
        <row r="1">
          <cell r="A1" t="str">
            <v>Linksshape LTD</v>
          </cell>
        </row>
      </sheetData>
      <sheetData sheetId="6355">
        <row r="1">
          <cell r="A1" t="str">
            <v>GIÁ TRỊ PHỤ LỤC 13 - HĐ 37/2018/HĐ/OIC-SEAREE ký ngày 07/02/2018</v>
          </cell>
        </row>
      </sheetData>
      <sheetData sheetId="6356">
        <row r="1">
          <cell r="A1" t="str">
            <v>GIÁ TRỊ PHỤ LỤC 13 - HĐ 37/2018/HĐ/OIC-SEAREE ký ngày 07/02/2018</v>
          </cell>
        </row>
      </sheetData>
      <sheetData sheetId="6357">
        <row r="1">
          <cell r="A1" t="str">
            <v>GIÁ TRỊ PHỤ LỤC 13 - HĐ 37/2018/HĐ/OIC-SEAREE ký ngày 07/02/2018</v>
          </cell>
        </row>
      </sheetData>
      <sheetData sheetId="6358">
        <row r="1">
          <cell r="A1" t="str">
            <v>DỰ ÁN:  KHU NHÀ Ở DIỆN TÍCH 4,2777 HA PHƯỜNG THẠNH MỸ LỢI, QUẬN 2 (VICTORIA VILLAGE)</v>
          </cell>
        </row>
      </sheetData>
      <sheetData sheetId="6359">
        <row r="1">
          <cell r="A1" t="str">
            <v>Linksshape LTD</v>
          </cell>
        </row>
      </sheetData>
      <sheetData sheetId="6360">
        <row r="1">
          <cell r="A1" t="str">
            <v>GIÁ TRỊ PHỤ LỤC 13 - HĐ 37/2018/HĐ/OIC-SEAREE ký ngày 07/02/2018</v>
          </cell>
        </row>
      </sheetData>
      <sheetData sheetId="6361">
        <row r="1">
          <cell r="A1" t="str">
            <v>Linksshape LTD</v>
          </cell>
        </row>
      </sheetData>
      <sheetData sheetId="6362">
        <row r="1">
          <cell r="A1" t="str">
            <v>Linksshape LTD</v>
          </cell>
        </row>
      </sheetData>
      <sheetData sheetId="6363">
        <row r="1">
          <cell r="A1" t="str">
            <v>GIÁ TRỊ PHỤ LỤC 13 - HĐ 37/2018/HĐ/OIC-SEAREE ký ngày 07/02/2018</v>
          </cell>
        </row>
      </sheetData>
      <sheetData sheetId="6364">
        <row r="1">
          <cell r="A1" t="str">
            <v>DỰ ÁN:  KHU NHÀ Ở DIỆN TÍCH 4,2777 HA PHƯỜNG THẠNH MỸ LỢI, QUẬN 2 (VICTORIA VILLAGE)</v>
          </cell>
        </row>
      </sheetData>
      <sheetData sheetId="6365">
        <row r="1">
          <cell r="A1" t="str">
            <v>Linksshape LTD</v>
          </cell>
        </row>
      </sheetData>
      <sheetData sheetId="6366">
        <row r="1">
          <cell r="A1" t="str">
            <v>GIÁ TRỊ PHỤ LỤC 13 - HĐ 37/2018/HĐ/OIC-SEAREE ký ngày 07/02/2018</v>
          </cell>
        </row>
      </sheetData>
      <sheetData sheetId="6367">
        <row r="1">
          <cell r="A1" t="str">
            <v>Linksshape LTD</v>
          </cell>
        </row>
      </sheetData>
      <sheetData sheetId="6368">
        <row r="1">
          <cell r="A1" t="str">
            <v>Linksshape LTD</v>
          </cell>
        </row>
      </sheetData>
      <sheetData sheetId="6369">
        <row r="1">
          <cell r="A1" t="str">
            <v>Linksshape LTD</v>
          </cell>
        </row>
      </sheetData>
      <sheetData sheetId="6370">
        <row r="1">
          <cell r="A1" t="str">
            <v>Linksshape LTD</v>
          </cell>
        </row>
      </sheetData>
      <sheetData sheetId="6371">
        <row r="1">
          <cell r="A1" t="str">
            <v>Linksshape LTD</v>
          </cell>
        </row>
      </sheetData>
      <sheetData sheetId="6372">
        <row r="1">
          <cell r="A1" t="str">
            <v>Linksshape LTD</v>
          </cell>
        </row>
      </sheetData>
      <sheetData sheetId="6373">
        <row r="1">
          <cell r="A1" t="str">
            <v>Linksshape LTD</v>
          </cell>
        </row>
      </sheetData>
      <sheetData sheetId="6374">
        <row r="1">
          <cell r="A1" t="str">
            <v>Linksshape LTD</v>
          </cell>
        </row>
      </sheetData>
      <sheetData sheetId="6375">
        <row r="1">
          <cell r="A1" t="str">
            <v>Linksshape LTD</v>
          </cell>
        </row>
      </sheetData>
      <sheetData sheetId="6376">
        <row r="1">
          <cell r="A1" t="str">
            <v>Linksshape LTD</v>
          </cell>
        </row>
      </sheetData>
      <sheetData sheetId="6377">
        <row r="1">
          <cell r="A1" t="str">
            <v>GIÁ TRỊ PHỤ LỤC 13 - HĐ 37/2018/HĐ/OIC-SEAREE ký ngày 07/02/2018</v>
          </cell>
        </row>
      </sheetData>
      <sheetData sheetId="6378">
        <row r="1">
          <cell r="A1" t="str">
            <v>Linksshape LTD</v>
          </cell>
        </row>
      </sheetData>
      <sheetData sheetId="6379">
        <row r="1">
          <cell r="A1" t="str">
            <v>Linksshape LTD</v>
          </cell>
        </row>
      </sheetData>
      <sheetData sheetId="6380">
        <row r="1">
          <cell r="A1" t="str">
            <v>GIÁ TRỊ PHỤ LỤC 13 - HĐ 37/2018/HĐ/OIC-SEAREE ký ngày 07/02/2018</v>
          </cell>
        </row>
      </sheetData>
      <sheetData sheetId="6381">
        <row r="1">
          <cell r="A1" t="str">
            <v>GIÁ TRỊ PHỤ LỤC 13 - HĐ 37/2018/HĐ/OIC-SEAREE ký ngày 07/02/2018</v>
          </cell>
        </row>
      </sheetData>
      <sheetData sheetId="6382">
        <row r="1">
          <cell r="A1" t="str">
            <v>Linksshape LTD</v>
          </cell>
        </row>
      </sheetData>
      <sheetData sheetId="6383">
        <row r="1">
          <cell r="A1" t="str">
            <v>GIÁ TRỊ PHỤ LỤC 13 - HĐ 37/2018/HĐ/OIC-SEAREE ký ngày 07/02/2018</v>
          </cell>
        </row>
      </sheetData>
      <sheetData sheetId="6384">
        <row r="1">
          <cell r="A1" t="str">
            <v>DỰ ÁN:  KHU NHÀ Ở DIỆN TÍCH 4,2777 HA PHƯỜNG THẠNH MỸ LỢI, QUẬN 2 (VICTORIA VILLAGE)</v>
          </cell>
        </row>
      </sheetData>
      <sheetData sheetId="6385">
        <row r="1">
          <cell r="A1" t="str">
            <v>GIÁ TRỊ PHỤ LỤC 13 - HĐ 37/2018/HĐ/OIC-SEAREE ký ngày 07/02/2018</v>
          </cell>
        </row>
      </sheetData>
      <sheetData sheetId="6386">
        <row r="1">
          <cell r="A1" t="str">
            <v>GIÁ TRỊ PHỤ LỤC 13 - HĐ 37/2018/HĐ/OIC-SEAREE ký ngày 07/02/2018</v>
          </cell>
        </row>
      </sheetData>
      <sheetData sheetId="6387">
        <row r="1">
          <cell r="A1" t="str">
            <v>GIÁ TRỊ PHỤ LỤC 13 - HĐ 37/2018/HĐ/OIC-SEAREE ký ngày 07/02/2018</v>
          </cell>
        </row>
      </sheetData>
      <sheetData sheetId="6388">
        <row r="1">
          <cell r="A1" t="str">
            <v>GIÁ TRỊ PHỤ LỤC 13 - HĐ 37/2018/HĐ/OIC-SEAREE ký ngày 07/02/2018</v>
          </cell>
        </row>
      </sheetData>
      <sheetData sheetId="6389">
        <row r="1">
          <cell r="A1" t="str">
            <v>GIÁ TRỊ PHỤ LỤC 13 - HĐ 37/2018/HĐ/OIC-SEAREE ký ngày 07/02/2018</v>
          </cell>
        </row>
      </sheetData>
      <sheetData sheetId="6390">
        <row r="1">
          <cell r="A1" t="str">
            <v>Linksshape LTD</v>
          </cell>
        </row>
      </sheetData>
      <sheetData sheetId="6391">
        <row r="1">
          <cell r="A1" t="str">
            <v>GIÁ TRỊ PHỤ LỤC 13 - HĐ 37/2018/HĐ/OIC-SEAREE ký ngày 07/02/2018</v>
          </cell>
        </row>
      </sheetData>
      <sheetData sheetId="6392">
        <row r="1">
          <cell r="A1" t="str">
            <v>GIÁ TRỊ PHỤ LỤC 13 - HĐ 37/2018/HĐ/OIC-SEAREE ký ngày 07/02/2018</v>
          </cell>
        </row>
      </sheetData>
      <sheetData sheetId="6393">
        <row r="1">
          <cell r="A1" t="str">
            <v>Linksshape LTD</v>
          </cell>
        </row>
      </sheetData>
      <sheetData sheetId="6394">
        <row r="1">
          <cell r="A1" t="str">
            <v>GIÁ TRỊ PHỤ LỤC 13 - HĐ 37/2018/HĐ/OIC-SEAREE ký ngày 07/02/2018</v>
          </cell>
        </row>
      </sheetData>
      <sheetData sheetId="6395">
        <row r="1">
          <cell r="A1" t="str">
            <v>DỰ ÁN:  KHU NHÀ Ở DIỆN TÍCH 4,2777 HA PHƯỜNG THẠNH MỸ LỢI, QUẬN 2 (VICTORIA VILLAGE)</v>
          </cell>
        </row>
      </sheetData>
      <sheetData sheetId="6396">
        <row r="1">
          <cell r="A1" t="str">
            <v>GIÁ TRỊ PHỤ LỤC 13 - HĐ 37/2018/HĐ/OIC-SEAREE ký ngày 07/02/2018</v>
          </cell>
        </row>
      </sheetData>
      <sheetData sheetId="6397">
        <row r="1">
          <cell r="A1" t="str">
            <v>GIÁ TRỊ PHỤ LỤC 13 - HĐ 37/2018/HĐ/OIC-SEAREE ký ngày 07/02/2018</v>
          </cell>
        </row>
      </sheetData>
      <sheetData sheetId="6398">
        <row r="1">
          <cell r="A1" t="str">
            <v>GIÁ TRỊ PHỤ LỤC 13 - HĐ 37/2018/HĐ/OIC-SEAREE ký ngày 07/02/2018</v>
          </cell>
        </row>
      </sheetData>
      <sheetData sheetId="6399">
        <row r="1">
          <cell r="A1" t="str">
            <v>GIÁ TRỊ PHỤ LỤC 13 - HĐ 37/2018/HĐ/OIC-SEAREE ký ngày 07/02/2018</v>
          </cell>
        </row>
      </sheetData>
      <sheetData sheetId="6400">
        <row r="1">
          <cell r="A1" t="str">
            <v>GIÁ TRỊ PHỤ LỤC 13 - HĐ 37/2018/HĐ/OIC-SEAREE ký ngày 07/02/2018</v>
          </cell>
        </row>
      </sheetData>
      <sheetData sheetId="6401">
        <row r="1">
          <cell r="A1" t="str">
            <v>GIÁ TRỊ PHỤ LỤC 13 - HĐ 37/2018/HĐ/OIC-SEAREE ký ngày 07/02/2018</v>
          </cell>
        </row>
      </sheetData>
      <sheetData sheetId="6402">
        <row r="1">
          <cell r="A1" t="str">
            <v>GIÁ TRỊ PHỤ LỤC 13 - HĐ 37/2018/HĐ/OIC-SEAREE ký ngày 07/02/2018</v>
          </cell>
        </row>
      </sheetData>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sheetData sheetId="6453" refreshError="1"/>
      <sheetData sheetId="6454" refreshError="1"/>
      <sheetData sheetId="6455">
        <row r="1">
          <cell r="A1" t="str">
            <v>GIÁ TRỊ PHỤ LỤC 13 - HĐ 37/2018/HĐ/OIC-SEAREE ký ngày 07/02/2018</v>
          </cell>
        </row>
      </sheetData>
      <sheetData sheetId="6456">
        <row r="1">
          <cell r="A1" t="str">
            <v>GIÁ TRỊ PHỤ LỤC 13 - HĐ 37/2018/HĐ/OIC-SEAREE ký ngày 07/02/2018</v>
          </cell>
        </row>
      </sheetData>
      <sheetData sheetId="6457">
        <row r="1">
          <cell r="A1" t="str">
            <v>GIÁ TRỊ PHỤ LỤC 13 - HĐ 37/2018/HĐ/OIC-SEAREE ký ngày 07/02/2018</v>
          </cell>
        </row>
      </sheetData>
      <sheetData sheetId="6458">
        <row r="1">
          <cell r="A1" t="str">
            <v>GIÁ TRỊ PHỤ LỤC 13 - HĐ 37/2018/HĐ/OIC-SEAREE ký ngày 07/02/2018</v>
          </cell>
        </row>
      </sheetData>
      <sheetData sheetId="6459">
        <row r="1">
          <cell r="A1" t="str">
            <v>GIÁ TRỊ PHỤ LỤC 13 - HĐ 37/2018/HĐ/OIC-SEAREE ký ngày 07/02/2018</v>
          </cell>
        </row>
      </sheetData>
      <sheetData sheetId="6460">
        <row r="1">
          <cell r="A1" t="str">
            <v>GIÁ TRỊ PHỤ LỤC 13 - HĐ 37/2018/HĐ/OIC-SEAREE ký ngày 07/02/2018</v>
          </cell>
        </row>
      </sheetData>
      <sheetData sheetId="6461">
        <row r="1">
          <cell r="A1" t="str">
            <v>GIÁ TRỊ PHỤ LỤC 13 - HĐ 37/2018/HĐ/OIC-SEAREE ký ngày 07/02/2018</v>
          </cell>
        </row>
      </sheetData>
      <sheetData sheetId="6462">
        <row r="1">
          <cell r="A1" t="str">
            <v>GIÁ TRỊ PHỤ LỤC 13 - HĐ 37/2018/HĐ/OIC-SEAREE ký ngày 07/02/2018</v>
          </cell>
        </row>
      </sheetData>
      <sheetData sheetId="6463">
        <row r="1">
          <cell r="A1" t="str">
            <v>GIÁ TRỊ PHỤ LỤC 13 - HĐ 37/2018/HĐ/OIC-SEAREE ký ngày 07/02/2018</v>
          </cell>
        </row>
      </sheetData>
      <sheetData sheetId="6464">
        <row r="1">
          <cell r="A1" t="str">
            <v>GIÁ TRỊ PHỤ LỤC 13 - HĐ 37/2018/HĐ/OIC-SEAREE ký ngày 07/02/2018</v>
          </cell>
        </row>
      </sheetData>
      <sheetData sheetId="6465">
        <row r="1">
          <cell r="A1" t="str">
            <v>GIÁ TRỊ PHỤ LỤC 13 - HĐ 37/2018/HĐ/OIC-SEAREE ký ngày 07/02/2018</v>
          </cell>
        </row>
      </sheetData>
      <sheetData sheetId="6466">
        <row r="1">
          <cell r="A1" t="str">
            <v>GIÁ TRỊ PHỤ LỤC 13 - HĐ 37/2018/HĐ/OIC-SEAREE ký ngày 07/02/2018</v>
          </cell>
        </row>
      </sheetData>
      <sheetData sheetId="6467">
        <row r="1">
          <cell r="A1" t="str">
            <v>GIÁ TRỊ PHỤ LỤC 13 - HĐ 37/2018/HĐ/OIC-SEAREE ký ngày 07/02/2018</v>
          </cell>
        </row>
      </sheetData>
      <sheetData sheetId="6468">
        <row r="1">
          <cell r="A1" t="str">
            <v>GIÁ TRỊ PHỤ LỤC 13 - HĐ 37/2018/HĐ/OIC-SEAREE ký ngày 07/02/2018</v>
          </cell>
        </row>
      </sheetData>
      <sheetData sheetId="6469">
        <row r="1">
          <cell r="A1" t="str">
            <v>GIÁ TRỊ PHỤ LỤC 13 - HĐ 37/2018/HĐ/OIC-SEAREE ký ngày 07/02/2018</v>
          </cell>
        </row>
      </sheetData>
      <sheetData sheetId="6470">
        <row r="1">
          <cell r="A1" t="str">
            <v>GIÁ TRỊ PHỤ LỤC 13 - HĐ 37/2018/HĐ/OIC-SEAREE ký ngày 07/02/2018</v>
          </cell>
        </row>
      </sheetData>
      <sheetData sheetId="6471">
        <row r="1">
          <cell r="A1" t="str">
            <v>GIÁ TRỊ PHỤ LỤC 13 - HĐ 37/2018/HĐ/OIC-SEAREE ký ngày 07/02/2018</v>
          </cell>
        </row>
      </sheetData>
      <sheetData sheetId="6472">
        <row r="1">
          <cell r="A1" t="str">
            <v>GIÁ TRỊ PHỤ LỤC 13 - HĐ 37/2018/HĐ/OIC-SEAREE ký ngày 07/02/2018</v>
          </cell>
        </row>
      </sheetData>
      <sheetData sheetId="6473">
        <row r="1">
          <cell r="A1" t="str">
            <v>GIÁ TRỊ PHỤ LỤC 13 - HĐ 37/2018/HĐ/OIC-SEAREE ký ngày 07/02/2018</v>
          </cell>
        </row>
      </sheetData>
      <sheetData sheetId="6474">
        <row r="1">
          <cell r="A1" t="str">
            <v>GIÁ TRỊ PHỤ LỤC 13 - HĐ 37/2018/HĐ/OIC-SEAREE ký ngày 07/02/2018</v>
          </cell>
        </row>
      </sheetData>
      <sheetData sheetId="6475">
        <row r="1">
          <cell r="A1" t="str">
            <v>GIÁ TRỊ PHỤ LỤC 13 - HĐ 37/2018/HĐ/OIC-SEAREE ký ngày 07/02/2018</v>
          </cell>
        </row>
      </sheetData>
      <sheetData sheetId="6476">
        <row r="1">
          <cell r="A1" t="str">
            <v>GIÁ TRỊ PHỤ LỤC 13 - HĐ 37/2018/HĐ/OIC-SEAREE ký ngày 07/02/2018</v>
          </cell>
        </row>
      </sheetData>
      <sheetData sheetId="6477">
        <row r="1">
          <cell r="A1" t="str">
            <v>GIÁ TRỊ PHỤ LỤC 13 - HĐ 37/2018/HĐ/OIC-SEAREE ký ngày 07/02/2018</v>
          </cell>
        </row>
      </sheetData>
      <sheetData sheetId="6478">
        <row r="1">
          <cell r="A1" t="str">
            <v>GIÁ TRỊ PHỤ LỤC 13 - HĐ 37/2018/HĐ/OIC-SEAREE ký ngày 07/02/2018</v>
          </cell>
        </row>
      </sheetData>
      <sheetData sheetId="6479">
        <row r="1">
          <cell r="A1" t="str">
            <v>GIÁ TRỊ PHỤ LỤC 13 - HĐ 37/2018/HĐ/OIC-SEAREE ký ngày 07/02/2018</v>
          </cell>
        </row>
      </sheetData>
      <sheetData sheetId="6480">
        <row r="1">
          <cell r="A1" t="str">
            <v>GIÁ TRỊ PHỤ LỤC 13 - HĐ 37/2018/HĐ/OIC-SEAREE ký ngày 07/02/2018</v>
          </cell>
        </row>
      </sheetData>
      <sheetData sheetId="6481">
        <row r="1">
          <cell r="A1" t="str">
            <v>GIÁ TRỊ PHỤ LỤC 13 - HĐ 37/2018/HĐ/OIC-SEAREE ký ngày 07/02/2018</v>
          </cell>
        </row>
      </sheetData>
      <sheetData sheetId="6482">
        <row r="1">
          <cell r="A1" t="str">
            <v>GIÁ TRỊ PHỤ LỤC 13 - HĐ 37/2018/HĐ/OIC-SEAREE ký ngày 07/02/2018</v>
          </cell>
        </row>
      </sheetData>
      <sheetData sheetId="6483">
        <row r="1">
          <cell r="A1" t="str">
            <v>GIÁ TRỊ PHỤ LỤC 13 - HĐ 37/2018/HĐ/OIC-SEAREE ký ngày 07/02/2018</v>
          </cell>
        </row>
      </sheetData>
      <sheetData sheetId="6484">
        <row r="1">
          <cell r="A1" t="str">
            <v>GIÁ TRỊ PHỤ LỤC 13 - HĐ 37/2018/HĐ/OIC-SEAREE ký ngày 07/02/2018</v>
          </cell>
        </row>
      </sheetData>
      <sheetData sheetId="6485">
        <row r="1">
          <cell r="A1" t="str">
            <v>GIÁ TRỊ PHỤ LỤC 13 - HĐ 37/2018/HĐ/OIC-SEAREE ký ngày 07/02/2018</v>
          </cell>
        </row>
      </sheetData>
      <sheetData sheetId="6486">
        <row r="1">
          <cell r="A1" t="str">
            <v>GIÁ TRỊ PHỤ LỤC 13 - HĐ 37/2018/HĐ/OIC-SEAREE ký ngày 07/02/2018</v>
          </cell>
        </row>
      </sheetData>
      <sheetData sheetId="6487">
        <row r="1">
          <cell r="A1" t="str">
            <v>GIÁ TRỊ PHỤ LỤC 13 - HĐ 37/2018/HĐ/OIC-SEAREE ký ngày 07/02/2018</v>
          </cell>
        </row>
      </sheetData>
      <sheetData sheetId="6488">
        <row r="1">
          <cell r="A1" t="str">
            <v>GIÁ TRỊ PHỤ LỤC 13 - HĐ 37/2018/HĐ/OIC-SEAREE ký ngày 07/02/2018</v>
          </cell>
        </row>
      </sheetData>
      <sheetData sheetId="6489">
        <row r="1">
          <cell r="A1" t="str">
            <v>GIÁ TRỊ PHỤ LỤC 13 - HĐ 37/2018/HĐ/OIC-SEAREE ký ngày 07/02/2018</v>
          </cell>
        </row>
      </sheetData>
      <sheetData sheetId="6490">
        <row r="1">
          <cell r="A1" t="str">
            <v>GIÁ TRỊ PHỤ LỤC 13 - HĐ 37/2018/HĐ/OIC-SEAREE ký ngày 07/02/2018</v>
          </cell>
        </row>
      </sheetData>
      <sheetData sheetId="6491">
        <row r="1">
          <cell r="A1" t="str">
            <v>GIÁ TRỊ PHỤ LỤC 13 - HĐ 37/2018/HĐ/OIC-SEAREE ký ngày 07/02/2018</v>
          </cell>
        </row>
      </sheetData>
      <sheetData sheetId="6492">
        <row r="1">
          <cell r="A1" t="str">
            <v>GIÁ TRỊ PHỤ LỤC 13 - HĐ 37/2018/HĐ/OIC-SEAREE ký ngày 07/02/2018</v>
          </cell>
        </row>
      </sheetData>
      <sheetData sheetId="6493">
        <row r="1">
          <cell r="A1" t="str">
            <v>GIÁ TRỊ PHỤ LỤC 13 - HĐ 37/2018/HĐ/OIC-SEAREE ký ngày 07/02/2018</v>
          </cell>
        </row>
      </sheetData>
      <sheetData sheetId="6494">
        <row r="1">
          <cell r="A1" t="str">
            <v>GIÁ TRỊ PHỤ LỤC 13 - HĐ 37/2018/HĐ/OIC-SEAREE ký ngày 07/02/2018</v>
          </cell>
        </row>
      </sheetData>
      <sheetData sheetId="6495">
        <row r="1">
          <cell r="A1" t="str">
            <v>GIÁ TRỊ PHỤ LỤC 13 - HĐ 37/2018/HĐ/OIC-SEAREE ký ngày 07/02/2018</v>
          </cell>
        </row>
      </sheetData>
      <sheetData sheetId="6496">
        <row r="1">
          <cell r="A1" t="str">
            <v>GIÁ TRỊ PHỤ LỤC 13 - HĐ 37/2018/HĐ/OIC-SEAREE ký ngày 07/02/2018</v>
          </cell>
        </row>
      </sheetData>
      <sheetData sheetId="6497">
        <row r="1">
          <cell r="A1" t="str">
            <v>GIÁ TRỊ PHỤ LỤC 13 - HĐ 37/2018/HĐ/OIC-SEAREE ký ngày 07/02/2018</v>
          </cell>
        </row>
      </sheetData>
      <sheetData sheetId="6498">
        <row r="1">
          <cell r="A1" t="str">
            <v>GIÁ TRỊ PHỤ LỤC 13 - HĐ 37/2018/HĐ/OIC-SEAREE ký ngày 07/02/2018</v>
          </cell>
        </row>
      </sheetData>
      <sheetData sheetId="6499">
        <row r="1">
          <cell r="A1" t="str">
            <v>GIÁ TRỊ PHỤ LỤC 13 - HĐ 37/2018/HĐ/OIC-SEAREE ký ngày 07/02/2018</v>
          </cell>
        </row>
      </sheetData>
      <sheetData sheetId="6500">
        <row r="1">
          <cell r="A1" t="str">
            <v>GIÁ TRỊ PHỤ LỤC 13 - HĐ 37/2018/HĐ/OIC-SEAREE ký ngày 07/02/2018</v>
          </cell>
        </row>
      </sheetData>
      <sheetData sheetId="6501">
        <row r="1">
          <cell r="A1" t="str">
            <v>GIÁ TRỊ PHỤ LỤC 13 - HĐ 37/2018/HĐ/OIC-SEAREE ký ngày 07/02/2018</v>
          </cell>
        </row>
      </sheetData>
      <sheetData sheetId="6502">
        <row r="1">
          <cell r="A1" t="str">
            <v>GIÁ TRỊ PHỤ LỤC 13 - HĐ 37/2018/HĐ/OIC-SEAREE ký ngày 07/02/2018</v>
          </cell>
        </row>
      </sheetData>
      <sheetData sheetId="6503">
        <row r="1">
          <cell r="A1" t="str">
            <v>GIÁ TRỊ PHỤ LỤC 13 - HĐ 37/2018/HĐ/OIC-SEAREE ký ngày 07/02/2018</v>
          </cell>
        </row>
      </sheetData>
      <sheetData sheetId="6504">
        <row r="1">
          <cell r="A1" t="str">
            <v>GIÁ TRỊ PHỤ LỤC 13 - HĐ 37/2018/HĐ/OIC-SEAREE ký ngày 07/02/2018</v>
          </cell>
        </row>
      </sheetData>
      <sheetData sheetId="6505">
        <row r="1">
          <cell r="A1" t="str">
            <v>GIÁ TRỊ PHỤ LỤC 13 - HĐ 37/2018/HĐ/OIC-SEAREE ký ngày 07/02/2018</v>
          </cell>
        </row>
      </sheetData>
      <sheetData sheetId="6506">
        <row r="1">
          <cell r="A1" t="str">
            <v>GIÁ TRỊ PHỤ LỤC 13 - HĐ 37/2018/HĐ/OIC-SEAREE ký ngày 07/02/2018</v>
          </cell>
        </row>
      </sheetData>
      <sheetData sheetId="6507">
        <row r="1">
          <cell r="A1" t="str">
            <v>GIÁ TRỊ PHỤ LỤC 13 - HĐ 37/2018/HĐ/OIC-SEAREE ký ngày 07/02/2018</v>
          </cell>
        </row>
      </sheetData>
      <sheetData sheetId="6508">
        <row r="1">
          <cell r="A1" t="str">
            <v>GIÁ TRỊ PHỤ LỤC 13 - HĐ 37/2018/HĐ/OIC-SEAREE ký ngày 07/02/2018</v>
          </cell>
        </row>
      </sheetData>
      <sheetData sheetId="6509">
        <row r="1">
          <cell r="A1" t="str">
            <v>GIÁ TRỊ PHỤ LỤC 13 - HĐ 37/2018/HĐ/OIC-SEAREE ký ngày 07/02/2018</v>
          </cell>
        </row>
      </sheetData>
      <sheetData sheetId="6510">
        <row r="1">
          <cell r="A1" t="str">
            <v>GIÁ TRỊ PHỤ LỤC 13 - HĐ 37/2018/HĐ/OIC-SEAREE ký ngày 07/02/2018</v>
          </cell>
        </row>
      </sheetData>
      <sheetData sheetId="6511">
        <row r="1">
          <cell r="A1" t="str">
            <v>GIÁ TRỊ PHỤ LỤC 13 - HĐ 37/2018/HĐ/OIC-SEAREE ký ngày 07/02/2018</v>
          </cell>
        </row>
      </sheetData>
      <sheetData sheetId="6512">
        <row r="1">
          <cell r="A1" t="str">
            <v>GIÁ TRỊ PHỤ LỤC 13 - HĐ 37/2018/HĐ/OIC-SEAREE ký ngày 07/02/2018</v>
          </cell>
        </row>
      </sheetData>
      <sheetData sheetId="6513">
        <row r="1">
          <cell r="A1" t="str">
            <v>GIÁ TRỊ PHỤ LỤC 13 - HĐ 37/2018/HĐ/OIC-SEAREE ký ngày 07/02/2018</v>
          </cell>
        </row>
      </sheetData>
      <sheetData sheetId="6514">
        <row r="1">
          <cell r="A1" t="str">
            <v>GIÁ TRỊ PHỤ LỤC 13 - HĐ 37/2018/HĐ/OIC-SEAREE ký ngày 07/02/2018</v>
          </cell>
        </row>
      </sheetData>
      <sheetData sheetId="6515">
        <row r="1">
          <cell r="A1" t="str">
            <v>GIÁ TRỊ PHỤ LỤC 13 - HĐ 37/2018/HĐ/OIC-SEAREE ký ngày 07/02/2018</v>
          </cell>
        </row>
      </sheetData>
      <sheetData sheetId="6516">
        <row r="1">
          <cell r="A1" t="str">
            <v>GIÁ TRỊ PHỤ LỤC 13 - HĐ 37/2018/HĐ/OIC-SEAREE ký ngày 07/02/2018</v>
          </cell>
        </row>
      </sheetData>
      <sheetData sheetId="6517">
        <row r="1">
          <cell r="A1" t="str">
            <v>GIÁ TRỊ PHỤ LỤC 13 - HĐ 37/2018/HĐ/OIC-SEAREE ký ngày 07/02/2018</v>
          </cell>
        </row>
      </sheetData>
      <sheetData sheetId="6518">
        <row r="1">
          <cell r="A1" t="str">
            <v>GIÁ TRỊ PHỤ LỤC 13 - HĐ 37/2018/HĐ/OIC-SEAREE ký ngày 07/02/2018</v>
          </cell>
        </row>
      </sheetData>
      <sheetData sheetId="6519">
        <row r="1">
          <cell r="A1" t="str">
            <v>GIÁ TRỊ PHỤ LỤC 13 - HĐ 37/2018/HĐ/OIC-SEAREE ký ngày 07/02/2018</v>
          </cell>
        </row>
      </sheetData>
      <sheetData sheetId="6520">
        <row r="1">
          <cell r="A1" t="str">
            <v>GIÁ TRỊ PHỤ LỤC 13 - HĐ 37/2018/HĐ/OIC-SEAREE ký ngày 07/02/2018</v>
          </cell>
        </row>
      </sheetData>
      <sheetData sheetId="6521">
        <row r="1">
          <cell r="A1" t="str">
            <v>GIÁ TRỊ PHỤ LỤC 13 - HĐ 37/2018/HĐ/OIC-SEAREE ký ngày 07/02/2018</v>
          </cell>
        </row>
      </sheetData>
      <sheetData sheetId="6522">
        <row r="1">
          <cell r="A1" t="str">
            <v>GIÁ TRỊ PHỤ LỤC 13 - HĐ 37/2018/HĐ/OIC-SEAREE ký ngày 07/02/2018</v>
          </cell>
        </row>
      </sheetData>
      <sheetData sheetId="6523">
        <row r="1">
          <cell r="A1" t="str">
            <v>GIÁ TRỊ PHỤ LỤC 13 - HĐ 37/2018/HĐ/OIC-SEAREE ký ngày 07/02/2018</v>
          </cell>
        </row>
      </sheetData>
      <sheetData sheetId="6524">
        <row r="1">
          <cell r="A1" t="str">
            <v>GIÁ TRỊ PHỤ LỤC 13 - HĐ 37/2018/HĐ/OIC-SEAREE ký ngày 07/02/2018</v>
          </cell>
        </row>
      </sheetData>
      <sheetData sheetId="6525">
        <row r="1">
          <cell r="A1" t="str">
            <v>GIÁ TRỊ PHỤ LỤC 13 - HĐ 37/2018/HĐ/OIC-SEAREE ký ngày 07/02/2018</v>
          </cell>
        </row>
      </sheetData>
      <sheetData sheetId="6526">
        <row r="1">
          <cell r="A1" t="str">
            <v>GIÁ TRỊ PHỤ LỤC 13 - HĐ 37/2018/HĐ/OIC-SEAREE ký ngày 07/02/2018</v>
          </cell>
        </row>
      </sheetData>
      <sheetData sheetId="6527">
        <row r="1">
          <cell r="A1" t="str">
            <v>GIÁ TRỊ PHỤ LỤC 13 - HĐ 37/2018/HĐ/OIC-SEAREE ký ngày 07/02/2018</v>
          </cell>
        </row>
      </sheetData>
      <sheetData sheetId="6528">
        <row r="1">
          <cell r="A1" t="str">
            <v>GIÁ TRỊ PHỤ LỤC 13 - HĐ 37/2018/HĐ/OIC-SEAREE ký ngày 07/02/2018</v>
          </cell>
        </row>
      </sheetData>
      <sheetData sheetId="6529">
        <row r="1">
          <cell r="A1" t="str">
            <v>GIÁ TRỊ PHỤ LỤC 13 - HĐ 37/2018/HĐ/OIC-SEAREE ký ngày 07/02/2018</v>
          </cell>
        </row>
      </sheetData>
      <sheetData sheetId="6530">
        <row r="1">
          <cell r="A1" t="str">
            <v>GIÁ TRỊ PHỤ LỤC 13 - HĐ 37/2018/HĐ/OIC-SEAREE ký ngày 07/02/2018</v>
          </cell>
        </row>
      </sheetData>
      <sheetData sheetId="6531">
        <row r="1">
          <cell r="A1" t="str">
            <v>GIÁ TRỊ PHỤ LỤC 13 - HĐ 37/2018/HĐ/OIC-SEAREE ký ngày 07/02/2018</v>
          </cell>
        </row>
      </sheetData>
      <sheetData sheetId="6532">
        <row r="1">
          <cell r="A1" t="str">
            <v>GIÁ TRỊ PHỤ LỤC 13 - HĐ 37/2018/HĐ/OIC-SEAREE ký ngày 07/02/2018</v>
          </cell>
        </row>
      </sheetData>
      <sheetData sheetId="6533">
        <row r="1">
          <cell r="A1" t="str">
            <v>GIÁ TRỊ PHỤ LỤC 13 - HĐ 37/2018/HĐ/OIC-SEAREE ký ngày 07/02/2018</v>
          </cell>
        </row>
      </sheetData>
      <sheetData sheetId="6534">
        <row r="1">
          <cell r="A1" t="str">
            <v>GIÁ TRỊ PHỤ LỤC 13 - HĐ 37/2018/HĐ/OIC-SEAREE ký ngày 07/02/2018</v>
          </cell>
        </row>
      </sheetData>
      <sheetData sheetId="6535">
        <row r="1">
          <cell r="A1" t="str">
            <v>GIÁ TRỊ PHỤ LỤC 13 - HĐ 37/2018/HĐ/OIC-SEAREE ký ngày 07/02/2018</v>
          </cell>
        </row>
      </sheetData>
      <sheetData sheetId="6536">
        <row r="1">
          <cell r="A1" t="str">
            <v>GIÁ TRỊ PHỤ LỤC 13 - HĐ 37/2018/HĐ/OIC-SEAREE ký ngày 07/02/2018</v>
          </cell>
        </row>
      </sheetData>
      <sheetData sheetId="6537">
        <row r="1">
          <cell r="A1" t="str">
            <v>GIÁ TRỊ PHỤ LỤC 13 - HĐ 37/2018/HĐ/OIC-SEAREE ký ngày 07/02/2018</v>
          </cell>
        </row>
      </sheetData>
      <sheetData sheetId="6538">
        <row r="1">
          <cell r="A1" t="str">
            <v>GIÁ TRỊ PHỤ LỤC 13 - HĐ 37/2018/HĐ/OIC-SEAREE ký ngày 07/02/2018</v>
          </cell>
        </row>
      </sheetData>
      <sheetData sheetId="6539">
        <row r="1">
          <cell r="A1" t="str">
            <v>GIÁ TRỊ PHỤ LỤC 13 - HĐ 37/2018/HĐ/OIC-SEAREE ký ngày 07/02/2018</v>
          </cell>
        </row>
      </sheetData>
      <sheetData sheetId="6540">
        <row r="1">
          <cell r="A1" t="str">
            <v>GIÁ TRỊ PHỤ LỤC 13 - HĐ 37/2018/HĐ/OIC-SEAREE ký ngày 07/02/2018</v>
          </cell>
        </row>
      </sheetData>
      <sheetData sheetId="6541">
        <row r="1">
          <cell r="A1" t="str">
            <v>GIÁ TRỊ PHỤ LỤC 13 - HĐ 37/2018/HĐ/OIC-SEAREE ký ngày 07/02/2018</v>
          </cell>
        </row>
      </sheetData>
      <sheetData sheetId="6542">
        <row r="1">
          <cell r="A1" t="str">
            <v>GIÁ TRỊ PHỤ LỤC 13 - HĐ 37/2018/HĐ/OIC-SEAREE ký ngày 07/02/2018</v>
          </cell>
        </row>
      </sheetData>
      <sheetData sheetId="6543">
        <row r="1">
          <cell r="A1" t="str">
            <v>GIÁ TRỊ PHỤ LỤC 13 - HĐ 37/2018/HĐ/OIC-SEAREE ký ngày 07/02/2018</v>
          </cell>
        </row>
      </sheetData>
      <sheetData sheetId="6544">
        <row r="1">
          <cell r="A1" t="str">
            <v>GIÁ TRỊ PHỤ LỤC 13 - HĐ 37/2018/HĐ/OIC-SEAREE ký ngày 07/02/2018</v>
          </cell>
        </row>
      </sheetData>
      <sheetData sheetId="6545">
        <row r="1">
          <cell r="A1" t="str">
            <v>GIÁ TRỊ PHỤ LỤC 13 - HĐ 37/2018/HĐ/OIC-SEAREE ký ngày 07/02/2018</v>
          </cell>
        </row>
      </sheetData>
      <sheetData sheetId="6546">
        <row r="1">
          <cell r="A1" t="str">
            <v>GIÁ TRỊ PHỤ LỤC 13 - HĐ 37/2018/HĐ/OIC-SEAREE ký ngày 07/02/2018</v>
          </cell>
        </row>
      </sheetData>
      <sheetData sheetId="6547">
        <row r="1">
          <cell r="A1" t="str">
            <v>GIÁ TRỊ PHỤ LỤC 13 - HĐ 37/2018/HĐ/OIC-SEAREE ký ngày 07/02/2018</v>
          </cell>
        </row>
      </sheetData>
      <sheetData sheetId="6548">
        <row r="1">
          <cell r="A1" t="str">
            <v>GIÁ TRỊ PHỤ LỤC 13 - HĐ 37/2018/HĐ/OIC-SEAREE ký ngày 07/02/2018</v>
          </cell>
        </row>
      </sheetData>
      <sheetData sheetId="6549">
        <row r="1">
          <cell r="A1" t="str">
            <v>GIÁ TRỊ PHỤ LỤC 13 - HĐ 37/2018/HĐ/OIC-SEAREE ký ngày 07/02/2018</v>
          </cell>
        </row>
      </sheetData>
      <sheetData sheetId="6550">
        <row r="1">
          <cell r="A1" t="str">
            <v>GIÁ TRỊ PHỤ LỤC 13 - HĐ 37/2018/HĐ/OIC-SEAREE ký ngày 07/02/2018</v>
          </cell>
        </row>
      </sheetData>
      <sheetData sheetId="6551">
        <row r="1">
          <cell r="A1" t="str">
            <v>GIÁ TRỊ PHỤ LỤC 13 - HĐ 37/2018/HĐ/OIC-SEAREE ký ngày 07/02/2018</v>
          </cell>
        </row>
      </sheetData>
      <sheetData sheetId="6552">
        <row r="1">
          <cell r="A1" t="str">
            <v>GIÁ TRỊ PHỤ LỤC 13 - HĐ 37/2018/HĐ/OIC-SEAREE ký ngày 07/02/2018</v>
          </cell>
        </row>
      </sheetData>
      <sheetData sheetId="6553">
        <row r="1">
          <cell r="A1" t="str">
            <v>GIÁ TRỊ PHỤ LỤC 13 - HĐ 37/2018/HĐ/OIC-SEAREE ký ngày 07/02/2018</v>
          </cell>
        </row>
      </sheetData>
      <sheetData sheetId="6554">
        <row r="1">
          <cell r="A1" t="str">
            <v>GIÁ TRỊ PHỤ LỤC 13 - HĐ 37/2018/HĐ/OIC-SEAREE ký ngày 07/02/2018</v>
          </cell>
        </row>
      </sheetData>
      <sheetData sheetId="6555">
        <row r="1">
          <cell r="A1" t="str">
            <v>GIÁ TRỊ PHỤ LỤC 13 - HĐ 37/2018/HĐ/OIC-SEAREE ký ngày 07/02/2018</v>
          </cell>
        </row>
      </sheetData>
      <sheetData sheetId="6556">
        <row r="1">
          <cell r="A1" t="str">
            <v>GIÁ TRỊ PHỤ LỤC 13 - HĐ 37/2018/HĐ/OIC-SEAREE ký ngày 07/02/2018</v>
          </cell>
        </row>
      </sheetData>
      <sheetData sheetId="6557">
        <row r="1">
          <cell r="A1" t="str">
            <v>GIÁ TRỊ PHỤ LỤC 13 - HĐ 37/2018/HĐ/OIC-SEAREE ký ngày 07/02/2018</v>
          </cell>
        </row>
      </sheetData>
      <sheetData sheetId="6558">
        <row r="1">
          <cell r="A1" t="str">
            <v>GIÁ TRỊ PHỤ LỤC 13 - HĐ 37/2018/HĐ/OIC-SEAREE ký ngày 07/02/2018</v>
          </cell>
        </row>
      </sheetData>
      <sheetData sheetId="6559">
        <row r="1">
          <cell r="A1" t="str">
            <v>GIÁ TRỊ PHỤ LỤC 13 - HĐ 37/2018/HĐ/OIC-SEAREE ký ngày 07/02/2018</v>
          </cell>
        </row>
      </sheetData>
      <sheetData sheetId="6560">
        <row r="1">
          <cell r="A1" t="str">
            <v>GIÁ TRỊ PHỤ LỤC 13 - HĐ 37/2018/HĐ/OIC-SEAREE ký ngày 07/02/2018</v>
          </cell>
        </row>
      </sheetData>
      <sheetData sheetId="6561">
        <row r="1">
          <cell r="A1" t="str">
            <v>GIÁ TRỊ PHỤ LỤC 13 - HĐ 37/2018/HĐ/OIC-SEAREE ký ngày 07/02/2018</v>
          </cell>
        </row>
      </sheetData>
      <sheetData sheetId="6562">
        <row r="1">
          <cell r="A1" t="str">
            <v>GIÁ TRỊ PHỤ LỤC 13 - HĐ 37/2018/HĐ/OIC-SEAREE ký ngày 07/02/2018</v>
          </cell>
        </row>
      </sheetData>
      <sheetData sheetId="6563">
        <row r="1">
          <cell r="A1" t="str">
            <v>GIÁ TRỊ PHỤ LỤC 13 - HĐ 37/2018/HĐ/OIC-SEAREE ký ngày 07/02/2018</v>
          </cell>
        </row>
      </sheetData>
      <sheetData sheetId="6564">
        <row r="1">
          <cell r="A1" t="str">
            <v>GIÁ TRỊ PHỤ LỤC 13 - HĐ 37/2018/HĐ/OIC-SEAREE ký ngày 07/02/2018</v>
          </cell>
        </row>
      </sheetData>
      <sheetData sheetId="6565">
        <row r="1">
          <cell r="A1" t="str">
            <v>GIÁ TRỊ PHỤ LỤC 13 - HĐ 37/2018/HĐ/OIC-SEAREE ký ngày 07/02/2018</v>
          </cell>
        </row>
      </sheetData>
      <sheetData sheetId="6566">
        <row r="1">
          <cell r="A1" t="str">
            <v>GIÁ TRỊ PHỤ LỤC 13 - HĐ 37/2018/HĐ/OIC-SEAREE ký ngày 07/02/2018</v>
          </cell>
        </row>
      </sheetData>
      <sheetData sheetId="6567">
        <row r="1">
          <cell r="A1" t="str">
            <v>GIÁ TRỊ PHỤ LỤC 13 - HĐ 37/2018/HĐ/OIC-SEAREE ký ngày 07/02/2018</v>
          </cell>
        </row>
      </sheetData>
      <sheetData sheetId="6568">
        <row r="1">
          <cell r="A1" t="str">
            <v>GIÁ TRỊ PHỤ LỤC 13 - HĐ 37/2018/HĐ/OIC-SEAREE ký ngày 07/02/2018</v>
          </cell>
        </row>
      </sheetData>
      <sheetData sheetId="6569">
        <row r="1">
          <cell r="A1" t="str">
            <v>GIÁ TRỊ PHỤ LỤC 13 - HĐ 37/2018/HĐ/OIC-SEAREE ký ngày 07/02/2018</v>
          </cell>
        </row>
      </sheetData>
      <sheetData sheetId="6570">
        <row r="1">
          <cell r="A1" t="str">
            <v>GIÁ TRỊ PHỤ LỤC 13 - HĐ 37/2018/HĐ/OIC-SEAREE ký ngày 07/02/2018</v>
          </cell>
        </row>
      </sheetData>
      <sheetData sheetId="6571">
        <row r="1">
          <cell r="A1" t="str">
            <v>GIÁ TRỊ PHỤ LỤC 13 - HĐ 37/2018/HĐ/OIC-SEAREE ký ngày 07/02/2018</v>
          </cell>
        </row>
      </sheetData>
      <sheetData sheetId="6572">
        <row r="1">
          <cell r="A1" t="str">
            <v>GIÁ TRỊ PHỤ LỤC 13 - HĐ 37/2018/HĐ/OIC-SEAREE ký ngày 07/02/2018</v>
          </cell>
        </row>
      </sheetData>
      <sheetData sheetId="6573">
        <row r="1">
          <cell r="A1" t="str">
            <v>GIÁ TRỊ PHỤ LỤC 13 - HĐ 37/2018/HĐ/OIC-SEAREE ký ngày 07/02/2018</v>
          </cell>
        </row>
      </sheetData>
      <sheetData sheetId="6574">
        <row r="1">
          <cell r="A1" t="str">
            <v>GIÁ TRỊ PHỤ LỤC 13 - HĐ 37/2018/HĐ/OIC-SEAREE ký ngày 07/02/2018</v>
          </cell>
        </row>
      </sheetData>
      <sheetData sheetId="6575">
        <row r="1">
          <cell r="A1" t="str">
            <v>GIÁ TRỊ PHỤ LỤC 13 - HĐ 37/2018/HĐ/OIC-SEAREE ký ngày 07/02/2018</v>
          </cell>
        </row>
      </sheetData>
      <sheetData sheetId="6576">
        <row r="1">
          <cell r="A1" t="str">
            <v>GIÁ TRỊ PHỤ LỤC 13 - HĐ 37/2018/HĐ/OIC-SEAREE ký ngày 07/02/2018</v>
          </cell>
        </row>
      </sheetData>
      <sheetData sheetId="6577">
        <row r="1">
          <cell r="A1" t="str">
            <v>GIÁ TRỊ PHỤ LỤC 13 - HĐ 37/2018/HĐ/OIC-SEAREE ký ngày 07/02/2018</v>
          </cell>
        </row>
      </sheetData>
      <sheetData sheetId="6578">
        <row r="1">
          <cell r="A1" t="str">
            <v>GIÁ TRỊ PHỤ LỤC 13 - HĐ 37/2018/HĐ/OIC-SEAREE ký ngày 07/02/2018</v>
          </cell>
        </row>
      </sheetData>
      <sheetData sheetId="6579">
        <row r="1">
          <cell r="A1" t="str">
            <v>GIÁ TRỊ PHỤ LỤC 13 - HĐ 37/2018/HĐ/OIC-SEAREE ký ngày 07/02/2018</v>
          </cell>
        </row>
      </sheetData>
      <sheetData sheetId="6580">
        <row r="1">
          <cell r="A1" t="str">
            <v>GIÁ TRỊ PHỤ LỤC 13 - HĐ 37/2018/HĐ/OIC-SEAREE ký ngày 07/02/2018</v>
          </cell>
        </row>
      </sheetData>
      <sheetData sheetId="6581">
        <row r="1">
          <cell r="A1" t="str">
            <v>GIÁ TRỊ PHỤ LỤC 13 - HĐ 37/2018/HĐ/OIC-SEAREE ký ngày 07/02/2018</v>
          </cell>
        </row>
      </sheetData>
      <sheetData sheetId="6582">
        <row r="1">
          <cell r="A1" t="str">
            <v>GIÁ TRỊ PHỤ LỤC 13 - HĐ 37/2018/HĐ/OIC-SEAREE ký ngày 07/02/2018</v>
          </cell>
        </row>
      </sheetData>
      <sheetData sheetId="6583">
        <row r="1">
          <cell r="A1" t="str">
            <v>GIÁ TRỊ PHỤ LỤC 13 - HĐ 37/2018/HĐ/OIC-SEAREE ký ngày 07/02/2018</v>
          </cell>
        </row>
      </sheetData>
      <sheetData sheetId="6584">
        <row r="1">
          <cell r="A1" t="str">
            <v>GIÁ TRỊ PHỤ LỤC 13 - HĐ 37/2018/HĐ/OIC-SEAREE ký ngày 07/02/2018</v>
          </cell>
        </row>
      </sheetData>
      <sheetData sheetId="6585">
        <row r="1">
          <cell r="A1" t="str">
            <v>GIÁ TRỊ PHỤ LỤC 13 - HĐ 37/2018/HĐ/OIC-SEAREE ký ngày 07/02/2018</v>
          </cell>
        </row>
      </sheetData>
      <sheetData sheetId="6586">
        <row r="1">
          <cell r="A1" t="str">
            <v>GIÁ TRỊ PHỤ LỤC 13 - HĐ 37/2018/HĐ/OIC-SEAREE ký ngày 07/02/2018</v>
          </cell>
        </row>
      </sheetData>
      <sheetData sheetId="6587">
        <row r="1">
          <cell r="A1" t="str">
            <v>GIÁ TRỊ PHỤ LỤC 13 - HĐ 37/2018/HĐ/OIC-SEAREE ký ngày 07/02/2018</v>
          </cell>
        </row>
      </sheetData>
      <sheetData sheetId="6588">
        <row r="1">
          <cell r="A1" t="str">
            <v>GIÁ TRỊ PHỤ LỤC 13 - HĐ 37/2018/HĐ/OIC-SEAREE ký ngày 07/02/2018</v>
          </cell>
        </row>
      </sheetData>
      <sheetData sheetId="6589">
        <row r="1">
          <cell r="A1" t="str">
            <v>GIÁ TRỊ PHỤ LỤC 13 - HĐ 37/2018/HĐ/OIC-SEAREE ký ngày 07/02/2018</v>
          </cell>
        </row>
      </sheetData>
      <sheetData sheetId="6590">
        <row r="1">
          <cell r="A1" t="str">
            <v>GIÁ TRỊ PHỤ LỤC 13 - HĐ 37/2018/HĐ/OIC-SEAREE ký ngày 07/02/2018</v>
          </cell>
        </row>
      </sheetData>
      <sheetData sheetId="6591">
        <row r="1">
          <cell r="A1" t="str">
            <v>GIÁ TRỊ PHỤ LỤC 13 - HĐ 37/2018/HĐ/OIC-SEAREE ký ngày 07/02/2018</v>
          </cell>
        </row>
      </sheetData>
      <sheetData sheetId="6592">
        <row r="1">
          <cell r="A1" t="str">
            <v>GIÁ TRỊ PHỤ LỤC 13 - HĐ 37/2018/HĐ/OIC-SEAREE ký ngày 07/02/2018</v>
          </cell>
        </row>
      </sheetData>
      <sheetData sheetId="6593">
        <row r="1">
          <cell r="A1" t="str">
            <v>GIÁ TRỊ PHỤ LỤC 13 - HĐ 37/2018/HĐ/OIC-SEAREE ký ngày 07/02/2018</v>
          </cell>
        </row>
      </sheetData>
      <sheetData sheetId="6594">
        <row r="1">
          <cell r="A1" t="str">
            <v>GIÁ TRỊ PHỤ LỤC 13 - HĐ 37/2018/HĐ/OIC-SEAREE ký ngày 07/02/2018</v>
          </cell>
        </row>
      </sheetData>
      <sheetData sheetId="6595">
        <row r="1">
          <cell r="A1" t="str">
            <v>GIÁ TRỊ PHỤ LỤC 13 - HĐ 37/2018/HĐ/OIC-SEAREE ký ngày 07/02/2018</v>
          </cell>
        </row>
      </sheetData>
      <sheetData sheetId="6596">
        <row r="1">
          <cell r="A1" t="str">
            <v>GIÁ TRỊ PHỤ LỤC 13 - HĐ 37/2018/HĐ/OIC-SEAREE ký ngày 07/02/2018</v>
          </cell>
        </row>
      </sheetData>
      <sheetData sheetId="6597">
        <row r="1">
          <cell r="A1" t="str">
            <v>GIÁ TRỊ PHỤ LỤC 13 - HĐ 37/2018/HĐ/OIC-SEAREE ký ngày 07/02/2018</v>
          </cell>
        </row>
      </sheetData>
      <sheetData sheetId="6598">
        <row r="1">
          <cell r="A1" t="str">
            <v>GIÁ TRỊ PHỤ LỤC 13 - HĐ 37/2018/HĐ/OIC-SEAREE ký ngày 07/02/2018</v>
          </cell>
        </row>
      </sheetData>
      <sheetData sheetId="6599">
        <row r="1">
          <cell r="A1" t="str">
            <v>GIÁ TRỊ PHỤ LỤC 13 - HĐ 37/2018/HĐ/OIC-SEAREE ký ngày 07/02/2018</v>
          </cell>
        </row>
      </sheetData>
      <sheetData sheetId="6600">
        <row r="1">
          <cell r="A1" t="str">
            <v>GIÁ TRỊ PHỤ LỤC 13 - HĐ 37/2018/HĐ/OIC-SEAREE ký ngày 07/02/2018</v>
          </cell>
        </row>
      </sheetData>
      <sheetData sheetId="6601">
        <row r="1">
          <cell r="A1" t="str">
            <v>GIÁ TRỊ PHỤ LỤC 13 - HĐ 37/2018/HĐ/OIC-SEAREE ký ngày 07/02/2018</v>
          </cell>
        </row>
      </sheetData>
      <sheetData sheetId="6602">
        <row r="1">
          <cell r="A1" t="str">
            <v>GIÁ TRỊ PHỤ LỤC 13 - HĐ 37/2018/HĐ/OIC-SEAREE ký ngày 07/02/2018</v>
          </cell>
        </row>
      </sheetData>
      <sheetData sheetId="6603">
        <row r="1">
          <cell r="A1" t="str">
            <v>GIÁ TRỊ PHỤ LỤC 13 - HĐ 37/2018/HĐ/OIC-SEAREE ký ngày 07/02/2018</v>
          </cell>
        </row>
      </sheetData>
      <sheetData sheetId="6604">
        <row r="1">
          <cell r="A1" t="str">
            <v>GIÁ TRỊ PHỤ LỤC 13 - HĐ 37/2018/HĐ/OIC-SEAREE ký ngày 07/02/2018</v>
          </cell>
        </row>
      </sheetData>
      <sheetData sheetId="6605">
        <row r="1">
          <cell r="A1" t="str">
            <v>GIÁ TRỊ PHỤ LỤC 13 - HĐ 37/2018/HĐ/OIC-SEAREE ký ngày 07/02/2018</v>
          </cell>
        </row>
      </sheetData>
      <sheetData sheetId="6606">
        <row r="1">
          <cell r="A1" t="str">
            <v>GIÁ TRỊ PHỤ LỤC 13 - HĐ 37/2018/HĐ/OIC-SEAREE ký ngày 07/02/2018</v>
          </cell>
        </row>
      </sheetData>
      <sheetData sheetId="6607">
        <row r="1">
          <cell r="A1" t="str">
            <v>GIÁ TRỊ PHỤ LỤC 13 - HĐ 37/2018/HĐ/OIC-SEAREE ký ngày 07/02/2018</v>
          </cell>
        </row>
      </sheetData>
      <sheetData sheetId="6608">
        <row r="1">
          <cell r="A1" t="str">
            <v>GIÁ TRỊ PHỤ LỤC 13 - HĐ 37/2018/HĐ/OIC-SEAREE ký ngày 07/02/2018</v>
          </cell>
        </row>
      </sheetData>
      <sheetData sheetId="6609">
        <row r="1">
          <cell r="A1" t="str">
            <v>GIÁ TRỊ PHỤ LỤC 13 - HĐ 37/2018/HĐ/OIC-SEAREE ký ngày 07/02/2018</v>
          </cell>
        </row>
      </sheetData>
      <sheetData sheetId="6610">
        <row r="1">
          <cell r="A1" t="str">
            <v>GIÁ TRỊ PHỤ LỤC 13 - HĐ 37/2018/HĐ/OIC-SEAREE ký ngày 07/02/2018</v>
          </cell>
        </row>
      </sheetData>
      <sheetData sheetId="6611">
        <row r="1">
          <cell r="A1" t="str">
            <v>GIÁ TRỊ PHỤ LỤC 13 - HĐ 37/2018/HĐ/OIC-SEAREE ký ngày 07/02/2018</v>
          </cell>
        </row>
      </sheetData>
      <sheetData sheetId="6612">
        <row r="1">
          <cell r="A1" t="str">
            <v>GIÁ TRỊ PHỤ LỤC 13 - HĐ 37/2018/HĐ/OIC-SEAREE ký ngày 07/02/2018</v>
          </cell>
        </row>
      </sheetData>
      <sheetData sheetId="6613">
        <row r="1">
          <cell r="A1" t="str">
            <v>GIÁ TRỊ PHỤ LỤC 13 - HĐ 37/2018/HĐ/OIC-SEAREE ký ngày 07/02/2018</v>
          </cell>
        </row>
      </sheetData>
      <sheetData sheetId="6614">
        <row r="1">
          <cell r="A1" t="str">
            <v>GIÁ TRỊ PHỤ LỤC 13 - HĐ 37/2018/HĐ/OIC-SEAREE ký ngày 07/02/2018</v>
          </cell>
        </row>
      </sheetData>
      <sheetData sheetId="6615">
        <row r="1">
          <cell r="A1" t="str">
            <v>GIÁ TRỊ PHỤ LỤC 13 - HĐ 37/2018/HĐ/OIC-SEAREE ký ngày 07/02/2018</v>
          </cell>
        </row>
      </sheetData>
      <sheetData sheetId="6616">
        <row r="1">
          <cell r="A1" t="str">
            <v>GIÁ TRỊ PHỤ LỤC 13 - HĐ 37/2018/HĐ/OIC-SEAREE ký ngày 07/02/2018</v>
          </cell>
        </row>
      </sheetData>
      <sheetData sheetId="6617">
        <row r="1">
          <cell r="A1" t="str">
            <v>GIÁ TRỊ PHỤ LỤC 13 - HĐ 37/2018/HĐ/OIC-SEAREE ký ngày 07/02/2018</v>
          </cell>
        </row>
      </sheetData>
      <sheetData sheetId="6618">
        <row r="1">
          <cell r="A1" t="str">
            <v>GIÁ TRỊ PHỤ LỤC 13 - HĐ 37/2018/HĐ/OIC-SEAREE ký ngày 07/02/2018</v>
          </cell>
        </row>
      </sheetData>
      <sheetData sheetId="6619">
        <row r="1">
          <cell r="A1" t="str">
            <v>GIÁ TRỊ PHỤ LỤC 13 - HĐ 37/2018/HĐ/OIC-SEAREE ký ngày 07/02/2018</v>
          </cell>
        </row>
      </sheetData>
      <sheetData sheetId="6620">
        <row r="1">
          <cell r="A1" t="str">
            <v>GIÁ TRỊ PHỤ LỤC 13 - HĐ 37/2018/HĐ/OIC-SEAREE ký ngày 07/02/2018</v>
          </cell>
        </row>
      </sheetData>
      <sheetData sheetId="6621">
        <row r="1">
          <cell r="A1" t="str">
            <v>GIÁ TRỊ PHỤ LỤC 13 - HĐ 37/2018/HĐ/OIC-SEAREE ký ngày 07/02/2018</v>
          </cell>
        </row>
      </sheetData>
      <sheetData sheetId="6622">
        <row r="1">
          <cell r="A1" t="str">
            <v>GIÁ TRỊ PHỤ LỤC 13 - HĐ 37/2018/HĐ/OIC-SEAREE ký ngày 07/02/2018</v>
          </cell>
        </row>
      </sheetData>
      <sheetData sheetId="6623">
        <row r="1">
          <cell r="A1" t="str">
            <v>GIÁ TRỊ PHỤ LỤC 13 - HĐ 37/2018/HĐ/OIC-SEAREE ký ngày 07/02/2018</v>
          </cell>
        </row>
      </sheetData>
      <sheetData sheetId="6624">
        <row r="1">
          <cell r="A1" t="str">
            <v>GIÁ TRỊ PHỤ LỤC 13 - HĐ 37/2018/HĐ/OIC-SEAREE ký ngày 07/02/2018</v>
          </cell>
        </row>
      </sheetData>
      <sheetData sheetId="6625">
        <row r="1">
          <cell r="A1" t="str">
            <v>GIÁ TRỊ PHỤ LỤC 13 - HĐ 37/2018/HĐ/OIC-SEAREE ký ngày 07/02/2018</v>
          </cell>
        </row>
      </sheetData>
      <sheetData sheetId="6626">
        <row r="1">
          <cell r="A1" t="str">
            <v>GIÁ TRỊ PHỤ LỤC 13 - HĐ 37/2018/HĐ/OIC-SEAREE ký ngày 07/02/2018</v>
          </cell>
        </row>
      </sheetData>
      <sheetData sheetId="6627">
        <row r="1">
          <cell r="A1" t="str">
            <v>GIÁ TRỊ PHỤ LỤC 13 - HĐ 37/2018/HĐ/OIC-SEAREE ký ngày 07/02/2018</v>
          </cell>
        </row>
      </sheetData>
      <sheetData sheetId="6628">
        <row r="1">
          <cell r="A1" t="str">
            <v>GIÁ TRỊ PHỤ LỤC 13 - HĐ 37/2018/HĐ/OIC-SEAREE ký ngày 07/02/2018</v>
          </cell>
        </row>
      </sheetData>
      <sheetData sheetId="6629">
        <row r="1">
          <cell r="A1" t="str">
            <v>GIÁ TRỊ PHỤ LỤC 13 - HĐ 37/2018/HĐ/OIC-SEAREE ký ngày 07/02/2018</v>
          </cell>
        </row>
      </sheetData>
      <sheetData sheetId="6630">
        <row r="1">
          <cell r="A1" t="str">
            <v>GIÁ TRỊ PHỤ LỤC 13 - HĐ 37/2018/HĐ/OIC-SEAREE ký ngày 07/02/2018</v>
          </cell>
        </row>
      </sheetData>
      <sheetData sheetId="6631">
        <row r="1">
          <cell r="A1" t="str">
            <v>GIÁ TRỊ PHỤ LỤC 13 - HĐ 37/2018/HĐ/OIC-SEAREE ký ngày 07/02/2018</v>
          </cell>
        </row>
      </sheetData>
      <sheetData sheetId="6632">
        <row r="1">
          <cell r="A1" t="str">
            <v>GIÁ TRỊ PHỤ LỤC 13 - HĐ 37/2018/HĐ/OIC-SEAREE ký ngày 07/02/2018</v>
          </cell>
        </row>
      </sheetData>
      <sheetData sheetId="6633">
        <row r="1">
          <cell r="A1" t="str">
            <v>GIÁ TRỊ PHỤ LỤC 13 - HĐ 37/2018/HĐ/OIC-SEAREE ký ngày 07/02/2018</v>
          </cell>
        </row>
      </sheetData>
      <sheetData sheetId="6634">
        <row r="1">
          <cell r="A1" t="str">
            <v>GIÁ TRỊ PHỤ LỤC 13 - HĐ 37/2018/HĐ/OIC-SEAREE ký ngày 07/02/2018</v>
          </cell>
        </row>
      </sheetData>
      <sheetData sheetId="6635">
        <row r="1">
          <cell r="A1" t="str">
            <v>GIÁ TRỊ PHỤ LỤC 13 - HĐ 37/2018/HĐ/OIC-SEAREE ký ngày 07/02/2018</v>
          </cell>
        </row>
      </sheetData>
      <sheetData sheetId="6636">
        <row r="1">
          <cell r="A1" t="str">
            <v>GIÁ TRỊ PHỤ LỤC 13 - HĐ 37/2018/HĐ/OIC-SEAREE ký ngày 07/02/2018</v>
          </cell>
        </row>
      </sheetData>
      <sheetData sheetId="6637">
        <row r="1">
          <cell r="A1" t="str">
            <v>GIÁ TRỊ PHỤ LỤC 13 - HĐ 37/2018/HĐ/OIC-SEAREE ký ngày 07/02/2018</v>
          </cell>
        </row>
      </sheetData>
      <sheetData sheetId="6638">
        <row r="1">
          <cell r="A1" t="str">
            <v>GIÁ TRỊ PHỤ LỤC 13 - HĐ 37/2018/HĐ/OIC-SEAREE ký ngày 07/02/2018</v>
          </cell>
        </row>
      </sheetData>
      <sheetData sheetId="6639">
        <row r="1">
          <cell r="A1" t="str">
            <v>GIÁ TRỊ PHỤ LỤC 13 - HĐ 37/2018/HĐ/OIC-SEAREE ký ngày 07/02/2018</v>
          </cell>
        </row>
      </sheetData>
      <sheetData sheetId="6640">
        <row r="1">
          <cell r="A1" t="str">
            <v>GIÁ TRỊ PHỤ LỤC 13 - HĐ 37/2018/HĐ/OIC-SEAREE ký ngày 07/02/2018</v>
          </cell>
        </row>
      </sheetData>
      <sheetData sheetId="6641">
        <row r="1">
          <cell r="A1" t="str">
            <v>GIÁ TRỊ PHỤ LỤC 13 - HĐ 37/2018/HĐ/OIC-SEAREE ký ngày 07/02/2018</v>
          </cell>
        </row>
      </sheetData>
      <sheetData sheetId="6642">
        <row r="1">
          <cell r="A1" t="str">
            <v>GIÁ TRỊ PHỤ LỤC 13 - HĐ 37/2018/HĐ/OIC-SEAREE ký ngày 07/02/2018</v>
          </cell>
        </row>
      </sheetData>
      <sheetData sheetId="6643">
        <row r="1">
          <cell r="A1" t="str">
            <v>GIÁ TRỊ PHỤ LỤC 13 - HĐ 37/2018/HĐ/OIC-SEAREE ký ngày 07/02/2018</v>
          </cell>
        </row>
      </sheetData>
      <sheetData sheetId="6644">
        <row r="1">
          <cell r="A1" t="str">
            <v>GIÁ TRỊ PHỤ LỤC 13 - HĐ 37/2018/HĐ/OIC-SEAREE ký ngày 07/02/2018</v>
          </cell>
        </row>
      </sheetData>
      <sheetData sheetId="6645">
        <row r="1">
          <cell r="A1" t="str">
            <v>GIÁ TRỊ PHỤ LỤC 13 - HĐ 37/2018/HĐ/OIC-SEAREE ký ngày 07/02/2018</v>
          </cell>
        </row>
      </sheetData>
      <sheetData sheetId="6646">
        <row r="1">
          <cell r="A1" t="str">
            <v>GIÁ TRỊ PHỤ LỤC 13 - HĐ 37/2018/HĐ/OIC-SEAREE ký ngày 07/02/2018</v>
          </cell>
        </row>
      </sheetData>
      <sheetData sheetId="6647">
        <row r="1">
          <cell r="A1" t="str">
            <v>GIÁ TRỊ PHỤ LỤC 13 - HĐ 37/2018/HĐ/OIC-SEAREE ký ngày 07/02/2018</v>
          </cell>
        </row>
      </sheetData>
      <sheetData sheetId="6648">
        <row r="1">
          <cell r="A1" t="str">
            <v>GIÁ TRỊ PHỤ LỤC 13 - HĐ 37/2018/HĐ/OIC-SEAREE ký ngày 07/02/2018</v>
          </cell>
        </row>
      </sheetData>
      <sheetData sheetId="6649">
        <row r="1">
          <cell r="A1" t="str">
            <v>GIÁ TRỊ PHỤ LỤC 13 - HĐ 37/2018/HĐ/OIC-SEAREE ký ngày 07/02/2018</v>
          </cell>
        </row>
      </sheetData>
      <sheetData sheetId="6650">
        <row r="1">
          <cell r="A1" t="str">
            <v>GIÁ TRỊ PHỤ LỤC 13 - HĐ 37/2018/HĐ/OIC-SEAREE ký ngày 07/02/2018</v>
          </cell>
        </row>
      </sheetData>
      <sheetData sheetId="6651">
        <row r="1">
          <cell r="A1" t="str">
            <v>GIÁ TRỊ PHỤ LỤC 13 - HĐ 37/2018/HĐ/OIC-SEAREE ký ngày 07/02/2018</v>
          </cell>
        </row>
      </sheetData>
      <sheetData sheetId="6652">
        <row r="1">
          <cell r="A1" t="str">
            <v>GIÁ TRỊ PHỤ LỤC 13 - HĐ 37/2018/HĐ/OIC-SEAREE ký ngày 07/02/2018</v>
          </cell>
        </row>
      </sheetData>
      <sheetData sheetId="6653">
        <row r="1">
          <cell r="A1" t="str">
            <v>GIÁ TRỊ PHỤ LỤC 13 - HĐ 37/2018/HĐ/OIC-SEAREE ký ngày 07/02/2018</v>
          </cell>
        </row>
      </sheetData>
      <sheetData sheetId="6654">
        <row r="1">
          <cell r="A1" t="str">
            <v>GIÁ TRỊ PHỤ LỤC 13 - HĐ 37/2018/HĐ/OIC-SEAREE ký ngày 07/02/2018</v>
          </cell>
        </row>
      </sheetData>
      <sheetData sheetId="6655">
        <row r="1">
          <cell r="A1" t="str">
            <v>GIÁ TRỊ PHỤ LỤC 13 - HĐ 37/2018/HĐ/OIC-SEAREE ký ngày 07/02/2018</v>
          </cell>
        </row>
      </sheetData>
      <sheetData sheetId="6656">
        <row r="1">
          <cell r="A1" t="str">
            <v>GIÁ TRỊ PHỤ LỤC 13 - HĐ 37/2018/HĐ/OIC-SEAREE ký ngày 07/02/2018</v>
          </cell>
        </row>
      </sheetData>
      <sheetData sheetId="6657">
        <row r="1">
          <cell r="A1" t="str">
            <v>GIÁ TRỊ PHỤ LỤC 13 - HĐ 37/2018/HĐ/OIC-SEAREE ký ngày 07/02/2018</v>
          </cell>
        </row>
      </sheetData>
      <sheetData sheetId="6658">
        <row r="1">
          <cell r="A1" t="str">
            <v>GIÁ TRỊ PHỤ LỤC 13 - HĐ 37/2018/HĐ/OIC-SEAREE ký ngày 07/02/2018</v>
          </cell>
        </row>
      </sheetData>
      <sheetData sheetId="6659">
        <row r="1">
          <cell r="A1" t="str">
            <v>GIÁ TRỊ PHỤ LỤC 13 - HĐ 37/2018/HĐ/OIC-SEAREE ký ngày 07/02/2018</v>
          </cell>
        </row>
      </sheetData>
      <sheetData sheetId="6660">
        <row r="1">
          <cell r="A1" t="str">
            <v>GIÁ TRỊ PHỤ LỤC 13 - HĐ 37/2018/HĐ/OIC-SEAREE ký ngày 07/02/2018</v>
          </cell>
        </row>
      </sheetData>
      <sheetData sheetId="6661">
        <row r="1">
          <cell r="A1" t="str">
            <v>GIÁ TRỊ PHỤ LỤC 13 - HĐ 37/2018/HĐ/OIC-SEAREE ký ngày 07/02/2018</v>
          </cell>
        </row>
      </sheetData>
      <sheetData sheetId="6662">
        <row r="1">
          <cell r="A1" t="str">
            <v>GIÁ TRỊ PHỤ LỤC 13 - HĐ 37/2018/HĐ/OIC-SEAREE ký ngày 07/02/2018</v>
          </cell>
        </row>
      </sheetData>
      <sheetData sheetId="6663">
        <row r="1">
          <cell r="A1" t="str">
            <v>GIÁ TRỊ PHỤ LỤC 13 - HĐ 37/2018/HĐ/OIC-SEAREE ký ngày 07/02/2018</v>
          </cell>
        </row>
      </sheetData>
      <sheetData sheetId="6664">
        <row r="1">
          <cell r="A1" t="str">
            <v>GIÁ TRỊ PHỤ LỤC 13 - HĐ 37/2018/HĐ/OIC-SEAREE ký ngày 07/02/2018</v>
          </cell>
        </row>
      </sheetData>
      <sheetData sheetId="6665">
        <row r="1">
          <cell r="A1" t="str">
            <v>GIÁ TRỊ PHỤ LỤC 13 - HĐ 37/2018/HĐ/OIC-SEAREE ký ngày 07/02/2018</v>
          </cell>
        </row>
      </sheetData>
      <sheetData sheetId="6666">
        <row r="1">
          <cell r="A1" t="str">
            <v>GIÁ TRỊ PHỤ LỤC 13 - HĐ 37/2018/HĐ/OIC-SEAREE ký ngày 07/02/2018</v>
          </cell>
        </row>
      </sheetData>
      <sheetData sheetId="6667">
        <row r="1">
          <cell r="A1" t="str">
            <v>GIÁ TRỊ PHỤ LỤC 13 - HĐ 37/2018/HĐ/OIC-SEAREE ký ngày 07/02/2018</v>
          </cell>
        </row>
      </sheetData>
      <sheetData sheetId="6668">
        <row r="1">
          <cell r="A1" t="str">
            <v>GIÁ TRỊ PHỤ LỤC 13 - HĐ 37/2018/HĐ/OIC-SEAREE ký ngày 07/02/2018</v>
          </cell>
        </row>
      </sheetData>
      <sheetData sheetId="6669">
        <row r="1">
          <cell r="A1" t="str">
            <v>GIÁ TRỊ PHỤ LỤC 13 - HĐ 37/2018/HĐ/OIC-SEAREE ký ngày 07/02/2018</v>
          </cell>
        </row>
      </sheetData>
      <sheetData sheetId="6670">
        <row r="1">
          <cell r="A1" t="str">
            <v>GIÁ TRỊ PHỤ LỤC 13 - HĐ 37/2018/HĐ/OIC-SEAREE ký ngày 07/02/2018</v>
          </cell>
        </row>
      </sheetData>
      <sheetData sheetId="6671">
        <row r="1">
          <cell r="A1" t="str">
            <v>GIÁ TRỊ PHỤ LỤC 13 - HĐ 37/2018/HĐ/OIC-SEAREE ký ngày 07/02/2018</v>
          </cell>
        </row>
      </sheetData>
      <sheetData sheetId="6672">
        <row r="1">
          <cell r="A1" t="str">
            <v>GIÁ TRỊ PHỤ LỤC 13 - HĐ 37/2018/HĐ/OIC-SEAREE ký ngày 07/02/2018</v>
          </cell>
        </row>
      </sheetData>
      <sheetData sheetId="6673">
        <row r="1">
          <cell r="A1" t="str">
            <v>GIÁ TRỊ PHỤ LỤC 13 - HĐ 37/2018/HĐ/OIC-SEAREE ký ngày 07/02/2018</v>
          </cell>
        </row>
      </sheetData>
      <sheetData sheetId="6674">
        <row r="1">
          <cell r="A1" t="str">
            <v>GIÁ TRỊ PHỤ LỤC 13 - HĐ 37/2018/HĐ/OIC-SEAREE ký ngày 07/02/2018</v>
          </cell>
        </row>
      </sheetData>
      <sheetData sheetId="6675">
        <row r="1">
          <cell r="A1" t="str">
            <v>GIÁ TRỊ PHỤ LỤC 13 - HĐ 37/2018/HĐ/OIC-SEAREE ký ngày 07/02/2018</v>
          </cell>
        </row>
      </sheetData>
      <sheetData sheetId="6676">
        <row r="1">
          <cell r="A1" t="str">
            <v>GIÁ TRỊ PHỤ LỤC 13 - HĐ 37/2018/HĐ/OIC-SEAREE ký ngày 07/02/2018</v>
          </cell>
        </row>
      </sheetData>
      <sheetData sheetId="6677">
        <row r="1">
          <cell r="A1" t="str">
            <v>GIÁ TRỊ PHỤ LỤC 13 - HĐ 37/2018/HĐ/OIC-SEAREE ký ngày 07/02/2018</v>
          </cell>
        </row>
      </sheetData>
      <sheetData sheetId="6678">
        <row r="1">
          <cell r="A1" t="str">
            <v>GIÁ TRỊ PHỤ LỤC 13 - HĐ 37/2018/HĐ/OIC-SEAREE ký ngày 07/02/2018</v>
          </cell>
        </row>
      </sheetData>
      <sheetData sheetId="6679">
        <row r="1">
          <cell r="A1" t="str">
            <v>GIÁ TRỊ PHỤ LỤC 13 - HĐ 37/2018/HĐ/OIC-SEAREE ký ngày 07/02/2018</v>
          </cell>
        </row>
      </sheetData>
      <sheetData sheetId="6680">
        <row r="1">
          <cell r="A1" t="str">
            <v>GIÁ TRỊ PHỤ LỤC 13 - HĐ 37/2018/HĐ/OIC-SEAREE ký ngày 07/02/2018</v>
          </cell>
        </row>
      </sheetData>
      <sheetData sheetId="6681">
        <row r="1">
          <cell r="A1" t="str">
            <v>GIÁ TRỊ PHỤ LỤC 13 - HĐ 37/2018/HĐ/OIC-SEAREE ký ngày 07/02/2018</v>
          </cell>
        </row>
      </sheetData>
      <sheetData sheetId="6682">
        <row r="1">
          <cell r="A1" t="str">
            <v>GIÁ TRỊ PHỤ LỤC 13 - HĐ 37/2018/HĐ/OIC-SEAREE ký ngày 07/02/2018</v>
          </cell>
        </row>
      </sheetData>
      <sheetData sheetId="6683">
        <row r="1">
          <cell r="A1" t="str">
            <v>GIÁ TRỊ PHỤ LỤC 13 - HĐ 37/2018/HĐ/OIC-SEAREE ký ngày 07/02/2018</v>
          </cell>
        </row>
      </sheetData>
      <sheetData sheetId="6684">
        <row r="1">
          <cell r="A1" t="str">
            <v>GIÁ TRỊ PHỤ LỤC 13 - HĐ 37/2018/HĐ/OIC-SEAREE ký ngày 07/02/2018</v>
          </cell>
        </row>
      </sheetData>
      <sheetData sheetId="6685">
        <row r="1">
          <cell r="A1" t="str">
            <v>GIÁ TRỊ PHỤ LỤC 13 - HĐ 37/2018/HĐ/OIC-SEAREE ký ngày 07/02/2018</v>
          </cell>
        </row>
      </sheetData>
      <sheetData sheetId="6686">
        <row r="1">
          <cell r="A1" t="str">
            <v>GIÁ TRỊ PHỤ LỤC 13 - HĐ 37/2018/HĐ/OIC-SEAREE ký ngày 07/02/2018</v>
          </cell>
        </row>
      </sheetData>
      <sheetData sheetId="6687">
        <row r="1">
          <cell r="A1" t="str">
            <v>GIÁ TRỊ PHỤ LỤC 13 - HĐ 37/2018/HĐ/OIC-SEAREE ký ngày 07/02/2018</v>
          </cell>
        </row>
      </sheetData>
      <sheetData sheetId="6688">
        <row r="1">
          <cell r="A1" t="str">
            <v>GIÁ TRỊ PHỤ LỤC 13 - HĐ 37/2018/HĐ/OIC-SEAREE ký ngày 07/02/2018</v>
          </cell>
        </row>
      </sheetData>
      <sheetData sheetId="6689">
        <row r="1">
          <cell r="A1" t="str">
            <v>GIÁ TRỊ PHỤ LỤC 13 - HĐ 37/2018/HĐ/OIC-SEAREE ký ngày 07/02/2018</v>
          </cell>
        </row>
      </sheetData>
      <sheetData sheetId="6690">
        <row r="1">
          <cell r="A1" t="str">
            <v>GIÁ TRỊ PHỤ LỤC 13 - HĐ 37/2018/HĐ/OIC-SEAREE ký ngày 07/02/2018</v>
          </cell>
        </row>
      </sheetData>
      <sheetData sheetId="6691">
        <row r="1">
          <cell r="A1" t="str">
            <v>GIÁ TRỊ PHỤ LỤC 13 - HĐ 37/2018/HĐ/OIC-SEAREE ký ngày 07/02/2018</v>
          </cell>
        </row>
      </sheetData>
      <sheetData sheetId="6692">
        <row r="1">
          <cell r="A1" t="str">
            <v>GIÁ TRỊ PHỤ LỤC 13 - HĐ 37/2018/HĐ/OIC-SEAREE ký ngày 07/02/2018</v>
          </cell>
        </row>
      </sheetData>
      <sheetData sheetId="6693">
        <row r="1">
          <cell r="A1" t="str">
            <v>GIÁ TRỊ PHỤ LỤC 13 - HĐ 37/2018/HĐ/OIC-SEAREE ký ngày 07/02/2018</v>
          </cell>
        </row>
      </sheetData>
      <sheetData sheetId="6694">
        <row r="1">
          <cell r="A1" t="str">
            <v>GIÁ TRỊ PHỤ LỤC 13 - HĐ 37/2018/HĐ/OIC-SEAREE ký ngày 07/02/2018</v>
          </cell>
        </row>
      </sheetData>
      <sheetData sheetId="6695">
        <row r="1">
          <cell r="A1" t="str">
            <v>GIÁ TRỊ PHỤ LỤC 13 - HĐ 37/2018/HĐ/OIC-SEAREE ký ngày 07/02/2018</v>
          </cell>
        </row>
      </sheetData>
      <sheetData sheetId="6696">
        <row r="1">
          <cell r="A1" t="str">
            <v>GIÁ TRỊ PHỤ LỤC 13 - HĐ 37/2018/HĐ/OIC-SEAREE ký ngày 07/02/2018</v>
          </cell>
        </row>
      </sheetData>
      <sheetData sheetId="6697">
        <row r="1">
          <cell r="A1" t="str">
            <v>GIÁ TRỊ PHỤ LỤC 13 - HĐ 37/2018/HĐ/OIC-SEAREE ký ngày 07/02/2018</v>
          </cell>
        </row>
      </sheetData>
      <sheetData sheetId="6698">
        <row r="1">
          <cell r="A1" t="str">
            <v>GIÁ TRỊ PHỤ LỤC 13 - HĐ 37/2018/HĐ/OIC-SEAREE ký ngày 07/02/2018</v>
          </cell>
        </row>
      </sheetData>
      <sheetData sheetId="6699">
        <row r="1">
          <cell r="A1" t="str">
            <v>GIÁ TRỊ PHỤ LỤC 13 - HĐ 37/2018/HĐ/OIC-SEAREE ký ngày 07/02/2018</v>
          </cell>
        </row>
      </sheetData>
      <sheetData sheetId="6700">
        <row r="1">
          <cell r="A1" t="str">
            <v>GIÁ TRỊ PHỤ LỤC 13 - HĐ 37/2018/HĐ/OIC-SEAREE ký ngày 07/02/2018</v>
          </cell>
        </row>
      </sheetData>
      <sheetData sheetId="6701">
        <row r="1">
          <cell r="A1" t="str">
            <v>GIÁ TRỊ PHỤ LỤC 13 - HĐ 37/2018/HĐ/OIC-SEAREE ký ngày 07/02/2018</v>
          </cell>
        </row>
      </sheetData>
      <sheetData sheetId="6702">
        <row r="1">
          <cell r="A1" t="str">
            <v>GIÁ TRỊ PHỤ LỤC 13 - HĐ 37/2018/HĐ/OIC-SEAREE ký ngày 07/02/2018</v>
          </cell>
        </row>
      </sheetData>
      <sheetData sheetId="6703">
        <row r="1">
          <cell r="A1" t="str">
            <v>GIÁ TRỊ PHỤ LỤC 13 - HĐ 37/2018/HĐ/OIC-SEAREE ký ngày 07/02/2018</v>
          </cell>
        </row>
      </sheetData>
      <sheetData sheetId="6704">
        <row r="1">
          <cell r="A1" t="str">
            <v>GIÁ TRỊ PHỤ LỤC 13 - HĐ 37/2018/HĐ/OIC-SEAREE ký ngày 07/02/2018</v>
          </cell>
        </row>
      </sheetData>
      <sheetData sheetId="6705">
        <row r="1">
          <cell r="A1" t="str">
            <v>GIÁ TRỊ PHỤ LỤC 13 - HĐ 37/2018/HĐ/OIC-SEAREE ký ngày 07/02/2018</v>
          </cell>
        </row>
      </sheetData>
      <sheetData sheetId="6706">
        <row r="1">
          <cell r="A1" t="str">
            <v>GIÁ TRỊ PHỤ LỤC 13 - HĐ 37/2018/HĐ/OIC-SEAREE ký ngày 07/02/2018</v>
          </cell>
        </row>
      </sheetData>
      <sheetData sheetId="6707">
        <row r="1">
          <cell r="A1" t="str">
            <v>GIÁ TRỊ PHỤ LỤC 13 - HĐ 37/2018/HĐ/OIC-SEAREE ký ngày 07/02/2018</v>
          </cell>
        </row>
      </sheetData>
      <sheetData sheetId="6708">
        <row r="1">
          <cell r="A1" t="str">
            <v>GIÁ TRỊ PHỤ LỤC 13 - HĐ 37/2018/HĐ/OIC-SEAREE ký ngày 07/02/2018</v>
          </cell>
        </row>
      </sheetData>
      <sheetData sheetId="6709">
        <row r="1">
          <cell r="A1" t="str">
            <v>GIÁ TRỊ PHỤ LỤC 13 - HĐ 37/2018/HĐ/OIC-SEAREE ký ngày 07/02/2018</v>
          </cell>
        </row>
      </sheetData>
      <sheetData sheetId="6710">
        <row r="1">
          <cell r="A1" t="str">
            <v>GIÁ TRỊ PHỤ LỤC 13 - HĐ 37/2018/HĐ/OIC-SEAREE ký ngày 07/02/2018</v>
          </cell>
        </row>
      </sheetData>
      <sheetData sheetId="6711">
        <row r="1">
          <cell r="A1" t="str">
            <v>GIÁ TRỊ PHỤ LỤC 13 - HĐ 37/2018/HĐ/OIC-SEAREE ký ngày 07/02/2018</v>
          </cell>
        </row>
      </sheetData>
      <sheetData sheetId="6712">
        <row r="1">
          <cell r="A1" t="str">
            <v>GIÁ TRỊ PHỤ LỤC 13 - HĐ 37/2018/HĐ/OIC-SEAREE ký ngày 07/02/2018</v>
          </cell>
        </row>
      </sheetData>
      <sheetData sheetId="6713">
        <row r="1">
          <cell r="A1" t="str">
            <v>GIÁ TRỊ PHỤ LỤC 13 - HĐ 37/2018/HĐ/OIC-SEAREE ký ngày 07/02/2018</v>
          </cell>
        </row>
      </sheetData>
      <sheetData sheetId="6714">
        <row r="1">
          <cell r="A1" t="str">
            <v>GIÁ TRỊ PHỤ LỤC 13 - HĐ 37/2018/HĐ/OIC-SEAREE ký ngày 07/02/2018</v>
          </cell>
        </row>
      </sheetData>
      <sheetData sheetId="6715">
        <row r="1">
          <cell r="A1" t="str">
            <v>GIÁ TRỊ PHỤ LỤC 13 - HĐ 37/2018/HĐ/OIC-SEAREE ký ngày 07/02/2018</v>
          </cell>
        </row>
      </sheetData>
      <sheetData sheetId="6716">
        <row r="1">
          <cell r="A1" t="str">
            <v>GIÁ TRỊ PHỤ LỤC 13 - HĐ 37/2018/HĐ/OIC-SEAREE ký ngày 07/02/2018</v>
          </cell>
        </row>
      </sheetData>
      <sheetData sheetId="6717">
        <row r="1">
          <cell r="A1" t="str">
            <v>GIÁ TRỊ PHỤ LỤC 13 - HĐ 37/2018/HĐ/OIC-SEAREE ký ngày 07/02/2018</v>
          </cell>
        </row>
      </sheetData>
      <sheetData sheetId="6718">
        <row r="1">
          <cell r="A1" t="str">
            <v>GIÁ TRỊ PHỤ LỤC 13 - HĐ 37/2018/HĐ/OIC-SEAREE ký ngày 07/02/2018</v>
          </cell>
        </row>
      </sheetData>
      <sheetData sheetId="6719">
        <row r="1">
          <cell r="A1" t="str">
            <v>GIÁ TRỊ PHỤ LỤC 13 - HĐ 37/2018/HĐ/OIC-SEAREE ký ngày 07/02/2018</v>
          </cell>
        </row>
      </sheetData>
      <sheetData sheetId="6720">
        <row r="1">
          <cell r="A1" t="str">
            <v>GIÁ TRỊ PHỤ LỤC 13 - HĐ 37/2018/HĐ/OIC-SEAREE ký ngày 07/02/2018</v>
          </cell>
        </row>
      </sheetData>
      <sheetData sheetId="6721">
        <row r="1">
          <cell r="A1" t="str">
            <v>GIÁ TRỊ PHỤ LỤC 13 - HĐ 37/2018/HĐ/OIC-SEAREE ký ngày 07/02/2018</v>
          </cell>
        </row>
      </sheetData>
      <sheetData sheetId="6722">
        <row r="1">
          <cell r="A1" t="str">
            <v>GIÁ TRỊ PHỤ LỤC 13 - HĐ 37/2018/HĐ/OIC-SEAREE ký ngày 07/02/2018</v>
          </cell>
        </row>
      </sheetData>
      <sheetData sheetId="6723">
        <row r="1">
          <cell r="A1" t="str">
            <v>GIÁ TRỊ PHỤ LỤC 13 - HĐ 37/2018/HĐ/OIC-SEAREE ký ngày 07/02/2018</v>
          </cell>
        </row>
      </sheetData>
      <sheetData sheetId="6724">
        <row r="1">
          <cell r="A1" t="str">
            <v>GIÁ TRỊ PHỤ LỤC 13 - HĐ 37/2018/HĐ/OIC-SEAREE ký ngày 07/02/2018</v>
          </cell>
        </row>
      </sheetData>
      <sheetData sheetId="6725">
        <row r="1">
          <cell r="A1" t="str">
            <v>GIÁ TRỊ PHỤ LỤC 13 - HĐ 37/2018/HĐ/OIC-SEAREE ký ngày 07/02/2018</v>
          </cell>
        </row>
      </sheetData>
      <sheetData sheetId="6726">
        <row r="1">
          <cell r="A1" t="str">
            <v>GIÁ TRỊ PHỤ LỤC 13 - HĐ 37/2018/HĐ/OIC-SEAREE ký ngày 07/02/2018</v>
          </cell>
        </row>
      </sheetData>
      <sheetData sheetId="6727">
        <row r="1">
          <cell r="A1" t="str">
            <v>GIÁ TRỊ PHỤ LỤC 13 - HĐ 37/2018/HĐ/OIC-SEAREE ký ngày 07/02/2018</v>
          </cell>
        </row>
      </sheetData>
      <sheetData sheetId="6728">
        <row r="1">
          <cell r="A1" t="str">
            <v>GIÁ TRỊ PHỤ LỤC 13 - HĐ 37/2018/HĐ/OIC-SEAREE ký ngày 07/02/2018</v>
          </cell>
        </row>
      </sheetData>
      <sheetData sheetId="6729">
        <row r="1">
          <cell r="A1" t="str">
            <v>GIÁ TRỊ PHỤ LỤC 13 - HĐ 37/2018/HĐ/OIC-SEAREE ký ngày 07/02/2018</v>
          </cell>
        </row>
      </sheetData>
      <sheetData sheetId="6730">
        <row r="1">
          <cell r="A1" t="str">
            <v>GIÁ TRỊ PHỤ LỤC 13 - HĐ 37/2018/HĐ/OIC-SEAREE ký ngày 07/02/2018</v>
          </cell>
        </row>
      </sheetData>
      <sheetData sheetId="6731">
        <row r="1">
          <cell r="A1" t="str">
            <v>GIÁ TRỊ PHỤ LỤC 13 - HĐ 37/2018/HĐ/OIC-SEAREE ký ngày 07/02/2018</v>
          </cell>
        </row>
      </sheetData>
      <sheetData sheetId="6732">
        <row r="1">
          <cell r="A1" t="str">
            <v>GIÁ TRỊ PHỤ LỤC 13 - HĐ 37/2018/HĐ/OIC-SEAREE ký ngày 07/02/2018</v>
          </cell>
        </row>
      </sheetData>
      <sheetData sheetId="6733">
        <row r="1">
          <cell r="A1" t="str">
            <v>GIÁ TRỊ PHỤ LỤC 13 - HĐ 37/2018/HĐ/OIC-SEAREE ký ngày 07/02/2018</v>
          </cell>
        </row>
      </sheetData>
      <sheetData sheetId="6734">
        <row r="1">
          <cell r="A1" t="str">
            <v>GIÁ TRỊ PHỤ LỤC 13 - HĐ 37/2018/HĐ/OIC-SEAREE ký ngày 07/02/2018</v>
          </cell>
        </row>
      </sheetData>
      <sheetData sheetId="6735">
        <row r="1">
          <cell r="A1" t="str">
            <v>GIÁ TRỊ PHỤ LỤC 13 - HĐ 37/2018/HĐ/OIC-SEAREE ký ngày 07/02/2018</v>
          </cell>
        </row>
      </sheetData>
      <sheetData sheetId="6736">
        <row r="1">
          <cell r="A1" t="str">
            <v>GIÁ TRỊ PHỤ LỤC 13 - HĐ 37/2018/HĐ/OIC-SEAREE ký ngày 07/02/2018</v>
          </cell>
        </row>
      </sheetData>
      <sheetData sheetId="6737">
        <row r="1">
          <cell r="A1" t="str">
            <v>GIÁ TRỊ PHỤ LỤC 13 - HĐ 37/2018/HĐ/OIC-SEAREE ký ngày 07/02/2018</v>
          </cell>
        </row>
      </sheetData>
      <sheetData sheetId="6738">
        <row r="1">
          <cell r="A1" t="str">
            <v>GIÁ TRỊ PHỤ LỤC 13 - HĐ 37/2018/HĐ/OIC-SEAREE ký ngày 07/02/2018</v>
          </cell>
        </row>
      </sheetData>
      <sheetData sheetId="6739">
        <row r="1">
          <cell r="A1" t="str">
            <v>GIÁ TRỊ PHỤ LỤC 13 - HĐ 37/2018/HĐ/OIC-SEAREE ký ngày 07/02/2018</v>
          </cell>
        </row>
      </sheetData>
      <sheetData sheetId="6740">
        <row r="1">
          <cell r="A1" t="str">
            <v>GIÁ TRỊ PHỤ LỤC 13 - HĐ 37/2018/HĐ/OIC-SEAREE ký ngày 07/02/2018</v>
          </cell>
        </row>
      </sheetData>
      <sheetData sheetId="6741">
        <row r="1">
          <cell r="A1" t="str">
            <v>GIÁ TRỊ PHỤ LỤC 13 - HĐ 37/2018/HĐ/OIC-SEAREE ký ngày 07/02/2018</v>
          </cell>
        </row>
      </sheetData>
      <sheetData sheetId="6742">
        <row r="1">
          <cell r="A1" t="str">
            <v>GIÁ TRỊ PHỤ LỤC 13 - HĐ 37/2018/HĐ/OIC-SEAREE ký ngày 07/02/2018</v>
          </cell>
        </row>
      </sheetData>
      <sheetData sheetId="6743">
        <row r="1">
          <cell r="A1" t="str">
            <v>GIÁ TRỊ PHỤ LỤC 13 - HĐ 37/2018/HĐ/OIC-SEAREE ký ngày 07/02/2018</v>
          </cell>
        </row>
      </sheetData>
      <sheetData sheetId="6744">
        <row r="1">
          <cell r="A1" t="str">
            <v>GIÁ TRỊ PHỤ LỤC 13 - HĐ 37/2018/HĐ/OIC-SEAREE ký ngày 07/02/2018</v>
          </cell>
        </row>
      </sheetData>
      <sheetData sheetId="6745">
        <row r="1">
          <cell r="A1" t="str">
            <v>GIÁ TRỊ PHỤ LỤC 13 - HĐ 37/2018/HĐ/OIC-SEAREE ký ngày 07/02/2018</v>
          </cell>
        </row>
      </sheetData>
      <sheetData sheetId="6746">
        <row r="1">
          <cell r="A1" t="str">
            <v>GIÁ TRỊ PHỤ LỤC 13 - HĐ 37/2018/HĐ/OIC-SEAREE ký ngày 07/02/2018</v>
          </cell>
        </row>
      </sheetData>
      <sheetData sheetId="6747">
        <row r="1">
          <cell r="A1" t="str">
            <v>GIÁ TRỊ PHỤ LỤC 13 - HĐ 37/2018/HĐ/OIC-SEAREE ký ngày 07/02/2018</v>
          </cell>
        </row>
      </sheetData>
      <sheetData sheetId="6748">
        <row r="1">
          <cell r="A1" t="str">
            <v>GIÁ TRỊ PHỤ LỤC 13 - HĐ 37/2018/HĐ/OIC-SEAREE ký ngày 07/02/2018</v>
          </cell>
        </row>
      </sheetData>
      <sheetData sheetId="6749">
        <row r="1">
          <cell r="A1" t="str">
            <v>GIÁ TRỊ PHỤ LỤC 13 - HĐ 37/2018/HĐ/OIC-SEAREE ký ngày 07/02/2018</v>
          </cell>
        </row>
      </sheetData>
      <sheetData sheetId="6750">
        <row r="1">
          <cell r="A1" t="str">
            <v>GIÁ TRỊ PHỤ LỤC 13 - HĐ 37/2018/HĐ/OIC-SEAREE ký ngày 07/02/2018</v>
          </cell>
        </row>
      </sheetData>
      <sheetData sheetId="6751">
        <row r="1">
          <cell r="A1" t="str">
            <v>GIÁ TRỊ PHỤ LỤC 13 - HĐ 37/2018/HĐ/OIC-SEAREE ký ngày 07/02/2018</v>
          </cell>
        </row>
      </sheetData>
      <sheetData sheetId="6752">
        <row r="1">
          <cell r="A1" t="str">
            <v>GIÁ TRỊ PHỤ LỤC 13 - HĐ 37/2018/HĐ/OIC-SEAREE ký ngày 07/02/2018</v>
          </cell>
        </row>
      </sheetData>
      <sheetData sheetId="6753">
        <row r="1">
          <cell r="A1" t="str">
            <v>GIÁ TRỊ PHỤ LỤC 13 - HĐ 37/2018/HĐ/OIC-SEAREE ký ngày 07/02/2018</v>
          </cell>
        </row>
      </sheetData>
      <sheetData sheetId="6754">
        <row r="1">
          <cell r="A1" t="str">
            <v>GIÁ TRỊ PHỤ LỤC 13 - HĐ 37/2018/HĐ/OIC-SEAREE ký ngày 07/02/2018</v>
          </cell>
        </row>
      </sheetData>
      <sheetData sheetId="6755">
        <row r="1">
          <cell r="A1" t="str">
            <v>GIÁ TRỊ PHỤ LỤC 13 - HĐ 37/2018/HĐ/OIC-SEAREE ký ngày 07/02/2018</v>
          </cell>
        </row>
      </sheetData>
      <sheetData sheetId="6756">
        <row r="1">
          <cell r="A1" t="str">
            <v>GIÁ TRỊ PHỤ LỤC 13 - HĐ 37/2018/HĐ/OIC-SEAREE ký ngày 07/02/2018</v>
          </cell>
        </row>
      </sheetData>
      <sheetData sheetId="6757">
        <row r="1">
          <cell r="A1" t="str">
            <v>GIÁ TRỊ PHỤ LỤC 13 - HĐ 37/2018/HĐ/OIC-SEAREE ký ngày 07/02/2018</v>
          </cell>
        </row>
      </sheetData>
      <sheetData sheetId="6758">
        <row r="1">
          <cell r="A1" t="str">
            <v>GIÁ TRỊ PHỤ LỤC 13 - HĐ 37/2018/HĐ/OIC-SEAREE ký ngày 07/02/2018</v>
          </cell>
        </row>
      </sheetData>
      <sheetData sheetId="6759">
        <row r="1">
          <cell r="A1" t="str">
            <v>GIÁ TRỊ PHỤ LỤC 13 - HĐ 37/2018/HĐ/OIC-SEAREE ký ngày 07/02/2018</v>
          </cell>
        </row>
      </sheetData>
      <sheetData sheetId="6760">
        <row r="1">
          <cell r="A1" t="str">
            <v>GIÁ TRỊ PHỤ LỤC 13 - HĐ 37/2018/HĐ/OIC-SEAREE ký ngày 07/02/2018</v>
          </cell>
        </row>
      </sheetData>
      <sheetData sheetId="6761">
        <row r="1">
          <cell r="A1" t="str">
            <v>GIÁ TRỊ PHỤ LỤC 13 - HĐ 37/2018/HĐ/OIC-SEAREE ký ngày 07/02/2018</v>
          </cell>
        </row>
      </sheetData>
      <sheetData sheetId="6762">
        <row r="1">
          <cell r="A1" t="str">
            <v>GIÁ TRỊ PHỤ LỤC 13 - HĐ 37/2018/HĐ/OIC-SEAREE ký ngày 07/02/2018</v>
          </cell>
        </row>
      </sheetData>
      <sheetData sheetId="6763">
        <row r="1">
          <cell r="A1" t="str">
            <v>GIÁ TRỊ PHỤ LỤC 13 - HĐ 37/2018/HĐ/OIC-SEAREE ký ngày 07/02/2018</v>
          </cell>
        </row>
      </sheetData>
      <sheetData sheetId="6764">
        <row r="1">
          <cell r="A1" t="str">
            <v>GIÁ TRỊ PHỤ LỤC 13 - HĐ 37/2018/HĐ/OIC-SEAREE ký ngày 07/02/2018</v>
          </cell>
        </row>
      </sheetData>
      <sheetData sheetId="6765">
        <row r="1">
          <cell r="A1" t="str">
            <v>GIÁ TRỊ PHỤ LỤC 13 - HĐ 37/2018/HĐ/OIC-SEAREE ký ngày 07/02/2018</v>
          </cell>
        </row>
      </sheetData>
      <sheetData sheetId="6766">
        <row r="1">
          <cell r="A1" t="str">
            <v>GIÁ TRỊ PHỤ LỤC 13 - HĐ 37/2018/HĐ/OIC-SEAREE ký ngày 07/02/2018</v>
          </cell>
        </row>
      </sheetData>
      <sheetData sheetId="6767">
        <row r="1">
          <cell r="A1" t="str">
            <v>GIÁ TRỊ PHỤ LỤC 13 - HĐ 37/2018/HĐ/OIC-SEAREE ký ngày 07/02/2018</v>
          </cell>
        </row>
      </sheetData>
      <sheetData sheetId="6768">
        <row r="1">
          <cell r="A1" t="str">
            <v>GIÁ TRỊ PHỤ LỤC 13 - HĐ 37/2018/HĐ/OIC-SEAREE ký ngày 07/02/2018</v>
          </cell>
        </row>
      </sheetData>
      <sheetData sheetId="6769">
        <row r="1">
          <cell r="A1" t="str">
            <v>GIÁ TRỊ PHỤ LỤC 13 - HĐ 37/2018/HĐ/OIC-SEAREE ký ngày 07/02/2018</v>
          </cell>
        </row>
      </sheetData>
      <sheetData sheetId="6770">
        <row r="1">
          <cell r="A1" t="str">
            <v>GIÁ TRỊ PHỤ LỤC 13 - HĐ 37/2018/HĐ/OIC-SEAREE ký ngày 07/02/2018</v>
          </cell>
        </row>
      </sheetData>
      <sheetData sheetId="6771">
        <row r="1">
          <cell r="A1" t="str">
            <v>GIÁ TRỊ PHỤ LỤC 13 - HĐ 37/2018/HĐ/OIC-SEAREE ký ngày 07/02/2018</v>
          </cell>
        </row>
      </sheetData>
      <sheetData sheetId="6772">
        <row r="1">
          <cell r="A1" t="str">
            <v>GIÁ TRỊ PHỤ LỤC 13 - HĐ 37/2018/HĐ/OIC-SEAREE ký ngày 07/02/2018</v>
          </cell>
        </row>
      </sheetData>
      <sheetData sheetId="6773">
        <row r="1">
          <cell r="A1" t="str">
            <v>GIÁ TRỊ PHỤ LỤC 13 - HĐ 37/2018/HĐ/OIC-SEAREE ký ngày 07/02/2018</v>
          </cell>
        </row>
      </sheetData>
      <sheetData sheetId="6774">
        <row r="1">
          <cell r="A1" t="str">
            <v>GIÁ TRỊ PHỤ LỤC 13 - HĐ 37/2018/HĐ/OIC-SEAREE ký ngày 07/02/2018</v>
          </cell>
        </row>
      </sheetData>
      <sheetData sheetId="6775">
        <row r="1">
          <cell r="A1" t="str">
            <v>GIÁ TRỊ PHỤ LỤC 13 - HĐ 37/2018/HĐ/OIC-SEAREE ký ngày 07/02/2018</v>
          </cell>
        </row>
      </sheetData>
      <sheetData sheetId="6776">
        <row r="1">
          <cell r="A1" t="str">
            <v>GIÁ TRỊ PHỤ LỤC 13 - HĐ 37/2018/HĐ/OIC-SEAREE ký ngày 07/02/2018</v>
          </cell>
        </row>
      </sheetData>
      <sheetData sheetId="6777">
        <row r="1">
          <cell r="A1" t="str">
            <v>GIÁ TRỊ PHỤ LỤC 13 - HĐ 37/2018/HĐ/OIC-SEAREE ký ngày 07/02/2018</v>
          </cell>
        </row>
      </sheetData>
      <sheetData sheetId="6778">
        <row r="1">
          <cell r="A1" t="str">
            <v>GIÁ TRỊ PHỤ LỤC 13 - HĐ 37/2018/HĐ/OIC-SEAREE ký ngày 07/02/2018</v>
          </cell>
        </row>
      </sheetData>
      <sheetData sheetId="6779">
        <row r="1">
          <cell r="A1" t="str">
            <v>GIÁ TRỊ PHỤ LỤC 13 - HĐ 37/2018/HĐ/OIC-SEAREE ký ngày 07/02/2018</v>
          </cell>
        </row>
      </sheetData>
      <sheetData sheetId="6780">
        <row r="1">
          <cell r="A1" t="str">
            <v>GIÁ TRỊ PHỤ LỤC 13 - HĐ 37/2018/HĐ/OIC-SEAREE ký ngày 07/02/2018</v>
          </cell>
        </row>
      </sheetData>
      <sheetData sheetId="6781">
        <row r="1">
          <cell r="A1" t="str">
            <v>GIÁ TRỊ PHỤ LỤC 13 - HĐ 37/2018/HĐ/OIC-SEAREE ký ngày 07/02/2018</v>
          </cell>
        </row>
      </sheetData>
      <sheetData sheetId="6782">
        <row r="1">
          <cell r="A1" t="str">
            <v>GIÁ TRỊ PHỤ LỤC 13 - HĐ 37/2018/HĐ/OIC-SEAREE ký ngày 07/02/2018</v>
          </cell>
        </row>
      </sheetData>
      <sheetData sheetId="6783">
        <row r="1">
          <cell r="A1" t="str">
            <v>GIÁ TRỊ PHỤ LỤC 13 - HĐ 37/2018/HĐ/OIC-SEAREE ký ngày 07/02/2018</v>
          </cell>
        </row>
      </sheetData>
      <sheetData sheetId="6784">
        <row r="1">
          <cell r="A1" t="str">
            <v>GIÁ TRỊ PHỤ LỤC 13 - HĐ 37/2018/HĐ/OIC-SEAREE ký ngày 07/02/2018</v>
          </cell>
        </row>
      </sheetData>
      <sheetData sheetId="6785">
        <row r="1">
          <cell r="A1" t="str">
            <v>GIÁ TRỊ PHỤ LỤC 13 - HĐ 37/2018/HĐ/OIC-SEAREE ký ngày 07/02/2018</v>
          </cell>
        </row>
      </sheetData>
      <sheetData sheetId="6786">
        <row r="1">
          <cell r="A1" t="str">
            <v>GIÁ TRỊ PHỤ LỤC 13 - HĐ 37/2018/HĐ/OIC-SEAREE ký ngày 07/02/2018</v>
          </cell>
        </row>
      </sheetData>
      <sheetData sheetId="6787">
        <row r="1">
          <cell r="A1" t="str">
            <v>GIÁ TRỊ PHỤ LỤC 13 - HĐ 37/2018/HĐ/OIC-SEAREE ký ngày 07/02/2018</v>
          </cell>
        </row>
      </sheetData>
      <sheetData sheetId="6788">
        <row r="1">
          <cell r="A1" t="str">
            <v>GIÁ TRỊ PHỤ LỤC 13 - HĐ 37/2018/HĐ/OIC-SEAREE ký ngày 07/02/2018</v>
          </cell>
        </row>
      </sheetData>
      <sheetData sheetId="6789">
        <row r="1">
          <cell r="A1" t="str">
            <v>GIÁ TRỊ PHỤ LỤC 13 - HĐ 37/2018/HĐ/OIC-SEAREE ký ngày 07/02/2018</v>
          </cell>
        </row>
      </sheetData>
      <sheetData sheetId="6790">
        <row r="1">
          <cell r="A1" t="str">
            <v>GIÁ TRỊ PHỤ LỤC 13 - HĐ 37/2018/HĐ/OIC-SEAREE ký ngày 07/02/2018</v>
          </cell>
        </row>
      </sheetData>
      <sheetData sheetId="6791">
        <row r="1">
          <cell r="A1" t="str">
            <v>GIÁ TRỊ PHỤ LỤC 13 - HĐ 37/2018/HĐ/OIC-SEAREE ký ngày 07/02/2018</v>
          </cell>
        </row>
      </sheetData>
      <sheetData sheetId="6792">
        <row r="1">
          <cell r="A1" t="str">
            <v>GIÁ TRỊ PHỤ LỤC 13 - HĐ 37/2018/HĐ/OIC-SEAREE ký ngày 07/02/2018</v>
          </cell>
        </row>
      </sheetData>
      <sheetData sheetId="6793">
        <row r="1">
          <cell r="A1" t="str">
            <v>GIÁ TRỊ PHỤ LỤC 13 - HĐ 37/2018/HĐ/OIC-SEAREE ký ngày 07/02/2018</v>
          </cell>
        </row>
      </sheetData>
      <sheetData sheetId="6794">
        <row r="1">
          <cell r="A1" t="str">
            <v>GIÁ TRỊ PHỤ LỤC 13 - HĐ 37/2018/HĐ/OIC-SEAREE ký ngày 07/02/2018</v>
          </cell>
        </row>
      </sheetData>
      <sheetData sheetId="6795">
        <row r="1">
          <cell r="A1" t="str">
            <v>GIÁ TRỊ PHỤ LỤC 13 - HĐ 37/2018/HĐ/OIC-SEAREE ký ngày 07/02/2018</v>
          </cell>
        </row>
      </sheetData>
      <sheetData sheetId="6796">
        <row r="1">
          <cell r="A1" t="str">
            <v>GIÁ TRỊ PHỤ LỤC 13 - HĐ 37/2018/HĐ/OIC-SEAREE ký ngày 07/02/2018</v>
          </cell>
        </row>
      </sheetData>
      <sheetData sheetId="6797">
        <row r="1">
          <cell r="A1" t="str">
            <v>GIÁ TRỊ PHỤ LỤC 13 - HĐ 37/2018/HĐ/OIC-SEAREE ký ngày 07/02/2018</v>
          </cell>
        </row>
      </sheetData>
      <sheetData sheetId="6798">
        <row r="1">
          <cell r="A1" t="str">
            <v>GIÁ TRỊ PHỤ LỤC 13 - HĐ 37/2018/HĐ/OIC-SEAREE ký ngày 07/02/2018</v>
          </cell>
        </row>
      </sheetData>
      <sheetData sheetId="6799">
        <row r="1">
          <cell r="A1" t="str">
            <v>GIÁ TRỊ PHỤ LỤC 13 - HĐ 37/2018/HĐ/OIC-SEAREE ký ngày 07/02/2018</v>
          </cell>
        </row>
      </sheetData>
      <sheetData sheetId="6800">
        <row r="1">
          <cell r="A1" t="str">
            <v>GIÁ TRỊ PHỤ LỤC 13 - HĐ 37/2018/HĐ/OIC-SEAREE ký ngày 07/02/2018</v>
          </cell>
        </row>
      </sheetData>
      <sheetData sheetId="6801">
        <row r="1">
          <cell r="A1" t="str">
            <v>GIÁ TRỊ PHỤ LỤC 13 - HĐ 37/2018/HĐ/OIC-SEAREE ký ngày 07/02/2018</v>
          </cell>
        </row>
      </sheetData>
      <sheetData sheetId="6802">
        <row r="1">
          <cell r="A1" t="str">
            <v>GIÁ TRỊ PHỤ LỤC 13 - HĐ 37/2018/HĐ/OIC-SEAREE ký ngày 07/02/2018</v>
          </cell>
        </row>
      </sheetData>
      <sheetData sheetId="6803">
        <row r="1">
          <cell r="A1" t="str">
            <v>GIÁ TRỊ PHỤ LỤC 13 - HĐ 37/2018/HĐ/OIC-SEAREE ký ngày 07/02/2018</v>
          </cell>
        </row>
      </sheetData>
      <sheetData sheetId="6804">
        <row r="1">
          <cell r="A1" t="str">
            <v>GIÁ TRỊ PHỤ LỤC 13 - HĐ 37/2018/HĐ/OIC-SEAREE ký ngày 07/02/2018</v>
          </cell>
        </row>
      </sheetData>
      <sheetData sheetId="6805">
        <row r="1">
          <cell r="A1" t="str">
            <v>GIÁ TRỊ PHỤ LỤC 13 - HĐ 37/2018/HĐ/OIC-SEAREE ký ngày 07/02/2018</v>
          </cell>
        </row>
      </sheetData>
      <sheetData sheetId="6806">
        <row r="1">
          <cell r="A1" t="str">
            <v>GIÁ TRỊ PHỤ LỤC 13 - HĐ 37/2018/HĐ/OIC-SEAREE ký ngày 07/02/2018</v>
          </cell>
        </row>
      </sheetData>
      <sheetData sheetId="6807">
        <row r="1">
          <cell r="A1" t="str">
            <v>GIÁ TRỊ PHỤ LỤC 13 - HĐ 37/2018/HĐ/OIC-SEAREE ký ngày 07/02/2018</v>
          </cell>
        </row>
      </sheetData>
      <sheetData sheetId="6808">
        <row r="1">
          <cell r="A1" t="str">
            <v>GIÁ TRỊ PHỤ LỤC 13 - HĐ 37/2018/HĐ/OIC-SEAREE ký ngày 07/02/2018</v>
          </cell>
        </row>
      </sheetData>
      <sheetData sheetId="6809">
        <row r="1">
          <cell r="A1" t="str">
            <v>GIÁ TRỊ PHỤ LỤC 13 - HĐ 37/2018/HĐ/OIC-SEAREE ký ngày 07/02/2018</v>
          </cell>
        </row>
      </sheetData>
      <sheetData sheetId="6810">
        <row r="1">
          <cell r="A1" t="str">
            <v>GIÁ TRỊ PHỤ LỤC 13 - HĐ 37/2018/HĐ/OIC-SEAREE ký ngày 07/02/2018</v>
          </cell>
        </row>
      </sheetData>
      <sheetData sheetId="6811">
        <row r="1">
          <cell r="A1" t="str">
            <v>GIÁ TRỊ PHỤ LỤC 13 - HĐ 37/2018/HĐ/OIC-SEAREE ký ngày 07/02/2018</v>
          </cell>
        </row>
      </sheetData>
      <sheetData sheetId="6812">
        <row r="1">
          <cell r="A1" t="str">
            <v>GIÁ TRỊ PHỤ LỤC 13 - HĐ 37/2018/HĐ/OIC-SEAREE ký ngày 07/02/2018</v>
          </cell>
        </row>
      </sheetData>
      <sheetData sheetId="6813">
        <row r="1">
          <cell r="A1" t="str">
            <v>GIÁ TRỊ PHỤ LỤC 13 - HĐ 37/2018/HĐ/OIC-SEAREE ký ngày 07/02/2018</v>
          </cell>
        </row>
      </sheetData>
      <sheetData sheetId="6814">
        <row r="1">
          <cell r="A1" t="str">
            <v>GIÁ TRỊ PHỤ LỤC 13 - HĐ 37/2018/HĐ/OIC-SEAREE ký ngày 07/02/2018</v>
          </cell>
        </row>
      </sheetData>
      <sheetData sheetId="6815">
        <row r="1">
          <cell r="A1" t="str">
            <v>GIÁ TRỊ PHỤ LỤC 13 - HĐ 37/2018/HĐ/OIC-SEAREE ký ngày 07/02/2018</v>
          </cell>
        </row>
      </sheetData>
      <sheetData sheetId="6816">
        <row r="1">
          <cell r="A1" t="str">
            <v>GIÁ TRỊ PHỤ LỤC 13 - HĐ 37/2018/HĐ/OIC-SEAREE ký ngày 07/02/2018</v>
          </cell>
        </row>
      </sheetData>
      <sheetData sheetId="6817">
        <row r="1">
          <cell r="A1" t="str">
            <v>GIÁ TRỊ PHỤ LỤC 13 - HĐ 37/2018/HĐ/OIC-SEAREE ký ngày 07/02/2018</v>
          </cell>
        </row>
      </sheetData>
      <sheetData sheetId="6818">
        <row r="1">
          <cell r="A1" t="str">
            <v>GIÁ TRỊ PHỤ LỤC 13 - HĐ 37/2018/HĐ/OIC-SEAREE ký ngày 07/02/2018</v>
          </cell>
        </row>
      </sheetData>
      <sheetData sheetId="6819">
        <row r="1">
          <cell r="A1" t="str">
            <v>GIÁ TRỊ PHỤ LỤC 13 - HĐ 37/2018/HĐ/OIC-SEAREE ký ngày 07/02/2018</v>
          </cell>
        </row>
      </sheetData>
      <sheetData sheetId="6820">
        <row r="1">
          <cell r="A1" t="str">
            <v>GIÁ TRỊ PHỤ LỤC 13 - HĐ 37/2018/HĐ/OIC-SEAREE ký ngày 07/02/2018</v>
          </cell>
        </row>
      </sheetData>
      <sheetData sheetId="6821">
        <row r="1">
          <cell r="A1" t="str">
            <v>GIÁ TRỊ PHỤ LỤC 13 - HĐ 37/2018/HĐ/OIC-SEAREE ký ngày 07/02/2018</v>
          </cell>
        </row>
      </sheetData>
      <sheetData sheetId="6822">
        <row r="1">
          <cell r="A1" t="str">
            <v>GIÁ TRỊ PHỤ LỤC 13 - HĐ 37/2018/HĐ/OIC-SEAREE ký ngày 07/02/2018</v>
          </cell>
        </row>
      </sheetData>
      <sheetData sheetId="6823">
        <row r="1">
          <cell r="A1" t="str">
            <v>GIÁ TRỊ PHỤ LỤC 13 - HĐ 37/2018/HĐ/OIC-SEAREE ký ngày 07/02/2018</v>
          </cell>
        </row>
      </sheetData>
      <sheetData sheetId="6824">
        <row r="1">
          <cell r="A1" t="str">
            <v>GIÁ TRỊ PHỤ LỤC 13 - HĐ 37/2018/HĐ/OIC-SEAREE ký ngày 07/02/2018</v>
          </cell>
        </row>
      </sheetData>
      <sheetData sheetId="6825">
        <row r="1">
          <cell r="A1" t="str">
            <v>GIÁ TRỊ PHỤ LỤC 13 - HĐ 37/2018/HĐ/OIC-SEAREE ký ngày 07/02/2018</v>
          </cell>
        </row>
      </sheetData>
      <sheetData sheetId="6826">
        <row r="1">
          <cell r="A1" t="str">
            <v>GIÁ TRỊ PHỤ LỤC 13 - HĐ 37/2018/HĐ/OIC-SEAREE ký ngày 07/02/2018</v>
          </cell>
        </row>
      </sheetData>
      <sheetData sheetId="6827">
        <row r="1">
          <cell r="A1" t="str">
            <v>GIÁ TRỊ PHỤ LỤC 13 - HĐ 37/2018/HĐ/OIC-SEAREE ký ngày 07/02/2018</v>
          </cell>
        </row>
      </sheetData>
      <sheetData sheetId="6828">
        <row r="1">
          <cell r="A1" t="str">
            <v>GIÁ TRỊ PHỤ LỤC 13 - HĐ 37/2018/HĐ/OIC-SEAREE ký ngày 07/02/2018</v>
          </cell>
        </row>
      </sheetData>
      <sheetData sheetId="6829">
        <row r="1">
          <cell r="A1" t="str">
            <v>GIÁ TRỊ PHỤ LỤC 13 - HĐ 37/2018/HĐ/OIC-SEAREE ký ngày 07/02/2018</v>
          </cell>
        </row>
      </sheetData>
      <sheetData sheetId="6830">
        <row r="1">
          <cell r="A1" t="str">
            <v>GIÁ TRỊ PHỤ LỤC 13 - HĐ 37/2018/HĐ/OIC-SEAREE ký ngày 07/02/2018</v>
          </cell>
        </row>
      </sheetData>
      <sheetData sheetId="6831">
        <row r="1">
          <cell r="A1" t="str">
            <v>GIÁ TRỊ PHỤ LỤC 13 - HĐ 37/2018/HĐ/OIC-SEAREE ký ngày 07/02/2018</v>
          </cell>
        </row>
      </sheetData>
      <sheetData sheetId="6832">
        <row r="1">
          <cell r="A1" t="str">
            <v>GIÁ TRỊ PHỤ LỤC 13 - HĐ 37/2018/HĐ/OIC-SEAREE ký ngày 07/02/2018</v>
          </cell>
        </row>
      </sheetData>
      <sheetData sheetId="6833">
        <row r="1">
          <cell r="A1" t="str">
            <v>GIÁ TRỊ PHỤ LỤC 13 - HĐ 37/2018/HĐ/OIC-SEAREE ký ngày 07/02/2018</v>
          </cell>
        </row>
      </sheetData>
      <sheetData sheetId="6834">
        <row r="1">
          <cell r="A1" t="str">
            <v>GIÁ TRỊ PHỤ LỤC 13 - HĐ 37/2018/HĐ/OIC-SEAREE ký ngày 07/02/2018</v>
          </cell>
        </row>
      </sheetData>
      <sheetData sheetId="6835">
        <row r="1">
          <cell r="A1" t="str">
            <v>GIÁ TRỊ PHỤ LỤC 13 - HĐ 37/2018/HĐ/OIC-SEAREE ký ngày 07/02/2018</v>
          </cell>
        </row>
      </sheetData>
      <sheetData sheetId="6836">
        <row r="1">
          <cell r="A1" t="str">
            <v>GIÁ TRỊ PHỤ LỤC 13 - HĐ 37/2018/HĐ/OIC-SEAREE ký ngày 07/02/2018</v>
          </cell>
        </row>
      </sheetData>
      <sheetData sheetId="6837">
        <row r="1">
          <cell r="A1" t="str">
            <v>GIÁ TRỊ PHỤ LỤC 13 - HĐ 37/2018/HĐ/OIC-SEAREE ký ngày 07/02/2018</v>
          </cell>
        </row>
      </sheetData>
      <sheetData sheetId="6838">
        <row r="1">
          <cell r="A1" t="str">
            <v>GIÁ TRỊ PHỤ LỤC 13 - HĐ 37/2018/HĐ/OIC-SEAREE ký ngày 07/02/2018</v>
          </cell>
        </row>
      </sheetData>
      <sheetData sheetId="6839">
        <row r="1">
          <cell r="A1" t="str">
            <v>GIÁ TRỊ PHỤ LỤC 13 - HĐ 37/2018/HĐ/OIC-SEAREE ký ngày 07/02/2018</v>
          </cell>
        </row>
      </sheetData>
      <sheetData sheetId="6840">
        <row r="1">
          <cell r="A1" t="str">
            <v>GIÁ TRỊ PHỤ LỤC 13 - HĐ 37/2018/HĐ/OIC-SEAREE ký ngày 07/02/2018</v>
          </cell>
        </row>
      </sheetData>
      <sheetData sheetId="6841">
        <row r="1">
          <cell r="A1" t="str">
            <v>GIÁ TRỊ PHỤ LỤC 13 - HĐ 37/2018/HĐ/OIC-SEAREE ký ngày 07/02/2018</v>
          </cell>
        </row>
      </sheetData>
      <sheetData sheetId="6842">
        <row r="1">
          <cell r="A1" t="str">
            <v>GIÁ TRỊ PHỤ LỤC 13 - HĐ 37/2018/HĐ/OIC-SEAREE ký ngày 07/02/2018</v>
          </cell>
        </row>
      </sheetData>
      <sheetData sheetId="6843">
        <row r="1">
          <cell r="A1" t="str">
            <v>GIÁ TRỊ PHỤ LỤC 13 - HĐ 37/2018/HĐ/OIC-SEAREE ký ngày 07/02/2018</v>
          </cell>
        </row>
      </sheetData>
      <sheetData sheetId="6844">
        <row r="1">
          <cell r="A1" t="str">
            <v>GIÁ TRỊ PHỤ LỤC 13 - HĐ 37/2018/HĐ/OIC-SEAREE ký ngày 07/02/2018</v>
          </cell>
        </row>
      </sheetData>
      <sheetData sheetId="6845">
        <row r="1">
          <cell r="A1" t="str">
            <v>GIÁ TRỊ PHỤ LỤC 13 - HĐ 37/2018/HĐ/OIC-SEAREE ký ngày 07/02/2018</v>
          </cell>
        </row>
      </sheetData>
      <sheetData sheetId="6846">
        <row r="1">
          <cell r="A1" t="str">
            <v>GIÁ TRỊ PHỤ LỤC 13 - HĐ 37/2018/HĐ/OIC-SEAREE ký ngày 07/02/2018</v>
          </cell>
        </row>
      </sheetData>
      <sheetData sheetId="6847">
        <row r="1">
          <cell r="A1" t="str">
            <v>GIÁ TRỊ PHỤ LỤC 13 - HĐ 37/2018/HĐ/OIC-SEAREE ký ngày 07/02/2018</v>
          </cell>
        </row>
      </sheetData>
      <sheetData sheetId="6848">
        <row r="1">
          <cell r="A1" t="str">
            <v>GIÁ TRỊ PHỤ LỤC 13 - HĐ 37/2018/HĐ/OIC-SEAREE ký ngày 07/02/2018</v>
          </cell>
        </row>
      </sheetData>
      <sheetData sheetId="6849">
        <row r="1">
          <cell r="A1" t="str">
            <v>GIÁ TRỊ PHỤ LỤC 13 - HĐ 37/2018/HĐ/OIC-SEAREE ký ngày 07/02/2018</v>
          </cell>
        </row>
      </sheetData>
      <sheetData sheetId="6850">
        <row r="1">
          <cell r="A1" t="str">
            <v>GIÁ TRỊ PHỤ LỤC 13 - HĐ 37/2018/HĐ/OIC-SEAREE ký ngày 07/02/2018</v>
          </cell>
        </row>
      </sheetData>
      <sheetData sheetId="6851">
        <row r="1">
          <cell r="A1" t="str">
            <v>GIÁ TRỊ PHỤ LỤC 13 - HĐ 37/2018/HĐ/OIC-SEAREE ký ngày 07/02/2018</v>
          </cell>
        </row>
      </sheetData>
      <sheetData sheetId="6852">
        <row r="1">
          <cell r="A1" t="str">
            <v>GIÁ TRỊ PHỤ LỤC 13 - HĐ 37/2018/HĐ/OIC-SEAREE ký ngày 07/02/2018</v>
          </cell>
        </row>
      </sheetData>
      <sheetData sheetId="6853">
        <row r="1">
          <cell r="A1" t="str">
            <v>GIÁ TRỊ PHỤ LỤC 13 - HĐ 37/2018/HĐ/OIC-SEAREE ký ngày 07/02/2018</v>
          </cell>
        </row>
      </sheetData>
      <sheetData sheetId="6854">
        <row r="1">
          <cell r="A1" t="str">
            <v>GIÁ TRỊ PHỤ LỤC 13 - HĐ 37/2018/HĐ/OIC-SEAREE ký ngày 07/02/2018</v>
          </cell>
        </row>
      </sheetData>
      <sheetData sheetId="6855">
        <row r="1">
          <cell r="A1" t="str">
            <v>GIÁ TRỊ PHỤ LỤC 13 - HĐ 37/2018/HĐ/OIC-SEAREE ký ngày 07/02/2018</v>
          </cell>
        </row>
      </sheetData>
      <sheetData sheetId="6856">
        <row r="1">
          <cell r="A1" t="str">
            <v>GIÁ TRỊ PHỤ LỤC 13 - HĐ 37/2018/HĐ/OIC-SEAREE ký ngày 07/02/2018</v>
          </cell>
        </row>
      </sheetData>
      <sheetData sheetId="6857">
        <row r="1">
          <cell r="A1" t="str">
            <v>GIÁ TRỊ PHỤ LỤC 13 - HĐ 37/2018/HĐ/OIC-SEAREE ký ngày 07/02/2018</v>
          </cell>
        </row>
      </sheetData>
      <sheetData sheetId="6858">
        <row r="1">
          <cell r="A1" t="str">
            <v>GIÁ TRỊ PHỤ LỤC 13 - HĐ 37/2018/HĐ/OIC-SEAREE ký ngày 07/02/2018</v>
          </cell>
        </row>
      </sheetData>
      <sheetData sheetId="6859">
        <row r="1">
          <cell r="A1" t="str">
            <v>GIÁ TRỊ PHỤ LỤC 13 - HĐ 37/2018/HĐ/OIC-SEAREE ký ngày 07/02/2018</v>
          </cell>
        </row>
      </sheetData>
      <sheetData sheetId="6860">
        <row r="1">
          <cell r="A1" t="str">
            <v>GIÁ TRỊ PHỤ LỤC 13 - HĐ 37/2018/HĐ/OIC-SEAREE ký ngày 07/02/2018</v>
          </cell>
        </row>
      </sheetData>
      <sheetData sheetId="6861">
        <row r="1">
          <cell r="A1" t="str">
            <v>GIÁ TRỊ PHỤ LỤC 13 - HĐ 37/2018/HĐ/OIC-SEAREE ký ngày 07/02/2018</v>
          </cell>
        </row>
      </sheetData>
      <sheetData sheetId="6862">
        <row r="1">
          <cell r="A1" t="str">
            <v>GIÁ TRỊ PHỤ LỤC 13 - HĐ 37/2018/HĐ/OIC-SEAREE ký ngày 07/02/2018</v>
          </cell>
        </row>
      </sheetData>
      <sheetData sheetId="6863">
        <row r="1">
          <cell r="A1" t="str">
            <v>GIÁ TRỊ PHỤ LỤC 13 - HĐ 37/2018/HĐ/OIC-SEAREE ký ngày 07/02/2018</v>
          </cell>
        </row>
      </sheetData>
      <sheetData sheetId="6864">
        <row r="1">
          <cell r="A1" t="str">
            <v>GIÁ TRỊ PHỤ LỤC 13 - HĐ 37/2018/HĐ/OIC-SEAREE ký ngày 07/02/2018</v>
          </cell>
        </row>
      </sheetData>
      <sheetData sheetId="6865">
        <row r="1">
          <cell r="A1" t="str">
            <v>GIÁ TRỊ PHỤ LỤC 13 - HĐ 37/2018/HĐ/OIC-SEAREE ký ngày 07/02/2018</v>
          </cell>
        </row>
      </sheetData>
      <sheetData sheetId="6866">
        <row r="1">
          <cell r="A1" t="str">
            <v>GIÁ TRỊ PHỤ LỤC 13 - HĐ 37/2018/HĐ/OIC-SEAREE ký ngày 07/02/2018</v>
          </cell>
        </row>
      </sheetData>
      <sheetData sheetId="6867">
        <row r="1">
          <cell r="A1" t="str">
            <v>GIÁ TRỊ PHỤ LỤC 13 - HĐ 37/2018/HĐ/OIC-SEAREE ký ngày 07/02/2018</v>
          </cell>
        </row>
      </sheetData>
      <sheetData sheetId="6868">
        <row r="1">
          <cell r="A1" t="str">
            <v>GIÁ TRỊ PHỤ LỤC 13 - HĐ 37/2018/HĐ/OIC-SEAREE ký ngày 07/02/2018</v>
          </cell>
        </row>
      </sheetData>
      <sheetData sheetId="6869">
        <row r="1">
          <cell r="A1" t="str">
            <v>GIÁ TRỊ PHỤ LỤC 13 - HĐ 37/2018/HĐ/OIC-SEAREE ký ngày 07/02/2018</v>
          </cell>
        </row>
      </sheetData>
      <sheetData sheetId="6870">
        <row r="1">
          <cell r="A1" t="str">
            <v>GIÁ TRỊ PHỤ LỤC 13 - HĐ 37/2018/HĐ/OIC-SEAREE ký ngày 07/02/2018</v>
          </cell>
        </row>
      </sheetData>
      <sheetData sheetId="6871">
        <row r="1">
          <cell r="A1" t="str">
            <v>GIÁ TRỊ PHỤ LỤC 13 - HĐ 37/2018/HĐ/OIC-SEAREE ký ngày 07/02/2018</v>
          </cell>
        </row>
      </sheetData>
      <sheetData sheetId="6872">
        <row r="1">
          <cell r="A1" t="str">
            <v>GIÁ TRỊ PHỤ LỤC 13 - HĐ 37/2018/HĐ/OIC-SEAREE ký ngày 07/02/2018</v>
          </cell>
        </row>
      </sheetData>
      <sheetData sheetId="6873">
        <row r="1">
          <cell r="A1" t="str">
            <v>GIÁ TRỊ PHỤ LỤC 13 - HĐ 37/2018/HĐ/OIC-SEAREE ký ngày 07/02/2018</v>
          </cell>
        </row>
      </sheetData>
      <sheetData sheetId="6874">
        <row r="1">
          <cell r="A1" t="str">
            <v>GIÁ TRỊ PHỤ LỤC 13 - HĐ 37/2018/HĐ/OIC-SEAREE ký ngày 07/02/2018</v>
          </cell>
        </row>
      </sheetData>
      <sheetData sheetId="6875">
        <row r="1">
          <cell r="A1" t="str">
            <v>GIÁ TRỊ PHỤ LỤC 13 - HĐ 37/2018/HĐ/OIC-SEAREE ký ngày 07/02/2018</v>
          </cell>
        </row>
      </sheetData>
      <sheetData sheetId="6876">
        <row r="1">
          <cell r="A1" t="str">
            <v>GIÁ TRỊ PHỤ LỤC 13 - HĐ 37/2018/HĐ/OIC-SEAREE ký ngày 07/02/2018</v>
          </cell>
        </row>
      </sheetData>
      <sheetData sheetId="6877">
        <row r="1">
          <cell r="A1" t="str">
            <v>GIÁ TRỊ PHỤ LỤC 13 - HĐ 37/2018/HĐ/OIC-SEAREE ký ngày 07/02/2018</v>
          </cell>
        </row>
      </sheetData>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row r="1">
          <cell r="A1" t="str">
            <v>DỰ ÁN:  KHU NHÀ Ở DIỆN TÍCH 4,2777 HA PHƯỜNG THẠNH MỸ LỢI, QUẬN 2 (VICTORIA VILLAGE)</v>
          </cell>
        </row>
      </sheetData>
      <sheetData sheetId="6944">
        <row r="1">
          <cell r="A1" t="str">
            <v>DỰ ÁN:  KHU NHÀ Ở DIỆN TÍCH 4,2777 HA PHƯỜNG THẠNH MỸ LỢI, QUẬN 2 (VICTORIA VILLAGE)</v>
          </cell>
        </row>
      </sheetData>
      <sheetData sheetId="6945">
        <row r="1">
          <cell r="A1" t="str">
            <v>DỰ ÁN:  KHU NHÀ Ở DIỆN TÍCH 4,2777 HA PHƯỜNG THẠNH MỸ LỢI, QUẬN 2 (VICTORIA VILLAGE)</v>
          </cell>
        </row>
      </sheetData>
      <sheetData sheetId="6946">
        <row r="1">
          <cell r="A1" t="str">
            <v>DỰ ÁN:  KHU NHÀ Ở DIỆN TÍCH 4,2777 HA PHƯỜNG THẠNH MỸ LỢI, QUẬN 2 (VICTORIA VILLAGE)</v>
          </cell>
        </row>
      </sheetData>
      <sheetData sheetId="6947">
        <row r="1">
          <cell r="A1" t="str">
            <v>DỰ ÁN:  KHU NHÀ Ở DIỆN TÍCH 4,2777 HA PHƯỜNG THẠNH MỸ LỢI, QUẬN 2 (VICTORIA VILLAGE)</v>
          </cell>
        </row>
      </sheetData>
      <sheetData sheetId="6948">
        <row r="1">
          <cell r="A1" t="str">
            <v>DỰ ÁN:  KHU NHÀ Ở DIỆN TÍCH 4,2777 HA PHƯỜNG THẠNH MỸ LỢI, QUẬN 2 (VICTORIA VILLAGE)</v>
          </cell>
        </row>
      </sheetData>
      <sheetData sheetId="6949">
        <row r="1">
          <cell r="A1" t="str">
            <v>DỰ ÁN:  KHU NHÀ Ở DIỆN TÍCH 4,2777 HA PHƯỜNG THẠNH MỸ LỢI, QUẬN 2 (VICTORIA VILLAGE)</v>
          </cell>
        </row>
      </sheetData>
      <sheetData sheetId="6950">
        <row r="1">
          <cell r="A1" t="str">
            <v>DỰ ÁN:  KHU NHÀ Ở DIỆN TÍCH 4,2777 HA PHƯỜNG THẠNH MỸ LỢI, QUẬN 2 (VICTORIA VILLAGE)</v>
          </cell>
        </row>
      </sheetData>
      <sheetData sheetId="6951">
        <row r="1">
          <cell r="A1" t="str">
            <v>DỰ ÁN:  KHU NHÀ Ở DIỆN TÍCH 4,2777 HA PHƯỜNG THẠNH MỸ LỢI, QUẬN 2 (VICTORIA VILLAGE)</v>
          </cell>
        </row>
      </sheetData>
      <sheetData sheetId="6952">
        <row r="1">
          <cell r="A1" t="str">
            <v>DỰ ÁN:  KHU NHÀ Ở DIỆN TÍCH 4,2777 HA PHƯỜNG THẠNH MỸ LỢI, QUẬN 2 (VICTORIA VILLAGE)</v>
          </cell>
        </row>
      </sheetData>
      <sheetData sheetId="6953">
        <row r="1">
          <cell r="A1" t="str">
            <v>DỰ ÁN:  KHU NHÀ Ở DIỆN TÍCH 4,2777 HA PHƯỜNG THẠNH MỸ LỢI, QUẬN 2 (VICTORIA VILLAGE)</v>
          </cell>
        </row>
      </sheetData>
      <sheetData sheetId="6954">
        <row r="1">
          <cell r="A1" t="str">
            <v>DỰ ÁN:  KHU NHÀ Ở DIỆN TÍCH 4,2777 HA PHƯỜNG THẠNH MỸ LỢI, QUẬN 2 (VICTORIA VILLAGE)</v>
          </cell>
        </row>
      </sheetData>
      <sheetData sheetId="6955">
        <row r="1">
          <cell r="A1" t="str">
            <v>DỰ ÁN:  KHU NHÀ Ở DIỆN TÍCH 4,2777 HA PHƯỜNG THẠNH MỸ LỢI, QUẬN 2 (VICTORIA VILLAGE)</v>
          </cell>
        </row>
      </sheetData>
      <sheetData sheetId="6956">
        <row r="1">
          <cell r="A1" t="str">
            <v>DỰ ÁN:  KHU NHÀ Ở DIỆN TÍCH 4,2777 HA PHƯỜNG THẠNH MỸ LỢI, QUẬN 2 (VICTORIA VILLAGE)</v>
          </cell>
        </row>
      </sheetData>
      <sheetData sheetId="6957">
        <row r="1">
          <cell r="A1" t="str">
            <v>DỰ ÁN:  KHU NHÀ Ở DIỆN TÍCH 4,2777 HA PHƯỜNG THẠNH MỸ LỢI, QUẬN 2 (VICTORIA VILLAGE)</v>
          </cell>
        </row>
      </sheetData>
      <sheetData sheetId="6958">
        <row r="1">
          <cell r="A1" t="str">
            <v>DỰ ÁN:  KHU NHÀ Ở DIỆN TÍCH 4,2777 HA PHƯỜNG THẠNH MỸ LỢI, QUẬN 2 (VICTORIA VILLAGE)</v>
          </cell>
        </row>
      </sheetData>
      <sheetData sheetId="6959">
        <row r="1">
          <cell r="A1" t="str">
            <v>DỰ ÁN:  KHU NHÀ Ở DIỆN TÍCH 4,2777 HA PHƯỜNG THẠNH MỸ LỢI, QUẬN 2 (VICTORIA VILLAGE)</v>
          </cell>
        </row>
      </sheetData>
      <sheetData sheetId="6960">
        <row r="1">
          <cell r="A1" t="str">
            <v>DỰ ÁN:  KHU NHÀ Ở DIỆN TÍCH 4,2777 HA PHƯỜNG THẠNH MỸ LỢI, QUẬN 2 (VICTORIA VILLAGE)</v>
          </cell>
        </row>
      </sheetData>
      <sheetData sheetId="6961">
        <row r="1">
          <cell r="A1" t="str">
            <v>DỰ ÁN:  KHU NHÀ Ở DIỆN TÍCH 4,2777 HA PHƯỜNG THẠNH MỸ LỢI, QUẬN 2 (VICTORIA VILLAGE)</v>
          </cell>
        </row>
      </sheetData>
      <sheetData sheetId="6962">
        <row r="1">
          <cell r="A1" t="str">
            <v>DỰ ÁN:  KHU NHÀ Ở DIỆN TÍCH 4,2777 HA PHƯỜNG THẠNH MỸ LỢI, QUẬN 2 (VICTORIA VILLAGE)</v>
          </cell>
        </row>
      </sheetData>
      <sheetData sheetId="6963">
        <row r="1">
          <cell r="A1" t="str">
            <v>DỰ ÁN:  KHU NHÀ Ở DIỆN TÍCH 4,2777 HA PHƯỜNG THẠNH MỸ LỢI, QUẬN 2 (VICTORIA VILLAGE)</v>
          </cell>
        </row>
      </sheetData>
      <sheetData sheetId="6964">
        <row r="1">
          <cell r="A1" t="str">
            <v>DỰ ÁN:  KHU NHÀ Ở DIỆN TÍCH 4,2777 HA PHƯỜNG THẠNH MỸ LỢI, QUẬN 2 (VICTORIA VILLAGE)</v>
          </cell>
        </row>
      </sheetData>
      <sheetData sheetId="6965">
        <row r="1">
          <cell r="A1" t="str">
            <v>DỰ ÁN:  KHU NHÀ Ở DIỆN TÍCH 4,2777 HA PHƯỜNG THẠNH MỸ LỢI, QUẬN 2 (VICTORIA VILLAGE)</v>
          </cell>
        </row>
      </sheetData>
      <sheetData sheetId="6966">
        <row r="1">
          <cell r="A1" t="str">
            <v>DỰ ÁN:  KHU NHÀ Ở DIỆN TÍCH 4,2777 HA PHƯỜNG THẠNH MỸ LỢI, QUẬN 2 (VICTORIA VILLAGE)</v>
          </cell>
        </row>
      </sheetData>
      <sheetData sheetId="6967">
        <row r="1">
          <cell r="A1" t="str">
            <v>DỰ ÁN:  KHU NHÀ Ở DIỆN TÍCH 4,2777 HA PHƯỜNG THẠNH MỸ LỢI, QUẬN 2 (VICTORIA VILLAGE)</v>
          </cell>
        </row>
      </sheetData>
      <sheetData sheetId="6968">
        <row r="1">
          <cell r="A1" t="str">
            <v>DỰ ÁN:  KHU NHÀ Ở DIỆN TÍCH 4,2777 HA PHƯỜNG THẠNH MỸ LỢI, QUẬN 2 (VICTORIA VILLAGE)</v>
          </cell>
        </row>
      </sheetData>
      <sheetData sheetId="6969">
        <row r="1">
          <cell r="A1" t="str">
            <v>DỰ ÁN:  KHU NHÀ Ở DIỆN TÍCH 4,2777 HA PHƯỜNG THẠNH MỸ LỢI, QUẬN 2 (VICTORIA VILLAGE)</v>
          </cell>
        </row>
      </sheetData>
      <sheetData sheetId="6970">
        <row r="1">
          <cell r="A1" t="str">
            <v>DỰ ÁN:  KHU NHÀ Ở DIỆN TÍCH 4,2777 HA PHƯỜNG THẠNH MỸ LỢI, QUẬN 2 (VICTORIA VILLAGE)</v>
          </cell>
        </row>
      </sheetData>
      <sheetData sheetId="6971">
        <row r="1">
          <cell r="A1" t="str">
            <v>DỰ ÁN:  KHU NHÀ Ở DIỆN TÍCH 4,2777 HA PHƯỜNG THẠNH MỸ LỢI, QUẬN 2 (VICTORIA VILLAGE)</v>
          </cell>
        </row>
      </sheetData>
      <sheetData sheetId="6972">
        <row r="1">
          <cell r="A1" t="str">
            <v>DỰ ÁN:  KHU NHÀ Ở DIỆN TÍCH 4,2777 HA PHƯỜNG THẠNH MỸ LỢI, QUẬN 2 (VICTORIA VILLAGE)</v>
          </cell>
        </row>
      </sheetData>
      <sheetData sheetId="6973">
        <row r="1">
          <cell r="A1" t="str">
            <v>DỰ ÁN:  KHU NHÀ Ở DIỆN TÍCH 4,2777 HA PHƯỜNG THẠNH MỸ LỢI, QUẬN 2 (VICTORIA VILLAGE)</v>
          </cell>
        </row>
      </sheetData>
      <sheetData sheetId="6974">
        <row r="1">
          <cell r="A1" t="str">
            <v>DỰ ÁN:  KHU NHÀ Ở DIỆN TÍCH 4,2777 HA PHƯỜNG THẠNH MỸ LỢI, QUẬN 2 (VICTORIA VILLAGE)</v>
          </cell>
        </row>
      </sheetData>
      <sheetData sheetId="6975">
        <row r="1">
          <cell r="A1" t="str">
            <v>DỰ ÁN:  KHU NHÀ Ở DIỆN TÍCH 4,2777 HA PHƯỜNG THẠNH MỸ LỢI, QUẬN 2 (VICTORIA VILLAGE)</v>
          </cell>
        </row>
      </sheetData>
      <sheetData sheetId="6976">
        <row r="1">
          <cell r="A1" t="str">
            <v>DỰ ÁN:  KHU NHÀ Ở DIỆN TÍCH 4,2777 HA PHƯỜNG THẠNH MỸ LỢI, QUẬN 2 (VICTORIA VILLAGE)</v>
          </cell>
        </row>
      </sheetData>
      <sheetData sheetId="6977">
        <row r="1">
          <cell r="A1" t="str">
            <v>DỰ ÁN:  KHU NHÀ Ở DIỆN TÍCH 4,2777 HA PHƯỜNG THẠNH MỸ LỢI, QUẬN 2 (VICTORIA VILLAGE)</v>
          </cell>
        </row>
      </sheetData>
      <sheetData sheetId="6978">
        <row r="1">
          <cell r="A1" t="str">
            <v>DỰ ÁN:  KHU NHÀ Ở DIỆN TÍCH 4,2777 HA PHƯỜNG THẠNH MỸ LỢI, QUẬN 2 (VICTORIA VILLAGE)</v>
          </cell>
        </row>
      </sheetData>
      <sheetData sheetId="6979">
        <row r="1">
          <cell r="A1" t="str">
            <v>DỰ ÁN:  KHU NHÀ Ở DIỆN TÍCH 4,2777 HA PHƯỜNG THẠNH MỸ LỢI, QUẬN 2 (VICTORIA VILLAGE)</v>
          </cell>
        </row>
      </sheetData>
      <sheetData sheetId="6980">
        <row r="1">
          <cell r="A1" t="str">
            <v>DỰ ÁN:  KHU NHÀ Ở DIỆN TÍCH 4,2777 HA PHƯỜNG THẠNH MỸ LỢI, QUẬN 2 (VICTORIA VILLAGE)</v>
          </cell>
        </row>
      </sheetData>
      <sheetData sheetId="6981">
        <row r="1">
          <cell r="A1" t="str">
            <v>DỰ ÁN:  KHU NHÀ Ở DIỆN TÍCH 4,2777 HA PHƯỜNG THẠNH MỸ LỢI, QUẬN 2 (VICTORIA VILLAGE)</v>
          </cell>
        </row>
      </sheetData>
      <sheetData sheetId="6982">
        <row r="1">
          <cell r="A1" t="str">
            <v>DỰ ÁN:  KHU NHÀ Ở DIỆN TÍCH 4,2777 HA PHƯỜNG THẠNH MỸ LỢI, QUẬN 2 (VICTORIA VILLAGE)</v>
          </cell>
        </row>
      </sheetData>
      <sheetData sheetId="6983">
        <row r="1">
          <cell r="A1" t="str">
            <v>DỰ ÁN:  KHU NHÀ Ở DIỆN TÍCH 4,2777 HA PHƯỜNG THẠNH MỸ LỢI, QUẬN 2 (VICTORIA VILLAGE)</v>
          </cell>
        </row>
      </sheetData>
      <sheetData sheetId="6984">
        <row r="1">
          <cell r="A1" t="str">
            <v>DỰ ÁN:  KHU NHÀ Ở DIỆN TÍCH 4,2777 HA PHƯỜNG THẠNH MỸ LỢI, QUẬN 2 (VICTORIA VILLAGE)</v>
          </cell>
        </row>
      </sheetData>
      <sheetData sheetId="6985">
        <row r="1">
          <cell r="A1" t="str">
            <v>DỰ ÁN:  KHU NHÀ Ở DIỆN TÍCH 4,2777 HA PHƯỜNG THẠNH MỸ LỢI, QUẬN 2 (VICTORIA VILLAGE)</v>
          </cell>
        </row>
      </sheetData>
      <sheetData sheetId="6986">
        <row r="1">
          <cell r="A1" t="str">
            <v>DỰ ÁN:  KHU NHÀ Ở DIỆN TÍCH 4,2777 HA PHƯỜNG THẠNH MỸ LỢI, QUẬN 2 (VICTORIA VILLAGE)</v>
          </cell>
        </row>
      </sheetData>
      <sheetData sheetId="6987">
        <row r="1">
          <cell r="A1" t="str">
            <v>DỰ ÁN:  KHU NHÀ Ở DIỆN TÍCH 4,2777 HA PHƯỜNG THẠNH MỸ LỢI, QUẬN 2 (VICTORIA VILLAGE)</v>
          </cell>
        </row>
      </sheetData>
      <sheetData sheetId="6988">
        <row r="1">
          <cell r="A1" t="str">
            <v>DỰ ÁN:  KHU NHÀ Ở DIỆN TÍCH 4,2777 HA PHƯỜNG THẠNH MỸ LỢI, QUẬN 2 (VICTORIA VILLAGE)</v>
          </cell>
        </row>
      </sheetData>
      <sheetData sheetId="6989">
        <row r="1">
          <cell r="A1" t="str">
            <v>DỰ ÁN:  KHU NHÀ Ở DIỆN TÍCH 4,2777 HA PHƯỜNG THẠNH MỸ LỢI, QUẬN 2 (VICTORIA VILLAGE)</v>
          </cell>
        </row>
      </sheetData>
      <sheetData sheetId="6990">
        <row r="1">
          <cell r="A1" t="str">
            <v>DỰ ÁN:  KHU NHÀ Ở DIỆN TÍCH 4,2777 HA PHƯỜNG THẠNH MỸ LỢI, QUẬN 2 (VICTORIA VILLAGE)</v>
          </cell>
        </row>
      </sheetData>
      <sheetData sheetId="6991">
        <row r="1">
          <cell r="A1" t="str">
            <v>DỰ ÁN:  KHU NHÀ Ở DIỆN TÍCH 4,2777 HA PHƯỜNG THẠNH MỸ LỢI, QUẬN 2 (VICTORIA VILLAGE)</v>
          </cell>
        </row>
      </sheetData>
      <sheetData sheetId="6992">
        <row r="1">
          <cell r="A1" t="str">
            <v>DỰ ÁN:  KHU NHÀ Ở DIỆN TÍCH 4,2777 HA PHƯỜNG THẠNH MỸ LỢI, QUẬN 2 (VICTORIA VILLAGE)</v>
          </cell>
        </row>
      </sheetData>
      <sheetData sheetId="6993">
        <row r="1">
          <cell r="A1" t="str">
            <v>DỰ ÁN:  KHU NHÀ Ở DIỆN TÍCH 4,2777 HA PHƯỜNG THẠNH MỸ LỢI, QUẬN 2 (VICTORIA VILLAGE)</v>
          </cell>
        </row>
      </sheetData>
      <sheetData sheetId="6994">
        <row r="1">
          <cell r="A1" t="str">
            <v>DỰ ÁN:  KHU NHÀ Ở DIỆN TÍCH 4,2777 HA PHƯỜNG THẠNH MỸ LỢI, QUẬN 2 (VICTORIA VILLAGE)</v>
          </cell>
        </row>
      </sheetData>
      <sheetData sheetId="6995">
        <row r="1">
          <cell r="A1" t="str">
            <v>DỰ ÁN:  KHU NHÀ Ở DIỆN TÍCH 4,2777 HA PHƯỜNG THẠNH MỸ LỢI, QUẬN 2 (VICTORIA VILLAGE)</v>
          </cell>
        </row>
      </sheetData>
      <sheetData sheetId="6996">
        <row r="1">
          <cell r="A1" t="str">
            <v>DỰ ÁN:  KHU NHÀ Ở DIỆN TÍCH 4,2777 HA PHƯỜNG THẠNH MỸ LỢI, QUẬN 2 (VICTORIA VILLAGE)</v>
          </cell>
        </row>
      </sheetData>
      <sheetData sheetId="6997">
        <row r="1">
          <cell r="A1" t="str">
            <v>DỰ ÁN:  KHU NHÀ Ở DIỆN TÍCH 4,2777 HA PHƯỜNG THẠNH MỸ LỢI, QUẬN 2 (VICTORIA VILLAGE)</v>
          </cell>
        </row>
      </sheetData>
      <sheetData sheetId="6998">
        <row r="1">
          <cell r="A1" t="str">
            <v>DỰ ÁN:  KHU NHÀ Ở DIỆN TÍCH 4,2777 HA PHƯỜNG THẠNH MỸ LỢI, QUẬN 2 (VICTORIA VILLAGE)</v>
          </cell>
        </row>
      </sheetData>
      <sheetData sheetId="6999">
        <row r="1">
          <cell r="A1" t="str">
            <v>DỰ ÁN:  KHU NHÀ Ở DIỆN TÍCH 4,2777 HA PHƯỜNG THẠNH MỸ LỢI, QUẬN 2 (VICTORIA VILLAGE)</v>
          </cell>
        </row>
      </sheetData>
      <sheetData sheetId="7000">
        <row r="1">
          <cell r="A1" t="str">
            <v>DỰ ÁN:  KHU NHÀ Ở DIỆN TÍCH 4,2777 HA PHƯỜNG THẠNH MỸ LỢI, QUẬN 2 (VICTORIA VILLAGE)</v>
          </cell>
        </row>
      </sheetData>
      <sheetData sheetId="7001">
        <row r="1">
          <cell r="A1" t="str">
            <v>DỰ ÁN:  KHU NHÀ Ở DIỆN TÍCH 4,2777 HA PHƯỜNG THẠNH MỸ LỢI, QUẬN 2 (VICTORIA VILLAGE)</v>
          </cell>
        </row>
      </sheetData>
      <sheetData sheetId="7002">
        <row r="1">
          <cell r="A1" t="str">
            <v>DỰ ÁN:  KHU NHÀ Ở DIỆN TÍCH 4,2777 HA PHƯỜNG THẠNH MỸ LỢI, QUẬN 2 (VICTORIA VILLAGE)</v>
          </cell>
        </row>
      </sheetData>
      <sheetData sheetId="7003">
        <row r="1">
          <cell r="A1" t="str">
            <v>DỰ ÁN:  KHU NHÀ Ở DIỆN TÍCH 4,2777 HA PHƯỜNG THẠNH MỸ LỢI, QUẬN 2 (VICTORIA VILLAGE)</v>
          </cell>
        </row>
      </sheetData>
      <sheetData sheetId="7004">
        <row r="1">
          <cell r="A1" t="str">
            <v>DỰ ÁN:  KHU NHÀ Ở DIỆN TÍCH 4,2777 HA PHƯỜNG THẠNH MỸ LỢI, QUẬN 2 (VICTORIA VILLAGE)</v>
          </cell>
        </row>
      </sheetData>
      <sheetData sheetId="7005">
        <row r="1">
          <cell r="A1" t="str">
            <v>DỰ ÁN:  KHU NHÀ Ở DIỆN TÍCH 4,2777 HA PHƯỜNG THẠNH MỸ LỢI, QUẬN 2 (VICTORIA VILLAGE)</v>
          </cell>
        </row>
      </sheetData>
      <sheetData sheetId="7006">
        <row r="1">
          <cell r="A1" t="str">
            <v>DỰ ÁN:  KHU NHÀ Ở DIỆN TÍCH 4,2777 HA PHƯỜNG THẠNH MỸ LỢI, QUẬN 2 (VICTORIA VILLAGE)</v>
          </cell>
        </row>
      </sheetData>
      <sheetData sheetId="7007">
        <row r="1">
          <cell r="A1" t="str">
            <v>DỰ ÁN:  KHU NHÀ Ở DIỆN TÍCH 4,2777 HA PHƯỜNG THẠNH MỸ LỢI, QUẬN 2 (VICTORIA VILLAGE)</v>
          </cell>
        </row>
      </sheetData>
      <sheetData sheetId="7008">
        <row r="1">
          <cell r="A1" t="str">
            <v>DỰ ÁN:  KHU NHÀ Ở DIỆN TÍCH 4,2777 HA PHƯỜNG THẠNH MỸ LỢI, QUẬN 2 (VICTORIA VILLAGE)</v>
          </cell>
        </row>
      </sheetData>
      <sheetData sheetId="7009">
        <row r="1">
          <cell r="A1" t="str">
            <v>DỰ ÁN:  KHU NHÀ Ở DIỆN TÍCH 4,2777 HA PHƯỜNG THẠNH MỸ LỢI, QUẬN 2 (VICTORIA VILLAGE)</v>
          </cell>
        </row>
      </sheetData>
      <sheetData sheetId="7010">
        <row r="1">
          <cell r="A1" t="str">
            <v>DỰ ÁN:  KHU NHÀ Ở DIỆN TÍCH 4,2777 HA PHƯỜNG THẠNH MỸ LỢI, QUẬN 2 (VICTORIA VILLAGE)</v>
          </cell>
        </row>
      </sheetData>
      <sheetData sheetId="7011">
        <row r="1">
          <cell r="A1" t="str">
            <v>DỰ ÁN:  KHU NHÀ Ở DIỆN TÍCH 4,2777 HA PHƯỜNG THẠNH MỸ LỢI, QUẬN 2 (VICTORIA VILLAGE)</v>
          </cell>
        </row>
      </sheetData>
      <sheetData sheetId="7012">
        <row r="1">
          <cell r="A1" t="str">
            <v>DỰ ÁN:  KHU NHÀ Ở DIỆN TÍCH 4,2777 HA PHƯỜNG THẠNH MỸ LỢI, QUẬN 2 (VICTORIA VILLAGE)</v>
          </cell>
        </row>
      </sheetData>
      <sheetData sheetId="7013">
        <row r="1">
          <cell r="A1" t="str">
            <v>DỰ ÁN:  KHU NHÀ Ở DIỆN TÍCH 4,2777 HA PHƯỜNG THẠNH MỸ LỢI, QUẬN 2 (VICTORIA VILLAGE)</v>
          </cell>
        </row>
      </sheetData>
      <sheetData sheetId="7014">
        <row r="1">
          <cell r="A1" t="str">
            <v>DỰ ÁN:  KHU NHÀ Ở DIỆN TÍCH 4,2777 HA PHƯỜNG THẠNH MỸ LỢI, QUẬN 2 (VICTORIA VILLAGE)</v>
          </cell>
        </row>
      </sheetData>
      <sheetData sheetId="7015">
        <row r="1">
          <cell r="A1" t="str">
            <v>DỰ ÁN:  KHU NHÀ Ở DIỆN TÍCH 4,2777 HA PHƯỜNG THẠNH MỸ LỢI, QUẬN 2 (VICTORIA VILLAGE)</v>
          </cell>
        </row>
      </sheetData>
      <sheetData sheetId="7016">
        <row r="1">
          <cell r="A1" t="str">
            <v>DỰ ÁN:  KHU NHÀ Ở DIỆN TÍCH 4,2777 HA PHƯỜNG THẠNH MỸ LỢI, QUẬN 2 (VICTORIA VILLAGE)</v>
          </cell>
        </row>
      </sheetData>
      <sheetData sheetId="7017">
        <row r="1">
          <cell r="A1" t="str">
            <v>DỰ ÁN:  KHU NHÀ Ở DIỆN TÍCH 4,2777 HA PHƯỜNG THẠNH MỸ LỢI, QUẬN 2 (VICTORIA VILLAGE)</v>
          </cell>
        </row>
      </sheetData>
      <sheetData sheetId="7018">
        <row r="1">
          <cell r="A1" t="str">
            <v>DỰ ÁN:  KHU NHÀ Ở DIỆN TÍCH 4,2777 HA PHƯỜNG THẠNH MỸ LỢI, QUẬN 2 (VICTORIA VILLAGE)</v>
          </cell>
        </row>
      </sheetData>
      <sheetData sheetId="7019">
        <row r="1">
          <cell r="A1" t="str">
            <v>DỰ ÁN:  KHU NHÀ Ở DIỆN TÍCH 4,2777 HA PHƯỜNG THẠNH MỸ LỢI, QUẬN 2 (VICTORIA VILLAGE)</v>
          </cell>
        </row>
      </sheetData>
      <sheetData sheetId="7020">
        <row r="1">
          <cell r="A1" t="str">
            <v>DỰ ÁN:  KHU NHÀ Ở DIỆN TÍCH 4,2777 HA PHƯỜNG THẠNH MỸ LỢI, QUẬN 2 (VICTORIA VILLAGE)</v>
          </cell>
        </row>
      </sheetData>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row r="1">
          <cell r="A1" t="str">
            <v>GIÁ TRỊ PHỤ LỤC 13 - HĐ 37/2018/HĐ/OIC-SEAREE ký ngày 07/02/2018</v>
          </cell>
        </row>
      </sheetData>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row r="1">
          <cell r="A1" t="str">
            <v>GIÁ TRỊ PHỤ LỤC 13 - HĐ 37/2018/HĐ/OIC-SEAREE ký ngày 07/02/2018</v>
          </cell>
        </row>
      </sheetData>
      <sheetData sheetId="7060">
        <row r="1">
          <cell r="A1" t="str">
            <v>GIÁ TRỊ PHỤ LỤC 13 - HĐ 37/2018/HĐ/OIC-SEAREE ký ngày 07/02/2018</v>
          </cell>
        </row>
      </sheetData>
      <sheetData sheetId="7061"/>
      <sheetData sheetId="7062"/>
      <sheetData sheetId="7063"/>
      <sheetData sheetId="7064"/>
      <sheetData sheetId="7065"/>
      <sheetData sheetId="7066"/>
      <sheetData sheetId="7067"/>
      <sheetData sheetId="7068"/>
      <sheetData sheetId="7069">
        <row r="1">
          <cell r="A1" t="str">
            <v>GIÁ TRỊ PHỤ LỤC 13 - HĐ 37/2018/HĐ/OIC-SEAREE ký ngày 07/02/2018</v>
          </cell>
        </row>
      </sheetData>
      <sheetData sheetId="7070">
        <row r="1">
          <cell r="A1" t="str">
            <v>GIÁ TRỊ PHỤ LỤC 13 - HĐ 37/2018/HĐ/OIC-SEAREE ký ngày 07/02/2018</v>
          </cell>
        </row>
      </sheetData>
      <sheetData sheetId="7071">
        <row r="1">
          <cell r="A1" t="str">
            <v>GIÁ TRỊ PHỤ LỤC 13 - HĐ 37/2018/HĐ/OIC-SEAREE ký ngày 07/02/2018</v>
          </cell>
        </row>
      </sheetData>
      <sheetData sheetId="7072">
        <row r="1">
          <cell r="A1" t="str">
            <v>GIÁ TRỊ PHỤ LỤC 13 - HĐ 37/2018/HĐ/OIC-SEAREE ký ngày 07/02/2018</v>
          </cell>
        </row>
      </sheetData>
      <sheetData sheetId="7073">
        <row r="1">
          <cell r="A1" t="str">
            <v>GIÁ TRỊ PHỤ LỤC 13 - HĐ 37/2018/HĐ/OIC-SEAREE ký ngày 07/02/2018</v>
          </cell>
        </row>
      </sheetData>
      <sheetData sheetId="7074">
        <row r="1">
          <cell r="A1" t="str">
            <v>GIÁ TRỊ PHỤ LỤC 13 - HĐ 37/2018/HĐ/OIC-SEAREE ký ngày 07/02/2018</v>
          </cell>
        </row>
      </sheetData>
      <sheetData sheetId="7075">
        <row r="1">
          <cell r="A1" t="str">
            <v>GIÁ TRỊ PHỤ LỤC 13 - HĐ 37/2018/HĐ/OIC-SEAREE ký ngày 07/02/2018</v>
          </cell>
        </row>
      </sheetData>
      <sheetData sheetId="7076">
        <row r="1">
          <cell r="A1" t="str">
            <v>GIÁ TRỊ PHỤ LỤC 13 - HĐ 37/2018/HĐ/OIC-SEAREE ký ngày 07/02/2018</v>
          </cell>
        </row>
      </sheetData>
      <sheetData sheetId="7077">
        <row r="1">
          <cell r="A1" t="str">
            <v>GIÁ TRỊ PHỤ LỤC 13 - HĐ 37/2018/HĐ/OIC-SEAREE ký ngày 07/02/2018</v>
          </cell>
        </row>
      </sheetData>
      <sheetData sheetId="7078">
        <row r="1">
          <cell r="A1" t="str">
            <v>GIÁ TRỊ PHỤ LỤC 13 - HĐ 37/2018/HĐ/OIC-SEAREE ký ngày 07/02/2018</v>
          </cell>
        </row>
      </sheetData>
      <sheetData sheetId="7079">
        <row r="1">
          <cell r="A1" t="str">
            <v>GIÁ TRỊ PHỤ LỤC 13 - HĐ 37/2018/HĐ/OIC-SEAREE ký ngày 07/02/2018</v>
          </cell>
        </row>
      </sheetData>
      <sheetData sheetId="7080">
        <row r="1">
          <cell r="A1" t="str">
            <v>GIÁ TRỊ PHỤ LỤC 13 - HĐ 37/2018/HĐ/OIC-SEAREE ký ngày 07/02/2018</v>
          </cell>
        </row>
      </sheetData>
      <sheetData sheetId="7081">
        <row r="1">
          <cell r="A1" t="str">
            <v>GIÁ TRỊ PHỤ LỤC 13 - HĐ 37/2018/HĐ/OIC-SEAREE ký ngày 07/02/2018</v>
          </cell>
        </row>
      </sheetData>
      <sheetData sheetId="7082">
        <row r="1">
          <cell r="A1" t="str">
            <v>GIÁ TRỊ PHỤ LỤC 13 - HĐ 37/2018/HĐ/OIC-SEAREE ký ngày 07/02/2018</v>
          </cell>
        </row>
      </sheetData>
      <sheetData sheetId="7083"/>
      <sheetData sheetId="7084">
        <row r="1">
          <cell r="A1" t="str">
            <v>GIÁ TRỊ PHỤ LỤC 13 - HĐ 37/2018/HĐ/OIC-SEAREE ký ngày 07/02/2018</v>
          </cell>
        </row>
      </sheetData>
      <sheetData sheetId="7085">
        <row r="1">
          <cell r="A1" t="str">
            <v>GIÁ TRỊ PHỤ LỤC 13 - HĐ 37/2018/HĐ/OIC-SEAREE ký ngày 07/02/2018</v>
          </cell>
        </row>
      </sheetData>
      <sheetData sheetId="7086">
        <row r="1">
          <cell r="A1" t="str">
            <v>GIÁ TRỊ PHỤ LỤC 13 - HĐ 37/2018/HĐ/OIC-SEAREE ký ngày 07/02/2018</v>
          </cell>
        </row>
      </sheetData>
      <sheetData sheetId="7087">
        <row r="1">
          <cell r="A1" t="str">
            <v>GIÁ TRỊ PHỤ LỤC 13 - HĐ 37/2018/HĐ/OIC-SEAREE ký ngày 07/02/2018</v>
          </cell>
        </row>
      </sheetData>
      <sheetData sheetId="7088">
        <row r="1">
          <cell r="A1" t="str">
            <v>GIÁ TRỊ PHỤ LỤC 13 - HĐ 37/2018/HĐ/OIC-SEAREE ký ngày 07/02/2018</v>
          </cell>
        </row>
      </sheetData>
      <sheetData sheetId="7089">
        <row r="1">
          <cell r="A1" t="str">
            <v>GIÁ TRỊ PHỤ LỤC 13 - HĐ 37/2018/HĐ/OIC-SEAREE ký ngày 07/02/2018</v>
          </cell>
        </row>
      </sheetData>
      <sheetData sheetId="7090">
        <row r="1">
          <cell r="A1" t="str">
            <v>GIÁ TRỊ PHỤ LỤC 13 - HĐ 37/2018/HĐ/OIC-SEAREE ký ngày 07/02/2018</v>
          </cell>
        </row>
      </sheetData>
      <sheetData sheetId="7091">
        <row r="1">
          <cell r="A1" t="str">
            <v>GIÁ TRỊ PHỤ LỤC 13 - HĐ 37/2018/HĐ/OIC-SEAREE ký ngày 07/02/2018</v>
          </cell>
        </row>
      </sheetData>
      <sheetData sheetId="7092">
        <row r="1">
          <cell r="A1" t="str">
            <v>GIÁ TRỊ PHỤ LỤC 13 - HĐ 37/2018/HĐ/OIC-SEAREE ký ngày 07/02/2018</v>
          </cell>
        </row>
      </sheetData>
      <sheetData sheetId="7093">
        <row r="1">
          <cell r="A1" t="str">
            <v>GIÁ TRỊ PHỤ LỤC 13 - HĐ 37/2018/HĐ/OIC-SEAREE ký ngày 07/02/2018</v>
          </cell>
        </row>
      </sheetData>
      <sheetData sheetId="7094">
        <row r="1">
          <cell r="A1" t="str">
            <v>GIÁ TRỊ PHỤ LỤC 13 - HĐ 37/2018/HĐ/OIC-SEAREE ký ngày 07/02/2018</v>
          </cell>
        </row>
      </sheetData>
      <sheetData sheetId="7095">
        <row r="1">
          <cell r="A1" t="str">
            <v>GIÁ TRỊ PHỤ LỤC 13 - HĐ 37/2018/HĐ/OIC-SEAREE ký ngày 07/02/2018</v>
          </cell>
        </row>
      </sheetData>
      <sheetData sheetId="7096">
        <row r="1">
          <cell r="A1" t="str">
            <v>GIÁ TRỊ PHỤ LỤC 13 - HĐ 37/2018/HĐ/OIC-SEAREE ký ngày 07/02/2018</v>
          </cell>
        </row>
      </sheetData>
      <sheetData sheetId="7097">
        <row r="1">
          <cell r="A1" t="str">
            <v>GIÁ TRỊ PHỤ LỤC 13 - HĐ 37/2018/HĐ/OIC-SEAREE ký ngày 07/02/2018</v>
          </cell>
        </row>
      </sheetData>
      <sheetData sheetId="7098">
        <row r="1">
          <cell r="A1" t="str">
            <v>GIÁ TRỊ PHỤ LỤC 13 - HĐ 37/2018/HĐ/OIC-SEAREE ký ngày 07/02/2018</v>
          </cell>
        </row>
      </sheetData>
      <sheetData sheetId="7099">
        <row r="1">
          <cell r="A1" t="str">
            <v>GIÁ TRỊ PHỤ LỤC 13 - HĐ 37/2018/HĐ/OIC-SEAREE ký ngày 07/02/2018</v>
          </cell>
        </row>
      </sheetData>
      <sheetData sheetId="7100">
        <row r="1">
          <cell r="A1" t="str">
            <v>GIÁ TRỊ PHỤ LỤC 13 - HĐ 37/2018/HĐ/OIC-SEAREE ký ngày 07/02/2018</v>
          </cell>
        </row>
      </sheetData>
      <sheetData sheetId="7101">
        <row r="1">
          <cell r="A1" t="str">
            <v>GIÁ TRỊ PHỤ LỤC 13 - HĐ 37/2018/HĐ/OIC-SEAREE ký ngày 07/02/2018</v>
          </cell>
        </row>
      </sheetData>
      <sheetData sheetId="7102">
        <row r="1">
          <cell r="A1" t="str">
            <v>GIÁ TRỊ PHỤ LỤC 13 - HĐ 37/2018/HĐ/OIC-SEAREE ký ngày 07/02/2018</v>
          </cell>
        </row>
      </sheetData>
      <sheetData sheetId="7103">
        <row r="1">
          <cell r="A1" t="str">
            <v>GIÁ TRỊ PHỤ LỤC 13 - HĐ 37/2018/HĐ/OIC-SEAREE ký ngày 07/02/2018</v>
          </cell>
        </row>
      </sheetData>
      <sheetData sheetId="7104">
        <row r="1">
          <cell r="A1" t="str">
            <v>GIÁ TRỊ PHỤ LỤC 13 - HĐ 37/2018/HĐ/OIC-SEAREE ký ngày 07/02/2018</v>
          </cell>
        </row>
      </sheetData>
      <sheetData sheetId="7105">
        <row r="1">
          <cell r="A1" t="str">
            <v>GIÁ TRỊ PHỤ LỤC 13 - HĐ 37/2018/HĐ/OIC-SEAREE ký ngày 07/02/2018</v>
          </cell>
        </row>
      </sheetData>
      <sheetData sheetId="7106">
        <row r="1">
          <cell r="A1" t="str">
            <v>GIÁ TRỊ PHỤ LỤC 13 - HĐ 37/2018/HĐ/OIC-SEAREE ký ngày 07/02/2018</v>
          </cell>
        </row>
      </sheetData>
      <sheetData sheetId="7107">
        <row r="1">
          <cell r="A1" t="str">
            <v>GIÁ TRỊ PHỤ LỤC 13 - HĐ 37/2018/HĐ/OIC-SEAREE ký ngày 07/02/2018</v>
          </cell>
        </row>
      </sheetData>
      <sheetData sheetId="7108">
        <row r="1">
          <cell r="A1" t="str">
            <v>GIÁ TRỊ PHỤ LỤC 13 - HĐ 37/2018/HĐ/OIC-SEAREE ký ngày 07/02/2018</v>
          </cell>
        </row>
      </sheetData>
      <sheetData sheetId="7109">
        <row r="1">
          <cell r="A1" t="str">
            <v>GIÁ TRỊ PHỤ LỤC 13 - HĐ 37/2018/HĐ/OIC-SEAREE ký ngày 07/02/2018</v>
          </cell>
        </row>
      </sheetData>
      <sheetData sheetId="7110">
        <row r="1">
          <cell r="A1" t="str">
            <v>GIÁ TRỊ PHỤ LỤC 13 - HĐ 37/2018/HĐ/OIC-SEAREE ký ngày 07/02/2018</v>
          </cell>
        </row>
      </sheetData>
      <sheetData sheetId="7111">
        <row r="1">
          <cell r="A1" t="str">
            <v>GIÁ TRỊ PHỤ LỤC 13 - HĐ 37/2018/HĐ/OIC-SEAREE ký ngày 07/02/2018</v>
          </cell>
        </row>
      </sheetData>
      <sheetData sheetId="7112">
        <row r="1">
          <cell r="A1" t="str">
            <v>GIÁ TRỊ PHỤ LỤC 13 - HĐ 37/2018/HĐ/OIC-SEAREE ký ngày 07/02/2018</v>
          </cell>
        </row>
      </sheetData>
      <sheetData sheetId="7113">
        <row r="1">
          <cell r="A1" t="str">
            <v>GIÁ TRỊ PHỤ LỤC 13 - HĐ 37/2018/HĐ/OIC-SEAREE ký ngày 07/02/2018</v>
          </cell>
        </row>
      </sheetData>
      <sheetData sheetId="7114">
        <row r="1">
          <cell r="A1" t="str">
            <v>GIÁ TRỊ PHỤ LỤC 13 - HĐ 37/2018/HĐ/OIC-SEAREE ký ngày 07/02/2018</v>
          </cell>
        </row>
      </sheetData>
      <sheetData sheetId="7115">
        <row r="1">
          <cell r="A1" t="str">
            <v>GIÁ TRỊ PHỤ LỤC 13 - HĐ 37/2018/HĐ/OIC-SEAREE ký ngày 07/02/2018</v>
          </cell>
        </row>
      </sheetData>
      <sheetData sheetId="7116">
        <row r="1">
          <cell r="A1" t="str">
            <v>GIÁ TRỊ PHỤ LỤC 13 - HĐ 37/2018/HĐ/OIC-SEAREE ký ngày 07/02/2018</v>
          </cell>
        </row>
      </sheetData>
      <sheetData sheetId="7117">
        <row r="1">
          <cell r="A1" t="str">
            <v>GIÁ TRỊ PHỤ LỤC 13 - HĐ 37/2018/HĐ/OIC-SEAREE ký ngày 07/02/2018</v>
          </cell>
        </row>
      </sheetData>
      <sheetData sheetId="7118">
        <row r="1">
          <cell r="A1" t="str">
            <v>GIÁ TRỊ PHỤ LỤC 13 - HĐ 37/2018/HĐ/OIC-SEAREE ký ngày 07/02/2018</v>
          </cell>
        </row>
      </sheetData>
      <sheetData sheetId="7119">
        <row r="1">
          <cell r="A1" t="str">
            <v>GIÁ TRỊ PHỤ LỤC 13 - HĐ 37/2018/HĐ/OIC-SEAREE ký ngày 07/02/2018</v>
          </cell>
        </row>
      </sheetData>
      <sheetData sheetId="7120">
        <row r="1">
          <cell r="A1" t="str">
            <v>GIÁ TRỊ PHỤ LỤC 13 - HĐ 37/2018/HĐ/OIC-SEAREE ký ngày 07/02/2018</v>
          </cell>
        </row>
      </sheetData>
      <sheetData sheetId="7121">
        <row r="1">
          <cell r="A1" t="str">
            <v>GIÁ TRỊ PHỤ LỤC 13 - HĐ 37/2018/HĐ/OIC-SEAREE ký ngày 07/02/2018</v>
          </cell>
        </row>
      </sheetData>
      <sheetData sheetId="7122">
        <row r="1">
          <cell r="A1" t="str">
            <v>GIÁ TRỊ PHỤ LỤC 13 - HĐ 37/2018/HĐ/OIC-SEAREE ký ngày 07/02/2018</v>
          </cell>
        </row>
      </sheetData>
      <sheetData sheetId="7123">
        <row r="1">
          <cell r="A1" t="str">
            <v>GIÁ TRỊ PHỤ LỤC 13 - HĐ 37/2018/HĐ/OIC-SEAREE ký ngày 07/02/2018</v>
          </cell>
        </row>
      </sheetData>
      <sheetData sheetId="7124">
        <row r="1">
          <cell r="A1" t="str">
            <v>GIÁ TRỊ PHỤ LỤC 13 - HĐ 37/2018/HĐ/OIC-SEAREE ký ngày 07/02/2018</v>
          </cell>
        </row>
      </sheetData>
      <sheetData sheetId="7125">
        <row r="1">
          <cell r="A1" t="str">
            <v>GIÁ TRỊ PHỤ LỤC 13 - HĐ 37/2018/HĐ/OIC-SEAREE ký ngày 07/02/2018</v>
          </cell>
        </row>
      </sheetData>
      <sheetData sheetId="7126">
        <row r="1">
          <cell r="A1" t="str">
            <v>GIÁ TRỊ PHỤ LỤC 13 - HĐ 37/2018/HĐ/OIC-SEAREE ký ngày 07/02/2018</v>
          </cell>
        </row>
      </sheetData>
      <sheetData sheetId="7127">
        <row r="1">
          <cell r="A1" t="str">
            <v>GIÁ TRỊ PHỤ LỤC 13 - HĐ 37/2018/HĐ/OIC-SEAREE ký ngày 07/02/2018</v>
          </cell>
        </row>
      </sheetData>
      <sheetData sheetId="7128">
        <row r="1">
          <cell r="A1" t="str">
            <v>GIÁ TRỊ PHỤ LỤC 13 - HĐ 37/2018/HĐ/OIC-SEAREE ký ngày 07/02/2018</v>
          </cell>
        </row>
      </sheetData>
      <sheetData sheetId="7129">
        <row r="1">
          <cell r="A1" t="str">
            <v>GIÁ TRỊ PHỤ LỤC 13 - HĐ 37/2018/HĐ/OIC-SEAREE ký ngày 07/02/2018</v>
          </cell>
        </row>
      </sheetData>
      <sheetData sheetId="7130">
        <row r="1">
          <cell r="A1" t="str">
            <v>GIÁ TRỊ PHỤ LỤC 13 - HĐ 37/2018/HĐ/OIC-SEAREE ký ngày 07/02/2018</v>
          </cell>
        </row>
      </sheetData>
      <sheetData sheetId="7131">
        <row r="1">
          <cell r="A1" t="str">
            <v>GIÁ TRỊ PHỤ LỤC 13 - HĐ 37/2018/HĐ/OIC-SEAREE ký ngày 07/02/2018</v>
          </cell>
        </row>
      </sheetData>
      <sheetData sheetId="7132">
        <row r="1">
          <cell r="A1" t="str">
            <v>GIÁ TRỊ PHỤ LỤC 13 - HĐ 37/2018/HĐ/OIC-SEAREE ký ngày 07/02/2018</v>
          </cell>
        </row>
      </sheetData>
      <sheetData sheetId="7133">
        <row r="1">
          <cell r="A1" t="str">
            <v>GIÁ TRỊ PHỤ LỤC 13 - HĐ 37/2018/HĐ/OIC-SEAREE ký ngày 07/02/2018</v>
          </cell>
        </row>
      </sheetData>
      <sheetData sheetId="7134">
        <row r="1">
          <cell r="A1" t="str">
            <v>GIÁ TRỊ PHỤ LỤC 13 - HĐ 37/2018/HĐ/OIC-SEAREE ký ngày 07/02/2018</v>
          </cell>
        </row>
      </sheetData>
      <sheetData sheetId="7135">
        <row r="1">
          <cell r="A1" t="str">
            <v>GIÁ TRỊ PHỤ LỤC 13 - HĐ 37/2018/HĐ/OIC-SEAREE ký ngày 07/02/2018</v>
          </cell>
        </row>
      </sheetData>
      <sheetData sheetId="7136">
        <row r="1">
          <cell r="A1" t="str">
            <v>GIÁ TRỊ PHỤ LỤC 13 - HĐ 37/2018/HĐ/OIC-SEAREE ký ngày 07/02/2018</v>
          </cell>
        </row>
      </sheetData>
      <sheetData sheetId="7137">
        <row r="1">
          <cell r="A1" t="str">
            <v>GIÁ TRỊ PHỤ LỤC 13 - HĐ 37/2018/HĐ/OIC-SEAREE ký ngày 07/02/2018</v>
          </cell>
        </row>
      </sheetData>
      <sheetData sheetId="7138">
        <row r="1">
          <cell r="A1" t="str">
            <v>GIÁ TRỊ PHỤ LỤC 13 - HĐ 37/2018/HĐ/OIC-SEAREE ký ngày 07/02/2018</v>
          </cell>
        </row>
      </sheetData>
      <sheetData sheetId="7139">
        <row r="1">
          <cell r="A1" t="str">
            <v>GIÁ TRỊ PHỤ LỤC 13 - HĐ 37/2018/HĐ/OIC-SEAREE ký ngày 07/02/2018</v>
          </cell>
        </row>
      </sheetData>
      <sheetData sheetId="7140">
        <row r="1">
          <cell r="A1" t="str">
            <v>GIÁ TRỊ PHỤ LỤC 13 - HĐ 37/2018/HĐ/OIC-SEAREE ký ngày 07/02/2018</v>
          </cell>
        </row>
      </sheetData>
      <sheetData sheetId="7141">
        <row r="1">
          <cell r="A1" t="str">
            <v>GIÁ TRỊ PHỤ LỤC 13 - HĐ 37/2018/HĐ/OIC-SEAREE ký ngày 07/02/2018</v>
          </cell>
        </row>
      </sheetData>
      <sheetData sheetId="7142">
        <row r="1">
          <cell r="A1" t="str">
            <v>GIÁ TRỊ PHỤ LỤC 13 - HĐ 37/2018/HĐ/OIC-SEAREE ký ngày 07/02/2018</v>
          </cell>
        </row>
      </sheetData>
      <sheetData sheetId="7143">
        <row r="1">
          <cell r="A1" t="str">
            <v>GIÁ TRỊ PHỤ LỤC 13 - HĐ 37/2018/HĐ/OIC-SEAREE ký ngày 07/02/2018</v>
          </cell>
        </row>
      </sheetData>
      <sheetData sheetId="7144">
        <row r="1">
          <cell r="A1" t="str">
            <v>GIÁ TRỊ PHỤ LỤC 13 - HĐ 37/2018/HĐ/OIC-SEAREE ký ngày 07/02/2018</v>
          </cell>
        </row>
      </sheetData>
      <sheetData sheetId="7145">
        <row r="1">
          <cell r="A1" t="str">
            <v>GIÁ TRỊ PHỤ LỤC 13 - HĐ 37/2018/HĐ/OIC-SEAREE ký ngày 07/02/2018</v>
          </cell>
        </row>
      </sheetData>
      <sheetData sheetId="7146">
        <row r="1">
          <cell r="A1" t="str">
            <v>GIÁ TRỊ PHỤ LỤC 13 - HĐ 37/2018/HĐ/OIC-SEAREE ký ngày 07/02/2018</v>
          </cell>
        </row>
      </sheetData>
      <sheetData sheetId="7147">
        <row r="1">
          <cell r="A1" t="str">
            <v>GIÁ TRỊ PHỤ LỤC 13 - HĐ 37/2018/HĐ/OIC-SEAREE ký ngày 07/02/2018</v>
          </cell>
        </row>
      </sheetData>
      <sheetData sheetId="7148">
        <row r="1">
          <cell r="A1" t="str">
            <v>GIÁ TRỊ PHỤ LỤC 13 - HĐ 37/2018/HĐ/OIC-SEAREE ký ngày 07/02/2018</v>
          </cell>
        </row>
      </sheetData>
      <sheetData sheetId="7149">
        <row r="1">
          <cell r="A1" t="str">
            <v>GIÁ TRỊ PHỤ LỤC 13 - HĐ 37/2018/HĐ/OIC-SEAREE ký ngày 07/02/2018</v>
          </cell>
        </row>
      </sheetData>
      <sheetData sheetId="7150">
        <row r="1">
          <cell r="A1" t="str">
            <v>GIÁ TRỊ PHỤ LỤC 13 - HĐ 37/2018/HĐ/OIC-SEAREE ký ngày 07/02/2018</v>
          </cell>
        </row>
      </sheetData>
      <sheetData sheetId="7151">
        <row r="1">
          <cell r="A1" t="str">
            <v>GIÁ TRỊ PHỤ LỤC 13 - HĐ 37/2018/HĐ/OIC-SEAREE ký ngày 07/02/2018</v>
          </cell>
        </row>
      </sheetData>
      <sheetData sheetId="7152">
        <row r="1">
          <cell r="A1" t="str">
            <v>GIÁ TRỊ PHỤ LỤC 13 - HĐ 37/2018/HĐ/OIC-SEAREE ký ngày 07/02/2018</v>
          </cell>
        </row>
      </sheetData>
      <sheetData sheetId="7153">
        <row r="1">
          <cell r="A1" t="str">
            <v>GIÁ TRỊ PHỤ LỤC 13 - HĐ 37/2018/HĐ/OIC-SEAREE ký ngày 07/02/2018</v>
          </cell>
        </row>
      </sheetData>
      <sheetData sheetId="7154">
        <row r="1">
          <cell r="A1" t="str">
            <v>GIÁ TRỊ PHỤ LỤC 13 - HĐ 37/2018/HĐ/OIC-SEAREE ký ngày 07/02/2018</v>
          </cell>
        </row>
      </sheetData>
      <sheetData sheetId="7155">
        <row r="1">
          <cell r="A1" t="str">
            <v>GIÁ TRỊ PHỤ LỤC 13 - HĐ 37/2018/HĐ/OIC-SEAREE ký ngày 07/02/2018</v>
          </cell>
        </row>
      </sheetData>
      <sheetData sheetId="7156">
        <row r="1">
          <cell r="A1" t="str">
            <v>GIÁ TRỊ PHỤ LỤC 13 - HĐ 37/2018/HĐ/OIC-SEAREE ký ngày 07/02/2018</v>
          </cell>
        </row>
      </sheetData>
      <sheetData sheetId="7157">
        <row r="1">
          <cell r="A1" t="str">
            <v>GIÁ TRỊ PHỤ LỤC 13 - HĐ 37/2018/HĐ/OIC-SEAREE ký ngày 07/02/2018</v>
          </cell>
        </row>
      </sheetData>
      <sheetData sheetId="7158">
        <row r="1">
          <cell r="A1" t="str">
            <v>GIÁ TRỊ PHỤ LỤC 13 - HĐ 37/2018/HĐ/OIC-SEAREE ký ngày 07/02/2018</v>
          </cell>
        </row>
      </sheetData>
      <sheetData sheetId="7159">
        <row r="1">
          <cell r="A1" t="str">
            <v>GIÁ TRỊ PHỤ LỤC 13 - HĐ 37/2018/HĐ/OIC-SEAREE ký ngày 07/02/2018</v>
          </cell>
        </row>
      </sheetData>
      <sheetData sheetId="7160">
        <row r="1">
          <cell r="A1" t="str">
            <v>GIÁ TRỊ PHỤ LỤC 13 - HĐ 37/2018/HĐ/OIC-SEAREE ký ngày 07/02/2018</v>
          </cell>
        </row>
      </sheetData>
      <sheetData sheetId="7161">
        <row r="1">
          <cell r="A1" t="str">
            <v>GIÁ TRỊ PHỤ LỤC 13 - HĐ 37/2018/HĐ/OIC-SEAREE ký ngày 07/02/2018</v>
          </cell>
        </row>
      </sheetData>
      <sheetData sheetId="7162">
        <row r="1">
          <cell r="A1" t="str">
            <v>GIÁ TRỊ PHỤ LỤC 13 - HĐ 37/2018/HĐ/OIC-SEAREE ký ngày 07/02/2018</v>
          </cell>
        </row>
      </sheetData>
      <sheetData sheetId="7163">
        <row r="1">
          <cell r="A1" t="str">
            <v>GIÁ TRỊ PHỤ LỤC 13 - HĐ 37/2018/HĐ/OIC-SEAREE ký ngày 07/02/2018</v>
          </cell>
        </row>
      </sheetData>
      <sheetData sheetId="7164">
        <row r="1">
          <cell r="A1" t="str">
            <v>GIÁ TRỊ PHỤ LỤC 13 - HĐ 37/2018/HĐ/OIC-SEAREE ký ngày 07/02/2018</v>
          </cell>
        </row>
      </sheetData>
      <sheetData sheetId="7165">
        <row r="1">
          <cell r="A1" t="str">
            <v>GIÁ TRỊ PHỤ LỤC 13 - HĐ 37/2018/HĐ/OIC-SEAREE ký ngày 07/02/2018</v>
          </cell>
        </row>
      </sheetData>
      <sheetData sheetId="7166">
        <row r="1">
          <cell r="A1" t="str">
            <v>GIÁ TRỊ PHỤ LỤC 13 - HĐ 37/2018/HĐ/OIC-SEAREE ký ngày 07/02/2018</v>
          </cell>
        </row>
      </sheetData>
      <sheetData sheetId="7167">
        <row r="1">
          <cell r="A1" t="str">
            <v>GIÁ TRỊ PHỤ LỤC 13 - HĐ 37/2018/HĐ/OIC-SEAREE ký ngày 07/02/2018</v>
          </cell>
        </row>
      </sheetData>
      <sheetData sheetId="7168">
        <row r="1">
          <cell r="A1" t="str">
            <v>GIÁ TRỊ PHỤ LỤC 13 - HĐ 37/2018/HĐ/OIC-SEAREE ký ngày 07/02/2018</v>
          </cell>
        </row>
      </sheetData>
      <sheetData sheetId="7169">
        <row r="1">
          <cell r="A1" t="str">
            <v>GIÁ TRỊ PHỤ LỤC 13 - HĐ 37/2018/HĐ/OIC-SEAREE ký ngày 07/02/2018</v>
          </cell>
        </row>
      </sheetData>
      <sheetData sheetId="7170">
        <row r="1">
          <cell r="A1" t="str">
            <v>GIÁ TRỊ PHỤ LỤC 13 - HĐ 37/2018/HĐ/OIC-SEAREE ký ngày 07/02/2018</v>
          </cell>
        </row>
      </sheetData>
      <sheetData sheetId="7171">
        <row r="1">
          <cell r="A1" t="str">
            <v>GIÁ TRỊ PHỤ LỤC 13 - HĐ 37/2018/HĐ/OIC-SEAREE ký ngày 07/02/2018</v>
          </cell>
        </row>
      </sheetData>
      <sheetData sheetId="7172">
        <row r="1">
          <cell r="A1" t="str">
            <v>GIÁ TRỊ PHỤ LỤC 13 - HĐ 37/2018/HĐ/OIC-SEAREE ký ngày 07/02/2018</v>
          </cell>
        </row>
      </sheetData>
      <sheetData sheetId="7173">
        <row r="1">
          <cell r="A1" t="str">
            <v>GIÁ TRỊ PHỤ LỤC 13 - HĐ 37/2018/HĐ/OIC-SEAREE ký ngày 07/02/2018</v>
          </cell>
        </row>
      </sheetData>
      <sheetData sheetId="7174">
        <row r="1">
          <cell r="A1" t="str">
            <v>GIÁ TRỊ PHỤ LỤC 13 - HĐ 37/2018/HĐ/OIC-SEAREE ký ngày 07/02/2018</v>
          </cell>
        </row>
      </sheetData>
      <sheetData sheetId="7175">
        <row r="1">
          <cell r="A1" t="str">
            <v>GIÁ TRỊ PHỤ LỤC 13 - HĐ 37/2018/HĐ/OIC-SEAREE ký ngày 07/02/2018</v>
          </cell>
        </row>
      </sheetData>
      <sheetData sheetId="7176">
        <row r="1">
          <cell r="A1" t="str">
            <v>GIÁ TRỊ PHỤ LỤC 13 - HĐ 37/2018/HĐ/OIC-SEAREE ký ngày 07/02/2018</v>
          </cell>
        </row>
      </sheetData>
      <sheetData sheetId="7177">
        <row r="1">
          <cell r="A1" t="str">
            <v>GIÁ TRỊ PHỤ LỤC 13 - HĐ 37/2018/HĐ/OIC-SEAREE ký ngày 07/02/2018</v>
          </cell>
        </row>
      </sheetData>
      <sheetData sheetId="7178">
        <row r="1">
          <cell r="A1" t="str">
            <v>GIÁ TRỊ PHỤ LỤC 13 - HĐ 37/2018/HĐ/OIC-SEAREE ký ngày 07/02/2018</v>
          </cell>
        </row>
      </sheetData>
      <sheetData sheetId="7179">
        <row r="1">
          <cell r="A1" t="str">
            <v>GIÁ TRỊ PHỤ LỤC 13 - HĐ 37/2018/HĐ/OIC-SEAREE ký ngày 07/02/2018</v>
          </cell>
        </row>
      </sheetData>
      <sheetData sheetId="7180">
        <row r="1">
          <cell r="A1" t="str">
            <v>GIÁ TRỊ PHỤ LỤC 13 - HĐ 37/2018/HĐ/OIC-SEAREE ký ngày 07/02/2018</v>
          </cell>
        </row>
      </sheetData>
      <sheetData sheetId="7181">
        <row r="1">
          <cell r="A1" t="str">
            <v>GIÁ TRỊ PHỤ LỤC 13 - HĐ 37/2018/HĐ/OIC-SEAREE ký ngày 07/02/2018</v>
          </cell>
        </row>
      </sheetData>
      <sheetData sheetId="7182">
        <row r="1">
          <cell r="A1" t="str">
            <v>GIÁ TRỊ PHỤ LỤC 13 - HĐ 37/2018/HĐ/OIC-SEAREE ký ngày 07/02/2018</v>
          </cell>
        </row>
      </sheetData>
      <sheetData sheetId="7183">
        <row r="1">
          <cell r="A1" t="str">
            <v>GIÁ TRỊ PHỤ LỤC 13 - HĐ 37/2018/HĐ/OIC-SEAREE ký ngày 07/02/2018</v>
          </cell>
        </row>
      </sheetData>
      <sheetData sheetId="7184">
        <row r="1">
          <cell r="A1" t="str">
            <v>GIÁ TRỊ PHỤ LỤC 13 - HĐ 37/2018/HĐ/OIC-SEAREE ký ngày 07/02/2018</v>
          </cell>
        </row>
      </sheetData>
      <sheetData sheetId="7185">
        <row r="1">
          <cell r="A1" t="str">
            <v>GIÁ TRỊ PHỤ LỤC 13 - HĐ 37/2018/HĐ/OIC-SEAREE ký ngày 07/02/2018</v>
          </cell>
        </row>
      </sheetData>
      <sheetData sheetId="7186">
        <row r="1">
          <cell r="A1" t="str">
            <v>GIÁ TRỊ PHỤ LỤC 13 - HĐ 37/2018/HĐ/OIC-SEAREE ký ngày 07/02/2018</v>
          </cell>
        </row>
      </sheetData>
      <sheetData sheetId="7187">
        <row r="1">
          <cell r="A1" t="str">
            <v>GIÁ TRỊ PHỤ LỤC 13 - HĐ 37/2018/HĐ/OIC-SEAREE ký ngày 07/02/2018</v>
          </cell>
        </row>
      </sheetData>
      <sheetData sheetId="7188">
        <row r="1">
          <cell r="A1" t="str">
            <v>GIÁ TRỊ PHỤ LỤC 13 - HĐ 37/2018/HĐ/OIC-SEAREE ký ngày 07/02/2018</v>
          </cell>
        </row>
      </sheetData>
      <sheetData sheetId="7189">
        <row r="1">
          <cell r="A1" t="str">
            <v>GIÁ TRỊ PHỤ LỤC 13 - HĐ 37/2018/HĐ/OIC-SEAREE ký ngày 07/02/2018</v>
          </cell>
        </row>
      </sheetData>
      <sheetData sheetId="7190">
        <row r="1">
          <cell r="A1" t="str">
            <v>GIÁ TRỊ PHỤ LỤC 13 - HĐ 37/2018/HĐ/OIC-SEAREE ký ngày 07/02/2018</v>
          </cell>
        </row>
      </sheetData>
      <sheetData sheetId="7191">
        <row r="1">
          <cell r="A1" t="str">
            <v>GIÁ TRỊ PHỤ LỤC 13 - HĐ 37/2018/HĐ/OIC-SEAREE ký ngày 07/02/2018</v>
          </cell>
        </row>
      </sheetData>
      <sheetData sheetId="7192">
        <row r="1">
          <cell r="A1" t="str">
            <v>GIÁ TRỊ PHỤ LỤC 13 - HĐ 37/2018/HĐ/OIC-SEAREE ký ngày 07/02/2018</v>
          </cell>
        </row>
      </sheetData>
      <sheetData sheetId="7193">
        <row r="1">
          <cell r="A1" t="str">
            <v>GIÁ TRỊ PHỤ LỤC 13 - HĐ 37/2018/HĐ/OIC-SEAREE ký ngày 07/02/2018</v>
          </cell>
        </row>
      </sheetData>
      <sheetData sheetId="7194">
        <row r="1">
          <cell r="A1" t="str">
            <v>GIÁ TRỊ PHỤ LỤC 13 - HĐ 37/2018/HĐ/OIC-SEAREE ký ngày 07/02/2018</v>
          </cell>
        </row>
      </sheetData>
      <sheetData sheetId="7195">
        <row r="1">
          <cell r="A1" t="str">
            <v>GIÁ TRỊ PHỤ LỤC 13 - HĐ 37/2018/HĐ/OIC-SEAREE ký ngày 07/02/2018</v>
          </cell>
        </row>
      </sheetData>
      <sheetData sheetId="7196">
        <row r="1">
          <cell r="A1" t="str">
            <v>GIÁ TRỊ PHỤ LỤC 13 - HĐ 37/2018/HĐ/OIC-SEAREE ký ngày 07/02/2018</v>
          </cell>
        </row>
      </sheetData>
      <sheetData sheetId="7197">
        <row r="1">
          <cell r="A1" t="str">
            <v>GIÁ TRỊ PHỤ LỤC 13 - HĐ 37/2018/HĐ/OIC-SEAREE ký ngày 07/02/2018</v>
          </cell>
        </row>
      </sheetData>
      <sheetData sheetId="7198">
        <row r="1">
          <cell r="A1" t="str">
            <v>GIÁ TRỊ PHỤ LỤC 13 - HĐ 37/2018/HĐ/OIC-SEAREE ký ngày 07/02/2018</v>
          </cell>
        </row>
      </sheetData>
      <sheetData sheetId="7199">
        <row r="1">
          <cell r="A1" t="str">
            <v>GIÁ TRỊ PHỤ LỤC 13 - HĐ 37/2018/HĐ/OIC-SEAREE ký ngày 07/02/2018</v>
          </cell>
        </row>
      </sheetData>
      <sheetData sheetId="7200">
        <row r="1">
          <cell r="A1" t="str">
            <v>GIÁ TRỊ PHỤ LỤC 13 - HĐ 37/2018/HĐ/OIC-SEAREE ký ngày 07/02/2018</v>
          </cell>
        </row>
      </sheetData>
      <sheetData sheetId="7201">
        <row r="1">
          <cell r="A1" t="str">
            <v>GIÁ TRỊ PHỤ LỤC 13 - HĐ 37/2018/HĐ/OIC-SEAREE ký ngày 07/02/2018</v>
          </cell>
        </row>
      </sheetData>
      <sheetData sheetId="7202">
        <row r="1">
          <cell r="A1" t="str">
            <v>GIÁ TRỊ PHỤ LỤC 13 - HĐ 37/2018/HĐ/OIC-SEAREE ký ngày 07/02/2018</v>
          </cell>
        </row>
      </sheetData>
      <sheetData sheetId="7203">
        <row r="1">
          <cell r="A1" t="str">
            <v>GIÁ TRỊ PHỤ LỤC 13 - HĐ 37/2018/HĐ/OIC-SEAREE ký ngày 07/02/2018</v>
          </cell>
        </row>
      </sheetData>
      <sheetData sheetId="7204">
        <row r="1">
          <cell r="A1" t="str">
            <v>GIÁ TRỊ PHỤ LỤC 13 - HĐ 37/2018/HĐ/OIC-SEAREE ký ngày 07/02/2018</v>
          </cell>
        </row>
      </sheetData>
      <sheetData sheetId="7205">
        <row r="1">
          <cell r="A1" t="str">
            <v>GIÁ TRỊ PHỤ LỤC 13 - HĐ 37/2018/HĐ/OIC-SEAREE ký ngày 07/02/2018</v>
          </cell>
        </row>
      </sheetData>
      <sheetData sheetId="7206">
        <row r="1">
          <cell r="A1" t="str">
            <v>GIÁ TRỊ PHỤ LỤC 13 - HĐ 37/2018/HĐ/OIC-SEAREE ký ngày 07/02/2018</v>
          </cell>
        </row>
      </sheetData>
      <sheetData sheetId="7207">
        <row r="1">
          <cell r="A1" t="str">
            <v>GIÁ TRỊ PHỤ LỤC 13 - HĐ 37/2018/HĐ/OIC-SEAREE ký ngày 07/02/2018</v>
          </cell>
        </row>
      </sheetData>
      <sheetData sheetId="7208">
        <row r="1">
          <cell r="A1" t="str">
            <v>GIÁ TRỊ PHỤ LỤC 13 - HĐ 37/2018/HĐ/OIC-SEAREE ký ngày 07/02/2018</v>
          </cell>
        </row>
      </sheetData>
      <sheetData sheetId="7209">
        <row r="1">
          <cell r="A1" t="str">
            <v>GIÁ TRỊ PHỤ LỤC 13 - HĐ 37/2018/HĐ/OIC-SEAREE ký ngày 07/02/2018</v>
          </cell>
        </row>
      </sheetData>
      <sheetData sheetId="7210">
        <row r="1">
          <cell r="A1" t="str">
            <v>GIÁ TRỊ PHỤ LỤC 13 - HĐ 37/2018/HĐ/OIC-SEAREE ký ngày 07/02/2018</v>
          </cell>
        </row>
      </sheetData>
      <sheetData sheetId="7211">
        <row r="1">
          <cell r="A1" t="str">
            <v>GIÁ TRỊ PHỤ LỤC 13 - HĐ 37/2018/HĐ/OIC-SEAREE ký ngày 07/02/2018</v>
          </cell>
        </row>
      </sheetData>
      <sheetData sheetId="7212">
        <row r="1">
          <cell r="A1" t="str">
            <v>GIÁ TRỊ PHỤ LỤC 13 - HĐ 37/2018/HĐ/OIC-SEAREE ký ngày 07/02/2018</v>
          </cell>
        </row>
      </sheetData>
      <sheetData sheetId="7213">
        <row r="1">
          <cell r="A1" t="str">
            <v>GIÁ TRỊ PHỤ LỤC 13 - HĐ 37/2018/HĐ/OIC-SEAREE ký ngày 07/02/2018</v>
          </cell>
        </row>
      </sheetData>
      <sheetData sheetId="7214">
        <row r="1">
          <cell r="A1" t="str">
            <v>GIÁ TRỊ PHỤ LỤC 13 - HĐ 37/2018/HĐ/OIC-SEAREE ký ngày 07/02/2018</v>
          </cell>
        </row>
      </sheetData>
      <sheetData sheetId="7215">
        <row r="1">
          <cell r="A1" t="str">
            <v>GIÁ TRỊ PHỤ LỤC 13 - HĐ 37/2018/HĐ/OIC-SEAREE ký ngày 07/02/2018</v>
          </cell>
        </row>
      </sheetData>
      <sheetData sheetId="7216">
        <row r="1">
          <cell r="A1" t="str">
            <v>GIÁ TRỊ PHỤ LỤC 13 - HĐ 37/2018/HĐ/OIC-SEAREE ký ngày 07/02/2018</v>
          </cell>
        </row>
      </sheetData>
      <sheetData sheetId="7217">
        <row r="1">
          <cell r="A1" t="str">
            <v>GIÁ TRỊ PHỤ LỤC 13 - HĐ 37/2018/HĐ/OIC-SEAREE ký ngày 07/02/2018</v>
          </cell>
        </row>
      </sheetData>
      <sheetData sheetId="7218">
        <row r="1">
          <cell r="A1" t="str">
            <v>GIÁ TRỊ PHỤ LỤC 13 - HĐ 37/2018/HĐ/OIC-SEAREE ký ngày 07/02/2018</v>
          </cell>
        </row>
      </sheetData>
      <sheetData sheetId="7219">
        <row r="1">
          <cell r="A1" t="str">
            <v>GIÁ TRỊ PHỤ LỤC 13 - HĐ 37/2018/HĐ/OIC-SEAREE ký ngày 07/02/2018</v>
          </cell>
        </row>
      </sheetData>
      <sheetData sheetId="7220">
        <row r="1">
          <cell r="A1" t="str">
            <v>GIÁ TRỊ PHỤ LỤC 13 - HĐ 37/2018/HĐ/OIC-SEAREE ký ngày 07/02/2018</v>
          </cell>
        </row>
      </sheetData>
      <sheetData sheetId="7221">
        <row r="1">
          <cell r="A1" t="str">
            <v>GIÁ TRỊ PHỤ LỤC 13 - HĐ 37/2018/HĐ/OIC-SEAREE ký ngày 07/02/2018</v>
          </cell>
        </row>
      </sheetData>
      <sheetData sheetId="7222">
        <row r="1">
          <cell r="A1" t="str">
            <v>GIÁ TRỊ PHỤ LỤC 13 - HĐ 37/2018/HĐ/OIC-SEAREE ký ngày 07/02/2018</v>
          </cell>
        </row>
      </sheetData>
      <sheetData sheetId="7223">
        <row r="1">
          <cell r="A1" t="str">
            <v>GIÁ TRỊ PHỤ LỤC 13 - HĐ 37/2018/HĐ/OIC-SEAREE ký ngày 07/02/2018</v>
          </cell>
        </row>
      </sheetData>
      <sheetData sheetId="7224">
        <row r="1">
          <cell r="A1" t="str">
            <v>GIÁ TRỊ PHỤ LỤC 13 - HĐ 37/2018/HĐ/OIC-SEAREE ký ngày 07/02/2018</v>
          </cell>
        </row>
      </sheetData>
      <sheetData sheetId="7225">
        <row r="1">
          <cell r="A1" t="str">
            <v>GIÁ TRỊ PHỤ LỤC 13 - HĐ 37/2018/HĐ/OIC-SEAREE ký ngày 07/02/2018</v>
          </cell>
        </row>
      </sheetData>
      <sheetData sheetId="7226">
        <row r="1">
          <cell r="A1" t="str">
            <v>GIÁ TRỊ PHỤ LỤC 13 - HĐ 37/2018/HĐ/OIC-SEAREE ký ngày 07/02/2018</v>
          </cell>
        </row>
      </sheetData>
      <sheetData sheetId="7227">
        <row r="1">
          <cell r="A1" t="str">
            <v>GIÁ TRỊ PHỤ LỤC 13 - HĐ 37/2018/HĐ/OIC-SEAREE ký ngày 07/02/2018</v>
          </cell>
        </row>
      </sheetData>
      <sheetData sheetId="7228">
        <row r="1">
          <cell r="A1" t="str">
            <v>GIÁ TRỊ PHỤ LỤC 13 - HĐ 37/2018/HĐ/OIC-SEAREE ký ngày 07/02/2018</v>
          </cell>
        </row>
      </sheetData>
      <sheetData sheetId="7229">
        <row r="1">
          <cell r="A1" t="str">
            <v>GIÁ TRỊ PHỤ LỤC 13 - HĐ 37/2018/HĐ/OIC-SEAREE ký ngày 07/02/2018</v>
          </cell>
        </row>
      </sheetData>
      <sheetData sheetId="7230">
        <row r="1">
          <cell r="A1" t="str">
            <v>GIÁ TRỊ PHỤ LỤC 13 - HĐ 37/2018/HĐ/OIC-SEAREE ký ngày 07/02/2018</v>
          </cell>
        </row>
      </sheetData>
      <sheetData sheetId="7231">
        <row r="1">
          <cell r="A1" t="str">
            <v>GIÁ TRỊ PHỤ LỤC 13 - HĐ 37/2018/HĐ/OIC-SEAREE ký ngày 07/02/2018</v>
          </cell>
        </row>
      </sheetData>
      <sheetData sheetId="7232">
        <row r="1">
          <cell r="A1" t="str">
            <v>GIÁ TRỊ PHỤ LỤC 13 - HĐ 37/2018/HĐ/OIC-SEAREE ký ngày 07/02/2018</v>
          </cell>
        </row>
      </sheetData>
      <sheetData sheetId="7233">
        <row r="1">
          <cell r="A1" t="str">
            <v>GIÁ TRỊ PHỤ LỤC 13 - HĐ 37/2018/HĐ/OIC-SEAREE ký ngày 07/02/2018</v>
          </cell>
        </row>
      </sheetData>
      <sheetData sheetId="7234">
        <row r="1">
          <cell r="A1" t="str">
            <v>GIÁ TRỊ PHỤ LỤC 13 - HĐ 37/2018/HĐ/OIC-SEAREE ký ngày 07/02/2018</v>
          </cell>
        </row>
      </sheetData>
      <sheetData sheetId="7235">
        <row r="1">
          <cell r="A1" t="str">
            <v>GIÁ TRỊ PHỤ LỤC 13 - HĐ 37/2018/HĐ/OIC-SEAREE ký ngày 07/02/2018</v>
          </cell>
        </row>
      </sheetData>
      <sheetData sheetId="7236">
        <row r="1">
          <cell r="A1" t="str">
            <v>GIÁ TRỊ PHỤ LỤC 13 - HĐ 37/2018/HĐ/OIC-SEAREE ký ngày 07/02/2018</v>
          </cell>
        </row>
      </sheetData>
      <sheetData sheetId="7237">
        <row r="1">
          <cell r="A1" t="str">
            <v>GIÁ TRỊ PHỤ LỤC 13 - HĐ 37/2018/HĐ/OIC-SEAREE ký ngày 07/02/2018</v>
          </cell>
        </row>
      </sheetData>
      <sheetData sheetId="7238">
        <row r="1">
          <cell r="A1" t="str">
            <v>GIÁ TRỊ PHỤ LỤC 13 - HĐ 37/2018/HĐ/OIC-SEAREE ký ngày 07/02/2018</v>
          </cell>
        </row>
      </sheetData>
      <sheetData sheetId="7239">
        <row r="1">
          <cell r="A1" t="str">
            <v>GIÁ TRỊ PHỤ LỤC 13 - HĐ 37/2018/HĐ/OIC-SEAREE ký ngày 07/02/2018</v>
          </cell>
        </row>
      </sheetData>
      <sheetData sheetId="7240">
        <row r="1">
          <cell r="A1" t="str">
            <v>GIÁ TRỊ PHỤ LỤC 13 - HĐ 37/2018/HĐ/OIC-SEAREE ký ngày 07/02/2018</v>
          </cell>
        </row>
      </sheetData>
      <sheetData sheetId="7241">
        <row r="1">
          <cell r="A1" t="str">
            <v>GIÁ TRỊ PHỤ LỤC 13 - HĐ 37/2018/HĐ/OIC-SEAREE ký ngày 07/02/2018</v>
          </cell>
        </row>
      </sheetData>
      <sheetData sheetId="7242">
        <row r="1">
          <cell r="A1" t="str">
            <v>GIÁ TRỊ PHỤ LỤC 13 - HĐ 37/2018/HĐ/OIC-SEAREE ký ngày 07/02/2018</v>
          </cell>
        </row>
      </sheetData>
      <sheetData sheetId="7243">
        <row r="1">
          <cell r="A1" t="str">
            <v>GIÁ TRỊ PHỤ LỤC 13 - HĐ 37/2018/HĐ/OIC-SEAREE ký ngày 07/02/2018</v>
          </cell>
        </row>
      </sheetData>
      <sheetData sheetId="7244">
        <row r="1">
          <cell r="A1" t="str">
            <v>GIÁ TRỊ PHỤ LỤC 13 - HĐ 37/2018/HĐ/OIC-SEAREE ký ngày 07/02/2018</v>
          </cell>
        </row>
      </sheetData>
      <sheetData sheetId="7245">
        <row r="1">
          <cell r="A1" t="str">
            <v>GIÁ TRỊ PHỤ LỤC 13 - HĐ 37/2018/HĐ/OIC-SEAREE ký ngày 07/02/2018</v>
          </cell>
        </row>
      </sheetData>
      <sheetData sheetId="7246">
        <row r="1">
          <cell r="A1" t="str">
            <v>GIÁ TRỊ PHỤ LỤC 13 - HĐ 37/2018/HĐ/OIC-SEAREE ký ngày 07/02/2018</v>
          </cell>
        </row>
      </sheetData>
      <sheetData sheetId="7247">
        <row r="1">
          <cell r="A1" t="str">
            <v>GIÁ TRỊ PHỤ LỤC 13 - HĐ 37/2018/HĐ/OIC-SEAREE ký ngày 07/02/2018</v>
          </cell>
        </row>
      </sheetData>
      <sheetData sheetId="7248">
        <row r="1">
          <cell r="A1" t="str">
            <v>GIÁ TRỊ PHỤ LỤC 13 - HĐ 37/2018/HĐ/OIC-SEAREE ký ngày 07/02/2018</v>
          </cell>
        </row>
      </sheetData>
      <sheetData sheetId="7249">
        <row r="1">
          <cell r="A1" t="str">
            <v>GIÁ TRỊ PHỤ LỤC 13 - HĐ 37/2018/HĐ/OIC-SEAREE ký ngày 07/02/2018</v>
          </cell>
        </row>
      </sheetData>
      <sheetData sheetId="7250">
        <row r="1">
          <cell r="A1" t="str">
            <v>GIÁ TRỊ PHỤ LỤC 13 - HĐ 37/2018/HĐ/OIC-SEAREE ký ngày 07/02/2018</v>
          </cell>
        </row>
      </sheetData>
      <sheetData sheetId="7251">
        <row r="1">
          <cell r="A1" t="str">
            <v>GIÁ TRỊ PHỤ LỤC 13 - HĐ 37/2018/HĐ/OIC-SEAREE ký ngày 07/02/2018</v>
          </cell>
        </row>
      </sheetData>
      <sheetData sheetId="7252">
        <row r="1">
          <cell r="A1" t="str">
            <v>GIÁ TRỊ PHỤ LỤC 13 - HĐ 37/2018/HĐ/OIC-SEAREE ký ngày 07/02/2018</v>
          </cell>
        </row>
      </sheetData>
      <sheetData sheetId="7253">
        <row r="1">
          <cell r="A1" t="str">
            <v>GIÁ TRỊ PHỤ LỤC 13 - HĐ 37/2018/HĐ/OIC-SEAREE ký ngày 07/02/2018</v>
          </cell>
        </row>
      </sheetData>
      <sheetData sheetId="7254">
        <row r="1">
          <cell r="A1" t="str">
            <v>GIÁ TRỊ PHỤ LỤC 13 - HĐ 37/2018/HĐ/OIC-SEAREE ký ngày 07/02/2018</v>
          </cell>
        </row>
      </sheetData>
      <sheetData sheetId="7255">
        <row r="1">
          <cell r="A1" t="str">
            <v>GIÁ TRỊ PHỤ LỤC 13 - HĐ 37/2018/HĐ/OIC-SEAREE ký ngày 07/02/2018</v>
          </cell>
        </row>
      </sheetData>
      <sheetData sheetId="7256">
        <row r="1">
          <cell r="A1" t="str">
            <v>GIÁ TRỊ PHỤ LỤC 13 - HĐ 37/2018/HĐ/OIC-SEAREE ký ngày 07/02/2018</v>
          </cell>
        </row>
      </sheetData>
      <sheetData sheetId="7257">
        <row r="1">
          <cell r="A1" t="str">
            <v>GIÁ TRỊ PHỤ LỤC 13 - HĐ 37/2018/HĐ/OIC-SEAREE ký ngày 07/02/2018</v>
          </cell>
        </row>
      </sheetData>
      <sheetData sheetId="7258">
        <row r="1">
          <cell r="A1" t="str">
            <v>GIÁ TRỊ PHỤ LỤC 13 - HĐ 37/2018/HĐ/OIC-SEAREE ký ngày 07/02/2018</v>
          </cell>
        </row>
      </sheetData>
      <sheetData sheetId="7259">
        <row r="1">
          <cell r="A1" t="str">
            <v>GIÁ TRỊ PHỤ LỤC 13 - HĐ 37/2018/HĐ/OIC-SEAREE ký ngày 07/02/2018</v>
          </cell>
        </row>
      </sheetData>
      <sheetData sheetId="7260">
        <row r="1">
          <cell r="A1" t="str">
            <v>GIÁ TRỊ PHỤ LỤC 13 - HĐ 37/2018/HĐ/OIC-SEAREE ký ngày 07/02/2018</v>
          </cell>
        </row>
      </sheetData>
      <sheetData sheetId="7261">
        <row r="1">
          <cell r="A1" t="str">
            <v>GIÁ TRỊ PHỤ LỤC 13 - HĐ 37/2018/HĐ/OIC-SEAREE ký ngày 07/02/2018</v>
          </cell>
        </row>
      </sheetData>
      <sheetData sheetId="7262">
        <row r="1">
          <cell r="A1" t="str">
            <v>GIÁ TRỊ PHỤ LỤC 13 - HĐ 37/2018/HĐ/OIC-SEAREE ký ngày 07/02/2018</v>
          </cell>
        </row>
      </sheetData>
      <sheetData sheetId="7263">
        <row r="1">
          <cell r="A1" t="str">
            <v>GIÁ TRỊ PHỤ LỤC 13 - HĐ 37/2018/HĐ/OIC-SEAREE ký ngày 07/02/2018</v>
          </cell>
        </row>
      </sheetData>
      <sheetData sheetId="7264">
        <row r="1">
          <cell r="A1" t="str">
            <v>GIÁ TRỊ PHỤ LỤC 13 - HĐ 37/2018/HĐ/OIC-SEAREE ký ngày 07/02/2018</v>
          </cell>
        </row>
      </sheetData>
      <sheetData sheetId="7265">
        <row r="1">
          <cell r="A1" t="str">
            <v>GIÁ TRỊ PHỤ LỤC 13 - HĐ 37/2018/HĐ/OIC-SEAREE ký ngày 07/02/2018</v>
          </cell>
        </row>
      </sheetData>
      <sheetData sheetId="7266">
        <row r="1">
          <cell r="A1" t="str">
            <v>GIÁ TRỊ PHỤ LỤC 13 - HĐ 37/2018/HĐ/OIC-SEAREE ký ngày 07/02/2018</v>
          </cell>
        </row>
      </sheetData>
      <sheetData sheetId="7267">
        <row r="1">
          <cell r="A1" t="str">
            <v>GIÁ TRỊ PHỤ LỤC 13 - HĐ 37/2018/HĐ/OIC-SEAREE ký ngày 07/02/2018</v>
          </cell>
        </row>
      </sheetData>
      <sheetData sheetId="7268">
        <row r="1">
          <cell r="A1" t="str">
            <v>GIÁ TRỊ PHỤ LỤC 13 - HĐ 37/2018/HĐ/OIC-SEAREE ký ngày 07/02/2018</v>
          </cell>
        </row>
      </sheetData>
      <sheetData sheetId="7269">
        <row r="1">
          <cell r="A1" t="str">
            <v>GIÁ TRỊ PHỤ LỤC 13 - HĐ 37/2018/HĐ/OIC-SEAREE ký ngày 07/02/2018</v>
          </cell>
        </row>
      </sheetData>
      <sheetData sheetId="7270">
        <row r="1">
          <cell r="A1" t="str">
            <v>GIÁ TRỊ PHỤ LỤC 13 - HĐ 37/2018/HĐ/OIC-SEAREE ký ngày 07/02/2018</v>
          </cell>
        </row>
      </sheetData>
      <sheetData sheetId="7271">
        <row r="1">
          <cell r="A1" t="str">
            <v>GIÁ TRỊ PHỤ LỤC 13 - HĐ 37/2018/HĐ/OIC-SEAREE ký ngày 07/02/2018</v>
          </cell>
        </row>
      </sheetData>
      <sheetData sheetId="7272">
        <row r="1">
          <cell r="A1" t="str">
            <v>GIÁ TRỊ PHỤ LỤC 13 - HĐ 37/2018/HĐ/OIC-SEAREE ký ngày 07/02/2018</v>
          </cell>
        </row>
      </sheetData>
      <sheetData sheetId="7273">
        <row r="1">
          <cell r="A1" t="str">
            <v>GIÁ TRỊ PHỤ LỤC 13 - HĐ 37/2018/HĐ/OIC-SEAREE ký ngày 07/02/2018</v>
          </cell>
        </row>
      </sheetData>
      <sheetData sheetId="7274">
        <row r="1">
          <cell r="A1" t="str">
            <v>GIÁ TRỊ PHỤ LỤC 13 - HĐ 37/2018/HĐ/OIC-SEAREE ký ngày 07/02/2018</v>
          </cell>
        </row>
      </sheetData>
      <sheetData sheetId="7275">
        <row r="1">
          <cell r="A1" t="str">
            <v>GIÁ TRỊ PHỤ LỤC 13 - HĐ 37/2018/HĐ/OIC-SEAREE ký ngày 07/02/2018</v>
          </cell>
        </row>
      </sheetData>
      <sheetData sheetId="7276">
        <row r="1">
          <cell r="A1" t="str">
            <v>GIÁ TRỊ PHỤ LỤC 13 - HĐ 37/2018/HĐ/OIC-SEAREE ký ngày 07/02/2018</v>
          </cell>
        </row>
      </sheetData>
      <sheetData sheetId="7277">
        <row r="1">
          <cell r="A1" t="str">
            <v>GIÁ TRỊ PHỤ LỤC 13 - HĐ 37/2018/HĐ/OIC-SEAREE ký ngày 07/02/2018</v>
          </cell>
        </row>
      </sheetData>
      <sheetData sheetId="7278">
        <row r="1">
          <cell r="A1" t="str">
            <v>GIÁ TRỊ PHỤ LỤC 13 - HĐ 37/2018/HĐ/OIC-SEAREE ký ngày 07/02/2018</v>
          </cell>
        </row>
      </sheetData>
      <sheetData sheetId="7279">
        <row r="1">
          <cell r="A1" t="str">
            <v>Linksshape LTD</v>
          </cell>
        </row>
      </sheetData>
      <sheetData sheetId="7280">
        <row r="1">
          <cell r="A1" t="str">
            <v>Linksshape LTD</v>
          </cell>
        </row>
      </sheetData>
      <sheetData sheetId="7281">
        <row r="1">
          <cell r="A1" t="str">
            <v>Linksshape LTD</v>
          </cell>
        </row>
      </sheetData>
      <sheetData sheetId="7282">
        <row r="1">
          <cell r="A1" t="str">
            <v>GIÁ TRỊ PHỤ LỤC 13 - HĐ 37/2018/HĐ/OIC-SEAREE ký ngày 07/02/2018</v>
          </cell>
        </row>
      </sheetData>
      <sheetData sheetId="7283">
        <row r="1">
          <cell r="A1" t="str">
            <v>Linksshape LTD</v>
          </cell>
        </row>
      </sheetData>
      <sheetData sheetId="7284">
        <row r="1">
          <cell r="A1" t="str">
            <v>Linksshape LTD</v>
          </cell>
        </row>
      </sheetData>
      <sheetData sheetId="7285">
        <row r="1">
          <cell r="A1" t="str">
            <v>Linksshape LTD</v>
          </cell>
        </row>
      </sheetData>
      <sheetData sheetId="7286">
        <row r="1">
          <cell r="A1" t="str">
            <v>Linksshape LTD</v>
          </cell>
        </row>
      </sheetData>
      <sheetData sheetId="7287">
        <row r="1">
          <cell r="A1" t="str">
            <v>DỰ ÁN:  KHU NHÀ Ở DIỆN TÍCH 4,2777 HA PHƯỜNG THẠNH MỸ LỢI, QUẬN 2 (VICTORIA VILLAGE)</v>
          </cell>
        </row>
      </sheetData>
      <sheetData sheetId="7288">
        <row r="1">
          <cell r="A1" t="str">
            <v>DỰ ÁN:  KHU NHÀ Ở DIỆN TÍCH 4,2777 HA PHƯỜNG THẠNH MỸ LỢI, QUẬN 2 (VICTORIA VILLAGE)</v>
          </cell>
        </row>
      </sheetData>
      <sheetData sheetId="7289">
        <row r="1">
          <cell r="A1" t="str">
            <v>DỰ ÁN:  KHU NHÀ Ở DIỆN TÍCH 4,2777 HA PHƯỜNG THẠNH MỸ LỢI, QUẬN 2 (VICTORIA VILLAGE)</v>
          </cell>
        </row>
      </sheetData>
      <sheetData sheetId="7290">
        <row r="1">
          <cell r="A1" t="str">
            <v>DỰ ÁN:  KHU NHÀ Ở DIỆN TÍCH 4,2777 HA PHƯỜNG THẠNH MỸ LỢI, QUẬN 2 (VICTORIA VILLAGE)</v>
          </cell>
        </row>
      </sheetData>
      <sheetData sheetId="7291">
        <row r="1">
          <cell r="A1" t="str">
            <v>DỰ ÁN:  KHU NHÀ Ở DIỆN TÍCH 4,2777 HA PHƯỜNG THẠNH MỸ LỢI, QUẬN 2 (VICTORIA VILLAGE)</v>
          </cell>
        </row>
      </sheetData>
      <sheetData sheetId="7292">
        <row r="1">
          <cell r="A1" t="str">
            <v>DỰ ÁN:  KHU NHÀ Ở DIỆN TÍCH 4,2777 HA PHƯỜNG THẠNH MỸ LỢI, QUẬN 2 (VICTORIA VILLAGE)</v>
          </cell>
        </row>
      </sheetData>
      <sheetData sheetId="7293">
        <row r="1">
          <cell r="A1" t="str">
            <v>GIÁ TRỊ PHỤ LỤC 13 - HĐ 37/2018/HĐ/OIC-SEAREE ký ngày 07/02/2018</v>
          </cell>
        </row>
      </sheetData>
      <sheetData sheetId="7294">
        <row r="1">
          <cell r="A1" t="str">
            <v>GIÁ TRỊ PHỤ LỤC 13 - HĐ 37/2018/HĐ/OIC-SEAREE ký ngày 07/02/2018</v>
          </cell>
        </row>
      </sheetData>
      <sheetData sheetId="7295">
        <row r="1">
          <cell r="A1" t="str">
            <v>GIÁ TRỊ PHỤ LỤC 13 - HĐ 37/2018/HĐ/OIC-SEAREE ký ngày 07/02/2018</v>
          </cell>
        </row>
      </sheetData>
      <sheetData sheetId="7296">
        <row r="1">
          <cell r="A1" t="str">
            <v>DỰ ÁN:  KHU NHÀ Ở DIỆN TÍCH 4,2777 HA PHƯỜNG THẠNH MỸ LỢI, QUẬN 2 (VICTORIA VILLAGE)</v>
          </cell>
        </row>
      </sheetData>
      <sheetData sheetId="7297">
        <row r="1">
          <cell r="A1" t="str">
            <v>DỰ ÁN:  KHU NHÀ Ở DIỆN TÍCH 4,2777 HA PHƯỜNG THẠNH MỸ LỢI, QUẬN 2 (VICTORIA VILLAGE)</v>
          </cell>
        </row>
      </sheetData>
      <sheetData sheetId="7298">
        <row r="1">
          <cell r="A1" t="str">
            <v>DỰ ÁN:  KHU NHÀ Ở DIỆN TÍCH 4,2777 HA PHƯỜNG THẠNH MỸ LỢI, QUẬN 2 (VICTORIA VILLAGE)</v>
          </cell>
        </row>
      </sheetData>
      <sheetData sheetId="7299">
        <row r="1">
          <cell r="A1" t="str">
            <v>DỰ ÁN:  KHU NHÀ Ở DIỆN TÍCH 4,2777 HA PHƯỜNG THẠNH MỸ LỢI, QUẬN 2 (VICTORIA VILLAGE)</v>
          </cell>
        </row>
      </sheetData>
      <sheetData sheetId="7300">
        <row r="1">
          <cell r="A1" t="str">
            <v>Linksshape LTD</v>
          </cell>
        </row>
      </sheetData>
      <sheetData sheetId="7301">
        <row r="1">
          <cell r="A1" t="str">
            <v>Linksshape LTD</v>
          </cell>
        </row>
      </sheetData>
      <sheetData sheetId="7302">
        <row r="1">
          <cell r="A1" t="str">
            <v>Linksshape LTD</v>
          </cell>
        </row>
      </sheetData>
      <sheetData sheetId="7303">
        <row r="1">
          <cell r="A1" t="str">
            <v>Linksshape LTD</v>
          </cell>
        </row>
      </sheetData>
      <sheetData sheetId="7304">
        <row r="1">
          <cell r="A1" t="str">
            <v>Linksshape LTD</v>
          </cell>
        </row>
      </sheetData>
      <sheetData sheetId="7305">
        <row r="1">
          <cell r="A1" t="str">
            <v>Linksshape LTD</v>
          </cell>
        </row>
      </sheetData>
      <sheetData sheetId="7306">
        <row r="1">
          <cell r="A1" t="str">
            <v>Linksshape LTD</v>
          </cell>
        </row>
      </sheetData>
      <sheetData sheetId="7307">
        <row r="1">
          <cell r="A1" t="str">
            <v>Linksshape LTD</v>
          </cell>
        </row>
      </sheetData>
      <sheetData sheetId="7308">
        <row r="1">
          <cell r="A1" t="str">
            <v>Linksshape LTD</v>
          </cell>
        </row>
      </sheetData>
      <sheetData sheetId="7309">
        <row r="1">
          <cell r="A1" t="str">
            <v>Linksshape LTD</v>
          </cell>
        </row>
      </sheetData>
      <sheetData sheetId="7310">
        <row r="1">
          <cell r="A1" t="str">
            <v>Linksshape LTD</v>
          </cell>
        </row>
      </sheetData>
      <sheetData sheetId="7311">
        <row r="1">
          <cell r="A1" t="str">
            <v>Linksshape LTD</v>
          </cell>
        </row>
      </sheetData>
      <sheetData sheetId="7312">
        <row r="1">
          <cell r="A1" t="str">
            <v>Linksshape LTD</v>
          </cell>
        </row>
      </sheetData>
      <sheetData sheetId="7313">
        <row r="1">
          <cell r="A1" t="str">
            <v>Linksshape LTD</v>
          </cell>
        </row>
      </sheetData>
      <sheetData sheetId="7314">
        <row r="1">
          <cell r="A1" t="str">
            <v>Linksshape LTD</v>
          </cell>
        </row>
      </sheetData>
      <sheetData sheetId="7315">
        <row r="1">
          <cell r="A1" t="str">
            <v>GIÁ TRỊ PHỤ LỤC 13 - HĐ 37/2018/HĐ/OIC-SEAREE ký ngày 07/02/2018</v>
          </cell>
        </row>
      </sheetData>
      <sheetData sheetId="7316">
        <row r="1">
          <cell r="A1" t="str">
            <v>GIÁ TRỊ PHỤ LỤC 13 - HĐ 37/2018/HĐ/OIC-SEAREE ký ngày 07/02/2018</v>
          </cell>
        </row>
      </sheetData>
      <sheetData sheetId="7317">
        <row r="1">
          <cell r="A1" t="str">
            <v>Linksshape LTD</v>
          </cell>
        </row>
      </sheetData>
      <sheetData sheetId="7318">
        <row r="1">
          <cell r="A1" t="str">
            <v>Linksshape LTD</v>
          </cell>
        </row>
      </sheetData>
      <sheetData sheetId="7319">
        <row r="1">
          <cell r="A1" t="str">
            <v>DỰ ÁN:  KHU NHÀ Ở DIỆN TÍCH 4,2777 HA PHƯỜNG THẠNH MỸ LỢI, QUẬN 2 (VICTORIA VILLAGE)</v>
          </cell>
        </row>
      </sheetData>
      <sheetData sheetId="7320">
        <row r="1">
          <cell r="A1" t="str">
            <v>DỰ ÁN:  KHU NHÀ Ở DIỆN TÍCH 4,2777 HA PHƯỜNG THẠNH MỸ LỢI, QUẬN 2 (VICTORIA VILLAGE)</v>
          </cell>
        </row>
      </sheetData>
      <sheetData sheetId="7321">
        <row r="1">
          <cell r="A1" t="str">
            <v>DỰ ÁN:  KHU NHÀ Ở DIỆN TÍCH 4,2777 HA PHƯỜNG THẠNH MỸ LỢI, QUẬN 2 (VICTORIA VILLAGE)</v>
          </cell>
        </row>
      </sheetData>
      <sheetData sheetId="7322">
        <row r="1">
          <cell r="A1" t="str">
            <v>DỰ ÁN:  KHU NHÀ Ở DIỆN TÍCH 4,2777 HA PHƯỜNG THẠNH MỸ LỢI, QUẬN 2 (VICTORIA VILLAGE)</v>
          </cell>
        </row>
      </sheetData>
      <sheetData sheetId="7323">
        <row r="1">
          <cell r="A1" t="str">
            <v>DỰ ÁN:  KHU NHÀ Ở DIỆN TÍCH 4,2777 HA PHƯỜNG THẠNH MỸ LỢI, QUẬN 2 (VICTORIA VILLAGE)</v>
          </cell>
        </row>
      </sheetData>
      <sheetData sheetId="7324">
        <row r="1">
          <cell r="A1" t="str">
            <v>DỰ ÁN:  KHU NHÀ Ở DIỆN TÍCH 4,2777 HA PHƯỜNG THẠNH MỸ LỢI, QUẬN 2 (VICTORIA VILLAGE)</v>
          </cell>
        </row>
      </sheetData>
      <sheetData sheetId="7325">
        <row r="1">
          <cell r="A1" t="str">
            <v>DỰ ÁN:  KHU NHÀ Ở DIỆN TÍCH 4,2777 HA PHƯỜNG THẠNH MỸ LỢI, QUẬN 2 (VICTORIA VILLAGE)</v>
          </cell>
        </row>
      </sheetData>
      <sheetData sheetId="7326">
        <row r="1">
          <cell r="A1" t="str">
            <v>DỰ ÁN:  KHU NHÀ Ở DIỆN TÍCH 4,2777 HA PHƯỜNG THẠNH MỸ LỢI, QUẬN 2 (VICTORIA VILLAGE)</v>
          </cell>
        </row>
      </sheetData>
      <sheetData sheetId="7327">
        <row r="1">
          <cell r="A1" t="str">
            <v>DỰ ÁN:  KHU NHÀ Ở DIỆN TÍCH 4,2777 HA PHƯỜNG THẠNH MỸ LỢI, QUẬN 2 (VICTORIA VILLAGE)</v>
          </cell>
        </row>
      </sheetData>
      <sheetData sheetId="7328">
        <row r="1">
          <cell r="A1" t="str">
            <v>DỰ ÁN:  KHU NHÀ Ở DIỆN TÍCH 4,2777 HA PHƯỜNG THẠNH MỸ LỢI, QUẬN 2 (VICTORIA VILLAGE)</v>
          </cell>
        </row>
      </sheetData>
      <sheetData sheetId="7329">
        <row r="1">
          <cell r="A1" t="str">
            <v>DỰ ÁN:  KHU NHÀ Ở DIỆN TÍCH 4,2777 HA PHƯỜNG THẠNH MỸ LỢI, QUẬN 2 (VICTORIA VILLAGE)</v>
          </cell>
        </row>
      </sheetData>
      <sheetData sheetId="7330">
        <row r="1">
          <cell r="A1" t="str">
            <v>DỰ ÁN:  KHU NHÀ Ở DIỆN TÍCH 4,2777 HA PHƯỜNG THẠNH MỸ LỢI, QUẬN 2 (VICTORIA VILLAGE)</v>
          </cell>
        </row>
      </sheetData>
      <sheetData sheetId="7331">
        <row r="1">
          <cell r="A1" t="str">
            <v>DỰ ÁN:  KHU NHÀ Ở DIỆN TÍCH 4,2777 HA PHƯỜNG THẠNH MỸ LỢI, QUẬN 2 (VICTORIA VILLAGE)</v>
          </cell>
        </row>
      </sheetData>
      <sheetData sheetId="7332">
        <row r="1">
          <cell r="A1" t="str">
            <v>DỰ ÁN:  KHU NHÀ Ở DIỆN TÍCH 4,2777 HA PHƯỜNG THẠNH MỸ LỢI, QUẬN 2 (VICTORIA VILLAGE)</v>
          </cell>
        </row>
      </sheetData>
      <sheetData sheetId="7333">
        <row r="1">
          <cell r="A1" t="str">
            <v>DỰ ÁN:  KHU NHÀ Ở DIỆN TÍCH 4,2777 HA PHƯỜNG THẠNH MỸ LỢI, QUẬN 2 (VICTORIA VILLAGE)</v>
          </cell>
        </row>
      </sheetData>
      <sheetData sheetId="7334">
        <row r="1">
          <cell r="A1" t="str">
            <v>DỰ ÁN:  KHU NHÀ Ở DIỆN TÍCH 4,2777 HA PHƯỜNG THẠNH MỸ LỢI, QUẬN 2 (VICTORIA VILLAGE)</v>
          </cell>
        </row>
      </sheetData>
      <sheetData sheetId="7335">
        <row r="1">
          <cell r="A1" t="str">
            <v>DỰ ÁN:  KHU NHÀ Ở DIỆN TÍCH 4,2777 HA PHƯỜNG THẠNH MỸ LỢI, QUẬN 2 (VICTORIA VILLAGE)</v>
          </cell>
        </row>
      </sheetData>
      <sheetData sheetId="7336">
        <row r="1">
          <cell r="A1" t="str">
            <v>DỰ ÁN:  KHU NHÀ Ở DIỆN TÍCH 4,2777 HA PHƯỜNG THẠNH MỸ LỢI, QUẬN 2 (VICTORIA VILLAGE)</v>
          </cell>
        </row>
      </sheetData>
      <sheetData sheetId="7337">
        <row r="1">
          <cell r="A1" t="str">
            <v>DỰ ÁN:  KHU NHÀ Ở DIỆN TÍCH 4,2777 HA PHƯỜNG THẠNH MỸ LỢI, QUẬN 2 (VICTORIA VILLAGE)</v>
          </cell>
        </row>
      </sheetData>
      <sheetData sheetId="7338">
        <row r="1">
          <cell r="A1" t="str">
            <v>DỰ ÁN:  KHU NHÀ Ở DIỆN TÍCH 4,2777 HA PHƯỜNG THẠNH MỸ LỢI, QUẬN 2 (VICTORIA VILLAGE)</v>
          </cell>
        </row>
      </sheetData>
      <sheetData sheetId="7339">
        <row r="1">
          <cell r="A1" t="str">
            <v>DỰ ÁN:  KHU NHÀ Ở DIỆN TÍCH 4,2777 HA PHƯỜNG THẠNH MỸ LỢI, QUẬN 2 (VICTORIA VILLAGE)</v>
          </cell>
        </row>
      </sheetData>
      <sheetData sheetId="7340">
        <row r="1">
          <cell r="A1" t="str">
            <v>DỰ ÁN:  KHU NHÀ Ở DIỆN TÍCH 4,2777 HA PHƯỜNG THẠNH MỸ LỢI, QUẬN 2 (VICTORIA VILLAGE)</v>
          </cell>
        </row>
      </sheetData>
      <sheetData sheetId="7341">
        <row r="1">
          <cell r="A1" t="str">
            <v>DỰ ÁN:  KHU NHÀ Ở DIỆN TÍCH 4,2777 HA PHƯỜNG THẠNH MỸ LỢI, QUẬN 2 (VICTORIA VILLAGE)</v>
          </cell>
        </row>
      </sheetData>
      <sheetData sheetId="7342">
        <row r="1">
          <cell r="A1" t="str">
            <v>DỰ ÁN:  KHU NHÀ Ở DIỆN TÍCH 4,2777 HA PHƯỜNG THẠNH MỸ LỢI, QUẬN 2 (VICTORIA VILLAGE)</v>
          </cell>
        </row>
      </sheetData>
      <sheetData sheetId="7343">
        <row r="1">
          <cell r="A1" t="str">
            <v>DỰ ÁN:  KHU NHÀ Ở DIỆN TÍCH 4,2777 HA PHƯỜNG THẠNH MỸ LỢI, QUẬN 2 (VICTORIA VILLAGE)</v>
          </cell>
        </row>
      </sheetData>
      <sheetData sheetId="7344">
        <row r="1">
          <cell r="A1" t="str">
            <v>DỰ ÁN:  KHU NHÀ Ở DIỆN TÍCH 4,2777 HA PHƯỜNG THẠNH MỸ LỢI, QUẬN 2 (VICTORIA VILLAGE)</v>
          </cell>
        </row>
      </sheetData>
      <sheetData sheetId="7345">
        <row r="1">
          <cell r="A1" t="str">
            <v>DỰ ÁN:  KHU NHÀ Ở DIỆN TÍCH 4,2777 HA PHƯỜNG THẠNH MỸ LỢI, QUẬN 2 (VICTORIA VILLAGE)</v>
          </cell>
        </row>
      </sheetData>
      <sheetData sheetId="7346">
        <row r="1">
          <cell r="A1" t="str">
            <v>DỰ ÁN:  KHU NHÀ Ở DIỆN TÍCH 4,2777 HA PHƯỜNG THẠNH MỸ LỢI, QUẬN 2 (VICTORIA VILLAGE)</v>
          </cell>
        </row>
      </sheetData>
      <sheetData sheetId="7347">
        <row r="1">
          <cell r="A1" t="str">
            <v>DỰ ÁN:  KHU NHÀ Ở DIỆN TÍCH 4,2777 HA PHƯỜNG THẠNH MỸ LỢI, QUẬN 2 (VICTORIA VILLAGE)</v>
          </cell>
        </row>
      </sheetData>
      <sheetData sheetId="7348">
        <row r="1">
          <cell r="A1" t="str">
            <v>DỰ ÁN:  KHU NHÀ Ở DIỆN TÍCH 4,2777 HA PHƯỜNG THẠNH MỸ LỢI, QUẬN 2 (VICTORIA VILLAGE)</v>
          </cell>
        </row>
      </sheetData>
      <sheetData sheetId="7349">
        <row r="1">
          <cell r="A1" t="str">
            <v>DỰ ÁN:  KHU NHÀ Ở DIỆN TÍCH 4,2777 HA PHƯỜNG THẠNH MỸ LỢI, QUẬN 2 (VICTORIA VILLAGE)</v>
          </cell>
        </row>
      </sheetData>
      <sheetData sheetId="7350">
        <row r="1">
          <cell r="A1" t="str">
            <v>DỰ ÁN:  KHU NHÀ Ở DIỆN TÍCH 4,2777 HA PHƯỜNG THẠNH MỸ LỢI, QUẬN 2 (VICTORIA VILLAGE)</v>
          </cell>
        </row>
      </sheetData>
      <sheetData sheetId="7351">
        <row r="1">
          <cell r="A1" t="str">
            <v>DỰ ÁN:  KHU NHÀ Ở DIỆN TÍCH 4,2777 HA PHƯỜNG THẠNH MỸ LỢI, QUẬN 2 (VICTORIA VILLAGE)</v>
          </cell>
        </row>
      </sheetData>
      <sheetData sheetId="7352">
        <row r="1">
          <cell r="A1" t="str">
            <v>DỰ ÁN:  KHU NHÀ Ở DIỆN TÍCH 4,2777 HA PHƯỜNG THẠNH MỸ LỢI, QUẬN 2 (VICTORIA VILLAGE)</v>
          </cell>
        </row>
      </sheetData>
      <sheetData sheetId="7353">
        <row r="1">
          <cell r="A1" t="str">
            <v>DỰ ÁN:  KHU NHÀ Ở DIỆN TÍCH 4,2777 HA PHƯỜNG THẠNH MỸ LỢI, QUẬN 2 (VICTORIA VILLAGE)</v>
          </cell>
        </row>
      </sheetData>
      <sheetData sheetId="7354">
        <row r="1">
          <cell r="A1" t="str">
            <v>DỰ ÁN:  KHU NHÀ Ở DIỆN TÍCH 4,2777 HA PHƯỜNG THẠNH MỸ LỢI, QUẬN 2 (VICTORIA VILLAGE)</v>
          </cell>
        </row>
      </sheetData>
      <sheetData sheetId="7355">
        <row r="1">
          <cell r="A1" t="str">
            <v>DỰ ÁN:  KHU NHÀ Ở DIỆN TÍCH 4,2777 HA PHƯỜNG THẠNH MỸ LỢI, QUẬN 2 (VICTORIA VILLAGE)</v>
          </cell>
        </row>
      </sheetData>
      <sheetData sheetId="7356">
        <row r="1">
          <cell r="A1" t="str">
            <v>DỰ ÁN:  KHU NHÀ Ở DIỆN TÍCH 4,2777 HA PHƯỜNG THẠNH MỸ LỢI, QUẬN 2 (VICTORIA VILLAGE)</v>
          </cell>
        </row>
      </sheetData>
      <sheetData sheetId="7357"/>
      <sheetData sheetId="7358">
        <row r="1">
          <cell r="A1" t="str">
            <v>DỰ ÁN:  KHU NHÀ Ở DIỆN TÍCH 4,2777 HA PHƯỜNG THẠNH MỸ LỢI, QUẬN 2 (VICTORIA VILLAGE)</v>
          </cell>
        </row>
      </sheetData>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row r="1">
          <cell r="A1" t="str">
            <v>DỰ ÁN:  KHU NHÀ Ở DIỆN TÍCH 4,2777 HA PHƯỜNG THẠNH MỸ LỢI, QUẬN 2 (VICTORIA VILLAGE)</v>
          </cell>
        </row>
      </sheetData>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sheetData sheetId="7395"/>
      <sheetData sheetId="7396">
        <row r="1">
          <cell r="A1" t="str">
            <v>DỰ ÁN:  KHU NHÀ Ở DIỆN TÍCH 4,2777 HA PHƯỜNG THẠNH MỸ LỢI, QUẬN 2 (VICTORIA VILLAGE)</v>
          </cell>
        </row>
      </sheetData>
      <sheetData sheetId="7397">
        <row r="1">
          <cell r="A1" t="str">
            <v>DỰ ÁN:  KHU NHÀ Ở DIỆN TÍCH 4,2777 HA PHƯỜNG THẠNH MỸ LỢI, QUẬN 2 (VICTORIA VILLAGE)</v>
          </cell>
        </row>
      </sheetData>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ow r="1">
          <cell r="A1" t="str">
            <v>DỰ ÁN:  KHU NHÀ Ở DIỆN TÍCH 4,2777 HA PHƯỜNG THẠNH MỸ LỢI, QUẬN 2 (VICTORIA VILLAGE)</v>
          </cell>
        </row>
      </sheetData>
      <sheetData sheetId="7415"/>
      <sheetData sheetId="7416"/>
      <sheetData sheetId="7417"/>
      <sheetData sheetId="7418"/>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 val="Kinh phi"/>
      <sheetName val="Vat tu"/>
      <sheetName val="Khoi luong"/>
      <sheetName val="Phan tich Vat tu"/>
      <sheetName val="ESTI."/>
      <sheetName val="DI-ESTI"/>
      <sheetName val="TOSHIBA-Structure"/>
      <sheetName val="Input"/>
      <sheetName val="실행철강하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0.메모"/>
      <sheetName val="일위대가"/>
      <sheetName val="#REF"/>
      <sheetName val="변경실행"/>
      <sheetName val="금융비용"/>
      <sheetName val="SCHEDULE"/>
      <sheetName val="ELECTRIC"/>
      <sheetName val="CTEMCOST"/>
      <sheetName val="견적조건"/>
      <sheetName val="3.실행총괄표"/>
      <sheetName val="매월기성 (관)"/>
      <sheetName val="S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N3982 (SCL)"/>
      <sheetName val="DG248"/>
      <sheetName val="DG3983"/>
      <sheetName val="DG3285"/>
      <sheetName val="2.1 受電設備棟"/>
      <sheetName val="2.2 受・防火水槽"/>
      <sheetName val="2.3 排水処理設備棟"/>
      <sheetName val="2.4 倉庫棟"/>
      <sheetName val="2.5 守衛棟"/>
      <sheetName val="Sheet1"/>
      <sheetName val="TOSHIBA-Structure"/>
      <sheetName val="DI-ESTI"/>
      <sheetName val="Sheet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T-ESTN"/>
      <sheetName val="BQ-GSUM"/>
      <sheetName val="CNST-SCH"/>
      <sheetName val="EQT-SCH1"/>
      <sheetName val="DIR-MNG"/>
      <sheetName val="STF-MNG1"/>
      <sheetName val="CRW-MKUP"/>
      <sheetName val="CST-BDN0"/>
      <sheetName val="CST-SUM0"/>
      <sheetName val="CST-SUM2"/>
      <sheetName val="bm내역서(B공구)"/>
      <sheetName val="변경내역"/>
      <sheetName val="견적조건보고서"/>
      <sheetName val="견적갑지"/>
      <sheetName val="을지"/>
      <sheetName val="BID"/>
      <sheetName val="실행내역서 "/>
      <sheetName val="계정"/>
      <sheetName val="Sheet2"/>
      <sheetName val="CTEMCOST"/>
      <sheetName val="견적서"/>
      <sheetName val="간이연락"/>
      <sheetName val="設計計算"/>
      <sheetName val="PROJ-CST"/>
      <sheetName val="B"/>
      <sheetName val="COVERSHEET"/>
      <sheetName val="잡철물"/>
      <sheetName val="내역서"/>
      <sheetName val="EQT_ESTN"/>
      <sheetName val="FAB별"/>
      <sheetName val="MAT"/>
      <sheetName val="산근"/>
      <sheetName val="골조물량"/>
      <sheetName val="실행철강하도"/>
      <sheetName val="EQUIPMENT -2"/>
      <sheetName val="시가지우회도로공내역서"/>
      <sheetName val="프랜트면허"/>
      <sheetName val="HVAC"/>
      <sheetName val="S0"/>
      <sheetName val="DG3285"/>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원남울진낙찰내역(99.4.13 부산청)"/>
      <sheetName val="5_BANG I"/>
      <sheetName val="Re-bar"/>
      <sheetName val="수안보-MBR1"/>
      <sheetName val="#REF"/>
      <sheetName val="소상 &quot;1&quot;"/>
      <sheetName val="건축집계"/>
      <sheetName val="Table"/>
      <sheetName val="정부노임단가"/>
      <sheetName val="JUCK"/>
      <sheetName val="장비명"/>
      <sheetName val="와동25-3(변경)"/>
      <sheetName val="밸브설치"/>
      <sheetName val="Sheet1"/>
      <sheetName val="약품공급2"/>
      <sheetName val="공사비집계"/>
      <sheetName val="6PILE  (돌출)"/>
      <sheetName val="우각부보강"/>
      <sheetName val="DATA"/>
      <sheetName val="우배수"/>
      <sheetName val="계산식"/>
      <sheetName val="설명"/>
      <sheetName val="PAINT"/>
      <sheetName val="01"/>
      <sheetName val="cable-data"/>
      <sheetName val="일반공사"/>
      <sheetName val="BACK DATA"/>
      <sheetName val="현장관리비 산출내역"/>
      <sheetName val="내역서"/>
      <sheetName val="c_balju"/>
      <sheetName val="외천교"/>
      <sheetName val="금액내역서"/>
      <sheetName val="CAL"/>
      <sheetName val="Quantity"/>
      <sheetName val="DTCT"/>
      <sheetName val="SUMMARY"/>
      <sheetName val="연부97-1"/>
      <sheetName val="직재"/>
      <sheetName val="재집"/>
      <sheetName val="준검 내역서"/>
      <sheetName val="98수문일위"/>
      <sheetName val="Macro2"/>
      <sheetName val="TB(BS)"/>
      <sheetName val="TB(PL)"/>
      <sheetName val="orignal"/>
      <sheetName val="매입세"/>
      <sheetName val="EQT-ESTN"/>
      <sheetName val="차액보증"/>
      <sheetName val="구조물철거타공정이월"/>
      <sheetName val="Hrg.Sat"/>
      <sheetName val="원남울진낙찰내역(99_4_13_부산청)"/>
      <sheetName val="5_BANG_I"/>
      <sheetName val="소상_&quot;1&quot;"/>
      <sheetName val="6PILE__(돌출)"/>
      <sheetName val="BACK_DATA"/>
      <sheetName val="현장관리비_산출내역"/>
      <sheetName val="CONCRETE"/>
      <sheetName val="Customer Databas"/>
      <sheetName val="FANDBS"/>
      <sheetName val="GRDATA"/>
      <sheetName val="SHAFTDBSE"/>
      <sheetName val="TEL"/>
      <sheetName val="STORAGE"/>
      <sheetName val="설계"/>
      <sheetName val="실행(ALT1)"/>
      <sheetName val="MEXICO-C"/>
      <sheetName val="잡철물"/>
      <sheetName val="CTEMCOST"/>
      <sheetName val="ROOF(ALKALI)"/>
      <sheetName val="CAPVC"/>
      <sheetName val="Total"/>
      <sheetName val="노원열병합  건축공사기성내역서"/>
      <sheetName val="시설일위"/>
      <sheetName val="기초일위"/>
      <sheetName val="조명일위"/>
      <sheetName val="동해title"/>
      <sheetName val="Pjny"/>
      <sheetName val="매입세율"/>
      <sheetName val="공사개요"/>
      <sheetName val="예정(3)"/>
      <sheetName val="기초자료입력"/>
      <sheetName val="MOTOR"/>
      <sheetName val="ABUT수량-A1"/>
      <sheetName val="Y-WORK"/>
      <sheetName val="부하(성남)"/>
      <sheetName val="원형1호맨홀토공수량"/>
      <sheetName val="간접"/>
      <sheetName val="DATE"/>
      <sheetName val="다이꾸"/>
      <sheetName val="Sheet2"/>
      <sheetName val="Sheet3"/>
      <sheetName val="P-산#1-1(WOWA1)"/>
      <sheetName val="Factor"/>
      <sheetName val="DATA1"/>
      <sheetName val="입찰안"/>
      <sheetName val="타공종이기"/>
      <sheetName val="BID"/>
      <sheetName val="간접비"/>
      <sheetName val="물량표"/>
      <sheetName val="데이타"/>
      <sheetName val="Cost bd-&quot;A&quot;"/>
      <sheetName val="부하LOAD"/>
      <sheetName val="COVER"/>
      <sheetName val="Macro(차단기)"/>
      <sheetName val="Graph (LGEN)"/>
      <sheetName val="out_prog"/>
      <sheetName val="선적schedule (2)"/>
      <sheetName val="갑지(추정)"/>
      <sheetName val="archi(본사)"/>
      <sheetName val="집수정(600-700)"/>
      <sheetName val="수량산출"/>
      <sheetName val="관람석제출"/>
      <sheetName val="쌍송교"/>
      <sheetName val="3.하중산정4.지지력"/>
      <sheetName val="충주"/>
      <sheetName val="제출내역 (2)"/>
      <sheetName val="기기리스트"/>
      <sheetName val="D-623D"/>
      <sheetName val="Macro1"/>
      <sheetName val="을"/>
      <sheetName val="SG"/>
      <sheetName val="HRSG SMALL07220"/>
      <sheetName val="costing_CV"/>
      <sheetName val="배수내역"/>
      <sheetName val="X17-TOTAL"/>
      <sheetName val="일위대가"/>
      <sheetName val="ⴭⴭⴭⴭ"/>
      <sheetName val="자압"/>
      <sheetName val="투찰"/>
      <sheetName val="COPING"/>
      <sheetName val="일위대가목차"/>
      <sheetName val="당초"/>
      <sheetName val="물량산출근거"/>
      <sheetName val="kimre scrubber"/>
      <sheetName val="GRDBS"/>
      <sheetName val="SRC-B3U2"/>
      <sheetName val="분뇨"/>
      <sheetName val="실행(표지,갑,을)"/>
      <sheetName val="품의서"/>
      <sheetName val="ITEM"/>
      <sheetName val="광주"/>
      <sheetName val="K2-02월"/>
      <sheetName val="소비자가"/>
      <sheetName val="날개벽수량표"/>
      <sheetName val="S0"/>
      <sheetName val="토목내역"/>
      <sheetName val="계수시트"/>
      <sheetName val="원가계산서"/>
      <sheetName val="직노"/>
      <sheetName val="WORK"/>
      <sheetName val="관접합및부설"/>
      <sheetName val="단가"/>
      <sheetName val="집계표"/>
      <sheetName val="전차선로 물량표"/>
      <sheetName val="노임이"/>
      <sheetName val="001"/>
      <sheetName val="Sheet1 (2)"/>
      <sheetName val="바닥판(1)"/>
      <sheetName val="3련 BOX"/>
      <sheetName val="기초공"/>
      <sheetName val="기둥(원형)"/>
      <sheetName val=" 견적서"/>
      <sheetName val="Sheet22"/>
      <sheetName val="총괄"/>
      <sheetName val="내역1"/>
      <sheetName val="부하계산서"/>
      <sheetName val="실행간접비용"/>
      <sheetName val="woo(mac)"/>
      <sheetName val="BQ"/>
      <sheetName val="J直材4"/>
      <sheetName val="여과지동"/>
      <sheetName val="기초자료"/>
      <sheetName val="부대내역"/>
      <sheetName val="BOL"/>
      <sheetName val="단가산출"/>
      <sheetName val="화재 탐지 설비"/>
      <sheetName val="손익차9월2"/>
      <sheetName val="2000년1차"/>
      <sheetName val="단가비교"/>
      <sheetName val="INSTR"/>
      <sheetName val="FAB별"/>
      <sheetName val="공량산출서"/>
      <sheetName val="용량계산"/>
      <sheetName val="물량 및 할증 적용 내역서"/>
      <sheetName val="1-1-2.고순도용접"/>
      <sheetName val="1-4CHEM"/>
      <sheetName val="1-5"/>
      <sheetName val="물량 및 할증 적용 내역서(기계 배관)"/>
      <sheetName val="자재단가"/>
      <sheetName val="Upgrades pricing"/>
      <sheetName val="__MAIN"/>
      <sheetName val="CALCULATION"/>
      <sheetName val="GRACE"/>
      <sheetName val="실행내역서 "/>
      <sheetName val="일위대가(가설)"/>
      <sheetName val="실행내역"/>
      <sheetName val="견적서"/>
      <sheetName val="장비당단가 (1)"/>
      <sheetName val="단"/>
      <sheetName val="식재가격"/>
      <sheetName val="식재총괄"/>
      <sheetName val="일위목록"/>
      <sheetName val="금호"/>
      <sheetName val="9GNG운반"/>
      <sheetName val="광통신 견적내역서1"/>
      <sheetName val="123"/>
      <sheetName val="일위대가표(DEEP)"/>
      <sheetName val="관급"/>
      <sheetName val="단가표"/>
      <sheetName val="국산화"/>
      <sheetName val="견적정보"/>
      <sheetName val=" 갑지"/>
      <sheetName val="Summary Sheets"/>
      <sheetName val="우수"/>
      <sheetName val="8.석축단위(H=1.5M)"/>
      <sheetName val="영업소실적"/>
      <sheetName val="데리네이타현황"/>
      <sheetName val="수주현황2월"/>
      <sheetName val="내역"/>
      <sheetName val="조명시설"/>
      <sheetName val="원도급"/>
      <sheetName val="하도급"/>
      <sheetName val="원하대비"/>
      <sheetName val="산출내역서집계표"/>
      <sheetName val="금융비용"/>
      <sheetName val="물가시세"/>
      <sheetName val="개요"/>
      <sheetName val="전기단가조사서"/>
      <sheetName val="기초작업"/>
      <sheetName val="설비"/>
      <sheetName val="산출근거"/>
      <sheetName val="변경품셈총괄"/>
      <sheetName val="인력터파기품"/>
      <sheetName val="지급자재"/>
      <sheetName val="터널조도"/>
      <sheetName val="하수급견적대비"/>
      <sheetName val="대림경상68억"/>
      <sheetName val="플랜트 설치"/>
      <sheetName val="전체"/>
      <sheetName val="N賃率-職"/>
      <sheetName val="추가예산"/>
      <sheetName val="POOM_MOTO"/>
      <sheetName val="POOM_MOTO2"/>
      <sheetName val="1단계"/>
      <sheetName val="마산방향"/>
      <sheetName val="진주방향"/>
      <sheetName val="노임단가"/>
      <sheetName val="#REF!"/>
      <sheetName val="기성(1차) "/>
      <sheetName val="설계내역서"/>
      <sheetName val="마산월령동골조물량변경"/>
      <sheetName val="2.건축"/>
      <sheetName val="현황산출서"/>
      <sheetName val="구의33고"/>
      <sheetName val="터파기및재료"/>
      <sheetName val="Sheet4"/>
      <sheetName val="s"/>
      <sheetName val="인사자료총집계"/>
      <sheetName val="공비대비"/>
      <sheetName val="코드표"/>
      <sheetName val="총괄내역서"/>
      <sheetName val="일위대가(1)"/>
      <sheetName val="전기공사"/>
      <sheetName val="공사"/>
      <sheetName val="SOS_PLC &amp; Panel"/>
      <sheetName val="기본단가표"/>
      <sheetName val="원가서"/>
      <sheetName val="DANGA"/>
      <sheetName val="공통(20-91)"/>
      <sheetName val="wall"/>
      <sheetName val="A01"/>
      <sheetName val="A11"/>
      <sheetName val="A16"/>
      <sheetName val="A02"/>
      <sheetName val="A03"/>
      <sheetName val="A04"/>
      <sheetName val="A05"/>
      <sheetName val="A06"/>
      <sheetName val="A07"/>
      <sheetName val="A08a"/>
      <sheetName val="A08b"/>
      <sheetName val="증감대비"/>
      <sheetName val="날개벽"/>
      <sheetName val="기초계산(Pmax)"/>
      <sheetName val="견적조건"/>
      <sheetName val="Module1"/>
      <sheetName val="Stem Footing"/>
      <sheetName val="Piping Design Data"/>
      <sheetName val="코딩 (2)"/>
      <sheetName val="자금청구"/>
      <sheetName val="콘크리트타설집계표"/>
      <sheetName val="RFP002"/>
      <sheetName val="예총"/>
      <sheetName val="Input"/>
      <sheetName val="IBASE"/>
      <sheetName val="PROJECT BRIEF"/>
      <sheetName val="용수간선"/>
      <sheetName val="A-LINE"/>
      <sheetName val="BSD (2)"/>
      <sheetName val="cp1"/>
      <sheetName val="유림총괄"/>
      <sheetName val="정보"/>
      <sheetName val="자재단가비교표"/>
      <sheetName val="SP-B1"/>
      <sheetName val="시화점실행"/>
      <sheetName val="네고율"/>
      <sheetName val="표지"/>
      <sheetName val="간접(90)"/>
      <sheetName val="남양내역"/>
      <sheetName val="일위_파일"/>
      <sheetName val="5.전사투자계획종함안"/>
      <sheetName val="단양 00 아파트-세부내역"/>
      <sheetName val="선정요령"/>
      <sheetName val="Sheet6"/>
      <sheetName val="관경별우수관집계"/>
      <sheetName val="차수"/>
      <sheetName val="대치판정"/>
      <sheetName val="예산조서"/>
      <sheetName val="노임"/>
      <sheetName val="입찰품의서"/>
      <sheetName val="감액총괄표"/>
      <sheetName val="HARSAT"/>
      <sheetName val="전체공내역서"/>
      <sheetName val="기초단가"/>
      <sheetName val="BASE DATA1"/>
      <sheetName val="안양동교 1안"/>
      <sheetName val="6호기"/>
      <sheetName val="선급금신청서"/>
      <sheetName val="평당자료"/>
      <sheetName val="00상노임"/>
      <sheetName val="기계경비"/>
      <sheetName val="본사인상전"/>
      <sheetName val="영동(D)"/>
      <sheetName val="갱폼수직망"/>
      <sheetName val="시설물 설치표"/>
      <sheetName val="JUCKEYK"/>
      <sheetName val="2공구산출내역"/>
      <sheetName val="공통가설"/>
      <sheetName val="PROJECT BRIEF(EX.NEW)"/>
      <sheetName val="건축공사집계"/>
      <sheetName val="본실행경비"/>
      <sheetName val="Baby일위대가"/>
      <sheetName val="대가표(품셈)"/>
      <sheetName val="중동상가"/>
      <sheetName val="SCH"/>
      <sheetName val="내역서단가산출용"/>
      <sheetName val="연습장소"/>
      <sheetName val="도급양식"/>
      <sheetName val="할증 "/>
      <sheetName val="Site Expenses"/>
      <sheetName val="신설개소별 총집계표(동해-배전)"/>
      <sheetName val="안평역사 총집계"/>
      <sheetName val="G.R300경비"/>
      <sheetName val="98지급계획"/>
      <sheetName val="단중"/>
      <sheetName val="냉천부속동"/>
      <sheetName val="돈암사업"/>
      <sheetName val="토목주소"/>
      <sheetName val="프랜트면허"/>
      <sheetName val="전기실-1"/>
      <sheetName val="MATRLDATA"/>
      <sheetName val="1,2공구원가계산서"/>
      <sheetName val="1공구산출내역서"/>
      <sheetName val="4 &amp; 10-inch, CO2 Combo &amp; Sweep"/>
      <sheetName val="2.대외공문"/>
      <sheetName val="근거 자료"/>
      <sheetName val="목록"/>
      <sheetName val="RE9604"/>
      <sheetName val="설계조건"/>
      <sheetName val="경상비"/>
      <sheetName val="수리결과"/>
      <sheetName val="파이프류"/>
      <sheetName val="배수내역 (2)"/>
      <sheetName val="DATA LISTS"/>
      <sheetName val="대"/>
      <sheetName val="옹벽"/>
      <sheetName val="골조시행"/>
      <sheetName val="현장별"/>
      <sheetName val="_갑지"/>
      <sheetName val="지주설치제원"/>
      <sheetName val="일위대가표"/>
      <sheetName val="신대방33(적용)"/>
      <sheetName val="산근"/>
      <sheetName val="실행"/>
      <sheetName val="울산자동제어"/>
      <sheetName val="APT"/>
      <sheetName val="교통대책내역"/>
      <sheetName val="입력"/>
      <sheetName val="자료입력"/>
      <sheetName val="화설내"/>
      <sheetName val="아파트-가설"/>
      <sheetName val="소방사항"/>
      <sheetName val="비교1"/>
      <sheetName val="내역서 (2)"/>
      <sheetName val="45,46"/>
      <sheetName val="3월"/>
      <sheetName val="시운전연료"/>
      <sheetName val="신우"/>
      <sheetName val="증감내역서"/>
      <sheetName val="C-노임단가"/>
      <sheetName val="코드"/>
      <sheetName val="보안등"/>
      <sheetName val="본부장"/>
      <sheetName val="EACT10"/>
      <sheetName val="3BL공동구 수량"/>
      <sheetName val="가로등내역서"/>
      <sheetName val="화전내"/>
      <sheetName val="대비"/>
      <sheetName val="자재"/>
      <sheetName val="물가기준년"/>
      <sheetName val="장비기준"/>
      <sheetName val="개산공사비"/>
      <sheetName val="내역(중앙)"/>
      <sheetName val="내역(창신)"/>
      <sheetName val="기계내역"/>
      <sheetName val="포천송우교회_CheckList"/>
      <sheetName val="MOKDONG(1)"/>
      <sheetName val="수정금지"/>
      <sheetName val="갑지"/>
      <sheetName val="본공사"/>
      <sheetName val="견적을지"/>
      <sheetName val="확산동"/>
      <sheetName val="1차 내역서"/>
      <sheetName val="70%"/>
      <sheetName val="건축(을)"/>
      <sheetName val="음료실행"/>
      <sheetName val="유형분류"/>
      <sheetName val="A-4"/>
      <sheetName val="기안"/>
      <sheetName val="맨홀수량"/>
      <sheetName val="배관길이"/>
      <sheetName val="자재단가표"/>
      <sheetName val="신공"/>
      <sheetName val="시스템구분"/>
      <sheetName val="9-1차이내역"/>
      <sheetName val="C10집계2"/>
      <sheetName val="4 LINE"/>
      <sheetName val="7 th"/>
      <sheetName val="내역(전체)"/>
      <sheetName val="개인별 순위표"/>
      <sheetName val="그림"/>
      <sheetName val="원남울진낙찰내역(99.4.13%20부산청).xls"/>
      <sheetName val="%EC%9B%90%EB%82%A8%EC%9A%B8%EC%"/>
      <sheetName val="공사비증감"/>
      <sheetName val="CAUDIT"/>
      <sheetName val="원본(갑지)"/>
      <sheetName val="세부추진"/>
      <sheetName val="상용보강"/>
      <sheetName val="부대공Ⅱ"/>
      <sheetName val="sh1"/>
      <sheetName val="신고조서"/>
      <sheetName val="환율change"/>
      <sheetName val="옥외외등집계표"/>
      <sheetName val="참조자료"/>
      <sheetName val="IT-BAT"/>
      <sheetName val="Xunit (단위환산)"/>
      <sheetName val="소야공정계획표"/>
      <sheetName val="합의서"/>
      <sheetName val="1-Master"/>
      <sheetName val="현지판매"/>
      <sheetName val="옥외배관기본공량"/>
      <sheetName val="8_석축단위(H=1_5M)"/>
      <sheetName val="플랜트_설치"/>
      <sheetName val="기성(1차)_"/>
      <sheetName val="2_건축"/>
      <sheetName val="SOS_PLC_&amp;_Panel"/>
      <sheetName val="학생내역"/>
      <sheetName val="전기"/>
      <sheetName val="ESTI."/>
      <sheetName val="DI-ESTI"/>
      <sheetName val="토목"/>
      <sheetName val="125x125"/>
      <sheetName val="Sheet5"/>
      <sheetName val="변경증감내역서"/>
      <sheetName val="투자예산"/>
      <sheetName val="예산"/>
      <sheetName val="목차"/>
      <sheetName val="총괄표"/>
      <sheetName val="울산자금"/>
      <sheetName val="단면치수"/>
      <sheetName val="실행예산"/>
      <sheetName val="Macro(전동기)"/>
      <sheetName val="철근량"/>
      <sheetName val="배수공 주요자재 집계표"/>
      <sheetName val="기초코드"/>
      <sheetName val="철근집계표"/>
      <sheetName val="설계명세서"/>
      <sheetName val="예산명세서"/>
      <sheetName val="도급"/>
      <sheetName val="경비2내역"/>
      <sheetName val="제잡비"/>
      <sheetName val="공정별계획(생산,발송)"/>
      <sheetName val="빌딩 안내"/>
      <sheetName val="계정"/>
      <sheetName val="덕전리"/>
      <sheetName val="(A)내역서"/>
      <sheetName val="총괄-1"/>
      <sheetName val="일반부표"/>
      <sheetName val="시멘트"/>
      <sheetName val="내역표지"/>
      <sheetName val="식재인부"/>
      <sheetName val="설계가"/>
      <sheetName val="T형( 파일기초) 공현1교"/>
      <sheetName val="입고장부 (4)"/>
      <sheetName val="대공종"/>
      <sheetName val="Dulieu"/>
      <sheetName val="8.식재일위"/>
      <sheetName val="B시설가격"/>
      <sheetName val="조경"/>
      <sheetName val="물량"/>
      <sheetName val="집계"/>
      <sheetName val="인건비"/>
      <sheetName val="설-원가"/>
      <sheetName val="원가"/>
      <sheetName val="가계부"/>
      <sheetName val="제품목록"/>
      <sheetName val="매입매출관리"/>
      <sheetName val="견적산출"/>
      <sheetName val="수량집계"/>
      <sheetName val="배수설비"/>
      <sheetName val="빗물받이(910-510-410)"/>
      <sheetName val="TABLE DB"/>
      <sheetName val="쌍용 data base"/>
      <sheetName val="I一般比"/>
      <sheetName val="문학간접"/>
      <sheetName val="월별수입"/>
      <sheetName val="손익분석"/>
      <sheetName val="제경비"/>
      <sheetName val="장비단가"/>
      <sheetName val="신천3호용수로"/>
      <sheetName val="포장(수량)-관로부"/>
      <sheetName val="DHEQSUPT"/>
      <sheetName val="형강단중집계"/>
      <sheetName val="전체내역 (2)"/>
      <sheetName val="견적 집계"/>
      <sheetName val="내역서을지"/>
      <sheetName val="변전실재분리"/>
      <sheetName val="품의서(TL)"/>
      <sheetName val="1.설계조건"/>
      <sheetName val="TRE TABLE"/>
      <sheetName val="견적대비표"/>
      <sheetName val="도면자료제출일정"/>
      <sheetName val="총괄집계표"/>
      <sheetName val="1공구(을)"/>
      <sheetName val="1을"/>
      <sheetName val="기계경비일람"/>
      <sheetName val="1"/>
      <sheetName val="원남울진낙찰내역(99_4_13_부산청)1"/>
      <sheetName val="5_BANG_I1"/>
      <sheetName val="소상_&quot;1&quot;1"/>
      <sheetName val="6PILE__(돌출)1"/>
      <sheetName val="BACK_DATA1"/>
      <sheetName val="현장관리비_산출내역1"/>
      <sheetName val="준검_내역서"/>
      <sheetName val="Hrg_Sat"/>
      <sheetName val="Cost_bd-&quot;A&quot;"/>
      <sheetName val="Graph_(LGEN)"/>
      <sheetName val="선적schedule_(2)"/>
      <sheetName val="Customer_Databas"/>
      <sheetName val="3_하중산정4_지지력"/>
      <sheetName val="제출내역_(2)"/>
      <sheetName val="노원열병합__건축공사기성내역서"/>
      <sheetName val="HRSG_SMALL07220"/>
      <sheetName val="전차선로_물량표"/>
      <sheetName val="Sheet1_(2)"/>
      <sheetName val="3련_BOX"/>
      <sheetName val="_견적서"/>
      <sheetName val="화재_탐지_설비"/>
      <sheetName val="_갑지1"/>
      <sheetName val="배수공_주요자재_집계표"/>
      <sheetName val="kimre_scrubber"/>
      <sheetName val="8_석축단위(H=1_5M)1"/>
      <sheetName val="플랜트_설치1"/>
      <sheetName val="기성(1차)_1"/>
      <sheetName val="2_건축1"/>
      <sheetName val="SOS_PLC_&amp;_Panel1"/>
      <sheetName val="Stem_Footing"/>
      <sheetName val="Piping_Design_Data"/>
      <sheetName val="코딩_(2)"/>
      <sheetName val="PROJECT_BRIEF"/>
      <sheetName val="BSD_(2)"/>
      <sheetName val="5_전사투자계획종함안"/>
      <sheetName val="단양_00_아파트-세부내역"/>
      <sheetName val="BASE_DATA1"/>
      <sheetName val="안양동교_1안"/>
      <sheetName val="시설물_설치표"/>
      <sheetName val="PROJECT_BRIEF(EX_NEW)"/>
      <sheetName val="할증_"/>
      <sheetName val="G_R300경비"/>
      <sheetName val="신설개소별_총집계표(동해-배전)"/>
      <sheetName val="안평역사_총집계"/>
      <sheetName val="내역서_(2)"/>
      <sheetName val="3BL공동구_수량"/>
      <sheetName val="실행내역서_"/>
      <sheetName val="2_대외공문"/>
      <sheetName val="1차_내역서"/>
      <sheetName val="4_LINE"/>
      <sheetName val="7_th"/>
      <sheetName val="개인별_순위표"/>
      <sheetName val="원남울진낙찰내역(99_4_13%20부산청)_xls"/>
      <sheetName val="광통신_견적내역서1"/>
      <sheetName val="물량_및_할증_적용_내역서(기계_배관)"/>
      <sheetName val="Site_Expenses"/>
      <sheetName val="4_&amp;_10-inch,_CO2_Combo_&amp;_Sweep"/>
      <sheetName val="근거_자료"/>
      <sheetName val="Xunit_(단위환산)"/>
      <sheetName val="ESTI_"/>
      <sheetName val="1_설계조건"/>
      <sheetName val="12CGOU"/>
      <sheetName val="AHU집계"/>
      <sheetName val="공조기휀"/>
      <sheetName val="공조기"/>
      <sheetName val="현금"/>
      <sheetName val="예산변경사항"/>
      <sheetName val="조도계산서 (도서)"/>
      <sheetName val="실행대비"/>
      <sheetName val="cost"/>
      <sheetName val="남양시작동자105노65기1.3화1.2"/>
      <sheetName val="96수출"/>
      <sheetName val="95WBS"/>
      <sheetName val="YOEMAGUM"/>
      <sheetName val="CT "/>
      <sheetName val="8.자재비"/>
      <sheetName val="노무비"/>
      <sheetName val="2000전체분"/>
      <sheetName val="청천내"/>
      <sheetName val="CHITIET VL-NCHT1 (2)"/>
      <sheetName val="Chiết tính"/>
      <sheetName val="침하계"/>
      <sheetName val="고객사 관리 코드"/>
      <sheetName val="3)불합리"/>
      <sheetName val="pp1p"/>
      <sheetName val="pp3p_NC"/>
      <sheetName val="pp3p "/>
      <sheetName val="Q-7100-001"/>
      <sheetName val="설계산출표지"/>
      <sheetName val="보수0831"/>
      <sheetName val="Sheet"/>
      <sheetName val="tifico"/>
      <sheetName val="SAP"/>
      <sheetName val="lokasari-el"/>
      <sheetName val="Bảng KL công tác chính"/>
      <sheetName val="CTG"/>
      <sheetName val="01. DATA"/>
      <sheetName val="03. TK THEP LANH TO"/>
      <sheetName val="UTSBSPC1"/>
      <sheetName val="DonGia chetao"/>
      <sheetName val="DonGia VatTuLK"/>
      <sheetName val="TONG HOP HOI NGHI"/>
      <sheetName val="02. VK, BT, HT"/>
      <sheetName val="03. TK THEP"/>
      <sheetName val="04. HOÀN THIỆN"/>
      <sheetName val="SEX"/>
      <sheetName val="Parem"/>
      <sheetName val="Currency"/>
      <sheetName val="Material HT"/>
      <sheetName val="Material KC"/>
      <sheetName val="gvl"/>
      <sheetName val="夹层"/>
      <sheetName val="拉条"/>
      <sheetName val="支撑"/>
      <sheetName val="檩条"/>
      <sheetName val="气楼"/>
      <sheetName val="理重表"/>
      <sheetName val="系杆"/>
      <sheetName val="行车"/>
      <sheetName val="钢架"/>
      <sheetName val="钢梁"/>
      <sheetName val="门"/>
      <sheetName val="隅撑"/>
      <sheetName val="雨篷"/>
      <sheetName val="预埋"/>
      <sheetName val="p"/>
      <sheetName val="TDTKP"/>
      <sheetName val="预算"/>
      <sheetName val="Buy vs. Lease Car"/>
      <sheetName val="원남울진낙찰내역(99_4_13_부산청)2"/>
      <sheetName val="5_BANG_I2"/>
      <sheetName val="소상_&quot;1&quot;2"/>
      <sheetName val="BACK_DATA2"/>
      <sheetName val="현장관리비_산출내역2"/>
      <sheetName val="6PILE__(돌출)2"/>
      <sheetName val="준검_내역서1"/>
      <sheetName val="Hrg_Sat1"/>
      <sheetName val="Customer_Databas1"/>
      <sheetName val="노원열병합__건축공사기성내역서1"/>
      <sheetName val="Cost_bd-&quot;A&quot;1"/>
      <sheetName val="Graph_(LGEN)1"/>
      <sheetName val="선적schedule_(2)1"/>
      <sheetName val="3_하중산정4_지지력1"/>
      <sheetName val="제출내역_(2)1"/>
      <sheetName val="HRSG_SMALL072201"/>
      <sheetName val="전차선로_물량표1"/>
      <sheetName val="Sheet1_(2)1"/>
      <sheetName val="3련_BOX1"/>
      <sheetName val="_견적서1"/>
      <sheetName val="화재_탐지_설비1"/>
      <sheetName val="_갑지2"/>
      <sheetName val="배수공_주요자재_집계표1"/>
      <sheetName val="kimre_scrubber1"/>
      <sheetName val="8_석축단위(H=1_5M)2"/>
      <sheetName val="플랜트_설치2"/>
      <sheetName val="기성(1차)_2"/>
      <sheetName val="2_건축2"/>
      <sheetName val="SOS_PLC_&amp;_Panel2"/>
      <sheetName val="Stem_Footing1"/>
      <sheetName val="Piping_Design_Data1"/>
      <sheetName val="코딩_(2)1"/>
      <sheetName val="PROJECT_BRIEF1"/>
      <sheetName val="BSD_(2)1"/>
      <sheetName val="5_전사투자계획종함안1"/>
      <sheetName val="단양_00_아파트-세부내역1"/>
      <sheetName val="BASE_DATA11"/>
      <sheetName val="안양동교_1안1"/>
      <sheetName val="시설물_설치표1"/>
      <sheetName val="PROJECT_BRIEF(EX_NEW)1"/>
      <sheetName val="할증_1"/>
      <sheetName val="G_R300경비1"/>
      <sheetName val="신설개소별_총집계표(동해-배전)1"/>
      <sheetName val="안평역사_총집계1"/>
      <sheetName val="내역서_(2)1"/>
      <sheetName val="3BL공동구_수량1"/>
      <sheetName val="실행내역서_1"/>
      <sheetName val="2_대외공문1"/>
      <sheetName val="1차_내역서1"/>
      <sheetName val="4_LINE1"/>
      <sheetName val="7_th1"/>
      <sheetName val="개인별_순위표1"/>
      <sheetName val="원남울진낙찰내역(99_4_13%20부산청)_xls1"/>
      <sheetName val="광통신_견적내역서11"/>
      <sheetName val="물량_및_할증_적용_내역서(기계_배관)1"/>
      <sheetName val="Site_Expenses1"/>
      <sheetName val="4_&amp;_10-inch,_CO2_Combo_&amp;_Sweep1"/>
      <sheetName val="근거_자료1"/>
      <sheetName val="Xunit_(단위환산)1"/>
      <sheetName val="ESTI_1"/>
      <sheetName val="1_설계조건1"/>
      <sheetName val="물량_및_할증_적용_내역서"/>
      <sheetName val="1-1-2_고순도용접"/>
      <sheetName val="Upgrades_pricing"/>
      <sheetName val="장비당단가_(1)"/>
      <sheetName val="Summary_Sheets"/>
      <sheetName val="배수내역_(2)"/>
      <sheetName val="DATA_LISTS"/>
      <sheetName val="빌딩_안내"/>
      <sheetName val="T형(_파일기초)_공현1교"/>
      <sheetName val="입고장부_(4)"/>
      <sheetName val="8_식재일위"/>
      <sheetName val="TABLE_DB"/>
      <sheetName val="쌍용_data_base"/>
      <sheetName val="전체내역_(2)"/>
      <sheetName val="견적_집계"/>
      <sheetName val="TRE_TABLE"/>
      <sheetName val="조도계산서_(도서)"/>
      <sheetName val="남양시작동자105노65기1_3화1_2"/>
      <sheetName val="CT_"/>
      <sheetName val="8_자재비"/>
      <sheetName val="Chiết_tính"/>
      <sheetName val="CHITIET_VL-NCHT1_(2)"/>
      <sheetName val="고객사_관리_코드"/>
      <sheetName val="pp3p_"/>
      <sheetName val="ma-pt"/>
      <sheetName val="sanitary-ware tower3&amp;4"/>
      <sheetName val="VATTU"/>
      <sheetName val="2Piling"/>
      <sheetName val="입출재고현황 (2)"/>
      <sheetName val="견적"/>
      <sheetName val="단중표"/>
      <sheetName val="改加胶玻璃、室外栏杆"/>
      <sheetName val="토공집계표"/>
      <sheetName val="MAIN"/>
      <sheetName val="D_MUC"/>
      <sheetName val="BIDDING-SUM"/>
      <sheetName val="Section"/>
      <sheetName val="Settings"/>
      <sheetName val="Planning"/>
      <sheetName val="HS"/>
      <sheetName val="B-B"/>
      <sheetName val="detai cable..."/>
      <sheetName val="BG"/>
      <sheetName val="TH-Dien"/>
      <sheetName val="Area Cal"/>
      <sheetName val="갑지1"/>
      <sheetName val="MAIN GATE HOUSE"/>
      <sheetName val="LOC"/>
      <sheetName val="4641"/>
      <sheetName val="BoQ Coke"/>
      <sheetName val="TOSHIBA-Structure"/>
      <sheetName val="1.R18 BF"/>
      <sheetName val="A"/>
      <sheetName val="G"/>
      <sheetName val="F-B"/>
      <sheetName val="H-J"/>
      <sheetName val="6.External works-R18"/>
      <sheetName val="NNgung"/>
      <sheetName val="00-Pipe Schedule for QS rev01"/>
      <sheetName val="Earthwork"/>
      <sheetName val="CHIẾT TÍNH ĐƠN GIÁ"/>
      <sheetName val="Price"/>
      <sheetName val="Huong dan"/>
      <sheetName val="Bảng mã VT"/>
      <sheetName val="chiettinh"/>
      <sheetName val="Define finishing"/>
      <sheetName val="Bang tinh hao hut thep"/>
      <sheetName val="CHITIET VL-NC-TT1p"/>
      <sheetName val="Breakdown"/>
      <sheetName val="XL4Poppy"/>
      <sheetName val="Gia VLNCMTC"/>
      <sheetName val="Don gia chi tiet"/>
      <sheetName val="Index"/>
      <sheetName val="BQ(E)"/>
      <sheetName val="TONGKE3p"/>
      <sheetName val="Rebar"/>
      <sheetName val="Dinh nghia"/>
      <sheetName val="중기"/>
      <sheetName val="PI"/>
      <sheetName val="유림골조"/>
      <sheetName val="건축공사실행"/>
      <sheetName val="건축원가"/>
      <sheetName val="내역서2안"/>
      <sheetName val="물량내역서"/>
      <sheetName val="수목표준대가"/>
      <sheetName val="현장관리비"/>
      <sheetName val="기초목"/>
      <sheetName val="database"/>
      <sheetName val="현장경비"/>
      <sheetName val="품셈TABLE"/>
      <sheetName val="Div26 - Elect"/>
      <sheetName val="월별손익"/>
      <sheetName val="Material Schedule"/>
      <sheetName val="PhanTich"/>
      <sheetName val="DGG"/>
      <sheetName val="Chenh lech vat tu"/>
      <sheetName val="escon"/>
      <sheetName val="TH kinh phi"/>
      <sheetName val="KLDT DIEN"/>
      <sheetName val="Dinh muc CP KTCB khac"/>
      <sheetName val="Demolish 1"/>
      <sheetName val="G-EstFinValue"/>
      <sheetName val="D-TB"/>
      <sheetName val=" Beams-pms"/>
      <sheetName val="THCP"/>
      <sheetName val="Dầm 1"/>
      <sheetName val="05-LV Cabling"/>
      <sheetName val="Main_Mech"/>
      <sheetName val="Sub_Mech"/>
      <sheetName val="Bill 7-Elec"/>
      <sheetName val="Price Database"/>
      <sheetName val="VatLieu"/>
      <sheetName val="Phan tich"/>
      <sheetName val="SITE-E"/>
      <sheetName val="RAB AR&amp;STR"/>
      <sheetName val="7.공정표"/>
      <sheetName val="NEW-PANEL"/>
      <sheetName val="THop"/>
      <sheetName val="DG Cong C1,C2,C3,C4,C5"/>
      <sheetName val="NKC6"/>
      <sheetName val="入力作成表"/>
      <sheetName val="6.1 Quantity-Bill.1-Prelim"/>
      <sheetName val="gia vt,nc,may"/>
      <sheetName val="電気設備表"/>
      <sheetName val="Chi tiet"/>
      <sheetName val="KTCK"/>
      <sheetName val="LEGEND"/>
      <sheetName val="Units"/>
      <sheetName val="mvt"/>
      <sheetName val="sanitary-ware_tower3&amp;4"/>
      <sheetName val="_Beams-pms"/>
      <sheetName val="TH_kinh_phi"/>
      <sheetName val="KLDT_DIEN"/>
      <sheetName val="Dinh_muc_CP_KTCB_khac"/>
      <sheetName val="입출재고현황_(2)"/>
      <sheetName val="Area_Cal"/>
      <sheetName val="detai_cable___"/>
      <sheetName val="00-Pipe_Schedule_for_QS_rev01"/>
      <sheetName val="MAIN_GATE_HOUSE"/>
      <sheetName val="CHIẾT_TÍNH_ĐƠN_GIÁ"/>
      <sheetName val="BoQ_Coke"/>
      <sheetName val="1_R18_BF"/>
      <sheetName val="6_External_works-R18"/>
      <sheetName val="Demolish_1"/>
      <sheetName val="6_1_Quantity-Bill_1-Prelim"/>
      <sheetName val="SCOPE OF WORK"/>
      <sheetName val="VT190111"/>
      <sheetName val="Ts"/>
      <sheetName val="dtct cong"/>
      <sheetName val="sat"/>
      <sheetName val="ptvt"/>
      <sheetName val="TH-XL"/>
      <sheetName val="Huong_dan"/>
      <sheetName val="Bảng_mã_VT"/>
      <sheetName val="Gia_VLNCMTC"/>
      <sheetName val="VIN_Index"/>
      <sheetName val="DAF-2"/>
      <sheetName val="Xaytuong"/>
      <sheetName val="tong du toan"/>
      <sheetName val="Dinh_nghia"/>
      <sheetName val="7_공정표"/>
      <sheetName val="CHITIET_VL-NC-TT1p"/>
      <sheetName val="Gia"/>
      <sheetName val="PS-Labour_M"/>
      <sheetName val="BMS"/>
      <sheetName val="Div26_-_Elect"/>
      <sheetName val="DG"/>
      <sheetName val="07_Themal"/>
      <sheetName val="Xây tô"/>
      <sheetName val="THVT"/>
      <sheetName val="sanitary-ware_tower3&amp;41"/>
      <sheetName val="입출재고현황_(2)1"/>
      <sheetName val="detai_cable___1"/>
      <sheetName val="Area_Cal1"/>
      <sheetName val="00-Pipe_Schedule_for_QS_rev011"/>
      <sheetName val="MAIN_GATE_HOUSE1"/>
      <sheetName val="CHIẾT_TÍNH_ĐƠN_GIÁ1"/>
      <sheetName val="BoQ_Coke1"/>
      <sheetName val="1_R18_BF1"/>
      <sheetName val="6_External_works-R181"/>
      <sheetName val="Huong_dan1"/>
      <sheetName val="Bảng_mã_VT1"/>
      <sheetName val="CHITIET_VL-NC-TT1p1"/>
      <sheetName val="Bang_tinh_hao_hut_thep"/>
      <sheetName val="Define_finishing"/>
      <sheetName val="Gia_VLNCMTC1"/>
      <sheetName val="Don_gia_chi_tiet"/>
      <sheetName val="Dinh_nghia1"/>
      <sheetName val="Div26_-_Elect1"/>
      <sheetName val="Material_Schedule"/>
      <sheetName val="Chenh_lech_vat_tu"/>
      <sheetName val="05-LV_Cabling"/>
      <sheetName val="TH_kinh_phi1"/>
      <sheetName val="KLDT_DIEN1"/>
      <sheetName val="Dinh_muc_CP_KTCB_khac1"/>
      <sheetName val="Demolish_11"/>
      <sheetName val="_Beams-pms1"/>
      <sheetName val="Dầm_1"/>
      <sheetName val="Bill_7-Elec"/>
      <sheetName val="Price_Database"/>
      <sheetName val="Phan_tich"/>
      <sheetName val="RAB_AR&amp;STR"/>
      <sheetName val="고객사_관리_코드1"/>
      <sheetName val="7_공정표1"/>
      <sheetName val="DG_Cong_C1,C2,C3,C4,C5"/>
      <sheetName val="gia_vt,nc,may"/>
      <sheetName val="Chi_tiet"/>
      <sheetName val="6_1_Quantity-Bill_1-Prelim1"/>
      <sheetName val="DonGia_chetao"/>
      <sheetName val="DonGia_VatTuLK"/>
      <sheetName val="dtct_cong"/>
      <sheetName val="tong_du_toan"/>
      <sheetName val="SCOPE_OF_WORK"/>
      <sheetName val="Xây_tô"/>
      <sheetName val="ESTI_2"/>
      <sheetName val="sanitary-ware_tower3&amp;42"/>
      <sheetName val="입출재고현황_(2)2"/>
      <sheetName val="BoQ_Coke2"/>
      <sheetName val="1_R18_BF2"/>
      <sheetName val="6_External_works-R182"/>
      <sheetName val="Area_Cal2"/>
      <sheetName val="detai_cable___2"/>
      <sheetName val="00-Pipe_Schedule_for_QS_rev012"/>
      <sheetName val="Define_finishing1"/>
      <sheetName val="Bang_tinh_hao_hut_thep1"/>
      <sheetName val="CHITIET_VL-NC-TT1p2"/>
      <sheetName val="Huong_dan2"/>
      <sheetName val="Bảng_mã_VT2"/>
      <sheetName val="MAIN_GATE_HOUSE2"/>
      <sheetName val="CHIẾT_TÍNH_ĐƠN_GIÁ2"/>
      <sheetName val="Gia_VLNCMTC2"/>
      <sheetName val="Don_gia_chi_tiet1"/>
      <sheetName val="Dinh_nghia2"/>
      <sheetName val="1차_내역서2"/>
      <sheetName val="Sheet1_(2)2"/>
      <sheetName val="Div26_-_Elect2"/>
      <sheetName val="Material_Schedule1"/>
      <sheetName val="Chenh_lech_vat_tu1"/>
      <sheetName val="05-LV_Cabling1"/>
      <sheetName val="TH_kinh_phi2"/>
      <sheetName val="KLDT_DIEN2"/>
      <sheetName val="Dinh_muc_CP_KTCB_khac2"/>
      <sheetName val="Demolish_12"/>
      <sheetName val="_Beams-pms2"/>
      <sheetName val="Dầm_11"/>
      <sheetName val="Bill_7-Elec1"/>
      <sheetName val="Price_Database1"/>
      <sheetName val="Phan_tich1"/>
      <sheetName val="RAB_AR&amp;STR1"/>
      <sheetName val="고객사_관리_코드2"/>
      <sheetName val="Xunit_(단위환산)2"/>
      <sheetName val="7_공정표2"/>
      <sheetName val="DG_Cong_C1,C2,C3,C4,C51"/>
      <sheetName val="gia_vt,nc,may1"/>
      <sheetName val="Chi_tiet1"/>
      <sheetName val="6_1_Quantity-Bill_1-Prelim2"/>
      <sheetName val="DonGia_chetao1"/>
      <sheetName val="DonGia_VatTuLK1"/>
      <sheetName val="dtct_cong1"/>
      <sheetName val="tong_du_toan1"/>
      <sheetName val="SCOPE_OF_WORK1"/>
      <sheetName val="CHITIET_VL-NCHT1_(2)1"/>
      <sheetName val="Xây_tô1"/>
      <sheetName val="XXXX"/>
      <sheetName val="CT Thang Mo"/>
      <sheetName val="electrical"/>
      <sheetName val="NEW_PANEL"/>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공문"/>
      <sheetName val="예산대비"/>
      <sheetName val="3.공통공사대비"/>
      <sheetName val="인천제철"/>
      <sheetName val="FAX"/>
      <sheetName val="한강운반비"/>
      <sheetName val="규격"/>
      <sheetName val="단가조사"/>
      <sheetName val="강교(Sub)"/>
      <sheetName val="일반토공견적"/>
      <sheetName val="보험료"/>
      <sheetName val="부전지"/>
      <sheetName val="해외(원화)"/>
      <sheetName val="구미4단2"/>
      <sheetName val="연습"/>
      <sheetName val="주안3차A-A"/>
      <sheetName val="인건비 "/>
      <sheetName val="일위"/>
      <sheetName val="기본단가"/>
      <sheetName val="_REF"/>
      <sheetName val="Apt내역"/>
      <sheetName val="하도급대비"/>
      <sheetName val="하도급기성"/>
      <sheetName val="하도급단가산출"/>
      <sheetName val="유토계획및집계"/>
      <sheetName val="유용토모식도"/>
      <sheetName val="토량산출(다짐)"/>
      <sheetName val="토공총괄"/>
      <sheetName val="직영단가"/>
      <sheetName val="하도급기성 (2)"/>
      <sheetName val="하도급단가산출 (2)"/>
      <sheetName val="Bldg"/>
      <sheetName val="一次"/>
      <sheetName val="보고서"/>
      <sheetName val="포장공"/>
      <sheetName val="토공"/>
      <sheetName val="주식"/>
      <sheetName val="투찰추정"/>
      <sheetName val="경산"/>
      <sheetName val="원가계산서(남측)"/>
      <sheetName val="报价清单(2)"/>
      <sheetName val="예가표"/>
      <sheetName val="TT04"/>
      <sheetName val="GAEYO"/>
      <sheetName val="SP10"/>
      <sheetName val="FitOutConfCentre"/>
      <sheetName val="Fan"/>
      <sheetName val="Chi tiet - Dv lap"/>
      <sheetName val="TH KHTC"/>
      <sheetName val="000"/>
      <sheetName val="00000000"/>
      <sheetName val="Van chuyen"/>
      <sheetName val="THKP (2)"/>
      <sheetName val="THKP"/>
      <sheetName val="T.Bi"/>
      <sheetName val="Thiet ke"/>
      <sheetName val="CT"/>
      <sheetName val="K.luong"/>
      <sheetName val="TT L2"/>
      <sheetName val="TT L1"/>
      <sheetName val="Thue Ngoai"/>
      <sheetName val="KLHT"/>
      <sheetName val="KL XL2000"/>
      <sheetName val="KLXL2001"/>
      <sheetName val="THKP2001"/>
      <sheetName val="KLphanbo"/>
      <sheetName val="Chiet tinh"/>
      <sheetName val="KH"/>
      <sheetName val="DM"/>
      <sheetName val="DD&amp;TV"/>
      <sheetName val="CDSL"/>
      <sheetName val="PTSL"/>
      <sheetName val="VT"/>
      <sheetName val="NL"/>
      <sheetName val="SoSanh"/>
      <sheetName val="QTVT"/>
      <sheetName val="QTNC"/>
      <sheetName val="BC_KKTSCD"/>
      <sheetName val="Chitiet"/>
      <sheetName val="Sheet2 (2)"/>
      <sheetName val="Mau_BC_KKTSCD"/>
      <sheetName val="Dong Dau"/>
      <sheetName val="Dong Dau (2)"/>
      <sheetName val="Sau dong"/>
      <sheetName val="Ma xa"/>
      <sheetName val="My dinh"/>
      <sheetName val="Tong cong"/>
      <sheetName val="KH 2003 (moi max)"/>
      <sheetName val="Chart2"/>
      <sheetName val="Chart1"/>
      <sheetName val="be tong"/>
      <sheetName val="Thep"/>
      <sheetName val="Tong hop thep"/>
      <sheetName val="XXXXXXXX"/>
      <sheetName val="MD"/>
      <sheetName val="ND"/>
      <sheetName val="CONG"/>
      <sheetName val="DGCT"/>
      <sheetName val="PIPE-03E"/>
      <sheetName val="VL"/>
      <sheetName val="CTXD"/>
      <sheetName val=".."/>
      <sheetName val="CTDN"/>
      <sheetName val="san vuon"/>
      <sheetName val="khu phu tro"/>
      <sheetName val="TH"/>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Thuyet minh"/>
      <sheetName val="CQ-HQ"/>
      <sheetName val="KH12"/>
      <sheetName val="CN12"/>
      <sheetName val="HD12"/>
      <sheetName val="KH1"/>
      <sheetName val="KM"/>
      <sheetName val="KHOANMUC"/>
      <sheetName val="CPQL"/>
      <sheetName val="SANLUONG"/>
      <sheetName val="SSCP-SL"/>
      <sheetName val="CPSX"/>
      <sheetName val="KQKD"/>
      <sheetName val="CDSL (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Interim payment"/>
      <sheetName val="Letter"/>
      <sheetName val="Bid Sum"/>
      <sheetName val="Item B"/>
      <sheetName val="Dg A"/>
      <sheetName val="Dg B&amp;C"/>
      <sheetName val="Rates&amp;Prices"/>
      <sheetName val="Material at site"/>
      <sheetName val="tscd"/>
      <sheetName val="00000001"/>
      <sheetName val="00000002"/>
      <sheetName val="00000003"/>
      <sheetName val="00000004"/>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Phu luc"/>
      <sheetName val="Gia trÞ"/>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Gia VL"/>
      <sheetName val="Bang gia ca may"/>
      <sheetName val="Bang luong CB"/>
      <sheetName val="Bang P.tich CT"/>
      <sheetName val="D.toan chi tiet"/>
      <sheetName val="Bang TH Dtoan"/>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DTHH"/>
      <sheetName val="Bang1"/>
      <sheetName val="TAI TRONG"/>
      <sheetName val="NOI LUC"/>
      <sheetName val="TINH DUYET THTT CHINH"/>
      <sheetName val="TDUYET THTT PHU"/>
      <sheetName val="TINH DAO DONG VA DO VONG"/>
      <sheetName val="TINH NE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t.Dam "/>
      <sheetName val="Ct.Duoi"/>
      <sheetName val="Ct.Tren"/>
      <sheetName val="CtVKdam"/>
      <sheetName val="asphal"/>
      <sheetName val="Gvua"/>
      <sheetName val="D.giaMay"/>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Quyet toan"/>
      <sheetName val="Thu hoi"/>
      <sheetName val="Lai vay"/>
      <sheetName val="Tien vay"/>
      <sheetName val="Cong no"/>
      <sheetName val="Cop pha"/>
      <sheetName val="2000000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d viaK0-T6"/>
      <sheetName val="cdvia T6-Tc24"/>
      <sheetName val="cdvia Tc24-T46"/>
      <sheetName val="cdbtnL2ko-k0+361"/>
      <sheetName val="cd btnL2k0+361-T19"/>
      <sheetName val="02"/>
      <sheetName val="03"/>
      <sheetName val="04"/>
      <sheetName val="05"/>
      <sheetName val="Sheet13"/>
      <sheetName val="Sheet14"/>
      <sheetName val="Sheet15"/>
      <sheetName val="Sheet16"/>
      <sheetName val="Sheet17"/>
      <sheetName val="Sheet18"/>
      <sheetName val="Sheet19"/>
      <sheetName val="Sheet20"/>
      <sheetName val="DT"/>
      <sheetName val="THND"/>
      <sheetName val="THMD"/>
      <sheetName val="Phtro1"/>
      <sheetName val="DTKS1"/>
      <sheetName val="CT1m"/>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phan tich DG"/>
      <sheetName val="gia vat lieu"/>
      <sheetName val="gia xe may"/>
      <sheetName val="gia nhan cong"/>
      <sheetName val="clvl"/>
      <sheetName val="Chenh lech"/>
      <sheetName val="Kinh phí"/>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dutoan1"/>
      <sheetName val="Anhtoan"/>
      <sheetName val="dutoan2"/>
      <sheetName val="vat tu"/>
      <sheetName val="9"/>
      <sheetName val="1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sent to"/>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utoan"/>
      <sheetName val="congtac vien-uy"/>
      <sheetName val="Nhan luc2001"/>
      <sheetName val="Vattu2"/>
      <sheetName val="cong Q2"/>
      <sheetName val="T.U luong Q1"/>
      <sheetName val="T.U luong Q2"/>
      <sheetName val="T.U luong Q3"/>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Quang Tri"/>
      <sheetName val="TTHue"/>
      <sheetName val="Da Nang"/>
      <sheetName val="Quang Nam"/>
      <sheetName val="Quang Ngai"/>
      <sheetName val="TH DH-QN"/>
      <sheetName val="KP HD"/>
      <sheetName val="DB HD"/>
      <sheetName val="C45A-BH"/>
      <sheetName val="C46A-BH"/>
      <sheetName val="C47A-BH"/>
      <sheetName val="C48A-BH"/>
      <sheetName val="S-53-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VL"/>
      <sheetName val="KHCTiet"/>
      <sheetName val="QT 9-6"/>
      <sheetName val="Thuong luu HB"/>
      <sheetName val="QT03"/>
      <sheetName val="QT"/>
      <sheetName val="PTmay"/>
      <sheetName val="KK"/>
      <sheetName val="QT Ky T"/>
      <sheetName val="BCKT"/>
      <sheetName val="bc vt TON BAI"/>
      <sheetName val="XXXXXXX0"/>
      <sheetName val="HTSD6LD"/>
      <sheetName val="HTSDDNN"/>
      <sheetName val="HTSDKT"/>
      <sheetName val="BD"/>
      <sheetName val="HTNT"/>
      <sheetName val="CHART"/>
      <sheetName val="HTDT"/>
      <sheetName val="HTSDD"/>
      <sheetName val="Tien ung"/>
      <sheetName val="phi luong3"/>
      <sheetName val="CT xa"/>
      <sheetName val="TLGC"/>
      <sheetName val="BL"/>
      <sheetName val="tc"/>
      <sheetName val="TDT"/>
      <sheetName val="xl"/>
      <sheetName val="NN"/>
      <sheetName val="Tralaivay"/>
      <sheetName val="TBTN"/>
      <sheetName val="CPTV"/>
      <sheetName val="PCCHAY"/>
      <sheetName val="dtks"/>
      <sheetName val="Caodo"/>
      <sheetName val="Dat"/>
      <sheetName val="KL-CTTK"/>
      <sheetName val="BTH"/>
      <sheetName val="TM"/>
      <sheetName val="BU-gian"/>
      <sheetName val="Bu-Ha"/>
      <sheetName val="Gia DAN"/>
      <sheetName val="Dan"/>
      <sheetName val="Cuoc"/>
      <sheetName val="Bugia"/>
      <sheetName val="KL57"/>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Thang 12"/>
      <sheetName val="THDGK"/>
      <sheetName val="cong bien t10"/>
      <sheetName val="luong t9 "/>
      <sheetName val="bb t9"/>
      <sheetName val="XETT10-03"/>
      <sheetName val="bxet"/>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DGTT"/>
      <sheetName val="Cong hop"/>
      <sheetName val="nt+dd+cl"/>
      <sheetName val="kc+conlaiql"/>
      <sheetName val="kc+clai(107)"/>
      <sheetName val="duong(107)"/>
      <sheetName val="qui1"/>
      <sheetName val="1,3-30,4"/>
      <sheetName val="kldukien"/>
      <sheetName val="kldukien (107)"/>
      <sheetName val="thang4"/>
      <sheetName val="qui1 (2)"/>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TH du toan "/>
      <sheetName val="Du toan "/>
      <sheetName val="C.Tinh"/>
      <sheetName val="TK_cap"/>
      <sheetName val="binh do"/>
      <sheetName val="cot lieu"/>
      <sheetName val="van khuon"/>
      <sheetName val="CT BT"/>
      <sheetName val="lay mau"/>
      <sheetName val="mat ngoai goi"/>
      <sheetName val="coc tram-bt"/>
      <sheetName val="T1(T1)04"/>
      <sheetName val="Q1-02"/>
      <sheetName val="Q2-02"/>
      <sheetName val="Q3-02"/>
      <sheetName val="Phu luc HD"/>
      <sheetName val="Gia du thau"/>
      <sheetName val="PTDG"/>
      <sheetName val="Ca xe"/>
      <sheetName val="Cau 2(3)"/>
      <sheetName val="TK331A"/>
      <sheetName val="TK131B"/>
      <sheetName val="TK131A"/>
      <sheetName val="TK 331c1"/>
      <sheetName val="TK331C"/>
      <sheetName val="CT331-2003"/>
      <sheetName val="CT 331"/>
      <sheetName val="CT131-2003"/>
      <sheetName val="CT 131"/>
      <sheetName val="TK331B"/>
      <sheetName val="KH 200³ (moi max)"/>
      <sheetName val="CTTSCD"/>
      <sheetName val="TSCD ko dung"/>
      <sheetName val="Tong vat tu"/>
      <sheetName val="VT luu"/>
      <sheetName val="VTu1"/>
      <sheetName val="Vtu u dong"/>
      <sheetName val="TSLD khac"/>
      <sheetName val="CC da pbo het"/>
      <sheetName val="Phaitra"/>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Tong Thu"/>
      <sheetName val="Tong Chi"/>
      <sheetName val="Truong hoc"/>
      <sheetName val="Cty CP"/>
      <sheetName val="G.thau 3B"/>
      <sheetName val="T.Hop Thu-chi"/>
      <sheetName val="THDT"/>
      <sheetName val="DM-Goc"/>
      <sheetName val="Gia-CT"/>
      <sheetName val="PTCP"/>
      <sheetName val="cphoi"/>
      <sheetName val="KH-2001"/>
      <sheetName val="KH-2002"/>
      <sheetName val="KH-2003"/>
      <sheetName val="DGTL"/>
      <sheetName val="®¬ngi¸"/>
      <sheetName val="dongle"/>
      <sheetName val="XE DAU"/>
      <sheetName val="XE XANG"/>
      <sheetName val="Hat 1"/>
      <sheetName val="H9Bson"/>
      <sheetName val=" H8 duong"/>
      <sheetName val="VP"/>
      <sheetName val="Hat 7dg"/>
      <sheetName val="TH duong 1B"/>
      <sheetName val="TK111"/>
      <sheetName val="MLDV"/>
      <sheetName val="catongcu"/>
      <sheetName val="BC"/>
      <sheetName val="NNCONGNHAN"/>
      <sheetName val="bangtonghop"/>
      <sheetName val="B T HOP"/>
      <sheetName val="HT HE DUONG"/>
      <sheetName val="MLPP"/>
      <sheetName val="DH D1,2"/>
      <sheetName val="Tro giup"/>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cau 1B"/>
      <sheetName val="cauH9"/>
      <sheetName val="cauH7"/>
      <sheetName val="cau H1"/>
      <sheetName val="Clech"/>
      <sheetName val="CPVL"/>
      <sheetName val="Son dg"/>
      <sheetName val="h"/>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VTCY1"/>
      <sheetName val="CLVL1"/>
      <sheetName val="QTCC1"/>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CT 03"/>
      <sheetName val="TH 03"/>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XN79"/>
      <sheetName val="CTMT"/>
      <sheetName val="T1"/>
      <sheetName val="N1111"/>
      <sheetName val="C1111"/>
      <sheetName val="1121"/>
      <sheetName val="daura"/>
      <sheetName val="dauvao"/>
      <sheetName val="DGXDCB"/>
      <sheetName val="VAT TU NHAN TXQN"/>
      <sheetName val="bang tong ke khoi luong vat tu"/>
      <sheetName val="hcong tkhe"/>
      <sheetName val="VAT TU NHAN TKHE"/>
      <sheetName val="hcong qn"/>
      <sheetName val="VAT TU NHAN (2)"/>
      <sheetName val="Level"/>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QT Duoc (Hai)"/>
      <sheetName val="Cua"/>
      <sheetName val="NS"/>
      <sheetName val="SILICATE"/>
      <sheetName val="기계시공"/>
      <sheetName val="TH mau moi tu T10"/>
      <sheetName val="Tong hop Quy IV"/>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BLR 1"/>
      <sheetName val="GEN"/>
      <sheetName val="GAS"/>
      <sheetName val="DEAE"/>
      <sheetName val="BLR2"/>
      <sheetName val="BLR3"/>
      <sheetName val="BLR4"/>
      <sheetName val="BLR5"/>
      <sheetName val="SAM"/>
      <sheetName val="CHEM"/>
      <sheetName val="COP"/>
      <sheetName val="bugiatheùpmong"/>
      <sheetName val="gia phan mong"/>
      <sheetName val="SILICAT_x0005_"/>
      <sheetName val="NAM 2004"/>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MTO REV.0"/>
      <sheetName val="CostBook"/>
      <sheetName val="BANGMTC"/>
      <sheetName val="Bang gia NC"/>
      <sheetName val="TIEN"/>
      <sheetName val="PHUONG"/>
      <sheetName val="ANH"/>
      <sheetName val="HUYNH"/>
      <sheetName val="TONKHO"/>
      <sheetName val="BANLE"/>
      <sheetName val="NHAPKHO"/>
      <sheetName val="THDZ0,4"/>
      <sheetName val="TH DZ35"/>
      <sheetName val="THTram"/>
      <sheetName val="D.Da0"/>
      <sheetName val="Muavao6"/>
      <sheetName val="Muavao7"/>
      <sheetName val="Thang 1"/>
      <sheetName val="moi"/>
      <sheetName val="Thang 12 (2)"/>
      <sheetName val="Thang 01"/>
      <sheetName val="hoan von"/>
      <sheetName val="dothi npv"/>
      <sheetName val="diem hoa von"/>
      <sheetName val="nop ngan sach"/>
      <sheetName val="chi tieu"/>
      <sheetName val="T9"/>
      <sheetName val="T6"/>
      <sheetName val="B3D"/>
      <sheetName val="402"/>
      <sheetName val="Div. A"/>
      <sheetName val="nphuၯck"/>
      <sheetName val="26+960-27+050.9"/>
      <sheetName val="luong thang 10"/>
      <sheetName val="tong hop thang 10"/>
      <sheetName val="loung11"/>
      <sheetName val="TH 11"/>
      <sheetName val="T122"/>
      <sheetName val="T121"/>
      <sheetName val="px khai thac 2"/>
      <sheetName val="dao lo so 2"/>
      <sheetName val="luong vp thang 10"/>
      <sheetName val="Du toan"/>
      <sheetName val="DGCT1"/>
      <sheetName val="Phan tich vat tu"/>
      <sheetName val="Tong hop vat tu"/>
      <sheetName val="Gia tri vat tu"/>
      <sheetName val="Chi phi van chuyen"/>
      <sheetName val="Du thau"/>
      <sheetName val="Tong hop kinh phi"/>
      <sheetName val="Tu van Thiet ke"/>
      <sheetName val="Tien do thi cong"/>
      <sheetName val="Bia du toan"/>
      <sheetName val="Config"/>
      <sheetName val="PTS䁌"/>
      <sheetName val="T12"/>
      <sheetName val="T11"/>
      <sheetName val="T10"/>
      <sheetName val="T8"/>
      <sheetName val="T7"/>
      <sheetName val="T5"/>
      <sheetName val="T4"/>
      <sheetName val="T3"/>
      <sheetName val="T2"/>
      <sheetName val="_x0002__x0001_"/>
      <sheetName val="_x0000__x0000__x0005__x0000_"/>
      <sheetName val="B"/>
      <sheetName val="C"/>
      <sheetName val="D"/>
      <sheetName val="F"/>
      <sheetName val="I"/>
      <sheetName val="K"/>
      <sheetName val="L"/>
      <sheetName val="M"/>
      <sheetName val="N"/>
      <sheetName val="O"/>
      <sheetName val="U"/>
      <sheetName val="T"/>
      <sheetName val="XNT"/>
      <sheetName val="BBKKT11"/>
      <sheetName val="T_x0003__x0000_ong dip nhan danh hieu AHL§"/>
      <sheetName val="Dec3X"/>
      <sheetName val="tuan"/>
      <sheetName val="Phan tich don gia (doc)"/>
      <sheetName val="Pipe"/>
      <sheetName val="THGT"/>
      <sheetName val="11"/>
      <sheetName val="DMVT1 (2)"/>
      <sheetName val="DTGG1"/>
      <sheetName val="DTBB1"/>
      <sheetName val="DTK1"/>
      <sheetName val="TH1"/>
      <sheetName val="DMVT1"/>
      <sheetName val="LB"/>
      <sheetName val="Chiet tinh 6at lieu "/>
      <sheetName val="gia vat ,ieu"/>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Tong hop gia"/>
      <sheetName val="May thi cong"/>
      <sheetName val="Chi phi chung"/>
      <sheetName val="DU_LIEU"/>
      <sheetName val="GHKII"/>
      <sheetName val="TH K II"/>
      <sheetName val="TH K I"/>
      <sheetName val="phieu-dgio"/>
      <sheetName val="BKE CT GOC"/>
      <sheetName val="BK-CT"/>
      <sheetName val="CTGS10"/>
      <sheetName val="BKE CT GOC (2)"/>
      <sheetName val="CTGS10 (2)"/>
      <sheetName val="28+!60-28+420.5K95"/>
      <sheetName val="Thi sinh"/>
      <sheetName val="SPS"/>
      <sheetName val="DSNV"/>
      <sheetName val="Cham cong"/>
      <sheetName val="Bang luong"/>
      <sheetName val="LCB"/>
      <sheetName val="CN131"/>
      <sheetName val="STH 152"/>
      <sheetName val="CN 331"/>
      <sheetName val="VLSPHH"/>
      <sheetName val="DVKH"/>
      <sheetName val="Kho"/>
      <sheetName val="THV CHI 6"/>
      <sheetName val="27+500-700.4(k85)"/>
      <sheetName val="n`nh"/>
      <sheetName val="CHIET TINH TBA"/>
      <sheetName val="CHIET TINH DZ 0,4"/>
      <sheetName val="CHIET TINH CCT"/>
      <sheetName val="GIAVLIEU"/>
      <sheetName val="cong bien t1&lt;"/>
      <sheetName val="Bang 2B"/>
      <sheetName val="GiaVL"/>
      <sheetName val="Dgia vat tu"/>
      <sheetName val="Don gia_III"/>
      <sheetName val="Dgia VT"/>
      <sheetName val="dnc4"/>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Sheet2_(2)"/>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CAT_5"/>
      <sheetName val="단면가정"/>
      <sheetName val="ITB COST"/>
      <sheetName val="costing_ESDV"/>
      <sheetName val="costing_FE"/>
      <sheetName val="costing_Misc"/>
      <sheetName val="costing_MOV"/>
      <sheetName val="costing_Press"/>
      <sheetName val="BU6-_x0005_"/>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기계锼_x0013_"/>
      <sheetName val="기계ᰖ〚"/>
      <sheetName val="기계灼_x0013_"/>
      <sheetName val="Ki泺m tra DS thue GTGT"/>
      <sheetName val="27+740-820.3(k95)"/>
      <sheetName val="COT"/>
      <sheetName val="MONG"/>
      <sheetName val="Liệt kê"/>
      <sheetName val="CLVC"/>
      <sheetName val="THDN MBA phu tai"/>
      <sheetName val="TBA CC"/>
      <sheetName val="L D1704"/>
      <sheetName val="Annual_CFs_Asset"/>
      <sheetName val="Purchase Order"/>
      <sheetName val="Customize Your Purchase Order"/>
      <sheetName val="Comparison"/>
      <sheetName val="A .Building  "/>
      <sheetName val="Qty-(Arc )"/>
      <sheetName val="Electrical Breakdown"/>
      <sheetName val="PIPE-03E.XLS"/>
      <sheetName val="MD03-4"/>
      <sheetName val="UBi"/>
      <sheetName val="Group"/>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VC MONG"/>
      <sheetName val="LUONG NC"/>
      <sheetName val="30000000"/>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Cong doan"/>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T01"/>
      <sheetName val="T04"/>
      <sheetName val="XXXXXXX_x0018_"/>
      <sheetName val="LM"/>
      <sheetName val="START"/>
      <sheetName val="DTcojg 4-5"/>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Sheet2_(2)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Tro_giup"/>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MTO_REV_0"/>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Gia_tri_vat_tu"/>
      <sheetName val="Chi_phi_van_chuyen"/>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DGchitiet "/>
      <sheetName val="CPcttam"/>
      <sheetName val="CPTB"/>
      <sheetName val="WH-CPTP,Todoi"/>
      <sheetName val="\MGT-DRT\MGT-IMPR\MGT-SC@\BA039"/>
      <sheetName val="\N\MGT-DRT\MGT-IMPR\MGT-SC@\BA0"/>
      <sheetName val="van phong Quy 1"/>
      <sheetName val="Cong ty Quy 1"/>
      <sheetName val="20.9.05"/>
      <sheetName val="Thanh toan"/>
      <sheetName val="B11B"/>
      <sheetName val="B11C"/>
      <sheetName val="B 11D "/>
      <sheetName val="pt0-1"/>
      <sheetName val="kp0-1"/>
      <sheetName val="0-1"/>
      <sheetName val="pt2-3"/>
      <sheetName val="thkp2-3"/>
      <sheetName val="2-3"/>
      <sheetName val="cl1-2"/>
      <sheetName val="thkp1-2"/>
      <sheetName val="clvl1-2"/>
      <sheetName val="1-2"/>
      <sheetName val="Bang luong _x0011_"/>
      <sheetName val="Keothep"/>
      <sheetName val="Gia tr?"/>
      <sheetName val="Ki??m tra DS thue GTGT"/>
      <sheetName val="Thuong dip nhan danh hieu AHL?"/>
      <sheetName val="ND13-1_x0013_+334"/>
      <sheetName val="Sheet耵"/>
      <sheetName val="26+960-27+150.5(k95!"/>
      <sheetName val="[PIPE-03E.XLSÝ26+960-27+150.4(k"/>
      <sheetName val="Tojg hop thep"/>
      <sheetName val="TH du toanþ"/>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TH du toan¸"/>
      <sheetName val="TH du toann"/>
      <sheetName val="Assumptions"/>
      <sheetName val="SL"/>
      <sheetName val="tph AAHSTOT27"/>
      <sheetName val="TPH10x20"/>
      <sheetName val="TPH5x10"/>
      <sheetName val="TPH0x5"/>
      <sheetName val="TPHCVang"/>
      <sheetName val="TPHBDa"/>
      <sheetName val="MTL$-INTER"/>
      <sheetName val="C45A-BÈ"/>
      <sheetName val="T_x0003_"/>
      <sheetName val="dtxl"/>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Cước CG"/>
      <sheetName val="gia tri theo phong"/>
      <sheetName val="ctbetong"/>
      <sheetName val="COMP"/>
      <sheetName val="LUU"/>
      <sheetName val="BAONO"/>
      <sheetName val="BAONOCHUAXONG"/>
      <sheetName val="PHI"/>
      <sheetName val="CỘT HỐ PIT"/>
      <sheetName val="Don gia"/>
      <sheetName val="DF"/>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Analysis"/>
      <sheetName val="C-C"/>
      <sheetName val="D-D"/>
      <sheetName val="Y_WORK"/>
      <sheetName val="??-BLDG"/>
      <sheetName val="Jan"/>
      <sheetName val="ﾃｽﾄﾃﾞｰﾀ一覧"/>
      <sheetName val="@.Dap"/>
      <sheetName val="QG"/>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Summary - Budget"/>
      <sheetName val="전기일위대가"/>
      <sheetName val="집계표(OPTION)"/>
      <sheetName val="F4-F7"/>
      <sheetName val="공사비내역서"/>
      <sheetName val="원형맨홀수량"/>
      <sheetName val="공사비 내역 (가)"/>
      <sheetName val="제품별"/>
      <sheetName val="노무비단가"/>
      <sheetName val="H.P견적(참조)"/>
      <sheetName val="Sat tron"/>
      <sheetName val="배수장토목공사비"/>
      <sheetName val="Project Data"/>
      <sheetName val="Bill 02-PL"/>
      <sheetName val="Mdata"/>
      <sheetName val="1995년 섹터별 매출"/>
      <sheetName val="단가산출서(기계)"/>
      <sheetName val="6,000"/>
      <sheetName val="ASEM내역"/>
      <sheetName val="118.세금과공과"/>
      <sheetName val="HSA"/>
      <sheetName val="FAB"/>
      <sheetName val="FAB4생산"/>
      <sheetName val="F1YLD"/>
      <sheetName val="F5YLD"/>
      <sheetName val="F8YLD"/>
      <sheetName val="iM1"/>
      <sheetName val="iM1p"/>
      <sheetName val="Low YLD Reject"/>
      <sheetName val="시실누(모) "/>
      <sheetName val="중장SR"/>
      <sheetName val="Income Statement"/>
      <sheetName val="20관리비율"/>
      <sheetName val="배관"/>
      <sheetName val="FRP내역서"/>
      <sheetName val="00내역서"/>
      <sheetName val="공틀공사"/>
      <sheetName val="표지 (2)"/>
      <sheetName val="UR2-Calculation"/>
      <sheetName val="차량구입"/>
      <sheetName val="BP2000 Month"/>
      <sheetName val="을지"/>
      <sheetName val="FOB발"/>
      <sheetName val="95TOTREV"/>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F5"/>
      <sheetName val="cM9"/>
      <sheetName val="cM9p"/>
      <sheetName val="f_in"/>
      <sheetName val="code"/>
      <sheetName val="HRG BHN"/>
      <sheetName val="control"/>
      <sheetName val="BOQ-1"/>
      <sheetName val="Barrem"/>
      <sheetName val="LE"/>
      <sheetName val="Bangia"/>
      <sheetName val="Goc CC"/>
      <sheetName val="GOC-KO IN"/>
      <sheetName val="Elec LG"/>
      <sheetName val="HT Ham"/>
      <sheetName val="Summary_-_Budget"/>
      <sheetName val="Chi_tiet_-_Dv_lap2"/>
      <sheetName val="TH_KHTC2"/>
      <sheetName val="Van_chuyen2"/>
      <sheetName val="THKP_(2)2"/>
      <sheetName val="T_Bi2"/>
      <sheetName val="Thiet_ke2"/>
      <sheetName val="K_luong2"/>
      <sheetName val="TT_L22"/>
      <sheetName val="TT_L12"/>
      <sheetName val="Thue_Ngoai2"/>
      <sheetName val="KL_XL20002"/>
      <sheetName val="Chiet_tinh2"/>
      <sheetName val="Sheet2_(2)2"/>
      <sheetName val="Dong_Dau2"/>
      <sheetName val="Dong_Dau_(2)2"/>
      <sheetName val="Sau_dong2"/>
      <sheetName val="Ma_xa2"/>
      <sheetName val="My_dinh2"/>
      <sheetName val="Tong_cong2"/>
      <sheetName val="KH_2003_(moi_max)2"/>
      <sheetName val="be_tong2"/>
      <sheetName val="Tong_hop_thep2"/>
      <sheetName val="__2"/>
      <sheetName val="san_vuon2"/>
      <sheetName val="khu_phu_tro2"/>
      <sheetName val="LUAN_CHUYEN2"/>
      <sheetName val="KE_QUY2"/>
      <sheetName val="LUONGGIAN_TIEP2"/>
      <sheetName val="VAY_VON2"/>
      <sheetName val="O_THAO2"/>
      <sheetName val="Q_TRUNG2"/>
      <sheetName val="Y_THANH2"/>
      <sheetName val="Thuyet_minh2"/>
      <sheetName val="CDSL_(2)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Interim_payment2"/>
      <sheetName val="Bid_Sum2"/>
      <sheetName val="Item_B2"/>
      <sheetName val="Dg_A2"/>
      <sheetName val="Dg_B&amp;C2"/>
      <sheetName val="Material_at_site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Phu_luc2"/>
      <sheetName val="Gia_trÞ2"/>
      <sheetName val="AC_PC2"/>
      <sheetName val="Gia_VL2"/>
      <sheetName val="Bang_gia_ca_may2"/>
      <sheetName val="Bang_luong_CB2"/>
      <sheetName val="Bang_P_tich_CT2"/>
      <sheetName val="D_toan_chi_tiet2"/>
      <sheetName val="Bang_TH_Dtoan2"/>
      <sheetName val="cap_cho_cac_DT2"/>
      <sheetName val="Ung_-_hoan2"/>
      <sheetName val="CP_may2"/>
      <sheetName val="Thep_2"/>
      <sheetName val="Chi_tiet_Khoi_luong2"/>
      <sheetName val="TH_khoi_luong2"/>
      <sheetName val="Chiet_tinh_vat_lieu_2"/>
      <sheetName val="TH_KL_VL2"/>
      <sheetName val="TAI_TRONG2"/>
      <sheetName val="NOI_LUC2"/>
      <sheetName val="TINH_DUYET_THTT_CHINH2"/>
      <sheetName val="TDUYET_THTT_PHU2"/>
      <sheetName val="TINH_DAO_DONG_VA_DO_VONG2"/>
      <sheetName val="TINH_NEO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CT_Duong2"/>
      <sheetName val="D_gia2"/>
      <sheetName val="T_hop2"/>
      <sheetName val="CtP_tro2"/>
      <sheetName val="Nha_moi2"/>
      <sheetName val="TT-T_Tron_So_22"/>
      <sheetName val="Ct_Dam_2"/>
      <sheetName val="Ct_Duoi2"/>
      <sheetName val="Ct_Tren2"/>
      <sheetName val="D_giaMay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H_(T1-6)2"/>
      <sheetName val="_NL2"/>
      <sheetName val="_NL_(2)2"/>
      <sheetName val="CDTHCT_(3)2"/>
      <sheetName val="Quyet_toan2"/>
      <sheetName val="Thu_hoi2"/>
      <sheetName val="Lai_vay2"/>
      <sheetName val="Tien_vay2"/>
      <sheetName val="Cong_no2"/>
      <sheetName val="Cop_pha2"/>
      <sheetName val="thkl_(2)2"/>
      <sheetName val="long_tec2"/>
      <sheetName val="cd_viaK0-T62"/>
      <sheetName val="cdvia_T6-Tc242"/>
      <sheetName val="cdvia_Tc24-T462"/>
      <sheetName val="cd_btnL2k0+361-T192"/>
      <sheetName val="DS_them_luong_qui_4-20022"/>
      <sheetName val="Phuc_loi_2-9-022"/>
      <sheetName val="Thuong_nhan_dip_21-12-022"/>
      <sheetName val="Thuong_dip_nhan_danh_hieu_AHL§2"/>
      <sheetName val="Thang_luong_thu_13_nam_20022"/>
      <sheetName val="Luong_SX#_dip_Tet_Qui_Mui(dong2"/>
      <sheetName val="phan_tich_DG2"/>
      <sheetName val="gia_vat_lieu2"/>
      <sheetName val="gia_xe_may2"/>
      <sheetName val="gia_nhan_cong2"/>
      <sheetName val="Chenh_lech2"/>
      <sheetName val="Kinh_phí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vat_tu2"/>
      <sheetName val="THVT_T52"/>
      <sheetName val="XL1_t52"/>
      <sheetName val="XL2_T52"/>
      <sheetName val="XL3_T52"/>
      <sheetName val="XL5_T52"/>
      <sheetName val="CC_XL12"/>
      <sheetName val="KKTS_042"/>
      <sheetName val="nha_kct2"/>
      <sheetName val="sent_to2"/>
      <sheetName val="KL_Tram_Cty2"/>
      <sheetName val="Gam_may_Cty2"/>
      <sheetName val="KL_tram_KH2"/>
      <sheetName val="Gam_may_KH2"/>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congtac_vien-uy2"/>
      <sheetName val="Nhan_luc20012"/>
      <sheetName val="cong_Q22"/>
      <sheetName val="T_U_luong_Q12"/>
      <sheetName val="T_U_luong_Q22"/>
      <sheetName val="T_U_luong_Q32"/>
      <sheetName val="Xep_hang_2012"/>
      <sheetName val="toan_Cty2"/>
      <sheetName val="Cong_ty2"/>
      <sheetName val="XN_22"/>
      <sheetName val="XN_ong_CHi2"/>
      <sheetName val="N_XDCT&amp;_XKLD2"/>
      <sheetName val="CN_HCM2"/>
      <sheetName val="TT_XKLD(Nhan)2"/>
      <sheetName val="Ong_Hong2"/>
      <sheetName val="CN_hung_yen2"/>
      <sheetName val="Dong_nai2"/>
      <sheetName val="Quang_Tri2"/>
      <sheetName val="Da_Nang2"/>
      <sheetName val="Quang_Nam2"/>
      <sheetName val="Quang_Ngai2"/>
      <sheetName val="TH_DH-QN2"/>
      <sheetName val="KP_HD2"/>
      <sheetName val="DB_HD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L_VL2"/>
      <sheetName val="QT_9-62"/>
      <sheetName val="Thuong_luu_HB2"/>
      <sheetName val="QT_Ky_T2"/>
      <sheetName val="bc_vt_TON_BAI2"/>
      <sheetName val="Tien_ung2"/>
      <sheetName val="phi_luong32"/>
      <sheetName val="CT_xa2"/>
      <sheetName val="Gia_DAN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Thang_122"/>
      <sheetName val="cong_bien_t102"/>
      <sheetName val="luong_t9_2"/>
      <sheetName val="bb_t9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ong_hop2"/>
      <sheetName val="kldukien_(107)2"/>
      <sheetName val="qui1_(2)2"/>
      <sheetName val="Luong_1_SP12"/>
      <sheetName val="Luong_2_SP22"/>
      <sheetName val="Luong_3_SP32"/>
      <sheetName val="Luong_4_SP42"/>
      <sheetName val="Luong_4_SP52"/>
      <sheetName val="TH_du_toan_2"/>
      <sheetName val="Du_toan_2"/>
      <sheetName val="C_Tinh2"/>
      <sheetName val="binh_do2"/>
      <sheetName val="cot_lieu2"/>
      <sheetName val="van_khuon2"/>
      <sheetName val="CT_BT2"/>
      <sheetName val="lay_mau2"/>
      <sheetName val="mat_ngoai_goi2"/>
      <sheetName val="coc_tram-bt2"/>
      <sheetName val="Phu_luc_HD2"/>
      <sheetName val="Gia_du_thau2"/>
      <sheetName val="Ca_xe2"/>
      <sheetName val="Cau_2(3)2"/>
      <sheetName val="TK_331c11"/>
      <sheetName val="CT_3311"/>
      <sheetName val="CT_1311"/>
      <sheetName val="KH_200³_(moi_max)2"/>
      <sheetName val="TSCD_ko_dung1"/>
      <sheetName val="Tong_vat_tu1"/>
      <sheetName val="VT_luu1"/>
      <sheetName val="Vtu_u_dong1"/>
      <sheetName val="TSLD_khac1"/>
      <sheetName val="CC_da_pbo_het1"/>
      <sheetName val="C_TIEU2"/>
      <sheetName val="T_Luong2"/>
      <sheetName val="T_HAO2"/>
      <sheetName val="DT_TUYEN2"/>
      <sheetName val="DT_GIA2"/>
      <sheetName val="KHDT_(2)2"/>
      <sheetName val="CL_2"/>
      <sheetName val="KQ_(2)2"/>
      <sheetName val="Tong_Thu1"/>
      <sheetName val="Tong_Chi1"/>
      <sheetName val="Truong_hoc1"/>
      <sheetName val="Cty_CP1"/>
      <sheetName val="G_thau_3B1"/>
      <sheetName val="T_Hop_Thu-chi1"/>
      <sheetName val="XE_DAU2"/>
      <sheetName val="XE_XANG2"/>
      <sheetName val="Hat_12"/>
      <sheetName val="_H8_duong2"/>
      <sheetName val="Hat_7dg2"/>
      <sheetName val="TH_duong_1B2"/>
      <sheetName val="B_T_HOP1"/>
      <sheetName val="HT_HE_DUONG1"/>
      <sheetName val="DH_D1,21"/>
      <sheetName val="Tro_giup1"/>
      <sheetName val="TH_cau_1B2"/>
      <sheetName val="cau_H12"/>
      <sheetName val="Son_dg2"/>
      <sheetName val="THKL_H92"/>
      <sheetName val="THKL_H42"/>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CT_032"/>
      <sheetName val="TH_03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VAT_TU_NHAN_TXQN1"/>
      <sheetName val="bang_tong_ke_khoi_luong_vat_tu1"/>
      <sheetName val="hcong_tkhe1"/>
      <sheetName val="VAT_TU_NHAN_TKHE1"/>
      <sheetName val="hcong_qn1"/>
      <sheetName val="VAT_TU_NHAN_(2)1"/>
      <sheetName val="CO_SO_DU_LIEU_PTVL2"/>
      <sheetName val="QT_Duoc_(Hai)1"/>
      <sheetName val="TH_mau_moi_tu_T101"/>
      <sheetName val="Tong_hop_Quy_IV1"/>
      <sheetName val="DG_SOC2"/>
      <sheetName val="DG_HQ2"/>
      <sheetName val="Bot_Giat_C2"/>
      <sheetName val="Bot_Giat_P_2"/>
      <sheetName val="THAY_THUNG_H2"/>
      <sheetName val="thi_nghiem2"/>
      <sheetName val="BLR_11"/>
      <sheetName val="gia_phan_mong1"/>
      <sheetName val="NAM_20042"/>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MTO_REV_01"/>
      <sheetName val="Bang_gia_NC1"/>
      <sheetName val="TH_DZ351"/>
      <sheetName val="D_Da01"/>
      <sheetName val="Thang_13"/>
      <sheetName val="Thang_12_(2)2"/>
      <sheetName val="Thang_012"/>
      <sheetName val="hoan_von2"/>
      <sheetName val="dothi_npv2"/>
      <sheetName val="diem_hoa_von2"/>
      <sheetName val="nop_ngan_sach2"/>
      <sheetName val="chi_tieu2"/>
      <sheetName val="Div__A1"/>
      <sheetName val="26+960-27+050_91"/>
      <sheetName val="luong_thang_101"/>
      <sheetName val="tong_hop_thang_101"/>
      <sheetName val="TH_111"/>
      <sheetName val="px_khai_thac_21"/>
      <sheetName val="dao_lo_so_21"/>
      <sheetName val="luong_vp_thang_101"/>
      <sheetName val="Du_toan1"/>
      <sheetName val="Phan_tich_vat_tu1"/>
      <sheetName val="Tong_hop_vat_tu1"/>
      <sheetName val="Gia_tri_vat_tu1"/>
      <sheetName val="Chi_phi_van_chuyen1"/>
      <sheetName val="Du_thau1"/>
      <sheetName val="Tong_hop_kinh_phi1"/>
      <sheetName val="Tu_van_Thiet_ke1"/>
      <sheetName val="Tien_do_thi_cong1"/>
      <sheetName val="Bia_du_toan1"/>
      <sheetName val="Phan_tich_don_gia_(doc)1"/>
      <sheetName val="DMVT1_(2)"/>
      <sheetName val="Chiet_tinh_6at_lieu_"/>
      <sheetName val="gia_vat_,ieu"/>
      <sheetName val="P_LIST"/>
      <sheetName val="MAKING_BILL"/>
      <sheetName val="CO_FORM_A"/>
      <sheetName val="HOI_PHIEU"/>
      <sheetName val="YEU_CAU_TT_TECH_(LC)"/>
      <sheetName val="shipping_advice"/>
      <sheetName val="Tong_hop_gia1"/>
      <sheetName val="May_thi_cong"/>
      <sheetName val="Chi_phi_chung"/>
      <sheetName val="TH_K_II"/>
      <sheetName val="TH_K_I"/>
      <sheetName val="BKE_CT_GOC1"/>
      <sheetName val="BKE_CT_GOC_(2)1"/>
      <sheetName val="CTGS10_(2)1"/>
      <sheetName val="28+!60-28+420_5K951"/>
      <sheetName val="Thi_sinh1"/>
      <sheetName val="Cham_cong1"/>
      <sheetName val="Bang_luong1"/>
      <sheetName val="STH_1521"/>
      <sheetName val="CN_3311"/>
      <sheetName val="THV_CHI_61"/>
      <sheetName val="27+500-700_4(k85)1"/>
      <sheetName val="CHIET_TINH_TBA1"/>
      <sheetName val="CHIET_TINH_DZ_0,41"/>
      <sheetName val="CHIET_TINH_CCT1"/>
      <sheetName val="cong_bien_t1&lt;1"/>
      <sheetName val="Bang_2B1"/>
      <sheetName val="Dgia_vat_tu1"/>
      <sheetName val="Don_gia_III1"/>
      <sheetName val="Dgia_VT1"/>
      <sheetName val="ITB_COST"/>
      <sheetName val="BU6-"/>
      <sheetName val="TIEN_GOI"/>
      <sheetName val="NHAT_KY_THU_TIEN_T_GOI"/>
      <sheetName val="LUONG_GIAN_TIEP"/>
      <sheetName val="NHAT_KY_THU_TIEN_TM"/>
      <sheetName val="UOC_THUC_HIEN_THUE_TNDN"/>
      <sheetName val="QUY_TM"/>
      <sheetName val="NKCT_-_01"/>
      <sheetName val="w't_table"/>
      <sheetName val="LAI_-_LO"/>
      <sheetName val="TO_KHAI_CHI_TIET"/>
      <sheetName val="THUE_PII"/>
      <sheetName val="THUE_PIII"/>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Ki泺m_tra_DS_thue_GTGT"/>
      <sheetName val="27+740-820_3(k95)"/>
      <sheetName val="Liệt_kê"/>
      <sheetName val="THDN_MBA_phu_tai"/>
      <sheetName val="TBA_CC"/>
      <sheetName val="L_D17041"/>
      <sheetName val="Purchase_Order"/>
      <sheetName val="Customize_Your_Purchase_Order"/>
      <sheetName val="A__Building__"/>
      <sheetName val="Qty-(Arc_)"/>
      <sheetName val="Electrical_Breakdown"/>
      <sheetName val="PIPE-03E_XLS1"/>
      <sheetName val="VC_MONG1"/>
      <sheetName val="LUONG_NC1"/>
      <sheetName val="B9_SCL_(2)1"/>
      <sheetName val="Thang_7-051"/>
      <sheetName val="Bia_dvi1"/>
      <sheetName val="B3_Tonghop_thang1"/>
      <sheetName val="Cong_doan1"/>
      <sheetName val="VËt_liÖu"/>
      <sheetName val="K_L­¬ng_"/>
      <sheetName val="GTDT_"/>
      <sheetName val="Bï_VL_"/>
      <sheetName val="Tæng_Hîp"/>
      <sheetName val="Kinh_PhÝ"/>
      <sheetName val="T_kÕ"/>
      <sheetName val="tÝnh_VL"/>
      <sheetName val="KL_®Ëp"/>
      <sheetName val="Lµng_Lµ"/>
      <sheetName val="XXXXXXX"/>
      <sheetName val="DTcojg_4-5"/>
      <sheetName val="DGchitiet_"/>
      <sheetName val="van_phong_Quy_1"/>
      <sheetName val="Cong_ty_Quy_1"/>
      <sheetName val="20_9_05"/>
      <sheetName val="Thanh_toan"/>
      <sheetName val="B_11D_"/>
      <sheetName val="Bang_luong_"/>
      <sheetName val="Gia_tr?"/>
      <sheetName val="Ki??m_tra_DS_thue_GTGT"/>
      <sheetName val="Thuong_dip_nhan_danh_hieu_AHL?"/>
      <sheetName val="ND13-1+334"/>
      <sheetName val="26+960-27+150_5(k95!"/>
      <sheetName val="[PIPE-03E_XLSÝ26+960-27+150_4(k"/>
      <sheetName val="Tojg_hop_thep"/>
      <sheetName val="TH_du_toanþ"/>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TH_du_toan¸"/>
      <sheetName val="TH_du_toann"/>
      <sheetName val="tph_AAHSTOT27"/>
      <sheetName val="Ca_D"/>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HD"/>
      <sheetName val="Cước_CG"/>
      <sheetName val="gia_tri_theo_phong"/>
      <sheetName val="CỘT_HỐ_PIT"/>
      <sheetName val="Don_gia"/>
      <sheetName val="@_Dap"/>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Unit_price"/>
      <sheetName val="gia_vtu,_ncong"/>
      <sheetName val="dao_dat"/>
      <sheetName val="chong_tham"/>
      <sheetName val="Yeu_cau_gia"/>
      <sheetName val="Phan_chia_tien_ich"/>
      <sheetName val="Prelim_HP5-ham"/>
      <sheetName val="B3_Mong&amp;ham_"/>
      <sheetName val="Prelim_HP5-than"/>
      <sheetName val="B4_Than&amp;Hoan_thien"/>
      <sheetName val="공사비_내역_(가)"/>
      <sheetName val="H_P견적(참조)"/>
      <sheetName val="Sat_tron"/>
      <sheetName val="Project_Data"/>
      <sheetName val="Bill_02-PL"/>
      <sheetName val="1995년_섹터별_매출"/>
      <sheetName val="118_세금과공과"/>
      <sheetName val="Low_YLD_Reject"/>
      <sheetName val="시실누(모)_"/>
      <sheetName val="Income_Statement"/>
      <sheetName val="표지_(2)"/>
      <sheetName val="BP2000_Month"/>
      <sheetName val="_M10C_DIFF_산포_개선_사례_7자_GAS_LINE"/>
      <sheetName val="HRG_BHN"/>
      <sheetName val="공사비_내역_(가)1"/>
      <sheetName val="H_P견적(참조)1"/>
      <sheetName val="Sat_tron1"/>
      <sheetName val="Project_Data1"/>
      <sheetName val="Bill_02-PL1"/>
      <sheetName val="1995년_섹터별_매출1"/>
      <sheetName val="118_세금과공과1"/>
      <sheetName val="Low_YLD_Reject1"/>
      <sheetName val="시실누(모)_1"/>
      <sheetName val="Income_Statement1"/>
      <sheetName val="표지_(2)1"/>
      <sheetName val="BP2000_Month1"/>
      <sheetName val="_M10C_DIFF_산포_개선_사례_7자_GAS_LIN1"/>
      <sheetName val="HRG_BHN1"/>
      <sheetName val="Don_gia_chi_tiet2"/>
      <sheetName val="Summary_-_Budget1"/>
      <sheetName val="Chi_tiet_-_Dv_lap3"/>
      <sheetName val="TH_KHTC3"/>
      <sheetName val="Van_chuyen3"/>
      <sheetName val="THKP_(2)3"/>
      <sheetName val="T_Bi3"/>
      <sheetName val="Thiet_ke3"/>
      <sheetName val="K_luong3"/>
      <sheetName val="TT_L23"/>
      <sheetName val="TT_L13"/>
      <sheetName val="Thue_Ngoai3"/>
      <sheetName val="KL_XL20003"/>
      <sheetName val="Chiet_tinh3"/>
      <sheetName val="Sheet2_(2)3"/>
      <sheetName val="Dong_Dau3"/>
      <sheetName val="Dong_Dau_(2)3"/>
      <sheetName val="Sau_dong3"/>
      <sheetName val="Ma_xa3"/>
      <sheetName val="My_dinh3"/>
      <sheetName val="Tong_cong3"/>
      <sheetName val="KH_2003_(moi_max)3"/>
      <sheetName val="be_tong3"/>
      <sheetName val="Tong_hop_thep3"/>
      <sheetName val="__3"/>
      <sheetName val="san_vuon3"/>
      <sheetName val="khu_phu_tro3"/>
      <sheetName val="LUAN_CHUYEN3"/>
      <sheetName val="KE_QUY3"/>
      <sheetName val="LUONGGIAN_TIEP3"/>
      <sheetName val="VAY_VON3"/>
      <sheetName val="O_THAO3"/>
      <sheetName val="Q_TRUNG3"/>
      <sheetName val="Y_THANH3"/>
      <sheetName val="Thuyet_minh3"/>
      <sheetName val="CDSL_(2)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Interim_payment3"/>
      <sheetName val="Bid_Sum3"/>
      <sheetName val="Item_B3"/>
      <sheetName val="Dg_A3"/>
      <sheetName val="Dg_B&amp;C3"/>
      <sheetName val="Material_at_site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Phu_luc3"/>
      <sheetName val="Gia_trÞ3"/>
      <sheetName val="AC_PC3"/>
      <sheetName val="Gia_VL3"/>
      <sheetName val="Bang_gia_ca_may3"/>
      <sheetName val="Bang_luong_CB3"/>
      <sheetName val="Bang_P_tich_CT3"/>
      <sheetName val="D_toan_chi_tiet3"/>
      <sheetName val="Bang_TH_Dtoan3"/>
      <sheetName val="cap_cho_cac_DT3"/>
      <sheetName val="Ung_-_hoan3"/>
      <sheetName val="CP_may3"/>
      <sheetName val="Thep_3"/>
      <sheetName val="Chi_tiet_Khoi_luong3"/>
      <sheetName val="TH_khoi_luong3"/>
      <sheetName val="Chiet_tinh_vat_lieu_3"/>
      <sheetName val="TH_KL_VL3"/>
      <sheetName val="TAI_TRONG3"/>
      <sheetName val="NOI_LUC3"/>
      <sheetName val="TINH_DUYET_THTT_CHINH3"/>
      <sheetName val="TDUYET_THTT_PHU3"/>
      <sheetName val="TINH_DAO_DONG_VA_DO_VONG3"/>
      <sheetName val="TINH_NEO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CT_Duong3"/>
      <sheetName val="D_gia3"/>
      <sheetName val="T_hop3"/>
      <sheetName val="CtP_tro3"/>
      <sheetName val="Nha_moi3"/>
      <sheetName val="TT-T_Tron_So_23"/>
      <sheetName val="Ct_Dam_3"/>
      <sheetName val="Ct_Duoi3"/>
      <sheetName val="Ct_Tren3"/>
      <sheetName val="D_giaMay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H_(T1-6)3"/>
      <sheetName val="_NL3"/>
      <sheetName val="_NL_(2)3"/>
      <sheetName val="CDTHCT_(3)3"/>
      <sheetName val="Quyet_toan3"/>
      <sheetName val="Thu_hoi3"/>
      <sheetName val="Lai_vay3"/>
      <sheetName val="Tien_vay3"/>
      <sheetName val="Cong_no3"/>
      <sheetName val="Cop_pha3"/>
      <sheetName val="thkl_(2)3"/>
      <sheetName val="long_tec3"/>
      <sheetName val="cd_viaK0-T63"/>
      <sheetName val="cdvia_T6-Tc243"/>
      <sheetName val="cdvia_Tc24-T463"/>
      <sheetName val="cd_btnL2k0+361-T193"/>
      <sheetName val="DS_them_luong_qui_4-20023"/>
      <sheetName val="Phuc_loi_2-9-023"/>
      <sheetName val="Thuong_nhan_dip_21-12-023"/>
      <sheetName val="Thuong_dip_nhan_danh_hieu_AHL§3"/>
      <sheetName val="Thang_luong_thu_13_nam_20023"/>
      <sheetName val="Luong_SX#_dip_Tet_Qui_Mui(dong3"/>
      <sheetName val="phan_tich_DG3"/>
      <sheetName val="gia_vat_lieu3"/>
      <sheetName val="gia_xe_may3"/>
      <sheetName val="gia_nhan_cong3"/>
      <sheetName val="Chenh_lech3"/>
      <sheetName val="Kinh_phí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vat_tu3"/>
      <sheetName val="THVT_T53"/>
      <sheetName val="XL1_t53"/>
      <sheetName val="XL2_T53"/>
      <sheetName val="XL3_T53"/>
      <sheetName val="XL5_T53"/>
      <sheetName val="CC_XL13"/>
      <sheetName val="KKTS_043"/>
      <sheetName val="nha_kct3"/>
      <sheetName val="sent_to3"/>
      <sheetName val="KL_Tram_Cty3"/>
      <sheetName val="Gam_may_Cty3"/>
      <sheetName val="KL_tram_KH3"/>
      <sheetName val="Gam_may_KH3"/>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congtac_vien-uy3"/>
      <sheetName val="Nhan_luc20013"/>
      <sheetName val="cong_Q23"/>
      <sheetName val="T_U_luong_Q13"/>
      <sheetName val="T_U_luong_Q23"/>
      <sheetName val="T_U_luong_Q33"/>
      <sheetName val="Xep_hang_2013"/>
      <sheetName val="toan_Cty3"/>
      <sheetName val="Cong_ty3"/>
      <sheetName val="XN_23"/>
      <sheetName val="XN_ong_CHi3"/>
      <sheetName val="N_XDCT&amp;_XKLD3"/>
      <sheetName val="CN_HCM3"/>
      <sheetName val="TT_XKLD(Nhan)3"/>
      <sheetName val="Ong_Hong3"/>
      <sheetName val="CN_hung_yen3"/>
      <sheetName val="Dong_nai3"/>
      <sheetName val="Quang_Tri3"/>
      <sheetName val="Da_Nang3"/>
      <sheetName val="Quang_Nam3"/>
      <sheetName val="Quang_Ngai3"/>
      <sheetName val="TH_DH-QN3"/>
      <sheetName val="KP_HD3"/>
      <sheetName val="DB_HD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KL_VL3"/>
      <sheetName val="QT_9-63"/>
      <sheetName val="Thuong_luu_HB3"/>
      <sheetName val="QT_Ky_T3"/>
      <sheetName val="bc_vt_TON_BAI3"/>
      <sheetName val="Tien_ung3"/>
      <sheetName val="phi_luong33"/>
      <sheetName val="CT_xa3"/>
      <sheetName val="Gia_DAN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Thang_123"/>
      <sheetName val="cong_bien_t103"/>
      <sheetName val="luong_t9_3"/>
      <sheetName val="bb_t9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ong_hop3"/>
      <sheetName val="kldukien_(107)3"/>
      <sheetName val="qui1_(2)3"/>
      <sheetName val="Luong_1_SP13"/>
      <sheetName val="Luong_2_SP23"/>
      <sheetName val="Luong_3_SP33"/>
      <sheetName val="Luong_4_SP43"/>
      <sheetName val="Luong_4_SP53"/>
      <sheetName val="TH_du_toan_3"/>
      <sheetName val="Du_toan_3"/>
      <sheetName val="C_Tinh3"/>
      <sheetName val="binh_do3"/>
      <sheetName val="cot_lieu3"/>
      <sheetName val="van_khuon3"/>
      <sheetName val="CT_BT3"/>
      <sheetName val="lay_mau3"/>
      <sheetName val="mat_ngoai_goi3"/>
      <sheetName val="coc_tram-bt3"/>
      <sheetName val="Phu_luc_HD3"/>
      <sheetName val="Gia_du_thau3"/>
      <sheetName val="Ca_xe3"/>
      <sheetName val="Cau_2(3)3"/>
      <sheetName val="TK_331c12"/>
      <sheetName val="CT_3312"/>
      <sheetName val="CT_1312"/>
      <sheetName val="KH_200³_(moi_max)3"/>
      <sheetName val="TSCD_ko_dung2"/>
      <sheetName val="Tong_vat_tu2"/>
      <sheetName val="VT_luu2"/>
      <sheetName val="Vtu_u_dong2"/>
      <sheetName val="TSLD_khac2"/>
      <sheetName val="CC_da_pbo_het2"/>
      <sheetName val="C_TIEU3"/>
      <sheetName val="T_Luong3"/>
      <sheetName val="T_HAO3"/>
      <sheetName val="DT_TUYEN3"/>
      <sheetName val="DT_GIA3"/>
      <sheetName val="KHDT_(2)3"/>
      <sheetName val="CL_3"/>
      <sheetName val="KQ_(2)3"/>
      <sheetName val="Tong_Thu2"/>
      <sheetName val="Tong_Chi2"/>
      <sheetName val="Truong_hoc2"/>
      <sheetName val="Cty_CP2"/>
      <sheetName val="G_thau_3B2"/>
      <sheetName val="T_Hop_Thu-chi2"/>
      <sheetName val="XE_DAU3"/>
      <sheetName val="XE_XANG3"/>
      <sheetName val="Hat_13"/>
      <sheetName val="_H8_duong3"/>
      <sheetName val="Hat_7dg3"/>
      <sheetName val="TH_duong_1B3"/>
      <sheetName val="B_T_HOP2"/>
      <sheetName val="HT_HE_DUONG2"/>
      <sheetName val="DH_D1,22"/>
      <sheetName val="Tro_giup2"/>
      <sheetName val="TH_cau_1B3"/>
      <sheetName val="cau_H13"/>
      <sheetName val="Son_dg3"/>
      <sheetName val="THKL_H93"/>
      <sheetName val="THKL_H43"/>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CT_033"/>
      <sheetName val="TH_03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VAT_TU_NHAN_TXQN2"/>
      <sheetName val="bang_tong_ke_khoi_luong_vat_tu2"/>
      <sheetName val="hcong_tkhe2"/>
      <sheetName val="VAT_TU_NHAN_TKHE2"/>
      <sheetName val="hcong_qn2"/>
      <sheetName val="VAT_TU_NHAN_(2)2"/>
      <sheetName val="CO_SO_DU_LIEU_PTVL3"/>
      <sheetName val="QT_Duoc_(Hai)2"/>
      <sheetName val="TH_mau_moi_tu_T102"/>
      <sheetName val="Tong_hop_Quy_IV2"/>
      <sheetName val="DG_SOC3"/>
      <sheetName val="DG_HQ3"/>
      <sheetName val="Bot_Giat_C3"/>
      <sheetName val="Bot_Giat_P_3"/>
      <sheetName val="THAY_THUNG_H3"/>
      <sheetName val="thi_nghiem3"/>
      <sheetName val="BLR_12"/>
      <sheetName val="gia_phan_mong2"/>
      <sheetName val="NAM_2004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MTO_REV_02"/>
      <sheetName val="Bang_gia_NC2"/>
      <sheetName val="TH_DZ352"/>
      <sheetName val="D_Da02"/>
      <sheetName val="Thang_14"/>
      <sheetName val="Thang_12_(2)3"/>
      <sheetName val="Thang_013"/>
      <sheetName val="hoan_von3"/>
      <sheetName val="dothi_npv3"/>
      <sheetName val="diem_hoa_von3"/>
      <sheetName val="nop_ngan_sach3"/>
      <sheetName val="chi_tieu3"/>
      <sheetName val="Div__A2"/>
      <sheetName val="26+960-27+050_92"/>
      <sheetName val="luong_thang_102"/>
      <sheetName val="tong_hop_thang_102"/>
      <sheetName val="TH_112"/>
      <sheetName val="px_khai_thac_22"/>
      <sheetName val="dao_lo_so_22"/>
      <sheetName val="luong_vp_thang_102"/>
      <sheetName val="Du_toan2"/>
      <sheetName val="Chenh_lech_vat_tu2"/>
      <sheetName val="Phan_tich_vat_tu2"/>
      <sheetName val="Tong_hop_vat_tu2"/>
      <sheetName val="Gia_tri_vat_tu2"/>
      <sheetName val="Chi_phi_van_chuyen2"/>
      <sheetName val="Du_thau2"/>
      <sheetName val="Tong_hop_kinh_phi2"/>
      <sheetName val="Tu_van_Thiet_ke2"/>
      <sheetName val="Tien_do_thi_cong2"/>
      <sheetName val="Bia_du_toan2"/>
      <sheetName val="Phan_tich_don_gia_(doc)2"/>
      <sheetName val="DMVT1_(2)1"/>
      <sheetName val="Chiet_tinh_6at_lieu_1"/>
      <sheetName val="gia_vat_,ieu1"/>
      <sheetName val="P_LIST1"/>
      <sheetName val="MAKING_BILL1"/>
      <sheetName val="CO_FORM_A1"/>
      <sheetName val="HOI_PHIEU1"/>
      <sheetName val="YEU_CAU_TT_TECH_(LC)1"/>
      <sheetName val="shipping_advice1"/>
      <sheetName val="Tong_hop_gia2"/>
      <sheetName val="May_thi_cong1"/>
      <sheetName val="Chi_phi_chung1"/>
      <sheetName val="TH_K_II1"/>
      <sheetName val="TH_K_I1"/>
      <sheetName val="BKE_CT_GOC2"/>
      <sheetName val="BKE_CT_GOC_(2)2"/>
      <sheetName val="CTGS10_(2)2"/>
      <sheetName val="28+!60-28+420_5K952"/>
      <sheetName val="Thi_sinh2"/>
      <sheetName val="Cham_cong2"/>
      <sheetName val="Bang_luong2"/>
      <sheetName val="STH_1522"/>
      <sheetName val="CN_3312"/>
      <sheetName val="THV_CHI_62"/>
      <sheetName val="27+500-700_4(k85)2"/>
      <sheetName val="CHIET_TINH_TBA2"/>
      <sheetName val="CHIET_TINH_DZ_0,42"/>
      <sheetName val="CHIET_TINH_CCT2"/>
      <sheetName val="cong_bien_t1&lt;2"/>
      <sheetName val="Bang_2B2"/>
      <sheetName val="Dgia_vat_tu2"/>
      <sheetName val="Don_gia_III2"/>
      <sheetName val="Dgia_VT2"/>
      <sheetName val="ITB_COST1"/>
      <sheetName val="TIEN_GOI1"/>
      <sheetName val="NHAT_KY_THU_TIEN_T_GOI1"/>
      <sheetName val="LUONG_GIAN_TIEP1"/>
      <sheetName val="NHAT_KY_THU_TIEN_TM1"/>
      <sheetName val="UOC_THUC_HIEN_THUE_TNDN1"/>
      <sheetName val="QUY_TM1"/>
      <sheetName val="NKCT_-_01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Ki泺m_tra_DS_thue_GTGT1"/>
      <sheetName val="27+740-820_3(k95)1"/>
      <sheetName val="Liệt_kê1"/>
      <sheetName val="THDN_MBA_phu_tai1"/>
      <sheetName val="TBA_CC1"/>
      <sheetName val="L_D17042"/>
      <sheetName val="Purchase_Order1"/>
      <sheetName val="Customize_Your_Purchase_Order1"/>
      <sheetName val="A__Building__1"/>
      <sheetName val="Qty-(Arc_)1"/>
      <sheetName val="Electrical_Breakdown1"/>
      <sheetName val="PIPE-03E_XLS2"/>
      <sheetName val="VC_MONG2"/>
      <sheetName val="LUONG_NC2"/>
      <sheetName val="B9_SCL_(2)2"/>
      <sheetName val="Thang_7-052"/>
      <sheetName val="Bia_dvi2"/>
      <sheetName val="B3_Tonghop_thang2"/>
      <sheetName val="Cong_doan2"/>
      <sheetName val="VËt_liÖu1"/>
      <sheetName val="K_L­¬ng_1"/>
      <sheetName val="GTDT_1"/>
      <sheetName val="Bï_VL_1"/>
      <sheetName val="Tæng_Hîp1"/>
      <sheetName val="Kinh_PhÝ1"/>
      <sheetName val="T_kÕ1"/>
      <sheetName val="tÝnh_VL1"/>
      <sheetName val="KL_®Ëp1"/>
      <sheetName val="Lµng_Lµ1"/>
      <sheetName val="DTcojg_4-51"/>
      <sheetName val="DGchitiet_1"/>
      <sheetName val="van_phong_Quy_11"/>
      <sheetName val="Cong_ty_Quy_11"/>
      <sheetName val="20_9_051"/>
      <sheetName val="Thanh_toan1"/>
      <sheetName val="B_11D_1"/>
      <sheetName val="Gia_tr?1"/>
      <sheetName val="Ki??m_tra_DS_thue_GTGT1"/>
      <sheetName val="Thuong_dip_nhan_danh_hieu_AHL?1"/>
      <sheetName val="26+960-27+150_5(k95!1"/>
      <sheetName val="[PIPE-03E_XLSÝ26+960-27+150_4(1"/>
      <sheetName val="Tojg_hop_thep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TH_du_toan¸1"/>
      <sheetName val="TH_du_toann1"/>
      <sheetName val="tph_AAHSTOT271"/>
      <sheetName val="Ca_D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Cước_CG1"/>
      <sheetName val="gia_tri_theo_phong1"/>
      <sheetName val="CỘT_HỐ_PIT1"/>
      <sheetName val="Don_gia1"/>
      <sheetName val="@_Dap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Unit_price1"/>
      <sheetName val="gia_vtu,_ncong1"/>
      <sheetName val="dao_dat1"/>
      <sheetName val="chong_tham1"/>
      <sheetName val="Yeu_cau_gia1"/>
      <sheetName val="Phan_chia_tien_ich1"/>
      <sheetName val="Prelim_HP5-ham1"/>
      <sheetName val="B3_Mong&amp;ham_1"/>
      <sheetName val="Prelim_HP5-than1"/>
      <sheetName val="B4_Than&amp;Hoan_thien1"/>
      <sheetName val="Bảng GT PS"/>
      <sheetName val="DETAIL"/>
      <sheetName val="Dien giai"/>
      <sheetName val="đọc số"/>
      <sheetName val="Truot_nen"/>
      <sheetName val="CPTNo"/>
      <sheetName val="Kiem-Toan"/>
      <sheetName val="個案9411"/>
      <sheetName val="C. NEW BLDG-PLUMBING WORK"/>
      <sheetName val="Note"/>
      <sheetName val="CTGX"/>
      <sheetName val="dmvt "/>
      <sheetName val="T_x0003__x0000_ong dip nhan dan"/>
      <sheetName val="_MGT-DRT_MGT-IMPR_MGT-SC@_BA039"/>
      <sheetName val="_N_MGT-DRT_MGT-IMPR_MGT-SC@_BA0"/>
      <sheetName val="Gia tr_"/>
      <sheetName val="Ki__m tra DS thue GTGT"/>
      <sheetName val="Thuong dip nhan danh hieu AHL_"/>
      <sheetName val="_PIPE-03E.XLSÝ26+960-27+150.4(k"/>
      <sheetName val="__-BLDG"/>
      <sheetName val="Gia_tr_"/>
      <sheetName val="Ki__m_tra_DS_thue_GTGT"/>
      <sheetName val="Thuong_dip_nhan_danh_hieu_AHL_"/>
      <sheetName val="_PIPE-03E_XLSÝ26+960-27+150_4(k"/>
      <sheetName val="Gia_tr_1"/>
      <sheetName val="Ki__m_tra_DS_thue_GTGT1"/>
      <sheetName val="Thuong_dip_nhan_danh_hieu_AHL_1"/>
      <sheetName val="_PIPE-03E_XLSÝ26+960-27+150_4(1"/>
      <sheetName val="가설공통공사"/>
      <sheetName val="기구조직"/>
      <sheetName val="기본입력"/>
      <sheetName val="기준단가"/>
      <sheetName val="접대비"/>
      <sheetName val="선급금"/>
      <sheetName val="하자수수료"/>
      <sheetName val="BANG TONG HOP (2)"/>
      <sheetName val="Bill 05 - FP"/>
      <sheetName val="SUM"/>
      <sheetName val="DS-Thuong 6T dau"/>
      <sheetName val="F&amp;S"/>
      <sheetName val="Item-DATA"/>
      <sheetName val="NSA fr Revit"/>
      <sheetName val="Scheme B Estimate "/>
      <sheetName val="Standardwerte"/>
      <sheetName val="Prelims"/>
      <sheetName val="Rate"/>
      <sheetName val="라이닝보강"/>
      <sheetName val="현장별계약현황('98.10.31)"/>
      <sheetName val="준공변경요약서(4차1회)"/>
      <sheetName val="원가계산서 (전체변경)"/>
      <sheetName val="건축공사"/>
      <sheetName val="신공항A-9(원가수정)"/>
      <sheetName val="원가 (2)"/>
      <sheetName val="外構・目次"/>
      <sheetName val="工場棟・目次"/>
      <sheetName val="事務棟・目次"/>
      <sheetName val="2.1 受電設備棟"/>
      <sheetName val="2.2 受・防火水槽"/>
      <sheetName val="2.3 排水処理設備棟"/>
      <sheetName val="2.4 倉庫棟"/>
      <sheetName val="2.5 守衛棟"/>
      <sheetName val="근로자자료입력"/>
      <sheetName val="참고자료"/>
      <sheetName val="현장별계약현황('98_10_31)"/>
      <sheetName val="원가계산서_(전체변경)"/>
      <sheetName val="원가_(2)"/>
      <sheetName val="개소별수량산출"/>
      <sheetName val="3_2_집기비품교체주기"/>
      <sheetName val="실행내역(05. 1. 5.)"/>
      <sheetName val="공종별"/>
      <sheetName val="실행단가철(ems코드적용)"/>
      <sheetName val="건축내역"/>
      <sheetName val="교대(A1)"/>
      <sheetName val="単価表"/>
      <sheetName val="8_식재일위1"/>
      <sheetName val="TABLE_DB1"/>
      <sheetName val="쌍용_data_base1"/>
      <sheetName val="현장별계약현황('98_10_31)1"/>
      <sheetName val="원가계산서_(전체변경)1"/>
      <sheetName val="원가_(2)1"/>
      <sheetName val="실행내역(05__1__5_)"/>
      <sheetName val="⑻동원인원산출서⑧"/>
      <sheetName val="수목데이타 "/>
      <sheetName val="TinhGiaMTC"/>
      <sheetName val="TH MTC"/>
      <sheetName val="TH N.Cong"/>
      <sheetName val="TinhGiaNC"/>
      <sheetName val="Bang KL"/>
      <sheetName val="TH Vat tu"/>
      <sheetName val="DMCP"/>
      <sheetName val="Chiet tinh dz22"/>
      <sheetName val="Level-DATA"/>
      <sheetName val="Fr Revit"/>
      <sheetName val="NSA Summary"/>
      <sheetName val="PRE (RICONS)"/>
      <sheetName val="Clubhouse"/>
      <sheetName val="PTTC"/>
      <sheetName val="건축설비"/>
      <sheetName val="검토"/>
      <sheetName val="truc tiep"/>
      <sheetName val="Thống kê"/>
      <sheetName val="Xuly Data"/>
      <sheetName val="준공갑지"/>
      <sheetName val="7.경제성결과"/>
      <sheetName val="공사비"/>
      <sheetName val="잔수량(작성)"/>
      <sheetName val="카렌스센터계량기설치공사"/>
      <sheetName val="업체별기성내역"/>
      <sheetName val="전 기"/>
      <sheetName val="집 계 표"/>
      <sheetName val="기계경비(시간당)"/>
      <sheetName val="nys"/>
      <sheetName val="7_경제성결과"/>
      <sheetName val="전_기"/>
      <sheetName val="집_계_표"/>
      <sheetName val="하조서"/>
      <sheetName val="변경비교-을"/>
      <sheetName val="배수공"/>
      <sheetName val="98NS-N"/>
      <sheetName val="관급자재"/>
      <sheetName val="정렬"/>
      <sheetName val="교각1"/>
      <sheetName val="1.수인터널"/>
      <sheetName val="퍼스트"/>
      <sheetName val="MTC"/>
      <sheetName val="NC"/>
      <sheetName val="D&amp;W"/>
      <sheetName val="BOQ"/>
      <sheetName val="Rate breakdown detail"/>
      <sheetName val="Cart path Q'ty"/>
      <sheetName val="Q'ty"/>
      <sheetName val="GL"/>
      <sheetName val="Cấu tạo giá"/>
      <sheetName val="04 - XUONG DET B"/>
      <sheetName val="CTG-1"/>
      <sheetName val="SPEC"/>
      <sheetName val="DATA.H"/>
      <sheetName val="DATA.V"/>
      <sheetName val="DATA.OR"/>
      <sheetName val="STRUC"/>
      <sheetName val="CDKT"/>
      <sheetName val="Bill 4 - Substructure"/>
      <sheetName val="Bill Prelim-CDT"/>
      <sheetName val="Bill BPTC-CDT"/>
      <sheetName val="Chi tiết BPTC"/>
      <sheetName val="Bill BPTC-CDT (PA MCT CDT)"/>
      <sheetName val="Chi tiết BPTC (PA MCT CDT)"/>
      <sheetName val="ESTI_3"/>
      <sheetName val="원남울진낙찰내역(99_4_13_부산청)3"/>
      <sheetName val="sanitary-ware_tower3&amp;43"/>
      <sheetName val="_Beams-pms3"/>
      <sheetName val="TH_kinh_phi3"/>
      <sheetName val="KLDT_DIEN3"/>
      <sheetName val="Dinh_muc_CP_KTCB_khac3"/>
      <sheetName val="입출재고현황_(2)3"/>
      <sheetName val="Area_Cal3"/>
      <sheetName val="detai_cable___3"/>
      <sheetName val="00-Pipe_Schedule_for_QS_rev013"/>
      <sheetName val="MAIN_GATE_HOUSE3"/>
      <sheetName val="CHIẾT_TÍNH_ĐƠN_GIÁ3"/>
      <sheetName val="BoQ_Coke3"/>
      <sheetName val="1_R18_BF3"/>
      <sheetName val="6_External_works-R183"/>
      <sheetName val="Demolish_13"/>
      <sheetName val="6_1_Quantity-Bill_1-Prelim3"/>
      <sheetName val="CHITIET_VL-NC-TT1p3"/>
      <sheetName val="Bang_tinh_hao_hut_thep2"/>
      <sheetName val="Define_finishing2"/>
      <sheetName val="Huong_dan3"/>
      <sheetName val="Bảng_mã_VT3"/>
      <sheetName val="Chenh_lech_vat_tu3"/>
      <sheetName val="05-LV_Cabling2"/>
      <sheetName val="Gia_VLNCMTC3"/>
      <sheetName val="Don_gia_chi_tiet3"/>
      <sheetName val="Dinh_nghia3"/>
      <sheetName val="1차_내역서3"/>
      <sheetName val="Sheet1_(2)3"/>
      <sheetName val="Div26_-_Elect3"/>
      <sheetName val="Material_Schedule2"/>
      <sheetName val="DG_Cong_C1,C2,C3,C4,C52"/>
      <sheetName val="Dầm_12"/>
      <sheetName val="DonGia_chetao2"/>
      <sheetName val="DonGia_VatTuLK2"/>
      <sheetName val="Bill_7-Elec2"/>
      <sheetName val="Price_Database2"/>
      <sheetName val="Phan_tich2"/>
      <sheetName val="RAB_AR&amp;STR2"/>
      <sheetName val="고객사_관리_코드3"/>
      <sheetName val="Xunit_(단위환산)3"/>
      <sheetName val="7_공정표3"/>
      <sheetName val="gia_vt,nc,may2"/>
      <sheetName val="Chi_tiet2"/>
      <sheetName val="dtct_cong2"/>
      <sheetName val="tong_du_toan2"/>
      <sheetName val="8_석축단위(H=1_5M)3"/>
      <sheetName val="5_BANG_I3"/>
      <sheetName val="플랜트_설치3"/>
      <sheetName val="기성(1차)_3"/>
      <sheetName val="현장관리비_산출내역3"/>
      <sheetName val="Stem_Footing2"/>
      <sheetName val="Piping_Design_Data2"/>
      <sheetName val="소상_&quot;1&quot;3"/>
      <sheetName val="6PILE__(돌출)3"/>
      <sheetName val="BACK_DATA3"/>
      <sheetName val="코딩_(2)2"/>
      <sheetName val="2_건축3"/>
      <sheetName val="_갑지3"/>
      <sheetName val="SOS_PLC_&amp;_Panel3"/>
      <sheetName val="PROJECT_BRIEF2"/>
      <sheetName val="BSD_(2)2"/>
      <sheetName val="5_전사투자계획종함안2"/>
      <sheetName val="단양_00_아파트-세부내역2"/>
      <sheetName val="준검_내역서2"/>
      <sheetName val="Hrg_Sat2"/>
      <sheetName val="CHITIET_VL-NCHT1_(2)2"/>
      <sheetName val="내역서_(2)2"/>
      <sheetName val="4_LINE2"/>
      <sheetName val="7_th2"/>
      <sheetName val="Customer_Databas2"/>
      <sheetName val="개인별_순위표2"/>
      <sheetName val="원남울진낙찰내역(99_4_13%20부산청)_xls2"/>
      <sheetName val="SCOPE_OF_WORK2"/>
      <sheetName val="Xây_tô2"/>
      <sheetName val="HT_Ham"/>
      <sheetName val="Summary_-_Budget2"/>
      <sheetName val="Chi_tiet_-_Dv_lap4"/>
      <sheetName val="TH_KHTC4"/>
      <sheetName val="Van_chuyen4"/>
      <sheetName val="THKP_(2)4"/>
      <sheetName val="T_Bi4"/>
      <sheetName val="Thiet_ke4"/>
      <sheetName val="K_luong4"/>
      <sheetName val="TT_L24"/>
      <sheetName val="TT_L14"/>
      <sheetName val="Thue_Ngoai4"/>
      <sheetName val="KL_XL20004"/>
      <sheetName val="Chiet_tinh4"/>
      <sheetName val="Sheet2_(2)4"/>
      <sheetName val="Dong_Dau4"/>
      <sheetName val="Dong_Dau_(2)4"/>
      <sheetName val="Sau_dong4"/>
      <sheetName val="Ma_xa4"/>
      <sheetName val="My_dinh4"/>
      <sheetName val="Tong_cong4"/>
      <sheetName val="KH_2003_(moi_max)4"/>
      <sheetName val="be_tong4"/>
      <sheetName val="Tong_hop_thep4"/>
      <sheetName val="__4"/>
      <sheetName val="san_vuon4"/>
      <sheetName val="khu_phu_tro4"/>
      <sheetName val="LUAN_CHUYEN4"/>
      <sheetName val="KE_QUY4"/>
      <sheetName val="LUONGGIAN_TIEP4"/>
      <sheetName val="VAY_VON4"/>
      <sheetName val="O_THAO4"/>
      <sheetName val="Q_TRUNG4"/>
      <sheetName val="Y_THANH4"/>
      <sheetName val="Thuyet_minh4"/>
      <sheetName val="CDSL_(2)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Interim_payment4"/>
      <sheetName val="Bid_Sum4"/>
      <sheetName val="Item_B4"/>
      <sheetName val="Dg_A4"/>
      <sheetName val="Dg_B&amp;C4"/>
      <sheetName val="Material_at_site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Phu_luc4"/>
      <sheetName val="Gia_trÞ4"/>
      <sheetName val="AC_PC4"/>
      <sheetName val="Gia_VL4"/>
      <sheetName val="Bang_gia_ca_may4"/>
      <sheetName val="Bang_luong_CB4"/>
      <sheetName val="Bang_P_tich_CT4"/>
      <sheetName val="D_toan_chi_tiet4"/>
      <sheetName val="Bang_TH_Dtoan4"/>
      <sheetName val="cap_cho_cac_DT4"/>
      <sheetName val="Ung_-_hoan4"/>
      <sheetName val="CP_may4"/>
      <sheetName val="Thep_4"/>
      <sheetName val="Chi_tiet_Khoi_luong4"/>
      <sheetName val="TH_khoi_luong4"/>
      <sheetName val="Chiet_tinh_vat_lieu_4"/>
      <sheetName val="TH_KL_VL4"/>
      <sheetName val="TAI_TRONG4"/>
      <sheetName val="NOI_LUC4"/>
      <sheetName val="TINH_DUYET_THTT_CHINH4"/>
      <sheetName val="TDUYET_THTT_PHU4"/>
      <sheetName val="TINH_DAO_DONG_VA_DO_VONG4"/>
      <sheetName val="TINH_NEO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T_Duong4"/>
      <sheetName val="D_gia4"/>
      <sheetName val="T_hop4"/>
      <sheetName val="CtP_tro4"/>
      <sheetName val="Nha_moi4"/>
      <sheetName val="TT-T_Tron_So_24"/>
      <sheetName val="Ct_Dam_4"/>
      <sheetName val="Ct_Duoi4"/>
      <sheetName val="Ct_Tren4"/>
      <sheetName val="D_giaMay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Quyet_toan4"/>
      <sheetName val="Thu_hoi4"/>
      <sheetName val="Lai_vay4"/>
      <sheetName val="Tien_vay4"/>
      <sheetName val="Cong_no4"/>
      <sheetName val="Cop_pha4"/>
      <sheetName val="thkl_(2)4"/>
      <sheetName val="long_tec4"/>
      <sheetName val="cd_viaK0-T64"/>
      <sheetName val="cdvia_T6-Tc244"/>
      <sheetName val="cdvia_Tc24-T464"/>
      <sheetName val="cd_btnL2k0+361-T194"/>
      <sheetName val="DS_them_luong_qui_4-20024"/>
      <sheetName val="Phuc_loi_2-9-024"/>
      <sheetName val="Thuong_nhan_dip_21-12-024"/>
      <sheetName val="Thuong_dip_nhan_danh_hieu_AHL§4"/>
      <sheetName val="Thang_luong_thu_13_nam_20024"/>
      <sheetName val="Luong_SX#_dip_Tet_Qui_Mui(dong4"/>
      <sheetName val="phan_tich_DG4"/>
      <sheetName val="gia_vat_lieu4"/>
      <sheetName val="gia_xe_may4"/>
      <sheetName val="gia_nhan_cong4"/>
      <sheetName val="Chenh_lech4"/>
      <sheetName val="Kinh_phí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vat_tu4"/>
      <sheetName val="THVT_T54"/>
      <sheetName val="XL1_t54"/>
      <sheetName val="XL2_T54"/>
      <sheetName val="XL3_T54"/>
      <sheetName val="XL5_T54"/>
      <sheetName val="CC_XL14"/>
      <sheetName val="KKTS_044"/>
      <sheetName val="nha_kct4"/>
      <sheetName val="sent_to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tac_vien-uy4"/>
      <sheetName val="Nhan_luc20014"/>
      <sheetName val="cong_Q24"/>
      <sheetName val="T_U_luong_Q14"/>
      <sheetName val="T_U_luong_Q24"/>
      <sheetName val="T_U_luong_Q34"/>
      <sheetName val="Xep_hang_2014"/>
      <sheetName val="toan_Cty4"/>
      <sheetName val="Cong_ty4"/>
      <sheetName val="XN_24"/>
      <sheetName val="XN_ong_CHi4"/>
      <sheetName val="N_XDCT&amp;_XKLD4"/>
      <sheetName val="CN_HCM4"/>
      <sheetName val="TT_XKLD(Nhan)4"/>
      <sheetName val="Ong_Hong4"/>
      <sheetName val="CN_hung_yen4"/>
      <sheetName val="Dong_nai4"/>
      <sheetName val="Quang_Tri4"/>
      <sheetName val="Da_Nang4"/>
      <sheetName val="Quang_Nam4"/>
      <sheetName val="Quang_Ngai4"/>
      <sheetName val="TH_DH-QN4"/>
      <sheetName val="KP_HD4"/>
      <sheetName val="DB_HD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VL4"/>
      <sheetName val="QT_9-64"/>
      <sheetName val="Thuong_luu_HB4"/>
      <sheetName val="QT_Ky_T4"/>
      <sheetName val="bc_vt_TON_BAI4"/>
      <sheetName val="Tien_ung4"/>
      <sheetName val="phi_luong34"/>
      <sheetName val="CT_xa4"/>
      <sheetName val="Gia_DAN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Thang_124"/>
      <sheetName val="cong_bien_t104"/>
      <sheetName val="luong_t9_4"/>
      <sheetName val="bb_t94"/>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bang_so_sanh_tong_hop_(_PA_cho4"/>
      <sheetName val="dang_ap_dung4"/>
      <sheetName val="bang_tong_hop_(dang_huong)4"/>
      <sheetName val="Cong_hop4"/>
      <sheetName val="kldukien_(107)4"/>
      <sheetName val="qui1_(2)4"/>
      <sheetName val="Luong_1_SP14"/>
      <sheetName val="Luong_2_SP24"/>
      <sheetName val="Luong_3_SP34"/>
      <sheetName val="Luong_4_SP44"/>
      <sheetName val="Luong_4_SP54"/>
      <sheetName val="TH_du_toan_4"/>
      <sheetName val="Du_toan_4"/>
      <sheetName val="C_Tinh4"/>
      <sheetName val="binh_do4"/>
      <sheetName val="cot_lieu4"/>
      <sheetName val="van_khuon4"/>
      <sheetName val="CT_BT4"/>
      <sheetName val="lay_mau4"/>
      <sheetName val="mat_ngoai_goi4"/>
      <sheetName val="coc_tram-bt4"/>
      <sheetName val="Phu_luc_HD4"/>
      <sheetName val="Gia_du_thau4"/>
      <sheetName val="Ca_xe4"/>
      <sheetName val="Cau_2(3)4"/>
      <sheetName val="TK_331c13"/>
      <sheetName val="CT_3313"/>
      <sheetName val="CT_1313"/>
      <sheetName val="KH_200³_(moi_max)4"/>
      <sheetName val="TSCD_ko_dung3"/>
      <sheetName val="Tong_vat_tu3"/>
      <sheetName val="VT_luu3"/>
      <sheetName val="Vtu_u_dong3"/>
      <sheetName val="TSLD_khac3"/>
      <sheetName val="CC_da_pbo_het3"/>
      <sheetName val="C_TIEU4"/>
      <sheetName val="T_Luong4"/>
      <sheetName val="T_HAO4"/>
      <sheetName val="DT_TUYEN4"/>
      <sheetName val="DT_GIA4"/>
      <sheetName val="KHDT_(2)4"/>
      <sheetName val="CL_4"/>
      <sheetName val="KQ_(2)4"/>
      <sheetName val="Tong_Thu3"/>
      <sheetName val="Tong_Chi3"/>
      <sheetName val="Truong_hoc3"/>
      <sheetName val="Cty_CP3"/>
      <sheetName val="G_thau_3B3"/>
      <sheetName val="T_Hop_Thu-chi3"/>
      <sheetName val="XE_DAU4"/>
      <sheetName val="XE_XANG4"/>
      <sheetName val="Hat_14"/>
      <sheetName val="_H8_duong4"/>
      <sheetName val="Hat_7dg4"/>
      <sheetName val="TH_duong_1B4"/>
      <sheetName val="B_T_HOP3"/>
      <sheetName val="HT_HE_DUONG3"/>
      <sheetName val="DH_D1,23"/>
      <sheetName val="Tro_giup3"/>
      <sheetName val="TH_cau_1B4"/>
      <sheetName val="cau_H14"/>
      <sheetName val="Son_dg4"/>
      <sheetName val="THKL_H94"/>
      <sheetName val="THKL_H44"/>
      <sheetName val="BB_NT_GD_H-thanh3"/>
      <sheetName val="BB_NT_KL3"/>
      <sheetName val="CL_PP3"/>
      <sheetName val="TH_DgPP3"/>
      <sheetName val="Dg_PP3"/>
      <sheetName val="CL_DgPP3"/>
      <sheetName val="TH_DDau3"/>
      <sheetName val="TH_DVu3"/>
      <sheetName val="CL_Dvu3"/>
      <sheetName val="TH_DgDvu3"/>
      <sheetName val="Dg_DV3"/>
      <sheetName val="C_O3"/>
      <sheetName val="TH_dg_OC3"/>
      <sheetName val="CL_CatOng3"/>
      <sheetName val="Bang_qui_cach_Vtu3"/>
      <sheetName val="CT_034"/>
      <sheetName val="TH_03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VAT_TU_NHAN_TXQN3"/>
      <sheetName val="bang_tong_ke_khoi_luong_vat_tu3"/>
      <sheetName val="hcong_tkhe3"/>
      <sheetName val="VAT_TU_NHAN_TKHE3"/>
      <sheetName val="hcong_qn3"/>
      <sheetName val="VAT_TU_NHAN_(2)3"/>
      <sheetName val="CO_SO_DU_LIEU_PTVL4"/>
      <sheetName val="QT_Duoc_(Hai)3"/>
      <sheetName val="TH_mau_moi_tu_T103"/>
      <sheetName val="Tong_hop_Quy_IV3"/>
      <sheetName val="DG_SOC4"/>
      <sheetName val="DG_HQ4"/>
      <sheetName val="Bot_Giat_C4"/>
      <sheetName val="Bot_Giat_P_4"/>
      <sheetName val="THAY_THUNG_H4"/>
      <sheetName val="thi_nghiem4"/>
      <sheetName val="BLR_13"/>
      <sheetName val="gia_phan_mong3"/>
      <sheetName val="NAM_20044"/>
      <sheetName val="huy_dong_von4"/>
      <sheetName val="Lai_vayxd4"/>
      <sheetName val="Lai_vayphaitra4"/>
      <sheetName val="Lai_vay_4"/>
      <sheetName val="tra_von4"/>
      <sheetName val="KH_chi_tiet4"/>
      <sheetName val="nguyen_lieu4"/>
      <sheetName val="soi_tho_soi_det4"/>
      <sheetName val="soi_thuong4"/>
      <sheetName val="vai_det4"/>
      <sheetName val="chi_phi_1tan4"/>
      <sheetName val="von_luu_dong4"/>
      <sheetName val="thue_VAT4"/>
      <sheetName val="doanh_thu4"/>
      <sheetName val="doanh_thu_loi_nhuan4"/>
      <sheetName val="dong_tien4"/>
      <sheetName val="thu_hoi_von4"/>
      <sheetName val="MTO_REV_03"/>
      <sheetName val="Bang_gia_NC3"/>
      <sheetName val="TH_DZ353"/>
      <sheetName val="D_Da03"/>
      <sheetName val="Thang_15"/>
      <sheetName val="Thang_12_(2)4"/>
      <sheetName val="Thang_014"/>
      <sheetName val="hoan_von4"/>
      <sheetName val="dothi_npv4"/>
      <sheetName val="diem_hoa_von4"/>
      <sheetName val="nop_ngan_sach4"/>
      <sheetName val="chi_tieu4"/>
      <sheetName val="Div__A3"/>
      <sheetName val="26+960-27+050_93"/>
      <sheetName val="luong_thang_103"/>
      <sheetName val="tong_hop_thang_103"/>
      <sheetName val="TH_113"/>
      <sheetName val="px_khai_thac_23"/>
      <sheetName val="dao_lo_so_23"/>
      <sheetName val="luong_vp_thang_103"/>
      <sheetName val="Du_toan3"/>
      <sheetName val="Phan_tich_vat_tu3"/>
      <sheetName val="Tong_hop_vat_tu3"/>
      <sheetName val="Gia_tri_vat_tu3"/>
      <sheetName val="Chi_phi_van_chuyen3"/>
      <sheetName val="Du_thau3"/>
      <sheetName val="Tong_hop_kinh_phi3"/>
      <sheetName val="Tu_van_Thiet_ke3"/>
      <sheetName val="Tien_do_thi_cong3"/>
      <sheetName val="Bia_du_toan3"/>
      <sheetName val="Phan_tich_don_gia_(doc)3"/>
      <sheetName val="DMVT1_(2)2"/>
      <sheetName val="Chiet_tinh_6at_lieu_2"/>
      <sheetName val="gia_vat_,ieu2"/>
      <sheetName val="P_LIST2"/>
      <sheetName val="MAKING_BILL2"/>
      <sheetName val="CO_FORM_A2"/>
      <sheetName val="HOI_PHIEU2"/>
      <sheetName val="YEU_CAU_TT_TECH_(LC)2"/>
      <sheetName val="shipping_advice2"/>
      <sheetName val="Tong_hop_gia3"/>
      <sheetName val="May_thi_cong2"/>
      <sheetName val="Chi_phi_chung2"/>
      <sheetName val="TH_K_II2"/>
      <sheetName val="TH_K_I2"/>
      <sheetName val="BKE_CT_GOC3"/>
      <sheetName val="BKE_CT_GOC_(2)3"/>
      <sheetName val="CTGS10_(2)3"/>
      <sheetName val="28+!60-28+420_5K953"/>
      <sheetName val="Thi_sinh3"/>
      <sheetName val="Cham_cong3"/>
      <sheetName val="Bang_luong3"/>
      <sheetName val="STH_1523"/>
      <sheetName val="CN_3313"/>
      <sheetName val="THV_CHI_63"/>
      <sheetName val="27+500-700_4(k85)3"/>
      <sheetName val="CHIET_TINH_TBA3"/>
      <sheetName val="CHIET_TINH_DZ_0,43"/>
      <sheetName val="CHIET_TINH_CCT3"/>
      <sheetName val="cong_bien_t1&lt;3"/>
      <sheetName val="Bang_2B3"/>
      <sheetName val="Dgia_vat_tu3"/>
      <sheetName val="Don_gia_III3"/>
      <sheetName val="Dgia_VT3"/>
      <sheetName val="ITB_COST2"/>
      <sheetName val="TIEN_GOI2"/>
      <sheetName val="NHAT_KY_THU_TIEN_T_GOI2"/>
      <sheetName val="LUONG_GIAN_TIEP2"/>
      <sheetName val="NHAT_KY_THU_TIEN_TM2"/>
      <sheetName val="UOC_THUC_HIEN_THUE_TNDN2"/>
      <sheetName val="QUY_TM2"/>
      <sheetName val="NKCT_-_012"/>
      <sheetName val="w't_table2"/>
      <sheetName val="LAI_-_LO2"/>
      <sheetName val="TO_KHAI_CHI_TIET2"/>
      <sheetName val="THUE_PII2"/>
      <sheetName val="THUE_PIII2"/>
      <sheetName val="QUYET_TOAN_THUE_TNDN2"/>
      <sheetName val="BANG_CAN_DOI_RUT_GON2"/>
      <sheetName val="BANG_CAN_DOI2"/>
      <sheetName val="NHAT_KY_CHI_TIEN2"/>
      <sheetName val="LAI_LO2"/>
      <sheetName val="TO_KHAI_THUE_DT_-TNDN-_CP2"/>
      <sheetName val="QUYET_TOAN_THUE-_CAC_KHOAN2"/>
      <sheetName val="GIA_THANH2"/>
      <sheetName val="BAI_DUNG_2"/>
      <sheetName val="BIA_NAM2"/>
      <sheetName val="TM_BAO_CAO2"/>
      <sheetName val="Ki泺m_tra_DS_thue_GTGT2"/>
      <sheetName val="27+740-820_3(k95)2"/>
      <sheetName val="Liệt_kê2"/>
      <sheetName val="THDN_MBA_phu_tai2"/>
      <sheetName val="TBA_CC2"/>
      <sheetName val="L_D17043"/>
      <sheetName val="Purchase_Order2"/>
      <sheetName val="Customize_Your_Purchase_Order2"/>
      <sheetName val="A__Building__2"/>
      <sheetName val="Qty-(Arc_)2"/>
      <sheetName val="Electrical_Breakdown2"/>
      <sheetName val="PIPE-03E_XLS3"/>
      <sheetName val="VC_MONG3"/>
      <sheetName val="LUONG_NC3"/>
      <sheetName val="B9_SCL_(2)3"/>
      <sheetName val="Thang_7-053"/>
      <sheetName val="Bia_dvi3"/>
      <sheetName val="B3_Tonghop_thang3"/>
      <sheetName val="Cong_doan3"/>
      <sheetName val="VËt_liÖu2"/>
      <sheetName val="K_L­¬ng_2"/>
      <sheetName val="GTDT_2"/>
      <sheetName val="Bï_VL_2"/>
      <sheetName val="Tæng_Hîp2"/>
      <sheetName val="Kinh_PhÝ2"/>
      <sheetName val="T_kÕ2"/>
      <sheetName val="tÝnh_VL2"/>
      <sheetName val="KL_®Ëp2"/>
      <sheetName val="Lµng_Lµ2"/>
      <sheetName val="DTcojg_4-52"/>
      <sheetName val="DGchitiet_2"/>
      <sheetName val="van_phong_Quy_12"/>
      <sheetName val="Cong_ty_Quy_12"/>
      <sheetName val="20_9_052"/>
      <sheetName val="Thanh_toan2"/>
      <sheetName val="B_11D_2"/>
      <sheetName val="Gia_tr?2"/>
      <sheetName val="Ki??m_tra_DS_thue_GTGT2"/>
      <sheetName val="Thuong_dip_nhan_danh_hieu_AHL?2"/>
      <sheetName val="26+960-27+150_5(k95!2"/>
      <sheetName val="[PIPE-03E_XLSÝ26+960-27+150_4(2"/>
      <sheetName val="Tojg_hop_thep2"/>
      <sheetName val="TH_du_toanþ2"/>
      <sheetName val="bANG_THANH_TOAN_LUONG_SC2"/>
      <sheetName val="DON_GIA_TIEN_LUONG_SXCB2"/>
      <sheetName val="bang_ke_luong_sc2"/>
      <sheetName val="DICH_VU2"/>
      <sheetName val="BD_LE_TET2"/>
      <sheetName val="BANG_THANH_TOAN_LUONG_TO_SO_CH2"/>
      <sheetName val="BANG_TONG_HOP_LUONG_SP2"/>
      <sheetName val="Bang_ke_tien_luong_O_phong2"/>
      <sheetName val="bang_ke_luong_SP2"/>
      <sheetName val="tam_ung_luong_ky_I2"/>
      <sheetName val="bao_cao_BHXH_6_thang2"/>
      <sheetName val="TH_du_toan¸2"/>
      <sheetName val="TH_du_toann2"/>
      <sheetName val="tph_AAHSTOT272"/>
      <sheetName val="Ca_D2"/>
      <sheetName val="H_long2"/>
      <sheetName val="C_Mong2"/>
      <sheetName val="M_Phu2"/>
      <sheetName val="T_Son2"/>
      <sheetName val="V_Don2"/>
      <sheetName val="Y_Kien2"/>
      <sheetName val="V_Quang2"/>
      <sheetName val="Q_Lam2"/>
      <sheetName val="P_Thu2"/>
      <sheetName val="T_Coc2"/>
      <sheetName val="D_Nghia2"/>
      <sheetName val="TT_DH2"/>
      <sheetName val="P_Phu2"/>
      <sheetName val="P_Lai2"/>
      <sheetName val="N_Xuyen2"/>
      <sheetName val="H_quan2"/>
      <sheetName val="S_Dang2"/>
      <sheetName val="N_Quan2"/>
      <sheetName val="C_Dam2"/>
      <sheetName val="B_luan2"/>
      <sheetName val="M_Luong2"/>
      <sheetName val="B_Doan2"/>
      <sheetName val="H_Do2"/>
      <sheetName val="D_Khe2"/>
      <sheetName val="P_Trung2"/>
      <sheetName val="V_du2"/>
      <sheetName val="Cước_CG2"/>
      <sheetName val="gia_tri_theo_phong2"/>
      <sheetName val="CỘT_HỐ_PIT2"/>
      <sheetName val="Don_gia2"/>
      <sheetName val="@_Dap2"/>
      <sheetName val="Summary_(1)2"/>
      <sheetName val="List_of_Houses2"/>
      <sheetName val="B2_SITE_WORKS2"/>
      <sheetName val="B3_CONCRETE_WORKS2"/>
      <sheetName val="B4_MASONRY_WORKS2"/>
      <sheetName val="B5_METAL_WORKS2"/>
      <sheetName val="B6_THERMAL&amp;MOITURE2"/>
      <sheetName val="B7_ALU_GLASS_D&amp;W2"/>
      <sheetName val="B8_FINISHING_WORKS2"/>
      <sheetName val="B12_EXTERNAL_WORKS2"/>
      <sheetName val="DMVT_-_22"/>
      <sheetName val="B__Additional_items2"/>
      <sheetName val="C__VE_items_Add12"/>
      <sheetName val="F__VE_items_Updated_Add12"/>
      <sheetName val="G__Duplicated_items2"/>
      <sheetName val="Unit_price2"/>
      <sheetName val="gia_vtu,_ncong2"/>
      <sheetName val="dao_dat2"/>
      <sheetName val="chong_tham2"/>
      <sheetName val="Yeu_cau_gia2"/>
      <sheetName val="Phan_chia_tien_ich2"/>
      <sheetName val="Prelim_HP5-ham2"/>
      <sheetName val="B3_Mong&amp;ham_2"/>
      <sheetName val="Prelim_HP5-than2"/>
      <sheetName val="B4_Than&amp;Hoan_thien2"/>
      <sheetName val="공사비_내역_(가)2"/>
      <sheetName val="H_P견적(참조)2"/>
      <sheetName val="Sat_tron2"/>
      <sheetName val="Project_Data2"/>
      <sheetName val="Bill_02-PL2"/>
      <sheetName val="1995년_섹터별_매출2"/>
      <sheetName val="노원열병합__건축공사기성내역서2"/>
      <sheetName val="118_세금과공과2"/>
      <sheetName val="Low_YLD_Reject2"/>
      <sheetName val="시실누(모)_2"/>
      <sheetName val="Income_Statement2"/>
      <sheetName val="표지_(2)2"/>
      <sheetName val="BP2000_Month2"/>
      <sheetName val="_M10C_DIFF_산포_개선_사례_7자_GAS_LIN2"/>
      <sheetName val="HRG_BHN2"/>
      <sheetName val="Bảng_GT_PS"/>
      <sheetName val="Dien_giai"/>
      <sheetName val="C__NEW_BLDG-PLUMBING_WORK"/>
      <sheetName val="Fr_Revit"/>
      <sheetName val="NSA_Summary"/>
      <sheetName val="Buy_vs__Lease_Car"/>
      <sheetName val="PRE_(RICONS)"/>
      <sheetName val="Goc_CC"/>
      <sheetName val="GOC-KO_IN"/>
      <sheetName val="Elec_LG"/>
      <sheetName val="Chiet_tinh_dz22"/>
      <sheetName val="TH_MTC"/>
      <sheetName val="TH_N_Cong"/>
      <sheetName val="Bang_KL"/>
      <sheetName val="TH_Vat_tu"/>
      <sheetName val="Scheme_B_Estimate_"/>
      <sheetName val="전체내역_(2)1"/>
      <sheetName val="7_경제성결과1"/>
      <sheetName val="T형(_파일기초)_공현1교1"/>
      <sheetName val="전_기1"/>
      <sheetName val="집_계_표1"/>
      <sheetName val="01__DATA"/>
      <sheetName val="03__TK_THEP_LANH_TO"/>
      <sheetName val="Bảng_KL_công_tác_chính"/>
      <sheetName val="TONG_HOP_HOI_NGHI"/>
      <sheetName val="02__VK,_BT,_HT"/>
      <sheetName val="03__TK_THEP"/>
      <sheetName val="04__HOÀN_THIỆN"/>
      <sheetName val="1_수인터널"/>
      <sheetName val="Thống_kê"/>
      <sheetName val="đọc_số"/>
      <sheetName val="truc_tiep"/>
      <sheetName val="Xuly_Data"/>
      <sheetName val="Material_HT"/>
      <sheetName val="Material_KC"/>
      <sheetName val="2_1_受電設備棟"/>
      <sheetName val="2_2_受・防火水槽"/>
      <sheetName val="2_3_排水処理設備棟"/>
      <sheetName val="2_4_倉庫棟"/>
      <sheetName val="2_5_守衛棟"/>
      <sheetName val="TL rieng"/>
      <sheetName val="新规"/>
      <sheetName val="手动计画"/>
      <sheetName val="DTICH"/>
      <sheetName val="1.우편집중내역서"/>
      <sheetName val="TTTram"/>
      <sheetName val="Sbq18"/>
      <sheetName val="B3A - TOWER A"/>
      <sheetName val="Gtvl"/>
      <sheetName val="Gia_THKP"/>
      <sheetName val="GiaTH_PT2"/>
      <sheetName val="VCV-BE-TONG"/>
      <sheetName val="TKCK"/>
      <sheetName val="지급보증금74"/>
      <sheetName val="D+W"/>
      <sheetName val="KHOI LUONG15-4"/>
      <sheetName val="SiteWorks"/>
      <sheetName val="Bang gia NC "/>
      <sheetName val="실행별짠"/>
      <sheetName val="장비내역서"/>
      <sheetName val="기계내역서"/>
      <sheetName val="200"/>
      <sheetName val="1-1"/>
      <sheetName val="구조물공"/>
      <sheetName val="단가산출서"/>
      <sheetName val="단가산출서 (2)"/>
      <sheetName val="평3"/>
      <sheetName val="1.Factory+Office"/>
      <sheetName val="단가 및 재료비"/>
      <sheetName val="단가산출2"/>
      <sheetName val="중기사용료산출근거"/>
      <sheetName val="단가산출1"/>
      <sheetName val="자재비"/>
      <sheetName val="일반관리비"/>
      <sheetName val="사급자재"/>
      <sheetName val="TIE-INS"/>
      <sheetName val="PROCESS"/>
      <sheetName val="Package1"/>
      <sheetName val="NOMUBI"/>
      <sheetName val="sw1"/>
      <sheetName val="원가계산서_(전체변ƽ螁"/>
      <sheetName val="概総括1"/>
      <sheetName val="D &amp; W sizes"/>
      <sheetName val="Đầu vào"/>
      <sheetName val="BANG_TONG_HOP_(2)"/>
      <sheetName val="Bill_05_-_FP"/>
      <sheetName val="DS-Thuong_6T_dau"/>
      <sheetName val="NSA_fr_Revit"/>
      <sheetName val="DATASPEC(VT1)"/>
      <sheetName val="Analisa"/>
      <sheetName val="MASTER"/>
      <sheetName val="[원남울진낙찰내역(99.4.13 부산청).xlsáFAX"/>
      <sheetName val="[원남울진낙찰내역(99.4.13 부산청).xlsø갑지"/>
      <sheetName val="Bill of Qty MEP"/>
      <sheetName val="ctTBA"/>
      <sheetName val="NET表"/>
      <sheetName val="BQ表"/>
      <sheetName val="EXTERNAL"/>
      <sheetName val="Electrical Works"/>
      <sheetName val="name"/>
      <sheetName val="STAFFSCHED "/>
      <sheetName val="Chi tiết cấu tạo giá (2)"/>
      <sheetName val="GV1-D13 (Casement door)"/>
      <sheetName val="REKAP"/>
      <sheetName val="Rate_breakdown_detail"/>
      <sheetName val="Cart_path_Q'ty"/>
      <sheetName val="CT_Thang_Mo"/>
      <sheetName val="member_design"/>
      <sheetName val="design_criteria"/>
      <sheetName val="working_load_at_the_btm_ft_"/>
      <sheetName val="plan&amp;section_of_foundation"/>
      <sheetName val="soil_bearing_check"/>
      <sheetName val="valeurs_de_base"/>
      <sheetName val="3_공통공사대비"/>
      <sheetName val="인건비_"/>
      <sheetName val="하도급기성_(2)"/>
      <sheetName val="하도급단가산출_(2)"/>
      <sheetName val="Tong_dip_nhan_dan"/>
      <sheetName val="Gia_tr_2"/>
      <sheetName val="Ki__m_tra_DS_thue_GTGT2"/>
      <sheetName val="Thuong_dip_nhan_danh_hieu_AHL_2"/>
      <sheetName val="_PIPE-03E_XLSÝ26+960-27+150_4(2"/>
      <sheetName val="dmvt_"/>
      <sheetName val="Cấu_tạo_giá"/>
      <sheetName val="04_-_XUONG_DET_B"/>
      <sheetName val="DATA_H"/>
      <sheetName val="DATA_V"/>
      <sheetName val="DATA_OR"/>
      <sheetName val="Bill_4_-_Substructure"/>
      <sheetName val="Bill_Prelim-CDT"/>
      <sheetName val="Bill_BPTC-CDT"/>
      <sheetName val="Chi_tiết_BPTC"/>
      <sheetName val="Bill_BPTC-CDT_(PA_MCT_CDT)"/>
      <sheetName val="Chi_tiết_BPTC_(PA_MCT_CDT)"/>
      <sheetName val="STAFFSCHED_"/>
      <sheetName val="MEP Detail"/>
      <sheetName val="Dầm -4.7m"/>
      <sheetName val="7.조직표 (수정)"/>
      <sheetName val="DATA(VTL)"/>
      <sheetName val="List"/>
      <sheetName val="hinhhoc"/>
      <sheetName val="材料单"/>
      <sheetName val="WNo"/>
      <sheetName val="P9 SEC.C"/>
      <sheetName val="P9 SEC.D"/>
      <sheetName val="照明ﾃﾞｰﾀ"/>
      <sheetName val="C1ㅇ"/>
      <sheetName val="C3"/>
      <sheetName val="NETCOST-E ELV"/>
      <sheetName val="0"/>
      <sheetName val="Cọc nhồi"/>
      <sheetName val="Unit Rate(non print)"/>
      <sheetName val="1_우편집중내역서"/>
      <sheetName val="B3A_-_TOWER_A"/>
      <sheetName val="GV1-D13_(Casement_door)"/>
      <sheetName val="MEP_Detail"/>
      <sheetName val="TvtuTdinh"/>
      <sheetName val="01. KHO A-&gt;E"/>
      <sheetName val="Block A-FlrBm(Conc&amp;Fwk)"/>
      <sheetName val="Kihon-Jiko"/>
      <sheetName val="Dầm_-4_7m"/>
      <sheetName val="Cst Pkg-Eden"/>
      <sheetName val="Analisa Upah &amp; Bahan Plum"/>
      <sheetName val="harmony_done"/>
      <sheetName val="THMAVT"/>
      <sheetName val="DeluxeVilla 4"/>
      <sheetName val="MIJIBI"/>
      <sheetName val="지수조정율(총괄)"/>
      <sheetName val="본댐설계"/>
      <sheetName val="경영혁신본부"/>
      <sheetName val="재료비"/>
      <sheetName val="경비 (1)"/>
      <sheetName val="적현로"/>
      <sheetName val="포장공(부체도로)"/>
      <sheetName val="예산경비1차"/>
      <sheetName val="계측"/>
      <sheetName val="D25"/>
      <sheetName val="D22"/>
      <sheetName val="M3-RAIL1"/>
      <sheetName val="M+1"/>
      <sheetName val="노무비계"/>
      <sheetName val="CC16-내역서"/>
      <sheetName val="BD운반거리"/>
      <sheetName val="설계명세"/>
      <sheetName val="04년하반기장비부표"/>
      <sheetName val="DAF-1"/>
      <sheetName val="Bill 02 INF"/>
      <sheetName val="PAD-F"/>
      <sheetName val="6MONTHS"/>
      <sheetName val="IMF Code"/>
      <sheetName val="회사정보"/>
      <sheetName val="2. COST SUMMARY"/>
      <sheetName val="5사남"/>
      <sheetName val="Data sheet"/>
      <sheetName val="2. BOQ DETAIL"/>
      <sheetName val="TKC"/>
      <sheetName val="구성비"/>
      <sheetName val="물량표s"/>
      <sheetName val="말뚝물량"/>
      <sheetName val="인부신상자료"/>
      <sheetName val="관기성공.내"/>
      <sheetName val="설 계"/>
      <sheetName val="Base_Data"/>
      <sheetName val="model master"/>
      <sheetName val="제-노임"/>
      <sheetName val="중기사용료"/>
      <sheetName val="신청서"/>
      <sheetName val="왕십리방향"/>
      <sheetName val="한전납입금"/>
      <sheetName val="Du lieu TKT"/>
      <sheetName val="원남울진낙찰내역(99_4_13_부산청)4"/>
      <sheetName val="5_BANG_I4"/>
      <sheetName val="소상_&quot;1&quot;4"/>
      <sheetName val="6PILE__(돌출)4"/>
      <sheetName val="BACK_DATA4"/>
      <sheetName val="현장관리비_산출내역4"/>
      <sheetName val="01__DATA1"/>
      <sheetName val="03__TK_THEP_LANH_TO1"/>
      <sheetName val="DonGia_chetao3"/>
      <sheetName val="DonGia_VatTuLK3"/>
      <sheetName val="Bảng_KL_công_tác_chính1"/>
      <sheetName val="TONG_HOP_HOI_NGHI1"/>
      <sheetName val="02__VK,_BT,_HT1"/>
      <sheetName val="03__TK_THEP1"/>
      <sheetName val="04__HOÀN_THIỆN1"/>
      <sheetName val="ESTI_4"/>
      <sheetName val="준검_내역서3"/>
      <sheetName val="Hrg_Sat3"/>
      <sheetName val="CHITIET_VL-NCHT1_(2)3"/>
      <sheetName val="Customer_Databas3"/>
      <sheetName val="노원열병합__건축공사기성내역서3"/>
      <sheetName val="Cost_bd-&quot;A&quot;2"/>
      <sheetName val="Graph_(LGEN)2"/>
      <sheetName val="선적schedule_(2)2"/>
      <sheetName val="3_하중산정4_지지력2"/>
      <sheetName val="제출내역_(2)2"/>
      <sheetName val="HRSG_SMALL072202"/>
      <sheetName val="화재_탐지_설비2"/>
      <sheetName val="_갑지4"/>
      <sheetName val="배수공_주요자재_집계표2"/>
      <sheetName val="kimre_scrubber2"/>
      <sheetName val="8_석축단위(H=1_5M)4"/>
      <sheetName val="플랜트_설치4"/>
      <sheetName val="기성(1차)_4"/>
      <sheetName val="2_건축4"/>
      <sheetName val="SOS_PLC_&amp;_Panel4"/>
      <sheetName val="Stem_Footing3"/>
      <sheetName val="Piping_Design_Data3"/>
      <sheetName val="코딩_(2)3"/>
      <sheetName val="PROJECT_BRIEF3"/>
      <sheetName val="BSD_(2)3"/>
      <sheetName val="5_전사투자계획종함안3"/>
      <sheetName val="단양_00_아파트-세부내역3"/>
      <sheetName val="BASE_DATA12"/>
      <sheetName val="안양동교_1안2"/>
      <sheetName val="시설물_설치표2"/>
      <sheetName val="PROJECT_BRIEF(EX_NEW)2"/>
      <sheetName val="할증_2"/>
      <sheetName val="G_R300경비2"/>
      <sheetName val="신설개소별_총집계표(동해-배전)2"/>
      <sheetName val="안평역사_총집계2"/>
      <sheetName val="내역서_(2)3"/>
      <sheetName val="Sheet1_(2)4"/>
      <sheetName val="3BL공동구_수량2"/>
      <sheetName val="실행내역서_2"/>
      <sheetName val="2_대외공문2"/>
      <sheetName val="1차_내역서4"/>
      <sheetName val="4_LINE3"/>
      <sheetName val="7_th3"/>
      <sheetName val="개인별_순위표3"/>
      <sheetName val="원남울진낙찰내역(99_4_13%20부산청)_xls3"/>
      <sheetName val="광통신_견적내역서12"/>
      <sheetName val="물량_및_할증_적용_내역서(기계_배관)2"/>
      <sheetName val="Site_Expenses2"/>
      <sheetName val="4_&amp;_10-inch,_CO2_Combo_&amp;_Sweep2"/>
      <sheetName val="근거_자료2"/>
      <sheetName val="Xunit_(단위환산)4"/>
      <sheetName val="전차선로_물량표2"/>
      <sheetName val="3련_BOX2"/>
      <sheetName val="_견적서2"/>
      <sheetName val="1_설계조건2"/>
      <sheetName val="Material_HT1"/>
      <sheetName val="Material_KC1"/>
      <sheetName val="Buy_vs__Lease_Car1"/>
      <sheetName val="물량_및_할증_적용_내역서1"/>
      <sheetName val="1-1-2_고순도용접1"/>
      <sheetName val="Upgrades_pricing1"/>
      <sheetName val="장비당단가_(1)1"/>
      <sheetName val="Summary_Sheets1"/>
      <sheetName val="배수내역_(2)1"/>
      <sheetName val="DATA_LISTS1"/>
      <sheetName val="빌딩_안내1"/>
      <sheetName val="T형(_파일기초)_공현1교2"/>
      <sheetName val="입고장부_(4)1"/>
      <sheetName val="8_식재일위2"/>
      <sheetName val="TABLE_DB2"/>
      <sheetName val="쌍용_data_base2"/>
      <sheetName val="전체내역_(2)2"/>
      <sheetName val="견적_집계1"/>
      <sheetName val="TRE_TABLE1"/>
      <sheetName val="조도계산서_(도서)1"/>
      <sheetName val="남양시작동자105노65기1_3화1_21"/>
      <sheetName val="CT_1"/>
      <sheetName val="8_자재비1"/>
      <sheetName val="Chiết_tính1"/>
      <sheetName val="pp3p_1"/>
      <sheetName val="Div26_-_Elect4"/>
      <sheetName val="Scheme_B_Estimate_1"/>
      <sheetName val="sanitary-ware_tower3&amp;44"/>
      <sheetName val="입출재고현황_(2)4"/>
      <sheetName val="detai_cable___4"/>
      <sheetName val="Area_Cal4"/>
      <sheetName val="MAIN_GATE_HOUSE4"/>
      <sheetName val="BoQ_Coke4"/>
      <sheetName val="1_R18_BF4"/>
      <sheetName val="6_External_works-R184"/>
      <sheetName val="00-Pipe_Schedule_for_QS_rev014"/>
      <sheetName val="CHIẾT_TÍNH_ĐƠN_GIÁ4"/>
      <sheetName val="Huong_dan4"/>
      <sheetName val="Bảng_mã_VT4"/>
      <sheetName val="Define_finishing3"/>
      <sheetName val="Bang_tinh_hao_hut_thep3"/>
      <sheetName val="CHITIET_VL-NC-TT1p4"/>
      <sheetName val="Gia_VLNCMTC4"/>
      <sheetName val="Don_gia_chi_tiet4"/>
      <sheetName val="Dinh_nghia4"/>
      <sheetName val="Material_Schedule3"/>
      <sheetName val="Chenh_lech_vat_tu4"/>
      <sheetName val="TH_kinh_phi4"/>
      <sheetName val="KLDT_DIEN4"/>
      <sheetName val="Dinh_muc_CP_KTCB_khac4"/>
      <sheetName val="Demolish_14"/>
      <sheetName val="_Beams-pms4"/>
      <sheetName val="Dầm_13"/>
      <sheetName val="05-LV_Cabling3"/>
      <sheetName val="Bill_7-Elec3"/>
      <sheetName val="Price_Database3"/>
      <sheetName val="Phan_tich3"/>
      <sheetName val="RAB_AR&amp;STR3"/>
      <sheetName val="고객사_관리_코드4"/>
      <sheetName val="7_공정표4"/>
      <sheetName val="DG_Cong_C1,C2,C3,C4,C53"/>
      <sheetName val="6_1_Quantity-Bill_1-Prelim4"/>
      <sheetName val="gia_vt,nc,may3"/>
      <sheetName val="Chi_tiet3"/>
      <sheetName val="SCOPE_OF_WORK3"/>
      <sheetName val="dtct_cong3"/>
      <sheetName val="tong_du_toan3"/>
      <sheetName val="Xây_tô3"/>
      <sheetName val="CT_Thang_Mo1"/>
      <sheetName val="member_design1"/>
      <sheetName val="design_criteria1"/>
      <sheetName val="working_load_at_the_btm_ft_1"/>
      <sheetName val="plan&amp;section_of_foundation1"/>
      <sheetName val="soil_bearing_check1"/>
      <sheetName val="valeurs_de_base1"/>
      <sheetName val="3_공통공사대비1"/>
      <sheetName val="인건비_1"/>
      <sheetName val="하도급기성_(2)1"/>
      <sheetName val="하도급단가산출_(2)1"/>
      <sheetName val="Chi_tiet_-_Dv_lap5"/>
      <sheetName val="TH_KHTC5"/>
      <sheetName val="Van_chuyen5"/>
      <sheetName val="THKP_(2)5"/>
      <sheetName val="T_Bi5"/>
      <sheetName val="Thiet_ke5"/>
      <sheetName val="K_luong5"/>
      <sheetName val="TT_L25"/>
      <sheetName val="TT_L15"/>
      <sheetName val="Thue_Ngoai5"/>
      <sheetName val="KL_XL20005"/>
      <sheetName val="Chiet_tinh5"/>
      <sheetName val="Sheet2_(2)5"/>
      <sheetName val="Dong_Dau5"/>
      <sheetName val="Dong_Dau_(2)5"/>
      <sheetName val="Sau_dong5"/>
      <sheetName val="Ma_xa5"/>
      <sheetName val="My_dinh5"/>
      <sheetName val="Tong_cong5"/>
      <sheetName val="KH_2003_(moi_max)5"/>
      <sheetName val="be_tong5"/>
      <sheetName val="Tong_hop_thep5"/>
      <sheetName val="__5"/>
      <sheetName val="san_vuon5"/>
      <sheetName val="khu_phu_tro5"/>
      <sheetName val="LUAN_CHUYEN5"/>
      <sheetName val="KE_QUY5"/>
      <sheetName val="LUONGGIAN_TIEP5"/>
      <sheetName val="VAY_VON5"/>
      <sheetName val="O_THAO5"/>
      <sheetName val="Q_TRUNG5"/>
      <sheetName val="Y_THANH5"/>
      <sheetName val="Thuyet_minh5"/>
      <sheetName val="CDSL_(2)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Interim_payment5"/>
      <sheetName val="Bid_Sum5"/>
      <sheetName val="Item_B5"/>
      <sheetName val="Dg_A5"/>
      <sheetName val="Dg_B&amp;C5"/>
      <sheetName val="Material_at_site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Phu_luc5"/>
      <sheetName val="Gia_trÞ5"/>
      <sheetName val="AC_PC5"/>
      <sheetName val="Gia_VL5"/>
      <sheetName val="Bang_gia_ca_may5"/>
      <sheetName val="Bang_luong_CB5"/>
      <sheetName val="Bang_P_tich_CT5"/>
      <sheetName val="D_toan_chi_tiet5"/>
      <sheetName val="Bang_TH_Dtoan5"/>
      <sheetName val="cap_cho_cac_DT5"/>
      <sheetName val="Ung_-_hoan5"/>
      <sheetName val="CP_may5"/>
      <sheetName val="Thep_5"/>
      <sheetName val="Chi_tiet_Khoi_luong5"/>
      <sheetName val="TH_khoi_luong5"/>
      <sheetName val="Chiet_tinh_vat_lieu_5"/>
      <sheetName val="TH_KL_VL5"/>
      <sheetName val="TAI_TRONG5"/>
      <sheetName val="NOI_LUC5"/>
      <sheetName val="TINH_DUYET_THTT_CHINH5"/>
      <sheetName val="TDUYET_THTT_PHU5"/>
      <sheetName val="TINH_DAO_DONG_VA_DO_VONG5"/>
      <sheetName val="TINH_NEO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T_Duong5"/>
      <sheetName val="D_gia5"/>
      <sheetName val="T_hop5"/>
      <sheetName val="CtP_tro5"/>
      <sheetName val="Nha_moi5"/>
      <sheetName val="TT-T_Tron_So_25"/>
      <sheetName val="Ct_Dam_5"/>
      <sheetName val="Ct_Duoi5"/>
      <sheetName val="Ct_Tren5"/>
      <sheetName val="D_giaMay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Quyet_toan5"/>
      <sheetName val="Thu_hoi5"/>
      <sheetName val="Lai_vay5"/>
      <sheetName val="Tien_vay5"/>
      <sheetName val="Cong_no5"/>
      <sheetName val="Cop_pha5"/>
      <sheetName val="thkl_(2)5"/>
      <sheetName val="long_tec5"/>
      <sheetName val="cd_viaK0-T65"/>
      <sheetName val="cdvia_T6-Tc245"/>
      <sheetName val="cdvia_Tc24-T465"/>
      <sheetName val="cd_btnL2k0+361-T195"/>
      <sheetName val="DS_them_luong_qui_4-20025"/>
      <sheetName val="Phuc_loi_2-9-025"/>
      <sheetName val="Thuong_nhan_dip_21-12-025"/>
      <sheetName val="Thuong_dip_nhan_danh_hieu_AHL§5"/>
      <sheetName val="Thang_luong_thu_13_nam_20025"/>
      <sheetName val="Luong_SX#_dip_Tet_Qui_Mui(dong5"/>
      <sheetName val="phan_tich_DG5"/>
      <sheetName val="gia_vat_lieu5"/>
      <sheetName val="gia_xe_may5"/>
      <sheetName val="gia_nhan_cong5"/>
      <sheetName val="Chenh_lech5"/>
      <sheetName val="Kinh_phí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vat_tu5"/>
      <sheetName val="THVT_T55"/>
      <sheetName val="XL1_t55"/>
      <sheetName val="XL2_T55"/>
      <sheetName val="XL3_T55"/>
      <sheetName val="XL5_T55"/>
      <sheetName val="CC_XL15"/>
      <sheetName val="KKTS_045"/>
      <sheetName val="nha_kct5"/>
      <sheetName val="sent_to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tac_vien-uy5"/>
      <sheetName val="Nhan_luc20015"/>
      <sheetName val="cong_Q25"/>
      <sheetName val="T_U_luong_Q15"/>
      <sheetName val="T_U_luong_Q25"/>
      <sheetName val="T_U_luong_Q35"/>
      <sheetName val="Xep_hang_2015"/>
      <sheetName val="toan_Cty5"/>
      <sheetName val="Cong_ty5"/>
      <sheetName val="XN_25"/>
      <sheetName val="XN_ong_CHi5"/>
      <sheetName val="N_XDCT&amp;_XKLD5"/>
      <sheetName val="CN_HCM5"/>
      <sheetName val="TT_XKLD(Nhan)5"/>
      <sheetName val="Ong_Hong5"/>
      <sheetName val="CN_hung_yen5"/>
      <sheetName val="Dong_nai5"/>
      <sheetName val="Quang_Tri5"/>
      <sheetName val="Da_Nang5"/>
      <sheetName val="Quang_Nam5"/>
      <sheetName val="Quang_Ngai5"/>
      <sheetName val="TH_DH-QN5"/>
      <sheetName val="KP_HD5"/>
      <sheetName val="DB_HD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VL5"/>
      <sheetName val="QT_9-65"/>
      <sheetName val="Thuong_luu_HB5"/>
      <sheetName val="QT_Ky_T5"/>
      <sheetName val="bc_vt_TON_BAI5"/>
      <sheetName val="Tien_ung5"/>
      <sheetName val="phi_luong35"/>
      <sheetName val="CT_xa5"/>
      <sheetName val="Gia_DAN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Thang_125"/>
      <sheetName val="cong_bien_t105"/>
      <sheetName val="luong_t9_5"/>
      <sheetName val="bb_t95"/>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bang_so_sanh_tong_hop_(_PA_cho5"/>
      <sheetName val="dang_ap_dung5"/>
      <sheetName val="bang_tong_hop_(dang_huong)5"/>
      <sheetName val="Cong_hop5"/>
      <sheetName val="kldukien_(107)5"/>
      <sheetName val="qui1_(2)5"/>
      <sheetName val="Luong_1_SP15"/>
      <sheetName val="Luong_2_SP25"/>
      <sheetName val="Luong_3_SP35"/>
      <sheetName val="Luong_4_SP45"/>
      <sheetName val="Luong_4_SP55"/>
      <sheetName val="TH_du_toan_5"/>
      <sheetName val="Du_toan_5"/>
      <sheetName val="C_Tinh5"/>
      <sheetName val="binh_do5"/>
      <sheetName val="cot_lieu5"/>
      <sheetName val="van_khuon5"/>
      <sheetName val="CT_BT5"/>
      <sheetName val="lay_mau5"/>
      <sheetName val="mat_ngoai_goi5"/>
      <sheetName val="coc_tram-bt5"/>
      <sheetName val="Phu_luc_HD5"/>
      <sheetName val="Gia_du_thau5"/>
      <sheetName val="Ca_xe5"/>
      <sheetName val="Cau_2(3)5"/>
      <sheetName val="TK_331c14"/>
      <sheetName val="CT_3314"/>
      <sheetName val="CT_1314"/>
      <sheetName val="KH_200³_(moi_max)5"/>
      <sheetName val="TSCD_ko_dung4"/>
      <sheetName val="Tong_vat_tu4"/>
      <sheetName val="VT_luu4"/>
      <sheetName val="Vtu_u_dong4"/>
      <sheetName val="TSLD_khac4"/>
      <sheetName val="CC_da_pbo_het4"/>
      <sheetName val="C_TIEU5"/>
      <sheetName val="T_Luong5"/>
      <sheetName val="T_HAO5"/>
      <sheetName val="DT_TUYEN5"/>
      <sheetName val="DT_GIA5"/>
      <sheetName val="KHDT_(2)5"/>
      <sheetName val="CL_5"/>
      <sheetName val="KQ_(2)5"/>
      <sheetName val="Tong_Thu4"/>
      <sheetName val="Tong_Chi4"/>
      <sheetName val="Truong_hoc4"/>
      <sheetName val="Cty_CP4"/>
      <sheetName val="G_thau_3B4"/>
      <sheetName val="T_Hop_Thu-chi4"/>
      <sheetName val="XE_DAU5"/>
      <sheetName val="XE_XANG5"/>
      <sheetName val="Hat_15"/>
      <sheetName val="_H8_duong5"/>
      <sheetName val="Hat_7dg5"/>
      <sheetName val="TH_duong_1B5"/>
      <sheetName val="B_T_HOP4"/>
      <sheetName val="HT_HE_DUONG4"/>
      <sheetName val="DH_D1,24"/>
      <sheetName val="Tro_giup4"/>
      <sheetName val="TH_cau_1B5"/>
      <sheetName val="cau_H15"/>
      <sheetName val="Son_dg5"/>
      <sheetName val="THKL_H95"/>
      <sheetName val="THKL_H45"/>
      <sheetName val="BB_NT_GD_H-thanh4"/>
      <sheetName val="BB_NT_KL4"/>
      <sheetName val="CL_PP4"/>
      <sheetName val="TH_DgPP4"/>
      <sheetName val="Dg_PP4"/>
      <sheetName val="CL_DgPP4"/>
      <sheetName val="TH_DDau4"/>
      <sheetName val="TH_DVu4"/>
      <sheetName val="CL_Dvu4"/>
      <sheetName val="TH_DgDvu4"/>
      <sheetName val="Dg_DV4"/>
      <sheetName val="C_O4"/>
      <sheetName val="TH_dg_OC4"/>
      <sheetName val="CL_CatOng4"/>
      <sheetName val="Bang_qui_cach_Vtu4"/>
      <sheetName val="CT_035"/>
      <sheetName val="TH_03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VAT_TU_NHAN_TXQN4"/>
      <sheetName val="bang_tong_ke_khoi_luong_vat_tu4"/>
      <sheetName val="hcong_tkhe4"/>
      <sheetName val="VAT_TU_NHAN_TKHE4"/>
      <sheetName val="hcong_qn4"/>
      <sheetName val="VAT_TU_NHAN_(2)4"/>
      <sheetName val="CO_SO_DU_LIEU_PTVL5"/>
      <sheetName val="QT_Duoc_(Hai)4"/>
      <sheetName val="TH_mau_moi_tu_T104"/>
      <sheetName val="Tong_hop_Quy_IV4"/>
      <sheetName val="DG_SOC5"/>
      <sheetName val="DG_HQ5"/>
      <sheetName val="Bot_Giat_C5"/>
      <sheetName val="Bot_Giat_P_5"/>
      <sheetName val="THAY_THUNG_H5"/>
      <sheetName val="thi_nghiem5"/>
      <sheetName val="BLR_14"/>
      <sheetName val="gia_phan_mong4"/>
      <sheetName val="NAM_20045"/>
      <sheetName val="huy_dong_von5"/>
      <sheetName val="Lai_vayxd5"/>
      <sheetName val="Lai_vayphaitra5"/>
      <sheetName val="Lai_vay_5"/>
      <sheetName val="tra_von5"/>
      <sheetName val="KH_chi_tiet5"/>
      <sheetName val="nguyen_lieu5"/>
      <sheetName val="soi_tho_soi_det5"/>
      <sheetName val="soi_thuong5"/>
      <sheetName val="vai_det5"/>
      <sheetName val="chi_phi_1tan5"/>
      <sheetName val="von_luu_dong5"/>
      <sheetName val="thue_VAT5"/>
      <sheetName val="doanh_thu5"/>
      <sheetName val="doanh_thu_loi_nhuan5"/>
      <sheetName val="dong_tien5"/>
      <sheetName val="thu_hoi_von5"/>
      <sheetName val="MTO_REV_04"/>
      <sheetName val="Bang_gia_NC4"/>
      <sheetName val="TH_DZ354"/>
      <sheetName val="D_Da04"/>
      <sheetName val="Thang_16"/>
      <sheetName val="Thang_12_(2)5"/>
      <sheetName val="Thang_015"/>
      <sheetName val="hoan_von5"/>
      <sheetName val="dothi_npv5"/>
      <sheetName val="diem_hoa_von5"/>
      <sheetName val="nop_ngan_sach5"/>
      <sheetName val="chi_tieu5"/>
      <sheetName val="Div__A4"/>
      <sheetName val="26+960-27+050_94"/>
      <sheetName val="luong_thang_104"/>
      <sheetName val="tong_hop_thang_104"/>
      <sheetName val="TH_114"/>
      <sheetName val="px_khai_thac_24"/>
      <sheetName val="dao_lo_so_24"/>
      <sheetName val="luong_vp_thang_104"/>
      <sheetName val="Du_toan4"/>
      <sheetName val="Phan_tich_vat_tu4"/>
      <sheetName val="Tong_hop_vat_tu4"/>
      <sheetName val="Gia_tri_vat_tu4"/>
      <sheetName val="Chi_phi_van_chuyen4"/>
      <sheetName val="Du_thau4"/>
      <sheetName val="Tong_hop_kinh_phi4"/>
      <sheetName val="Tu_van_Thiet_ke4"/>
      <sheetName val="Tien_do_thi_cong4"/>
      <sheetName val="Bia_du_toan4"/>
      <sheetName val="Phan_tich_don_gia_(doc)4"/>
      <sheetName val="DMVT1_(2)3"/>
      <sheetName val="Chiet_tinh_6at_lieu_3"/>
      <sheetName val="gia_vat_,ieu3"/>
      <sheetName val="P_LIST3"/>
      <sheetName val="MAKING_BILL3"/>
      <sheetName val="CO_FORM_A3"/>
      <sheetName val="HOI_PHIEU3"/>
      <sheetName val="YEU_CAU_TT_TECH_(LC)3"/>
      <sheetName val="shipping_advice3"/>
      <sheetName val="Tong_hop_gia4"/>
      <sheetName val="May_thi_cong3"/>
      <sheetName val="Chi_phi_chung3"/>
      <sheetName val="TH_K_II3"/>
      <sheetName val="TH_K_I3"/>
      <sheetName val="BKE_CT_GOC4"/>
      <sheetName val="BKE_CT_GOC_(2)4"/>
      <sheetName val="CTGS10_(2)4"/>
      <sheetName val="28+!60-28+420_5K954"/>
      <sheetName val="Thi_sinh4"/>
      <sheetName val="Cham_cong4"/>
      <sheetName val="Bang_luong4"/>
      <sheetName val="STH_1524"/>
      <sheetName val="CN_3314"/>
      <sheetName val="THV_CHI_64"/>
      <sheetName val="27+500-700_4(k85)4"/>
      <sheetName val="CHIET_TINH_TBA4"/>
      <sheetName val="CHIET_TINH_DZ_0,44"/>
      <sheetName val="CHIET_TINH_CCT4"/>
      <sheetName val="cong_bien_t1&lt;4"/>
      <sheetName val="Bang_2B4"/>
      <sheetName val="Dgia_vat_tu4"/>
      <sheetName val="Don_gia_III4"/>
      <sheetName val="Dgia_VT4"/>
      <sheetName val="ITB_COST3"/>
      <sheetName val="TIEN_GOI3"/>
      <sheetName val="NHAT_KY_THU_TIEN_T_GOI3"/>
      <sheetName val="LUONG_GIAN_TIEP3"/>
      <sheetName val="NHAT_KY_THU_TIEN_TM3"/>
      <sheetName val="UOC_THUC_HIEN_THUE_TNDN3"/>
      <sheetName val="QUY_TM3"/>
      <sheetName val="NKCT_-_013"/>
      <sheetName val="w't_table3"/>
      <sheetName val="LAI_-_LO3"/>
      <sheetName val="TO_KHAI_CHI_TIET3"/>
      <sheetName val="THUE_PII3"/>
      <sheetName val="THUE_PIII3"/>
      <sheetName val="QUYET_TOAN_THUE_TNDN3"/>
      <sheetName val="BANG_CAN_DOI_RUT_GON3"/>
      <sheetName val="BANG_CAN_DOI3"/>
      <sheetName val="NHAT_KY_CHI_TIEN3"/>
      <sheetName val="LAI_LO3"/>
      <sheetName val="TO_KHAI_THUE_DT_-TNDN-_CP3"/>
      <sheetName val="QUYET_TOAN_THUE-_CAC_KHOAN3"/>
      <sheetName val="GIA_THANH3"/>
      <sheetName val="BAI_DUNG_3"/>
      <sheetName val="BIA_NAM3"/>
      <sheetName val="TM_BAO_CAO3"/>
      <sheetName val="Ki泺m_tra_DS_thue_GTGT3"/>
      <sheetName val="27+740-820_3(k95)3"/>
      <sheetName val="Liệt_kê3"/>
      <sheetName val="THDN_MBA_phu_tai3"/>
      <sheetName val="TBA_CC3"/>
      <sheetName val="L_D17044"/>
      <sheetName val="Purchase_Order3"/>
      <sheetName val="Customize_Your_Purchase_Order3"/>
      <sheetName val="A__Building__3"/>
      <sheetName val="Qty-(Arc_)3"/>
      <sheetName val="Electrical_Breakdown3"/>
      <sheetName val="PIPE-03E_XLS4"/>
      <sheetName val="VC_MONG4"/>
      <sheetName val="LUONG_NC4"/>
      <sheetName val="B9_SCL_(2)4"/>
      <sheetName val="Thang_7-054"/>
      <sheetName val="Bia_dvi4"/>
      <sheetName val="B3_Tonghop_thang4"/>
      <sheetName val="Cong_doan4"/>
      <sheetName val="VËt_liÖu3"/>
      <sheetName val="K_L­¬ng_3"/>
      <sheetName val="GTDT_3"/>
      <sheetName val="Bï_VL_3"/>
      <sheetName val="Tæng_Hîp3"/>
      <sheetName val="Kinh_PhÝ3"/>
      <sheetName val="T_kÕ3"/>
      <sheetName val="tÝnh_VL3"/>
      <sheetName val="KL_®Ëp3"/>
      <sheetName val="Lµng_Lµ3"/>
      <sheetName val="DTcojg_4-53"/>
      <sheetName val="DGchitiet_3"/>
      <sheetName val="van_phong_Quy_13"/>
      <sheetName val="Cong_ty_Quy_13"/>
      <sheetName val="20_9_053"/>
      <sheetName val="Thanh_toan3"/>
      <sheetName val="B_11D_3"/>
      <sheetName val="Gia_tr?3"/>
      <sheetName val="Ki??m_tra_DS_thue_GTGT3"/>
      <sheetName val="Thuong_dip_nhan_danh_hieu_AHL?3"/>
      <sheetName val="26+960-27+150_5(k95!3"/>
      <sheetName val="[PIPE-03E_XLSÝ26+960-27+150_4(3"/>
      <sheetName val="Tojg_hop_thep3"/>
      <sheetName val="TH_du_toanþ3"/>
      <sheetName val="bANG_THANH_TOAN_LUONG_SC3"/>
      <sheetName val="DON_GIA_TIEN_LUONG_SXCB3"/>
      <sheetName val="bang_ke_luong_sc3"/>
      <sheetName val="DICH_VU3"/>
      <sheetName val="BD_LE_TET3"/>
      <sheetName val="BANG_THANH_TOAN_LUONG_TO_SO_CH3"/>
      <sheetName val="BANG_TONG_HOP_LUONG_SP3"/>
      <sheetName val="Bang_ke_tien_luong_O_phong3"/>
      <sheetName val="bang_ke_luong_SP3"/>
      <sheetName val="tam_ung_luong_ky_I3"/>
      <sheetName val="bao_cao_BHXH_6_thang3"/>
      <sheetName val="TH_du_toan¸3"/>
      <sheetName val="TH_du_toann3"/>
      <sheetName val="tph_AAHSTOT273"/>
      <sheetName val="Ca_D3"/>
      <sheetName val="H_long3"/>
      <sheetName val="C_Mong3"/>
      <sheetName val="M_Phu3"/>
      <sheetName val="T_Son3"/>
      <sheetName val="V_Don3"/>
      <sheetName val="Y_Kien3"/>
      <sheetName val="V_Quang3"/>
      <sheetName val="Q_Lam3"/>
      <sheetName val="P_Thu3"/>
      <sheetName val="T_Coc3"/>
      <sheetName val="D_Nghia3"/>
      <sheetName val="TT_DH3"/>
      <sheetName val="P_Phu3"/>
      <sheetName val="P_Lai3"/>
      <sheetName val="N_Xuyen3"/>
      <sheetName val="H_quan3"/>
      <sheetName val="S_Dang3"/>
      <sheetName val="N_Quan3"/>
      <sheetName val="C_Dam3"/>
      <sheetName val="B_luan3"/>
      <sheetName val="M_Luong3"/>
      <sheetName val="B_Doan3"/>
      <sheetName val="H_Do3"/>
      <sheetName val="D_Khe3"/>
      <sheetName val="P_Trung3"/>
      <sheetName val="V_du3"/>
      <sheetName val="Cước_CG3"/>
      <sheetName val="gia_tri_theo_phong3"/>
      <sheetName val="CỘT_HỐ_PIT3"/>
      <sheetName val="Don_gia3"/>
      <sheetName val="@_Dap3"/>
      <sheetName val="Summary_(1)3"/>
      <sheetName val="List_of_Houses3"/>
      <sheetName val="B2_SITE_WORKS3"/>
      <sheetName val="B3_CONCRETE_WORKS3"/>
      <sheetName val="B4_MASONRY_WORKS3"/>
      <sheetName val="B5_METAL_WORKS3"/>
      <sheetName val="B6_THERMAL&amp;MOITURE3"/>
      <sheetName val="B7_ALU_GLASS_D&amp;W3"/>
      <sheetName val="B8_FINISHING_WORKS3"/>
      <sheetName val="B12_EXTERNAL_WORKS3"/>
      <sheetName val="DMVT_-_23"/>
      <sheetName val="B__Additional_items3"/>
      <sheetName val="C__VE_items_Add13"/>
      <sheetName val="F__VE_items_Updated_Add13"/>
      <sheetName val="G__Duplicated_items3"/>
      <sheetName val="Unit_price3"/>
      <sheetName val="gia_vtu,_ncong3"/>
      <sheetName val="dao_dat3"/>
      <sheetName val="chong_tham3"/>
      <sheetName val="Yeu_cau_gia3"/>
      <sheetName val="Phan_chia_tien_ich3"/>
      <sheetName val="Prelim_HP5-ham3"/>
      <sheetName val="B3_Mong&amp;ham_3"/>
      <sheetName val="Prelim_HP5-than3"/>
      <sheetName val="B4_Than&amp;Hoan_thien3"/>
      <sheetName val="Summary_-_Budget3"/>
      <sheetName val="공사비_내역_(가)3"/>
      <sheetName val="H_P견적(참조)3"/>
      <sheetName val="Sat_tron3"/>
      <sheetName val="Project_Data3"/>
      <sheetName val="Bill_02-PL3"/>
      <sheetName val="1995년_섹터별_매출3"/>
      <sheetName val="118_세금과공과3"/>
      <sheetName val="Low_YLD_Reject3"/>
      <sheetName val="시실누(모)_3"/>
      <sheetName val="Income_Statement3"/>
      <sheetName val="표지_(2)3"/>
      <sheetName val="BP2000_Month3"/>
      <sheetName val="_M10C_DIFF_산포_개선_사례_7자_GAS_LIN3"/>
      <sheetName val="HRG_BHN3"/>
      <sheetName val="Goc_CC1"/>
      <sheetName val="GOC-KO_IN1"/>
      <sheetName val="Elec_LG1"/>
      <sheetName val="HT_Ham1"/>
      <sheetName val="Bảng_GT_PS1"/>
      <sheetName val="Dien_giai1"/>
      <sheetName val="đọc_số1"/>
      <sheetName val="C__NEW_BLDG-PLUMBING_WORK1"/>
      <sheetName val="dmvt_1"/>
      <sheetName val="Gia_tr_3"/>
      <sheetName val="Ki__m_tra_DS_thue_GTGT3"/>
      <sheetName val="Thuong_dip_nhan_danh_hieu_AHL_3"/>
      <sheetName val="_PIPE-03E_XLSÝ26+960-27+150_4(3"/>
      <sheetName val="BANG_TONG_HOP_(2)1"/>
      <sheetName val="Bill_05_-_FP1"/>
      <sheetName val="DS-Thuong_6T_dau1"/>
      <sheetName val="NSA_fr_Revit1"/>
      <sheetName val="Bill_02_INF"/>
      <sheetName val="Fr_Revit1"/>
      <sheetName val="NSA_Summary1"/>
      <sheetName val="PRE_(RICONS)1"/>
      <sheetName val="TH_MTC1"/>
      <sheetName val="TH_N_Cong1"/>
      <sheetName val="Bang_KL1"/>
      <sheetName val="TH_Vat_tu1"/>
      <sheetName val="Chiet_tinh_dz221"/>
      <sheetName val="truc_tiep1"/>
      <sheetName val="Thống_kê1"/>
      <sheetName val="Xuly_Data1"/>
      <sheetName val="현장별계약현황('98_10_31)2"/>
      <sheetName val="원가계산서_(전체변경)2"/>
      <sheetName val="원가_(2)2"/>
      <sheetName val="실행내역(05__1__5_)1"/>
      <sheetName val="2_1_受電設備棟1"/>
      <sheetName val="2_2_受・防火水槽1"/>
      <sheetName val="2_3_排水処理設備棟1"/>
      <sheetName val="2_4_倉庫棟1"/>
      <sheetName val="2_5_守衛棟1"/>
      <sheetName val="7_경제성결과2"/>
      <sheetName val="전_기2"/>
      <sheetName val="집_계_표2"/>
      <sheetName val="1_수인터널1"/>
      <sheetName val="Rate_breakdown_detail1"/>
      <sheetName val="Cart_path_Q'ty1"/>
      <sheetName val="04_-_XUONG_DET_B1"/>
      <sheetName val="DATA_H1"/>
      <sheetName val="DATA_V1"/>
      <sheetName val="DATA_OR1"/>
      <sheetName val="Cấu_tạo_giá1"/>
      <sheetName val="Bill_4_-_Substructure1"/>
      <sheetName val="Bill_Prelim-CDT1"/>
      <sheetName val="Bill_BPTC-CDT1"/>
      <sheetName val="Chi_tiết_BPTC1"/>
      <sheetName val="Bill_BPTC-CDT_(PA_MCT_CDT)1"/>
      <sheetName val="Chi_tiết_BPTC_(PA_MCT_CDT)1"/>
      <sheetName val="TL_rieng"/>
      <sheetName val="1_우편집중내역서1"/>
      <sheetName val="B3A_-_TOWER_A1"/>
      <sheetName val="KHOI_LUONG15-4"/>
      <sheetName val="Bang_gia_NC_"/>
      <sheetName val="GV1-D13_(Casement_door)1"/>
      <sheetName val="단가산출서_(2)"/>
      <sheetName val="1_Factory+Office"/>
      <sheetName val="단가_및_재료비"/>
      <sheetName val="D_&amp;_W_sizes"/>
      <sheetName val="Đầu_vào"/>
      <sheetName val="STAFFSCHED_1"/>
      <sheetName val="7_조직표_(수정)"/>
      <sheetName val="[원남울진낙찰내역(99_4_13_부산청)_xlsáFAX"/>
      <sheetName val="[원남울진낙찰내역(99_4_13_부산청)_xlsø갑지"/>
      <sheetName val="Bill_of_Qty_MEP"/>
      <sheetName val="Electrical_Works"/>
      <sheetName val="MEP_Detail1"/>
      <sheetName val="P9_SEC_C"/>
      <sheetName val="P9_SEC_D"/>
      <sheetName val="Dầm_-4_7m1"/>
      <sheetName val="수목데이타_"/>
      <sheetName val="Cọc_nhồi"/>
      <sheetName val="Unit_Rate(non_print)"/>
      <sheetName val="NETCOST-E_ELV"/>
      <sheetName val="01__KHO_A-&gt;E"/>
      <sheetName val="Block_A-FlrBm(Conc&amp;Fwk)"/>
      <sheetName val="Chi_tiết_cấu_tạo_giá_(2)"/>
      <sheetName val="Cst_Pkg-Eden"/>
      <sheetName val="IMF_Code"/>
      <sheetName val="경비_(1)"/>
      <sheetName val="TYPE-B 평균H"/>
      <sheetName val="Product"/>
      <sheetName val="E. Electric"/>
      <sheetName val="M. Mechanic"/>
      <sheetName val="SPL4-TOTAL"/>
      <sheetName val="HS_957"/>
      <sheetName val="Tai khoan"/>
      <sheetName val="감사 일정계획"/>
      <sheetName val="MTL(AG)"/>
      <sheetName val="THEP SAN T16"/>
      <sheetName val="TEST TAI KHOAN"/>
      <sheetName val="DOOR_villa A"/>
      <sheetName val="BQ ARS"/>
      <sheetName val="rekap.c"/>
      <sheetName val="FINAL SUM."/>
      <sheetName val="Elektrikal"/>
      <sheetName val="Bill No 6 Koord &amp; Attendance"/>
      <sheetName val="Bill 3-2&amp;3"/>
      <sheetName val="Bill 04 - HT Coban -Tông hợp"/>
      <sheetName val="BMDT_01_VTU"/>
      <sheetName val="Measure 1306"/>
      <sheetName val="DM.ChiPhi"/>
      <sheetName val="Project Cashflow"/>
      <sheetName val="Currency Rate"/>
      <sheetName val="BAG-2"/>
      <sheetName val="Phan tich ca may"/>
      <sheetName val="Chenh lech ca may"/>
      <sheetName val="Chiet tinh don gia CM"/>
      <sheetName val="TLg CN&amp;Laixe"/>
      <sheetName val="TLg CN&amp;Laixe (2)"/>
      <sheetName val="TLg Laitau"/>
      <sheetName val="TLg Laitau (2)"/>
      <sheetName val="_원남울진낙찰내역(99.4.13 부산청).xlsáFAX"/>
      <sheetName val="_원남울진낙찰내역(99.4.13 부산청).xlsø갑지"/>
      <sheetName val="시중노임"/>
      <sheetName val="GZ.TP"/>
      <sheetName val="GZ.VT"/>
      <sheetName val="Bill 2 Event Roof"/>
      <sheetName val="Bill 1 Prelim "/>
      <sheetName val="Tai_khoan"/>
      <sheetName val="E__Electric"/>
      <sheetName val="M__Mechanic"/>
      <sheetName val="Bill_3-2&amp;3"/>
      <sheetName val="Bill_04_-_HT_Coban_-Tông_hợp"/>
      <sheetName val="Measure_1306"/>
      <sheetName val="DM_ChiPhi"/>
      <sheetName val="DeluxeVilla_4"/>
      <sheetName val="DOOR_villa_A"/>
      <sheetName val="BQ_ARS"/>
      <sheetName val="rekap_c"/>
      <sheetName val="FINAL_SUM_"/>
      <sheetName val="Bill_No_6_Koord_&amp;_Attendance"/>
      <sheetName val="Analisa_Upah_&amp;_Bahan_Plum"/>
      <sheetName val="감사_일정계획"/>
      <sheetName val="Mas TĐ"/>
      <sheetName val="[원남울진낙찰내역(99.4.13 부산청).xls]_M_2"/>
      <sheetName val="[원남울진낙찰내역(99.4.13 부산청).xls]_N_2"/>
      <sheetName val="Isolasi Luar Dalam"/>
      <sheetName val="Isolasi Luar"/>
      <sheetName val="Vat lieu Canh"/>
      <sheetName val="諸経費"/>
      <sheetName val="清水計算営業税率関連"/>
      <sheetName val="T.Tinh"/>
      <sheetName val="TH MEP"/>
      <sheetName val="TONG HOP VL-NC"/>
      <sheetName val="Currency_Rate"/>
      <sheetName val="T_Tinh"/>
      <sheetName val="TH_MEP"/>
      <sheetName val="TONG_HOP_VL-NC"/>
      <sheetName val="Villa A"/>
      <sheetName val="FIRE"/>
      <sheetName val="Tiepdia"/>
      <sheetName val="TÍNH TOÁN KHỐI LƯỢNG P6"/>
      <sheetName val="5.6 NTKL ĐHKK "/>
      <sheetName val="5.12 NTKL PCCC"/>
      <sheetName val="TSO_CHUNG"/>
      <sheetName val="Bill_1_Prelim_"/>
      <sheetName val="TÍNH_TOÁN_KHỐI_LƯỢNG_P6"/>
      <sheetName val="5_6_NTKL_ĐHKK_"/>
      <sheetName val="5_12_NTKL_PCCC"/>
      <sheetName val="TEST_TAI_KHOAN"/>
      <sheetName val="DMKH"/>
      <sheetName val="DmChitiet"/>
      <sheetName val="Nhatky"/>
      <sheetName val="Du tru CP-Bieu 01"/>
      <sheetName val="Doi so"/>
      <sheetName val="KHỐI LƯỢNG THANH TOÁN"/>
      <sheetName val="VANKHUON"/>
      <sheetName val="General"/>
      <sheetName val="Estimate"/>
      <sheetName val="Thuc thanh"/>
      <sheetName val="Air parameters"/>
      <sheetName val="DON GIA CAN THO"/>
      <sheetName val="MU"/>
      <sheetName val="takeoff2"/>
      <sheetName val="Btra"/>
      <sheetName val="THEP_SAN_T16"/>
      <sheetName val="TAIKHOAN"/>
      <sheetName val="Mas_TĐ"/>
      <sheetName val="Building T1,2,3,4,5 (2)"/>
      <sheetName val="Villa C"/>
      <sheetName val="DG3285"/>
      <sheetName val="NX01"/>
      <sheetName val="Budget Code"/>
      <sheetName val="변경내역"/>
      <sheetName val="TEN CONG TRINH"/>
      <sheetName val="3.1.1"/>
      <sheetName val="3.1.4"/>
      <sheetName val="2.5.1"/>
      <sheetName val="4.1.1"/>
      <sheetName val="4.3.2"/>
      <sheetName val="5.3.1"/>
      <sheetName val="2.4.3"/>
      <sheetName val="KH-Q1,Q2,01"/>
      <sheetName val="QD957"/>
      <sheetName val="D&amp;W def."/>
      <sheetName val="dg-VTu"/>
      <sheetName val="H_T_ INCOMING SYSTEM"/>
      <sheetName val="NET ALL (M)"/>
      <sheetName val="품셈"/>
      <sheetName val="E-POD-WO"/>
      <sheetName val="조선용암면"/>
      <sheetName val="[원남울진낙찰내역(99.4.13 부산청).xls]_M_3"/>
      <sheetName val="[원남울진낙찰내역(99.4.13 부산청).xls]_N_3"/>
      <sheetName val="8)중점관리장비현황"/>
      <sheetName val="SIZING"/>
      <sheetName val="중량표"/>
      <sheetName val="부문손익"/>
      <sheetName val="HERO01"/>
      <sheetName val="제4절-1"/>
      <sheetName val="3F"/>
      <sheetName val="낙찰표"/>
      <sheetName val="단위중량표"/>
      <sheetName val="내역서변경성원"/>
      <sheetName val="위치조서"/>
      <sheetName val="위치"/>
      <sheetName val="경비"/>
      <sheetName val="비교표"/>
      <sheetName val="99년원가"/>
      <sheetName val="DC-O-4-S(설명서)"/>
      <sheetName val="단가일람"/>
      <sheetName val="조경일람"/>
      <sheetName val="산출내역서"/>
      <sheetName val="감가상각"/>
      <sheetName val="CHITIET VL-NC"/>
      <sheetName val="U.P_Breakdown"/>
      <sheetName val="SILICAT_x005f_x0005_"/>
      <sheetName val="_x005f_x0002__x005f_x0001_"/>
      <sheetName val="_x005f_x0000__x005f_x0000__x005f_x0005__x005f_x0000_"/>
      <sheetName val="T_x005f_x0003__x005f_x0000_ong dip nhan dan"/>
      <sheetName val="BU6-_x005f_x0005_"/>
      <sheetName val="기계锼_x005f_x0013_"/>
      <sheetName val="기계灼_x005f_x0013_"/>
      <sheetName val="XXXXXXX_x005f_x0018_"/>
      <sheetName val="Bang luong _x005f_x0011_"/>
      <sheetName val="ND13-1_x005f_x0013_+334"/>
      <sheetName val="T_x005f_x0003_"/>
      <sheetName val="THD_x005f_x0010_"/>
      <sheetName val="THD_x005f_x0008_"/>
      <sheetName val="THONG SO COC"/>
      <sheetName val="THEPTHUCTE"/>
      <sheetName val="TH NHAN THAU"/>
      <sheetName val="CHAO GIA PHAN NGAM"/>
      <sheetName val="dia"/>
      <sheetName val="Data Base"/>
      <sheetName val="Giá_tré_vaô_tu±"/>
      <sheetName val="ptdg-duong"/>
      <sheetName val="otb"/>
      <sheetName val="Chiet tinh dz35"/>
      <sheetName val="general requirements"/>
      <sheetName val="Lighting for Guestroom "/>
      <sheetName val="시운전연료비"/>
      <sheetName val="견적내역"/>
      <sheetName val="No.6-5토공부 ; Type1,2,3"/>
      <sheetName val="Project Infor"/>
      <sheetName val="Data input"/>
      <sheetName val="Bill 02-Podium"/>
      <sheetName val="Comps"/>
      <sheetName val="TPVI"/>
      <sheetName val="Vat tu XD"/>
      <sheetName val="Book 1 Summary"/>
      <sheetName val="Ref"/>
      <sheetName val="Notes"/>
      <sheetName val="304-06"/>
      <sheetName val="예산서"/>
      <sheetName val="02 Nhà xưởng"/>
      <sheetName val="3. CNT"/>
      <sheetName val="unit price list(M)"/>
      <sheetName val="General2"/>
      <sheetName val="Breakdown (B)"/>
      <sheetName val="TG- ko in"/>
      <sheetName val="Land Dev't. Ph-1"/>
      <sheetName val="4-Lane bridge"/>
      <sheetName val="Hac.Lots"/>
      <sheetName val="Res.Lots"/>
      <sheetName val="Spine Road"/>
      <sheetName val="Schedule S-Curve Revision#3"/>
      <sheetName val="1_MV"/>
      <sheetName val="tggwan(mac)"/>
      <sheetName val="schedule nos"/>
      <sheetName val="Steel"/>
      <sheetName val="_원남울진낙찰내역(99_4_13_부산청)_xlsáFAX"/>
      <sheetName val="_원남울진낙찰내역(99_4_13_부산청)_xlsø갑지"/>
      <sheetName val="_원남울진낙찰내역(99.4.13 부산청).xls__M_2"/>
      <sheetName val="_원남울진낙찰내역(99.4.13 부산청).xls__N_2"/>
      <sheetName val="변화치수"/>
      <sheetName val="Areas"/>
      <sheetName val="Tinh san"/>
      <sheetName val="01.truongliencap"/>
      <sheetName val="Names"/>
      <sheetName val="K_PS"/>
      <sheetName val="B15"/>
      <sheetName val="B16"/>
      <sheetName val="B17"/>
      <sheetName val="B4-D3"/>
      <sheetName val="B8"/>
      <sheetName val="첨부1"/>
      <sheetName val="ISBL-CIV"/>
      <sheetName val="TRA-GIA-VT"/>
      <sheetName val="2__COST_SUMMARY"/>
      <sheetName val="2__BOQ_DETAIL"/>
      <sheetName val="THCP Lap dat"/>
      <sheetName val="THCP xay dung"/>
      <sheetName val="대비표"/>
      <sheetName val="NhanCong"/>
      <sheetName val="QL60-TRAVINH(X)"/>
      <sheetName val="TEMP"/>
      <sheetName val="Items"/>
      <sheetName val="FD"/>
      <sheetName val="GI"/>
      <sheetName val="EE (3)"/>
      <sheetName val="PAVEMENT"/>
      <sheetName val="TRAFFIC"/>
      <sheetName val="THONG KE CAU KIEN"/>
      <sheetName val="가도공"/>
      <sheetName val="LG제품"/>
      <sheetName val="상부수량(1)"/>
      <sheetName val="EE-PROP"/>
      <sheetName val="DESIGN CRETERIA"/>
      <sheetName val="AILC004"/>
      <sheetName val="교각계산"/>
      <sheetName val="인원01"/>
      <sheetName val="Hệ số"/>
      <sheetName val="Động cơ"/>
      <sheetName val="Tính giá NC"/>
      <sheetName val="Tiên lượng"/>
      <sheetName val="SL cước"/>
      <sheetName val="THKP957"/>
      <sheetName val="說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row r="1">
          <cell r="A1" t="str">
            <v>GIÁ TRỊ PHỤ LỤC 13 - HĐ 37/2018/HĐ/OIC-SEAREE ký ngày 07/02/2018</v>
          </cell>
        </row>
      </sheetData>
      <sheetData sheetId="625"/>
      <sheetData sheetId="626"/>
      <sheetData sheetId="627"/>
      <sheetData sheetId="628"/>
      <sheetData sheetId="629"/>
      <sheetData sheetId="630"/>
      <sheetData sheetId="631"/>
      <sheetData sheetId="632"/>
      <sheetData sheetId="633"/>
      <sheetData sheetId="634"/>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sheetData sheetId="654" refreshError="1"/>
      <sheetData sheetId="655" refreshError="1"/>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ow r="1">
          <cell r="A1" t="str">
            <v>GIÁ TRỊ PHỤ LỤC 13 - HĐ 37/2018/HĐ/OIC-SEAREE ký ngày 07/02/2018</v>
          </cell>
        </row>
      </sheetData>
      <sheetData sheetId="705">
        <row r="1">
          <cell r="A1" t="str">
            <v>GIÁ TRỊ PHỤ LỤC 13 - HĐ 37/2018/HĐ/OIC-SEAREE ký ngày 07/02/2018</v>
          </cell>
        </row>
      </sheetData>
      <sheetData sheetId="706">
        <row r="1">
          <cell r="A1" t="str">
            <v>GIÁ TRỊ PHỤ LỤC 13 - HĐ 37/2018/HĐ/OIC-SEAREE ký ngày 07/02/2018</v>
          </cell>
        </row>
      </sheetData>
      <sheetData sheetId="707">
        <row r="1">
          <cell r="A1" t="str">
            <v>GIÁ TRỊ PHỤ LỤC 13 - HĐ 37/2018/HĐ/OIC-SEAREE ký ngày 07/02/2018</v>
          </cell>
        </row>
      </sheetData>
      <sheetData sheetId="708">
        <row r="1">
          <cell r="A1" t="str">
            <v>GIÁ TRỊ PHỤ LỤC 13 - HĐ 37/2018/HĐ/OIC-SEAREE ký ngày 07/02/2018</v>
          </cell>
        </row>
      </sheetData>
      <sheetData sheetId="709">
        <row r="1">
          <cell r="A1" t="str">
            <v>GIÁ TRỊ PHỤ LỤC 13 - HĐ 37/2018/HĐ/OIC-SEAREE ký ngày 07/02/2018</v>
          </cell>
        </row>
      </sheetData>
      <sheetData sheetId="710">
        <row r="1">
          <cell r="A1" t="str">
            <v>GIÁ TRỊ PHỤ LỤC 13 - HĐ 37/2018/HĐ/OIC-SEAREE ký ngày 07/02/2018</v>
          </cell>
        </row>
      </sheetData>
      <sheetData sheetId="711">
        <row r="1">
          <cell r="A1" t="str">
            <v>GIÁ TRỊ PHỤ LỤC 13 - HĐ 37/2018/HĐ/OIC-SEAREE ký ngày 07/02/2018</v>
          </cell>
        </row>
      </sheetData>
      <sheetData sheetId="712">
        <row r="1">
          <cell r="A1" t="str">
            <v>GIÁ TRỊ PHỤ LỤC 13 - HĐ 37/2018/HĐ/OIC-SEAREE ký ngày 07/02/2018</v>
          </cell>
        </row>
      </sheetData>
      <sheetData sheetId="713">
        <row r="1">
          <cell r="A1" t="str">
            <v>GIÁ TRỊ PHỤ LỤC 13 - HĐ 37/2018/HĐ/OIC-SEAREE ký ngày 07/02/2018</v>
          </cell>
        </row>
      </sheetData>
      <sheetData sheetId="714">
        <row r="1">
          <cell r="A1" t="str">
            <v>GIÁ TRỊ PHỤ LỤC 13 - HĐ 37/2018/HĐ/OIC-SEAREE ký ngày 07/02/2018</v>
          </cell>
        </row>
      </sheetData>
      <sheetData sheetId="715">
        <row r="1">
          <cell r="A1" t="str">
            <v>GIÁ TRỊ PHỤ LỤC 13 - HĐ 37/2018/HĐ/OIC-SEAREE ký ngày 07/02/2018</v>
          </cell>
        </row>
      </sheetData>
      <sheetData sheetId="716">
        <row r="1">
          <cell r="A1" t="str">
            <v>GIÁ TRỊ PHỤ LỤC 13 - HĐ 37/2018/HĐ/OIC-SEAREE ký ngày 07/02/2018</v>
          </cell>
        </row>
      </sheetData>
      <sheetData sheetId="717">
        <row r="1">
          <cell r="A1" t="str">
            <v>GIÁ TRỊ PHỤ LỤC 13 - HĐ 37/2018/HĐ/OIC-SEAREE ký ngày 07/02/2018</v>
          </cell>
        </row>
      </sheetData>
      <sheetData sheetId="718">
        <row r="1">
          <cell r="A1" t="str">
            <v>GIÁ TRỊ PHỤ LỤC 13 - HĐ 37/2018/HĐ/OIC-SEAREE ký ngày 07/02/2018</v>
          </cell>
        </row>
      </sheetData>
      <sheetData sheetId="719">
        <row r="1">
          <cell r="A1" t="str">
            <v>GIÁ TRỊ PHỤ LỤC 13 - HĐ 37/2018/HĐ/OIC-SEAREE ký ngày 07/02/2018</v>
          </cell>
        </row>
      </sheetData>
      <sheetData sheetId="720">
        <row r="1">
          <cell r="A1" t="str">
            <v>GIÁ TRỊ PHỤ LỤC 13 - HĐ 37/2018/HĐ/OIC-SEAREE ký ngày 07/02/2018</v>
          </cell>
        </row>
      </sheetData>
      <sheetData sheetId="721">
        <row r="1">
          <cell r="A1" t="str">
            <v>GIÁ TRỊ PHỤ LỤC 13 - HĐ 37/2018/HĐ/OIC-SEAREE ký ngày 07/02/2018</v>
          </cell>
        </row>
      </sheetData>
      <sheetData sheetId="722">
        <row r="1">
          <cell r="A1" t="str">
            <v>GIÁ TRỊ PHỤ LỤC 13 - HĐ 37/2018/HĐ/OIC-SEAREE ký ngày 07/02/2018</v>
          </cell>
        </row>
      </sheetData>
      <sheetData sheetId="723">
        <row r="1">
          <cell r="A1" t="str">
            <v>GIÁ TRỊ PHỤ LỤC 13 - HĐ 37/2018/HĐ/OIC-SEAREE ký ngày 07/02/2018</v>
          </cell>
        </row>
      </sheetData>
      <sheetData sheetId="724">
        <row r="1">
          <cell r="A1" t="str">
            <v>GIÁ TRỊ PHỤ LỤC 13 - HĐ 37/2018/HĐ/OIC-SEAREE ký ngày 07/02/2018</v>
          </cell>
        </row>
      </sheetData>
      <sheetData sheetId="725">
        <row r="1">
          <cell r="A1" t="str">
            <v>GIÁ TRỊ PHỤ LỤC 13 - HĐ 37/2018/HĐ/OIC-SEAREE ký ngày 07/02/2018</v>
          </cell>
        </row>
      </sheetData>
      <sheetData sheetId="726">
        <row r="1">
          <cell r="A1" t="str">
            <v>GIÁ TRỊ PHỤ LỤC 13 - HĐ 37/2018/HĐ/OIC-SEAREE ký ngày 07/02/2018</v>
          </cell>
        </row>
      </sheetData>
      <sheetData sheetId="727">
        <row r="1">
          <cell r="A1" t="str">
            <v>GIÁ TRỊ PHỤ LỤC 13 - HĐ 37/2018/HĐ/OIC-SEAREE ký ngày 07/02/2018</v>
          </cell>
        </row>
      </sheetData>
      <sheetData sheetId="728">
        <row r="1">
          <cell r="A1" t="str">
            <v>GIÁ TRỊ PHỤ LỤC 13 - HĐ 37/2018/HĐ/OIC-SEAREE ký ngày 07/02/2018</v>
          </cell>
        </row>
      </sheetData>
      <sheetData sheetId="729">
        <row r="1">
          <cell r="A1" t="str">
            <v>GIÁ TRỊ PHỤ LỤC 13 - HĐ 37/2018/HĐ/OIC-SEAREE ký ngày 07/02/2018</v>
          </cell>
        </row>
      </sheetData>
      <sheetData sheetId="730">
        <row r="1">
          <cell r="A1" t="str">
            <v>GIÁ TRỊ PHỤ LỤC 13 - HĐ 37/2018/HĐ/OIC-SEAREE ký ngày 07/02/2018</v>
          </cell>
        </row>
      </sheetData>
      <sheetData sheetId="731">
        <row r="1">
          <cell r="A1" t="str">
            <v>GIÁ TRỊ PHỤ LỤC 13 - HĐ 37/2018/HĐ/OIC-SEAREE ký ngày 07/02/2018</v>
          </cell>
        </row>
      </sheetData>
      <sheetData sheetId="732">
        <row r="1">
          <cell r="A1" t="str">
            <v>GIÁ TRỊ PHỤ LỤC 13 - HĐ 37/2018/HĐ/OIC-SEAREE ký ngày 07/02/2018</v>
          </cell>
        </row>
      </sheetData>
      <sheetData sheetId="733">
        <row r="1">
          <cell r="A1" t="str">
            <v>GIÁ TRỊ PHỤ LỤC 13 - HĐ 37/2018/HĐ/OIC-SEAREE ký ngày 07/02/2018</v>
          </cell>
        </row>
      </sheetData>
      <sheetData sheetId="734">
        <row r="1">
          <cell r="A1" t="str">
            <v>GIÁ TRỊ PHỤ LỤC 13 - HĐ 37/2018/HĐ/OIC-SEAREE ký ngày 07/02/2018</v>
          </cell>
        </row>
      </sheetData>
      <sheetData sheetId="735">
        <row r="1">
          <cell r="A1" t="str">
            <v>GIÁ TRỊ PHỤ LỤC 13 - HĐ 37/2018/HĐ/OIC-SEAREE ký ngày 07/02/2018</v>
          </cell>
        </row>
      </sheetData>
      <sheetData sheetId="736">
        <row r="1">
          <cell r="A1" t="str">
            <v>GIÁ TRỊ PHỤ LỤC 13 - HĐ 37/2018/HĐ/OIC-SEAREE ký ngày 07/02/2018</v>
          </cell>
        </row>
      </sheetData>
      <sheetData sheetId="737">
        <row r="1">
          <cell r="A1" t="str">
            <v>GIÁ TRỊ PHỤ LỤC 13 - HĐ 37/2018/HĐ/OIC-SEAREE ký ngày 07/02/2018</v>
          </cell>
        </row>
      </sheetData>
      <sheetData sheetId="738">
        <row r="1">
          <cell r="A1" t="str">
            <v>GIÁ TRỊ PHỤ LỤC 13 - HĐ 37/2018/HĐ/OIC-SEAREE ký ngày 07/02/2018</v>
          </cell>
        </row>
      </sheetData>
      <sheetData sheetId="739">
        <row r="1">
          <cell r="A1" t="str">
            <v>GIÁ TRỊ PHỤ LỤC 13 - HĐ 37/2018/HĐ/OIC-SEAREE ký ngày 07/02/2018</v>
          </cell>
        </row>
      </sheetData>
      <sheetData sheetId="740">
        <row r="1">
          <cell r="A1" t="str">
            <v>GIÁ TRỊ PHỤ LỤC 13 - HĐ 37/2018/HĐ/OIC-SEAREE ký ngày 07/02/2018</v>
          </cell>
        </row>
      </sheetData>
      <sheetData sheetId="741">
        <row r="1">
          <cell r="A1" t="str">
            <v>GIÁ TRỊ PHỤ LỤC 13 - HĐ 37/2018/HĐ/OIC-SEAREE ký ngày 07/02/2018</v>
          </cell>
        </row>
      </sheetData>
      <sheetData sheetId="742">
        <row r="1">
          <cell r="A1" t="str">
            <v>GIÁ TRỊ PHỤ LỤC 13 - HĐ 37/2018/HĐ/OIC-SEAREE ký ngày 07/02/2018</v>
          </cell>
        </row>
      </sheetData>
      <sheetData sheetId="743">
        <row r="1">
          <cell r="A1" t="str">
            <v>GIÁ TRỊ PHỤ LỤC 13 - HĐ 37/2018/HĐ/OIC-SEAREE ký ngày 07/02/2018</v>
          </cell>
        </row>
      </sheetData>
      <sheetData sheetId="744">
        <row r="1">
          <cell r="A1" t="str">
            <v>GIÁ TRỊ PHỤ LỤC 13 - HĐ 37/2018/HĐ/OIC-SEAREE ký ngày 07/02/2018</v>
          </cell>
        </row>
      </sheetData>
      <sheetData sheetId="745">
        <row r="1">
          <cell r="A1" t="str">
            <v>GIÁ TRỊ PHỤ LỤC 13 - HĐ 37/2018/HĐ/OIC-SEAREE ký ngày 07/02/2018</v>
          </cell>
        </row>
      </sheetData>
      <sheetData sheetId="746">
        <row r="1">
          <cell r="A1" t="str">
            <v>GIÁ TRỊ PHỤ LỤC 13 - HĐ 37/2018/HĐ/OIC-SEAREE ký ngày 07/02/2018</v>
          </cell>
        </row>
      </sheetData>
      <sheetData sheetId="747">
        <row r="1">
          <cell r="A1" t="str">
            <v>GIÁ TRỊ PHỤ LỤC 13 - HĐ 37/2018/HĐ/OIC-SEAREE ký ngày 07/02/2018</v>
          </cell>
        </row>
      </sheetData>
      <sheetData sheetId="748">
        <row r="1">
          <cell r="A1" t="str">
            <v>GIÁ TRỊ PHỤ LỤC 13 - HĐ 37/2018/HĐ/OIC-SEAREE ký ngày 07/02/2018</v>
          </cell>
        </row>
      </sheetData>
      <sheetData sheetId="749">
        <row r="1">
          <cell r="A1" t="str">
            <v>GIÁ TRỊ PHỤ LỤC 13 - HĐ 37/2018/HĐ/OIC-SEAREE ký ngày 07/02/2018</v>
          </cell>
        </row>
      </sheetData>
      <sheetData sheetId="750">
        <row r="1">
          <cell r="A1" t="str">
            <v>GIÁ TRỊ PHỤ LỤC 13 - HĐ 37/2018/HĐ/OIC-SEAREE ký ngày 07/02/2018</v>
          </cell>
        </row>
      </sheetData>
      <sheetData sheetId="751">
        <row r="1">
          <cell r="A1" t="str">
            <v>GIÁ TRỊ PHỤ LỤC 13 - HĐ 37/2018/HĐ/OIC-SEAREE ký ngày 07/02/2018</v>
          </cell>
        </row>
      </sheetData>
      <sheetData sheetId="752">
        <row r="1">
          <cell r="A1" t="str">
            <v>GIÁ TRỊ PHỤ LỤC 13 - HĐ 37/2018/HĐ/OIC-SEAREE ký ngày 07/02/2018</v>
          </cell>
        </row>
      </sheetData>
      <sheetData sheetId="753">
        <row r="1">
          <cell r="A1" t="str">
            <v>GIÁ TRỊ PHỤ LỤC 13 - HĐ 37/2018/HĐ/OIC-SEAREE ký ngày 07/02/2018</v>
          </cell>
        </row>
      </sheetData>
      <sheetData sheetId="754">
        <row r="1">
          <cell r="A1" t="str">
            <v>GIÁ TRỊ PHỤ LỤC 13 - HĐ 37/2018/HĐ/OIC-SEAREE ký ngày 07/02/2018</v>
          </cell>
        </row>
      </sheetData>
      <sheetData sheetId="755">
        <row r="1">
          <cell r="A1" t="str">
            <v>GIÁ TRỊ PHỤ LỤC 13 - HĐ 37/2018/HĐ/OIC-SEAREE ký ngày 07/02/2018</v>
          </cell>
        </row>
      </sheetData>
      <sheetData sheetId="756">
        <row r="1">
          <cell r="A1" t="str">
            <v>GIÁ TRỊ PHỤ LỤC 13 - HĐ 37/2018/HĐ/OIC-SEAREE ký ngày 07/02/2018</v>
          </cell>
        </row>
      </sheetData>
      <sheetData sheetId="757">
        <row r="1">
          <cell r="A1" t="str">
            <v>GIÁ TRỊ PHỤ LỤC 13 - HĐ 37/2018/HĐ/OIC-SEAREE ký ngày 07/02/2018</v>
          </cell>
        </row>
      </sheetData>
      <sheetData sheetId="758">
        <row r="1">
          <cell r="A1" t="str">
            <v>GIÁ TRỊ PHỤ LỤC 13 - HĐ 37/2018/HĐ/OIC-SEAREE ký ngày 07/02/2018</v>
          </cell>
        </row>
      </sheetData>
      <sheetData sheetId="759">
        <row r="1">
          <cell r="A1" t="str">
            <v>GIÁ TRỊ PHỤ LỤC 13 - HĐ 37/2018/HĐ/OIC-SEAREE ký ngày 07/02/2018</v>
          </cell>
        </row>
      </sheetData>
      <sheetData sheetId="760">
        <row r="1">
          <cell r="A1" t="str">
            <v>GIÁ TRỊ PHỤ LỤC 13 - HĐ 37/2018/HĐ/OIC-SEAREE ký ngày 07/02/2018</v>
          </cell>
        </row>
      </sheetData>
      <sheetData sheetId="761">
        <row r="1">
          <cell r="A1" t="str">
            <v>GIÁ TRỊ PHỤ LỤC 13 - HĐ 37/2018/HĐ/OIC-SEAREE ký ngày 07/02/2018</v>
          </cell>
        </row>
      </sheetData>
      <sheetData sheetId="762">
        <row r="1">
          <cell r="A1" t="str">
            <v>GIÁ TRỊ PHỤ LỤC 13 - HĐ 37/2018/HĐ/OIC-SEAREE ký ngày 07/02/2018</v>
          </cell>
        </row>
      </sheetData>
      <sheetData sheetId="763">
        <row r="1">
          <cell r="A1" t="str">
            <v>GIÁ TRỊ PHỤ LỤC 13 - HĐ 37/2018/HĐ/OIC-SEAREE ký ngày 07/02/2018</v>
          </cell>
        </row>
      </sheetData>
      <sheetData sheetId="764">
        <row r="1">
          <cell r="A1" t="str">
            <v>GIÁ TRỊ PHỤ LỤC 13 - HĐ 37/2018/HĐ/OIC-SEAREE ký ngày 07/02/2018</v>
          </cell>
        </row>
      </sheetData>
      <sheetData sheetId="765">
        <row r="1">
          <cell r="A1" t="str">
            <v>GIÁ TRỊ PHỤ LỤC 13 - HĐ 37/2018/HĐ/OIC-SEAREE ký ngày 07/02/2018</v>
          </cell>
        </row>
      </sheetData>
      <sheetData sheetId="766">
        <row r="1">
          <cell r="A1" t="str">
            <v>GIÁ TRỊ PHỤ LỤC 13 - HĐ 37/2018/HĐ/OIC-SEAREE ký ngày 07/02/2018</v>
          </cell>
        </row>
      </sheetData>
      <sheetData sheetId="767">
        <row r="1">
          <cell r="A1" t="str">
            <v>GIÁ TRỊ PHỤ LỤC 13 - HĐ 37/2018/HĐ/OIC-SEAREE ký ngày 07/02/2018</v>
          </cell>
        </row>
      </sheetData>
      <sheetData sheetId="768">
        <row r="1">
          <cell r="A1" t="str">
            <v>GIÁ TRỊ PHỤ LỤC 13 - HĐ 37/2018/HĐ/OIC-SEAREE ký ngày 07/02/2018</v>
          </cell>
        </row>
      </sheetData>
      <sheetData sheetId="769">
        <row r="1">
          <cell r="A1" t="str">
            <v>GIÁ TRỊ PHỤ LỤC 13 - HĐ 37/2018/HĐ/OIC-SEAREE ký ngày 07/02/2018</v>
          </cell>
        </row>
      </sheetData>
      <sheetData sheetId="770">
        <row r="1">
          <cell r="A1" t="str">
            <v>GIÁ TRỊ PHỤ LỤC 13 - HĐ 37/2018/HĐ/OIC-SEAREE ký ngày 07/02/2018</v>
          </cell>
        </row>
      </sheetData>
      <sheetData sheetId="771">
        <row r="1">
          <cell r="A1" t="str">
            <v>GIÁ TRỊ PHỤ LỤC 13 - HĐ 37/2018/HĐ/OIC-SEAREE ký ngày 07/02/2018</v>
          </cell>
        </row>
      </sheetData>
      <sheetData sheetId="772">
        <row r="1">
          <cell r="A1" t="str">
            <v>GIÁ TRỊ PHỤ LỤC 13 - HĐ 37/2018/HĐ/OIC-SEAREE ký ngày 07/02/2018</v>
          </cell>
        </row>
      </sheetData>
      <sheetData sheetId="773">
        <row r="1">
          <cell r="A1" t="str">
            <v>GIÁ TRỊ PHỤ LỤC 13 - HĐ 37/2018/HĐ/OIC-SEAREE ký ngày 07/02/2018</v>
          </cell>
        </row>
      </sheetData>
      <sheetData sheetId="774">
        <row r="1">
          <cell r="A1" t="str">
            <v>GIÁ TRỊ PHỤ LỤC 13 - HĐ 37/2018/HĐ/OIC-SEAREE ký ngày 07/02/2018</v>
          </cell>
        </row>
      </sheetData>
      <sheetData sheetId="775">
        <row r="1">
          <cell r="A1" t="str">
            <v>GIÁ TRỊ PHỤ LỤC 13 - HĐ 37/2018/HĐ/OIC-SEAREE ký ngày 07/02/2018</v>
          </cell>
        </row>
      </sheetData>
      <sheetData sheetId="776">
        <row r="1">
          <cell r="A1" t="str">
            <v>GIÁ TRỊ PHỤ LỤC 13 - HĐ 37/2018/HĐ/OIC-SEAREE ký ngày 07/02/2018</v>
          </cell>
        </row>
      </sheetData>
      <sheetData sheetId="777">
        <row r="1">
          <cell r="A1" t="str">
            <v>GIÁ TRỊ PHỤ LỤC 13 - HĐ 37/2018/HĐ/OIC-SEAREE ký ngày 07/02/2018</v>
          </cell>
        </row>
      </sheetData>
      <sheetData sheetId="778">
        <row r="1">
          <cell r="A1" t="str">
            <v>GIÁ TRỊ PHỤ LỤC 13 - HĐ 37/2018/HĐ/OIC-SEAREE ký ngày 07/02/2018</v>
          </cell>
        </row>
      </sheetData>
      <sheetData sheetId="779">
        <row r="1">
          <cell r="A1" t="str">
            <v>GIÁ TRỊ PHỤ LỤC 13 - HĐ 37/2018/HĐ/OIC-SEAREE ký ngày 07/02/2018</v>
          </cell>
        </row>
      </sheetData>
      <sheetData sheetId="780">
        <row r="1">
          <cell r="A1" t="str">
            <v>GIÁ TRỊ PHỤ LỤC 13 - HĐ 37/2018/HĐ/OIC-SEAREE ký ngày 07/02/2018</v>
          </cell>
        </row>
      </sheetData>
      <sheetData sheetId="781">
        <row r="1">
          <cell r="A1" t="str">
            <v>GIÁ TRỊ PHỤ LỤC 13 - HĐ 37/2018/HĐ/OIC-SEAREE ký ngày 07/02/2018</v>
          </cell>
        </row>
      </sheetData>
      <sheetData sheetId="782">
        <row r="1">
          <cell r="A1" t="str">
            <v>GIÁ TRỊ PHỤ LỤC 13 - HĐ 37/2018/HĐ/OIC-SEAREE ký ngày 07/02/2018</v>
          </cell>
        </row>
      </sheetData>
      <sheetData sheetId="783">
        <row r="1">
          <cell r="A1" t="str">
            <v>GIÁ TRỊ PHỤ LỤC 13 - HĐ 37/2018/HĐ/OIC-SEAREE ký ngày 07/02/2018</v>
          </cell>
        </row>
      </sheetData>
      <sheetData sheetId="784">
        <row r="1">
          <cell r="A1" t="str">
            <v>GIÁ TRỊ PHỤ LỤC 13 - HĐ 37/2018/HĐ/OIC-SEAREE ký ngày 07/02/2018</v>
          </cell>
        </row>
      </sheetData>
      <sheetData sheetId="785">
        <row r="1">
          <cell r="A1" t="str">
            <v>GIÁ TRỊ PHỤ LỤC 13 - HĐ 37/2018/HĐ/OIC-SEAREE ký ngày 07/02/2018</v>
          </cell>
        </row>
      </sheetData>
      <sheetData sheetId="786">
        <row r="1">
          <cell r="A1" t="str">
            <v>GIÁ TRỊ PHỤ LỤC 13 - HĐ 37/2018/HĐ/OIC-SEAREE ký ngày 07/02/2018</v>
          </cell>
        </row>
      </sheetData>
      <sheetData sheetId="787">
        <row r="1">
          <cell r="A1" t="str">
            <v>GIÁ TRỊ PHỤ LỤC 13 - HĐ 37/2018/HĐ/OIC-SEAREE ký ngày 07/02/2018</v>
          </cell>
        </row>
      </sheetData>
      <sheetData sheetId="788">
        <row r="1">
          <cell r="A1" t="str">
            <v>GIÁ TRỊ PHỤ LỤC 13 - HĐ 37/2018/HĐ/OIC-SEAREE ký ngày 07/02/2018</v>
          </cell>
        </row>
      </sheetData>
      <sheetData sheetId="789">
        <row r="1">
          <cell r="A1" t="str">
            <v>GIÁ TRỊ PHỤ LỤC 13 - HĐ 37/2018/HĐ/OIC-SEAREE ký ngày 07/02/2018</v>
          </cell>
        </row>
      </sheetData>
      <sheetData sheetId="790">
        <row r="1">
          <cell r="A1" t="str">
            <v>GIÁ TRỊ PHỤ LỤC 13 - HĐ 37/2018/HĐ/OIC-SEAREE ký ngày 07/02/2018</v>
          </cell>
        </row>
      </sheetData>
      <sheetData sheetId="791">
        <row r="1">
          <cell r="A1" t="str">
            <v>GIÁ TRỊ PHỤ LỤC 13 - HĐ 37/2018/HĐ/OIC-SEAREE ký ngày 07/02/2018</v>
          </cell>
        </row>
      </sheetData>
      <sheetData sheetId="792">
        <row r="1">
          <cell r="A1" t="str">
            <v>GIÁ TRỊ PHỤ LỤC 13 - HĐ 37/2018/HĐ/OIC-SEAREE ký ngày 07/02/2018</v>
          </cell>
        </row>
      </sheetData>
      <sheetData sheetId="793">
        <row r="1">
          <cell r="A1" t="str">
            <v>GIÁ TRỊ PHỤ LỤC 13 - HĐ 37/2018/HĐ/OIC-SEAREE ký ngày 07/02/2018</v>
          </cell>
        </row>
      </sheetData>
      <sheetData sheetId="794">
        <row r="1">
          <cell r="A1" t="str">
            <v>GIÁ TRỊ PHỤ LỤC 13 - HĐ 37/2018/HĐ/OIC-SEAREE ký ngày 07/02/2018</v>
          </cell>
        </row>
      </sheetData>
      <sheetData sheetId="795">
        <row r="1">
          <cell r="A1" t="str">
            <v>GIÁ TRỊ PHỤ LỤC 13 - HĐ 37/2018/HĐ/OIC-SEAREE ký ngày 07/02/2018</v>
          </cell>
        </row>
      </sheetData>
      <sheetData sheetId="796">
        <row r="1">
          <cell r="A1" t="str">
            <v>GIÁ TRỊ PHỤ LỤC 13 - HĐ 37/2018/HĐ/OIC-SEAREE ký ngày 07/02/2018</v>
          </cell>
        </row>
      </sheetData>
      <sheetData sheetId="797">
        <row r="1">
          <cell r="A1" t="str">
            <v>GIÁ TRỊ PHỤ LỤC 13 - HĐ 37/2018/HĐ/OIC-SEAREE ký ngày 07/02/2018</v>
          </cell>
        </row>
      </sheetData>
      <sheetData sheetId="798">
        <row r="1">
          <cell r="A1" t="str">
            <v>GIÁ TRỊ PHỤ LỤC 13 - HĐ 37/2018/HĐ/OIC-SEAREE ký ngày 07/02/2018</v>
          </cell>
        </row>
      </sheetData>
      <sheetData sheetId="799">
        <row r="1">
          <cell r="A1" t="str">
            <v>GIÁ TRỊ PHỤ LỤC 13 - HĐ 37/2018/HĐ/OIC-SEAREE ký ngày 07/02/2018</v>
          </cell>
        </row>
      </sheetData>
      <sheetData sheetId="800">
        <row r="1">
          <cell r="A1" t="str">
            <v>GIÁ TRỊ PHỤ LỤC 13 - HĐ 37/2018/HĐ/OIC-SEAREE ký ngày 07/02/2018</v>
          </cell>
        </row>
      </sheetData>
      <sheetData sheetId="801">
        <row r="1">
          <cell r="A1" t="str">
            <v>GIÁ TRỊ PHỤ LỤC 13 - HĐ 37/2018/HĐ/OIC-SEAREE ký ngày 07/02/2018</v>
          </cell>
        </row>
      </sheetData>
      <sheetData sheetId="802">
        <row r="1">
          <cell r="A1" t="str">
            <v>GIÁ TRỊ PHỤ LỤC 13 - HĐ 37/2018/HĐ/OIC-SEAREE ký ngày 07/02/2018</v>
          </cell>
        </row>
      </sheetData>
      <sheetData sheetId="803">
        <row r="1">
          <cell r="A1" t="str">
            <v>GIÁ TRỊ PHỤ LỤC 13 - HĐ 37/2018/HĐ/OIC-SEAREE ký ngày 07/02/2018</v>
          </cell>
        </row>
      </sheetData>
      <sheetData sheetId="804"/>
      <sheetData sheetId="805">
        <row r="1">
          <cell r="A1" t="str">
            <v>GIÁ TRỊ PHỤ LỤC 13 - HĐ 37/2018/HĐ/OIC-SEAREE ký ngày 07/02/2018</v>
          </cell>
        </row>
      </sheetData>
      <sheetData sheetId="806">
        <row r="1">
          <cell r="A1" t="str">
            <v>GIÁ TRỊ PHỤ LỤC 13 - HĐ 37/2018/HĐ/OIC-SEAREE ký ngày 07/02/2018</v>
          </cell>
        </row>
      </sheetData>
      <sheetData sheetId="807"/>
      <sheetData sheetId="808">
        <row r="1">
          <cell r="A1" t="str">
            <v>GIÁ TRỊ PHỤ LỤC 13 - HĐ 37/2018/HĐ/OIC-SEAREE ký ngày 07/02/2018</v>
          </cell>
        </row>
      </sheetData>
      <sheetData sheetId="809">
        <row r="1">
          <cell r="A1" t="str">
            <v>GIÁ TRỊ PHỤ LỤC 13 - HĐ 37/2018/HĐ/OIC-SEAREE ký ngày 07/02/2018</v>
          </cell>
        </row>
      </sheetData>
      <sheetData sheetId="810">
        <row r="1">
          <cell r="A1" t="str">
            <v>GIÁ TRỊ PHỤ LỤC 13 - HĐ 37/2018/HĐ/OIC-SEAREE ký ngày 07/02/2018</v>
          </cell>
        </row>
      </sheetData>
      <sheetData sheetId="811">
        <row r="1">
          <cell r="A1" t="str">
            <v>GIÁ TRỊ PHỤ LỤC 13 - HĐ 37/2018/HĐ/OIC-SEAREE ký ngày 07/02/2018</v>
          </cell>
        </row>
      </sheetData>
      <sheetData sheetId="812">
        <row r="1">
          <cell r="A1" t="str">
            <v>GIÁ TRỊ PHỤ LỤC 13 - HĐ 37/2018/HĐ/OIC-SEAREE ký ngày 07/02/2018</v>
          </cell>
        </row>
      </sheetData>
      <sheetData sheetId="813">
        <row r="1">
          <cell r="A1" t="str">
            <v>GIÁ TRỊ PHỤ LỤC 13 - HĐ 37/2018/HĐ/OIC-SEAREE ký ngày 07/02/2018</v>
          </cell>
        </row>
      </sheetData>
      <sheetData sheetId="814">
        <row r="1">
          <cell r="A1" t="str">
            <v>GIÁ TRỊ PHỤ LỤC 13 - HĐ 37/2018/HĐ/OIC-SEAREE ký ngày 07/02/2018</v>
          </cell>
        </row>
      </sheetData>
      <sheetData sheetId="815">
        <row r="1">
          <cell r="A1" t="str">
            <v>GIÁ TRỊ PHỤ LỤC 13 - HĐ 37/2018/HĐ/OIC-SEAREE ký ngày 07/02/2018</v>
          </cell>
        </row>
      </sheetData>
      <sheetData sheetId="816">
        <row r="1">
          <cell r="A1" t="str">
            <v>GIÁ TRỊ PHỤ LỤC 13 - HĐ 37/2018/HĐ/OIC-SEAREE ký ngày 07/02/2018</v>
          </cell>
        </row>
      </sheetData>
      <sheetData sheetId="817">
        <row r="1">
          <cell r="A1" t="str">
            <v>GIÁ TRỊ PHỤ LỤC 13 - HĐ 37/2018/HĐ/OIC-SEAREE ký ngày 07/02/2018</v>
          </cell>
        </row>
      </sheetData>
      <sheetData sheetId="818">
        <row r="1">
          <cell r="A1" t="str">
            <v>GIÁ TRỊ PHỤ LỤC 13 - HĐ 37/2018/HĐ/OIC-SEAREE ký ngày 07/02/2018</v>
          </cell>
        </row>
      </sheetData>
      <sheetData sheetId="819">
        <row r="1">
          <cell r="A1" t="str">
            <v>GIÁ TRỊ PHỤ LỤC 13 - HĐ 37/2018/HĐ/OIC-SEAREE ký ngày 07/02/2018</v>
          </cell>
        </row>
      </sheetData>
      <sheetData sheetId="820">
        <row r="1">
          <cell r="A1" t="str">
            <v>GIÁ TRỊ PHỤ LỤC 13 - HĐ 37/2018/HĐ/OIC-SEAREE ký ngày 07/02/2018</v>
          </cell>
        </row>
      </sheetData>
      <sheetData sheetId="821">
        <row r="1">
          <cell r="A1" t="str">
            <v>GIÁ TRỊ PHỤ LỤC 13 - HĐ 37/2018/HĐ/OIC-SEAREE ký ngày 07/02/2018</v>
          </cell>
        </row>
      </sheetData>
      <sheetData sheetId="822">
        <row r="1">
          <cell r="A1" t="str">
            <v>GIÁ TRỊ PHỤ LỤC 13 - HĐ 37/2018/HĐ/OIC-SEAREE ký ngày 07/02/2018</v>
          </cell>
        </row>
      </sheetData>
      <sheetData sheetId="823">
        <row r="1">
          <cell r="A1" t="str">
            <v>GIÁ TRỊ PHỤ LỤC 13 - HĐ 37/2018/HĐ/OIC-SEAREE ký ngày 07/02/2018</v>
          </cell>
        </row>
      </sheetData>
      <sheetData sheetId="824">
        <row r="1">
          <cell r="A1" t="str">
            <v>GIÁ TRỊ PHỤ LỤC 13 - HĐ 37/2018/HĐ/OIC-SEAREE ký ngày 07/02/2018</v>
          </cell>
        </row>
      </sheetData>
      <sheetData sheetId="825">
        <row r="1">
          <cell r="A1" t="str">
            <v>GIÁ TRỊ PHỤ LỤC 13 - HĐ 37/2018/HĐ/OIC-SEAREE ký ngày 07/02/2018</v>
          </cell>
        </row>
      </sheetData>
      <sheetData sheetId="826">
        <row r="1">
          <cell r="A1" t="str">
            <v>GIÁ TRỊ PHỤ LỤC 13 - HĐ 37/2018/HĐ/OIC-SEAREE ký ngày 07/02/2018</v>
          </cell>
        </row>
      </sheetData>
      <sheetData sheetId="827">
        <row r="1">
          <cell r="A1" t="str">
            <v>GIÁ TRỊ PHỤ LỤC 13 - HĐ 37/2018/HĐ/OIC-SEAREE ký ngày 07/02/2018</v>
          </cell>
        </row>
      </sheetData>
      <sheetData sheetId="828">
        <row r="1">
          <cell r="A1" t="str">
            <v>GIÁ TRỊ PHỤ LỤC 13 - HĐ 37/2018/HĐ/OIC-SEAREE ký ngày 07/02/2018</v>
          </cell>
        </row>
      </sheetData>
      <sheetData sheetId="829">
        <row r="1">
          <cell r="A1" t="str">
            <v>GIÁ TRỊ PHỤ LỤC 13 - HĐ 37/2018/HĐ/OIC-SEAREE ký ngày 07/02/2018</v>
          </cell>
        </row>
      </sheetData>
      <sheetData sheetId="830">
        <row r="1">
          <cell r="A1" t="str">
            <v>GIÁ TRỊ PHỤ LỤC 13 - HĐ 37/2018/HĐ/OIC-SEAREE ký ngày 07/02/2018</v>
          </cell>
        </row>
      </sheetData>
      <sheetData sheetId="831">
        <row r="1">
          <cell r="A1" t="str">
            <v>GIÁ TRỊ PHỤ LỤC 13 - HĐ 37/2018/HĐ/OIC-SEAREE ký ngày 07/02/2018</v>
          </cell>
        </row>
      </sheetData>
      <sheetData sheetId="832">
        <row r="1">
          <cell r="A1" t="str">
            <v>GIÁ TRỊ PHỤ LỤC 13 - HĐ 37/2018/HĐ/OIC-SEAREE ký ngày 07/02/2018</v>
          </cell>
        </row>
      </sheetData>
      <sheetData sheetId="833">
        <row r="1">
          <cell r="A1" t="str">
            <v>GIÁ TRỊ PHỤ LỤC 13 - HĐ 37/2018/HĐ/OIC-SEAREE ký ngày 07/02/2018</v>
          </cell>
        </row>
      </sheetData>
      <sheetData sheetId="834">
        <row r="1">
          <cell r="A1" t="str">
            <v>GIÁ TRỊ PHỤ LỤC 13 - HĐ 37/2018/HĐ/OIC-SEAREE ký ngày 07/02/2018</v>
          </cell>
        </row>
      </sheetData>
      <sheetData sheetId="835">
        <row r="1">
          <cell r="A1" t="str">
            <v>GIÁ TRỊ PHỤ LỤC 13 - HĐ 37/2018/HĐ/OIC-SEAREE ký ngày 07/02/2018</v>
          </cell>
        </row>
      </sheetData>
      <sheetData sheetId="836">
        <row r="1">
          <cell r="A1" t="str">
            <v>GIÁ TRỊ PHỤ LỤC 13 - HĐ 37/2018/HĐ/OIC-SEAREE ký ngày 07/02/2018</v>
          </cell>
        </row>
      </sheetData>
      <sheetData sheetId="837">
        <row r="1">
          <cell r="A1" t="str">
            <v>GIÁ TRỊ PHỤ LỤC 13 - HĐ 37/2018/HĐ/OIC-SEAREE ký ngày 07/02/2018</v>
          </cell>
        </row>
      </sheetData>
      <sheetData sheetId="838">
        <row r="1">
          <cell r="A1" t="str">
            <v>GIÁ TRỊ PHỤ LỤC 13 - HĐ 37/2018/HĐ/OIC-SEAREE ký ngày 07/02/2018</v>
          </cell>
        </row>
      </sheetData>
      <sheetData sheetId="839">
        <row r="1">
          <cell r="A1" t="str">
            <v>GIÁ TRỊ PHỤ LỤC 13 - HĐ 37/2018/HĐ/OIC-SEAREE ký ngày 07/02/2018</v>
          </cell>
        </row>
      </sheetData>
      <sheetData sheetId="840">
        <row r="1">
          <cell r="A1" t="str">
            <v>GIÁ TRỊ PHỤ LỤC 13 - HĐ 37/2018/HĐ/OIC-SEAREE ký ngày 07/02/2018</v>
          </cell>
        </row>
      </sheetData>
      <sheetData sheetId="841">
        <row r="1">
          <cell r="A1" t="str">
            <v>GIÁ TRỊ PHỤ LỤC 13 - HĐ 37/2018/HĐ/OIC-SEAREE ký ngày 07/02/2018</v>
          </cell>
        </row>
      </sheetData>
      <sheetData sheetId="842">
        <row r="1">
          <cell r="A1" t="str">
            <v>GIÁ TRỊ PHỤ LỤC 13 - HĐ 37/2018/HĐ/OIC-SEAREE ký ngày 07/02/2018</v>
          </cell>
        </row>
      </sheetData>
      <sheetData sheetId="843">
        <row r="1">
          <cell r="A1" t="str">
            <v>GIÁ TRỊ PHỤ LỤC 13 - HĐ 37/2018/HĐ/OIC-SEAREE ký ngày 07/02/2018</v>
          </cell>
        </row>
      </sheetData>
      <sheetData sheetId="844">
        <row r="1">
          <cell r="A1" t="str">
            <v>GIÁ TRỊ PHỤ LỤC 13 - HĐ 37/2018/HĐ/OIC-SEAREE ký ngày 07/02/2018</v>
          </cell>
        </row>
      </sheetData>
      <sheetData sheetId="845">
        <row r="1">
          <cell r="A1" t="str">
            <v>GIÁ TRỊ PHỤ LỤC 13 - HĐ 37/2018/HĐ/OIC-SEAREE ký ngày 07/02/2018</v>
          </cell>
        </row>
      </sheetData>
      <sheetData sheetId="846">
        <row r="1">
          <cell r="A1" t="str">
            <v>GIÁ TRỊ PHỤ LỤC 13 - HĐ 37/2018/HĐ/OIC-SEAREE ký ngày 07/02/2018</v>
          </cell>
        </row>
      </sheetData>
      <sheetData sheetId="847">
        <row r="1">
          <cell r="A1" t="str">
            <v>GIÁ TRỊ PHỤ LỤC 13 - HĐ 37/2018/HĐ/OIC-SEAREE ký ngày 07/02/2018</v>
          </cell>
        </row>
      </sheetData>
      <sheetData sheetId="848">
        <row r="1">
          <cell r="A1" t="str">
            <v>GIÁ TRỊ PHỤ LỤC 13 - HĐ 37/2018/HĐ/OIC-SEAREE ký ngày 07/02/2018</v>
          </cell>
        </row>
      </sheetData>
      <sheetData sheetId="849">
        <row r="1">
          <cell r="A1" t="str">
            <v>GIÁ TRỊ PHỤ LỤC 13 - HĐ 37/2018/HĐ/OIC-SEAREE ký ngày 07/02/2018</v>
          </cell>
        </row>
      </sheetData>
      <sheetData sheetId="850">
        <row r="1">
          <cell r="A1" t="str">
            <v>GIÁ TRỊ PHỤ LỤC 13 - HĐ 37/2018/HĐ/OIC-SEAREE ký ngày 07/02/2018</v>
          </cell>
        </row>
      </sheetData>
      <sheetData sheetId="851">
        <row r="1">
          <cell r="A1" t="str">
            <v>GIÁ TRỊ PHỤ LỤC 13 - HĐ 37/2018/HĐ/OIC-SEAREE ký ngày 07/02/2018</v>
          </cell>
        </row>
      </sheetData>
      <sheetData sheetId="852">
        <row r="1">
          <cell r="A1" t="str">
            <v>GIÁ TRỊ PHỤ LỤC 13 - HĐ 37/2018/HĐ/OIC-SEAREE ký ngày 07/02/2018</v>
          </cell>
        </row>
      </sheetData>
      <sheetData sheetId="853">
        <row r="1">
          <cell r="A1" t="str">
            <v>GIÁ TRỊ PHỤ LỤC 13 - HĐ 37/2018/HĐ/OIC-SEAREE ký ngày 07/02/2018</v>
          </cell>
        </row>
      </sheetData>
      <sheetData sheetId="854">
        <row r="1">
          <cell r="A1" t="str">
            <v>GIÁ TRỊ PHỤ LỤC 13 - HĐ 37/2018/HĐ/OIC-SEAREE ký ngày 07/02/2018</v>
          </cell>
        </row>
      </sheetData>
      <sheetData sheetId="855"/>
      <sheetData sheetId="856">
        <row r="1">
          <cell r="A1" t="str">
            <v>GIÁ TRỊ PHỤ LỤC 13 - HĐ 37/2018/HĐ/OIC-SEAREE ký ngày 07/02/2018</v>
          </cell>
        </row>
      </sheetData>
      <sheetData sheetId="857">
        <row r="1">
          <cell r="A1" t="str">
            <v>GIÁ TRỊ PHỤ LỤC 13 - HĐ 37/2018/HĐ/OIC-SEAREE ký ngày 07/02/2018</v>
          </cell>
        </row>
      </sheetData>
      <sheetData sheetId="858">
        <row r="1">
          <cell r="A1" t="str">
            <v>GIÁ TRỊ PHỤ LỤC 13 - HĐ 37/2018/HĐ/OIC-SEAREE ký ngày 07/02/2018</v>
          </cell>
        </row>
      </sheetData>
      <sheetData sheetId="859">
        <row r="1">
          <cell r="A1" t="str">
            <v>GIÁ TRỊ PHỤ LỤC 13 - HĐ 37/2018/HĐ/OIC-SEAREE ký ngày 07/02/2018</v>
          </cell>
        </row>
      </sheetData>
      <sheetData sheetId="860">
        <row r="1">
          <cell r="A1" t="str">
            <v>GIÁ TRỊ PHỤ LỤC 13 - HĐ 37/2018/HĐ/OIC-SEAREE ký ngày 07/02/2018</v>
          </cell>
        </row>
      </sheetData>
      <sheetData sheetId="861">
        <row r="1">
          <cell r="A1" t="str">
            <v>GIÁ TRỊ PHỤ LỤC 13 - HĐ 37/2018/HĐ/OIC-SEAREE ký ngày 07/02/2018</v>
          </cell>
        </row>
      </sheetData>
      <sheetData sheetId="862">
        <row r="1">
          <cell r="A1" t="str">
            <v>GIÁ TRỊ PHỤ LỤC 13 - HĐ 37/2018/HĐ/OIC-SEAREE ký ngày 07/02/2018</v>
          </cell>
        </row>
      </sheetData>
      <sheetData sheetId="863">
        <row r="1">
          <cell r="A1" t="str">
            <v>GIÁ TRỊ PHỤ LỤC 13 - HĐ 37/2018/HĐ/OIC-SEAREE ký ngày 07/02/2018</v>
          </cell>
        </row>
      </sheetData>
      <sheetData sheetId="864">
        <row r="1">
          <cell r="A1" t="str">
            <v>GIÁ TRỊ PHỤ LỤC 13 - HĐ 37/2018/HĐ/OIC-SEAREE ký ngày 07/02/2018</v>
          </cell>
        </row>
      </sheetData>
      <sheetData sheetId="865">
        <row r="1">
          <cell r="A1" t="str">
            <v>GIÁ TRỊ PHỤ LỤC 13 - HĐ 37/2018/HĐ/OIC-SEAREE ký ngày 07/02/2018</v>
          </cell>
        </row>
      </sheetData>
      <sheetData sheetId="866">
        <row r="1">
          <cell r="A1" t="str">
            <v>GIÁ TRỊ PHỤ LỤC 13 - HĐ 37/2018/HĐ/OIC-SEAREE ký ngày 07/02/2018</v>
          </cell>
        </row>
      </sheetData>
      <sheetData sheetId="867">
        <row r="1">
          <cell r="A1" t="str">
            <v>GIÁ TRỊ PHỤ LỤC 13 - HĐ 37/2018/HĐ/OIC-SEAREE ký ngày 07/02/2018</v>
          </cell>
        </row>
      </sheetData>
      <sheetData sheetId="868">
        <row r="1">
          <cell r="A1" t="str">
            <v>GIÁ TRỊ PHỤ LỤC 13 - HĐ 37/2018/HĐ/OIC-SEAREE ký ngày 07/02/2018</v>
          </cell>
        </row>
      </sheetData>
      <sheetData sheetId="869">
        <row r="1">
          <cell r="A1" t="str">
            <v>GIÁ TRỊ PHỤ LỤC 13 - HĐ 37/2018/HĐ/OIC-SEAREE ký ngày 07/02/2018</v>
          </cell>
        </row>
      </sheetData>
      <sheetData sheetId="870">
        <row r="1">
          <cell r="A1" t="str">
            <v>GIÁ TRỊ PHỤ LỤC 13 - HĐ 37/2018/HĐ/OIC-SEAREE ký ngày 07/02/2018</v>
          </cell>
        </row>
      </sheetData>
      <sheetData sheetId="871">
        <row r="1">
          <cell r="A1" t="str">
            <v>GIÁ TRỊ PHỤ LỤC 13 - HĐ 37/2018/HĐ/OIC-SEAREE ký ngày 07/02/2018</v>
          </cell>
        </row>
      </sheetData>
      <sheetData sheetId="872">
        <row r="1">
          <cell r="A1" t="str">
            <v>GIÁ TRỊ PHỤ LỤC 13 - HĐ 37/2018/HĐ/OIC-SEAREE ký ngày 07/02/2018</v>
          </cell>
        </row>
      </sheetData>
      <sheetData sheetId="873">
        <row r="1">
          <cell r="A1" t="str">
            <v>GIÁ TRỊ PHỤ LỤC 13 - HĐ 37/2018/HĐ/OIC-SEAREE ký ngày 07/02/2018</v>
          </cell>
        </row>
      </sheetData>
      <sheetData sheetId="874">
        <row r="1">
          <cell r="A1" t="str">
            <v>GIÁ TRỊ PHỤ LỤC 13 - HĐ 37/2018/HĐ/OIC-SEAREE ký ngày 07/02/2018</v>
          </cell>
        </row>
      </sheetData>
      <sheetData sheetId="875">
        <row r="1">
          <cell r="A1" t="str">
            <v>GIÁ TRỊ PHỤ LỤC 13 - HĐ 37/2018/HĐ/OIC-SEAREE ký ngày 07/02/2018</v>
          </cell>
        </row>
      </sheetData>
      <sheetData sheetId="876">
        <row r="1">
          <cell r="A1" t="str">
            <v>GIÁ TRỊ PHỤ LỤC 13 - HĐ 37/2018/HĐ/OIC-SEAREE ký ngày 07/02/2018</v>
          </cell>
        </row>
      </sheetData>
      <sheetData sheetId="877">
        <row r="1">
          <cell r="A1" t="str">
            <v>GIÁ TRỊ PHỤ LỤC 13 - HĐ 37/2018/HĐ/OIC-SEAREE ký ngày 07/02/2018</v>
          </cell>
        </row>
      </sheetData>
      <sheetData sheetId="878">
        <row r="1">
          <cell r="A1" t="str">
            <v>GIÁ TRỊ PHỤ LỤC 13 - HĐ 37/2018/HĐ/OIC-SEAREE ký ngày 07/02/2018</v>
          </cell>
        </row>
      </sheetData>
      <sheetData sheetId="879">
        <row r="1">
          <cell r="A1" t="str">
            <v>GIÁ TRỊ PHỤ LỤC 13 - HĐ 37/2018/HĐ/OIC-SEAREE ký ngày 07/02/2018</v>
          </cell>
        </row>
      </sheetData>
      <sheetData sheetId="880">
        <row r="1">
          <cell r="A1" t="str">
            <v>GIÁ TRỊ PHỤ LỤC 13 - HĐ 37/2018/HĐ/OIC-SEAREE ký ngày 07/02/2018</v>
          </cell>
        </row>
      </sheetData>
      <sheetData sheetId="881">
        <row r="1">
          <cell r="A1" t="str">
            <v>GIÁ TRỊ PHỤ LỤC 13 - HĐ 37/2018/HĐ/OIC-SEAREE ký ngày 07/02/2018</v>
          </cell>
        </row>
      </sheetData>
      <sheetData sheetId="882">
        <row r="1">
          <cell r="A1" t="str">
            <v>GIÁ TRỊ PHỤ LỤC 13 - HĐ 37/2018/HĐ/OIC-SEAREE ký ngày 07/02/2018</v>
          </cell>
        </row>
      </sheetData>
      <sheetData sheetId="883">
        <row r="1">
          <cell r="A1" t="str">
            <v>GIÁ TRỊ PHỤ LỤC 13 - HĐ 37/2018/HĐ/OIC-SEAREE ký ngày 07/02/2018</v>
          </cell>
        </row>
      </sheetData>
      <sheetData sheetId="884">
        <row r="1">
          <cell r="A1" t="str">
            <v>GIÁ TRỊ PHỤ LỤC 13 - HĐ 37/2018/HĐ/OIC-SEAREE ký ngày 07/02/2018</v>
          </cell>
        </row>
      </sheetData>
      <sheetData sheetId="885">
        <row r="1">
          <cell r="A1" t="str">
            <v>GIÁ TRỊ PHỤ LỤC 13 - HĐ 37/2018/HĐ/OIC-SEAREE ký ngày 07/02/2018</v>
          </cell>
        </row>
      </sheetData>
      <sheetData sheetId="886">
        <row r="1">
          <cell r="A1" t="str">
            <v>GIÁ TRỊ PHỤ LỤC 13 - HĐ 37/2018/HĐ/OIC-SEAREE ký ngày 07/02/2018</v>
          </cell>
        </row>
      </sheetData>
      <sheetData sheetId="887">
        <row r="1">
          <cell r="A1" t="str">
            <v>GIÁ TRỊ PHỤ LỤC 13 - HĐ 37/2018/HĐ/OIC-SEAREE ký ngày 07/02/2018</v>
          </cell>
        </row>
      </sheetData>
      <sheetData sheetId="888">
        <row r="1">
          <cell r="A1" t="str">
            <v>GIÁ TRỊ PHỤ LỤC 13 - HĐ 37/2018/HĐ/OIC-SEAREE ký ngày 07/02/2018</v>
          </cell>
        </row>
      </sheetData>
      <sheetData sheetId="889">
        <row r="1">
          <cell r="A1" t="str">
            <v>GIÁ TRỊ PHỤ LỤC 13 - HĐ 37/2018/HĐ/OIC-SEAREE ký ngày 07/02/2018</v>
          </cell>
        </row>
      </sheetData>
      <sheetData sheetId="890">
        <row r="1">
          <cell r="A1" t="str">
            <v>GIÁ TRỊ PHỤ LỤC 13 - HĐ 37/2018/HĐ/OIC-SEAREE ký ngày 07/02/2018</v>
          </cell>
        </row>
      </sheetData>
      <sheetData sheetId="891">
        <row r="1">
          <cell r="A1" t="str">
            <v>GIÁ TRỊ PHỤ LỤC 13 - HĐ 37/2018/HĐ/OIC-SEAREE ký ngày 07/02/2018</v>
          </cell>
        </row>
      </sheetData>
      <sheetData sheetId="892">
        <row r="1">
          <cell r="A1" t="str">
            <v>GIÁ TRỊ PHỤ LỤC 13 - HĐ 37/2018/HĐ/OIC-SEAREE ký ngày 07/02/2018</v>
          </cell>
        </row>
      </sheetData>
      <sheetData sheetId="893">
        <row r="1">
          <cell r="A1" t="str">
            <v>GIÁ TRỊ PHỤ LỤC 13 - HĐ 37/2018/HĐ/OIC-SEAREE ký ngày 07/02/2018</v>
          </cell>
        </row>
      </sheetData>
      <sheetData sheetId="894">
        <row r="1">
          <cell r="A1" t="str">
            <v>GIÁ TRỊ PHỤ LỤC 13 - HĐ 37/2018/HĐ/OIC-SEAREE ký ngày 07/02/2018</v>
          </cell>
        </row>
      </sheetData>
      <sheetData sheetId="895">
        <row r="1">
          <cell r="A1" t="str">
            <v>GIÁ TRỊ PHỤ LỤC 13 - HĐ 37/2018/HĐ/OIC-SEAREE ký ngày 07/02/2018</v>
          </cell>
        </row>
      </sheetData>
      <sheetData sheetId="896">
        <row r="1">
          <cell r="A1" t="str">
            <v>GIÁ TRỊ PHỤ LỤC 13 - HĐ 37/2018/HĐ/OIC-SEAREE ký ngày 07/02/2018</v>
          </cell>
        </row>
      </sheetData>
      <sheetData sheetId="897">
        <row r="1">
          <cell r="A1" t="str">
            <v>GIÁ TRỊ PHỤ LỤC 13 - HĐ 37/2018/HĐ/OIC-SEAREE ký ngày 07/02/2018</v>
          </cell>
        </row>
      </sheetData>
      <sheetData sheetId="898">
        <row r="1">
          <cell r="A1" t="str">
            <v>GIÁ TRỊ PHỤ LỤC 13 - HĐ 37/2018/HĐ/OIC-SEAREE ký ngày 07/02/2018</v>
          </cell>
        </row>
      </sheetData>
      <sheetData sheetId="899">
        <row r="1">
          <cell r="A1" t="str">
            <v>GIÁ TRỊ PHỤ LỤC 13 - HĐ 37/2018/HĐ/OIC-SEAREE ký ngày 07/02/2018</v>
          </cell>
        </row>
      </sheetData>
      <sheetData sheetId="900">
        <row r="1">
          <cell r="A1" t="str">
            <v>GIÁ TRỊ PHỤ LỤC 13 - HĐ 37/2018/HĐ/OIC-SEAREE ký ngày 07/02/2018</v>
          </cell>
        </row>
      </sheetData>
      <sheetData sheetId="901">
        <row r="1">
          <cell r="A1" t="str">
            <v>GIÁ TRỊ PHỤ LỤC 13 - HĐ 37/2018/HĐ/OIC-SEAREE ký ngày 07/02/2018</v>
          </cell>
        </row>
      </sheetData>
      <sheetData sheetId="902">
        <row r="1">
          <cell r="A1" t="str">
            <v>GIÁ TRỊ PHỤ LỤC 13 - HĐ 37/2018/HĐ/OIC-SEAREE ký ngày 07/02/2018</v>
          </cell>
        </row>
      </sheetData>
      <sheetData sheetId="903">
        <row r="1">
          <cell r="A1" t="str">
            <v>GIÁ TRỊ PHỤ LỤC 13 - HĐ 37/2018/HĐ/OIC-SEAREE ký ngày 07/02/2018</v>
          </cell>
        </row>
      </sheetData>
      <sheetData sheetId="904">
        <row r="1">
          <cell r="A1" t="str">
            <v>GIÁ TRỊ PHỤ LỤC 13 - HĐ 37/2018/HĐ/OIC-SEAREE ký ngày 07/02/2018</v>
          </cell>
        </row>
      </sheetData>
      <sheetData sheetId="905">
        <row r="1">
          <cell r="A1" t="str">
            <v>GIÁ TRỊ PHỤ LỤC 13 - HĐ 37/2018/HĐ/OIC-SEAREE ký ngày 07/02/2018</v>
          </cell>
        </row>
      </sheetData>
      <sheetData sheetId="906">
        <row r="1">
          <cell r="A1" t="str">
            <v>GIÁ TRỊ PHỤ LỤC 13 - HĐ 37/2018/HĐ/OIC-SEAREE ký ngày 07/02/2018</v>
          </cell>
        </row>
      </sheetData>
      <sheetData sheetId="907">
        <row r="1">
          <cell r="A1" t="str">
            <v>GIÁ TRỊ PHỤ LỤC 13 - HĐ 37/2018/HĐ/OIC-SEAREE ký ngày 07/02/2018</v>
          </cell>
        </row>
      </sheetData>
      <sheetData sheetId="908">
        <row r="1">
          <cell r="A1" t="str">
            <v>GIÁ TRỊ PHỤ LỤC 13 - HĐ 37/2018/HĐ/OIC-SEAREE ký ngày 07/02/2018</v>
          </cell>
        </row>
      </sheetData>
      <sheetData sheetId="909">
        <row r="1">
          <cell r="A1" t="str">
            <v>GIÁ TRỊ PHỤ LỤC 13 - HĐ 37/2018/HĐ/OIC-SEAREE ký ngày 07/02/2018</v>
          </cell>
        </row>
      </sheetData>
      <sheetData sheetId="910">
        <row r="1">
          <cell r="A1" t="str">
            <v>GIÁ TRỊ PHỤ LỤC 13 - HĐ 37/2018/HĐ/OIC-SEAREE ký ngày 07/02/2018</v>
          </cell>
        </row>
      </sheetData>
      <sheetData sheetId="911">
        <row r="1">
          <cell r="A1" t="str">
            <v>GIÁ TRỊ PHỤ LỤC 13 - HĐ 37/2018/HĐ/OIC-SEAREE ký ngày 07/02/2018</v>
          </cell>
        </row>
      </sheetData>
      <sheetData sheetId="912">
        <row r="1">
          <cell r="A1" t="str">
            <v>GIÁ TRỊ PHỤ LỤC 13 - HĐ 37/2018/HĐ/OIC-SEAREE ký ngày 07/02/2018</v>
          </cell>
        </row>
      </sheetData>
      <sheetData sheetId="913">
        <row r="1">
          <cell r="A1" t="str">
            <v>GIÁ TRỊ PHỤ LỤC 13 - HĐ 37/2018/HĐ/OIC-SEAREE ký ngày 07/02/2018</v>
          </cell>
        </row>
      </sheetData>
      <sheetData sheetId="914">
        <row r="1">
          <cell r="A1" t="str">
            <v>GIÁ TRỊ PHỤ LỤC 13 - HĐ 37/2018/HĐ/OIC-SEAREE ký ngày 07/02/2018</v>
          </cell>
        </row>
      </sheetData>
      <sheetData sheetId="915">
        <row r="1">
          <cell r="A1" t="str">
            <v>GIÁ TRỊ PHỤ LỤC 13 - HĐ 37/2018/HĐ/OIC-SEAREE ký ngày 07/02/2018</v>
          </cell>
        </row>
      </sheetData>
      <sheetData sheetId="916">
        <row r="1">
          <cell r="A1" t="str">
            <v>GIÁ TRỊ PHỤ LỤC 13 - HĐ 37/2018/HĐ/OIC-SEAREE ký ngày 07/02/2018</v>
          </cell>
        </row>
      </sheetData>
      <sheetData sheetId="917">
        <row r="1">
          <cell r="A1" t="str">
            <v>GIÁ TRỊ PHỤ LỤC 13 - HĐ 37/2018/HĐ/OIC-SEAREE ký ngày 07/02/2018</v>
          </cell>
        </row>
      </sheetData>
      <sheetData sheetId="918">
        <row r="1">
          <cell r="A1" t="str">
            <v>GIÁ TRỊ PHỤ LỤC 13 - HĐ 37/2018/HĐ/OIC-SEAREE ký ngày 07/02/2018</v>
          </cell>
        </row>
      </sheetData>
      <sheetData sheetId="919">
        <row r="1">
          <cell r="A1" t="str">
            <v>GIÁ TRỊ PHỤ LỤC 13 - HĐ 37/2018/HĐ/OIC-SEAREE ký ngày 07/02/2018</v>
          </cell>
        </row>
      </sheetData>
      <sheetData sheetId="920">
        <row r="1">
          <cell r="A1" t="str">
            <v>GIÁ TRỊ PHỤ LỤC 13 - HĐ 37/2018/HĐ/OIC-SEAREE ký ngày 07/02/2018</v>
          </cell>
        </row>
      </sheetData>
      <sheetData sheetId="921">
        <row r="1">
          <cell r="A1" t="str">
            <v>GIÁ TRỊ PHỤ LỤC 13 - HĐ 37/2018/HĐ/OIC-SEAREE ký ngày 07/02/2018</v>
          </cell>
        </row>
      </sheetData>
      <sheetData sheetId="922">
        <row r="1">
          <cell r="A1" t="str">
            <v>GIÁ TRỊ PHỤ LỤC 13 - HĐ 37/2018/HĐ/OIC-SEAREE ký ngày 07/02/2018</v>
          </cell>
        </row>
      </sheetData>
      <sheetData sheetId="923">
        <row r="1">
          <cell r="A1" t="str">
            <v>GIÁ TRỊ PHỤ LỤC 13 - HĐ 37/2018/HĐ/OIC-SEAREE ký ngày 07/02/2018</v>
          </cell>
        </row>
      </sheetData>
      <sheetData sheetId="924">
        <row r="1">
          <cell r="A1" t="str">
            <v>GIÁ TRỊ PHỤ LỤC 13 - HĐ 37/2018/HĐ/OIC-SEAREE ký ngày 07/02/2018</v>
          </cell>
        </row>
      </sheetData>
      <sheetData sheetId="925">
        <row r="1">
          <cell r="A1" t="str">
            <v>GIÁ TRỊ PHỤ LỤC 13 - HĐ 37/2018/HĐ/OIC-SEAREE ký ngày 07/02/2018</v>
          </cell>
        </row>
      </sheetData>
      <sheetData sheetId="926">
        <row r="1">
          <cell r="A1" t="str">
            <v>GIÁ TRỊ PHỤ LỤC 13 - HĐ 37/2018/HĐ/OIC-SEAREE ký ngày 07/02/2018</v>
          </cell>
        </row>
      </sheetData>
      <sheetData sheetId="927">
        <row r="1">
          <cell r="A1" t="str">
            <v>GIÁ TRỊ PHỤ LỤC 13 - HĐ 37/2018/HĐ/OIC-SEAREE ký ngày 07/02/2018</v>
          </cell>
        </row>
      </sheetData>
      <sheetData sheetId="928">
        <row r="1">
          <cell r="A1" t="str">
            <v>GIÁ TRỊ PHỤ LỤC 13 - HĐ 37/2018/HĐ/OIC-SEAREE ký ngày 07/02/2018</v>
          </cell>
        </row>
      </sheetData>
      <sheetData sheetId="929">
        <row r="1">
          <cell r="A1" t="str">
            <v>GIÁ TRỊ PHỤ LỤC 13 - HĐ 37/2018/HĐ/OIC-SEAREE ký ngày 07/02/2018</v>
          </cell>
        </row>
      </sheetData>
      <sheetData sheetId="930">
        <row r="1">
          <cell r="A1" t="str">
            <v>GIÁ TRỊ PHỤ LỤC 13 - HĐ 37/2018/HĐ/OIC-SEAREE ký ngày 07/02/2018</v>
          </cell>
        </row>
      </sheetData>
      <sheetData sheetId="931">
        <row r="1">
          <cell r="A1" t="str">
            <v>GIÁ TRỊ PHỤ LỤC 13 - HĐ 37/2018/HĐ/OIC-SEAREE ký ngày 07/02/2018</v>
          </cell>
        </row>
      </sheetData>
      <sheetData sheetId="932">
        <row r="1">
          <cell r="A1" t="str">
            <v>GIÁ TRỊ PHỤ LỤC 13 - HĐ 37/2018/HĐ/OIC-SEAREE ký ngày 07/02/2018</v>
          </cell>
        </row>
      </sheetData>
      <sheetData sheetId="933">
        <row r="1">
          <cell r="A1" t="str">
            <v>GIÁ TRỊ PHỤ LỤC 13 - HĐ 37/2018/HĐ/OIC-SEAREE ký ngày 07/02/2018</v>
          </cell>
        </row>
      </sheetData>
      <sheetData sheetId="934">
        <row r="1">
          <cell r="A1" t="str">
            <v>GIÁ TRỊ PHỤ LỤC 13 - HĐ 37/2018/HĐ/OIC-SEAREE ký ngày 07/02/2018</v>
          </cell>
        </row>
      </sheetData>
      <sheetData sheetId="935">
        <row r="1">
          <cell r="A1" t="str">
            <v>GIÁ TRỊ PHỤ LỤC 13 - HĐ 37/2018/HĐ/OIC-SEAREE ký ngày 07/02/2018</v>
          </cell>
        </row>
      </sheetData>
      <sheetData sheetId="936">
        <row r="1">
          <cell r="A1" t="str">
            <v>GIÁ TRỊ PHỤ LỤC 13 - HĐ 37/2018/HĐ/OIC-SEAREE ký ngày 07/02/2018</v>
          </cell>
        </row>
      </sheetData>
      <sheetData sheetId="937">
        <row r="1">
          <cell r="A1" t="str">
            <v>GIÁ TRỊ PHỤ LỤC 13 - HĐ 37/2018/HĐ/OIC-SEAREE ký ngày 07/02/2018</v>
          </cell>
        </row>
      </sheetData>
      <sheetData sheetId="938">
        <row r="1">
          <cell r="A1" t="str">
            <v>GIÁ TRỊ PHỤ LỤC 13 - HĐ 37/2018/HĐ/OIC-SEAREE ký ngày 07/02/2018</v>
          </cell>
        </row>
      </sheetData>
      <sheetData sheetId="939">
        <row r="1">
          <cell r="A1" t="str">
            <v>GIÁ TRỊ PHỤ LỤC 13 - HĐ 37/2018/HĐ/OIC-SEAREE ký ngày 07/02/2018</v>
          </cell>
        </row>
      </sheetData>
      <sheetData sheetId="940">
        <row r="1">
          <cell r="A1" t="str">
            <v>GIÁ TRỊ PHỤ LỤC 13 - HĐ 37/2018/HĐ/OIC-SEAREE ký ngày 07/02/2018</v>
          </cell>
        </row>
      </sheetData>
      <sheetData sheetId="941">
        <row r="1">
          <cell r="A1" t="str">
            <v>GIÁ TRỊ PHỤ LỤC 13 - HĐ 37/2018/HĐ/OIC-SEAREE ký ngày 07/02/2018</v>
          </cell>
        </row>
      </sheetData>
      <sheetData sheetId="942">
        <row r="1">
          <cell r="A1" t="str">
            <v>GIÁ TRỊ PHỤ LỤC 13 - HĐ 37/2018/HĐ/OIC-SEAREE ký ngày 07/02/2018</v>
          </cell>
        </row>
      </sheetData>
      <sheetData sheetId="943">
        <row r="1">
          <cell r="A1" t="str">
            <v>GIÁ TRỊ PHỤ LỤC 13 - HĐ 37/2018/HĐ/OIC-SEAREE ký ngày 07/02/2018</v>
          </cell>
        </row>
      </sheetData>
      <sheetData sheetId="944">
        <row r="1">
          <cell r="A1" t="str">
            <v>GIÁ TRỊ PHỤ LỤC 13 - HĐ 37/2018/HĐ/OIC-SEAREE ký ngày 07/02/2018</v>
          </cell>
        </row>
      </sheetData>
      <sheetData sheetId="945">
        <row r="1">
          <cell r="A1" t="str">
            <v>GIÁ TRỊ PHỤ LỤC 13 - HĐ 37/2018/HĐ/OIC-SEAREE ký ngày 07/02/2018</v>
          </cell>
        </row>
      </sheetData>
      <sheetData sheetId="946">
        <row r="1">
          <cell r="A1" t="str">
            <v>GIÁ TRỊ PHỤ LỤC 13 - HĐ 37/2018/HĐ/OIC-SEAREE ký ngày 07/02/2018</v>
          </cell>
        </row>
      </sheetData>
      <sheetData sheetId="947">
        <row r="1">
          <cell r="A1" t="str">
            <v>GIÁ TRỊ PHỤ LỤC 13 - HĐ 37/2018/HĐ/OIC-SEAREE ký ngày 07/02/2018</v>
          </cell>
        </row>
      </sheetData>
      <sheetData sheetId="948">
        <row r="1">
          <cell r="A1" t="str">
            <v>GIÁ TRỊ PHỤ LỤC 13 - HĐ 37/2018/HĐ/OIC-SEAREE ký ngày 07/02/2018</v>
          </cell>
        </row>
      </sheetData>
      <sheetData sheetId="949">
        <row r="1">
          <cell r="A1" t="str">
            <v>GIÁ TRỊ PHỤ LỤC 13 - HĐ 37/2018/HĐ/OIC-SEAREE ký ngày 07/02/2018</v>
          </cell>
        </row>
      </sheetData>
      <sheetData sheetId="950">
        <row r="1">
          <cell r="A1" t="str">
            <v>GIÁ TRỊ PHỤ LỤC 13 - HĐ 37/2018/HĐ/OIC-SEAREE ký ngày 07/02/2018</v>
          </cell>
        </row>
      </sheetData>
      <sheetData sheetId="951">
        <row r="1">
          <cell r="A1" t="str">
            <v>GIÁ TRỊ PHỤ LỤC 13 - HĐ 37/2018/HĐ/OIC-SEAREE ký ngày 07/02/2018</v>
          </cell>
        </row>
      </sheetData>
      <sheetData sheetId="952">
        <row r="1">
          <cell r="A1" t="str">
            <v>GIÁ TRỊ PHỤ LỤC 13 - HĐ 37/2018/HĐ/OIC-SEAREE ký ngày 07/02/2018</v>
          </cell>
        </row>
      </sheetData>
      <sheetData sheetId="953">
        <row r="1">
          <cell r="A1" t="str">
            <v>GIÁ TRỊ PHỤ LỤC 13 - HĐ 37/2018/HĐ/OIC-SEAREE ký ngày 07/02/2018</v>
          </cell>
        </row>
      </sheetData>
      <sheetData sheetId="954">
        <row r="1">
          <cell r="A1" t="str">
            <v>GIÁ TRỊ PHỤ LỤC 13 - HĐ 37/2018/HĐ/OIC-SEAREE ký ngày 07/02/2018</v>
          </cell>
        </row>
      </sheetData>
      <sheetData sheetId="955">
        <row r="1">
          <cell r="A1" t="str">
            <v>GIÁ TRỊ PHỤ LỤC 13 - HĐ 37/2018/HĐ/OIC-SEAREE ký ngày 07/02/2018</v>
          </cell>
        </row>
      </sheetData>
      <sheetData sheetId="956">
        <row r="1">
          <cell r="A1" t="str">
            <v>GIÁ TRỊ PHỤ LỤC 13 - HĐ 37/2018/HĐ/OIC-SEAREE ký ngày 07/02/2018</v>
          </cell>
        </row>
      </sheetData>
      <sheetData sheetId="957">
        <row r="1">
          <cell r="A1" t="str">
            <v>GIÁ TRỊ PHỤ LỤC 13 - HĐ 37/2018/HĐ/OIC-SEAREE ký ngày 07/02/2018</v>
          </cell>
        </row>
      </sheetData>
      <sheetData sheetId="958">
        <row r="1">
          <cell r="A1" t="str">
            <v>GIÁ TRỊ PHỤ LỤC 13 - HĐ 37/2018/HĐ/OIC-SEAREE ký ngày 07/02/2018</v>
          </cell>
        </row>
      </sheetData>
      <sheetData sheetId="959">
        <row r="1">
          <cell r="A1" t="str">
            <v>GIÁ TRỊ PHỤ LỤC 13 - HĐ 37/2018/HĐ/OIC-SEAREE ký ngày 07/02/2018</v>
          </cell>
        </row>
      </sheetData>
      <sheetData sheetId="960">
        <row r="1">
          <cell r="A1" t="str">
            <v>GIÁ TRỊ PHỤ LỤC 13 - HĐ 37/2018/HĐ/OIC-SEAREE ký ngày 07/02/2018</v>
          </cell>
        </row>
      </sheetData>
      <sheetData sheetId="961">
        <row r="1">
          <cell r="A1" t="str">
            <v>GIÁ TRỊ PHỤ LỤC 13 - HĐ 37/2018/HĐ/OIC-SEAREE ký ngày 07/02/2018</v>
          </cell>
        </row>
      </sheetData>
      <sheetData sheetId="962">
        <row r="1">
          <cell r="A1" t="str">
            <v>GIÁ TRỊ PHỤ LỤC 13 - HĐ 37/2018/HĐ/OIC-SEAREE ký ngày 07/02/2018</v>
          </cell>
        </row>
      </sheetData>
      <sheetData sheetId="963">
        <row r="1">
          <cell r="A1" t="str">
            <v>GIÁ TRỊ PHỤ LỤC 13 - HĐ 37/2018/HĐ/OIC-SEAREE ký ngày 07/02/2018</v>
          </cell>
        </row>
      </sheetData>
      <sheetData sheetId="964">
        <row r="1">
          <cell r="A1" t="str">
            <v>GIÁ TRỊ PHỤ LỤC 13 - HĐ 37/2018/HĐ/OIC-SEAREE ký ngày 07/02/2018</v>
          </cell>
        </row>
      </sheetData>
      <sheetData sheetId="965">
        <row r="1">
          <cell r="A1" t="str">
            <v>GIÁ TRỊ PHỤ LỤC 13 - HĐ 37/2018/HĐ/OIC-SEAREE ký ngày 07/02/2018</v>
          </cell>
        </row>
      </sheetData>
      <sheetData sheetId="966">
        <row r="1">
          <cell r="A1" t="str">
            <v>GIÁ TRỊ PHỤ LỤC 13 - HĐ 37/2018/HĐ/OIC-SEAREE ký ngày 07/02/2018</v>
          </cell>
        </row>
      </sheetData>
      <sheetData sheetId="967">
        <row r="1">
          <cell r="A1" t="str">
            <v>GIÁ TRỊ PHỤ LỤC 13 - HĐ 37/2018/HĐ/OIC-SEAREE ký ngày 07/02/2018</v>
          </cell>
        </row>
      </sheetData>
      <sheetData sheetId="968">
        <row r="1">
          <cell r="A1" t="str">
            <v>GIÁ TRỊ PHỤ LỤC 13 - HĐ 37/2018/HĐ/OIC-SEAREE ký ngày 07/02/2018</v>
          </cell>
        </row>
      </sheetData>
      <sheetData sheetId="969">
        <row r="1">
          <cell r="A1" t="str">
            <v>GIÁ TRỊ PHỤ LỤC 13 - HĐ 37/2018/HĐ/OIC-SEAREE ký ngày 07/02/2018</v>
          </cell>
        </row>
      </sheetData>
      <sheetData sheetId="970">
        <row r="1">
          <cell r="A1" t="str">
            <v>GIÁ TRỊ PHỤ LỤC 13 - HĐ 37/2018/HĐ/OIC-SEAREE ký ngày 07/02/2018</v>
          </cell>
        </row>
      </sheetData>
      <sheetData sheetId="971">
        <row r="1">
          <cell r="A1" t="str">
            <v>GIÁ TRỊ PHỤ LỤC 13 - HĐ 37/2018/HĐ/OIC-SEAREE ký ngày 07/02/2018</v>
          </cell>
        </row>
      </sheetData>
      <sheetData sheetId="972">
        <row r="1">
          <cell r="A1" t="str">
            <v>GIÁ TRỊ PHỤ LỤC 13 - HĐ 37/2018/HĐ/OIC-SEAREE ký ngày 07/02/2018</v>
          </cell>
        </row>
      </sheetData>
      <sheetData sheetId="973">
        <row r="1">
          <cell r="A1" t="str">
            <v>GIÁ TRỊ PHỤ LỤC 13 - HĐ 37/2018/HĐ/OIC-SEAREE ký ngày 07/02/2018</v>
          </cell>
        </row>
      </sheetData>
      <sheetData sheetId="974">
        <row r="1">
          <cell r="A1" t="str">
            <v>GIÁ TRỊ PHỤ LỤC 13 - HĐ 37/2018/HĐ/OIC-SEAREE ký ngày 07/02/2018</v>
          </cell>
        </row>
      </sheetData>
      <sheetData sheetId="975">
        <row r="1">
          <cell r="A1" t="str">
            <v>GIÁ TRỊ PHỤ LỤC 13 - HĐ 37/2018/HĐ/OIC-SEAREE ký ngày 07/02/2018</v>
          </cell>
        </row>
      </sheetData>
      <sheetData sheetId="976">
        <row r="1">
          <cell r="A1" t="str">
            <v>GIÁ TRỊ PHỤ LỤC 13 - HĐ 37/2018/HĐ/OIC-SEAREE ký ngày 07/02/2018</v>
          </cell>
        </row>
      </sheetData>
      <sheetData sheetId="977">
        <row r="1">
          <cell r="A1" t="str">
            <v>GIÁ TRỊ PHỤ LỤC 13 - HĐ 37/2018/HĐ/OIC-SEAREE ký ngày 07/02/2018</v>
          </cell>
        </row>
      </sheetData>
      <sheetData sheetId="978">
        <row r="1">
          <cell r="A1" t="str">
            <v>GIÁ TRỊ PHỤ LỤC 13 - HĐ 37/2018/HĐ/OIC-SEAREE ký ngày 07/02/2018</v>
          </cell>
        </row>
      </sheetData>
      <sheetData sheetId="979">
        <row r="1">
          <cell r="A1" t="str">
            <v>GIÁ TRỊ PHỤ LỤC 13 - HĐ 37/2018/HĐ/OIC-SEAREE ký ngày 07/02/2018</v>
          </cell>
        </row>
      </sheetData>
      <sheetData sheetId="980">
        <row r="1">
          <cell r="A1" t="str">
            <v>GIÁ TRỊ PHỤ LỤC 13 - HĐ 37/2018/HĐ/OIC-SEAREE ký ngày 07/02/2018</v>
          </cell>
        </row>
      </sheetData>
      <sheetData sheetId="981">
        <row r="1">
          <cell r="A1" t="str">
            <v>GIÁ TRỊ PHỤ LỤC 13 - HĐ 37/2018/HĐ/OIC-SEAREE ký ngày 07/02/2018</v>
          </cell>
        </row>
      </sheetData>
      <sheetData sheetId="982">
        <row r="1">
          <cell r="A1" t="str">
            <v>GIÁ TRỊ PHỤ LỤC 13 - HĐ 37/2018/HĐ/OIC-SEAREE ký ngày 07/02/2018</v>
          </cell>
        </row>
      </sheetData>
      <sheetData sheetId="983">
        <row r="1">
          <cell r="A1" t="str">
            <v>GIÁ TRỊ PHỤ LỤC 13 - HĐ 37/2018/HĐ/OIC-SEAREE ký ngày 07/02/2018</v>
          </cell>
        </row>
      </sheetData>
      <sheetData sheetId="984">
        <row r="1">
          <cell r="A1" t="str">
            <v>GIÁ TRỊ PHỤ LỤC 13 - HĐ 37/2018/HĐ/OIC-SEAREE ký ngày 07/02/2018</v>
          </cell>
        </row>
      </sheetData>
      <sheetData sheetId="985">
        <row r="1">
          <cell r="A1" t="str">
            <v>GIÁ TRỊ PHỤ LỤC 13 - HĐ 37/2018/HĐ/OIC-SEAREE ký ngày 07/02/2018</v>
          </cell>
        </row>
      </sheetData>
      <sheetData sheetId="986">
        <row r="1">
          <cell r="A1" t="str">
            <v>GIÁ TRỊ PHỤ LỤC 13 - HĐ 37/2018/HĐ/OIC-SEAREE ký ngày 07/02/2018</v>
          </cell>
        </row>
      </sheetData>
      <sheetData sheetId="987">
        <row r="1">
          <cell r="A1" t="str">
            <v>GIÁ TRỊ PHỤ LỤC 13 - HĐ 37/2018/HĐ/OIC-SEAREE ký ngày 07/02/2018</v>
          </cell>
        </row>
      </sheetData>
      <sheetData sheetId="988">
        <row r="1">
          <cell r="A1" t="str">
            <v>GIÁ TRỊ PHỤ LỤC 13 - HĐ 37/2018/HĐ/OIC-SEAREE ký ngày 07/02/2018</v>
          </cell>
        </row>
      </sheetData>
      <sheetData sheetId="989">
        <row r="1">
          <cell r="A1" t="str">
            <v>GIÁ TRỊ PHỤ LỤC 13 - HĐ 37/2018/HĐ/OIC-SEAREE ký ngày 07/02/2018</v>
          </cell>
        </row>
      </sheetData>
      <sheetData sheetId="990">
        <row r="1">
          <cell r="A1" t="str">
            <v>GIÁ TRỊ PHỤ LỤC 13 - HĐ 37/2018/HĐ/OIC-SEAREE ký ngày 07/02/2018</v>
          </cell>
        </row>
      </sheetData>
      <sheetData sheetId="991">
        <row r="1">
          <cell r="A1" t="str">
            <v>GIÁ TRỊ PHỤ LỤC 13 - HĐ 37/2018/HĐ/OIC-SEAREE ký ngày 07/02/2018</v>
          </cell>
        </row>
      </sheetData>
      <sheetData sheetId="992">
        <row r="1">
          <cell r="A1" t="str">
            <v>GIÁ TRỊ PHỤ LỤC 13 - HĐ 37/2018/HĐ/OIC-SEAREE ký ngày 07/02/2018</v>
          </cell>
        </row>
      </sheetData>
      <sheetData sheetId="993">
        <row r="1">
          <cell r="A1" t="str">
            <v>GIÁ TRỊ PHỤ LỤC 13 - HĐ 37/2018/HĐ/OIC-SEAREE ký ngày 07/02/2018</v>
          </cell>
        </row>
      </sheetData>
      <sheetData sheetId="994">
        <row r="1">
          <cell r="A1" t="str">
            <v>GIÁ TRỊ PHỤ LỤC 13 - HĐ 37/2018/HĐ/OIC-SEAREE ký ngày 07/02/2018</v>
          </cell>
        </row>
      </sheetData>
      <sheetData sheetId="995">
        <row r="1">
          <cell r="A1" t="str">
            <v>GIÁ TRỊ PHỤ LỤC 13 - HĐ 37/2018/HĐ/OIC-SEAREE ký ngày 07/02/2018</v>
          </cell>
        </row>
      </sheetData>
      <sheetData sheetId="996">
        <row r="1">
          <cell r="A1" t="str">
            <v>GIÁ TRỊ PHỤ LỤC 13 - HĐ 37/2018/HĐ/OIC-SEAREE ký ngày 07/02/2018</v>
          </cell>
        </row>
      </sheetData>
      <sheetData sheetId="997">
        <row r="1">
          <cell r="A1" t="str">
            <v>GIÁ TRỊ PHỤ LỤC 13 - HĐ 37/2018/HĐ/OIC-SEAREE ký ngày 07/02/2018</v>
          </cell>
        </row>
      </sheetData>
      <sheetData sheetId="998">
        <row r="1">
          <cell r="A1" t="str">
            <v>GIÁ TRỊ PHỤ LỤC 13 - HĐ 37/2018/HĐ/OIC-SEAREE ký ngày 07/02/2018</v>
          </cell>
        </row>
      </sheetData>
      <sheetData sheetId="999">
        <row r="1">
          <cell r="A1" t="str">
            <v>GIÁ TRỊ PHỤ LỤC 13 - HĐ 37/2018/HĐ/OIC-SEAREE ký ngày 07/02/2018</v>
          </cell>
        </row>
      </sheetData>
      <sheetData sheetId="1000">
        <row r="1">
          <cell r="A1" t="str">
            <v>GIÁ TRỊ PHỤ LỤC 13 - HĐ 37/2018/HĐ/OIC-SEAREE ký ngày 07/02/2018</v>
          </cell>
        </row>
      </sheetData>
      <sheetData sheetId="1001">
        <row r="1">
          <cell r="A1" t="str">
            <v>GIÁ TRỊ PHỤ LỤC 13 - HĐ 37/2018/HĐ/OIC-SEAREE ký ngày 07/02/2018</v>
          </cell>
        </row>
      </sheetData>
      <sheetData sheetId="1002">
        <row r="1">
          <cell r="A1" t="str">
            <v>GIÁ TRỊ PHỤ LỤC 13 - HĐ 37/2018/HĐ/OIC-SEAREE ký ngày 07/02/2018</v>
          </cell>
        </row>
      </sheetData>
      <sheetData sheetId="1003">
        <row r="1">
          <cell r="A1" t="str">
            <v>GIÁ TRỊ PHỤ LỤC 13 - HĐ 37/2018/HĐ/OIC-SEAREE ký ngày 07/02/2018</v>
          </cell>
        </row>
      </sheetData>
      <sheetData sheetId="1004">
        <row r="1">
          <cell r="A1" t="str">
            <v>GIÁ TRỊ PHỤ LỤC 13 - HĐ 37/2018/HĐ/OIC-SEAREE ký ngày 07/02/2018</v>
          </cell>
        </row>
      </sheetData>
      <sheetData sheetId="1005">
        <row r="1">
          <cell r="A1" t="str">
            <v>GIÁ TRỊ PHỤ LỤC 13 - HĐ 37/2018/HĐ/OIC-SEAREE ký ngày 07/02/2018</v>
          </cell>
        </row>
      </sheetData>
      <sheetData sheetId="1006">
        <row r="1">
          <cell r="A1" t="str">
            <v>GIÁ TRỊ PHỤ LỤC 13 - HĐ 37/2018/HĐ/OIC-SEAREE ký ngày 07/02/2018</v>
          </cell>
        </row>
      </sheetData>
      <sheetData sheetId="1007">
        <row r="1">
          <cell r="A1" t="str">
            <v>GIÁ TRỊ PHỤ LỤC 13 - HĐ 37/2018/HĐ/OIC-SEAREE ký ngày 07/02/2018</v>
          </cell>
        </row>
      </sheetData>
      <sheetData sheetId="1008">
        <row r="1">
          <cell r="A1" t="str">
            <v>GIÁ TRỊ PHỤ LỤC 13 - HĐ 37/2018/HĐ/OIC-SEAREE ký ngày 07/02/2018</v>
          </cell>
        </row>
      </sheetData>
      <sheetData sheetId="1009">
        <row r="1">
          <cell r="A1" t="str">
            <v>GIÁ TRỊ PHỤ LỤC 13 - HĐ 37/2018/HĐ/OIC-SEAREE ký ngày 07/02/2018</v>
          </cell>
        </row>
      </sheetData>
      <sheetData sheetId="1010">
        <row r="1">
          <cell r="A1" t="str">
            <v>GIÁ TRỊ PHỤ LỤC 13 - HĐ 37/2018/HĐ/OIC-SEAREE ký ngày 07/02/2018</v>
          </cell>
        </row>
      </sheetData>
      <sheetData sheetId="1011">
        <row r="1">
          <cell r="A1" t="str">
            <v>GIÁ TRỊ PHỤ LỤC 13 - HĐ 37/2018/HĐ/OIC-SEAREE ký ngày 07/02/2018</v>
          </cell>
        </row>
      </sheetData>
      <sheetData sheetId="1012">
        <row r="1">
          <cell r="A1" t="str">
            <v>GIÁ TRỊ PHỤ LỤC 13 - HĐ 37/2018/HĐ/OIC-SEAREE ký ngày 07/02/2018</v>
          </cell>
        </row>
      </sheetData>
      <sheetData sheetId="1013">
        <row r="1">
          <cell r="A1" t="str">
            <v>GIÁ TRỊ PHỤ LỤC 13 - HĐ 37/2018/HĐ/OIC-SEAREE ký ngày 07/02/2018</v>
          </cell>
        </row>
      </sheetData>
      <sheetData sheetId="1014">
        <row r="1">
          <cell r="A1" t="str">
            <v>GIÁ TRỊ PHỤ LỤC 13 - HĐ 37/2018/HĐ/OIC-SEAREE ký ngày 07/02/2018</v>
          </cell>
        </row>
      </sheetData>
      <sheetData sheetId="1015">
        <row r="1">
          <cell r="A1" t="str">
            <v>GIÁ TRỊ PHỤ LỤC 13 - HĐ 37/2018/HĐ/OIC-SEAREE ký ngày 07/02/2018</v>
          </cell>
        </row>
      </sheetData>
      <sheetData sheetId="1016">
        <row r="1">
          <cell r="A1" t="str">
            <v>GIÁ TRỊ PHỤ LỤC 13 - HĐ 37/2018/HĐ/OIC-SEAREE ký ngày 07/02/2018</v>
          </cell>
        </row>
      </sheetData>
      <sheetData sheetId="1017">
        <row r="1">
          <cell r="A1" t="str">
            <v>GIÁ TRỊ PHỤ LỤC 13 - HĐ 37/2018/HĐ/OIC-SEAREE ký ngày 07/02/2018</v>
          </cell>
        </row>
      </sheetData>
      <sheetData sheetId="1018">
        <row r="1">
          <cell r="A1" t="str">
            <v>GIÁ TRỊ PHỤ LỤC 13 - HĐ 37/2018/HĐ/OIC-SEAREE ký ngày 07/02/2018</v>
          </cell>
        </row>
      </sheetData>
      <sheetData sheetId="1019">
        <row r="1">
          <cell r="A1" t="str">
            <v>GIÁ TRỊ PHỤ LỤC 13 - HĐ 37/2018/HĐ/OIC-SEAREE ký ngày 07/02/2018</v>
          </cell>
        </row>
      </sheetData>
      <sheetData sheetId="1020">
        <row r="1">
          <cell r="A1" t="str">
            <v>GIÁ TRỊ PHỤ LỤC 13 - HĐ 37/2018/HĐ/OIC-SEAREE ký ngày 07/02/2018</v>
          </cell>
        </row>
      </sheetData>
      <sheetData sheetId="1021">
        <row r="1">
          <cell r="A1" t="str">
            <v>GIÁ TRỊ PHỤ LỤC 13 - HĐ 37/2018/HĐ/OIC-SEAREE ký ngày 07/02/2018</v>
          </cell>
        </row>
      </sheetData>
      <sheetData sheetId="1022">
        <row r="1">
          <cell r="A1" t="str">
            <v>GIÁ TRỊ PHỤ LỤC 13 - HĐ 37/2018/HĐ/OIC-SEAREE ký ngày 07/02/2018</v>
          </cell>
        </row>
      </sheetData>
      <sheetData sheetId="1023">
        <row r="1">
          <cell r="A1" t="str">
            <v>GIÁ TRỊ PHỤ LỤC 13 - HĐ 37/2018/HĐ/OIC-SEAREE ký ngày 07/02/2018</v>
          </cell>
        </row>
      </sheetData>
      <sheetData sheetId="1024">
        <row r="1">
          <cell r="A1" t="str">
            <v>GIÁ TRỊ PHỤ LỤC 13 - HĐ 37/2018/HĐ/OIC-SEAREE ký ngày 07/02/2018</v>
          </cell>
        </row>
      </sheetData>
      <sheetData sheetId="1025">
        <row r="1">
          <cell r="A1" t="str">
            <v>GIÁ TRỊ PHỤ LỤC 13 - HĐ 37/2018/HĐ/OIC-SEAREE ký ngày 07/02/2018</v>
          </cell>
        </row>
      </sheetData>
      <sheetData sheetId="1026">
        <row r="1">
          <cell r="A1" t="str">
            <v>GIÁ TRỊ PHỤ LỤC 13 - HĐ 37/2018/HĐ/OIC-SEAREE ký ngày 07/02/2018</v>
          </cell>
        </row>
      </sheetData>
      <sheetData sheetId="1027">
        <row r="1">
          <cell r="A1" t="str">
            <v>GIÁ TRỊ PHỤ LỤC 13 - HĐ 37/2018/HĐ/OIC-SEAREE ký ngày 07/02/2018</v>
          </cell>
        </row>
      </sheetData>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ow r="1">
          <cell r="A1" t="str">
            <v>GIÁ TRỊ PHỤ LỤC 13 - HĐ 37/2018/HĐ/OIC-SEAREE ký ngày 07/02/2018</v>
          </cell>
        </row>
      </sheetData>
      <sheetData sheetId="1084">
        <row r="1">
          <cell r="A1" t="str">
            <v>GIÁ TRỊ PHỤ LỤC 13 - HĐ 37/2018/HĐ/OIC-SEAREE ký ngày 07/02/2018</v>
          </cell>
        </row>
      </sheetData>
      <sheetData sheetId="1085">
        <row r="1">
          <cell r="A1" t="str">
            <v>GIÁ TRỊ PHỤ LỤC 13 - HĐ 37/2018/HĐ/OIC-SEAREE ký ngày 07/02/2018</v>
          </cell>
        </row>
      </sheetData>
      <sheetData sheetId="1086" refreshError="1"/>
      <sheetData sheetId="1087" refreshError="1"/>
      <sheetData sheetId="1088" refreshError="1"/>
      <sheetData sheetId="1089" refreshError="1"/>
      <sheetData sheetId="1090" refreshError="1"/>
      <sheetData sheetId="1091">
        <row r="1">
          <cell r="A1" t="str">
            <v>GIÁ TRỊ PHỤ LỤC 13 - HĐ 37/2018/HĐ/OIC-SEAREE ký ngày 07/02/2018</v>
          </cell>
        </row>
      </sheetData>
      <sheetData sheetId="1092">
        <row r="1">
          <cell r="A1" t="str">
            <v>GIÁ TRỊ PHỤ LỤC 13 - HĐ 37/2018/HĐ/OIC-SEAREE ký ngày 07/02/2018</v>
          </cell>
        </row>
      </sheetData>
      <sheetData sheetId="1093">
        <row r="1">
          <cell r="A1" t="str">
            <v>GIÁ TRỊ PHỤ LỤC 13 - HĐ 37/2018/HĐ/OIC-SEAREE ký ngày 07/02/2018</v>
          </cell>
        </row>
      </sheetData>
      <sheetData sheetId="1094">
        <row r="1">
          <cell r="A1" t="str">
            <v>GIÁ TRỊ PHỤ LỤC 13 - HĐ 37/2018/HĐ/OIC-SEAREE ký ngày 07/02/2018</v>
          </cell>
        </row>
      </sheetData>
      <sheetData sheetId="1095">
        <row r="1">
          <cell r="A1" t="str">
            <v>GIÁ TRỊ PHỤ LỤC 13 - HĐ 37/2018/HĐ/OIC-SEAREE ký ngày 07/02/2018</v>
          </cell>
        </row>
      </sheetData>
      <sheetData sheetId="1096">
        <row r="1">
          <cell r="A1" t="str">
            <v>GIÁ TRỊ PHỤ LỤC 13 - HĐ 37/2018/HĐ/OIC-SEAREE ký ngày 07/02/2018</v>
          </cell>
        </row>
      </sheetData>
      <sheetData sheetId="1097">
        <row r="1">
          <cell r="A1" t="str">
            <v>GIÁ TRỊ PHỤ LỤC 13 - HĐ 37/2018/HĐ/OIC-SEAREE ký ngày 07/02/2018</v>
          </cell>
        </row>
      </sheetData>
      <sheetData sheetId="1098">
        <row r="1">
          <cell r="A1" t="str">
            <v>GIÁ TRỊ PHỤ LỤC 13 - HĐ 37/2018/HĐ/OIC-SEAREE ký ngày 07/02/2018</v>
          </cell>
        </row>
      </sheetData>
      <sheetData sheetId="1099" refreshError="1"/>
      <sheetData sheetId="1100">
        <row r="1">
          <cell r="A1" t="str">
            <v>GIÁ TRỊ PHỤ LỤC 13 - HĐ 37/2018/HĐ/OIC-SEAREE ký ngày 07/02/2018</v>
          </cell>
        </row>
      </sheetData>
      <sheetData sheetId="1101">
        <row r="1">
          <cell r="A1" t="str">
            <v>GIÁ TRỊ PHỤ LỤC 13 - HĐ 37/2018/HĐ/OIC-SEAREE ký ngày 07/02/2018</v>
          </cell>
        </row>
      </sheetData>
      <sheetData sheetId="1102">
        <row r="1">
          <cell r="A1" t="str">
            <v>GIÁ TRỊ PHỤ LỤC 13 - HĐ 37/2018/HĐ/OIC-SEAREE ký ngày 07/02/2018</v>
          </cell>
        </row>
      </sheetData>
      <sheetData sheetId="1103">
        <row r="1">
          <cell r="A1" t="str">
            <v>GIÁ TRỊ PHỤ LỤC 13 - HĐ 37/2018/HĐ/OIC-SEAREE ký ngày 07/02/2018</v>
          </cell>
        </row>
      </sheetData>
      <sheetData sheetId="1104">
        <row r="1">
          <cell r="A1" t="str">
            <v>GIÁ TRỊ PHỤ LỤC 13 - HĐ 37/2018/HĐ/OIC-SEAREE ký ngày 07/02/2018</v>
          </cell>
        </row>
      </sheetData>
      <sheetData sheetId="1105">
        <row r="1">
          <cell r="A1" t="str">
            <v>GIÁ TRỊ PHỤ LỤC 13 - HĐ 37/2018/HĐ/OIC-SEAREE ký ngày 07/02/2018</v>
          </cell>
        </row>
      </sheetData>
      <sheetData sheetId="1106">
        <row r="1">
          <cell r="A1" t="str">
            <v>GIÁ TRỊ PHỤ LỤC 13 - HĐ 37/2018/HĐ/OIC-SEAREE ký ngày 07/02/2018</v>
          </cell>
        </row>
      </sheetData>
      <sheetData sheetId="1107">
        <row r="1">
          <cell r="A1" t="str">
            <v>GIÁ TRỊ PHỤ LỤC 13 - HĐ 37/2018/HĐ/OIC-SEAREE ký ngày 07/02/2018</v>
          </cell>
        </row>
      </sheetData>
      <sheetData sheetId="1108">
        <row r="1">
          <cell r="A1" t="str">
            <v>GIÁ TRỊ PHỤ LỤC 13 - HĐ 37/2018/HĐ/OIC-SEAREE ký ngày 07/02/2018</v>
          </cell>
        </row>
      </sheetData>
      <sheetData sheetId="1109">
        <row r="1">
          <cell r="A1" t="str">
            <v>GIÁ TRỊ PHỤ LỤC 13 - HĐ 37/2018/HĐ/OIC-SEAREE ký ngày 07/02/2018</v>
          </cell>
        </row>
      </sheetData>
      <sheetData sheetId="1110">
        <row r="1">
          <cell r="A1" t="str">
            <v>GIÁ TRỊ PHỤ LỤC 13 - HĐ 37/2018/HĐ/OIC-SEAREE ký ngày 07/02/2018</v>
          </cell>
        </row>
      </sheetData>
      <sheetData sheetId="1111">
        <row r="1">
          <cell r="A1" t="str">
            <v>GIÁ TRỊ PHỤ LỤC 13 - HĐ 37/2018/HĐ/OIC-SEAREE ký ngày 07/02/2018</v>
          </cell>
        </row>
      </sheetData>
      <sheetData sheetId="1112">
        <row r="1">
          <cell r="A1" t="str">
            <v>GIÁ TRỊ PHỤ LỤC 13 - HĐ 37/2018/HĐ/OIC-SEAREE ký ngày 07/02/2018</v>
          </cell>
        </row>
      </sheetData>
      <sheetData sheetId="1113">
        <row r="1">
          <cell r="A1" t="str">
            <v>GIÁ TRỊ PHỤ LỤC 13 - HĐ 37/2018/HĐ/OIC-SEAREE ký ngày 07/02/2018</v>
          </cell>
        </row>
      </sheetData>
      <sheetData sheetId="1114">
        <row r="1">
          <cell r="A1" t="str">
            <v>GIÁ TRỊ PHỤ LỤC 13 - HĐ 37/2018/HĐ/OIC-SEAREE ký ngày 07/02/2018</v>
          </cell>
        </row>
      </sheetData>
      <sheetData sheetId="1115">
        <row r="1">
          <cell r="A1" t="str">
            <v>GIÁ TRỊ PHỤ LỤC 13 - HĐ 37/2018/HĐ/OIC-SEAREE ký ngày 07/02/2018</v>
          </cell>
        </row>
      </sheetData>
      <sheetData sheetId="1116">
        <row r="1">
          <cell r="A1" t="str">
            <v>GIÁ TRỊ PHỤ LỤC 13 - HĐ 37/2018/HĐ/OIC-SEAREE ký ngày 07/02/2018</v>
          </cell>
        </row>
      </sheetData>
      <sheetData sheetId="1117">
        <row r="1">
          <cell r="A1" t="str">
            <v>GIÁ TRỊ PHỤ LỤC 13 - HĐ 37/2018/HĐ/OIC-SEAREE ký ngày 07/02/2018</v>
          </cell>
        </row>
      </sheetData>
      <sheetData sheetId="1118">
        <row r="1">
          <cell r="A1" t="str">
            <v>GIÁ TRỊ PHỤ LỤC 13 - HĐ 37/2018/HĐ/OIC-SEAREE ký ngày 07/02/2018</v>
          </cell>
        </row>
      </sheetData>
      <sheetData sheetId="1119">
        <row r="1">
          <cell r="A1" t="str">
            <v>GIÁ TRỊ PHỤ LỤC 13 - HĐ 37/2018/HĐ/OIC-SEAREE ký ngày 07/02/2018</v>
          </cell>
        </row>
      </sheetData>
      <sheetData sheetId="1120">
        <row r="1">
          <cell r="A1" t="str">
            <v>GIÁ TRỊ PHỤ LỤC 13 - HĐ 37/2018/HĐ/OIC-SEAREE ký ngày 07/02/2018</v>
          </cell>
        </row>
      </sheetData>
      <sheetData sheetId="1121">
        <row r="1">
          <cell r="A1" t="str">
            <v>GIÁ TRỊ PHỤ LỤC 13 - HĐ 37/2018/HĐ/OIC-SEAREE ký ngày 07/02/2018</v>
          </cell>
        </row>
      </sheetData>
      <sheetData sheetId="1122">
        <row r="1">
          <cell r="A1" t="str">
            <v>GIÁ TRỊ PHỤ LỤC 13 - HĐ 37/2018/HĐ/OIC-SEAREE ký ngày 07/02/2018</v>
          </cell>
        </row>
      </sheetData>
      <sheetData sheetId="1123" refreshError="1"/>
      <sheetData sheetId="1124" refreshError="1"/>
      <sheetData sheetId="1125">
        <row r="1">
          <cell r="A1" t="str">
            <v>GIÁ TRỊ PHỤ LỤC 13 - HĐ 37/2018/HĐ/OIC-SEAREE ký ngày 07/02/2018</v>
          </cell>
        </row>
      </sheetData>
      <sheetData sheetId="1126">
        <row r="1">
          <cell r="A1" t="str">
            <v>GIÁ TRỊ PHỤ LỤC 13 - HĐ 37/2018/HĐ/OIC-SEAREE ký ngày 07/02/2018</v>
          </cell>
        </row>
      </sheetData>
      <sheetData sheetId="1127">
        <row r="1">
          <cell r="A1" t="str">
            <v>GIÁ TRỊ PHỤ LỤC 13 - HĐ 37/2018/HĐ/OIC-SEAREE ký ngày 07/02/2018</v>
          </cell>
        </row>
      </sheetData>
      <sheetData sheetId="1128">
        <row r="1">
          <cell r="A1" t="str">
            <v>GIÁ TRỊ PHỤ LỤC 13 - HĐ 37/2018/HĐ/OIC-SEAREE ký ngày 07/02/2018</v>
          </cell>
        </row>
      </sheetData>
      <sheetData sheetId="1129">
        <row r="1">
          <cell r="A1" t="str">
            <v>GIÁ TRỊ PHỤ LỤC 13 - HĐ 37/2018/HĐ/OIC-SEAREE ký ngày 07/02/2018</v>
          </cell>
        </row>
      </sheetData>
      <sheetData sheetId="1130">
        <row r="1">
          <cell r="A1" t="str">
            <v>GIÁ TRỊ PHỤ LỤC 13 - HĐ 37/2018/HĐ/OIC-SEAREE ký ngày 07/02/2018</v>
          </cell>
        </row>
      </sheetData>
      <sheetData sheetId="1131">
        <row r="1">
          <cell r="A1" t="str">
            <v>GIÁ TRỊ PHỤ LỤC 13 - HĐ 37/2018/HĐ/OIC-SEAREE ký ngày 07/02/2018</v>
          </cell>
        </row>
      </sheetData>
      <sheetData sheetId="1132" refreshError="1"/>
      <sheetData sheetId="1133">
        <row r="1">
          <cell r="A1" t="str">
            <v>GIÁ TRỊ PHỤ LỤC 13 - HĐ 37/2018/HĐ/OIC-SEAREE ký ngày 07/02/2018</v>
          </cell>
        </row>
      </sheetData>
      <sheetData sheetId="1134">
        <row r="1">
          <cell r="A1" t="str">
            <v>GIÁ TRỊ PHỤ LỤC 13 - HĐ 37/2018/HĐ/OIC-SEAREE ký ngày 07/02/2018</v>
          </cell>
        </row>
      </sheetData>
      <sheetData sheetId="1135">
        <row r="1">
          <cell r="A1" t="str">
            <v>GIÁ TRỊ PHỤ LỤC 13 - HĐ 37/2018/HĐ/OIC-SEAREE ký ngày 07/02/2018</v>
          </cell>
        </row>
      </sheetData>
      <sheetData sheetId="1136">
        <row r="1">
          <cell r="A1" t="str">
            <v>GIÁ TRỊ PHỤ LỤC 13 - HĐ 37/2018/HĐ/OIC-SEAREE ký ngày 07/02/2018</v>
          </cell>
        </row>
      </sheetData>
      <sheetData sheetId="1137">
        <row r="1">
          <cell r="A1" t="str">
            <v>GIÁ TRỊ PHỤ LỤC 13 - HĐ 37/2018/HĐ/OIC-SEAREE ký ngày 07/02/2018</v>
          </cell>
        </row>
      </sheetData>
      <sheetData sheetId="1138">
        <row r="1">
          <cell r="A1" t="str">
            <v>GIÁ TRỊ PHỤ LỤC 13 - HĐ 37/2018/HĐ/OIC-SEAREE ký ngày 07/02/2018</v>
          </cell>
        </row>
      </sheetData>
      <sheetData sheetId="1139">
        <row r="1">
          <cell r="A1" t="str">
            <v>GIÁ TRỊ PHỤ LỤC 13 - HĐ 37/2018/HĐ/OIC-SEAREE ký ngày 07/02/2018</v>
          </cell>
        </row>
      </sheetData>
      <sheetData sheetId="1140" refreshError="1"/>
      <sheetData sheetId="1141">
        <row r="1">
          <cell r="A1" t="str">
            <v>GIÁ TRỊ PHỤ LỤC 13 - HĐ 37/2018/HĐ/OIC-SEAREE ký ngày 07/02/2018</v>
          </cell>
        </row>
      </sheetData>
      <sheetData sheetId="1142">
        <row r="1">
          <cell r="A1" t="str">
            <v>GIÁ TRỊ PHỤ LỤC 13 - HĐ 37/2018/HĐ/OIC-SEAREE ký ngày 07/02/2018</v>
          </cell>
        </row>
      </sheetData>
      <sheetData sheetId="1143">
        <row r="1">
          <cell r="A1" t="str">
            <v>GIÁ TRỊ PHỤ LỤC 13 - HĐ 37/2018/HĐ/OIC-SEAREE ký ngày 07/02/2018</v>
          </cell>
        </row>
      </sheetData>
      <sheetData sheetId="1144">
        <row r="1">
          <cell r="A1" t="str">
            <v>GIÁ TRỊ PHỤ LỤC 13 - HĐ 37/2018/HĐ/OIC-SEAREE ký ngày 07/02/2018</v>
          </cell>
        </row>
      </sheetData>
      <sheetData sheetId="1145">
        <row r="1">
          <cell r="A1" t="str">
            <v>GIÁ TRỊ PHỤ LỤC 13 - HĐ 37/2018/HĐ/OIC-SEAREE ký ngày 07/02/2018</v>
          </cell>
        </row>
      </sheetData>
      <sheetData sheetId="1146">
        <row r="1">
          <cell r="A1" t="str">
            <v>GIÁ TRỊ PHỤ LỤC 13 - HĐ 37/2018/HĐ/OIC-SEAREE ký ngày 07/02/2018</v>
          </cell>
        </row>
      </sheetData>
      <sheetData sheetId="1147">
        <row r="1">
          <cell r="A1" t="str">
            <v>GIÁ TRỊ PHỤ LỤC 13 - HĐ 37/2018/HĐ/OIC-SEAREE ký ngày 07/02/2018</v>
          </cell>
        </row>
      </sheetData>
      <sheetData sheetId="1148">
        <row r="1">
          <cell r="A1" t="str">
            <v>GIÁ TRỊ PHỤ LỤC 13 - HĐ 37/2018/HĐ/OIC-SEAREE ký ngày 07/02/2018</v>
          </cell>
        </row>
      </sheetData>
      <sheetData sheetId="1149">
        <row r="1">
          <cell r="A1" t="str">
            <v>GIÁ TRỊ PHỤ LỤC 13 - HĐ 37/2018/HĐ/OIC-SEAREE ký ngày 07/02/2018</v>
          </cell>
        </row>
      </sheetData>
      <sheetData sheetId="1150">
        <row r="1">
          <cell r="A1" t="str">
            <v>GIÁ TRỊ PHỤ LỤC 13 - HĐ 37/2018/HĐ/OIC-SEAREE ký ngày 07/02/2018</v>
          </cell>
        </row>
      </sheetData>
      <sheetData sheetId="1151">
        <row r="1">
          <cell r="A1" t="str">
            <v>GIÁ TRỊ PHỤ LỤC 13 - HĐ 37/2018/HĐ/OIC-SEAREE ký ngày 07/02/2018</v>
          </cell>
        </row>
      </sheetData>
      <sheetData sheetId="1152">
        <row r="1">
          <cell r="A1" t="str">
            <v>GIÁ TRỊ PHỤ LỤC 13 - HĐ 37/2018/HĐ/OIC-SEAREE ký ngày 07/02/2018</v>
          </cell>
        </row>
      </sheetData>
      <sheetData sheetId="1153">
        <row r="1">
          <cell r="A1" t="str">
            <v>GIÁ TRỊ PHỤ LỤC 13 - HĐ 37/2018/HĐ/OIC-SEAREE ký ngày 07/02/2018</v>
          </cell>
        </row>
      </sheetData>
      <sheetData sheetId="1154">
        <row r="1">
          <cell r="A1" t="str">
            <v>GIÁ TRỊ PHỤ LỤC 13 - HĐ 37/2018/HĐ/OIC-SEAREE ký ngày 07/02/2018</v>
          </cell>
        </row>
      </sheetData>
      <sheetData sheetId="1155">
        <row r="1">
          <cell r="A1" t="str">
            <v>GIÁ TRỊ PHỤ LỤC 13 - HĐ 37/2018/HĐ/OIC-SEAREE ký ngày 07/02/2018</v>
          </cell>
        </row>
      </sheetData>
      <sheetData sheetId="1156">
        <row r="1">
          <cell r="A1" t="str">
            <v>GIÁ TRỊ PHỤ LỤC 13 - HĐ 37/2018/HĐ/OIC-SEAREE ký ngày 07/02/2018</v>
          </cell>
        </row>
      </sheetData>
      <sheetData sheetId="1157">
        <row r="1">
          <cell r="A1" t="str">
            <v>GIÁ TRỊ PHỤ LỤC 13 - HĐ 37/2018/HĐ/OIC-SEAREE ký ngày 07/02/2018</v>
          </cell>
        </row>
      </sheetData>
      <sheetData sheetId="1158">
        <row r="1">
          <cell r="A1" t="str">
            <v>GIÁ TRỊ PHỤ LỤC 13 - HĐ 37/2018/HĐ/OIC-SEAREE ký ngày 07/02/2018</v>
          </cell>
        </row>
      </sheetData>
      <sheetData sheetId="1159">
        <row r="1">
          <cell r="A1" t="str">
            <v>GIÁ TRỊ PHỤ LỤC 13 - HĐ 37/2018/HĐ/OIC-SEAREE ký ngày 07/02/2018</v>
          </cell>
        </row>
      </sheetData>
      <sheetData sheetId="1160">
        <row r="1">
          <cell r="A1" t="str">
            <v>GIÁ TRỊ PHỤ LỤC 13 - HĐ 37/2018/HĐ/OIC-SEAREE ký ngày 07/02/2018</v>
          </cell>
        </row>
      </sheetData>
      <sheetData sheetId="1161">
        <row r="1">
          <cell r="A1" t="str">
            <v>GIÁ TRỊ PHỤ LỤC 13 - HĐ 37/2018/HĐ/OIC-SEAREE ký ngày 07/02/2018</v>
          </cell>
        </row>
      </sheetData>
      <sheetData sheetId="1162">
        <row r="1">
          <cell r="A1" t="str">
            <v>GIÁ TRỊ PHỤ LỤC 13 - HĐ 37/2018/HĐ/OIC-SEAREE ký ngày 07/02/2018</v>
          </cell>
        </row>
      </sheetData>
      <sheetData sheetId="1163">
        <row r="1">
          <cell r="A1" t="str">
            <v>GIÁ TRỊ PHỤ LỤC 13 - HĐ 37/2018/HĐ/OIC-SEAREE ký ngày 07/02/2018</v>
          </cell>
        </row>
      </sheetData>
      <sheetData sheetId="1164">
        <row r="1">
          <cell r="A1" t="str">
            <v>GIÁ TRỊ PHỤ LỤC 13 - HĐ 37/2018/HĐ/OIC-SEAREE ký ngày 07/02/2018</v>
          </cell>
        </row>
      </sheetData>
      <sheetData sheetId="1165">
        <row r="1">
          <cell r="A1" t="str">
            <v>GIÁ TRỊ PHỤ LỤC 13 - HĐ 37/2018/HĐ/OIC-SEAREE ký ngày 07/02/2018</v>
          </cell>
        </row>
      </sheetData>
      <sheetData sheetId="1166">
        <row r="1">
          <cell r="A1" t="str">
            <v>GIÁ TRỊ PHỤ LỤC 13 - HĐ 37/2018/HĐ/OIC-SEAREE ký ngày 07/02/2018</v>
          </cell>
        </row>
      </sheetData>
      <sheetData sheetId="1167">
        <row r="1">
          <cell r="A1" t="str">
            <v>GIÁ TRỊ PHỤ LỤC 13 - HĐ 37/2018/HĐ/OIC-SEAREE ký ngày 07/02/2018</v>
          </cell>
        </row>
      </sheetData>
      <sheetData sheetId="1168">
        <row r="1">
          <cell r="A1" t="str">
            <v>GIÁ TRỊ PHỤ LỤC 13 - HĐ 37/2018/HĐ/OIC-SEAREE ký ngày 07/02/2018</v>
          </cell>
        </row>
      </sheetData>
      <sheetData sheetId="1169">
        <row r="1">
          <cell r="A1" t="str">
            <v>GIÁ TRỊ PHỤ LỤC 13 - HĐ 37/2018/HĐ/OIC-SEAREE ký ngày 07/02/2018</v>
          </cell>
        </row>
      </sheetData>
      <sheetData sheetId="1170">
        <row r="1">
          <cell r="A1" t="str">
            <v>GIÁ TRỊ PHỤ LỤC 13 - HĐ 37/2018/HĐ/OIC-SEAREE ký ngày 07/02/2018</v>
          </cell>
        </row>
      </sheetData>
      <sheetData sheetId="1171">
        <row r="1">
          <cell r="A1" t="str">
            <v>GIÁ TRỊ PHỤ LỤC 13 - HĐ 37/2018/HĐ/OIC-SEAREE ký ngày 07/02/2018</v>
          </cell>
        </row>
      </sheetData>
      <sheetData sheetId="1172">
        <row r="1">
          <cell r="A1" t="str">
            <v>GIÁ TRỊ PHỤ LỤC 13 - HĐ 37/2018/HĐ/OIC-SEAREE ký ngày 07/02/2018</v>
          </cell>
        </row>
      </sheetData>
      <sheetData sheetId="1173">
        <row r="1">
          <cell r="A1" t="str">
            <v>GIÁ TRỊ PHỤ LỤC 13 - HĐ 37/2018/HĐ/OIC-SEAREE ký ngày 07/02/2018</v>
          </cell>
        </row>
      </sheetData>
      <sheetData sheetId="1174">
        <row r="1">
          <cell r="A1" t="str">
            <v>GIÁ TRỊ PHỤ LỤC 13 - HĐ 37/2018/HĐ/OIC-SEAREE ký ngày 07/02/2018</v>
          </cell>
        </row>
      </sheetData>
      <sheetData sheetId="1175">
        <row r="1">
          <cell r="A1" t="str">
            <v>GIÁ TRỊ PHỤ LỤC 13 - HĐ 37/2018/HĐ/OIC-SEAREE ký ngày 07/02/2018</v>
          </cell>
        </row>
      </sheetData>
      <sheetData sheetId="1176">
        <row r="1">
          <cell r="A1" t="str">
            <v>GIÁ TRỊ PHỤ LỤC 13 - HĐ 37/2018/HĐ/OIC-SEAREE ký ngày 07/02/2018</v>
          </cell>
        </row>
      </sheetData>
      <sheetData sheetId="1177">
        <row r="1">
          <cell r="A1" t="str">
            <v>GIÁ TRỊ PHỤ LỤC 13 - HĐ 37/2018/HĐ/OIC-SEAREE ký ngày 07/02/2018</v>
          </cell>
        </row>
      </sheetData>
      <sheetData sheetId="1178">
        <row r="1">
          <cell r="A1" t="str">
            <v>GIÁ TRỊ PHỤ LỤC 13 - HĐ 37/2018/HĐ/OIC-SEAREE ký ngày 07/02/2018</v>
          </cell>
        </row>
      </sheetData>
      <sheetData sheetId="1179">
        <row r="1">
          <cell r="A1" t="str">
            <v>GIÁ TRỊ PHỤ LỤC 13 - HĐ 37/2018/HĐ/OIC-SEAREE ký ngày 07/02/2018</v>
          </cell>
        </row>
      </sheetData>
      <sheetData sheetId="1180">
        <row r="1">
          <cell r="A1" t="str">
            <v>GIÁ TRỊ PHỤ LỤC 13 - HĐ 37/2018/HĐ/OIC-SEAREE ký ngày 07/02/2018</v>
          </cell>
        </row>
      </sheetData>
      <sheetData sheetId="1181">
        <row r="1">
          <cell r="A1" t="str">
            <v>GIÁ TRỊ PHỤ LỤC 13 - HĐ 37/2018/HĐ/OIC-SEAREE ký ngày 07/02/2018</v>
          </cell>
        </row>
      </sheetData>
      <sheetData sheetId="1182">
        <row r="1">
          <cell r="A1" t="str">
            <v>GIÁ TRỊ PHỤ LỤC 13 - HĐ 37/2018/HĐ/OIC-SEAREE ký ngày 07/02/2018</v>
          </cell>
        </row>
      </sheetData>
      <sheetData sheetId="1183">
        <row r="1">
          <cell r="A1" t="str">
            <v>GIÁ TRỊ PHỤ LỤC 13 - HĐ 37/2018/HĐ/OIC-SEAREE ký ngày 07/02/2018</v>
          </cell>
        </row>
      </sheetData>
      <sheetData sheetId="1184">
        <row r="1">
          <cell r="A1" t="str">
            <v>GIÁ TRỊ PHỤ LỤC 13 - HĐ 37/2018/HĐ/OIC-SEAREE ký ngày 07/02/2018</v>
          </cell>
        </row>
      </sheetData>
      <sheetData sheetId="1185">
        <row r="1">
          <cell r="A1" t="str">
            <v>GIÁ TRỊ PHỤ LỤC 13 - HĐ 37/2018/HĐ/OIC-SEAREE ký ngày 07/02/2018</v>
          </cell>
        </row>
      </sheetData>
      <sheetData sheetId="1186">
        <row r="1">
          <cell r="A1" t="str">
            <v>GIÁ TRỊ PHỤ LỤC 13 - HĐ 37/2018/HĐ/OIC-SEAREE ký ngày 07/02/2018</v>
          </cell>
        </row>
      </sheetData>
      <sheetData sheetId="1187">
        <row r="1">
          <cell r="A1" t="str">
            <v>GIÁ TRỊ PHỤ LỤC 13 - HĐ 37/2018/HĐ/OIC-SEAREE ký ngày 07/02/2018</v>
          </cell>
        </row>
      </sheetData>
      <sheetData sheetId="1188">
        <row r="1">
          <cell r="A1" t="str">
            <v>GIÁ TRỊ PHỤ LỤC 13 - HĐ 37/2018/HĐ/OIC-SEAREE ký ngày 07/02/2018</v>
          </cell>
        </row>
      </sheetData>
      <sheetData sheetId="1189">
        <row r="1">
          <cell r="A1" t="str">
            <v>GIÁ TRỊ PHỤ LỤC 13 - HĐ 37/2018/HĐ/OIC-SEAREE ký ngày 07/02/2018</v>
          </cell>
        </row>
      </sheetData>
      <sheetData sheetId="1190">
        <row r="1">
          <cell r="A1" t="str">
            <v>GIÁ TRỊ PHỤ LỤC 13 - HĐ 37/2018/HĐ/OIC-SEAREE ký ngày 07/02/2018</v>
          </cell>
        </row>
      </sheetData>
      <sheetData sheetId="1191">
        <row r="1">
          <cell r="A1" t="str">
            <v>GIÁ TRỊ PHỤ LỤC 13 - HĐ 37/2018/HĐ/OIC-SEAREE ký ngày 07/02/2018</v>
          </cell>
        </row>
      </sheetData>
      <sheetData sheetId="1192">
        <row r="1">
          <cell r="A1" t="str">
            <v>GIÁ TRỊ PHỤ LỤC 13 - HĐ 37/2018/HĐ/OIC-SEAREE ký ngày 07/02/2018</v>
          </cell>
        </row>
      </sheetData>
      <sheetData sheetId="1193">
        <row r="1">
          <cell r="A1" t="str">
            <v>GIÁ TRỊ PHỤ LỤC 13 - HĐ 37/2018/HĐ/OIC-SEAREE ký ngày 07/02/2018</v>
          </cell>
        </row>
      </sheetData>
      <sheetData sheetId="1194">
        <row r="1">
          <cell r="A1" t="str">
            <v>GIÁ TRỊ PHỤ LỤC 13 - HĐ 37/2018/HĐ/OIC-SEAREE ký ngày 07/02/2018</v>
          </cell>
        </row>
      </sheetData>
      <sheetData sheetId="1195">
        <row r="1">
          <cell r="A1" t="str">
            <v>GIÁ TRỊ PHỤ LỤC 13 - HĐ 37/2018/HĐ/OIC-SEAREE ký ngày 07/02/2018</v>
          </cell>
        </row>
      </sheetData>
      <sheetData sheetId="1196">
        <row r="1">
          <cell r="A1" t="str">
            <v>GIÁ TRỊ PHỤ LỤC 13 - HĐ 37/2018/HĐ/OIC-SEAREE ký ngày 07/02/2018</v>
          </cell>
        </row>
      </sheetData>
      <sheetData sheetId="1197">
        <row r="1">
          <cell r="A1" t="str">
            <v>GIÁ TRỊ PHỤ LỤC 13 - HĐ 37/2018/HĐ/OIC-SEAREE ký ngày 07/02/2018</v>
          </cell>
        </row>
      </sheetData>
      <sheetData sheetId="1198">
        <row r="1">
          <cell r="A1" t="str">
            <v>GIÁ TRỊ PHỤ LỤC 13 - HĐ 37/2018/HĐ/OIC-SEAREE ký ngày 07/02/2018</v>
          </cell>
        </row>
      </sheetData>
      <sheetData sheetId="1199">
        <row r="1">
          <cell r="A1" t="str">
            <v>GIÁ TRỊ PHỤ LỤC 13 - HĐ 37/2018/HĐ/OIC-SEAREE ký ngày 07/02/2018</v>
          </cell>
        </row>
      </sheetData>
      <sheetData sheetId="1200">
        <row r="1">
          <cell r="A1" t="str">
            <v>GIÁ TRỊ PHỤ LỤC 13 - HĐ 37/2018/HĐ/OIC-SEAREE ký ngày 07/02/2018</v>
          </cell>
        </row>
      </sheetData>
      <sheetData sheetId="1201">
        <row r="1">
          <cell r="A1" t="str">
            <v>GIÁ TRỊ PHỤ LỤC 13 - HĐ 37/2018/HĐ/OIC-SEAREE ký ngày 07/02/2018</v>
          </cell>
        </row>
      </sheetData>
      <sheetData sheetId="1202">
        <row r="1">
          <cell r="A1" t="str">
            <v>GIÁ TRỊ PHỤ LỤC 13 - HĐ 37/2018/HĐ/OIC-SEAREE ký ngày 07/02/2018</v>
          </cell>
        </row>
      </sheetData>
      <sheetData sheetId="1203">
        <row r="1">
          <cell r="A1" t="str">
            <v>GIÁ TRỊ PHỤ LỤC 13 - HĐ 37/2018/HĐ/OIC-SEAREE ký ngày 07/02/2018</v>
          </cell>
        </row>
      </sheetData>
      <sheetData sheetId="1204">
        <row r="1">
          <cell r="A1" t="str">
            <v>GIÁ TRỊ PHỤ LỤC 13 - HĐ 37/2018/HĐ/OIC-SEAREE ký ngày 07/02/2018</v>
          </cell>
        </row>
      </sheetData>
      <sheetData sheetId="1205">
        <row r="1">
          <cell r="A1" t="str">
            <v>GIÁ TRỊ PHỤ LỤC 13 - HĐ 37/2018/HĐ/OIC-SEAREE ký ngày 07/02/2018</v>
          </cell>
        </row>
      </sheetData>
      <sheetData sheetId="1206">
        <row r="1">
          <cell r="A1" t="str">
            <v>GIÁ TRỊ PHỤ LỤC 13 - HĐ 37/2018/HĐ/OIC-SEAREE ký ngày 07/02/2018</v>
          </cell>
        </row>
      </sheetData>
      <sheetData sheetId="1207">
        <row r="1">
          <cell r="A1" t="str">
            <v>GIÁ TRỊ PHỤ LỤC 13 - HĐ 37/2018/HĐ/OIC-SEAREE ký ngày 07/02/2018</v>
          </cell>
        </row>
      </sheetData>
      <sheetData sheetId="1208">
        <row r="1">
          <cell r="A1" t="str">
            <v>GIÁ TRỊ PHỤ LỤC 13 - HĐ 37/2018/HĐ/OIC-SEAREE ký ngày 07/02/2018</v>
          </cell>
        </row>
      </sheetData>
      <sheetData sheetId="1209">
        <row r="1">
          <cell r="A1" t="str">
            <v>GIÁ TRỊ PHỤ LỤC 13 - HĐ 37/2018/HĐ/OIC-SEAREE ký ngày 07/02/2018</v>
          </cell>
        </row>
      </sheetData>
      <sheetData sheetId="1210">
        <row r="1">
          <cell r="A1" t="str">
            <v>GIÁ TRỊ PHỤ LỤC 13 - HĐ 37/2018/HĐ/OIC-SEAREE ký ngày 07/02/2018</v>
          </cell>
        </row>
      </sheetData>
      <sheetData sheetId="1211">
        <row r="1">
          <cell r="A1" t="str">
            <v>GIÁ TRỊ PHỤ LỤC 13 - HĐ 37/2018/HĐ/OIC-SEAREE ký ngày 07/02/2018</v>
          </cell>
        </row>
      </sheetData>
      <sheetData sheetId="1212">
        <row r="1">
          <cell r="A1" t="str">
            <v>GIÁ TRỊ PHỤ LỤC 13 - HĐ 37/2018/HĐ/OIC-SEAREE ký ngày 07/02/2018</v>
          </cell>
        </row>
      </sheetData>
      <sheetData sheetId="1213">
        <row r="1">
          <cell r="A1" t="str">
            <v>GIÁ TRỊ PHỤ LỤC 13 - HĐ 37/2018/HĐ/OIC-SEAREE ký ngày 07/02/2018</v>
          </cell>
        </row>
      </sheetData>
      <sheetData sheetId="1214">
        <row r="1">
          <cell r="A1" t="str">
            <v>GIÁ TRỊ PHỤ LỤC 13 - HĐ 37/2018/HĐ/OIC-SEAREE ký ngày 07/02/2018</v>
          </cell>
        </row>
      </sheetData>
      <sheetData sheetId="1215">
        <row r="1">
          <cell r="A1" t="str">
            <v>GIÁ TRỊ PHỤ LỤC 13 - HĐ 37/2018/HĐ/OIC-SEAREE ký ngày 07/02/2018</v>
          </cell>
        </row>
      </sheetData>
      <sheetData sheetId="1216">
        <row r="1">
          <cell r="A1" t="str">
            <v>GIÁ TRỊ PHỤ LỤC 13 - HĐ 37/2018/HĐ/OIC-SEAREE ký ngày 07/02/2018</v>
          </cell>
        </row>
      </sheetData>
      <sheetData sheetId="1217">
        <row r="1">
          <cell r="A1" t="str">
            <v>GIÁ TRỊ PHỤ LỤC 13 - HĐ 37/2018/HĐ/OIC-SEAREE ký ngày 07/02/2018</v>
          </cell>
        </row>
      </sheetData>
      <sheetData sheetId="1218">
        <row r="1">
          <cell r="A1" t="str">
            <v>GIÁ TRỊ PHỤ LỤC 13 - HĐ 37/2018/HĐ/OIC-SEAREE ký ngày 07/02/2018</v>
          </cell>
        </row>
      </sheetData>
      <sheetData sheetId="1219">
        <row r="1">
          <cell r="A1" t="str">
            <v>GIÁ TRỊ PHỤ LỤC 13 - HĐ 37/2018/HĐ/OIC-SEAREE ký ngày 07/02/2018</v>
          </cell>
        </row>
      </sheetData>
      <sheetData sheetId="1220">
        <row r="1">
          <cell r="A1" t="str">
            <v>GIÁ TRỊ PHỤ LỤC 13 - HĐ 37/2018/HĐ/OIC-SEAREE ký ngày 07/02/2018</v>
          </cell>
        </row>
      </sheetData>
      <sheetData sheetId="1221">
        <row r="1">
          <cell r="A1" t="str">
            <v>GIÁ TRỊ PHỤ LỤC 13 - HĐ 37/2018/HĐ/OIC-SEAREE ký ngày 07/02/2018</v>
          </cell>
        </row>
      </sheetData>
      <sheetData sheetId="1222">
        <row r="1">
          <cell r="A1" t="str">
            <v>GIÁ TRỊ PHỤ LỤC 13 - HĐ 37/2018/HĐ/OIC-SEAREE ký ngày 07/02/2018</v>
          </cell>
        </row>
      </sheetData>
      <sheetData sheetId="1223">
        <row r="1">
          <cell r="A1" t="str">
            <v>GIÁ TRỊ PHỤ LỤC 13 - HĐ 37/2018/HĐ/OIC-SEAREE ký ngày 07/02/2018</v>
          </cell>
        </row>
      </sheetData>
      <sheetData sheetId="1224">
        <row r="1">
          <cell r="A1" t="str">
            <v>GIÁ TRỊ PHỤ LỤC 13 - HĐ 37/2018/HĐ/OIC-SEAREE ký ngày 07/02/2018</v>
          </cell>
        </row>
      </sheetData>
      <sheetData sheetId="1225">
        <row r="1">
          <cell r="A1" t="str">
            <v>GIÁ TRỊ PHỤ LỤC 13 - HĐ 37/2018/HĐ/OIC-SEAREE ký ngày 07/02/2018</v>
          </cell>
        </row>
      </sheetData>
      <sheetData sheetId="1226">
        <row r="1">
          <cell r="A1" t="str">
            <v>GIÁ TRỊ PHỤ LỤC 13 - HĐ 37/2018/HĐ/OIC-SEAREE ký ngày 07/02/2018</v>
          </cell>
        </row>
      </sheetData>
      <sheetData sheetId="1227">
        <row r="1">
          <cell r="A1" t="str">
            <v>GIÁ TRỊ PHỤ LỤC 13 - HĐ 37/2018/HĐ/OIC-SEAREE ký ngày 07/02/2018</v>
          </cell>
        </row>
      </sheetData>
      <sheetData sheetId="1228">
        <row r="1">
          <cell r="A1" t="str">
            <v>GIÁ TRỊ PHỤ LỤC 13 - HĐ 37/2018/HĐ/OIC-SEAREE ký ngày 07/02/2018</v>
          </cell>
        </row>
      </sheetData>
      <sheetData sheetId="1229">
        <row r="1">
          <cell r="A1" t="str">
            <v>GIÁ TRỊ PHỤ LỤC 13 - HĐ 37/2018/HĐ/OIC-SEAREE ký ngày 07/02/2018</v>
          </cell>
        </row>
      </sheetData>
      <sheetData sheetId="1230">
        <row r="1">
          <cell r="A1" t="str">
            <v>GIÁ TRỊ PHỤ LỤC 13 - HĐ 37/2018/HĐ/OIC-SEAREE ký ngày 07/02/2018</v>
          </cell>
        </row>
      </sheetData>
      <sheetData sheetId="1231">
        <row r="1">
          <cell r="A1" t="str">
            <v>GIÁ TRỊ PHỤ LỤC 13 - HĐ 37/2018/HĐ/OIC-SEAREE ký ngày 07/02/2018</v>
          </cell>
        </row>
      </sheetData>
      <sheetData sheetId="1232">
        <row r="1">
          <cell r="A1" t="str">
            <v>GIÁ TRỊ PHỤ LỤC 13 - HĐ 37/2018/HĐ/OIC-SEAREE ký ngày 07/02/2018</v>
          </cell>
        </row>
      </sheetData>
      <sheetData sheetId="1233">
        <row r="1">
          <cell r="A1" t="str">
            <v>GIÁ TRỊ PHỤ LỤC 13 - HĐ 37/2018/HĐ/OIC-SEAREE ký ngày 07/02/2018</v>
          </cell>
        </row>
      </sheetData>
      <sheetData sheetId="1234">
        <row r="1">
          <cell r="A1" t="str">
            <v>GIÁ TRỊ PHỤ LỤC 13 - HĐ 37/2018/HĐ/OIC-SEAREE ký ngày 07/02/2018</v>
          </cell>
        </row>
      </sheetData>
      <sheetData sheetId="1235">
        <row r="1">
          <cell r="A1" t="str">
            <v>GIÁ TRỊ PHỤ LỤC 13 - HĐ 37/2018/HĐ/OIC-SEAREE ký ngày 07/02/2018</v>
          </cell>
        </row>
      </sheetData>
      <sheetData sheetId="1236">
        <row r="1">
          <cell r="A1" t="str">
            <v>GIÁ TRỊ PHỤ LỤC 13 - HĐ 37/2018/HĐ/OIC-SEAREE ký ngày 07/02/2018</v>
          </cell>
        </row>
      </sheetData>
      <sheetData sheetId="1237">
        <row r="1">
          <cell r="A1" t="str">
            <v>GIÁ TRỊ PHỤ LỤC 13 - HĐ 37/2018/HĐ/OIC-SEAREE ký ngày 07/02/2018</v>
          </cell>
        </row>
      </sheetData>
      <sheetData sheetId="1238">
        <row r="1">
          <cell r="A1" t="str">
            <v>GIÁ TRỊ PHỤ LỤC 13 - HĐ 37/2018/HĐ/OIC-SEAREE ký ngày 07/02/2018</v>
          </cell>
        </row>
      </sheetData>
      <sheetData sheetId="1239">
        <row r="1">
          <cell r="A1" t="str">
            <v>GIÁ TRỊ PHỤ LỤC 13 - HĐ 37/2018/HĐ/OIC-SEAREE ký ngày 07/02/2018</v>
          </cell>
        </row>
      </sheetData>
      <sheetData sheetId="1240">
        <row r="1">
          <cell r="A1" t="str">
            <v>GIÁ TRỊ PHỤ LỤC 13 - HĐ 37/2018/HĐ/OIC-SEAREE ký ngày 07/02/2018</v>
          </cell>
        </row>
      </sheetData>
      <sheetData sheetId="1241">
        <row r="1">
          <cell r="A1" t="str">
            <v>GIÁ TRỊ PHỤ LỤC 13 - HĐ 37/2018/HĐ/OIC-SEAREE ký ngày 07/02/2018</v>
          </cell>
        </row>
      </sheetData>
      <sheetData sheetId="1242">
        <row r="1">
          <cell r="A1" t="str">
            <v>GIÁ TRỊ PHỤ LỤC 13 - HĐ 37/2018/HĐ/OIC-SEAREE ký ngày 07/02/2018</v>
          </cell>
        </row>
      </sheetData>
      <sheetData sheetId="1243">
        <row r="1">
          <cell r="A1" t="str">
            <v>GIÁ TRỊ PHỤ LỤC 13 - HĐ 37/2018/HĐ/OIC-SEAREE ký ngày 07/02/2018</v>
          </cell>
        </row>
      </sheetData>
      <sheetData sheetId="1244">
        <row r="1">
          <cell r="A1" t="str">
            <v>GIÁ TRỊ PHỤ LỤC 13 - HĐ 37/2018/HĐ/OIC-SEAREE ký ngày 07/02/2018</v>
          </cell>
        </row>
      </sheetData>
      <sheetData sheetId="1245">
        <row r="1">
          <cell r="A1" t="str">
            <v>GIÁ TRỊ PHỤ LỤC 13 - HĐ 37/2018/HĐ/OIC-SEAREE ký ngày 07/02/2018</v>
          </cell>
        </row>
      </sheetData>
      <sheetData sheetId="1246">
        <row r="1">
          <cell r="A1" t="str">
            <v>GIÁ TRỊ PHỤ LỤC 13 - HĐ 37/2018/HĐ/OIC-SEAREE ký ngày 07/02/2018</v>
          </cell>
        </row>
      </sheetData>
      <sheetData sheetId="1247">
        <row r="1">
          <cell r="A1" t="str">
            <v>GIÁ TRỊ PHỤ LỤC 13 - HĐ 37/2018/HĐ/OIC-SEAREE ký ngày 07/02/2018</v>
          </cell>
        </row>
      </sheetData>
      <sheetData sheetId="1248">
        <row r="1">
          <cell r="A1" t="str">
            <v>GIÁ TRỊ PHỤ LỤC 13 - HĐ 37/2018/HĐ/OIC-SEAREE ký ngày 07/02/2018</v>
          </cell>
        </row>
      </sheetData>
      <sheetData sheetId="1249">
        <row r="1">
          <cell r="A1" t="str">
            <v>GIÁ TRỊ PHỤ LỤC 13 - HĐ 37/2018/HĐ/OIC-SEAREE ký ngày 07/02/2018</v>
          </cell>
        </row>
      </sheetData>
      <sheetData sheetId="1250">
        <row r="1">
          <cell r="A1" t="str">
            <v>GIÁ TRỊ PHỤ LỤC 13 - HĐ 37/2018/HĐ/OIC-SEAREE ký ngày 07/02/2018</v>
          </cell>
        </row>
      </sheetData>
      <sheetData sheetId="1251">
        <row r="1">
          <cell r="A1" t="str">
            <v>GIÁ TRỊ PHỤ LỤC 13 - HĐ 37/2018/HĐ/OIC-SEAREE ký ngày 07/02/2018</v>
          </cell>
        </row>
      </sheetData>
      <sheetData sheetId="1252">
        <row r="1">
          <cell r="A1" t="str">
            <v>GIÁ TRỊ PHỤ LỤC 13 - HĐ 37/2018/HĐ/OIC-SEAREE ký ngày 07/02/2018</v>
          </cell>
        </row>
      </sheetData>
      <sheetData sheetId="1253">
        <row r="1">
          <cell r="A1" t="str">
            <v>GIÁ TRỊ PHỤ LỤC 13 - HĐ 37/2018/HĐ/OIC-SEAREE ký ngày 07/02/2018</v>
          </cell>
        </row>
      </sheetData>
      <sheetData sheetId="1254">
        <row r="1">
          <cell r="A1" t="str">
            <v>GIÁ TRỊ PHỤ LỤC 13 - HĐ 37/2018/HĐ/OIC-SEAREE ký ngày 07/02/2018</v>
          </cell>
        </row>
      </sheetData>
      <sheetData sheetId="1255">
        <row r="1">
          <cell r="A1" t="str">
            <v>GIÁ TRỊ PHỤ LỤC 13 - HĐ 37/2018/HĐ/OIC-SEAREE ký ngày 07/02/2018</v>
          </cell>
        </row>
      </sheetData>
      <sheetData sheetId="1256">
        <row r="1">
          <cell r="A1" t="str">
            <v>GIÁ TRỊ PHỤ LỤC 13 - HĐ 37/2018/HĐ/OIC-SEAREE ký ngày 07/02/2018</v>
          </cell>
        </row>
      </sheetData>
      <sheetData sheetId="1257">
        <row r="1">
          <cell r="A1" t="str">
            <v>GIÁ TRỊ PHỤ LỤC 13 - HĐ 37/2018/HĐ/OIC-SEAREE ký ngày 07/02/2018</v>
          </cell>
        </row>
      </sheetData>
      <sheetData sheetId="1258">
        <row r="1">
          <cell r="A1" t="str">
            <v>GIÁ TRỊ PHỤ LỤC 13 - HĐ 37/2018/HĐ/OIC-SEAREE ký ngày 07/02/2018</v>
          </cell>
        </row>
      </sheetData>
      <sheetData sheetId="1259">
        <row r="1">
          <cell r="A1" t="str">
            <v>GIÁ TRỊ PHỤ LỤC 13 - HĐ 37/2018/HĐ/OIC-SEAREE ký ngày 07/02/2018</v>
          </cell>
        </row>
      </sheetData>
      <sheetData sheetId="1260">
        <row r="1">
          <cell r="A1" t="str">
            <v>GIÁ TRỊ PHỤ LỤC 13 - HĐ 37/2018/HĐ/OIC-SEAREE ký ngày 07/02/2018</v>
          </cell>
        </row>
      </sheetData>
      <sheetData sheetId="1261">
        <row r="1">
          <cell r="A1" t="str">
            <v>GIÁ TRỊ PHỤ LỤC 13 - HĐ 37/2018/HĐ/OIC-SEAREE ký ngày 07/02/2018</v>
          </cell>
        </row>
      </sheetData>
      <sheetData sheetId="1262">
        <row r="1">
          <cell r="A1" t="str">
            <v>GIÁ TRỊ PHỤ LỤC 13 - HĐ 37/2018/HĐ/OIC-SEAREE ký ngày 07/02/2018</v>
          </cell>
        </row>
      </sheetData>
      <sheetData sheetId="1263">
        <row r="1">
          <cell r="A1" t="str">
            <v>GIÁ TRỊ PHỤ LỤC 13 - HĐ 37/2018/HĐ/OIC-SEAREE ký ngày 07/02/2018</v>
          </cell>
        </row>
      </sheetData>
      <sheetData sheetId="1264">
        <row r="1">
          <cell r="A1" t="str">
            <v>GIÁ TRỊ PHỤ LỤC 13 - HĐ 37/2018/HĐ/OIC-SEAREE ký ngày 07/02/2018</v>
          </cell>
        </row>
      </sheetData>
      <sheetData sheetId="1265">
        <row r="1">
          <cell r="A1" t="str">
            <v>GIÁ TRỊ PHỤ LỤC 13 - HĐ 37/2018/HĐ/OIC-SEAREE ký ngày 07/02/2018</v>
          </cell>
        </row>
      </sheetData>
      <sheetData sheetId="1266">
        <row r="1">
          <cell r="A1" t="str">
            <v>GIÁ TRỊ PHỤ LỤC 13 - HĐ 37/2018/HĐ/OIC-SEAREE ký ngày 07/02/2018</v>
          </cell>
        </row>
      </sheetData>
      <sheetData sheetId="1267">
        <row r="1">
          <cell r="A1" t="str">
            <v>GIÁ TRỊ PHỤ LỤC 13 - HĐ 37/2018/HĐ/OIC-SEAREE ký ngày 07/02/2018</v>
          </cell>
        </row>
      </sheetData>
      <sheetData sheetId="1268">
        <row r="1">
          <cell r="A1" t="str">
            <v>GIÁ TRỊ PHỤ LỤC 13 - HĐ 37/2018/HĐ/OIC-SEAREE ký ngày 07/02/2018</v>
          </cell>
        </row>
      </sheetData>
      <sheetData sheetId="1269">
        <row r="1">
          <cell r="A1" t="str">
            <v>GIÁ TRỊ PHỤ LỤC 13 - HĐ 37/2018/HĐ/OIC-SEAREE ký ngày 07/02/2018</v>
          </cell>
        </row>
      </sheetData>
      <sheetData sheetId="1270">
        <row r="1">
          <cell r="A1" t="str">
            <v>GIÁ TRỊ PHỤ LỤC 13 - HĐ 37/2018/HĐ/OIC-SEAREE ký ngày 07/02/2018</v>
          </cell>
        </row>
      </sheetData>
      <sheetData sheetId="1271">
        <row r="1">
          <cell r="A1" t="str">
            <v>GIÁ TRỊ PHỤ LỤC 13 - HĐ 37/2018/HĐ/OIC-SEAREE ký ngày 07/02/2018</v>
          </cell>
        </row>
      </sheetData>
      <sheetData sheetId="1272">
        <row r="1">
          <cell r="A1" t="str">
            <v>GIÁ TRỊ PHỤ LỤC 13 - HĐ 37/2018/HĐ/OIC-SEAREE ký ngày 07/02/2018</v>
          </cell>
        </row>
      </sheetData>
      <sheetData sheetId="1273">
        <row r="1">
          <cell r="A1" t="str">
            <v>GIÁ TRỊ PHỤ LỤC 13 - HĐ 37/2018/HĐ/OIC-SEAREE ký ngày 07/02/2018</v>
          </cell>
        </row>
      </sheetData>
      <sheetData sheetId="1274">
        <row r="1">
          <cell r="A1" t="str">
            <v>GIÁ TRỊ PHỤ LỤC 13 - HĐ 37/2018/HĐ/OIC-SEAREE ký ngày 07/02/2018</v>
          </cell>
        </row>
      </sheetData>
      <sheetData sheetId="1275">
        <row r="1">
          <cell r="A1" t="str">
            <v>GIÁ TRỊ PHỤ LỤC 13 - HĐ 37/2018/HĐ/OIC-SEAREE ký ngày 07/02/2018</v>
          </cell>
        </row>
      </sheetData>
      <sheetData sheetId="1276">
        <row r="1">
          <cell r="A1" t="str">
            <v>GIÁ TRỊ PHỤ LỤC 13 - HĐ 37/2018/HĐ/OIC-SEAREE ký ngày 07/02/2018</v>
          </cell>
        </row>
      </sheetData>
      <sheetData sheetId="1277">
        <row r="1">
          <cell r="A1" t="str">
            <v>GIÁ TRỊ PHỤ LỤC 13 - HĐ 37/2018/HĐ/OIC-SEAREE ký ngày 07/02/2018</v>
          </cell>
        </row>
      </sheetData>
      <sheetData sheetId="1278">
        <row r="1">
          <cell r="A1" t="str">
            <v>GIÁ TRỊ PHỤ LỤC 13 - HĐ 37/2018/HĐ/OIC-SEAREE ký ngày 07/02/2018</v>
          </cell>
        </row>
      </sheetData>
      <sheetData sheetId="1279">
        <row r="1">
          <cell r="A1" t="str">
            <v>GIÁ TRỊ PHỤ LỤC 13 - HĐ 37/2018/HĐ/OIC-SEAREE ký ngày 07/02/2018</v>
          </cell>
        </row>
      </sheetData>
      <sheetData sheetId="1280">
        <row r="1">
          <cell r="A1" t="str">
            <v>GIÁ TRỊ PHỤ LỤC 13 - HĐ 37/2018/HĐ/OIC-SEAREE ký ngày 07/02/2018</v>
          </cell>
        </row>
      </sheetData>
      <sheetData sheetId="1281">
        <row r="1">
          <cell r="A1" t="str">
            <v>GIÁ TRỊ PHỤ LỤC 13 - HĐ 37/2018/HĐ/OIC-SEAREE ký ngày 07/02/2018</v>
          </cell>
        </row>
      </sheetData>
      <sheetData sheetId="1282">
        <row r="1">
          <cell r="A1" t="str">
            <v>GIÁ TRỊ PHỤ LỤC 13 - HĐ 37/2018/HĐ/OIC-SEAREE ký ngày 07/02/2018</v>
          </cell>
        </row>
      </sheetData>
      <sheetData sheetId="1283">
        <row r="1">
          <cell r="A1" t="str">
            <v>GIÁ TRỊ PHỤ LỤC 13 - HĐ 37/2018/HĐ/OIC-SEAREE ký ngày 07/02/2018</v>
          </cell>
        </row>
      </sheetData>
      <sheetData sheetId="1284">
        <row r="1">
          <cell r="A1" t="str">
            <v>GIÁ TRỊ PHỤ LỤC 13 - HĐ 37/2018/HĐ/OIC-SEAREE ký ngày 07/02/2018</v>
          </cell>
        </row>
      </sheetData>
      <sheetData sheetId="1285">
        <row r="1">
          <cell r="A1" t="str">
            <v>GIÁ TRỊ PHỤ LỤC 13 - HĐ 37/2018/HĐ/OIC-SEAREE ký ngày 07/02/2018</v>
          </cell>
        </row>
      </sheetData>
      <sheetData sheetId="1286">
        <row r="1">
          <cell r="A1" t="str">
            <v>GIÁ TRỊ PHỤ LỤC 13 - HĐ 37/2018/HĐ/OIC-SEAREE ký ngày 07/02/2018</v>
          </cell>
        </row>
      </sheetData>
      <sheetData sheetId="1287">
        <row r="1">
          <cell r="A1" t="str">
            <v>GIÁ TRỊ PHỤ LỤC 13 - HĐ 37/2018/HĐ/OIC-SEAREE ký ngày 07/02/2018</v>
          </cell>
        </row>
      </sheetData>
      <sheetData sheetId="1288" refreshError="1"/>
      <sheetData sheetId="1289" refreshError="1"/>
      <sheetData sheetId="1290" refreshError="1"/>
      <sheetData sheetId="1291" refreshError="1"/>
      <sheetData sheetId="1292" refreshError="1"/>
      <sheetData sheetId="1293" refreshError="1"/>
      <sheetData sheetId="1294">
        <row r="1">
          <cell r="A1" t="str">
            <v>GIÁ TRỊ PHỤ LỤC 13 - HĐ 37/2018/HĐ/OIC-SEAREE ký ngày 07/02/2018</v>
          </cell>
        </row>
      </sheetData>
      <sheetData sheetId="1295">
        <row r="1">
          <cell r="A1" t="str">
            <v>GIÁ TRỊ PHỤ LỤC 13 - HĐ 37/2018/HĐ/OIC-SEAREE ký ngày 07/02/2018</v>
          </cell>
        </row>
      </sheetData>
      <sheetData sheetId="1296">
        <row r="1">
          <cell r="A1" t="str">
            <v>GIÁ TRỊ PHỤ LỤC 13 - HĐ 37/2018/HĐ/OIC-SEAREE ký ngày 07/02/2018</v>
          </cell>
        </row>
      </sheetData>
      <sheetData sheetId="1297">
        <row r="1">
          <cell r="A1" t="str">
            <v>GIÁ TRỊ PHỤ LỤC 13 - HĐ 37/2018/HĐ/OIC-SEAREE ký ngày 07/02/2018</v>
          </cell>
        </row>
      </sheetData>
      <sheetData sheetId="1298">
        <row r="1">
          <cell r="A1" t="str">
            <v>GIÁ TRỊ PHỤ LỤC 13 - HĐ 37/2018/HĐ/OIC-SEAREE ký ngày 07/02/2018</v>
          </cell>
        </row>
      </sheetData>
      <sheetData sheetId="1299">
        <row r="1">
          <cell r="A1" t="str">
            <v>GIÁ TRỊ PHỤ LỤC 13 - HĐ 37/2018/HĐ/OIC-SEAREE ký ngày 07/02/2018</v>
          </cell>
        </row>
      </sheetData>
      <sheetData sheetId="1300">
        <row r="1">
          <cell r="A1" t="str">
            <v>GIÁ TRỊ PHỤ LỤC 13 - HĐ 37/2018/HĐ/OIC-SEAREE ký ngày 07/02/2018</v>
          </cell>
        </row>
      </sheetData>
      <sheetData sheetId="1301">
        <row r="1">
          <cell r="A1" t="str">
            <v>GIÁ TRỊ PHỤ LỤC 13 - HĐ 37/2018/HĐ/OIC-SEAREE ký ngày 07/02/2018</v>
          </cell>
        </row>
      </sheetData>
      <sheetData sheetId="1302">
        <row r="1">
          <cell r="A1" t="str">
            <v>GIÁ TRỊ PHỤ LỤC 13 - HĐ 37/2018/HĐ/OIC-SEAREE ký ngày 07/02/2018</v>
          </cell>
        </row>
      </sheetData>
      <sheetData sheetId="1303">
        <row r="1">
          <cell r="A1" t="str">
            <v>GIÁ TRỊ PHỤ LỤC 13 - HĐ 37/2018/HĐ/OIC-SEAREE ký ngày 07/02/2018</v>
          </cell>
        </row>
      </sheetData>
      <sheetData sheetId="1304">
        <row r="1">
          <cell r="A1" t="str">
            <v>GIÁ TRỊ PHỤ LỤC 13 - HĐ 37/2018/HĐ/OIC-SEAREE ký ngày 07/02/2018</v>
          </cell>
        </row>
      </sheetData>
      <sheetData sheetId="1305">
        <row r="1">
          <cell r="A1" t="str">
            <v>GIÁ TRỊ PHỤ LỤC 13 - HĐ 37/2018/HĐ/OIC-SEAREE ký ngày 07/02/2018</v>
          </cell>
        </row>
      </sheetData>
      <sheetData sheetId="1306">
        <row r="1">
          <cell r="A1" t="str">
            <v>GIÁ TRỊ PHỤ LỤC 13 - HĐ 37/2018/HĐ/OIC-SEAREE ký ngày 07/02/2018</v>
          </cell>
        </row>
      </sheetData>
      <sheetData sheetId="1307">
        <row r="1">
          <cell r="A1" t="str">
            <v>GIÁ TRỊ PHỤ LỤC 13 - HĐ 37/2018/HĐ/OIC-SEAREE ký ngày 07/02/2018</v>
          </cell>
        </row>
      </sheetData>
      <sheetData sheetId="1308">
        <row r="1">
          <cell r="A1" t="str">
            <v>GIÁ TRỊ PHỤ LỤC 13 - HĐ 37/2018/HĐ/OIC-SEAREE ký ngày 07/02/2018</v>
          </cell>
        </row>
      </sheetData>
      <sheetData sheetId="1309">
        <row r="1">
          <cell r="A1" t="str">
            <v>GIÁ TRỊ PHỤ LỤC 13 - HĐ 37/2018/HĐ/OIC-SEAREE ký ngày 07/02/2018</v>
          </cell>
        </row>
      </sheetData>
      <sheetData sheetId="1310">
        <row r="1">
          <cell r="A1" t="str">
            <v>GIÁ TRỊ PHỤ LỤC 13 - HĐ 37/2018/HĐ/OIC-SEAREE ký ngày 07/02/2018</v>
          </cell>
        </row>
      </sheetData>
      <sheetData sheetId="1311">
        <row r="1">
          <cell r="A1" t="str">
            <v>GIÁ TRỊ PHỤ LỤC 13 - HĐ 37/2018/HĐ/OIC-SEAREE ký ngày 07/02/2018</v>
          </cell>
        </row>
      </sheetData>
      <sheetData sheetId="1312">
        <row r="1">
          <cell r="A1" t="str">
            <v>GIÁ TRỊ PHỤ LỤC 13 - HĐ 37/2018/HĐ/OIC-SEAREE ký ngày 07/02/2018</v>
          </cell>
        </row>
      </sheetData>
      <sheetData sheetId="1313">
        <row r="1">
          <cell r="A1" t="str">
            <v>GIÁ TRỊ PHỤ LỤC 13 - HĐ 37/2018/HĐ/OIC-SEAREE ký ngày 07/02/2018</v>
          </cell>
        </row>
      </sheetData>
      <sheetData sheetId="1314">
        <row r="1">
          <cell r="A1" t="str">
            <v>GIÁ TRỊ PHỤ LỤC 13 - HĐ 37/2018/HĐ/OIC-SEAREE ký ngày 07/02/2018</v>
          </cell>
        </row>
      </sheetData>
      <sheetData sheetId="1315">
        <row r="1">
          <cell r="A1" t="str">
            <v>GIÁ TRỊ PHỤ LỤC 13 - HĐ 37/2018/HĐ/OIC-SEAREE ký ngày 07/02/2018</v>
          </cell>
        </row>
      </sheetData>
      <sheetData sheetId="1316">
        <row r="1">
          <cell r="A1" t="str">
            <v>GIÁ TRỊ PHỤ LỤC 13 - HĐ 37/2018/HĐ/OIC-SEAREE ký ngày 07/02/2018</v>
          </cell>
        </row>
      </sheetData>
      <sheetData sheetId="1317">
        <row r="1">
          <cell r="A1" t="str">
            <v>GIÁ TRỊ PHỤ LỤC 13 - HĐ 37/2018/HĐ/OIC-SEAREE ký ngày 07/02/2018</v>
          </cell>
        </row>
      </sheetData>
      <sheetData sheetId="1318">
        <row r="1">
          <cell r="A1" t="str">
            <v>GIÁ TRỊ PHỤ LỤC 13 - HĐ 37/2018/HĐ/OIC-SEAREE ký ngày 07/02/2018</v>
          </cell>
        </row>
      </sheetData>
      <sheetData sheetId="1319">
        <row r="1">
          <cell r="A1" t="str">
            <v>GIÁ TRỊ PHỤ LỤC 13 - HĐ 37/2018/HĐ/OIC-SEAREE ký ngày 07/02/2018</v>
          </cell>
        </row>
      </sheetData>
      <sheetData sheetId="1320">
        <row r="1">
          <cell r="A1" t="str">
            <v>GIÁ TRỊ PHỤ LỤC 13 - HĐ 37/2018/HĐ/OIC-SEAREE ký ngày 07/02/2018</v>
          </cell>
        </row>
      </sheetData>
      <sheetData sheetId="1321">
        <row r="1">
          <cell r="A1" t="str">
            <v>GIÁ TRỊ PHỤ LỤC 13 - HĐ 37/2018/HĐ/OIC-SEAREE ký ngày 07/02/2018</v>
          </cell>
        </row>
      </sheetData>
      <sheetData sheetId="1322">
        <row r="1">
          <cell r="A1" t="str">
            <v>GIÁ TRỊ PHỤ LỤC 13 - HĐ 37/2018/HĐ/OIC-SEAREE ký ngày 07/02/2018</v>
          </cell>
        </row>
      </sheetData>
      <sheetData sheetId="1323">
        <row r="1">
          <cell r="A1" t="str">
            <v>GIÁ TRỊ PHỤ LỤC 13 - HĐ 37/2018/HĐ/OIC-SEAREE ký ngày 07/02/2018</v>
          </cell>
        </row>
      </sheetData>
      <sheetData sheetId="1324">
        <row r="1">
          <cell r="A1" t="str">
            <v>GIÁ TRỊ PHỤ LỤC 13 - HĐ 37/2018/HĐ/OIC-SEAREE ký ngày 07/02/2018</v>
          </cell>
        </row>
      </sheetData>
      <sheetData sheetId="1325">
        <row r="1">
          <cell r="A1" t="str">
            <v>GIÁ TRỊ PHỤ LỤC 13 - HĐ 37/2018/HĐ/OIC-SEAREE ký ngày 07/02/2018</v>
          </cell>
        </row>
      </sheetData>
      <sheetData sheetId="1326">
        <row r="1">
          <cell r="A1" t="str">
            <v>GIÁ TRỊ PHỤ LỤC 13 - HĐ 37/2018/HĐ/OIC-SEAREE ký ngày 07/02/2018</v>
          </cell>
        </row>
      </sheetData>
      <sheetData sheetId="1327">
        <row r="1">
          <cell r="A1" t="str">
            <v>GIÁ TRỊ PHỤ LỤC 13 - HĐ 37/2018/HĐ/OIC-SEAREE ký ngày 07/02/2018</v>
          </cell>
        </row>
      </sheetData>
      <sheetData sheetId="1328">
        <row r="1">
          <cell r="A1" t="str">
            <v>GIÁ TRỊ PHỤ LỤC 13 - HĐ 37/2018/HĐ/OIC-SEAREE ký ngày 07/02/2018</v>
          </cell>
        </row>
      </sheetData>
      <sheetData sheetId="1329">
        <row r="1">
          <cell r="A1" t="str">
            <v>GIÁ TRỊ PHỤ LỤC 13 - HĐ 37/2018/HĐ/OIC-SEAREE ký ngày 07/02/2018</v>
          </cell>
        </row>
      </sheetData>
      <sheetData sheetId="1330">
        <row r="1">
          <cell r="A1" t="str">
            <v>GIÁ TRỊ PHỤ LỤC 13 - HĐ 37/2018/HĐ/OIC-SEAREE ký ngày 07/02/2018</v>
          </cell>
        </row>
      </sheetData>
      <sheetData sheetId="1331">
        <row r="1">
          <cell r="A1" t="str">
            <v>GIÁ TRỊ PHỤ LỤC 13 - HĐ 37/2018/HĐ/OIC-SEAREE ký ngày 07/02/2018</v>
          </cell>
        </row>
      </sheetData>
      <sheetData sheetId="1332">
        <row r="1">
          <cell r="A1" t="str">
            <v>GIÁ TRỊ PHỤ LỤC 13 - HĐ 37/2018/HĐ/OIC-SEAREE ký ngày 07/02/2018</v>
          </cell>
        </row>
      </sheetData>
      <sheetData sheetId="1333">
        <row r="1">
          <cell r="A1" t="str">
            <v>GIÁ TRỊ PHỤ LỤC 13 - HĐ 37/2018/HĐ/OIC-SEAREE ký ngày 07/02/2018</v>
          </cell>
        </row>
      </sheetData>
      <sheetData sheetId="1334">
        <row r="1">
          <cell r="A1" t="str">
            <v>GIÁ TRỊ PHỤ LỤC 13 - HĐ 37/2018/HĐ/OIC-SEAREE ký ngày 07/02/2018</v>
          </cell>
        </row>
      </sheetData>
      <sheetData sheetId="1335">
        <row r="1">
          <cell r="A1" t="str">
            <v>GIÁ TRỊ PHỤ LỤC 13 - HĐ 37/2018/HĐ/OIC-SEAREE ký ngày 07/02/2018</v>
          </cell>
        </row>
      </sheetData>
      <sheetData sheetId="1336">
        <row r="1">
          <cell r="A1" t="str">
            <v>GIÁ TRỊ PHỤ LỤC 13 - HĐ 37/2018/HĐ/OIC-SEAREE ký ngày 07/02/2018</v>
          </cell>
        </row>
      </sheetData>
      <sheetData sheetId="1337">
        <row r="1">
          <cell r="A1" t="str">
            <v>GIÁ TRỊ PHỤ LỤC 13 - HĐ 37/2018/HĐ/OIC-SEAREE ký ngày 07/02/2018</v>
          </cell>
        </row>
      </sheetData>
      <sheetData sheetId="1338">
        <row r="1">
          <cell r="A1" t="str">
            <v>GIÁ TRỊ PHỤ LỤC 13 - HĐ 37/2018/HĐ/OIC-SEAREE ký ngày 07/02/2018</v>
          </cell>
        </row>
      </sheetData>
      <sheetData sheetId="1339">
        <row r="1">
          <cell r="A1" t="str">
            <v>GIÁ TRỊ PHỤ LỤC 13 - HĐ 37/2018/HĐ/OIC-SEAREE ký ngày 07/02/2018</v>
          </cell>
        </row>
      </sheetData>
      <sheetData sheetId="1340">
        <row r="1">
          <cell r="A1" t="str">
            <v>GIÁ TRỊ PHỤ LỤC 13 - HĐ 37/2018/HĐ/OIC-SEAREE ký ngày 07/02/2018</v>
          </cell>
        </row>
      </sheetData>
      <sheetData sheetId="1341">
        <row r="1">
          <cell r="A1" t="str">
            <v>GIÁ TRỊ PHỤ LỤC 13 - HĐ 37/2018/HĐ/OIC-SEAREE ký ngày 07/02/2018</v>
          </cell>
        </row>
      </sheetData>
      <sheetData sheetId="1342">
        <row r="1">
          <cell r="A1" t="str">
            <v>GIÁ TRỊ PHỤ LỤC 13 - HĐ 37/2018/HĐ/OIC-SEAREE ký ngày 07/02/2018</v>
          </cell>
        </row>
      </sheetData>
      <sheetData sheetId="1343">
        <row r="1">
          <cell r="A1" t="str">
            <v>GIÁ TRỊ PHỤ LỤC 13 - HĐ 37/2018/HĐ/OIC-SEAREE ký ngày 07/02/2018</v>
          </cell>
        </row>
      </sheetData>
      <sheetData sheetId="1344">
        <row r="1">
          <cell r="A1" t="str">
            <v>GIÁ TRỊ PHỤ LỤC 13 - HĐ 37/2018/HĐ/OIC-SEAREE ký ngày 07/02/2018</v>
          </cell>
        </row>
      </sheetData>
      <sheetData sheetId="1345">
        <row r="1">
          <cell r="A1" t="str">
            <v>GIÁ TRỊ PHỤ LỤC 13 - HĐ 37/2018/HĐ/OIC-SEAREE ký ngày 07/02/2018</v>
          </cell>
        </row>
      </sheetData>
      <sheetData sheetId="1346">
        <row r="1">
          <cell r="A1" t="str">
            <v>GIÁ TRỊ PHỤ LỤC 13 - HĐ 37/2018/HĐ/OIC-SEAREE ký ngày 07/02/2018</v>
          </cell>
        </row>
      </sheetData>
      <sheetData sheetId="1347">
        <row r="1">
          <cell r="A1" t="str">
            <v>GIÁ TRỊ PHỤ LỤC 13 - HĐ 37/2018/HĐ/OIC-SEAREE ký ngày 07/02/2018</v>
          </cell>
        </row>
      </sheetData>
      <sheetData sheetId="1348">
        <row r="1">
          <cell r="A1" t="str">
            <v>GIÁ TRỊ PHỤ LỤC 13 - HĐ 37/2018/HĐ/OIC-SEAREE ký ngày 07/02/2018</v>
          </cell>
        </row>
      </sheetData>
      <sheetData sheetId="1349">
        <row r="1">
          <cell r="A1" t="str">
            <v>GIÁ TRỊ PHỤ LỤC 13 - HĐ 37/2018/HĐ/OIC-SEAREE ký ngày 07/02/2018</v>
          </cell>
        </row>
      </sheetData>
      <sheetData sheetId="1350">
        <row r="1">
          <cell r="A1" t="str">
            <v>GIÁ TRỊ PHỤ LỤC 13 - HĐ 37/2018/HĐ/OIC-SEAREE ký ngày 07/02/2018</v>
          </cell>
        </row>
      </sheetData>
      <sheetData sheetId="1351">
        <row r="1">
          <cell r="A1" t="str">
            <v>GIÁ TRỊ PHỤ LỤC 13 - HĐ 37/2018/HĐ/OIC-SEAREE ký ngày 07/02/2018</v>
          </cell>
        </row>
      </sheetData>
      <sheetData sheetId="1352">
        <row r="1">
          <cell r="A1" t="str">
            <v>GIÁ TRỊ PHỤ LỤC 13 - HĐ 37/2018/HĐ/OIC-SEAREE ký ngày 07/02/2018</v>
          </cell>
        </row>
      </sheetData>
      <sheetData sheetId="1353">
        <row r="1">
          <cell r="A1" t="str">
            <v>GIÁ TRỊ PHỤ LỤC 13 - HĐ 37/2018/HĐ/OIC-SEAREE ký ngày 07/02/2018</v>
          </cell>
        </row>
      </sheetData>
      <sheetData sheetId="1354">
        <row r="1">
          <cell r="A1" t="str">
            <v>GIÁ TRỊ PHỤ LỤC 13 - HĐ 37/2018/HĐ/OIC-SEAREE ký ngày 07/02/2018</v>
          </cell>
        </row>
      </sheetData>
      <sheetData sheetId="1355">
        <row r="1">
          <cell r="A1" t="str">
            <v>GIÁ TRỊ PHỤ LỤC 13 - HĐ 37/2018/HĐ/OIC-SEAREE ký ngày 07/02/2018</v>
          </cell>
        </row>
      </sheetData>
      <sheetData sheetId="1356">
        <row r="1">
          <cell r="A1" t="str">
            <v>GIÁ TRỊ PHỤ LỤC 13 - HĐ 37/2018/HĐ/OIC-SEAREE ký ngày 07/02/2018</v>
          </cell>
        </row>
      </sheetData>
      <sheetData sheetId="1357">
        <row r="1">
          <cell r="A1" t="str">
            <v>GIÁ TRỊ PHỤ LỤC 13 - HĐ 37/2018/HĐ/OIC-SEAREE ký ngày 07/02/2018</v>
          </cell>
        </row>
      </sheetData>
      <sheetData sheetId="1358">
        <row r="1">
          <cell r="A1" t="str">
            <v>GIÁ TRỊ PHỤ LỤC 13 - HĐ 37/2018/HĐ/OIC-SEAREE ký ngày 07/02/2018</v>
          </cell>
        </row>
      </sheetData>
      <sheetData sheetId="1359">
        <row r="1">
          <cell r="A1" t="str">
            <v>GIÁ TRỊ PHỤ LỤC 13 - HĐ 37/2018/HĐ/OIC-SEAREE ký ngày 07/02/2018</v>
          </cell>
        </row>
      </sheetData>
      <sheetData sheetId="1360">
        <row r="1">
          <cell r="A1" t="str">
            <v>GIÁ TRỊ PHỤ LỤC 13 - HĐ 37/2018/HĐ/OIC-SEAREE ký ngày 07/02/2018</v>
          </cell>
        </row>
      </sheetData>
      <sheetData sheetId="1361">
        <row r="1">
          <cell r="A1" t="str">
            <v>GIÁ TRỊ PHỤ LỤC 13 - HĐ 37/2018/HĐ/OIC-SEAREE ký ngày 07/02/2018</v>
          </cell>
        </row>
      </sheetData>
      <sheetData sheetId="1362">
        <row r="1">
          <cell r="A1" t="str">
            <v>GIÁ TRỊ PHỤ LỤC 13 - HĐ 37/2018/HĐ/OIC-SEAREE ký ngày 07/02/2018</v>
          </cell>
        </row>
      </sheetData>
      <sheetData sheetId="1363">
        <row r="1">
          <cell r="A1" t="str">
            <v>GIÁ TRỊ PHỤ LỤC 13 - HĐ 37/2018/HĐ/OIC-SEAREE ký ngày 07/02/2018</v>
          </cell>
        </row>
      </sheetData>
      <sheetData sheetId="1364">
        <row r="1">
          <cell r="A1" t="str">
            <v>GIÁ TRỊ PHỤ LỤC 13 - HĐ 37/2018/HĐ/OIC-SEAREE ký ngày 07/02/2018</v>
          </cell>
        </row>
      </sheetData>
      <sheetData sheetId="1365">
        <row r="1">
          <cell r="A1" t="str">
            <v>GIÁ TRỊ PHỤ LỤC 13 - HĐ 37/2018/HĐ/OIC-SEAREE ký ngày 07/02/2018</v>
          </cell>
        </row>
      </sheetData>
      <sheetData sheetId="1366">
        <row r="1">
          <cell r="A1" t="str">
            <v>GIÁ TRỊ PHỤ LỤC 13 - HĐ 37/2018/HĐ/OIC-SEAREE ký ngày 07/02/2018</v>
          </cell>
        </row>
      </sheetData>
      <sheetData sheetId="1367">
        <row r="1">
          <cell r="A1" t="str">
            <v>GIÁ TRỊ PHỤ LỤC 13 - HĐ 37/2018/HĐ/OIC-SEAREE ký ngày 07/02/2018</v>
          </cell>
        </row>
      </sheetData>
      <sheetData sheetId="1368">
        <row r="1">
          <cell r="A1" t="str">
            <v>GIÁ TRỊ PHỤ LỤC 13 - HĐ 37/2018/HĐ/OIC-SEAREE ký ngày 07/02/2018</v>
          </cell>
        </row>
      </sheetData>
      <sheetData sheetId="1369">
        <row r="1">
          <cell r="A1" t="str">
            <v>GIÁ TRỊ PHỤ LỤC 13 - HĐ 37/2018/HĐ/OIC-SEAREE ký ngày 07/02/2018</v>
          </cell>
        </row>
      </sheetData>
      <sheetData sheetId="1370">
        <row r="1">
          <cell r="A1" t="str">
            <v>GIÁ TRỊ PHỤ LỤC 13 - HĐ 37/2018/HĐ/OIC-SEAREE ký ngày 07/02/2018</v>
          </cell>
        </row>
      </sheetData>
      <sheetData sheetId="1371">
        <row r="1">
          <cell r="A1" t="str">
            <v>GIÁ TRỊ PHỤ LỤC 13 - HĐ 37/2018/HĐ/OIC-SEAREE ký ngày 07/02/2018</v>
          </cell>
        </row>
      </sheetData>
      <sheetData sheetId="1372">
        <row r="1">
          <cell r="A1" t="str">
            <v>GIÁ TRỊ PHỤ LỤC 13 - HĐ 37/2018/HĐ/OIC-SEAREE ký ngày 07/02/2018</v>
          </cell>
        </row>
      </sheetData>
      <sheetData sheetId="1373">
        <row r="1">
          <cell r="A1" t="str">
            <v>GIÁ TRỊ PHỤ LỤC 13 - HĐ 37/2018/HĐ/OIC-SEAREE ký ngày 07/02/2018</v>
          </cell>
        </row>
      </sheetData>
      <sheetData sheetId="1374">
        <row r="1">
          <cell r="A1" t="str">
            <v>GIÁ TRỊ PHỤ LỤC 13 - HĐ 37/2018/HĐ/OIC-SEAREE ký ngày 07/02/2018</v>
          </cell>
        </row>
      </sheetData>
      <sheetData sheetId="1375">
        <row r="1">
          <cell r="A1" t="str">
            <v>GIÁ TRỊ PHỤ LỤC 13 - HĐ 37/2018/HĐ/OIC-SEAREE ký ngày 07/02/2018</v>
          </cell>
        </row>
      </sheetData>
      <sheetData sheetId="1376">
        <row r="1">
          <cell r="A1" t="str">
            <v>GIÁ TRỊ PHỤ LỤC 13 - HĐ 37/2018/HĐ/OIC-SEAREE ký ngày 07/02/2018</v>
          </cell>
        </row>
      </sheetData>
      <sheetData sheetId="1377">
        <row r="1">
          <cell r="A1" t="str">
            <v>GIÁ TRỊ PHỤ LỤC 13 - HĐ 37/2018/HĐ/OIC-SEAREE ký ngày 07/02/2018</v>
          </cell>
        </row>
      </sheetData>
      <sheetData sheetId="1378">
        <row r="1">
          <cell r="A1" t="str">
            <v>GIÁ TRỊ PHỤ LỤC 13 - HĐ 37/2018/HĐ/OIC-SEAREE ký ngày 07/02/2018</v>
          </cell>
        </row>
      </sheetData>
      <sheetData sheetId="1379">
        <row r="1">
          <cell r="A1" t="str">
            <v>GIÁ TRỊ PHỤ LỤC 13 - HĐ 37/2018/HĐ/OIC-SEAREE ký ngày 07/02/2018</v>
          </cell>
        </row>
      </sheetData>
      <sheetData sheetId="1380">
        <row r="1">
          <cell r="A1" t="str">
            <v>GIÁ TRỊ PHỤ LỤC 13 - HĐ 37/2018/HĐ/OIC-SEAREE ký ngày 07/02/2018</v>
          </cell>
        </row>
      </sheetData>
      <sheetData sheetId="1381">
        <row r="1">
          <cell r="A1" t="str">
            <v>GIÁ TRỊ PHỤ LỤC 13 - HĐ 37/2018/HĐ/OIC-SEAREE ký ngày 07/02/2018</v>
          </cell>
        </row>
      </sheetData>
      <sheetData sheetId="1382">
        <row r="1">
          <cell r="A1" t="str">
            <v>GIÁ TRỊ PHỤ LỤC 13 - HĐ 37/2018/HĐ/OIC-SEAREE ký ngày 07/02/2018</v>
          </cell>
        </row>
      </sheetData>
      <sheetData sheetId="1383">
        <row r="1">
          <cell r="A1" t="str">
            <v>GIÁ TRỊ PHỤ LỤC 13 - HĐ 37/2018/HĐ/OIC-SEAREE ký ngày 07/02/2018</v>
          </cell>
        </row>
      </sheetData>
      <sheetData sheetId="1384">
        <row r="1">
          <cell r="A1" t="str">
            <v>GIÁ TRỊ PHỤ LỤC 13 - HĐ 37/2018/HĐ/OIC-SEAREE ký ngày 07/02/2018</v>
          </cell>
        </row>
      </sheetData>
      <sheetData sheetId="1385">
        <row r="1">
          <cell r="A1" t="str">
            <v>GIÁ TRỊ PHỤ LỤC 13 - HĐ 37/2018/HĐ/OIC-SEAREE ký ngày 07/02/2018</v>
          </cell>
        </row>
      </sheetData>
      <sheetData sheetId="1386">
        <row r="1">
          <cell r="A1" t="str">
            <v>GIÁ TRỊ PHỤ LỤC 13 - HĐ 37/2018/HĐ/OIC-SEAREE ký ngày 07/02/2018</v>
          </cell>
        </row>
      </sheetData>
      <sheetData sheetId="1387">
        <row r="1">
          <cell r="A1" t="str">
            <v>GIÁ TRỊ PHỤ LỤC 13 - HĐ 37/2018/HĐ/OIC-SEAREE ký ngày 07/02/2018</v>
          </cell>
        </row>
      </sheetData>
      <sheetData sheetId="1388">
        <row r="1">
          <cell r="A1" t="str">
            <v>GIÁ TRỊ PHỤ LỤC 13 - HĐ 37/2018/HĐ/OIC-SEAREE ký ngày 07/02/2018</v>
          </cell>
        </row>
      </sheetData>
      <sheetData sheetId="1389">
        <row r="1">
          <cell r="A1" t="str">
            <v>GIÁ TRỊ PHỤ LỤC 13 - HĐ 37/2018/HĐ/OIC-SEAREE ký ngày 07/02/2018</v>
          </cell>
        </row>
      </sheetData>
      <sheetData sheetId="1390">
        <row r="1">
          <cell r="A1" t="str">
            <v>GIÁ TRỊ PHỤ LỤC 13 - HĐ 37/2018/HĐ/OIC-SEAREE ký ngày 07/02/2018</v>
          </cell>
        </row>
      </sheetData>
      <sheetData sheetId="1391">
        <row r="1">
          <cell r="A1" t="str">
            <v>GIÁ TRỊ PHỤ LỤC 13 - HĐ 37/2018/HĐ/OIC-SEAREE ký ngày 07/02/2018</v>
          </cell>
        </row>
      </sheetData>
      <sheetData sheetId="1392">
        <row r="1">
          <cell r="A1" t="str">
            <v>GIÁ TRỊ PHỤ LỤC 13 - HĐ 37/2018/HĐ/OIC-SEAREE ký ngày 07/02/2018</v>
          </cell>
        </row>
      </sheetData>
      <sheetData sheetId="1393">
        <row r="1">
          <cell r="A1" t="str">
            <v>GIÁ TRỊ PHỤ LỤC 13 - HĐ 37/2018/HĐ/OIC-SEAREE ký ngày 07/02/2018</v>
          </cell>
        </row>
      </sheetData>
      <sheetData sheetId="1394">
        <row r="1">
          <cell r="A1" t="str">
            <v>GIÁ TRỊ PHỤ LỤC 13 - HĐ 37/2018/HĐ/OIC-SEAREE ký ngày 07/02/2018</v>
          </cell>
        </row>
      </sheetData>
      <sheetData sheetId="1395">
        <row r="1">
          <cell r="A1" t="str">
            <v>GIÁ TRỊ PHỤ LỤC 13 - HĐ 37/2018/HĐ/OIC-SEAREE ký ngày 07/02/2018</v>
          </cell>
        </row>
      </sheetData>
      <sheetData sheetId="1396">
        <row r="1">
          <cell r="A1" t="str">
            <v>GIÁ TRỊ PHỤ LỤC 13 - HĐ 37/2018/HĐ/OIC-SEAREE ký ngày 07/02/2018</v>
          </cell>
        </row>
      </sheetData>
      <sheetData sheetId="1397">
        <row r="1">
          <cell r="A1" t="str">
            <v>GIÁ TRỊ PHỤ LỤC 13 - HĐ 37/2018/HĐ/OIC-SEAREE ký ngày 07/02/2018</v>
          </cell>
        </row>
      </sheetData>
      <sheetData sheetId="1398">
        <row r="1">
          <cell r="A1" t="str">
            <v>GIÁ TRỊ PHỤ LỤC 13 - HĐ 37/2018/HĐ/OIC-SEAREE ký ngày 07/02/2018</v>
          </cell>
        </row>
      </sheetData>
      <sheetData sheetId="1399">
        <row r="1">
          <cell r="A1" t="str">
            <v>GIÁ TRỊ PHỤ LỤC 13 - HĐ 37/2018/HĐ/OIC-SEAREE ký ngày 07/02/2018</v>
          </cell>
        </row>
      </sheetData>
      <sheetData sheetId="1400">
        <row r="1">
          <cell r="A1" t="str">
            <v>GIÁ TRỊ PHỤ LỤC 13 - HĐ 37/2018/HĐ/OIC-SEAREE ký ngày 07/02/2018</v>
          </cell>
        </row>
      </sheetData>
      <sheetData sheetId="1401">
        <row r="1">
          <cell r="A1" t="str">
            <v>GIÁ TRỊ PHỤ LỤC 13 - HĐ 37/2018/HĐ/OIC-SEAREE ký ngày 07/02/2018</v>
          </cell>
        </row>
      </sheetData>
      <sheetData sheetId="1402">
        <row r="1">
          <cell r="A1" t="str">
            <v>GIÁ TRỊ PHỤ LỤC 13 - HĐ 37/2018/HĐ/OIC-SEAREE ký ngày 07/02/2018</v>
          </cell>
        </row>
      </sheetData>
      <sheetData sheetId="1403">
        <row r="1">
          <cell r="A1" t="str">
            <v>GIÁ TRỊ PHỤ LỤC 13 - HĐ 37/2018/HĐ/OIC-SEAREE ký ngày 07/02/2018</v>
          </cell>
        </row>
      </sheetData>
      <sheetData sheetId="1404">
        <row r="1">
          <cell r="A1" t="str">
            <v>GIÁ TRỊ PHỤ LỤC 13 - HĐ 37/2018/HĐ/OIC-SEAREE ký ngày 07/02/2018</v>
          </cell>
        </row>
      </sheetData>
      <sheetData sheetId="1405">
        <row r="1">
          <cell r="A1" t="str">
            <v>GIÁ TRỊ PHỤ LỤC 13 - HĐ 37/2018/HĐ/OIC-SEAREE ký ngày 07/02/2018</v>
          </cell>
        </row>
      </sheetData>
      <sheetData sheetId="1406">
        <row r="1">
          <cell r="A1" t="str">
            <v>GIÁ TRỊ PHỤ LỤC 13 - HĐ 37/2018/HĐ/OIC-SEAREE ký ngày 07/02/2018</v>
          </cell>
        </row>
      </sheetData>
      <sheetData sheetId="1407">
        <row r="1">
          <cell r="A1" t="str">
            <v>GIÁ TRỊ PHỤ LỤC 13 - HĐ 37/2018/HĐ/OIC-SEAREE ký ngày 07/02/2018</v>
          </cell>
        </row>
      </sheetData>
      <sheetData sheetId="1408">
        <row r="1">
          <cell r="A1" t="str">
            <v>GIÁ TRỊ PHỤ LỤC 13 - HĐ 37/2018/HĐ/OIC-SEAREE ký ngày 07/02/2018</v>
          </cell>
        </row>
      </sheetData>
      <sheetData sheetId="1409">
        <row r="1">
          <cell r="A1" t="str">
            <v>GIÁ TRỊ PHỤ LỤC 13 - HĐ 37/2018/HĐ/OIC-SEAREE ký ngày 07/02/2018</v>
          </cell>
        </row>
      </sheetData>
      <sheetData sheetId="1410">
        <row r="1">
          <cell r="A1" t="str">
            <v>GIÁ TRỊ PHỤ LỤC 13 - HĐ 37/2018/HĐ/OIC-SEAREE ký ngày 07/02/2018</v>
          </cell>
        </row>
      </sheetData>
      <sheetData sheetId="1411">
        <row r="1">
          <cell r="A1" t="str">
            <v>GIÁ TRỊ PHỤ LỤC 13 - HĐ 37/2018/HĐ/OIC-SEAREE ký ngày 07/02/2018</v>
          </cell>
        </row>
      </sheetData>
      <sheetData sheetId="1412">
        <row r="1">
          <cell r="A1" t="str">
            <v>GIÁ TRỊ PHỤ LỤC 13 - HĐ 37/2018/HĐ/OIC-SEAREE ký ngày 07/02/2018</v>
          </cell>
        </row>
      </sheetData>
      <sheetData sheetId="1413">
        <row r="1">
          <cell r="A1" t="str">
            <v>GIÁ TRỊ PHỤ LỤC 13 - HĐ 37/2018/HĐ/OIC-SEAREE ký ngày 07/02/2018</v>
          </cell>
        </row>
      </sheetData>
      <sheetData sheetId="1414">
        <row r="1">
          <cell r="A1" t="str">
            <v>GIÁ TRỊ PHỤ LỤC 13 - HĐ 37/2018/HĐ/OIC-SEAREE ký ngày 07/02/2018</v>
          </cell>
        </row>
      </sheetData>
      <sheetData sheetId="1415">
        <row r="1">
          <cell r="A1" t="str">
            <v>GIÁ TRỊ PHỤ LỤC 13 - HĐ 37/2018/HĐ/OIC-SEAREE ký ngày 07/02/2018</v>
          </cell>
        </row>
      </sheetData>
      <sheetData sheetId="1416">
        <row r="1">
          <cell r="A1" t="str">
            <v>GIÁ TRỊ PHỤ LỤC 13 - HĐ 37/2018/HĐ/OIC-SEAREE ký ngày 07/02/2018</v>
          </cell>
        </row>
      </sheetData>
      <sheetData sheetId="1417">
        <row r="1">
          <cell r="A1" t="str">
            <v>GIÁ TRỊ PHỤ LỤC 13 - HĐ 37/2018/HĐ/OIC-SEAREE ký ngày 07/02/2018</v>
          </cell>
        </row>
      </sheetData>
      <sheetData sheetId="1418">
        <row r="1">
          <cell r="A1" t="str">
            <v>GIÁ TRỊ PHỤ LỤC 13 - HĐ 37/2018/HĐ/OIC-SEAREE ký ngày 07/02/2018</v>
          </cell>
        </row>
      </sheetData>
      <sheetData sheetId="1419">
        <row r="1">
          <cell r="A1" t="str">
            <v>GIÁ TRỊ PHỤ LỤC 13 - HĐ 37/2018/HĐ/OIC-SEAREE ký ngày 07/02/2018</v>
          </cell>
        </row>
      </sheetData>
      <sheetData sheetId="1420">
        <row r="1">
          <cell r="A1" t="str">
            <v>GIÁ TRỊ PHỤ LỤC 13 - HĐ 37/2018/HĐ/OIC-SEAREE ký ngày 07/02/2018</v>
          </cell>
        </row>
      </sheetData>
      <sheetData sheetId="1421">
        <row r="1">
          <cell r="A1" t="str">
            <v>GIÁ TRỊ PHỤ LỤC 13 - HĐ 37/2018/HĐ/OIC-SEAREE ký ngày 07/02/2018</v>
          </cell>
        </row>
      </sheetData>
      <sheetData sheetId="1422">
        <row r="1">
          <cell r="A1" t="str">
            <v>GIÁ TRỊ PHỤ LỤC 13 - HĐ 37/2018/HĐ/OIC-SEAREE ký ngày 07/02/2018</v>
          </cell>
        </row>
      </sheetData>
      <sheetData sheetId="1423">
        <row r="1">
          <cell r="A1" t="str">
            <v>GIÁ TRỊ PHỤ LỤC 13 - HĐ 37/2018/HĐ/OIC-SEAREE ký ngày 07/02/2018</v>
          </cell>
        </row>
      </sheetData>
      <sheetData sheetId="1424">
        <row r="1">
          <cell r="A1" t="str">
            <v>GIÁ TRỊ PHỤ LỤC 13 - HĐ 37/2018/HĐ/OIC-SEAREE ký ngày 07/02/2018</v>
          </cell>
        </row>
      </sheetData>
      <sheetData sheetId="1425">
        <row r="1">
          <cell r="A1" t="str">
            <v>GIÁ TRỊ PHỤ LỤC 13 - HĐ 37/2018/HĐ/OIC-SEAREE ký ngày 07/02/2018</v>
          </cell>
        </row>
      </sheetData>
      <sheetData sheetId="1426">
        <row r="1">
          <cell r="A1" t="str">
            <v>GIÁ TRỊ PHỤ LỤC 13 - HĐ 37/2018/HĐ/OIC-SEAREE ký ngày 07/02/2018</v>
          </cell>
        </row>
      </sheetData>
      <sheetData sheetId="1427">
        <row r="1">
          <cell r="A1" t="str">
            <v>GIÁ TRỊ PHỤ LỤC 13 - HĐ 37/2018/HĐ/OIC-SEAREE ký ngày 07/02/2018</v>
          </cell>
        </row>
      </sheetData>
      <sheetData sheetId="1428">
        <row r="1">
          <cell r="A1" t="str">
            <v>GIÁ TRỊ PHỤ LỤC 13 - HĐ 37/2018/HĐ/OIC-SEAREE ký ngày 07/02/2018</v>
          </cell>
        </row>
      </sheetData>
      <sheetData sheetId="1429">
        <row r="1">
          <cell r="A1" t="str">
            <v>GIÁ TRỊ PHỤ LỤC 13 - HĐ 37/2018/HĐ/OIC-SEAREE ký ngày 07/02/2018</v>
          </cell>
        </row>
      </sheetData>
      <sheetData sheetId="1430">
        <row r="1">
          <cell r="A1" t="str">
            <v>GIÁ TRỊ PHỤ LỤC 13 - HĐ 37/2018/HĐ/OIC-SEAREE ký ngày 07/02/2018</v>
          </cell>
        </row>
      </sheetData>
      <sheetData sheetId="1431">
        <row r="1">
          <cell r="A1" t="str">
            <v>GIÁ TRỊ PHỤ LỤC 13 - HĐ 37/2018/HĐ/OIC-SEAREE ký ngày 07/02/2018</v>
          </cell>
        </row>
      </sheetData>
      <sheetData sheetId="1432">
        <row r="1">
          <cell r="A1" t="str">
            <v>GIÁ TRỊ PHỤ LỤC 13 - HĐ 37/2018/HĐ/OIC-SEAREE ký ngày 07/02/2018</v>
          </cell>
        </row>
      </sheetData>
      <sheetData sheetId="1433">
        <row r="1">
          <cell r="A1" t="str">
            <v>GIÁ TRỊ PHỤ LỤC 13 - HĐ 37/2018/HĐ/OIC-SEAREE ký ngày 07/02/2018</v>
          </cell>
        </row>
      </sheetData>
      <sheetData sheetId="1434">
        <row r="1">
          <cell r="A1" t="str">
            <v>GIÁ TRỊ PHỤ LỤC 13 - HĐ 37/2018/HĐ/OIC-SEAREE ký ngày 07/02/2018</v>
          </cell>
        </row>
      </sheetData>
      <sheetData sheetId="1435">
        <row r="1">
          <cell r="A1" t="str">
            <v>GIÁ TRỊ PHỤ LỤC 13 - HĐ 37/2018/HĐ/OIC-SEAREE ký ngày 07/02/2018</v>
          </cell>
        </row>
      </sheetData>
      <sheetData sheetId="1436">
        <row r="1">
          <cell r="A1" t="str">
            <v>GIÁ TRỊ PHỤ LỤC 13 - HĐ 37/2018/HĐ/OIC-SEAREE ký ngày 07/02/2018</v>
          </cell>
        </row>
      </sheetData>
      <sheetData sheetId="1437">
        <row r="1">
          <cell r="A1" t="str">
            <v>GIÁ TRỊ PHỤ LỤC 13 - HĐ 37/2018/HĐ/OIC-SEAREE ký ngày 07/02/2018</v>
          </cell>
        </row>
      </sheetData>
      <sheetData sheetId="1438">
        <row r="1">
          <cell r="A1" t="str">
            <v>GIÁ TRỊ PHỤ LỤC 13 - HĐ 37/2018/HĐ/OIC-SEAREE ký ngày 07/02/2018</v>
          </cell>
        </row>
      </sheetData>
      <sheetData sheetId="1439">
        <row r="1">
          <cell r="A1" t="str">
            <v>GIÁ TRỊ PHỤ LỤC 13 - HĐ 37/2018/HĐ/OIC-SEAREE ký ngày 07/02/2018</v>
          </cell>
        </row>
      </sheetData>
      <sheetData sheetId="1440">
        <row r="1">
          <cell r="A1" t="str">
            <v>GIÁ TRỊ PHỤ LỤC 13 - HĐ 37/2018/HĐ/OIC-SEAREE ký ngày 07/02/2018</v>
          </cell>
        </row>
      </sheetData>
      <sheetData sheetId="1441">
        <row r="1">
          <cell r="A1" t="str">
            <v>GIÁ TRỊ PHỤ LỤC 13 - HĐ 37/2018/HĐ/OIC-SEAREE ký ngày 07/02/2018</v>
          </cell>
        </row>
      </sheetData>
      <sheetData sheetId="1442">
        <row r="1">
          <cell r="A1" t="str">
            <v>GIÁ TRỊ PHỤ LỤC 13 - HĐ 37/2018/HĐ/OIC-SEAREE ký ngày 07/02/2018</v>
          </cell>
        </row>
      </sheetData>
      <sheetData sheetId="1443">
        <row r="1">
          <cell r="A1" t="str">
            <v>GIÁ TRỊ PHỤ LỤC 13 - HĐ 37/2018/HĐ/OIC-SEAREE ký ngày 07/02/2018</v>
          </cell>
        </row>
      </sheetData>
      <sheetData sheetId="1444">
        <row r="1">
          <cell r="A1" t="str">
            <v>GIÁ TRỊ PHỤ LỤC 13 - HĐ 37/2018/HĐ/OIC-SEAREE ký ngày 07/02/2018</v>
          </cell>
        </row>
      </sheetData>
      <sheetData sheetId="1445">
        <row r="1">
          <cell r="A1" t="str">
            <v>GIÁ TRỊ PHỤ LỤC 13 - HĐ 37/2018/HĐ/OIC-SEAREE ký ngày 07/02/2018</v>
          </cell>
        </row>
      </sheetData>
      <sheetData sheetId="1446">
        <row r="1">
          <cell r="A1" t="str">
            <v>GIÁ TRỊ PHỤ LỤC 13 - HĐ 37/2018/HĐ/OIC-SEAREE ký ngày 07/02/2018</v>
          </cell>
        </row>
      </sheetData>
      <sheetData sheetId="1447">
        <row r="1">
          <cell r="A1" t="str">
            <v>GIÁ TRỊ PHỤ LỤC 13 - HĐ 37/2018/HĐ/OIC-SEAREE ký ngày 07/02/2018</v>
          </cell>
        </row>
      </sheetData>
      <sheetData sheetId="1448">
        <row r="1">
          <cell r="A1" t="str">
            <v>GIÁ TRỊ PHỤ LỤC 13 - HĐ 37/2018/HĐ/OIC-SEAREE ký ngày 07/02/2018</v>
          </cell>
        </row>
      </sheetData>
      <sheetData sheetId="1449">
        <row r="1">
          <cell r="A1" t="str">
            <v>GIÁ TRỊ PHỤ LỤC 13 - HĐ 37/2018/HĐ/OIC-SEAREE ký ngày 07/02/2018</v>
          </cell>
        </row>
      </sheetData>
      <sheetData sheetId="1450">
        <row r="1">
          <cell r="A1" t="str">
            <v>GIÁ TRỊ PHỤ LỤC 13 - HĐ 37/2018/HĐ/OIC-SEAREE ký ngày 07/02/2018</v>
          </cell>
        </row>
      </sheetData>
      <sheetData sheetId="1451">
        <row r="1">
          <cell r="A1" t="str">
            <v>GIÁ TRỊ PHỤ LỤC 13 - HĐ 37/2018/HĐ/OIC-SEAREE ký ngày 07/02/2018</v>
          </cell>
        </row>
      </sheetData>
      <sheetData sheetId="1452">
        <row r="1">
          <cell r="A1" t="str">
            <v>GIÁ TRỊ PHỤ LỤC 13 - HĐ 37/2018/HĐ/OIC-SEAREE ký ngày 07/02/2018</v>
          </cell>
        </row>
      </sheetData>
      <sheetData sheetId="1453">
        <row r="1">
          <cell r="A1" t="str">
            <v>GIÁ TRỊ PHỤ LỤC 13 - HĐ 37/2018/HĐ/OIC-SEAREE ký ngày 07/02/2018</v>
          </cell>
        </row>
      </sheetData>
      <sheetData sheetId="1454">
        <row r="1">
          <cell r="A1" t="str">
            <v>GIÁ TRỊ PHỤ LỤC 13 - HĐ 37/2018/HĐ/OIC-SEAREE ký ngày 07/02/2018</v>
          </cell>
        </row>
      </sheetData>
      <sheetData sheetId="1455">
        <row r="1">
          <cell r="A1" t="str">
            <v>GIÁ TRỊ PHỤ LỤC 13 - HĐ 37/2018/HĐ/OIC-SEAREE ký ngày 07/02/2018</v>
          </cell>
        </row>
      </sheetData>
      <sheetData sheetId="1456">
        <row r="1">
          <cell r="A1" t="str">
            <v>GIÁ TRỊ PHỤ LỤC 13 - HĐ 37/2018/HĐ/OIC-SEAREE ký ngày 07/02/2018</v>
          </cell>
        </row>
      </sheetData>
      <sheetData sheetId="1457">
        <row r="1">
          <cell r="A1" t="str">
            <v>GIÁ TRỊ PHỤ LỤC 13 - HĐ 37/2018/HĐ/OIC-SEAREE ký ngày 07/02/2018</v>
          </cell>
        </row>
      </sheetData>
      <sheetData sheetId="1458">
        <row r="1">
          <cell r="A1" t="str">
            <v>GIÁ TRỊ PHỤ LỤC 13 - HĐ 37/2018/HĐ/OIC-SEAREE ký ngày 07/02/2018</v>
          </cell>
        </row>
      </sheetData>
      <sheetData sheetId="1459">
        <row r="1">
          <cell r="A1" t="str">
            <v>GIÁ TRỊ PHỤ LỤC 13 - HĐ 37/2018/HĐ/OIC-SEAREE ký ngày 07/02/2018</v>
          </cell>
        </row>
      </sheetData>
      <sheetData sheetId="1460">
        <row r="1">
          <cell r="A1" t="str">
            <v>GIÁ TRỊ PHỤ LỤC 13 - HĐ 37/2018/HĐ/OIC-SEAREE ký ngày 07/02/2018</v>
          </cell>
        </row>
      </sheetData>
      <sheetData sheetId="1461">
        <row r="1">
          <cell r="A1" t="str">
            <v>GIÁ TRỊ PHỤ LỤC 13 - HĐ 37/2018/HĐ/OIC-SEAREE ký ngày 07/02/2018</v>
          </cell>
        </row>
      </sheetData>
      <sheetData sheetId="1462">
        <row r="1">
          <cell r="A1" t="str">
            <v>GIÁ TRỊ PHỤ LỤC 13 - HĐ 37/2018/HĐ/OIC-SEAREE ký ngày 07/02/2018</v>
          </cell>
        </row>
      </sheetData>
      <sheetData sheetId="1463">
        <row r="1">
          <cell r="A1" t="str">
            <v>GIÁ TRỊ PHỤ LỤC 13 - HĐ 37/2018/HĐ/OIC-SEAREE ký ngày 07/02/2018</v>
          </cell>
        </row>
      </sheetData>
      <sheetData sheetId="1464">
        <row r="1">
          <cell r="A1" t="str">
            <v>GIÁ TRỊ PHỤ LỤC 13 - HĐ 37/2018/HĐ/OIC-SEAREE ký ngày 07/02/2018</v>
          </cell>
        </row>
      </sheetData>
      <sheetData sheetId="1465">
        <row r="1">
          <cell r="A1" t="str">
            <v>GIÁ TRỊ PHỤ LỤC 13 - HĐ 37/2018/HĐ/OIC-SEAREE ký ngày 07/02/2018</v>
          </cell>
        </row>
      </sheetData>
      <sheetData sheetId="1466">
        <row r="1">
          <cell r="A1" t="str">
            <v>GIÁ TRỊ PHỤ LỤC 13 - HĐ 37/2018/HĐ/OIC-SEAREE ký ngày 07/02/2018</v>
          </cell>
        </row>
      </sheetData>
      <sheetData sheetId="1467">
        <row r="1">
          <cell r="A1" t="str">
            <v>GIÁ TRỊ PHỤ LỤC 13 - HĐ 37/2018/HĐ/OIC-SEAREE ký ngày 07/02/2018</v>
          </cell>
        </row>
      </sheetData>
      <sheetData sheetId="1468">
        <row r="1">
          <cell r="A1" t="str">
            <v>GIÁ TRỊ PHỤ LỤC 13 - HĐ 37/2018/HĐ/OIC-SEAREE ký ngày 07/02/2018</v>
          </cell>
        </row>
      </sheetData>
      <sheetData sheetId="1469">
        <row r="1">
          <cell r="A1" t="str">
            <v>GIÁ TRỊ PHỤ LỤC 13 - HĐ 37/2018/HĐ/OIC-SEAREE ký ngày 07/02/2018</v>
          </cell>
        </row>
      </sheetData>
      <sheetData sheetId="1470">
        <row r="1">
          <cell r="A1" t="str">
            <v>GIÁ TRỊ PHỤ LỤC 13 - HĐ 37/2018/HĐ/OIC-SEAREE ký ngày 07/02/2018</v>
          </cell>
        </row>
      </sheetData>
      <sheetData sheetId="1471">
        <row r="1">
          <cell r="A1" t="str">
            <v>GIÁ TRỊ PHỤ LỤC 13 - HĐ 37/2018/HĐ/OIC-SEAREE ký ngày 07/02/2018</v>
          </cell>
        </row>
      </sheetData>
      <sheetData sheetId="1472">
        <row r="1">
          <cell r="A1" t="str">
            <v>GIÁ TRỊ PHỤ LỤC 13 - HĐ 37/2018/HĐ/OIC-SEAREE ký ngày 07/02/2018</v>
          </cell>
        </row>
      </sheetData>
      <sheetData sheetId="1473">
        <row r="1">
          <cell r="A1" t="str">
            <v>GIÁ TRỊ PHỤ LỤC 13 - HĐ 37/2018/HĐ/OIC-SEAREE ký ngày 07/02/2018</v>
          </cell>
        </row>
      </sheetData>
      <sheetData sheetId="1474">
        <row r="1">
          <cell r="A1" t="str">
            <v>GIÁ TRỊ PHỤ LỤC 13 - HĐ 37/2018/HĐ/OIC-SEAREE ký ngày 07/02/2018</v>
          </cell>
        </row>
      </sheetData>
      <sheetData sheetId="1475">
        <row r="1">
          <cell r="A1" t="str">
            <v>GIÁ TRỊ PHỤ LỤC 13 - HĐ 37/2018/HĐ/OIC-SEAREE ký ngày 07/02/2018</v>
          </cell>
        </row>
      </sheetData>
      <sheetData sheetId="1476">
        <row r="1">
          <cell r="A1" t="str">
            <v>GIÁ TRỊ PHỤ LỤC 13 - HĐ 37/2018/HĐ/OIC-SEAREE ký ngày 07/02/2018</v>
          </cell>
        </row>
      </sheetData>
      <sheetData sheetId="1477">
        <row r="1">
          <cell r="A1" t="str">
            <v>GIÁ TRỊ PHỤ LỤC 13 - HĐ 37/2018/HĐ/OIC-SEAREE ký ngày 07/02/2018</v>
          </cell>
        </row>
      </sheetData>
      <sheetData sheetId="1478">
        <row r="1">
          <cell r="A1" t="str">
            <v>GIÁ TRỊ PHỤ LỤC 13 - HĐ 37/2018/HĐ/OIC-SEAREE ký ngày 07/02/2018</v>
          </cell>
        </row>
      </sheetData>
      <sheetData sheetId="1479">
        <row r="1">
          <cell r="A1" t="str">
            <v>GIÁ TRỊ PHỤ LỤC 13 - HĐ 37/2018/HĐ/OIC-SEAREE ký ngày 07/02/2018</v>
          </cell>
        </row>
      </sheetData>
      <sheetData sheetId="1480">
        <row r="1">
          <cell r="A1" t="str">
            <v>GIÁ TRỊ PHỤ LỤC 13 - HĐ 37/2018/HĐ/OIC-SEAREE ký ngày 07/02/2018</v>
          </cell>
        </row>
      </sheetData>
      <sheetData sheetId="1481">
        <row r="1">
          <cell r="A1" t="str">
            <v>GIÁ TRỊ PHỤ LỤC 13 - HĐ 37/2018/HĐ/OIC-SEAREE ký ngày 07/02/2018</v>
          </cell>
        </row>
      </sheetData>
      <sheetData sheetId="1482">
        <row r="1">
          <cell r="A1" t="str">
            <v>GIÁ TRỊ PHỤ LỤC 13 - HĐ 37/2018/HĐ/OIC-SEAREE ký ngày 07/02/2018</v>
          </cell>
        </row>
      </sheetData>
      <sheetData sheetId="1483">
        <row r="1">
          <cell r="A1" t="str">
            <v>GIÁ TRỊ PHỤ LỤC 13 - HĐ 37/2018/HĐ/OIC-SEAREE ký ngày 07/02/2018</v>
          </cell>
        </row>
      </sheetData>
      <sheetData sheetId="1484">
        <row r="1">
          <cell r="A1" t="str">
            <v>GIÁ TRỊ PHỤ LỤC 13 - HĐ 37/2018/HĐ/OIC-SEAREE ký ngày 07/02/2018</v>
          </cell>
        </row>
      </sheetData>
      <sheetData sheetId="1485">
        <row r="1">
          <cell r="A1" t="str">
            <v>GIÁ TRỊ PHỤ LỤC 13 - HĐ 37/2018/HĐ/OIC-SEAREE ký ngày 07/02/2018</v>
          </cell>
        </row>
      </sheetData>
      <sheetData sheetId="1486">
        <row r="1">
          <cell r="A1" t="str">
            <v>GIÁ TRỊ PHỤ LỤC 13 - HĐ 37/2018/HĐ/OIC-SEAREE ký ngày 07/02/2018</v>
          </cell>
        </row>
      </sheetData>
      <sheetData sheetId="1487">
        <row r="1">
          <cell r="A1" t="str">
            <v>GIÁ TRỊ PHỤ LỤC 13 - HĐ 37/2018/HĐ/OIC-SEAREE ký ngày 07/02/2018</v>
          </cell>
        </row>
      </sheetData>
      <sheetData sheetId="1488">
        <row r="1">
          <cell r="A1" t="str">
            <v>GIÁ TRỊ PHỤ LỤC 13 - HĐ 37/2018/HĐ/OIC-SEAREE ký ngày 07/02/2018</v>
          </cell>
        </row>
      </sheetData>
      <sheetData sheetId="1489">
        <row r="1">
          <cell r="A1" t="str">
            <v>GIÁ TRỊ PHỤ LỤC 13 - HĐ 37/2018/HĐ/OIC-SEAREE ký ngày 07/02/2018</v>
          </cell>
        </row>
      </sheetData>
      <sheetData sheetId="1490">
        <row r="1">
          <cell r="A1" t="str">
            <v>GIÁ TRỊ PHỤ LỤC 13 - HĐ 37/2018/HĐ/OIC-SEAREE ký ngày 07/02/2018</v>
          </cell>
        </row>
      </sheetData>
      <sheetData sheetId="1491">
        <row r="1">
          <cell r="A1" t="str">
            <v>GIÁ TRỊ PHỤ LỤC 13 - HĐ 37/2018/HĐ/OIC-SEAREE ký ngày 07/02/2018</v>
          </cell>
        </row>
      </sheetData>
      <sheetData sheetId="1492">
        <row r="1">
          <cell r="A1" t="str">
            <v>GIÁ TRỊ PHỤ LỤC 13 - HĐ 37/2018/HĐ/OIC-SEAREE ký ngày 07/02/2018</v>
          </cell>
        </row>
      </sheetData>
      <sheetData sheetId="1493">
        <row r="1">
          <cell r="A1" t="str">
            <v>GIÁ TRỊ PHỤ LỤC 13 - HĐ 37/2018/HĐ/OIC-SEAREE ký ngày 07/02/2018</v>
          </cell>
        </row>
      </sheetData>
      <sheetData sheetId="1494">
        <row r="1">
          <cell r="A1" t="str">
            <v>GIÁ TRỊ PHỤ LỤC 13 - HĐ 37/2018/HĐ/OIC-SEAREE ký ngày 07/02/2018</v>
          </cell>
        </row>
      </sheetData>
      <sheetData sheetId="1495">
        <row r="1">
          <cell r="A1" t="str">
            <v>GIÁ TRỊ PHỤ LỤC 13 - HĐ 37/2018/HĐ/OIC-SEAREE ký ngày 07/02/2018</v>
          </cell>
        </row>
      </sheetData>
      <sheetData sheetId="1496">
        <row r="1">
          <cell r="A1" t="str">
            <v>GIÁ TRỊ PHỤ LỤC 13 - HĐ 37/2018/HĐ/OIC-SEAREE ký ngày 07/02/2018</v>
          </cell>
        </row>
      </sheetData>
      <sheetData sheetId="1497">
        <row r="1">
          <cell r="A1" t="str">
            <v>GIÁ TRỊ PHỤ LỤC 13 - HĐ 37/2018/HĐ/OIC-SEAREE ký ngày 07/02/2018</v>
          </cell>
        </row>
      </sheetData>
      <sheetData sheetId="1498">
        <row r="1">
          <cell r="A1" t="str">
            <v>GIÁ TRỊ PHỤ LỤC 13 - HĐ 37/2018/HĐ/OIC-SEAREE ký ngày 07/02/2018</v>
          </cell>
        </row>
      </sheetData>
      <sheetData sheetId="1499">
        <row r="1">
          <cell r="A1" t="str">
            <v>GIÁ TRỊ PHỤ LỤC 13 - HĐ 37/2018/HĐ/OIC-SEAREE ký ngày 07/02/2018</v>
          </cell>
        </row>
      </sheetData>
      <sheetData sheetId="1500">
        <row r="1">
          <cell r="A1" t="str">
            <v>GIÁ TRỊ PHỤ LỤC 13 - HĐ 37/2018/HĐ/OIC-SEAREE ký ngày 07/02/2018</v>
          </cell>
        </row>
      </sheetData>
      <sheetData sheetId="1501">
        <row r="1">
          <cell r="A1" t="str">
            <v>GIÁ TRỊ PHỤ LỤC 13 - HĐ 37/2018/HĐ/OIC-SEAREE ký ngày 07/02/2018</v>
          </cell>
        </row>
      </sheetData>
      <sheetData sheetId="1502">
        <row r="1">
          <cell r="A1" t="str">
            <v>GIÁ TRỊ PHỤ LỤC 13 - HĐ 37/2018/HĐ/OIC-SEAREE ký ngày 07/02/2018</v>
          </cell>
        </row>
      </sheetData>
      <sheetData sheetId="1503">
        <row r="1">
          <cell r="A1" t="str">
            <v>GIÁ TRỊ PHỤ LỤC 13 - HĐ 37/2018/HĐ/OIC-SEAREE ký ngày 07/02/2018</v>
          </cell>
        </row>
      </sheetData>
      <sheetData sheetId="1504">
        <row r="1">
          <cell r="A1" t="str">
            <v>GIÁ TRỊ PHỤ LỤC 13 - HĐ 37/2018/HĐ/OIC-SEAREE ký ngày 07/02/2018</v>
          </cell>
        </row>
      </sheetData>
      <sheetData sheetId="1505">
        <row r="1">
          <cell r="A1" t="str">
            <v>GIÁ TRỊ PHỤ LỤC 13 - HĐ 37/2018/HĐ/OIC-SEAREE ký ngày 07/02/2018</v>
          </cell>
        </row>
      </sheetData>
      <sheetData sheetId="1506">
        <row r="1">
          <cell r="A1" t="str">
            <v>GIÁ TRỊ PHỤ LỤC 13 - HĐ 37/2018/HĐ/OIC-SEAREE ký ngày 07/02/2018</v>
          </cell>
        </row>
      </sheetData>
      <sheetData sheetId="1507">
        <row r="1">
          <cell r="A1" t="str">
            <v>GIÁ TRỊ PHỤ LỤC 13 - HĐ 37/2018/HĐ/OIC-SEAREE ký ngày 07/02/2018</v>
          </cell>
        </row>
      </sheetData>
      <sheetData sheetId="1508">
        <row r="1">
          <cell r="A1" t="str">
            <v>GIÁ TRỊ PHỤ LỤC 13 - HĐ 37/2018/HĐ/OIC-SEAREE ký ngày 07/02/2018</v>
          </cell>
        </row>
      </sheetData>
      <sheetData sheetId="1509">
        <row r="1">
          <cell r="A1" t="str">
            <v>GIÁ TRỊ PHỤ LỤC 13 - HĐ 37/2018/HĐ/OIC-SEAREE ký ngày 07/02/2018</v>
          </cell>
        </row>
      </sheetData>
      <sheetData sheetId="1510">
        <row r="1">
          <cell r="A1" t="str">
            <v>GIÁ TRỊ PHỤ LỤC 13 - HĐ 37/2018/HĐ/OIC-SEAREE ký ngày 07/02/2018</v>
          </cell>
        </row>
      </sheetData>
      <sheetData sheetId="1511">
        <row r="1">
          <cell r="A1" t="str">
            <v>GIÁ TRỊ PHỤ LỤC 13 - HĐ 37/2018/HĐ/OIC-SEAREE ký ngày 07/02/2018</v>
          </cell>
        </row>
      </sheetData>
      <sheetData sheetId="1512">
        <row r="1">
          <cell r="A1" t="str">
            <v>GIÁ TRỊ PHỤ LỤC 13 - HĐ 37/2018/HĐ/OIC-SEAREE ký ngày 07/02/2018</v>
          </cell>
        </row>
      </sheetData>
      <sheetData sheetId="1513">
        <row r="1">
          <cell r="A1" t="str">
            <v>GIÁ TRỊ PHỤ LỤC 13 - HĐ 37/2018/HĐ/OIC-SEAREE ký ngày 07/02/2018</v>
          </cell>
        </row>
      </sheetData>
      <sheetData sheetId="1514">
        <row r="1">
          <cell r="A1" t="str">
            <v>GIÁ TRỊ PHỤ LỤC 13 - HĐ 37/2018/HĐ/OIC-SEAREE ký ngày 07/02/2018</v>
          </cell>
        </row>
      </sheetData>
      <sheetData sheetId="1515">
        <row r="1">
          <cell r="A1" t="str">
            <v>GIÁ TRỊ PHỤ LỤC 13 - HĐ 37/2018/HĐ/OIC-SEAREE ký ngày 07/02/2018</v>
          </cell>
        </row>
      </sheetData>
      <sheetData sheetId="1516">
        <row r="1">
          <cell r="A1" t="str">
            <v>GIÁ TRỊ PHỤ LỤC 13 - HĐ 37/2018/HĐ/OIC-SEAREE ký ngày 07/02/2018</v>
          </cell>
        </row>
      </sheetData>
      <sheetData sheetId="1517">
        <row r="1">
          <cell r="A1" t="str">
            <v>GIÁ TRỊ PHỤ LỤC 13 - HĐ 37/2018/HĐ/OIC-SEAREE ký ngày 07/02/2018</v>
          </cell>
        </row>
      </sheetData>
      <sheetData sheetId="1518">
        <row r="1">
          <cell r="A1" t="str">
            <v>GIÁ TRỊ PHỤ LỤC 13 - HĐ 37/2018/HĐ/OIC-SEAREE ký ngày 07/02/2018</v>
          </cell>
        </row>
      </sheetData>
      <sheetData sheetId="1519">
        <row r="1">
          <cell r="A1" t="str">
            <v>GIÁ TRỊ PHỤ LỤC 13 - HĐ 37/2018/HĐ/OIC-SEAREE ký ngày 07/02/2018</v>
          </cell>
        </row>
      </sheetData>
      <sheetData sheetId="1520">
        <row r="1">
          <cell r="A1" t="str">
            <v>GIÁ TRỊ PHỤ LỤC 13 - HĐ 37/2018/HĐ/OIC-SEAREE ký ngày 07/02/2018</v>
          </cell>
        </row>
      </sheetData>
      <sheetData sheetId="1521">
        <row r="1">
          <cell r="A1" t="str">
            <v>GIÁ TRỊ PHỤ LỤC 13 - HĐ 37/2018/HĐ/OIC-SEAREE ký ngày 07/02/2018</v>
          </cell>
        </row>
      </sheetData>
      <sheetData sheetId="1522">
        <row r="1">
          <cell r="A1" t="str">
            <v>GIÁ TRỊ PHỤ LỤC 13 - HĐ 37/2018/HĐ/OIC-SEAREE ký ngày 07/02/2018</v>
          </cell>
        </row>
      </sheetData>
      <sheetData sheetId="1523">
        <row r="1">
          <cell r="A1" t="str">
            <v>GIÁ TRỊ PHỤ LỤC 13 - HĐ 37/2018/HĐ/OIC-SEAREE ký ngày 07/02/2018</v>
          </cell>
        </row>
      </sheetData>
      <sheetData sheetId="1524">
        <row r="1">
          <cell r="A1" t="str">
            <v>GIÁ TRỊ PHỤ LỤC 13 - HĐ 37/2018/HĐ/OIC-SEAREE ký ngày 07/02/2018</v>
          </cell>
        </row>
      </sheetData>
      <sheetData sheetId="1525">
        <row r="1">
          <cell r="A1" t="str">
            <v>GIÁ TRỊ PHỤ LỤC 13 - HĐ 37/2018/HĐ/OIC-SEAREE ký ngày 07/02/2018</v>
          </cell>
        </row>
      </sheetData>
      <sheetData sheetId="1526">
        <row r="1">
          <cell r="A1" t="str">
            <v>GIÁ TRỊ PHỤ LỤC 13 - HĐ 37/2018/HĐ/OIC-SEAREE ký ngày 07/02/2018</v>
          </cell>
        </row>
      </sheetData>
      <sheetData sheetId="1527">
        <row r="1">
          <cell r="A1" t="str">
            <v>GIÁ TRỊ PHỤ LỤC 13 - HĐ 37/2018/HĐ/OIC-SEAREE ký ngày 07/02/2018</v>
          </cell>
        </row>
      </sheetData>
      <sheetData sheetId="1528">
        <row r="1">
          <cell r="A1" t="str">
            <v>GIÁ TRỊ PHỤ LỤC 13 - HĐ 37/2018/HĐ/OIC-SEAREE ký ngày 07/02/2018</v>
          </cell>
        </row>
      </sheetData>
      <sheetData sheetId="1529">
        <row r="1">
          <cell r="A1" t="str">
            <v>GIÁ TRỊ PHỤ LỤC 13 - HĐ 37/2018/HĐ/OIC-SEAREE ký ngày 07/02/2018</v>
          </cell>
        </row>
      </sheetData>
      <sheetData sheetId="1530">
        <row r="1">
          <cell r="A1" t="str">
            <v>GIÁ TRỊ PHỤ LỤC 13 - HĐ 37/2018/HĐ/OIC-SEAREE ký ngày 07/02/2018</v>
          </cell>
        </row>
      </sheetData>
      <sheetData sheetId="1531">
        <row r="1">
          <cell r="A1" t="str">
            <v>GIÁ TRỊ PHỤ LỤC 13 - HĐ 37/2018/HĐ/OIC-SEAREE ký ngày 07/02/2018</v>
          </cell>
        </row>
      </sheetData>
      <sheetData sheetId="1532">
        <row r="1">
          <cell r="A1" t="str">
            <v>GIÁ TRỊ PHỤ LỤC 13 - HĐ 37/2018/HĐ/OIC-SEAREE ký ngày 07/02/2018</v>
          </cell>
        </row>
      </sheetData>
      <sheetData sheetId="1533">
        <row r="1">
          <cell r="A1" t="str">
            <v>GIÁ TRỊ PHỤ LỤC 13 - HĐ 37/2018/HĐ/OIC-SEAREE ký ngày 07/02/2018</v>
          </cell>
        </row>
      </sheetData>
      <sheetData sheetId="1534">
        <row r="1">
          <cell r="A1" t="str">
            <v>GIÁ TRỊ PHỤ LỤC 13 - HĐ 37/2018/HĐ/OIC-SEAREE ký ngày 07/02/2018</v>
          </cell>
        </row>
      </sheetData>
      <sheetData sheetId="1535">
        <row r="1">
          <cell r="A1" t="str">
            <v>GIÁ TRỊ PHỤ LỤC 13 - HĐ 37/2018/HĐ/OIC-SEAREE ký ngày 07/02/2018</v>
          </cell>
        </row>
      </sheetData>
      <sheetData sheetId="1536">
        <row r="1">
          <cell r="A1" t="str">
            <v>GIÁ TRỊ PHỤ LỤC 13 - HĐ 37/2018/HĐ/OIC-SEAREE ký ngày 07/02/2018</v>
          </cell>
        </row>
      </sheetData>
      <sheetData sheetId="1537">
        <row r="1">
          <cell r="A1" t="str">
            <v>GIÁ TRỊ PHỤ LỤC 13 - HĐ 37/2018/HĐ/OIC-SEAREE ký ngày 07/02/2018</v>
          </cell>
        </row>
      </sheetData>
      <sheetData sheetId="1538">
        <row r="1">
          <cell r="A1" t="str">
            <v>GIÁ TRỊ PHỤ LỤC 13 - HĐ 37/2018/HĐ/OIC-SEAREE ký ngày 07/02/2018</v>
          </cell>
        </row>
      </sheetData>
      <sheetData sheetId="1539">
        <row r="1">
          <cell r="A1" t="str">
            <v>GIÁ TRỊ PHỤ LỤC 13 - HĐ 37/2018/HĐ/OIC-SEAREE ký ngày 07/02/2018</v>
          </cell>
        </row>
      </sheetData>
      <sheetData sheetId="1540">
        <row r="1">
          <cell r="A1" t="str">
            <v>GIÁ TRỊ PHỤ LỤC 13 - HĐ 37/2018/HĐ/OIC-SEAREE ký ngày 07/02/2018</v>
          </cell>
        </row>
      </sheetData>
      <sheetData sheetId="1541">
        <row r="1">
          <cell r="A1" t="str">
            <v>GIÁ TRỊ PHỤ LỤC 13 - HĐ 37/2018/HĐ/OIC-SEAREE ký ngày 07/02/2018</v>
          </cell>
        </row>
      </sheetData>
      <sheetData sheetId="1542">
        <row r="1">
          <cell r="A1" t="str">
            <v>GIÁ TRỊ PHỤ LỤC 13 - HĐ 37/2018/HĐ/OIC-SEAREE ký ngày 07/02/2018</v>
          </cell>
        </row>
      </sheetData>
      <sheetData sheetId="1543">
        <row r="1">
          <cell r="A1" t="str">
            <v>GIÁ TRỊ PHỤ LỤC 13 - HĐ 37/2018/HĐ/OIC-SEAREE ký ngày 07/02/2018</v>
          </cell>
        </row>
      </sheetData>
      <sheetData sheetId="1544">
        <row r="1">
          <cell r="A1" t="str">
            <v>GIÁ TRỊ PHỤ LỤC 13 - HĐ 37/2018/HĐ/OIC-SEAREE ký ngày 07/02/2018</v>
          </cell>
        </row>
      </sheetData>
      <sheetData sheetId="1545">
        <row r="1">
          <cell r="A1" t="str">
            <v>GIÁ TRỊ PHỤ LỤC 13 - HĐ 37/2018/HĐ/OIC-SEAREE ký ngày 07/02/2018</v>
          </cell>
        </row>
      </sheetData>
      <sheetData sheetId="1546">
        <row r="1">
          <cell r="A1" t="str">
            <v>GIÁ TRỊ PHỤ LỤC 13 - HĐ 37/2018/HĐ/OIC-SEAREE ký ngày 07/02/2018</v>
          </cell>
        </row>
      </sheetData>
      <sheetData sheetId="1547">
        <row r="1">
          <cell r="A1" t="str">
            <v>GIÁ TRỊ PHỤ LỤC 13 - HĐ 37/2018/HĐ/OIC-SEAREE ký ngày 07/02/2018</v>
          </cell>
        </row>
      </sheetData>
      <sheetData sheetId="1548">
        <row r="1">
          <cell r="A1" t="str">
            <v>GIÁ TRỊ PHỤ LỤC 13 - HĐ 37/2018/HĐ/OIC-SEAREE ký ngày 07/02/2018</v>
          </cell>
        </row>
      </sheetData>
      <sheetData sheetId="1549">
        <row r="1">
          <cell r="A1" t="str">
            <v>GIÁ TRỊ PHỤ LỤC 13 - HĐ 37/2018/HĐ/OIC-SEAREE ký ngày 07/02/2018</v>
          </cell>
        </row>
      </sheetData>
      <sheetData sheetId="1550">
        <row r="1">
          <cell r="A1" t="str">
            <v>GIÁ TRỊ PHỤ LỤC 13 - HĐ 37/2018/HĐ/OIC-SEAREE ký ngày 07/02/2018</v>
          </cell>
        </row>
      </sheetData>
      <sheetData sheetId="1551">
        <row r="1">
          <cell r="A1" t="str">
            <v>GIÁ TRỊ PHỤ LỤC 13 - HĐ 37/2018/HĐ/OIC-SEAREE ký ngày 07/02/2018</v>
          </cell>
        </row>
      </sheetData>
      <sheetData sheetId="1552">
        <row r="1">
          <cell r="A1" t="str">
            <v>GIÁ TRỊ PHỤ LỤC 13 - HĐ 37/2018/HĐ/OIC-SEAREE ký ngày 07/02/2018</v>
          </cell>
        </row>
      </sheetData>
      <sheetData sheetId="1553">
        <row r="1">
          <cell r="A1" t="str">
            <v>GIÁ TRỊ PHỤ LỤC 13 - HĐ 37/2018/HĐ/OIC-SEAREE ký ngày 07/02/2018</v>
          </cell>
        </row>
      </sheetData>
      <sheetData sheetId="1554">
        <row r="1">
          <cell r="A1" t="str">
            <v>GIÁ TRỊ PHỤ LỤC 13 - HĐ 37/2018/HĐ/OIC-SEAREE ký ngày 07/02/2018</v>
          </cell>
        </row>
      </sheetData>
      <sheetData sheetId="1555">
        <row r="1">
          <cell r="A1" t="str">
            <v>GIÁ TRỊ PHỤ LỤC 13 - HĐ 37/2018/HĐ/OIC-SEAREE ký ngày 07/02/2018</v>
          </cell>
        </row>
      </sheetData>
      <sheetData sheetId="1556">
        <row r="1">
          <cell r="A1" t="str">
            <v>GIÁ TRỊ PHỤ LỤC 13 - HĐ 37/2018/HĐ/OIC-SEAREE ký ngày 07/02/2018</v>
          </cell>
        </row>
      </sheetData>
      <sheetData sheetId="1557">
        <row r="1">
          <cell r="A1" t="str">
            <v>GIÁ TRỊ PHỤ LỤC 13 - HĐ 37/2018/HĐ/OIC-SEAREE ký ngày 07/02/2018</v>
          </cell>
        </row>
      </sheetData>
      <sheetData sheetId="1558">
        <row r="1">
          <cell r="A1" t="str">
            <v>GIÁ TRỊ PHỤ LỤC 13 - HĐ 37/2018/HĐ/OIC-SEAREE ký ngày 07/02/2018</v>
          </cell>
        </row>
      </sheetData>
      <sheetData sheetId="1559">
        <row r="1">
          <cell r="A1" t="str">
            <v>GIÁ TRỊ PHỤ LỤC 13 - HĐ 37/2018/HĐ/OIC-SEAREE ký ngày 07/02/2018</v>
          </cell>
        </row>
      </sheetData>
      <sheetData sheetId="1560">
        <row r="1">
          <cell r="A1" t="str">
            <v>GIÁ TRỊ PHỤ LỤC 13 - HĐ 37/2018/HĐ/OIC-SEAREE ký ngày 07/02/2018</v>
          </cell>
        </row>
      </sheetData>
      <sheetData sheetId="1561">
        <row r="1">
          <cell r="A1" t="str">
            <v>GIÁ TRỊ PHỤ LỤC 13 - HĐ 37/2018/HĐ/OIC-SEAREE ký ngày 07/02/2018</v>
          </cell>
        </row>
      </sheetData>
      <sheetData sheetId="1562">
        <row r="1">
          <cell r="A1" t="str">
            <v>GIÁ TRỊ PHỤ LỤC 13 - HĐ 37/2018/HĐ/OIC-SEAREE ký ngày 07/02/2018</v>
          </cell>
        </row>
      </sheetData>
      <sheetData sheetId="1563">
        <row r="1">
          <cell r="A1" t="str">
            <v>GIÁ TRỊ PHỤ LỤC 13 - HĐ 37/2018/HĐ/OIC-SEAREE ký ngày 07/02/2018</v>
          </cell>
        </row>
      </sheetData>
      <sheetData sheetId="1564">
        <row r="1">
          <cell r="A1" t="str">
            <v>GIÁ TRỊ PHỤ LỤC 13 - HĐ 37/2018/HĐ/OIC-SEAREE ký ngày 07/02/2018</v>
          </cell>
        </row>
      </sheetData>
      <sheetData sheetId="1565">
        <row r="1">
          <cell r="A1" t="str">
            <v>GIÁ TRỊ PHỤ LỤC 13 - HĐ 37/2018/HĐ/OIC-SEAREE ký ngày 07/02/2018</v>
          </cell>
        </row>
      </sheetData>
      <sheetData sheetId="1566">
        <row r="1">
          <cell r="A1" t="str">
            <v>GIÁ TRỊ PHỤ LỤC 13 - HĐ 37/2018/HĐ/OIC-SEAREE ký ngày 07/02/2018</v>
          </cell>
        </row>
      </sheetData>
      <sheetData sheetId="1567">
        <row r="1">
          <cell r="A1" t="str">
            <v>GIÁ TRỊ PHỤ LỤC 13 - HĐ 37/2018/HĐ/OIC-SEAREE ký ngày 07/02/2018</v>
          </cell>
        </row>
      </sheetData>
      <sheetData sheetId="1568">
        <row r="1">
          <cell r="A1" t="str">
            <v>GIÁ TRỊ PHỤ LỤC 13 - HĐ 37/2018/HĐ/OIC-SEAREE ký ngày 07/02/2018</v>
          </cell>
        </row>
      </sheetData>
      <sheetData sheetId="1569">
        <row r="1">
          <cell r="A1" t="str">
            <v>GIÁ TRỊ PHỤ LỤC 13 - HĐ 37/2018/HĐ/OIC-SEAREE ký ngày 07/02/2018</v>
          </cell>
        </row>
      </sheetData>
      <sheetData sheetId="1570">
        <row r="1">
          <cell r="A1" t="str">
            <v>GIÁ TRỊ PHỤ LỤC 13 - HĐ 37/2018/HĐ/OIC-SEAREE ký ngày 07/02/2018</v>
          </cell>
        </row>
      </sheetData>
      <sheetData sheetId="1571">
        <row r="1">
          <cell r="A1" t="str">
            <v>GIÁ TRỊ PHỤ LỤC 13 - HĐ 37/2018/HĐ/OIC-SEAREE ký ngày 07/02/2018</v>
          </cell>
        </row>
      </sheetData>
      <sheetData sheetId="1572">
        <row r="1">
          <cell r="A1" t="str">
            <v>GIÁ TRỊ PHỤ LỤC 13 - HĐ 37/2018/HĐ/OIC-SEAREE ký ngày 07/02/2018</v>
          </cell>
        </row>
      </sheetData>
      <sheetData sheetId="1573">
        <row r="1">
          <cell r="A1" t="str">
            <v>GIÁ TRỊ PHỤ LỤC 13 - HĐ 37/2018/HĐ/OIC-SEAREE ký ngày 07/02/2018</v>
          </cell>
        </row>
      </sheetData>
      <sheetData sheetId="1574">
        <row r="1">
          <cell r="A1" t="str">
            <v>GIÁ TRỊ PHỤ LỤC 13 - HĐ 37/2018/HĐ/OIC-SEAREE ký ngày 07/02/2018</v>
          </cell>
        </row>
      </sheetData>
      <sheetData sheetId="1575">
        <row r="1">
          <cell r="A1" t="str">
            <v>GIÁ TRỊ PHỤ LỤC 13 - HĐ 37/2018/HĐ/OIC-SEAREE ký ngày 07/02/2018</v>
          </cell>
        </row>
      </sheetData>
      <sheetData sheetId="1576">
        <row r="1">
          <cell r="A1" t="str">
            <v>GIÁ TRỊ PHỤ LỤC 13 - HĐ 37/2018/HĐ/OIC-SEAREE ký ngày 07/02/2018</v>
          </cell>
        </row>
      </sheetData>
      <sheetData sheetId="1577">
        <row r="1">
          <cell r="A1" t="str">
            <v>GIÁ TRỊ PHỤ LỤC 13 - HĐ 37/2018/HĐ/OIC-SEAREE ký ngày 07/02/2018</v>
          </cell>
        </row>
      </sheetData>
      <sheetData sheetId="1578">
        <row r="1">
          <cell r="A1" t="str">
            <v>GIÁ TRỊ PHỤ LỤC 13 - HĐ 37/2018/HĐ/OIC-SEAREE ký ngày 07/02/2018</v>
          </cell>
        </row>
      </sheetData>
      <sheetData sheetId="1579">
        <row r="1">
          <cell r="A1" t="str">
            <v>GIÁ TRỊ PHỤ LỤC 13 - HĐ 37/2018/HĐ/OIC-SEAREE ký ngày 07/02/2018</v>
          </cell>
        </row>
      </sheetData>
      <sheetData sheetId="1580">
        <row r="1">
          <cell r="A1" t="str">
            <v>GIÁ TRỊ PHỤ LỤC 13 - HĐ 37/2018/HĐ/OIC-SEAREE ký ngày 07/02/2018</v>
          </cell>
        </row>
      </sheetData>
      <sheetData sheetId="1581">
        <row r="1">
          <cell r="A1" t="str">
            <v>GIÁ TRỊ PHỤ LỤC 13 - HĐ 37/2018/HĐ/OIC-SEAREE ký ngày 07/02/2018</v>
          </cell>
        </row>
      </sheetData>
      <sheetData sheetId="1582">
        <row r="1">
          <cell r="A1" t="str">
            <v>GIÁ TRỊ PHỤ LỤC 13 - HĐ 37/2018/HĐ/OIC-SEAREE ký ngày 07/02/2018</v>
          </cell>
        </row>
      </sheetData>
      <sheetData sheetId="1583">
        <row r="1">
          <cell r="A1" t="str">
            <v>GIÁ TRỊ PHỤ LỤC 13 - HĐ 37/2018/HĐ/OIC-SEAREE ký ngày 07/02/2018</v>
          </cell>
        </row>
      </sheetData>
      <sheetData sheetId="1584">
        <row r="1">
          <cell r="A1" t="str">
            <v>GIÁ TRỊ PHỤ LỤC 13 - HĐ 37/2018/HĐ/OIC-SEAREE ký ngày 07/02/2018</v>
          </cell>
        </row>
      </sheetData>
      <sheetData sheetId="1585">
        <row r="1">
          <cell r="A1" t="str">
            <v>GIÁ TRỊ PHỤ LỤC 13 - HĐ 37/2018/HĐ/OIC-SEAREE ký ngày 07/02/2018</v>
          </cell>
        </row>
      </sheetData>
      <sheetData sheetId="1586">
        <row r="1">
          <cell r="A1" t="str">
            <v>GIÁ TRỊ PHỤ LỤC 13 - HĐ 37/2018/HĐ/OIC-SEAREE ký ngày 07/02/2018</v>
          </cell>
        </row>
      </sheetData>
      <sheetData sheetId="1587">
        <row r="1">
          <cell r="A1" t="str">
            <v>GIÁ TRỊ PHỤ LỤC 13 - HĐ 37/2018/HĐ/OIC-SEAREE ký ngày 07/02/2018</v>
          </cell>
        </row>
      </sheetData>
      <sheetData sheetId="1588">
        <row r="1">
          <cell r="A1" t="str">
            <v>GIÁ TRỊ PHỤ LỤC 13 - HĐ 37/2018/HĐ/OIC-SEAREE ký ngày 07/02/2018</v>
          </cell>
        </row>
      </sheetData>
      <sheetData sheetId="1589">
        <row r="1">
          <cell r="A1" t="str">
            <v>GIÁ TRỊ PHỤ LỤC 13 - HĐ 37/2018/HĐ/OIC-SEAREE ký ngày 07/02/2018</v>
          </cell>
        </row>
      </sheetData>
      <sheetData sheetId="1590">
        <row r="1">
          <cell r="A1" t="str">
            <v>GIÁ TRỊ PHỤ LỤC 13 - HĐ 37/2018/HĐ/OIC-SEAREE ký ngày 07/02/2018</v>
          </cell>
        </row>
      </sheetData>
      <sheetData sheetId="1591">
        <row r="1">
          <cell r="A1" t="str">
            <v>GIÁ TRỊ PHỤ LỤC 13 - HĐ 37/2018/HĐ/OIC-SEAREE ký ngày 07/02/2018</v>
          </cell>
        </row>
      </sheetData>
      <sheetData sheetId="1592">
        <row r="1">
          <cell r="A1" t="str">
            <v>GIÁ TRỊ PHỤ LỤC 13 - HĐ 37/2018/HĐ/OIC-SEAREE ký ngày 07/02/2018</v>
          </cell>
        </row>
      </sheetData>
      <sheetData sheetId="1593">
        <row r="1">
          <cell r="A1" t="str">
            <v>GIÁ TRỊ PHỤ LỤC 13 - HĐ 37/2018/HĐ/OIC-SEAREE ký ngày 07/02/2018</v>
          </cell>
        </row>
      </sheetData>
      <sheetData sheetId="1594">
        <row r="1">
          <cell r="A1" t="str">
            <v>GIÁ TRỊ PHỤ LỤC 13 - HĐ 37/2018/HĐ/OIC-SEAREE ký ngày 07/02/2018</v>
          </cell>
        </row>
      </sheetData>
      <sheetData sheetId="1595">
        <row r="1">
          <cell r="A1" t="str">
            <v>GIÁ TRỊ PHỤ LỤC 13 - HĐ 37/2018/HĐ/OIC-SEAREE ký ngày 07/02/2018</v>
          </cell>
        </row>
      </sheetData>
      <sheetData sheetId="1596">
        <row r="1">
          <cell r="A1" t="str">
            <v>GIÁ TRỊ PHỤ LỤC 13 - HĐ 37/2018/HĐ/OIC-SEAREE ký ngày 07/02/2018</v>
          </cell>
        </row>
      </sheetData>
      <sheetData sheetId="1597">
        <row r="1">
          <cell r="A1" t="str">
            <v>GIÁ TRỊ PHỤ LỤC 13 - HĐ 37/2018/HĐ/OIC-SEAREE ký ngày 07/02/2018</v>
          </cell>
        </row>
      </sheetData>
      <sheetData sheetId="1598">
        <row r="1">
          <cell r="A1" t="str">
            <v>GIÁ TRỊ PHỤ LỤC 13 - HĐ 37/2018/HĐ/OIC-SEAREE ký ngày 07/02/2018</v>
          </cell>
        </row>
      </sheetData>
      <sheetData sheetId="1599">
        <row r="1">
          <cell r="A1" t="str">
            <v>GIÁ TRỊ PHỤ LỤC 13 - HĐ 37/2018/HĐ/OIC-SEAREE ký ngày 07/02/2018</v>
          </cell>
        </row>
      </sheetData>
      <sheetData sheetId="1600">
        <row r="1">
          <cell r="A1" t="str">
            <v>GIÁ TRỊ PHỤ LỤC 13 - HĐ 37/2018/HĐ/OIC-SEAREE ký ngày 07/02/2018</v>
          </cell>
        </row>
      </sheetData>
      <sheetData sheetId="1601">
        <row r="1">
          <cell r="A1" t="str">
            <v>GIÁ TRỊ PHỤ LỤC 13 - HĐ 37/2018/HĐ/OIC-SEAREE ký ngày 07/02/2018</v>
          </cell>
        </row>
      </sheetData>
      <sheetData sheetId="1602">
        <row r="1">
          <cell r="A1" t="str">
            <v>GIÁ TRỊ PHỤ LỤC 13 - HĐ 37/2018/HĐ/OIC-SEAREE ký ngày 07/02/2018</v>
          </cell>
        </row>
      </sheetData>
      <sheetData sheetId="1603">
        <row r="1">
          <cell r="A1" t="str">
            <v>GIÁ TRỊ PHỤ LỤC 13 - HĐ 37/2018/HĐ/OIC-SEAREE ký ngày 07/02/2018</v>
          </cell>
        </row>
      </sheetData>
      <sheetData sheetId="1604">
        <row r="1">
          <cell r="A1" t="str">
            <v>GIÁ TRỊ PHỤ LỤC 13 - HĐ 37/2018/HĐ/OIC-SEAREE ký ngày 07/02/2018</v>
          </cell>
        </row>
      </sheetData>
      <sheetData sheetId="1605">
        <row r="1">
          <cell r="A1" t="str">
            <v>GIÁ TRỊ PHỤ LỤC 13 - HĐ 37/2018/HĐ/OIC-SEAREE ký ngày 07/02/2018</v>
          </cell>
        </row>
      </sheetData>
      <sheetData sheetId="1606">
        <row r="1">
          <cell r="A1" t="str">
            <v>GIÁ TRỊ PHỤ LỤC 13 - HĐ 37/2018/HĐ/OIC-SEAREE ký ngày 07/02/2018</v>
          </cell>
        </row>
      </sheetData>
      <sheetData sheetId="1607">
        <row r="1">
          <cell r="A1" t="str">
            <v>GIÁ TRỊ PHỤ LỤC 13 - HĐ 37/2018/HĐ/OIC-SEAREE ký ngày 07/02/2018</v>
          </cell>
        </row>
      </sheetData>
      <sheetData sheetId="1608">
        <row r="1">
          <cell r="A1" t="str">
            <v>GIÁ TRỊ PHỤ LỤC 13 - HĐ 37/2018/HĐ/OIC-SEAREE ký ngày 07/02/2018</v>
          </cell>
        </row>
      </sheetData>
      <sheetData sheetId="1609">
        <row r="1">
          <cell r="A1" t="str">
            <v>GIÁ TRỊ PHỤ LỤC 13 - HĐ 37/2018/HĐ/OIC-SEAREE ký ngày 07/02/2018</v>
          </cell>
        </row>
      </sheetData>
      <sheetData sheetId="1610">
        <row r="1">
          <cell r="A1" t="str">
            <v>GIÁ TRỊ PHỤ LỤC 13 - HĐ 37/2018/HĐ/OIC-SEAREE ký ngày 07/02/2018</v>
          </cell>
        </row>
      </sheetData>
      <sheetData sheetId="1611">
        <row r="1">
          <cell r="A1" t="str">
            <v>GIÁ TRỊ PHỤ LỤC 13 - HĐ 37/2018/HĐ/OIC-SEAREE ký ngày 07/02/2018</v>
          </cell>
        </row>
      </sheetData>
      <sheetData sheetId="1612">
        <row r="1">
          <cell r="A1" t="str">
            <v>GIÁ TRỊ PHỤ LỤC 13 - HĐ 37/2018/HĐ/OIC-SEAREE ký ngày 07/02/2018</v>
          </cell>
        </row>
      </sheetData>
      <sheetData sheetId="1613">
        <row r="1">
          <cell r="A1" t="str">
            <v>GIÁ TRỊ PHỤ LỤC 13 - HĐ 37/2018/HĐ/OIC-SEAREE ký ngày 07/02/2018</v>
          </cell>
        </row>
      </sheetData>
      <sheetData sheetId="1614">
        <row r="1">
          <cell r="A1" t="str">
            <v>GIÁ TRỊ PHỤ LỤC 13 - HĐ 37/2018/HĐ/OIC-SEAREE ký ngày 07/02/2018</v>
          </cell>
        </row>
      </sheetData>
      <sheetData sheetId="1615">
        <row r="1">
          <cell r="A1" t="str">
            <v>GIÁ TRỊ PHỤ LỤC 13 - HĐ 37/2018/HĐ/OIC-SEAREE ký ngày 07/02/2018</v>
          </cell>
        </row>
      </sheetData>
      <sheetData sheetId="1616">
        <row r="1">
          <cell r="A1" t="str">
            <v>GIÁ TRỊ PHỤ LỤC 13 - HĐ 37/2018/HĐ/OIC-SEAREE ký ngày 07/02/2018</v>
          </cell>
        </row>
      </sheetData>
      <sheetData sheetId="1617">
        <row r="1">
          <cell r="A1" t="str">
            <v>GIÁ TRỊ PHỤ LỤC 13 - HĐ 37/2018/HĐ/OIC-SEAREE ký ngày 07/02/2018</v>
          </cell>
        </row>
      </sheetData>
      <sheetData sheetId="1618">
        <row r="1">
          <cell r="A1" t="str">
            <v>GIÁ TRỊ PHỤ LỤC 13 - HĐ 37/2018/HĐ/OIC-SEAREE ký ngày 07/02/2018</v>
          </cell>
        </row>
      </sheetData>
      <sheetData sheetId="1619">
        <row r="1">
          <cell r="A1" t="str">
            <v>GIÁ TRỊ PHỤ LỤC 13 - HĐ 37/2018/HĐ/OIC-SEAREE ký ngày 07/02/2018</v>
          </cell>
        </row>
      </sheetData>
      <sheetData sheetId="1620">
        <row r="1">
          <cell r="A1" t="str">
            <v>GIÁ TRỊ PHỤ LỤC 13 - HĐ 37/2018/HĐ/OIC-SEAREE ký ngày 07/02/2018</v>
          </cell>
        </row>
      </sheetData>
      <sheetData sheetId="1621">
        <row r="1">
          <cell r="A1" t="str">
            <v>GIÁ TRỊ PHỤ LỤC 13 - HĐ 37/2018/HĐ/OIC-SEAREE ký ngày 07/02/2018</v>
          </cell>
        </row>
      </sheetData>
      <sheetData sheetId="1622">
        <row r="1">
          <cell r="A1" t="str">
            <v>GIÁ TRỊ PHỤ LỤC 13 - HĐ 37/2018/HĐ/OIC-SEAREE ký ngày 07/02/2018</v>
          </cell>
        </row>
      </sheetData>
      <sheetData sheetId="1623">
        <row r="1">
          <cell r="A1" t="str">
            <v>GIÁ TRỊ PHỤ LỤC 13 - HĐ 37/2018/HĐ/OIC-SEAREE ký ngày 07/02/2018</v>
          </cell>
        </row>
      </sheetData>
      <sheetData sheetId="1624">
        <row r="1">
          <cell r="A1" t="str">
            <v>GIÁ TRỊ PHỤ LỤC 13 - HĐ 37/2018/HĐ/OIC-SEAREE ký ngày 07/02/2018</v>
          </cell>
        </row>
      </sheetData>
      <sheetData sheetId="1625">
        <row r="1">
          <cell r="A1" t="str">
            <v>GIÁ TRỊ PHỤ LỤC 13 - HĐ 37/2018/HĐ/OIC-SEAREE ký ngày 07/02/2018</v>
          </cell>
        </row>
      </sheetData>
      <sheetData sheetId="1626">
        <row r="1">
          <cell r="A1" t="str">
            <v>GIÁ TRỊ PHỤ LỤC 13 - HĐ 37/2018/HĐ/OIC-SEAREE ký ngày 07/02/2018</v>
          </cell>
        </row>
      </sheetData>
      <sheetData sheetId="1627">
        <row r="1">
          <cell r="A1" t="str">
            <v>GIÁ TRỊ PHỤ LỤC 13 - HĐ 37/2018/HĐ/OIC-SEAREE ký ngày 07/02/2018</v>
          </cell>
        </row>
      </sheetData>
      <sheetData sheetId="1628">
        <row r="1">
          <cell r="A1" t="str">
            <v>GIÁ TRỊ PHỤ LỤC 13 - HĐ 37/2018/HĐ/OIC-SEAREE ký ngày 07/02/2018</v>
          </cell>
        </row>
      </sheetData>
      <sheetData sheetId="1629">
        <row r="1">
          <cell r="A1" t="str">
            <v>GIÁ TRỊ PHỤ LỤC 13 - HĐ 37/2018/HĐ/OIC-SEAREE ký ngày 07/02/2018</v>
          </cell>
        </row>
      </sheetData>
      <sheetData sheetId="1630">
        <row r="1">
          <cell r="A1" t="str">
            <v>GIÁ TRỊ PHỤ LỤC 13 - HĐ 37/2018/HĐ/OIC-SEAREE ký ngày 07/02/2018</v>
          </cell>
        </row>
      </sheetData>
      <sheetData sheetId="1631">
        <row r="1">
          <cell r="A1" t="str">
            <v>GIÁ TRỊ PHỤ LỤC 13 - HĐ 37/2018/HĐ/OIC-SEAREE ký ngày 07/02/2018</v>
          </cell>
        </row>
      </sheetData>
      <sheetData sheetId="1632">
        <row r="1">
          <cell r="A1" t="str">
            <v>GIÁ TRỊ PHỤ LỤC 13 - HĐ 37/2018/HĐ/OIC-SEAREE ký ngày 07/02/2018</v>
          </cell>
        </row>
      </sheetData>
      <sheetData sheetId="1633">
        <row r="1">
          <cell r="A1" t="str">
            <v>GIÁ TRỊ PHỤ LỤC 13 - HĐ 37/2018/HĐ/OIC-SEAREE ký ngày 07/02/2018</v>
          </cell>
        </row>
      </sheetData>
      <sheetData sheetId="1634">
        <row r="1">
          <cell r="A1" t="str">
            <v>GIÁ TRỊ PHỤ LỤC 13 - HĐ 37/2018/HĐ/OIC-SEAREE ký ngày 07/02/2018</v>
          </cell>
        </row>
      </sheetData>
      <sheetData sheetId="1635">
        <row r="1">
          <cell r="A1" t="str">
            <v>GIÁ TRỊ PHỤ LỤC 13 - HĐ 37/2018/HĐ/OIC-SEAREE ký ngày 07/02/2018</v>
          </cell>
        </row>
      </sheetData>
      <sheetData sheetId="1636">
        <row r="1">
          <cell r="A1" t="str">
            <v>GIÁ TRỊ PHỤ LỤC 13 - HĐ 37/2018/HĐ/OIC-SEAREE ký ngày 07/02/2018</v>
          </cell>
        </row>
      </sheetData>
      <sheetData sheetId="1637">
        <row r="1">
          <cell r="A1" t="str">
            <v>GIÁ TRỊ PHỤ LỤC 13 - HĐ 37/2018/HĐ/OIC-SEAREE ký ngày 07/02/2018</v>
          </cell>
        </row>
      </sheetData>
      <sheetData sheetId="1638">
        <row r="1">
          <cell r="A1" t="str">
            <v>GIÁ TRỊ PHỤ LỤC 13 - HĐ 37/2018/HĐ/OIC-SEAREE ký ngày 07/02/2018</v>
          </cell>
        </row>
      </sheetData>
      <sheetData sheetId="1639">
        <row r="1">
          <cell r="A1" t="str">
            <v>GIÁ TRỊ PHỤ LỤC 13 - HĐ 37/2018/HĐ/OIC-SEAREE ký ngày 07/02/2018</v>
          </cell>
        </row>
      </sheetData>
      <sheetData sheetId="1640">
        <row r="1">
          <cell r="A1" t="str">
            <v>GIÁ TRỊ PHỤ LỤC 13 - HĐ 37/2018/HĐ/OIC-SEAREE ký ngày 07/02/2018</v>
          </cell>
        </row>
      </sheetData>
      <sheetData sheetId="1641">
        <row r="1">
          <cell r="A1" t="str">
            <v>GIÁ TRỊ PHỤ LỤC 13 - HĐ 37/2018/HĐ/OIC-SEAREE ký ngày 07/02/2018</v>
          </cell>
        </row>
      </sheetData>
      <sheetData sheetId="1642">
        <row r="1">
          <cell r="A1" t="str">
            <v>GIÁ TRỊ PHỤ LỤC 13 - HĐ 37/2018/HĐ/OIC-SEAREE ký ngày 07/02/2018</v>
          </cell>
        </row>
      </sheetData>
      <sheetData sheetId="1643">
        <row r="1">
          <cell r="A1" t="str">
            <v>GIÁ TRỊ PHỤ LỤC 13 - HĐ 37/2018/HĐ/OIC-SEAREE ký ngày 07/02/2018</v>
          </cell>
        </row>
      </sheetData>
      <sheetData sheetId="1644">
        <row r="1">
          <cell r="A1" t="str">
            <v>GIÁ TRỊ PHỤ LỤC 13 - HĐ 37/2018/HĐ/OIC-SEAREE ký ngày 07/02/2018</v>
          </cell>
        </row>
      </sheetData>
      <sheetData sheetId="1645">
        <row r="1">
          <cell r="A1" t="str">
            <v>GIÁ TRỊ PHỤ LỤC 13 - HĐ 37/2018/HĐ/OIC-SEAREE ký ngày 07/02/2018</v>
          </cell>
        </row>
      </sheetData>
      <sheetData sheetId="1646">
        <row r="1">
          <cell r="A1" t="str">
            <v>GIÁ TRỊ PHỤ LỤC 13 - HĐ 37/2018/HĐ/OIC-SEAREE ký ngày 07/02/2018</v>
          </cell>
        </row>
      </sheetData>
      <sheetData sheetId="1647">
        <row r="1">
          <cell r="A1" t="str">
            <v>GIÁ TRỊ PHỤ LỤC 13 - HĐ 37/2018/HĐ/OIC-SEAREE ký ngày 07/02/2018</v>
          </cell>
        </row>
      </sheetData>
      <sheetData sheetId="1648">
        <row r="1">
          <cell r="A1" t="str">
            <v>GIÁ TRỊ PHỤ LỤC 13 - HĐ 37/2018/HĐ/OIC-SEAREE ký ngày 07/02/2018</v>
          </cell>
        </row>
      </sheetData>
      <sheetData sheetId="1649">
        <row r="1">
          <cell r="A1" t="str">
            <v>GIÁ TRỊ PHỤ LỤC 13 - HĐ 37/2018/HĐ/OIC-SEAREE ký ngày 07/02/2018</v>
          </cell>
        </row>
      </sheetData>
      <sheetData sheetId="1650">
        <row r="1">
          <cell r="A1" t="str">
            <v>GIÁ TRỊ PHỤ LỤC 13 - HĐ 37/2018/HĐ/OIC-SEAREE ký ngày 07/02/2018</v>
          </cell>
        </row>
      </sheetData>
      <sheetData sheetId="1651">
        <row r="1">
          <cell r="A1" t="str">
            <v>GIÁ TRỊ PHỤ LỤC 13 - HĐ 37/2018/HĐ/OIC-SEAREE ký ngày 07/02/2018</v>
          </cell>
        </row>
      </sheetData>
      <sheetData sheetId="1652">
        <row r="1">
          <cell r="A1" t="str">
            <v>GIÁ TRỊ PHỤ LỤC 13 - HĐ 37/2018/HĐ/OIC-SEAREE ký ngày 07/02/2018</v>
          </cell>
        </row>
      </sheetData>
      <sheetData sheetId="1653">
        <row r="1">
          <cell r="A1" t="str">
            <v>GIÁ TRỊ PHỤ LỤC 13 - HĐ 37/2018/HĐ/OIC-SEAREE ký ngày 07/02/2018</v>
          </cell>
        </row>
      </sheetData>
      <sheetData sheetId="1654">
        <row r="1">
          <cell r="A1" t="str">
            <v>GIÁ TRỊ PHỤ LỤC 13 - HĐ 37/2018/HĐ/OIC-SEAREE ký ngày 07/02/2018</v>
          </cell>
        </row>
      </sheetData>
      <sheetData sheetId="1655" refreshError="1"/>
      <sheetData sheetId="1656" refreshError="1"/>
      <sheetData sheetId="1657" refreshError="1"/>
      <sheetData sheetId="1658" refreshError="1"/>
      <sheetData sheetId="1659" refreshError="1"/>
      <sheetData sheetId="1660">
        <row r="1">
          <cell r="A1" t="str">
            <v>GIÁ TRỊ PHỤ LỤC 13 - HĐ 37/2018/HĐ/OIC-SEAREE ký ngày 07/02/2018</v>
          </cell>
        </row>
      </sheetData>
      <sheetData sheetId="1661">
        <row r="1">
          <cell r="A1" t="str">
            <v>GIÁ TRỊ PHỤ LỤC 13 - HĐ 37/2018/HĐ/OIC-SEAREE ký ngày 07/02/2018</v>
          </cell>
        </row>
      </sheetData>
      <sheetData sheetId="1662">
        <row r="1">
          <cell r="A1" t="str">
            <v>GIÁ TRỊ PHỤ LỤC 13 - HĐ 37/2018/HĐ/OIC-SEAREE ký ngày 07/02/2018</v>
          </cell>
        </row>
      </sheetData>
      <sheetData sheetId="1663">
        <row r="1">
          <cell r="A1" t="str">
            <v>GIÁ TRỊ PHỤ LỤC 13 - HĐ 37/2018/HĐ/OIC-SEAREE ký ngày 07/02/2018</v>
          </cell>
        </row>
      </sheetData>
      <sheetData sheetId="1664">
        <row r="1">
          <cell r="A1" t="str">
            <v>GIÁ TRỊ PHỤ LỤC 13 - HĐ 37/2018/HĐ/OIC-SEAREE ký ngày 07/02/2018</v>
          </cell>
        </row>
      </sheetData>
      <sheetData sheetId="1665">
        <row r="1">
          <cell r="A1" t="str">
            <v>GIÁ TRỊ PHỤ LỤC 13 - HĐ 37/2018/HĐ/OIC-SEAREE ký ngày 07/02/2018</v>
          </cell>
        </row>
      </sheetData>
      <sheetData sheetId="1666">
        <row r="1">
          <cell r="A1" t="str">
            <v>GIÁ TRỊ PHỤ LỤC 13 - HĐ 37/2018/HĐ/OIC-SEAREE ký ngày 07/02/2018</v>
          </cell>
        </row>
      </sheetData>
      <sheetData sheetId="1667">
        <row r="1">
          <cell r="A1" t="str">
            <v>GIÁ TRỊ PHỤ LỤC 13 - HĐ 37/2018/HĐ/OIC-SEAREE ký ngày 07/02/2018</v>
          </cell>
        </row>
      </sheetData>
      <sheetData sheetId="1668">
        <row r="1">
          <cell r="A1" t="str">
            <v>GIÁ TRỊ PHỤ LỤC 13 - HĐ 37/2018/HĐ/OIC-SEAREE ký ngày 07/02/2018</v>
          </cell>
        </row>
      </sheetData>
      <sheetData sheetId="1669">
        <row r="1">
          <cell r="A1" t="str">
            <v>GIÁ TRỊ PHỤ LỤC 13 - HĐ 37/2018/HĐ/OIC-SEAREE ký ngày 07/02/2018</v>
          </cell>
        </row>
      </sheetData>
      <sheetData sheetId="1670">
        <row r="1">
          <cell r="A1" t="str">
            <v>GIÁ TRỊ PHỤ LỤC 13 - HĐ 37/2018/HĐ/OIC-SEAREE ký ngày 07/02/2018</v>
          </cell>
        </row>
      </sheetData>
      <sheetData sheetId="1671">
        <row r="1">
          <cell r="A1" t="str">
            <v>GIÁ TRỊ PHỤ LỤC 13 - HĐ 37/2018/HĐ/OIC-SEAREE ký ngày 07/02/2018</v>
          </cell>
        </row>
      </sheetData>
      <sheetData sheetId="1672">
        <row r="1">
          <cell r="A1" t="str">
            <v>GIÁ TRỊ PHỤ LỤC 13 - HĐ 37/2018/HĐ/OIC-SEAREE ký ngày 07/02/2018</v>
          </cell>
        </row>
      </sheetData>
      <sheetData sheetId="1673">
        <row r="1">
          <cell r="A1" t="str">
            <v>GIÁ TRỊ PHỤ LỤC 13 - HĐ 37/2018/HĐ/OIC-SEAREE ký ngày 07/02/2018</v>
          </cell>
        </row>
      </sheetData>
      <sheetData sheetId="1674">
        <row r="1">
          <cell r="A1" t="str">
            <v>GIÁ TRỊ PHỤ LỤC 13 - HĐ 37/2018/HĐ/OIC-SEAREE ký ngày 07/02/2018</v>
          </cell>
        </row>
      </sheetData>
      <sheetData sheetId="1675">
        <row r="1">
          <cell r="A1" t="str">
            <v>GIÁ TRỊ PHỤ LỤC 13 - HĐ 37/2018/HĐ/OIC-SEAREE ký ngày 07/02/2018</v>
          </cell>
        </row>
      </sheetData>
      <sheetData sheetId="1676">
        <row r="1">
          <cell r="A1" t="str">
            <v>GIÁ TRỊ PHỤ LỤC 13 - HĐ 37/2018/HĐ/OIC-SEAREE ký ngày 07/02/2018</v>
          </cell>
        </row>
      </sheetData>
      <sheetData sheetId="1677">
        <row r="1">
          <cell r="A1" t="str">
            <v>GIÁ TRỊ PHỤ LỤC 13 - HĐ 37/2018/HĐ/OIC-SEAREE ký ngày 07/02/2018</v>
          </cell>
        </row>
      </sheetData>
      <sheetData sheetId="1678">
        <row r="1">
          <cell r="A1" t="str">
            <v>GIÁ TRỊ PHỤ LỤC 13 - HĐ 37/2018/HĐ/OIC-SEAREE ký ngày 07/02/2018</v>
          </cell>
        </row>
      </sheetData>
      <sheetData sheetId="1679">
        <row r="1">
          <cell r="A1" t="str">
            <v>GIÁ TRỊ PHỤ LỤC 13 - HĐ 37/2018/HĐ/OIC-SEAREE ký ngày 07/02/2018</v>
          </cell>
        </row>
      </sheetData>
      <sheetData sheetId="1680">
        <row r="1">
          <cell r="A1" t="str">
            <v>GIÁ TRỊ PHỤ LỤC 13 - HĐ 37/2018/HĐ/OIC-SEAREE ký ngày 07/02/2018</v>
          </cell>
        </row>
      </sheetData>
      <sheetData sheetId="1681">
        <row r="1">
          <cell r="A1" t="str">
            <v>GIÁ TRỊ PHỤ LỤC 13 - HĐ 37/2018/HĐ/OIC-SEAREE ký ngày 07/02/2018</v>
          </cell>
        </row>
      </sheetData>
      <sheetData sheetId="1682">
        <row r="1">
          <cell r="A1" t="str">
            <v>GIÁ TRỊ PHỤ LỤC 13 - HĐ 37/2018/HĐ/OIC-SEAREE ký ngày 07/02/2018</v>
          </cell>
        </row>
      </sheetData>
      <sheetData sheetId="1683">
        <row r="1">
          <cell r="A1" t="str">
            <v>GIÁ TRỊ PHỤ LỤC 13 - HĐ 37/2018/HĐ/OIC-SEAREE ký ngày 07/02/2018</v>
          </cell>
        </row>
      </sheetData>
      <sheetData sheetId="1684">
        <row r="1">
          <cell r="A1" t="str">
            <v>GIÁ TRỊ PHỤ LỤC 13 - HĐ 37/2018/HĐ/OIC-SEAREE ký ngày 07/02/2018</v>
          </cell>
        </row>
      </sheetData>
      <sheetData sheetId="1685">
        <row r="1">
          <cell r="A1" t="str">
            <v>GIÁ TRỊ PHỤ LỤC 13 - HĐ 37/2018/HĐ/OIC-SEAREE ký ngày 07/02/2018</v>
          </cell>
        </row>
      </sheetData>
      <sheetData sheetId="1686">
        <row r="1">
          <cell r="A1" t="str">
            <v>GIÁ TRỊ PHỤ LỤC 13 - HĐ 37/2018/HĐ/OIC-SEAREE ký ngày 07/02/2018</v>
          </cell>
        </row>
      </sheetData>
      <sheetData sheetId="1687">
        <row r="1">
          <cell r="A1" t="str">
            <v>GIÁ TRỊ PHỤ LỤC 13 - HĐ 37/2018/HĐ/OIC-SEAREE ký ngày 07/02/2018</v>
          </cell>
        </row>
      </sheetData>
      <sheetData sheetId="1688">
        <row r="1">
          <cell r="A1" t="str">
            <v>GIÁ TRỊ PHỤ LỤC 13 - HĐ 37/2018/HĐ/OIC-SEAREE ký ngày 07/02/2018</v>
          </cell>
        </row>
      </sheetData>
      <sheetData sheetId="1689">
        <row r="1">
          <cell r="A1" t="str">
            <v>GIÁ TRỊ PHỤ LỤC 13 - HĐ 37/2018/HĐ/OIC-SEAREE ký ngày 07/02/2018</v>
          </cell>
        </row>
      </sheetData>
      <sheetData sheetId="1690">
        <row r="1">
          <cell r="A1" t="str">
            <v>GIÁ TRỊ PHỤ LỤC 13 - HĐ 37/2018/HĐ/OIC-SEAREE ký ngày 07/02/2018</v>
          </cell>
        </row>
      </sheetData>
      <sheetData sheetId="1691">
        <row r="1">
          <cell r="A1" t="str">
            <v>GIÁ TRỊ PHỤ LỤC 13 - HĐ 37/2018/HĐ/OIC-SEAREE ký ngày 07/02/2018</v>
          </cell>
        </row>
      </sheetData>
      <sheetData sheetId="1692">
        <row r="1">
          <cell r="A1" t="str">
            <v>GIÁ TRỊ PHỤ LỤC 13 - HĐ 37/2018/HĐ/OIC-SEAREE ký ngày 07/02/2018</v>
          </cell>
        </row>
      </sheetData>
      <sheetData sheetId="1693">
        <row r="1">
          <cell r="A1" t="str">
            <v>GIÁ TRỊ PHỤ LỤC 13 - HĐ 37/2018/HĐ/OIC-SEAREE ký ngày 07/02/2018</v>
          </cell>
        </row>
      </sheetData>
      <sheetData sheetId="1694">
        <row r="1">
          <cell r="A1" t="str">
            <v>GIÁ TRỊ PHỤ LỤC 13 - HĐ 37/2018/HĐ/OIC-SEAREE ký ngày 07/02/2018</v>
          </cell>
        </row>
      </sheetData>
      <sheetData sheetId="1695">
        <row r="1">
          <cell r="A1" t="str">
            <v>GIÁ TRỊ PHỤ LỤC 13 - HĐ 37/2018/HĐ/OIC-SEAREE ký ngày 07/02/2018</v>
          </cell>
        </row>
      </sheetData>
      <sheetData sheetId="1696">
        <row r="1">
          <cell r="A1" t="str">
            <v>GIÁ TRỊ PHỤ LỤC 13 - HĐ 37/2018/HĐ/OIC-SEAREE ký ngày 07/02/2018</v>
          </cell>
        </row>
      </sheetData>
      <sheetData sheetId="1697">
        <row r="1">
          <cell r="A1" t="str">
            <v>GIÁ TRỊ PHỤ LỤC 13 - HĐ 37/2018/HĐ/OIC-SEAREE ký ngày 07/02/2018</v>
          </cell>
        </row>
      </sheetData>
      <sheetData sheetId="1698">
        <row r="1">
          <cell r="A1" t="str">
            <v>GIÁ TRỊ PHỤ LỤC 13 - HĐ 37/2018/HĐ/OIC-SEAREE ký ngày 07/02/2018</v>
          </cell>
        </row>
      </sheetData>
      <sheetData sheetId="1699">
        <row r="1">
          <cell r="A1" t="str">
            <v>GIÁ TRỊ PHỤ LỤC 13 - HĐ 37/2018/HĐ/OIC-SEAREE ký ngày 07/02/2018</v>
          </cell>
        </row>
      </sheetData>
      <sheetData sheetId="1700">
        <row r="1">
          <cell r="A1" t="str">
            <v>GIÁ TRỊ PHỤ LỤC 13 - HĐ 37/2018/HĐ/OIC-SEAREE ký ngày 07/02/2018</v>
          </cell>
        </row>
      </sheetData>
      <sheetData sheetId="1701">
        <row r="1">
          <cell r="A1" t="str">
            <v>GIÁ TRỊ PHỤ LỤC 13 - HĐ 37/2018/HĐ/OIC-SEAREE ký ngày 07/02/2018</v>
          </cell>
        </row>
      </sheetData>
      <sheetData sheetId="1702">
        <row r="1">
          <cell r="A1" t="str">
            <v>GIÁ TRỊ PHỤ LỤC 13 - HĐ 37/2018/HĐ/OIC-SEAREE ký ngày 07/02/2018</v>
          </cell>
        </row>
      </sheetData>
      <sheetData sheetId="1703" refreshError="1"/>
      <sheetData sheetId="1704" refreshError="1"/>
      <sheetData sheetId="1705" refreshError="1"/>
      <sheetData sheetId="1706" refreshError="1"/>
      <sheetData sheetId="1707" refreshError="1"/>
      <sheetData sheetId="1708" refreshError="1"/>
      <sheetData sheetId="1709" refreshError="1"/>
      <sheetData sheetId="1710">
        <row r="1">
          <cell r="A1" t="str">
            <v>GIÁ TRỊ PHỤ LỤC 13 - HĐ 37/2018/HĐ/OIC-SEAREE ký ngày 07/02/2018</v>
          </cell>
        </row>
      </sheetData>
      <sheetData sheetId="1711">
        <row r="1">
          <cell r="A1" t="str">
            <v>GIÁ TRỊ PHỤ LỤC 13 - HĐ 37/2018/HĐ/OIC-SEAREE ký ngày 07/02/2018</v>
          </cell>
        </row>
      </sheetData>
      <sheetData sheetId="1712">
        <row r="1">
          <cell r="A1" t="str">
            <v>GIÁ TRỊ PHỤ LỤC 13 - HĐ 37/2018/HĐ/OIC-SEAREE ký ngày 07/02/2018</v>
          </cell>
        </row>
      </sheetData>
      <sheetData sheetId="1713">
        <row r="1">
          <cell r="A1" t="str">
            <v>GIÁ TRỊ PHỤ LỤC 13 - HĐ 37/2018/HĐ/OIC-SEAREE ký ngày 07/02/2018</v>
          </cell>
        </row>
      </sheetData>
      <sheetData sheetId="1714">
        <row r="1">
          <cell r="A1" t="str">
            <v>GIÁ TRỊ PHỤ LỤC 13 - HĐ 37/2018/HĐ/OIC-SEAREE ký ngày 07/02/2018</v>
          </cell>
        </row>
      </sheetData>
      <sheetData sheetId="1715">
        <row r="1">
          <cell r="A1" t="str">
            <v>GIÁ TRỊ PHỤ LỤC 13 - HĐ 37/2018/HĐ/OIC-SEAREE ký ngày 07/02/2018</v>
          </cell>
        </row>
      </sheetData>
      <sheetData sheetId="1716">
        <row r="1">
          <cell r="A1" t="str">
            <v>GIÁ TRỊ PHỤ LỤC 13 - HĐ 37/2018/HĐ/OIC-SEAREE ký ngày 07/02/2018</v>
          </cell>
        </row>
      </sheetData>
      <sheetData sheetId="1717">
        <row r="1">
          <cell r="A1" t="str">
            <v>GIÁ TRỊ PHỤ LỤC 13 - HĐ 37/2018/HĐ/OIC-SEAREE ký ngày 07/02/2018</v>
          </cell>
        </row>
      </sheetData>
      <sheetData sheetId="1718">
        <row r="1">
          <cell r="A1" t="str">
            <v>GIÁ TRỊ PHỤ LỤC 13 - HĐ 37/2018/HĐ/OIC-SEAREE ký ngày 07/02/2018</v>
          </cell>
        </row>
      </sheetData>
      <sheetData sheetId="1719">
        <row r="1">
          <cell r="A1" t="str">
            <v>GIÁ TRỊ PHỤ LỤC 13 - HĐ 37/2018/HĐ/OIC-SEAREE ký ngày 07/02/2018</v>
          </cell>
        </row>
      </sheetData>
      <sheetData sheetId="1720">
        <row r="1">
          <cell r="A1" t="str">
            <v>GIÁ TRỊ PHỤ LỤC 13 - HĐ 37/2018/HĐ/OIC-SEAREE ký ngày 07/02/2018</v>
          </cell>
        </row>
      </sheetData>
      <sheetData sheetId="1721">
        <row r="1">
          <cell r="A1" t="str">
            <v>GIÁ TRỊ PHỤ LỤC 13 - HĐ 37/2018/HĐ/OIC-SEAREE ký ngày 07/02/2018</v>
          </cell>
        </row>
      </sheetData>
      <sheetData sheetId="1722">
        <row r="1">
          <cell r="A1" t="str">
            <v>GIÁ TRỊ PHỤ LỤC 13 - HĐ 37/2018/HĐ/OIC-SEAREE ký ngày 07/02/2018</v>
          </cell>
        </row>
      </sheetData>
      <sheetData sheetId="1723">
        <row r="1">
          <cell r="A1" t="str">
            <v>GIÁ TRỊ PHỤ LỤC 13 - HĐ 37/2018/HĐ/OIC-SEAREE ký ngày 07/02/2018</v>
          </cell>
        </row>
      </sheetData>
      <sheetData sheetId="1724" refreshError="1"/>
      <sheetData sheetId="1725">
        <row r="1">
          <cell r="A1" t="str">
            <v>GIÁ TRỊ PHỤ LỤC 13 - HĐ 37/2018/HĐ/OIC-SEAREE ký ngày 07/02/2018</v>
          </cell>
        </row>
      </sheetData>
      <sheetData sheetId="1726">
        <row r="1">
          <cell r="A1" t="str">
            <v>GIÁ TRỊ PHỤ LỤC 13 - HĐ 37/2018/HĐ/OIC-SEAREE ký ngày 07/02/2018</v>
          </cell>
        </row>
      </sheetData>
      <sheetData sheetId="1727">
        <row r="1">
          <cell r="A1" t="str">
            <v>GIÁ TRỊ PHỤ LỤC 13 - HĐ 37/2018/HĐ/OIC-SEAREE ký ngày 07/02/2018</v>
          </cell>
        </row>
      </sheetData>
      <sheetData sheetId="1728">
        <row r="1">
          <cell r="A1" t="str">
            <v>GIÁ TRỊ PHỤ LỤC 13 - HĐ 37/2018/HĐ/OIC-SEAREE ký ngày 07/02/2018</v>
          </cell>
        </row>
      </sheetData>
      <sheetData sheetId="1729">
        <row r="1">
          <cell r="A1" t="str">
            <v>GIÁ TRỊ PHỤ LỤC 13 - HĐ 37/2018/HĐ/OIC-SEAREE ký ngày 07/02/2018</v>
          </cell>
        </row>
      </sheetData>
      <sheetData sheetId="1730">
        <row r="1">
          <cell r="A1" t="str">
            <v>GIÁ TRỊ PHỤ LỤC 13 - HĐ 37/2018/HĐ/OIC-SEAREE ký ngày 07/02/2018</v>
          </cell>
        </row>
      </sheetData>
      <sheetData sheetId="1731" refreshError="1"/>
      <sheetData sheetId="1732">
        <row r="1">
          <cell r="A1" t="str">
            <v>GIÁ TRỊ PHỤ LỤC 13 - HĐ 37/2018/HĐ/OIC-SEAREE ký ngày 07/02/2018</v>
          </cell>
        </row>
      </sheetData>
      <sheetData sheetId="1733">
        <row r="1">
          <cell r="A1" t="str">
            <v>GIÁ TRỊ PHỤ LỤC 13 - HĐ 37/2018/HĐ/OIC-SEAREE ký ngày 07/02/2018</v>
          </cell>
        </row>
      </sheetData>
      <sheetData sheetId="1734">
        <row r="1">
          <cell r="A1" t="str">
            <v>GIÁ TRỊ PHỤ LỤC 13 - HĐ 37/2018/HĐ/OIC-SEAREE ký ngày 07/02/2018</v>
          </cell>
        </row>
      </sheetData>
      <sheetData sheetId="1735">
        <row r="1">
          <cell r="A1" t="str">
            <v>GIÁ TRỊ PHỤ LỤC 13 - HĐ 37/2018/HĐ/OIC-SEAREE ký ngày 07/02/2018</v>
          </cell>
        </row>
      </sheetData>
      <sheetData sheetId="1736">
        <row r="1">
          <cell r="A1" t="str">
            <v>GIÁ TRỊ PHỤ LỤC 13 - HĐ 37/2018/HĐ/OIC-SEAREE ký ngày 07/02/2018</v>
          </cell>
        </row>
      </sheetData>
      <sheetData sheetId="1737">
        <row r="1">
          <cell r="A1" t="str">
            <v>GIÁ TRỊ PHỤ LỤC 13 - HĐ 37/2018/HĐ/OIC-SEAREE ký ngày 07/02/2018</v>
          </cell>
        </row>
      </sheetData>
      <sheetData sheetId="1738">
        <row r="1">
          <cell r="A1" t="str">
            <v>GIÁ TRỊ PHỤ LỤC 13 - HĐ 37/2018/HĐ/OIC-SEAREE ký ngày 07/02/2018</v>
          </cell>
        </row>
      </sheetData>
      <sheetData sheetId="1739">
        <row r="1">
          <cell r="A1" t="str">
            <v>GIÁ TRỊ PHỤ LỤC 13 - HĐ 37/2018/HĐ/OIC-SEAREE ký ngày 07/02/2018</v>
          </cell>
        </row>
      </sheetData>
      <sheetData sheetId="1740">
        <row r="1">
          <cell r="A1" t="str">
            <v>GIÁ TRỊ PHỤ LỤC 13 - HĐ 37/2018/HĐ/OIC-SEAREE ký ngày 07/02/2018</v>
          </cell>
        </row>
      </sheetData>
      <sheetData sheetId="1741">
        <row r="1">
          <cell r="A1" t="str">
            <v>GIÁ TRỊ PHỤ LỤC 13 - HĐ 37/2018/HĐ/OIC-SEAREE ký ngày 07/02/2018</v>
          </cell>
        </row>
      </sheetData>
      <sheetData sheetId="1742">
        <row r="1">
          <cell r="A1" t="str">
            <v>GIÁ TRỊ PHỤ LỤC 13 - HĐ 37/2018/HĐ/OIC-SEAREE ký ngày 07/02/2018</v>
          </cell>
        </row>
      </sheetData>
      <sheetData sheetId="1743">
        <row r="1">
          <cell r="A1" t="str">
            <v>GIÁ TRỊ PHỤ LỤC 13 - HĐ 37/2018/HĐ/OIC-SEAREE ký ngày 07/02/2018</v>
          </cell>
        </row>
      </sheetData>
      <sheetData sheetId="1744">
        <row r="1">
          <cell r="A1" t="str">
            <v>GIÁ TRỊ PHỤ LỤC 13 - HĐ 37/2018/HĐ/OIC-SEAREE ký ngày 07/02/2018</v>
          </cell>
        </row>
      </sheetData>
      <sheetData sheetId="1745">
        <row r="1">
          <cell r="A1" t="str">
            <v>GIÁ TRỊ PHỤ LỤC 13 - HĐ 37/2018/HĐ/OIC-SEAREE ký ngày 07/02/2018</v>
          </cell>
        </row>
      </sheetData>
      <sheetData sheetId="1746">
        <row r="1">
          <cell r="A1" t="str">
            <v>GIÁ TRỊ PHỤ LỤC 13 - HĐ 37/2018/HĐ/OIC-SEAREE ký ngày 07/02/2018</v>
          </cell>
        </row>
      </sheetData>
      <sheetData sheetId="1747">
        <row r="1">
          <cell r="A1" t="str">
            <v>GIÁ TRỊ PHỤ LỤC 13 - HĐ 37/2018/HĐ/OIC-SEAREE ký ngày 07/02/2018</v>
          </cell>
        </row>
      </sheetData>
      <sheetData sheetId="1748">
        <row r="1">
          <cell r="A1" t="str">
            <v>GIÁ TRỊ PHỤ LỤC 13 - HĐ 37/2018/HĐ/OIC-SEAREE ký ngày 07/02/2018</v>
          </cell>
        </row>
      </sheetData>
      <sheetData sheetId="1749">
        <row r="1">
          <cell r="A1" t="str">
            <v>GIÁ TRỊ PHỤ LỤC 13 - HĐ 37/2018/HĐ/OIC-SEAREE ký ngày 07/02/2018</v>
          </cell>
        </row>
      </sheetData>
      <sheetData sheetId="1750">
        <row r="1">
          <cell r="A1" t="str">
            <v>GIÁ TRỊ PHỤ LỤC 13 - HĐ 37/2018/HĐ/OIC-SEAREE ký ngày 07/02/2018</v>
          </cell>
        </row>
      </sheetData>
      <sheetData sheetId="1751">
        <row r="1">
          <cell r="A1" t="str">
            <v>GIÁ TRỊ PHỤ LỤC 13 - HĐ 37/2018/HĐ/OIC-SEAREE ký ngày 07/02/2018</v>
          </cell>
        </row>
      </sheetData>
      <sheetData sheetId="1752">
        <row r="1">
          <cell r="A1" t="str">
            <v>GIÁ TRỊ PHỤ LỤC 13 - HĐ 37/2018/HĐ/OIC-SEAREE ký ngày 07/02/2018</v>
          </cell>
        </row>
      </sheetData>
      <sheetData sheetId="1753">
        <row r="1">
          <cell r="A1" t="str">
            <v>GIÁ TRỊ PHỤ LỤC 13 - HĐ 37/2018/HĐ/OIC-SEAREE ký ngày 07/02/2018</v>
          </cell>
        </row>
      </sheetData>
      <sheetData sheetId="1754">
        <row r="1">
          <cell r="A1" t="str">
            <v>GIÁ TRỊ PHỤ LỤC 13 - HĐ 37/2018/HĐ/OIC-SEAREE ký ngày 07/02/2018</v>
          </cell>
        </row>
      </sheetData>
      <sheetData sheetId="1755">
        <row r="1">
          <cell r="A1" t="str">
            <v>GIÁ TRỊ PHỤ LỤC 13 - HĐ 37/2018/HĐ/OIC-SEAREE ký ngày 07/02/2018</v>
          </cell>
        </row>
      </sheetData>
      <sheetData sheetId="1756">
        <row r="1">
          <cell r="A1" t="str">
            <v>GIÁ TRỊ PHỤ LỤC 13 - HĐ 37/2018/HĐ/OIC-SEAREE ký ngày 07/02/2018</v>
          </cell>
        </row>
      </sheetData>
      <sheetData sheetId="1757">
        <row r="1">
          <cell r="A1" t="str">
            <v>GIÁ TRỊ PHỤ LỤC 13 - HĐ 37/2018/HĐ/OIC-SEAREE ký ngày 07/02/2018</v>
          </cell>
        </row>
      </sheetData>
      <sheetData sheetId="1758">
        <row r="1">
          <cell r="A1" t="str">
            <v>GIÁ TRỊ PHỤ LỤC 13 - HĐ 37/2018/HĐ/OIC-SEAREE ký ngày 07/02/2018</v>
          </cell>
        </row>
      </sheetData>
      <sheetData sheetId="1759">
        <row r="1">
          <cell r="A1" t="str">
            <v>GIÁ TRỊ PHỤ LỤC 13 - HĐ 37/2018/HĐ/OIC-SEAREE ký ngày 07/02/2018</v>
          </cell>
        </row>
      </sheetData>
      <sheetData sheetId="1760">
        <row r="1">
          <cell r="A1" t="str">
            <v>GIÁ TRỊ PHỤ LỤC 13 - HĐ 37/2018/HĐ/OIC-SEAREE ký ngày 07/02/2018</v>
          </cell>
        </row>
      </sheetData>
      <sheetData sheetId="1761">
        <row r="1">
          <cell r="A1" t="str">
            <v>GIÁ TRỊ PHỤ LỤC 13 - HĐ 37/2018/HĐ/OIC-SEAREE ký ngày 07/02/2018</v>
          </cell>
        </row>
      </sheetData>
      <sheetData sheetId="1762">
        <row r="1">
          <cell r="A1" t="str">
            <v>GIÁ TRỊ PHỤ LỤC 13 - HĐ 37/2018/HĐ/OIC-SEAREE ký ngày 07/02/2018</v>
          </cell>
        </row>
      </sheetData>
      <sheetData sheetId="1763">
        <row r="1">
          <cell r="A1" t="str">
            <v>GIÁ TRỊ PHỤ LỤC 13 - HĐ 37/2018/HĐ/OIC-SEAREE ký ngày 07/02/2018</v>
          </cell>
        </row>
      </sheetData>
      <sheetData sheetId="1764">
        <row r="1">
          <cell r="A1" t="str">
            <v>GIÁ TRỊ PHỤ LỤC 13 - HĐ 37/2018/HĐ/OIC-SEAREE ký ngày 07/02/2018</v>
          </cell>
        </row>
      </sheetData>
      <sheetData sheetId="1765">
        <row r="1">
          <cell r="A1" t="str">
            <v>GIÁ TRỊ PHỤ LỤC 13 - HĐ 37/2018/HĐ/OIC-SEAREE ký ngày 07/02/2018</v>
          </cell>
        </row>
      </sheetData>
      <sheetData sheetId="1766">
        <row r="1">
          <cell r="A1" t="str">
            <v>GIÁ TRỊ PHỤ LỤC 13 - HĐ 37/2018/HĐ/OIC-SEAREE ký ngày 07/02/2018</v>
          </cell>
        </row>
      </sheetData>
      <sheetData sheetId="1767">
        <row r="1">
          <cell r="A1" t="str">
            <v>GIÁ TRỊ PHỤ LỤC 13 - HĐ 37/2018/HĐ/OIC-SEAREE ký ngày 07/02/2018</v>
          </cell>
        </row>
      </sheetData>
      <sheetData sheetId="1768">
        <row r="1">
          <cell r="A1" t="str">
            <v>GIÁ TRỊ PHỤ LỤC 13 - HĐ 37/2018/HĐ/OIC-SEAREE ký ngày 07/02/2018</v>
          </cell>
        </row>
      </sheetData>
      <sheetData sheetId="1769">
        <row r="1">
          <cell r="A1" t="str">
            <v>GIÁ TRỊ PHỤ LỤC 13 - HĐ 37/2018/HĐ/OIC-SEAREE ký ngày 07/02/2018</v>
          </cell>
        </row>
      </sheetData>
      <sheetData sheetId="1770">
        <row r="1">
          <cell r="A1" t="str">
            <v>GIÁ TRỊ PHỤ LỤC 13 - HĐ 37/2018/HĐ/OIC-SEAREE ký ngày 07/02/2018</v>
          </cell>
        </row>
      </sheetData>
      <sheetData sheetId="1771">
        <row r="1">
          <cell r="A1" t="str">
            <v>GIÁ TRỊ PHỤ LỤC 13 - HĐ 37/2018/HĐ/OIC-SEAREE ký ngày 07/02/2018</v>
          </cell>
        </row>
      </sheetData>
      <sheetData sheetId="1772">
        <row r="1">
          <cell r="A1" t="str">
            <v>GIÁ TRỊ PHỤ LỤC 13 - HĐ 37/2018/HĐ/OIC-SEAREE ký ngày 07/02/2018</v>
          </cell>
        </row>
      </sheetData>
      <sheetData sheetId="1773">
        <row r="1">
          <cell r="A1" t="str">
            <v>GIÁ TRỊ PHỤ LỤC 13 - HĐ 37/2018/HĐ/OIC-SEAREE ký ngày 07/02/2018</v>
          </cell>
        </row>
      </sheetData>
      <sheetData sheetId="1774">
        <row r="1">
          <cell r="A1" t="str">
            <v>GIÁ TRỊ PHỤ LỤC 13 - HĐ 37/2018/HĐ/OIC-SEAREE ký ngày 07/02/2018</v>
          </cell>
        </row>
      </sheetData>
      <sheetData sheetId="1775">
        <row r="1">
          <cell r="A1" t="str">
            <v>GIÁ TRỊ PHỤ LỤC 13 - HĐ 37/2018/HĐ/OIC-SEAREE ký ngày 07/02/2018</v>
          </cell>
        </row>
      </sheetData>
      <sheetData sheetId="1776">
        <row r="1">
          <cell r="A1" t="str">
            <v>GIÁ TRỊ PHỤ LỤC 13 - HĐ 37/2018/HĐ/OIC-SEAREE ký ngày 07/02/2018</v>
          </cell>
        </row>
      </sheetData>
      <sheetData sheetId="1777">
        <row r="1">
          <cell r="A1" t="str">
            <v>GIÁ TRỊ PHỤ LỤC 13 - HĐ 37/2018/HĐ/OIC-SEAREE ký ngày 07/02/2018</v>
          </cell>
        </row>
      </sheetData>
      <sheetData sheetId="1778">
        <row r="1">
          <cell r="A1" t="str">
            <v>GIÁ TRỊ PHỤ LỤC 13 - HĐ 37/2018/HĐ/OIC-SEAREE ký ngày 07/02/2018</v>
          </cell>
        </row>
      </sheetData>
      <sheetData sheetId="1779">
        <row r="1">
          <cell r="A1" t="str">
            <v>GIÁ TRỊ PHỤ LỤC 13 - HĐ 37/2018/HĐ/OIC-SEAREE ký ngày 07/02/2018</v>
          </cell>
        </row>
      </sheetData>
      <sheetData sheetId="1780">
        <row r="1">
          <cell r="A1" t="str">
            <v>GIÁ TRỊ PHỤ LỤC 13 - HĐ 37/2018/HĐ/OIC-SEAREE ký ngày 07/02/2018</v>
          </cell>
        </row>
      </sheetData>
      <sheetData sheetId="1781">
        <row r="1">
          <cell r="A1" t="str">
            <v>GIÁ TRỊ PHỤ LỤC 13 - HĐ 37/2018/HĐ/OIC-SEAREE ký ngày 07/02/2018</v>
          </cell>
        </row>
      </sheetData>
      <sheetData sheetId="1782">
        <row r="1">
          <cell r="A1" t="str">
            <v>GIÁ TRỊ PHỤ LỤC 13 - HĐ 37/2018/HĐ/OIC-SEAREE ký ngày 07/02/2018</v>
          </cell>
        </row>
      </sheetData>
      <sheetData sheetId="1783">
        <row r="1">
          <cell r="A1" t="str">
            <v>GIÁ TRỊ PHỤ LỤC 13 - HĐ 37/2018/HĐ/OIC-SEAREE ký ngày 07/02/2018</v>
          </cell>
        </row>
      </sheetData>
      <sheetData sheetId="1784">
        <row r="1">
          <cell r="A1" t="str">
            <v>GIÁ TRỊ PHỤ LỤC 13 - HĐ 37/2018/HĐ/OIC-SEAREE ký ngày 07/02/2018</v>
          </cell>
        </row>
      </sheetData>
      <sheetData sheetId="1785">
        <row r="1">
          <cell r="A1" t="str">
            <v>GIÁ TRỊ PHỤ LỤC 13 - HĐ 37/2018/HĐ/OIC-SEAREE ký ngày 07/02/2018</v>
          </cell>
        </row>
      </sheetData>
      <sheetData sheetId="1786">
        <row r="1">
          <cell r="A1" t="str">
            <v>GIÁ TRỊ PHỤ LỤC 13 - HĐ 37/2018/HĐ/OIC-SEAREE ký ngày 07/02/2018</v>
          </cell>
        </row>
      </sheetData>
      <sheetData sheetId="1787">
        <row r="1">
          <cell r="A1" t="str">
            <v>GIÁ TRỊ PHỤ LỤC 13 - HĐ 37/2018/HĐ/OIC-SEAREE ký ngày 07/02/2018</v>
          </cell>
        </row>
      </sheetData>
      <sheetData sheetId="1788">
        <row r="1">
          <cell r="A1" t="str">
            <v>GIÁ TRỊ PHỤ LỤC 13 - HĐ 37/2018/HĐ/OIC-SEAREE ký ngày 07/02/2018</v>
          </cell>
        </row>
      </sheetData>
      <sheetData sheetId="1789">
        <row r="1">
          <cell r="A1" t="str">
            <v>GIÁ TRỊ PHỤ LỤC 13 - HĐ 37/2018/HĐ/OIC-SEAREE ký ngày 07/02/2018</v>
          </cell>
        </row>
      </sheetData>
      <sheetData sheetId="1790">
        <row r="1">
          <cell r="A1" t="str">
            <v>GIÁ TRỊ PHỤ LỤC 13 - HĐ 37/2018/HĐ/OIC-SEAREE ký ngày 07/02/2018</v>
          </cell>
        </row>
      </sheetData>
      <sheetData sheetId="1791">
        <row r="1">
          <cell r="A1" t="str">
            <v>GIÁ TRỊ PHỤ LỤC 13 - HĐ 37/2018/HĐ/OIC-SEAREE ký ngày 07/02/2018</v>
          </cell>
        </row>
      </sheetData>
      <sheetData sheetId="1792">
        <row r="1">
          <cell r="A1" t="str">
            <v>GIÁ TRỊ PHỤ LỤC 13 - HĐ 37/2018/HĐ/OIC-SEAREE ký ngày 07/02/2018</v>
          </cell>
        </row>
      </sheetData>
      <sheetData sheetId="1793">
        <row r="1">
          <cell r="A1" t="str">
            <v>GIÁ TRỊ PHỤ LỤC 13 - HĐ 37/2018/HĐ/OIC-SEAREE ký ngày 07/02/2018</v>
          </cell>
        </row>
      </sheetData>
      <sheetData sheetId="1794" refreshError="1"/>
      <sheetData sheetId="1795">
        <row r="1">
          <cell r="A1" t="str">
            <v>GIÁ TRỊ PHỤ LỤC 13 - HĐ 37/2018/HĐ/OIC-SEAREE ký ngày 07/02/2018</v>
          </cell>
        </row>
      </sheetData>
      <sheetData sheetId="1796">
        <row r="1">
          <cell r="A1" t="str">
            <v>GIÁ TRỊ PHỤ LỤC 13 - HĐ 37/2018/HĐ/OIC-SEAREE ký ngày 07/02/2018</v>
          </cell>
        </row>
      </sheetData>
      <sheetData sheetId="1797">
        <row r="1">
          <cell r="A1" t="str">
            <v>GIÁ TRỊ PHỤ LỤC 13 - HĐ 37/2018/HĐ/OIC-SEAREE ký ngày 07/02/2018</v>
          </cell>
        </row>
      </sheetData>
      <sheetData sheetId="1798">
        <row r="1">
          <cell r="A1" t="str">
            <v>GIÁ TRỊ PHỤ LỤC 13 - HĐ 37/2018/HĐ/OIC-SEAREE ký ngày 07/02/2018</v>
          </cell>
        </row>
      </sheetData>
      <sheetData sheetId="1799">
        <row r="1">
          <cell r="A1" t="str">
            <v>GIÁ TRỊ PHỤ LỤC 13 - HĐ 37/2018/HĐ/OIC-SEAREE ký ngày 07/02/2018</v>
          </cell>
        </row>
      </sheetData>
      <sheetData sheetId="1800">
        <row r="1">
          <cell r="A1" t="str">
            <v>GIÁ TRỊ PHỤ LỤC 13 - HĐ 37/2018/HĐ/OIC-SEAREE ký ngày 07/02/2018</v>
          </cell>
        </row>
      </sheetData>
      <sheetData sheetId="1801">
        <row r="1">
          <cell r="A1" t="str">
            <v>GIÁ TRỊ PHỤ LỤC 13 - HĐ 37/2018/HĐ/OIC-SEAREE ký ngày 07/02/2018</v>
          </cell>
        </row>
      </sheetData>
      <sheetData sheetId="1802">
        <row r="1">
          <cell r="A1" t="str">
            <v>GIÁ TRỊ PHỤ LỤC 13 - HĐ 37/2018/HĐ/OIC-SEAREE ký ngày 07/02/2018</v>
          </cell>
        </row>
      </sheetData>
      <sheetData sheetId="1803">
        <row r="1">
          <cell r="A1" t="str">
            <v>GIÁ TRỊ PHỤ LỤC 13 - HĐ 37/2018/HĐ/OIC-SEAREE ký ngày 07/02/2018</v>
          </cell>
        </row>
      </sheetData>
      <sheetData sheetId="1804">
        <row r="1">
          <cell r="A1" t="str">
            <v>GIÁ TRỊ PHỤ LỤC 13 - HĐ 37/2018/HĐ/OIC-SEAREE ký ngày 07/02/2018</v>
          </cell>
        </row>
      </sheetData>
      <sheetData sheetId="1805">
        <row r="1">
          <cell r="A1" t="str">
            <v>GIÁ TRỊ PHỤ LỤC 13 - HĐ 37/2018/HĐ/OIC-SEAREE ký ngày 07/02/2018</v>
          </cell>
        </row>
      </sheetData>
      <sheetData sheetId="1806">
        <row r="1">
          <cell r="A1" t="str">
            <v>GIÁ TRỊ PHỤ LỤC 13 - HĐ 37/2018/HĐ/OIC-SEAREE ký ngày 07/02/2018</v>
          </cell>
        </row>
      </sheetData>
      <sheetData sheetId="1807">
        <row r="1">
          <cell r="A1" t="str">
            <v>GIÁ TRỊ PHỤ LỤC 13 - HĐ 37/2018/HĐ/OIC-SEAREE ký ngày 07/02/2018</v>
          </cell>
        </row>
      </sheetData>
      <sheetData sheetId="1808">
        <row r="1">
          <cell r="A1" t="str">
            <v>GIÁ TRỊ PHỤ LỤC 13 - HĐ 37/2018/HĐ/OIC-SEAREE ký ngày 07/02/2018</v>
          </cell>
        </row>
      </sheetData>
      <sheetData sheetId="1809">
        <row r="1">
          <cell r="A1" t="str">
            <v>GIÁ TRỊ PHỤ LỤC 13 - HĐ 37/2018/HĐ/OIC-SEAREE ký ngày 07/02/2018</v>
          </cell>
        </row>
      </sheetData>
      <sheetData sheetId="1810">
        <row r="1">
          <cell r="A1" t="str">
            <v>GIÁ TRỊ PHỤ LỤC 13 - HĐ 37/2018/HĐ/OIC-SEAREE ký ngày 07/02/2018</v>
          </cell>
        </row>
      </sheetData>
      <sheetData sheetId="1811">
        <row r="1">
          <cell r="A1" t="str">
            <v>GIÁ TRỊ PHỤ LỤC 13 - HĐ 37/2018/HĐ/OIC-SEAREE ký ngày 07/02/2018</v>
          </cell>
        </row>
      </sheetData>
      <sheetData sheetId="1812">
        <row r="1">
          <cell r="A1" t="str">
            <v>GIÁ TRỊ PHỤ LỤC 13 - HĐ 37/2018/HĐ/OIC-SEAREE ký ngày 07/02/2018</v>
          </cell>
        </row>
      </sheetData>
      <sheetData sheetId="1813">
        <row r="1">
          <cell r="A1" t="str">
            <v>GIÁ TRỊ PHỤ LỤC 13 - HĐ 37/2018/HĐ/OIC-SEAREE ký ngày 07/02/2018</v>
          </cell>
        </row>
      </sheetData>
      <sheetData sheetId="1814">
        <row r="1">
          <cell r="A1" t="str">
            <v>GIÁ TRỊ PHỤ LỤC 13 - HĐ 37/2018/HĐ/OIC-SEAREE ký ngày 07/02/2018</v>
          </cell>
        </row>
      </sheetData>
      <sheetData sheetId="1815">
        <row r="1">
          <cell r="A1" t="str">
            <v>GIÁ TRỊ PHỤ LỤC 13 - HĐ 37/2018/HĐ/OIC-SEAREE ký ngày 07/02/2018</v>
          </cell>
        </row>
      </sheetData>
      <sheetData sheetId="1816">
        <row r="1">
          <cell r="A1" t="str">
            <v>GIÁ TRỊ PHỤ LỤC 13 - HĐ 37/2018/HĐ/OIC-SEAREE ký ngày 07/02/2018</v>
          </cell>
        </row>
      </sheetData>
      <sheetData sheetId="1817">
        <row r="1">
          <cell r="A1" t="str">
            <v>GIÁ TRỊ PHỤ LỤC 13 - HĐ 37/2018/HĐ/OIC-SEAREE ký ngày 07/02/2018</v>
          </cell>
        </row>
      </sheetData>
      <sheetData sheetId="1818">
        <row r="1">
          <cell r="A1" t="str">
            <v>GIÁ TRỊ PHỤ LỤC 13 - HĐ 37/2018/HĐ/OIC-SEAREE ký ngày 07/02/2018</v>
          </cell>
        </row>
      </sheetData>
      <sheetData sheetId="1819">
        <row r="1">
          <cell r="A1" t="str">
            <v>GIÁ TRỊ PHỤ LỤC 13 - HĐ 37/2018/HĐ/OIC-SEAREE ký ngày 07/02/2018</v>
          </cell>
        </row>
      </sheetData>
      <sheetData sheetId="1820">
        <row r="1">
          <cell r="A1" t="str">
            <v>GIÁ TRỊ PHỤ LỤC 13 - HĐ 37/2018/HĐ/OIC-SEAREE ký ngày 07/02/2018</v>
          </cell>
        </row>
      </sheetData>
      <sheetData sheetId="1821">
        <row r="1">
          <cell r="A1" t="str">
            <v>GIÁ TRỊ PHỤ LỤC 13 - HĐ 37/2018/HĐ/OIC-SEAREE ký ngày 07/02/2018</v>
          </cell>
        </row>
      </sheetData>
      <sheetData sheetId="1822">
        <row r="1">
          <cell r="A1" t="str">
            <v>GIÁ TRỊ PHỤ LỤC 13 - HĐ 37/2018/HĐ/OIC-SEAREE ký ngày 07/02/2018</v>
          </cell>
        </row>
      </sheetData>
      <sheetData sheetId="1823">
        <row r="1">
          <cell r="A1" t="str">
            <v>GIÁ TRỊ PHỤ LỤC 13 - HĐ 37/2018/HĐ/OIC-SEAREE ký ngày 07/02/2018</v>
          </cell>
        </row>
      </sheetData>
      <sheetData sheetId="1824">
        <row r="1">
          <cell r="A1" t="str">
            <v>GIÁ TRỊ PHỤ LỤC 13 - HĐ 37/2018/HĐ/OIC-SEAREE ký ngày 07/02/2018</v>
          </cell>
        </row>
      </sheetData>
      <sheetData sheetId="1825">
        <row r="1">
          <cell r="A1" t="str">
            <v>GIÁ TRỊ PHỤ LỤC 13 - HĐ 37/2018/HĐ/OIC-SEAREE ký ngày 07/02/2018</v>
          </cell>
        </row>
      </sheetData>
      <sheetData sheetId="1826">
        <row r="1">
          <cell r="A1" t="str">
            <v>GIÁ TRỊ PHỤ LỤC 13 - HĐ 37/2018/HĐ/OIC-SEAREE ký ngày 07/02/2018</v>
          </cell>
        </row>
      </sheetData>
      <sheetData sheetId="1827">
        <row r="1">
          <cell r="A1" t="str">
            <v>GIÁ TRỊ PHỤ LỤC 13 - HĐ 37/2018/HĐ/OIC-SEAREE ký ngày 07/02/2018</v>
          </cell>
        </row>
      </sheetData>
      <sheetData sheetId="1828">
        <row r="1">
          <cell r="A1" t="str">
            <v>GIÁ TRỊ PHỤ LỤC 13 - HĐ 37/2018/HĐ/OIC-SEAREE ký ngày 07/02/2018</v>
          </cell>
        </row>
      </sheetData>
      <sheetData sheetId="1829">
        <row r="1">
          <cell r="A1" t="str">
            <v>GIÁ TRỊ PHỤ LỤC 13 - HĐ 37/2018/HĐ/OIC-SEAREE ký ngày 07/02/2018</v>
          </cell>
        </row>
      </sheetData>
      <sheetData sheetId="1830">
        <row r="1">
          <cell r="A1" t="str">
            <v>GIÁ TRỊ PHỤ LỤC 13 - HĐ 37/2018/HĐ/OIC-SEAREE ký ngày 07/02/2018</v>
          </cell>
        </row>
      </sheetData>
      <sheetData sheetId="1831">
        <row r="1">
          <cell r="A1" t="str">
            <v>GIÁ TRỊ PHỤ LỤC 13 - HĐ 37/2018/HĐ/OIC-SEAREE ký ngày 07/02/2018</v>
          </cell>
        </row>
      </sheetData>
      <sheetData sheetId="1832">
        <row r="1">
          <cell r="A1" t="str">
            <v>GIÁ TRỊ PHỤ LỤC 13 - HĐ 37/2018/HĐ/OIC-SEAREE ký ngày 07/02/2018</v>
          </cell>
        </row>
      </sheetData>
      <sheetData sheetId="1833">
        <row r="1">
          <cell r="A1" t="str">
            <v>GIÁ TRỊ PHỤ LỤC 13 - HĐ 37/2018/HĐ/OIC-SEAREE ký ngày 07/02/2018</v>
          </cell>
        </row>
      </sheetData>
      <sheetData sheetId="1834">
        <row r="1">
          <cell r="A1" t="str">
            <v>GIÁ TRỊ PHỤ LỤC 13 - HĐ 37/2018/HĐ/OIC-SEAREE ký ngày 07/02/2018</v>
          </cell>
        </row>
      </sheetData>
      <sheetData sheetId="1835">
        <row r="1">
          <cell r="A1" t="str">
            <v>GIÁ TRỊ PHỤ LỤC 13 - HĐ 37/2018/HĐ/OIC-SEAREE ký ngày 07/02/2018</v>
          </cell>
        </row>
      </sheetData>
      <sheetData sheetId="1836">
        <row r="1">
          <cell r="A1" t="str">
            <v>GIÁ TRỊ PHỤ LỤC 13 - HĐ 37/2018/HĐ/OIC-SEAREE ký ngày 07/02/2018</v>
          </cell>
        </row>
      </sheetData>
      <sheetData sheetId="1837">
        <row r="1">
          <cell r="A1" t="str">
            <v>GIÁ TRỊ PHỤ LỤC 13 - HĐ 37/2018/HĐ/OIC-SEAREE ký ngày 07/02/2018</v>
          </cell>
        </row>
      </sheetData>
      <sheetData sheetId="1838">
        <row r="1">
          <cell r="A1" t="str">
            <v>GIÁ TRỊ PHỤ LỤC 13 - HĐ 37/2018/HĐ/OIC-SEAREE ký ngày 07/02/2018</v>
          </cell>
        </row>
      </sheetData>
      <sheetData sheetId="1839">
        <row r="1">
          <cell r="A1" t="str">
            <v>GIÁ TRỊ PHỤ LỤC 13 - HĐ 37/2018/HĐ/OIC-SEAREE ký ngày 07/02/2018</v>
          </cell>
        </row>
      </sheetData>
      <sheetData sheetId="1840">
        <row r="1">
          <cell r="A1" t="str">
            <v>GIÁ TRỊ PHỤ LỤC 13 - HĐ 37/2018/HĐ/OIC-SEAREE ký ngày 07/02/2018</v>
          </cell>
        </row>
      </sheetData>
      <sheetData sheetId="1841">
        <row r="1">
          <cell r="A1" t="str">
            <v>GIÁ TRỊ PHỤ LỤC 13 - HĐ 37/2018/HĐ/OIC-SEAREE ký ngày 07/02/2018</v>
          </cell>
        </row>
      </sheetData>
      <sheetData sheetId="1842">
        <row r="1">
          <cell r="A1" t="str">
            <v>GIÁ TRỊ PHỤ LỤC 13 - HĐ 37/2018/HĐ/OIC-SEAREE ký ngày 07/02/2018</v>
          </cell>
        </row>
      </sheetData>
      <sheetData sheetId="1843">
        <row r="1">
          <cell r="A1" t="str">
            <v>GIÁ TRỊ PHỤ LỤC 13 - HĐ 37/2018/HĐ/OIC-SEAREE ký ngày 07/02/2018</v>
          </cell>
        </row>
      </sheetData>
      <sheetData sheetId="1844">
        <row r="1">
          <cell r="A1" t="str">
            <v>GIÁ TRỊ PHỤ LỤC 13 - HĐ 37/2018/HĐ/OIC-SEAREE ký ngày 07/02/2018</v>
          </cell>
        </row>
      </sheetData>
      <sheetData sheetId="1845">
        <row r="1">
          <cell r="A1" t="str">
            <v>GIÁ TRỊ PHỤ LỤC 13 - HĐ 37/2018/HĐ/OIC-SEAREE ký ngày 07/02/2018</v>
          </cell>
        </row>
      </sheetData>
      <sheetData sheetId="1846">
        <row r="1">
          <cell r="A1" t="str">
            <v>GIÁ TRỊ PHỤ LỤC 13 - HĐ 37/2018/HĐ/OIC-SEAREE ký ngày 07/02/2018</v>
          </cell>
        </row>
      </sheetData>
      <sheetData sheetId="1847">
        <row r="1">
          <cell r="A1" t="str">
            <v>GIÁ TRỊ PHỤ LỤC 13 - HĐ 37/2018/HĐ/OIC-SEAREE ký ngày 07/02/2018</v>
          </cell>
        </row>
      </sheetData>
      <sheetData sheetId="1848">
        <row r="1">
          <cell r="A1" t="str">
            <v>GIÁ TRỊ PHỤ LỤC 13 - HĐ 37/2018/HĐ/OIC-SEAREE ký ngày 07/02/2018</v>
          </cell>
        </row>
      </sheetData>
      <sheetData sheetId="1849">
        <row r="1">
          <cell r="A1" t="str">
            <v>GIÁ TRỊ PHỤ LỤC 13 - HĐ 37/2018/HĐ/OIC-SEAREE ký ngày 07/02/2018</v>
          </cell>
        </row>
      </sheetData>
      <sheetData sheetId="1850">
        <row r="1">
          <cell r="A1" t="str">
            <v>GIÁ TRỊ PHỤ LỤC 13 - HĐ 37/2018/HĐ/OIC-SEAREE ký ngày 07/02/2018</v>
          </cell>
        </row>
      </sheetData>
      <sheetData sheetId="1851">
        <row r="1">
          <cell r="A1" t="str">
            <v>GIÁ TRỊ PHỤ LỤC 13 - HĐ 37/2018/HĐ/OIC-SEAREE ký ngày 07/02/2018</v>
          </cell>
        </row>
      </sheetData>
      <sheetData sheetId="1852">
        <row r="1">
          <cell r="A1" t="str">
            <v>GIÁ TRỊ PHỤ LỤC 13 - HĐ 37/2018/HĐ/OIC-SEAREE ký ngày 07/02/2018</v>
          </cell>
        </row>
      </sheetData>
      <sheetData sheetId="1853">
        <row r="1">
          <cell r="A1" t="str">
            <v>GIÁ TRỊ PHỤ LỤC 13 - HĐ 37/2018/HĐ/OIC-SEAREE ký ngày 07/02/2018</v>
          </cell>
        </row>
      </sheetData>
      <sheetData sheetId="1854">
        <row r="1">
          <cell r="A1" t="str">
            <v>GIÁ TRỊ PHỤ LỤC 13 - HĐ 37/2018/HĐ/OIC-SEAREE ký ngày 07/02/2018</v>
          </cell>
        </row>
      </sheetData>
      <sheetData sheetId="1855">
        <row r="1">
          <cell r="A1" t="str">
            <v>GIÁ TRỊ PHỤ LỤC 13 - HĐ 37/2018/HĐ/OIC-SEAREE ký ngày 07/02/2018</v>
          </cell>
        </row>
      </sheetData>
      <sheetData sheetId="1856">
        <row r="1">
          <cell r="A1" t="str">
            <v>GIÁ TRỊ PHỤ LỤC 13 - HĐ 37/2018/HĐ/OIC-SEAREE ký ngày 07/02/2018</v>
          </cell>
        </row>
      </sheetData>
      <sheetData sheetId="1857">
        <row r="1">
          <cell r="A1" t="str">
            <v>GIÁ TRỊ PHỤ LỤC 13 - HĐ 37/2018/HĐ/OIC-SEAREE ký ngày 07/02/2018</v>
          </cell>
        </row>
      </sheetData>
      <sheetData sheetId="1858">
        <row r="1">
          <cell r="A1" t="str">
            <v>GIÁ TRỊ PHỤ LỤC 13 - HĐ 37/2018/HĐ/OIC-SEAREE ký ngày 07/02/2018</v>
          </cell>
        </row>
      </sheetData>
      <sheetData sheetId="1859" refreshError="1"/>
      <sheetData sheetId="1860" refreshError="1"/>
      <sheetData sheetId="1861" refreshError="1"/>
      <sheetData sheetId="1862">
        <row r="1">
          <cell r="A1" t="str">
            <v>GIÁ TRỊ PHỤ LỤC 13 - HĐ 37/2018/HĐ/OIC-SEAREE ký ngày 07/02/2018</v>
          </cell>
        </row>
      </sheetData>
      <sheetData sheetId="1863">
        <row r="1">
          <cell r="A1" t="str">
            <v>GIÁ TRỊ PHỤ LỤC 13 - HĐ 37/2018/HĐ/OIC-SEAREE ký ngày 07/02/2018</v>
          </cell>
        </row>
      </sheetData>
      <sheetData sheetId="1864">
        <row r="1">
          <cell r="A1" t="str">
            <v>GIÁ TRỊ PHỤ LỤC 13 - HĐ 37/2018/HĐ/OIC-SEAREE ký ngày 07/02/2018</v>
          </cell>
        </row>
      </sheetData>
      <sheetData sheetId="1865">
        <row r="1">
          <cell r="A1" t="str">
            <v>GIÁ TRỊ PHỤ LỤC 13 - HĐ 37/2018/HĐ/OIC-SEAREE ký ngày 07/02/2018</v>
          </cell>
        </row>
      </sheetData>
      <sheetData sheetId="1866" refreshError="1"/>
      <sheetData sheetId="1867">
        <row r="1">
          <cell r="A1" t="str">
            <v>GIÁ TRỊ PHỤ LỤC 13 - HĐ 37/2018/HĐ/OIC-SEAREE ký ngày 07/02/2018</v>
          </cell>
        </row>
      </sheetData>
      <sheetData sheetId="1868">
        <row r="1">
          <cell r="A1" t="str">
            <v>GIÁ TRỊ PHỤ LỤC 13 - HĐ 37/2018/HĐ/OIC-SEAREE ký ngày 07/02/2018</v>
          </cell>
        </row>
      </sheetData>
      <sheetData sheetId="1869">
        <row r="1">
          <cell r="A1" t="str">
            <v>GIÁ TRỊ PHỤ LỤC 13 - HĐ 37/2018/HĐ/OIC-SEAREE ký ngày 07/02/2018</v>
          </cell>
        </row>
      </sheetData>
      <sheetData sheetId="1870">
        <row r="1">
          <cell r="A1" t="str">
            <v>GIÁ TRỊ PHỤ LỤC 13 - HĐ 37/2018/HĐ/OIC-SEAREE ký ngày 07/02/2018</v>
          </cell>
        </row>
      </sheetData>
      <sheetData sheetId="1871">
        <row r="1">
          <cell r="A1" t="str">
            <v>GIÁ TRỊ PHỤ LỤC 13 - HĐ 37/2018/HĐ/OIC-SEAREE ký ngày 07/02/2018</v>
          </cell>
        </row>
      </sheetData>
      <sheetData sheetId="1872">
        <row r="1">
          <cell r="A1" t="str">
            <v>GIÁ TRỊ PHỤ LỤC 13 - HĐ 37/2018/HĐ/OIC-SEAREE ký ngày 07/02/2018</v>
          </cell>
        </row>
      </sheetData>
      <sheetData sheetId="1873">
        <row r="1">
          <cell r="A1" t="str">
            <v>GIÁ TRỊ PHỤ LỤC 13 - HĐ 37/2018/HĐ/OIC-SEAREE ký ngày 07/02/2018</v>
          </cell>
        </row>
      </sheetData>
      <sheetData sheetId="1874">
        <row r="1">
          <cell r="A1" t="str">
            <v>GIÁ TRỊ PHỤ LỤC 13 - HĐ 37/2018/HĐ/OIC-SEAREE ký ngày 07/02/2018</v>
          </cell>
        </row>
      </sheetData>
      <sheetData sheetId="1875">
        <row r="1">
          <cell r="A1" t="str">
            <v>GIÁ TRỊ PHỤ LỤC 13 - HĐ 37/2018/HĐ/OIC-SEAREE ký ngày 07/02/2018</v>
          </cell>
        </row>
      </sheetData>
      <sheetData sheetId="1876" refreshError="1"/>
      <sheetData sheetId="1877" refreshError="1"/>
      <sheetData sheetId="1878">
        <row r="1">
          <cell r="A1" t="str">
            <v>GIÁ TRỊ PHỤ LỤC 13 - HĐ 37/2018/HĐ/OIC-SEAREE ký ngày 07/02/2018</v>
          </cell>
        </row>
      </sheetData>
      <sheetData sheetId="1879">
        <row r="1">
          <cell r="A1" t="str">
            <v>GIÁ TRỊ PHỤ LỤC 13 - HĐ 37/2018/HĐ/OIC-SEAREE ký ngày 07/02/2018</v>
          </cell>
        </row>
      </sheetData>
      <sheetData sheetId="1880">
        <row r="1">
          <cell r="A1" t="str">
            <v>GIÁ TRỊ PHỤ LỤC 13 - HĐ 37/2018/HĐ/OIC-SEAREE ký ngày 07/02/2018</v>
          </cell>
        </row>
      </sheetData>
      <sheetData sheetId="1881">
        <row r="1">
          <cell r="A1" t="str">
            <v>GIÁ TRỊ PHỤ LỤC 13 - HĐ 37/2018/HĐ/OIC-SEAREE ký ngày 07/02/2018</v>
          </cell>
        </row>
      </sheetData>
      <sheetData sheetId="1882">
        <row r="1">
          <cell r="A1" t="str">
            <v>GIÁ TRỊ PHỤ LỤC 13 - HĐ 37/2018/HĐ/OIC-SEAREE ký ngày 07/02/2018</v>
          </cell>
        </row>
      </sheetData>
      <sheetData sheetId="1883">
        <row r="1">
          <cell r="A1" t="str">
            <v>GIÁ TRỊ PHỤ LỤC 13 - HĐ 37/2018/HĐ/OIC-SEAREE ký ngày 07/02/2018</v>
          </cell>
        </row>
      </sheetData>
      <sheetData sheetId="1884" refreshError="1"/>
      <sheetData sheetId="1885" refreshError="1"/>
      <sheetData sheetId="1886">
        <row r="1">
          <cell r="A1" t="str">
            <v>GIÁ TRỊ PHỤ LỤC 13 - HĐ 37/2018/HĐ/OIC-SEAREE ký ngày 07/02/2018</v>
          </cell>
        </row>
      </sheetData>
      <sheetData sheetId="1887">
        <row r="1">
          <cell r="A1" t="str">
            <v>GIÁ TRỊ PHỤ LỤC 13 - HĐ 37/2018/HĐ/OIC-SEAREE ký ngày 07/02/2018</v>
          </cell>
        </row>
      </sheetData>
      <sheetData sheetId="1888">
        <row r="1">
          <cell r="A1" t="str">
            <v>GIÁ TRỊ PHỤ LỤC 13 - HĐ 37/2018/HĐ/OIC-SEAREE ký ngày 07/02/2018</v>
          </cell>
        </row>
      </sheetData>
      <sheetData sheetId="1889">
        <row r="1">
          <cell r="A1" t="str">
            <v>GIÁ TRỊ PHỤ LỤC 13 - HĐ 37/2018/HĐ/OIC-SEAREE ký ngày 07/02/2018</v>
          </cell>
        </row>
      </sheetData>
      <sheetData sheetId="1890">
        <row r="1">
          <cell r="A1" t="str">
            <v>GIÁ TRỊ PHỤ LỤC 13 - HĐ 37/2018/HĐ/OIC-SEAREE ký ngày 07/02/2018</v>
          </cell>
        </row>
      </sheetData>
      <sheetData sheetId="1891">
        <row r="1">
          <cell r="A1" t="str">
            <v>GIÁ TRỊ PHỤ LỤC 13 - HĐ 37/2018/HĐ/OIC-SEAREE ký ngày 07/02/2018</v>
          </cell>
        </row>
      </sheetData>
      <sheetData sheetId="1892">
        <row r="1">
          <cell r="A1" t="str">
            <v>GIÁ TRỊ PHỤ LỤC 13 - HĐ 37/2018/HĐ/OIC-SEAREE ký ngày 07/02/2018</v>
          </cell>
        </row>
      </sheetData>
      <sheetData sheetId="1893">
        <row r="1">
          <cell r="A1" t="str">
            <v>GIÁ TRỊ PHỤ LỤC 13 - HĐ 37/2018/HĐ/OIC-SEAREE ký ngày 07/02/2018</v>
          </cell>
        </row>
      </sheetData>
      <sheetData sheetId="1894">
        <row r="1">
          <cell r="A1" t="str">
            <v>GIÁ TRỊ PHỤ LỤC 13 - HĐ 37/2018/HĐ/OIC-SEAREE ký ngày 07/02/2018</v>
          </cell>
        </row>
      </sheetData>
      <sheetData sheetId="1895">
        <row r="1">
          <cell r="A1" t="str">
            <v>GIÁ TRỊ PHỤ LỤC 13 - HĐ 37/2018/HĐ/OIC-SEAREE ký ngày 07/02/2018</v>
          </cell>
        </row>
      </sheetData>
      <sheetData sheetId="1896">
        <row r="1">
          <cell r="A1" t="str">
            <v>GIÁ TRỊ PHỤ LỤC 13 - HĐ 37/2018/HĐ/OIC-SEAREE ký ngày 07/02/2018</v>
          </cell>
        </row>
      </sheetData>
      <sheetData sheetId="1897">
        <row r="1">
          <cell r="A1" t="str">
            <v>GIÁ TRỊ PHỤ LỤC 13 - HĐ 37/2018/HĐ/OIC-SEAREE ký ngày 07/02/2018</v>
          </cell>
        </row>
      </sheetData>
      <sheetData sheetId="1898">
        <row r="1">
          <cell r="A1" t="str">
            <v>GIÁ TRỊ PHỤ LỤC 13 - HĐ 37/2018/HĐ/OIC-SEAREE ký ngày 07/02/2018</v>
          </cell>
        </row>
      </sheetData>
      <sheetData sheetId="1899">
        <row r="1">
          <cell r="A1" t="str">
            <v>GIÁ TRỊ PHỤ LỤC 13 - HĐ 37/2018/HĐ/OIC-SEAREE ký ngày 07/02/2018</v>
          </cell>
        </row>
      </sheetData>
      <sheetData sheetId="1900">
        <row r="1">
          <cell r="A1" t="str">
            <v>GIÁ TRỊ PHỤ LỤC 13 - HĐ 37/2018/HĐ/OIC-SEAREE ký ngày 07/02/2018</v>
          </cell>
        </row>
      </sheetData>
      <sheetData sheetId="1901">
        <row r="1">
          <cell r="A1" t="str">
            <v>GIÁ TRỊ PHỤ LỤC 13 - HĐ 37/2018/HĐ/OIC-SEAREE ký ngày 07/02/2018</v>
          </cell>
        </row>
      </sheetData>
      <sheetData sheetId="1902">
        <row r="1">
          <cell r="A1" t="str">
            <v>GIÁ TRỊ PHỤ LỤC 13 - HĐ 37/2018/HĐ/OIC-SEAREE ký ngày 07/02/2018</v>
          </cell>
        </row>
      </sheetData>
      <sheetData sheetId="1903">
        <row r="1">
          <cell r="A1" t="str">
            <v>GIÁ TRỊ PHỤ LỤC 13 - HĐ 37/2018/HĐ/OIC-SEAREE ký ngày 07/02/2018</v>
          </cell>
        </row>
      </sheetData>
      <sheetData sheetId="1904">
        <row r="1">
          <cell r="A1" t="str">
            <v>GIÁ TRỊ PHỤ LỤC 13 - HĐ 37/2018/HĐ/OIC-SEAREE ký ngày 07/02/2018</v>
          </cell>
        </row>
      </sheetData>
      <sheetData sheetId="1905">
        <row r="1">
          <cell r="A1" t="str">
            <v>GIÁ TRỊ PHỤ LỤC 13 - HĐ 37/2018/HĐ/OIC-SEAREE ký ngày 07/02/2018</v>
          </cell>
        </row>
      </sheetData>
      <sheetData sheetId="1906">
        <row r="1">
          <cell r="A1" t="str">
            <v>GIÁ TRỊ PHỤ LỤC 13 - HĐ 37/2018/HĐ/OIC-SEAREE ký ngày 07/02/2018</v>
          </cell>
        </row>
      </sheetData>
      <sheetData sheetId="1907">
        <row r="1">
          <cell r="A1" t="str">
            <v>GIÁ TRỊ PHỤ LỤC 13 - HĐ 37/2018/HĐ/OIC-SEAREE ký ngày 07/02/2018</v>
          </cell>
        </row>
      </sheetData>
      <sheetData sheetId="1908">
        <row r="1">
          <cell r="A1" t="str">
            <v>GIÁ TRỊ PHỤ LỤC 13 - HĐ 37/2018/HĐ/OIC-SEAREE ký ngày 07/02/2018</v>
          </cell>
        </row>
      </sheetData>
      <sheetData sheetId="1909">
        <row r="1">
          <cell r="A1" t="str">
            <v>GIÁ TRỊ PHỤ LỤC 13 - HĐ 37/2018/HĐ/OIC-SEAREE ký ngày 07/02/2018</v>
          </cell>
        </row>
      </sheetData>
      <sheetData sheetId="1910">
        <row r="1">
          <cell r="A1" t="str">
            <v>GIÁ TRỊ PHỤ LỤC 13 - HĐ 37/2018/HĐ/OIC-SEAREE ký ngày 07/02/2018</v>
          </cell>
        </row>
      </sheetData>
      <sheetData sheetId="1911" refreshError="1"/>
      <sheetData sheetId="1912" refreshError="1"/>
      <sheetData sheetId="1913" refreshError="1"/>
      <sheetData sheetId="1914">
        <row r="1">
          <cell r="A1" t="str">
            <v>GIÁ TRỊ PHỤ LỤC 13 - HĐ 37/2018/HĐ/OIC-SEAREE ký ngày 07/02/2018</v>
          </cell>
        </row>
      </sheetData>
      <sheetData sheetId="1915" refreshError="1"/>
      <sheetData sheetId="1916" refreshError="1"/>
      <sheetData sheetId="1917">
        <row r="1">
          <cell r="A1" t="str">
            <v>GIÁ TRỊ PHỤ LỤC 13 - HĐ 37/2018/HĐ/OIC-SEAREE ký ngày 07/02/2018</v>
          </cell>
        </row>
      </sheetData>
      <sheetData sheetId="1918">
        <row r="1">
          <cell r="A1" t="str">
            <v>GIÁ TRỊ PHỤ LỤC 13 - HĐ 37/2018/HĐ/OIC-SEAREE ký ngày 07/02/2018</v>
          </cell>
        </row>
      </sheetData>
      <sheetData sheetId="1919">
        <row r="1">
          <cell r="A1" t="str">
            <v>GIÁ TRỊ PHỤ LỤC 13 - HĐ 37/2018/HĐ/OIC-SEAREE ký ngày 07/02/2018</v>
          </cell>
        </row>
      </sheetData>
      <sheetData sheetId="1920">
        <row r="1">
          <cell r="A1" t="str">
            <v>GIÁ TRỊ PHỤ LỤC 13 - HĐ 37/2018/HĐ/OIC-SEAREE ký ngày 07/02/2018</v>
          </cell>
        </row>
      </sheetData>
      <sheetData sheetId="1921">
        <row r="1">
          <cell r="A1" t="str">
            <v>GIÁ TRỊ PHỤ LỤC 13 - HĐ 37/2018/HĐ/OIC-SEAREE ký ngày 07/02/2018</v>
          </cell>
        </row>
      </sheetData>
      <sheetData sheetId="1922">
        <row r="1">
          <cell r="A1" t="str">
            <v>GIÁ TRỊ PHỤ LỤC 13 - HĐ 37/2018/HĐ/OIC-SEAREE ký ngày 07/02/2018</v>
          </cell>
        </row>
      </sheetData>
      <sheetData sheetId="1923">
        <row r="1">
          <cell r="A1" t="str">
            <v>GIÁ TRỊ PHỤ LỤC 13 - HĐ 37/2018/HĐ/OIC-SEAREE ký ngày 07/02/2018</v>
          </cell>
        </row>
      </sheetData>
      <sheetData sheetId="1924">
        <row r="1">
          <cell r="A1" t="str">
            <v>GIÁ TRỊ PHỤ LỤC 13 - HĐ 37/2018/HĐ/OIC-SEAREE ký ngày 07/02/2018</v>
          </cell>
        </row>
      </sheetData>
      <sheetData sheetId="1925">
        <row r="1">
          <cell r="A1" t="str">
            <v>GIÁ TRỊ PHỤ LỤC 13 - HĐ 37/2018/HĐ/OIC-SEAREE ký ngày 07/02/2018</v>
          </cell>
        </row>
      </sheetData>
      <sheetData sheetId="1926">
        <row r="1">
          <cell r="A1" t="str">
            <v>GIÁ TRỊ PHỤ LỤC 13 - HĐ 37/2018/HĐ/OIC-SEAREE ký ngày 07/02/2018</v>
          </cell>
        </row>
      </sheetData>
      <sheetData sheetId="1927">
        <row r="1">
          <cell r="A1" t="str">
            <v>GIÁ TRỊ PHỤ LỤC 13 - HĐ 37/2018/HĐ/OIC-SEAREE ký ngày 07/02/2018</v>
          </cell>
        </row>
      </sheetData>
      <sheetData sheetId="1928" refreshError="1"/>
      <sheetData sheetId="1929" refreshError="1"/>
      <sheetData sheetId="1930" refreshError="1"/>
      <sheetData sheetId="1931">
        <row r="1">
          <cell r="A1" t="str">
            <v>GIÁ TRỊ PHỤ LỤC 13 - HĐ 37/2018/HĐ/OIC-SEAREE ký ngày 07/02/2018</v>
          </cell>
        </row>
      </sheetData>
      <sheetData sheetId="1932">
        <row r="1">
          <cell r="A1" t="str">
            <v>GIÁ TRỊ PHỤ LỤC 13 - HĐ 37/2018/HĐ/OIC-SEAREE ký ngày 07/02/2018</v>
          </cell>
        </row>
      </sheetData>
      <sheetData sheetId="1933">
        <row r="1">
          <cell r="A1" t="str">
            <v>GIÁ TRỊ PHỤ LỤC 13 - HĐ 37/2018/HĐ/OIC-SEAREE ký ngày 07/02/2018</v>
          </cell>
        </row>
      </sheetData>
      <sheetData sheetId="1934">
        <row r="1">
          <cell r="A1" t="str">
            <v>GIÁ TRỊ PHỤ LỤC 13 - HĐ 37/2018/HĐ/OIC-SEAREE ký ngày 07/02/2018</v>
          </cell>
        </row>
      </sheetData>
      <sheetData sheetId="1935">
        <row r="1">
          <cell r="A1" t="str">
            <v>GIÁ TRỊ PHỤ LỤC 13 - HĐ 37/2018/HĐ/OIC-SEAREE ký ngày 07/02/2018</v>
          </cell>
        </row>
      </sheetData>
      <sheetData sheetId="1936">
        <row r="1">
          <cell r="A1" t="str">
            <v>GIÁ TRỊ PHỤ LỤC 13 - HĐ 37/2018/HĐ/OIC-SEAREE ký ngày 07/02/2018</v>
          </cell>
        </row>
      </sheetData>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ow r="1">
          <cell r="A1" t="str">
            <v>GIÁ TRỊ PHỤ LỤC 13 - HĐ 37/2018/HĐ/OIC-SEAREE ký ngày 07/02/2018</v>
          </cell>
        </row>
      </sheetData>
      <sheetData sheetId="1948">
        <row r="1">
          <cell r="A1" t="str">
            <v>GIÁ TRỊ PHỤ LỤC 13 - HĐ 37/2018/HĐ/OIC-SEAREE ký ngày 07/02/2018</v>
          </cell>
        </row>
      </sheetData>
      <sheetData sheetId="1949">
        <row r="1">
          <cell r="A1" t="str">
            <v>GIÁ TRỊ PHỤ LỤC 13 - HĐ 37/2018/HĐ/OIC-SEAREE ký ngày 07/02/2018</v>
          </cell>
        </row>
      </sheetData>
      <sheetData sheetId="1950">
        <row r="1">
          <cell r="A1" t="str">
            <v>GIÁ TRỊ PHỤ LỤC 13 - HĐ 37/2018/HĐ/OIC-SEAREE ký ngày 07/02/2018</v>
          </cell>
        </row>
      </sheetData>
      <sheetData sheetId="1951">
        <row r="1">
          <cell r="A1" t="str">
            <v>GIÁ TRỊ PHỤ LỤC 13 - HĐ 37/2018/HĐ/OIC-SEAREE ký ngày 07/02/2018</v>
          </cell>
        </row>
      </sheetData>
      <sheetData sheetId="1952">
        <row r="1">
          <cell r="A1" t="str">
            <v>GIÁ TRỊ PHỤ LỤC 13 - HĐ 37/2018/HĐ/OIC-SEAREE ký ngày 07/02/2018</v>
          </cell>
        </row>
      </sheetData>
      <sheetData sheetId="1953">
        <row r="1">
          <cell r="A1" t="str">
            <v>GIÁ TRỊ PHỤ LỤC 13 - HĐ 37/2018/HĐ/OIC-SEAREE ký ngày 07/02/2018</v>
          </cell>
        </row>
      </sheetData>
      <sheetData sheetId="1954" refreshError="1"/>
      <sheetData sheetId="1955">
        <row r="1">
          <cell r="A1" t="str">
            <v>GIÁ TRỊ PHỤ LỤC 13 - HĐ 37/2018/HĐ/OIC-SEAREE ký ngày 07/02/2018</v>
          </cell>
        </row>
      </sheetData>
      <sheetData sheetId="1956">
        <row r="1">
          <cell r="A1" t="str">
            <v>GIÁ TRỊ PHỤ LỤC 13 - HĐ 37/2018/HĐ/OIC-SEAREE ký ngày 07/02/2018</v>
          </cell>
        </row>
      </sheetData>
      <sheetData sheetId="1957">
        <row r="1">
          <cell r="A1" t="str">
            <v>GIÁ TRỊ PHỤ LỤC 13 - HĐ 37/2018/HĐ/OIC-SEAREE ký ngày 07/02/2018</v>
          </cell>
        </row>
      </sheetData>
      <sheetData sheetId="1958">
        <row r="1">
          <cell r="A1" t="str">
            <v>GIÁ TRỊ PHỤ LỤC 13 - HĐ 37/2018/HĐ/OIC-SEAREE ký ngày 07/02/2018</v>
          </cell>
        </row>
      </sheetData>
      <sheetData sheetId="1959">
        <row r="1">
          <cell r="A1" t="str">
            <v>GIÁ TRỊ PHỤ LỤC 13 - HĐ 37/2018/HĐ/OIC-SEAREE ký ngày 07/02/2018</v>
          </cell>
        </row>
      </sheetData>
      <sheetData sheetId="1960">
        <row r="1">
          <cell r="A1" t="str">
            <v>GIÁ TRỊ PHỤ LỤC 13 - HĐ 37/2018/HĐ/OIC-SEAREE ký ngày 07/02/2018</v>
          </cell>
        </row>
      </sheetData>
      <sheetData sheetId="1961">
        <row r="1">
          <cell r="A1" t="str">
            <v>GIÁ TRỊ PHỤ LỤC 13 - HĐ 37/2018/HĐ/OIC-SEAREE ký ngày 07/02/2018</v>
          </cell>
        </row>
      </sheetData>
      <sheetData sheetId="1962">
        <row r="1">
          <cell r="A1" t="str">
            <v>GIÁ TRỊ PHỤ LỤC 13 - HĐ 37/2018/HĐ/OIC-SEAREE ký ngày 07/02/2018</v>
          </cell>
        </row>
      </sheetData>
      <sheetData sheetId="1963">
        <row r="1">
          <cell r="A1" t="str">
            <v>GIÁ TRỊ PHỤ LỤC 13 - HĐ 37/2018/HĐ/OIC-SEAREE ký ngày 07/02/2018</v>
          </cell>
        </row>
      </sheetData>
      <sheetData sheetId="1964">
        <row r="1">
          <cell r="A1" t="str">
            <v>GIÁ TRỊ PHỤ LỤC 13 - HĐ 37/2018/HĐ/OIC-SEAREE ký ngày 07/02/2018</v>
          </cell>
        </row>
      </sheetData>
      <sheetData sheetId="1965">
        <row r="1">
          <cell r="A1" t="str">
            <v>GIÁ TRỊ PHỤ LỤC 13 - HĐ 37/2018/HĐ/OIC-SEAREE ký ngày 07/02/2018</v>
          </cell>
        </row>
      </sheetData>
      <sheetData sheetId="1966">
        <row r="1">
          <cell r="A1" t="str">
            <v>GIÁ TRỊ PHỤ LỤC 13 - HĐ 37/2018/HĐ/OIC-SEAREE ký ngày 07/02/2018</v>
          </cell>
        </row>
      </sheetData>
      <sheetData sheetId="1967">
        <row r="1">
          <cell r="A1" t="str">
            <v>GIÁ TRỊ PHỤ LỤC 13 - HĐ 37/2018/HĐ/OIC-SEAREE ký ngày 07/02/2018</v>
          </cell>
        </row>
      </sheetData>
      <sheetData sheetId="1968">
        <row r="1">
          <cell r="A1" t="str">
            <v>GIÁ TRỊ PHỤ LỤC 13 - HĐ 37/2018/HĐ/OIC-SEAREE ký ngày 07/02/2018</v>
          </cell>
        </row>
      </sheetData>
      <sheetData sheetId="1969">
        <row r="1">
          <cell r="A1" t="str">
            <v>GIÁ TRỊ PHỤ LỤC 13 - HĐ 37/2018/HĐ/OIC-SEAREE ký ngày 07/02/2018</v>
          </cell>
        </row>
      </sheetData>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sheetData sheetId="2029" refreshError="1"/>
      <sheetData sheetId="2030" refreshError="1"/>
      <sheetData sheetId="2031" refreshError="1"/>
      <sheetData sheetId="2032" refreshError="1"/>
      <sheetData sheetId="2033" refreshError="1"/>
      <sheetData sheetId="2034">
        <row r="1">
          <cell r="A1" t="str">
            <v>GIÁ TRỊ PHỤ LỤC 13 - HĐ 37/2018/HĐ/OIC-SEAREE ký ngày 07/02/2018</v>
          </cell>
        </row>
      </sheetData>
      <sheetData sheetId="2035">
        <row r="1">
          <cell r="A1" t="str">
            <v>GIÁ TRỊ PHỤ LỤC 13 - HĐ 37/2018/HĐ/OIC-SEAREE ký ngày 07/02/2018</v>
          </cell>
        </row>
      </sheetData>
      <sheetData sheetId="2036">
        <row r="1">
          <cell r="A1" t="str">
            <v>GIÁ TRỊ PHỤ LỤC 13 - HĐ 37/2018/HĐ/OIC-SEAREE ký ngày 07/02/2018</v>
          </cell>
        </row>
      </sheetData>
      <sheetData sheetId="2037">
        <row r="1">
          <cell r="A1" t="str">
            <v>GIÁ TRỊ PHỤ LỤC 13 - HĐ 37/2018/HĐ/OIC-SEAREE ký ngày 07/02/2018</v>
          </cell>
        </row>
      </sheetData>
      <sheetData sheetId="2038">
        <row r="1">
          <cell r="A1" t="str">
            <v>GIÁ TRỊ PHỤ LỤC 13 - HĐ 37/2018/HĐ/OIC-SEAREE ký ngày 07/02/2018</v>
          </cell>
        </row>
      </sheetData>
      <sheetData sheetId="2039">
        <row r="1">
          <cell r="A1" t="str">
            <v>GIÁ TRỊ PHỤ LỤC 13 - HĐ 37/2018/HĐ/OIC-SEAREE ký ngày 07/02/2018</v>
          </cell>
        </row>
      </sheetData>
      <sheetData sheetId="2040">
        <row r="1">
          <cell r="A1" t="str">
            <v>GIÁ TRỊ PHỤ LỤC 13 - HĐ 37/2018/HĐ/OIC-SEAREE ký ngày 07/02/2018</v>
          </cell>
        </row>
      </sheetData>
      <sheetData sheetId="2041">
        <row r="1">
          <cell r="A1" t="str">
            <v>GIÁ TRỊ PHỤ LỤC 13 - HĐ 37/2018/HĐ/OIC-SEAREE ký ngày 07/02/2018</v>
          </cell>
        </row>
      </sheetData>
      <sheetData sheetId="2042">
        <row r="1">
          <cell r="A1" t="str">
            <v>GIÁ TRỊ PHỤ LỤC 13 - HĐ 37/2018/HĐ/OIC-SEAREE ký ngày 07/02/2018</v>
          </cell>
        </row>
      </sheetData>
      <sheetData sheetId="2043">
        <row r="1">
          <cell r="A1" t="str">
            <v>GIÁ TRỊ PHỤ LỤC 13 - HĐ 37/2018/HĐ/OIC-SEAREE ký ngày 07/02/2018</v>
          </cell>
        </row>
      </sheetData>
      <sheetData sheetId="2044">
        <row r="1">
          <cell r="A1" t="str">
            <v>GIÁ TRỊ PHỤ LỤC 13 - HĐ 37/2018/HĐ/OIC-SEAREE ký ngày 07/02/2018</v>
          </cell>
        </row>
      </sheetData>
      <sheetData sheetId="2045">
        <row r="1">
          <cell r="A1" t="str">
            <v>GIÁ TRỊ PHỤ LỤC 13 - HĐ 37/2018/HĐ/OIC-SEAREE ký ngày 07/02/2018</v>
          </cell>
        </row>
      </sheetData>
      <sheetData sheetId="2046">
        <row r="1">
          <cell r="A1" t="str">
            <v>GIÁ TRỊ PHỤ LỤC 13 - HĐ 37/2018/HĐ/OIC-SEAREE ký ngày 07/02/2018</v>
          </cell>
        </row>
      </sheetData>
      <sheetData sheetId="2047">
        <row r="1">
          <cell r="A1" t="str">
            <v>GIÁ TRỊ PHỤ LỤC 13 - HĐ 37/2018/HĐ/OIC-SEAREE ký ngày 07/02/2018</v>
          </cell>
        </row>
      </sheetData>
      <sheetData sheetId="2048">
        <row r="1">
          <cell r="A1" t="str">
            <v>GIÁ TRỊ PHỤ LỤC 13 - HĐ 37/2018/HĐ/OIC-SEAREE ký ngày 07/02/2018</v>
          </cell>
        </row>
      </sheetData>
      <sheetData sheetId="2049">
        <row r="1">
          <cell r="A1" t="str">
            <v>GIÁ TRỊ PHỤ LỤC 13 - HĐ 37/2018/HĐ/OIC-SEAREE ký ngày 07/02/2018</v>
          </cell>
        </row>
      </sheetData>
      <sheetData sheetId="2050">
        <row r="1">
          <cell r="A1" t="str">
            <v>GIÁ TRỊ PHỤ LỤC 13 - HĐ 37/2018/HĐ/OIC-SEAREE ký ngày 07/02/2018</v>
          </cell>
        </row>
      </sheetData>
      <sheetData sheetId="2051">
        <row r="1">
          <cell r="A1" t="str">
            <v>GIÁ TRỊ PHỤ LỤC 13 - HĐ 37/2018/HĐ/OIC-SEAREE ký ngày 07/02/2018</v>
          </cell>
        </row>
      </sheetData>
      <sheetData sheetId="2052">
        <row r="1">
          <cell r="A1" t="str">
            <v>GIÁ TRỊ PHỤ LỤC 13 - HĐ 37/2018/HĐ/OIC-SEAREE ký ngày 07/02/2018</v>
          </cell>
        </row>
      </sheetData>
      <sheetData sheetId="2053">
        <row r="1">
          <cell r="A1" t="str">
            <v>GIÁ TRỊ PHỤ LỤC 13 - HĐ 37/2018/HĐ/OIC-SEAREE ký ngày 07/02/2018</v>
          </cell>
        </row>
      </sheetData>
      <sheetData sheetId="2054" refreshError="1"/>
      <sheetData sheetId="2055">
        <row r="1">
          <cell r="A1" t="str">
            <v>GIÁ TRỊ PHỤ LỤC 13 - HĐ 37/2018/HĐ/OIC-SEAREE ký ngày 07/02/2018</v>
          </cell>
        </row>
      </sheetData>
      <sheetData sheetId="2056">
        <row r="1">
          <cell r="A1" t="str">
            <v>GIÁ TRỊ PHỤ LỤC 13 - HĐ 37/2018/HĐ/OIC-SEAREE ký ngày 07/02/2018</v>
          </cell>
        </row>
      </sheetData>
      <sheetData sheetId="2057">
        <row r="1">
          <cell r="A1" t="str">
            <v>GIÁ TRỊ PHỤ LỤC 13 - HĐ 37/2018/HĐ/OIC-SEAREE ký ngày 07/02/2018</v>
          </cell>
        </row>
      </sheetData>
      <sheetData sheetId="2058">
        <row r="1">
          <cell r="A1" t="str">
            <v>GIÁ TRỊ PHỤ LỤC 13 - HĐ 37/2018/HĐ/OIC-SEAREE ký ngày 07/02/2018</v>
          </cell>
        </row>
      </sheetData>
      <sheetData sheetId="2059">
        <row r="1">
          <cell r="A1" t="str">
            <v>GIÁ TRỊ PHỤ LỤC 13 - HĐ 37/2018/HĐ/OIC-SEAREE ký ngày 07/02/2018</v>
          </cell>
        </row>
      </sheetData>
      <sheetData sheetId="2060">
        <row r="1">
          <cell r="A1" t="str">
            <v>GIÁ TRỊ PHỤ LỤC 13 - HĐ 37/2018/HĐ/OIC-SEAREE ký ngày 07/02/2018</v>
          </cell>
        </row>
      </sheetData>
      <sheetData sheetId="2061">
        <row r="1">
          <cell r="A1" t="str">
            <v>GIÁ TRỊ PHỤ LỤC 13 - HĐ 37/2018/HĐ/OIC-SEAREE ký ngày 07/02/2018</v>
          </cell>
        </row>
      </sheetData>
      <sheetData sheetId="2062">
        <row r="1">
          <cell r="A1" t="str">
            <v>GIÁ TRỊ PHỤ LỤC 13 - HĐ 37/2018/HĐ/OIC-SEAREE ký ngày 07/02/2018</v>
          </cell>
        </row>
      </sheetData>
      <sheetData sheetId="2063">
        <row r="1">
          <cell r="A1" t="str">
            <v>GIÁ TRỊ PHỤ LỤC 13 - HĐ 37/2018/HĐ/OIC-SEAREE ký ngày 07/02/2018</v>
          </cell>
        </row>
      </sheetData>
      <sheetData sheetId="2064" refreshError="1"/>
      <sheetData sheetId="2065">
        <row r="1">
          <cell r="A1" t="str">
            <v>GIÁ TRỊ PHỤ LỤC 13 - HĐ 37/2018/HĐ/OIC-SEAREE ký ngày 07/02/2018</v>
          </cell>
        </row>
      </sheetData>
      <sheetData sheetId="2066" refreshError="1"/>
      <sheetData sheetId="2067" refreshError="1"/>
      <sheetData sheetId="2068" refreshError="1"/>
      <sheetData sheetId="2069" refreshError="1"/>
      <sheetData sheetId="2070" refreshError="1"/>
      <sheetData sheetId="2071">
        <row r="1">
          <cell r="A1" t="str">
            <v>GIÁ TRỊ PHỤ LỤC 13 - HĐ 37/2018/HĐ/OIC-SEAREE ký ngày 07/02/2018</v>
          </cell>
        </row>
      </sheetData>
      <sheetData sheetId="2072" refreshError="1"/>
      <sheetData sheetId="2073">
        <row r="1">
          <cell r="A1" t="str">
            <v>GIÁ TRỊ PHỤ LỤC 13 - HĐ 37/2018/HĐ/OIC-SEAREE ký ngày 07/02/2018</v>
          </cell>
        </row>
      </sheetData>
      <sheetData sheetId="2074">
        <row r="1">
          <cell r="A1" t="str">
            <v>GIÁ TRỊ PHỤ LỤC 13 - HĐ 37/2018/HĐ/OIC-SEAREE ký ngày 07/02/2018</v>
          </cell>
        </row>
      </sheetData>
      <sheetData sheetId="2075">
        <row r="1">
          <cell r="A1" t="str">
            <v>GIÁ TRỊ PHỤ LỤC 13 - HĐ 37/2018/HĐ/OIC-SEAREE ký ngày 07/02/2018</v>
          </cell>
        </row>
      </sheetData>
      <sheetData sheetId="2076">
        <row r="1">
          <cell r="A1" t="str">
            <v>GIÁ TRỊ PHỤ LỤC 13 - HĐ 37/2018/HĐ/OIC-SEAREE ký ngày 07/02/2018</v>
          </cell>
        </row>
      </sheetData>
      <sheetData sheetId="2077">
        <row r="1">
          <cell r="A1" t="str">
            <v>GIÁ TRỊ PHỤ LỤC 13 - HĐ 37/2018/HĐ/OIC-SEAREE ký ngày 07/02/2018</v>
          </cell>
        </row>
      </sheetData>
      <sheetData sheetId="2078">
        <row r="1">
          <cell r="A1" t="str">
            <v>GIÁ TRỊ PHỤ LỤC 13 - HĐ 37/2018/HĐ/OIC-SEAREE ký ngày 07/02/2018</v>
          </cell>
        </row>
      </sheetData>
      <sheetData sheetId="2079">
        <row r="1">
          <cell r="A1" t="str">
            <v>GIÁ TRỊ PHỤ LỤC 13 - HĐ 37/2018/HĐ/OIC-SEAREE ký ngày 07/02/2018</v>
          </cell>
        </row>
      </sheetData>
      <sheetData sheetId="2080">
        <row r="1">
          <cell r="A1" t="str">
            <v>GIÁ TRỊ PHỤ LỤC 13 - HĐ 37/2018/HĐ/OIC-SEAREE ký ngày 07/02/2018</v>
          </cell>
        </row>
      </sheetData>
      <sheetData sheetId="2081">
        <row r="1">
          <cell r="A1" t="str">
            <v>GIÁ TRỊ PHỤ LỤC 13 - HĐ 37/2018/HĐ/OIC-SEAREE ký ngày 07/02/2018</v>
          </cell>
        </row>
      </sheetData>
      <sheetData sheetId="2082">
        <row r="1">
          <cell r="A1" t="str">
            <v>GIÁ TRỊ PHỤ LỤC 13 - HĐ 37/2018/HĐ/OIC-SEAREE ký ngày 07/02/2018</v>
          </cell>
        </row>
      </sheetData>
      <sheetData sheetId="2083">
        <row r="1">
          <cell r="A1" t="str">
            <v>GIÁ TRỊ PHỤ LỤC 13 - HĐ 37/2018/HĐ/OIC-SEAREE ký ngày 07/02/2018</v>
          </cell>
        </row>
      </sheetData>
      <sheetData sheetId="2084">
        <row r="1">
          <cell r="A1" t="str">
            <v>GIÁ TRỊ PHỤ LỤC 13 - HĐ 37/2018/HĐ/OIC-SEAREE ký ngày 07/02/2018</v>
          </cell>
        </row>
      </sheetData>
      <sheetData sheetId="2085">
        <row r="1">
          <cell r="A1" t="str">
            <v>GIÁ TRỊ PHỤ LỤC 13 - HĐ 37/2018/HĐ/OIC-SEAREE ký ngày 07/02/2018</v>
          </cell>
        </row>
      </sheetData>
      <sheetData sheetId="2086">
        <row r="1">
          <cell r="A1" t="str">
            <v>GIÁ TRỊ PHỤ LỤC 13 - HĐ 37/2018/HĐ/OIC-SEAREE ký ngày 07/02/2018</v>
          </cell>
        </row>
      </sheetData>
      <sheetData sheetId="2087">
        <row r="1">
          <cell r="A1" t="str">
            <v>GIÁ TRỊ PHỤ LỤC 13 - HĐ 37/2018/HĐ/OIC-SEAREE ký ngày 07/02/2018</v>
          </cell>
        </row>
      </sheetData>
      <sheetData sheetId="2088">
        <row r="1">
          <cell r="A1" t="str">
            <v>GIÁ TRỊ PHỤ LỤC 13 - HĐ 37/2018/HĐ/OIC-SEAREE ký ngày 07/02/2018</v>
          </cell>
        </row>
      </sheetData>
      <sheetData sheetId="2089">
        <row r="1">
          <cell r="A1" t="str">
            <v>GIÁ TRỊ PHỤ LỤC 13 - HĐ 37/2018/HĐ/OIC-SEAREE ký ngày 07/02/2018</v>
          </cell>
        </row>
      </sheetData>
      <sheetData sheetId="2090">
        <row r="1">
          <cell r="A1" t="str">
            <v>GIÁ TRỊ PHỤ LỤC 13 - HĐ 37/2018/HĐ/OIC-SEAREE ký ngày 07/02/2018</v>
          </cell>
        </row>
      </sheetData>
      <sheetData sheetId="2091">
        <row r="1">
          <cell r="A1" t="str">
            <v>GIÁ TRỊ PHỤ LỤC 13 - HĐ 37/2018/HĐ/OIC-SEAREE ký ngày 07/02/2018</v>
          </cell>
        </row>
      </sheetData>
      <sheetData sheetId="2092">
        <row r="1">
          <cell r="A1" t="str">
            <v>GIÁ TRỊ PHỤ LỤC 13 - HĐ 37/2018/HĐ/OIC-SEAREE ký ngày 07/02/2018</v>
          </cell>
        </row>
      </sheetData>
      <sheetData sheetId="2093">
        <row r="1">
          <cell r="A1" t="str">
            <v>GIÁ TRỊ PHỤ LỤC 13 - HĐ 37/2018/HĐ/OIC-SEAREE ký ngày 07/02/2018</v>
          </cell>
        </row>
      </sheetData>
      <sheetData sheetId="2094">
        <row r="1">
          <cell r="A1" t="str">
            <v>GIÁ TRỊ PHỤ LỤC 13 - HĐ 37/2018/HĐ/OIC-SEAREE ký ngày 07/02/2018</v>
          </cell>
        </row>
      </sheetData>
      <sheetData sheetId="2095">
        <row r="1">
          <cell r="A1" t="str">
            <v>GIÁ TRỊ PHỤ LỤC 13 - HĐ 37/2018/HĐ/OIC-SEAREE ký ngày 07/02/2018</v>
          </cell>
        </row>
      </sheetData>
      <sheetData sheetId="2096">
        <row r="1">
          <cell r="A1" t="str">
            <v>GIÁ TRỊ PHỤ LỤC 13 - HĐ 37/2018/HĐ/OIC-SEAREE ký ngày 07/02/2018</v>
          </cell>
        </row>
      </sheetData>
      <sheetData sheetId="2097">
        <row r="1">
          <cell r="A1" t="str">
            <v>GIÁ TRỊ PHỤ LỤC 13 - HĐ 37/2018/HĐ/OIC-SEAREE ký ngày 07/02/2018</v>
          </cell>
        </row>
      </sheetData>
      <sheetData sheetId="2098">
        <row r="1">
          <cell r="A1" t="str">
            <v>GIÁ TRỊ PHỤ LỤC 13 - HĐ 37/2018/HĐ/OIC-SEAREE ký ngày 07/02/2018</v>
          </cell>
        </row>
      </sheetData>
      <sheetData sheetId="2099">
        <row r="1">
          <cell r="A1" t="str">
            <v>GIÁ TRỊ PHỤ LỤC 13 - HĐ 37/2018/HĐ/OIC-SEAREE ký ngày 07/02/2018</v>
          </cell>
        </row>
      </sheetData>
      <sheetData sheetId="2100">
        <row r="1">
          <cell r="A1" t="str">
            <v>GIÁ TRỊ PHỤ LỤC 13 - HĐ 37/2018/HĐ/OIC-SEAREE ký ngày 07/02/2018</v>
          </cell>
        </row>
      </sheetData>
      <sheetData sheetId="2101" refreshError="1"/>
      <sheetData sheetId="2102">
        <row r="1">
          <cell r="A1" t="str">
            <v>GIÁ TRỊ PHỤ LỤC 13 - HĐ 37/2018/HĐ/OIC-SEAREE ký ngày 07/02/2018</v>
          </cell>
        </row>
      </sheetData>
      <sheetData sheetId="2103">
        <row r="1">
          <cell r="A1" t="str">
            <v>GIÁ TRỊ PHỤ LỤC 13 - HĐ 37/2018/HĐ/OIC-SEAREE ký ngày 07/02/2018</v>
          </cell>
        </row>
      </sheetData>
      <sheetData sheetId="2104">
        <row r="1">
          <cell r="A1" t="str">
            <v>GIÁ TRỊ PHỤ LỤC 13 - HĐ 37/2018/HĐ/OIC-SEAREE ký ngày 07/02/2018</v>
          </cell>
        </row>
      </sheetData>
      <sheetData sheetId="2105" refreshError="1"/>
      <sheetData sheetId="2106">
        <row r="1">
          <cell r="A1" t="str">
            <v>GIÁ TRỊ PHỤ LỤC 13 - HĐ 37/2018/HĐ/OIC-SEAREE ký ngày 07/02/2018</v>
          </cell>
        </row>
      </sheetData>
      <sheetData sheetId="2107">
        <row r="1">
          <cell r="A1" t="str">
            <v>GIÁ TRỊ PHỤ LỤC 13 - HĐ 37/2018/HĐ/OIC-SEAREE ký ngày 07/02/2018</v>
          </cell>
        </row>
      </sheetData>
      <sheetData sheetId="2108">
        <row r="1">
          <cell r="A1" t="str">
            <v>GIÁ TRỊ PHỤ LỤC 13 - HĐ 37/2018/HĐ/OIC-SEAREE ký ngày 07/02/2018</v>
          </cell>
        </row>
      </sheetData>
      <sheetData sheetId="2109">
        <row r="1">
          <cell r="A1" t="str">
            <v>GIÁ TRỊ PHỤ LỤC 13 - HĐ 37/2018/HĐ/OIC-SEAREE ký ngày 07/02/2018</v>
          </cell>
        </row>
      </sheetData>
      <sheetData sheetId="2110">
        <row r="1">
          <cell r="A1" t="str">
            <v>GIÁ TRỊ PHỤ LỤC 13 - HĐ 37/2018/HĐ/OIC-SEAREE ký ngày 07/02/2018</v>
          </cell>
        </row>
      </sheetData>
      <sheetData sheetId="2111">
        <row r="1">
          <cell r="A1" t="str">
            <v>GIÁ TRỊ PHỤ LỤC 13 - HĐ 37/2018/HĐ/OIC-SEAREE ký ngày 07/02/2018</v>
          </cell>
        </row>
      </sheetData>
      <sheetData sheetId="2112">
        <row r="1">
          <cell r="A1" t="str">
            <v>GIÁ TRỊ PHỤ LỤC 13 - HĐ 37/2018/HĐ/OIC-SEAREE ký ngày 07/02/2018</v>
          </cell>
        </row>
      </sheetData>
      <sheetData sheetId="2113">
        <row r="1">
          <cell r="A1" t="str">
            <v>GIÁ TRỊ PHỤ LỤC 13 - HĐ 37/2018/HĐ/OIC-SEAREE ký ngày 07/02/2018</v>
          </cell>
        </row>
      </sheetData>
      <sheetData sheetId="2114">
        <row r="1">
          <cell r="A1" t="str">
            <v>GIÁ TRỊ PHỤ LỤC 13 - HĐ 37/2018/HĐ/OIC-SEAREE ký ngày 07/02/2018</v>
          </cell>
        </row>
      </sheetData>
      <sheetData sheetId="2115">
        <row r="1">
          <cell r="A1" t="str">
            <v>GIÁ TRỊ PHỤ LỤC 13 - HĐ 37/2018/HĐ/OIC-SEAREE ký ngày 07/02/2018</v>
          </cell>
        </row>
      </sheetData>
      <sheetData sheetId="2116">
        <row r="1">
          <cell r="A1" t="str">
            <v>GIÁ TRỊ PHỤ LỤC 13 - HĐ 37/2018/HĐ/OIC-SEAREE ký ngày 07/02/2018</v>
          </cell>
        </row>
      </sheetData>
      <sheetData sheetId="2117">
        <row r="1">
          <cell r="A1" t="str">
            <v>GIÁ TRỊ PHỤ LỤC 13 - HĐ 37/2018/HĐ/OIC-SEAREE ký ngày 07/02/2018</v>
          </cell>
        </row>
      </sheetData>
      <sheetData sheetId="2118">
        <row r="1">
          <cell r="A1" t="str">
            <v>GIÁ TRỊ PHỤ LỤC 13 - HĐ 37/2018/HĐ/OIC-SEAREE ký ngày 07/02/2018</v>
          </cell>
        </row>
      </sheetData>
      <sheetData sheetId="2119">
        <row r="1">
          <cell r="A1" t="str">
            <v>GIÁ TRỊ PHỤ LỤC 13 - HĐ 37/2018/HĐ/OIC-SEAREE ký ngày 07/02/2018</v>
          </cell>
        </row>
      </sheetData>
      <sheetData sheetId="2120">
        <row r="1">
          <cell r="A1" t="str">
            <v>GIÁ TRỊ PHỤ LỤC 13 - HĐ 37/2018/HĐ/OIC-SEAREE ký ngày 07/02/2018</v>
          </cell>
        </row>
      </sheetData>
      <sheetData sheetId="2121">
        <row r="1">
          <cell r="A1" t="str">
            <v>GIÁ TRỊ PHỤ LỤC 13 - HĐ 37/2018/HĐ/OIC-SEAREE ký ngày 07/02/2018</v>
          </cell>
        </row>
      </sheetData>
      <sheetData sheetId="2122" refreshError="1"/>
      <sheetData sheetId="2123" refreshError="1"/>
      <sheetData sheetId="2124">
        <row r="1">
          <cell r="A1" t="str">
            <v>GIÁ TRỊ PHỤ LỤC 13 - HĐ 37/2018/HĐ/OIC-SEAREE ký ngày 07/02/2018</v>
          </cell>
        </row>
      </sheetData>
      <sheetData sheetId="2125">
        <row r="1">
          <cell r="A1" t="str">
            <v>GIÁ TRỊ PHỤ LỤC 13 - HĐ 37/2018/HĐ/OIC-SEAREE ký ngày 07/02/2018</v>
          </cell>
        </row>
      </sheetData>
      <sheetData sheetId="2126">
        <row r="1">
          <cell r="A1" t="str">
            <v>GIÁ TRỊ PHỤ LỤC 13 - HĐ 37/2018/HĐ/OIC-SEAREE ký ngày 07/02/2018</v>
          </cell>
        </row>
      </sheetData>
      <sheetData sheetId="2127">
        <row r="1">
          <cell r="A1" t="str">
            <v>GIÁ TRỊ PHỤ LỤC 13 - HĐ 37/2018/HĐ/OIC-SEAREE ký ngày 07/02/2018</v>
          </cell>
        </row>
      </sheetData>
      <sheetData sheetId="2128">
        <row r="1">
          <cell r="A1" t="str">
            <v>GIÁ TRỊ PHỤ LỤC 13 - HĐ 37/2018/HĐ/OIC-SEAREE ký ngày 07/02/2018</v>
          </cell>
        </row>
      </sheetData>
      <sheetData sheetId="2129">
        <row r="1">
          <cell r="A1" t="str">
            <v>GIÁ TRỊ PHỤ LỤC 13 - HĐ 37/2018/HĐ/OIC-SEAREE ký ngày 07/02/2018</v>
          </cell>
        </row>
      </sheetData>
      <sheetData sheetId="2130">
        <row r="1">
          <cell r="A1" t="str">
            <v>GIÁ TRỊ PHỤ LỤC 13 - HĐ 37/2018/HĐ/OIC-SEAREE ký ngày 07/02/2018</v>
          </cell>
        </row>
      </sheetData>
      <sheetData sheetId="2131">
        <row r="1">
          <cell r="A1" t="str">
            <v>GIÁ TRỊ PHỤ LỤC 13 - HĐ 37/2018/HĐ/OIC-SEAREE ký ngày 07/02/2018</v>
          </cell>
        </row>
      </sheetData>
      <sheetData sheetId="2132">
        <row r="1">
          <cell r="A1" t="str">
            <v>GIÁ TRỊ PHỤ LỤC 13 - HĐ 37/2018/HĐ/OIC-SEAREE ký ngày 07/02/2018</v>
          </cell>
        </row>
      </sheetData>
      <sheetData sheetId="2133">
        <row r="1">
          <cell r="A1" t="str">
            <v>GIÁ TRỊ PHỤ LỤC 13 - HĐ 37/2018/HĐ/OIC-SEAREE ký ngày 07/02/2018</v>
          </cell>
        </row>
      </sheetData>
      <sheetData sheetId="2134">
        <row r="1">
          <cell r="A1" t="str">
            <v>GIÁ TRỊ PHỤ LỤC 13 - HĐ 37/2018/HĐ/OIC-SEAREE ký ngày 07/02/2018</v>
          </cell>
        </row>
      </sheetData>
      <sheetData sheetId="2135" refreshError="1"/>
      <sheetData sheetId="2136" refreshError="1"/>
      <sheetData sheetId="2137">
        <row r="1">
          <cell r="A1" t="str">
            <v>GIÁ TRỊ PHỤ LỤC 13 - HĐ 37/2018/HĐ/OIC-SEAREE ký ngày 07/02/2018</v>
          </cell>
        </row>
      </sheetData>
      <sheetData sheetId="2138">
        <row r="1">
          <cell r="A1" t="str">
            <v>GIÁ TRỊ PHỤ LỤC 13 - HĐ 37/2018/HĐ/OIC-SEAREE ký ngày 07/02/2018</v>
          </cell>
        </row>
      </sheetData>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sheetData sheetId="2170"/>
      <sheetData sheetId="2171"/>
      <sheetData sheetId="2172"/>
      <sheetData sheetId="2173"/>
      <sheetData sheetId="2174"/>
      <sheetData sheetId="2175"/>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ow r="1">
          <cell r="A1" t="str">
            <v>GIÁ TRỊ PHỤ LỤC 13 - HĐ 37/2018/HĐ/OIC-SEAREE ký ngày 07/02/2018</v>
          </cell>
        </row>
      </sheetData>
      <sheetData sheetId="2188"/>
      <sheetData sheetId="2189"/>
      <sheetData sheetId="2190"/>
      <sheetData sheetId="2191"/>
      <sheetData sheetId="2192"/>
      <sheetData sheetId="2193"/>
      <sheetData sheetId="2194">
        <row r="1">
          <cell r="A1" t="str">
            <v>GIÁ TRỊ PHỤ LỤC 13 - HĐ 37/2018/HĐ/OIC-SEAREE ký ngày 07/02/2018</v>
          </cell>
        </row>
      </sheetData>
      <sheetData sheetId="2195" refreshError="1"/>
      <sheetData sheetId="2196" refreshError="1"/>
      <sheetData sheetId="2197">
        <row r="1">
          <cell r="A1" t="str">
            <v>GIÁ TRỊ PHỤ LỤC 13 - HĐ 37/2018/HĐ/OIC-SEAREE ký ngày 07/02/2018</v>
          </cell>
        </row>
      </sheetData>
      <sheetData sheetId="2198">
        <row r="1">
          <cell r="A1" t="str">
            <v>GIÁ TRỊ PHỤ LỤC 13 - HĐ 37/2018/HĐ/OIC-SEAREE ký ngày 07/02/2018</v>
          </cell>
        </row>
      </sheetData>
      <sheetData sheetId="2199">
        <row r="1">
          <cell r="A1" t="str">
            <v>GIÁ TRỊ PHỤ LỤC 13 - HĐ 37/2018/HĐ/OIC-SEAREE ký ngày 07/02/2018</v>
          </cell>
        </row>
      </sheetData>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ow r="1">
          <cell r="A1" t="str">
            <v>GIÁ TRỊ PHỤ LỤC 13 - HĐ 37/2018/HĐ/OIC-SEAREE ký ngày 07/02/2018</v>
          </cell>
        </row>
      </sheetData>
      <sheetData sheetId="2213"/>
      <sheetData sheetId="2214"/>
      <sheetData sheetId="2215"/>
      <sheetData sheetId="2216"/>
      <sheetData sheetId="2217"/>
      <sheetData sheetId="2218"/>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sheetData sheetId="2241"/>
      <sheetData sheetId="2242">
        <row r="1">
          <cell r="A1" t="str">
            <v>GIÁ TRỊ PHỤ LỤC 13 - HĐ 37/2018/HĐ/OIC-SEAREE ký ngày 07/02/2018</v>
          </cell>
        </row>
      </sheetData>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sheetData sheetId="2264"/>
      <sheetData sheetId="2265"/>
      <sheetData sheetId="2266">
        <row r="1">
          <cell r="A1" t="str">
            <v>GIÁ TRỊ PHỤ LỤC 13 - HĐ 37/2018/HĐ/OIC-SEAREE ký ngày 07/02/2018</v>
          </cell>
        </row>
      </sheetData>
      <sheetData sheetId="2267">
        <row r="1">
          <cell r="A1" t="str">
            <v>GIÁ TRỊ PHỤ LỤC 13 - HĐ 37/2018/HĐ/OIC-SEAREE ký ngày 07/02/2018</v>
          </cell>
        </row>
      </sheetData>
      <sheetData sheetId="2268">
        <row r="1">
          <cell r="A1" t="str">
            <v>GIÁ TRỊ PHỤ LỤC 13 - HĐ 37/2018/HĐ/OIC-SEAREE ký ngày 07/02/2018</v>
          </cell>
        </row>
      </sheetData>
      <sheetData sheetId="2269">
        <row r="1">
          <cell r="A1" t="str">
            <v>GIÁ TRỊ PHỤ LỤC 13 - HĐ 37/2018/HĐ/OIC-SEAREE ký ngày 07/02/2018</v>
          </cell>
        </row>
      </sheetData>
      <sheetData sheetId="2270">
        <row r="1">
          <cell r="A1" t="str">
            <v>GIÁ TRỊ PHỤ LỤC 13 - HĐ 37/2018/HĐ/OIC-SEAREE ký ngày 07/02/2018</v>
          </cell>
        </row>
      </sheetData>
      <sheetData sheetId="2271">
        <row r="1">
          <cell r="A1" t="str">
            <v>GIÁ TRỊ PHỤ LỤC 13 - HĐ 37/2018/HĐ/OIC-SEAREE ký ngày 07/02/2018</v>
          </cell>
        </row>
      </sheetData>
      <sheetData sheetId="2272">
        <row r="1">
          <cell r="A1" t="str">
            <v>GIÁ TRỊ PHỤ LỤC 13 - HĐ 37/2018/HĐ/OIC-SEAREE ký ngày 07/02/2018</v>
          </cell>
        </row>
      </sheetData>
      <sheetData sheetId="2273">
        <row r="1">
          <cell r="A1" t="str">
            <v>GIÁ TRỊ PHỤ LỤC 13 - HĐ 37/2018/HĐ/OIC-SEAREE ký ngày 07/02/2018</v>
          </cell>
        </row>
      </sheetData>
      <sheetData sheetId="2274" refreshError="1"/>
      <sheetData sheetId="2275" refreshError="1"/>
      <sheetData sheetId="2276">
        <row r="1">
          <cell r="A1" t="str">
            <v>GIÁ TRỊ PHỤ LỤC 13 - HĐ 37/2018/HĐ/OIC-SEAREE ký ngày 07/02/2018</v>
          </cell>
        </row>
      </sheetData>
      <sheetData sheetId="2277">
        <row r="1">
          <cell r="A1" t="str">
            <v>GIÁ TRỊ PHỤ LỤC 13 - HĐ 37/2018/HĐ/OIC-SEAREE ký ngày 07/02/2018</v>
          </cell>
        </row>
      </sheetData>
      <sheetData sheetId="2278">
        <row r="1">
          <cell r="A1" t="str">
            <v>GIÁ TRỊ PHỤ LỤC 13 - HĐ 37/2018/HĐ/OIC-SEAREE ký ngày 07/02/2018</v>
          </cell>
        </row>
      </sheetData>
      <sheetData sheetId="2279">
        <row r="1">
          <cell r="A1" t="str">
            <v>GIÁ TRỊ PHỤ LỤC 13 - HĐ 37/2018/HĐ/OIC-SEAREE ký ngày 07/02/2018</v>
          </cell>
        </row>
      </sheetData>
      <sheetData sheetId="2280" refreshError="1"/>
      <sheetData sheetId="2281" refreshError="1"/>
      <sheetData sheetId="2282" refreshError="1"/>
      <sheetData sheetId="2283" refreshError="1"/>
      <sheetData sheetId="2284" refreshError="1"/>
      <sheetData sheetId="2285" refreshError="1"/>
      <sheetData sheetId="2286">
        <row r="1">
          <cell r="A1" t="str">
            <v>GIÁ TRỊ PHỤ LỤC 13 - HĐ 37/2018/HĐ/OIC-SEAREE ký ngày 07/02/2018</v>
          </cell>
        </row>
      </sheetData>
      <sheetData sheetId="2287">
        <row r="1">
          <cell r="A1" t="str">
            <v>GIÁ TRỊ PHỤ LỤC 13 - HĐ 37/2018/HĐ/OIC-SEAREE ký ngày 07/02/2018</v>
          </cell>
        </row>
      </sheetData>
      <sheetData sheetId="2288">
        <row r="1">
          <cell r="A1" t="str">
            <v>GIÁ TRỊ PHỤ LỤC 13 - HĐ 37/2018/HĐ/OIC-SEAREE ký ngày 07/02/2018</v>
          </cell>
        </row>
      </sheetData>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ow r="1">
          <cell r="A1" t="str">
            <v>GIÁ TRỊ PHỤ LỤC 13 - HĐ 37/2018/HĐ/OIC-SEAREE ký ngày 07/02/2018</v>
          </cell>
        </row>
      </sheetData>
      <sheetData sheetId="2299">
        <row r="1">
          <cell r="A1" t="str">
            <v>GIÁ TRỊ PHỤ LỤC 13 - HĐ 37/2018/HĐ/OIC-SEAREE ký ngày 07/02/2018</v>
          </cell>
        </row>
      </sheetData>
      <sheetData sheetId="2300">
        <row r="1">
          <cell r="A1" t="str">
            <v>GIÁ TRỊ PHỤ LỤC 13 - HĐ 37/2018/HĐ/OIC-SEAREE ký ngày 07/02/2018</v>
          </cell>
        </row>
      </sheetData>
      <sheetData sheetId="2301">
        <row r="1">
          <cell r="A1" t="str">
            <v>GIÁ TRỊ PHỤ LỤC 13 - HĐ 37/2018/HĐ/OIC-SEAREE ký ngày 07/02/2018</v>
          </cell>
        </row>
      </sheetData>
      <sheetData sheetId="2302">
        <row r="1">
          <cell r="A1" t="str">
            <v>GIÁ TRỊ PHỤ LỤC 13 - HĐ 37/2018/HĐ/OIC-SEAREE ký ngày 07/02/2018</v>
          </cell>
        </row>
      </sheetData>
      <sheetData sheetId="2303">
        <row r="1">
          <cell r="A1" t="str">
            <v>GIÁ TRỊ PHỤ LỤC 13 - HĐ 37/2018/HĐ/OIC-SEAREE ký ngày 07/02/2018</v>
          </cell>
        </row>
      </sheetData>
      <sheetData sheetId="2304">
        <row r="1">
          <cell r="A1" t="str">
            <v>GIÁ TRỊ PHỤ LỤC 13 - HĐ 37/2018/HĐ/OIC-SEAREE ký ngày 07/02/2018</v>
          </cell>
        </row>
      </sheetData>
      <sheetData sheetId="2305">
        <row r="1">
          <cell r="A1" t="str">
            <v>GIÁ TRỊ PHỤ LỤC 13 - HĐ 37/2018/HĐ/OIC-SEAREE ký ngày 07/02/2018</v>
          </cell>
        </row>
      </sheetData>
      <sheetData sheetId="2306">
        <row r="1">
          <cell r="A1" t="str">
            <v>GIÁ TRỊ PHỤ LỤC 13 - HĐ 37/2018/HĐ/OIC-SEAREE ký ngày 07/02/2018</v>
          </cell>
        </row>
      </sheetData>
      <sheetData sheetId="2307">
        <row r="1">
          <cell r="A1" t="str">
            <v>GIÁ TRỊ PHỤ LỤC 13 - HĐ 37/2018/HĐ/OIC-SEAREE ký ngày 07/02/2018</v>
          </cell>
        </row>
      </sheetData>
      <sheetData sheetId="2308" refreshError="1"/>
      <sheetData sheetId="2309">
        <row r="1">
          <cell r="A1" t="str">
            <v>GIÁ TRỊ PHỤ LỤC 13 - HĐ 37/2018/HĐ/OIC-SEAREE ký ngày 07/02/2018</v>
          </cell>
        </row>
      </sheetData>
      <sheetData sheetId="2310">
        <row r="1">
          <cell r="A1" t="str">
            <v>GIÁ TRỊ PHỤ LỤC 13 - HĐ 37/2018/HĐ/OIC-SEAREE ký ngày 07/02/2018</v>
          </cell>
        </row>
      </sheetData>
      <sheetData sheetId="2311">
        <row r="1">
          <cell r="A1" t="str">
            <v>GIÁ TRỊ PHỤ LỤC 13 - HĐ 37/2018/HĐ/OIC-SEAREE ký ngày 07/02/2018</v>
          </cell>
        </row>
      </sheetData>
      <sheetData sheetId="2312">
        <row r="1">
          <cell r="A1" t="str">
            <v>GIÁ TRỊ PHỤ LỤC 13 - HĐ 37/2018/HĐ/OIC-SEAREE ký ngày 07/02/2018</v>
          </cell>
        </row>
      </sheetData>
      <sheetData sheetId="2313">
        <row r="1">
          <cell r="A1" t="str">
            <v>GIÁ TRỊ PHỤ LỤC 13 - HĐ 37/2018/HĐ/OIC-SEAREE ký ngày 07/02/2018</v>
          </cell>
        </row>
      </sheetData>
      <sheetData sheetId="2314">
        <row r="1">
          <cell r="A1" t="str">
            <v>GIÁ TRỊ PHỤ LỤC 13 - HĐ 37/2018/HĐ/OIC-SEAREE ký ngày 07/02/2018</v>
          </cell>
        </row>
      </sheetData>
      <sheetData sheetId="2315">
        <row r="1">
          <cell r="A1" t="str">
            <v>GIÁ TRỊ PHỤ LỤC 13 - HĐ 37/2018/HĐ/OIC-SEAREE ký ngày 07/02/2018</v>
          </cell>
        </row>
      </sheetData>
      <sheetData sheetId="2316">
        <row r="1">
          <cell r="A1" t="str">
            <v>GIÁ TRỊ PHỤ LỤC 13 - HĐ 37/2018/HĐ/OIC-SEAREE ký ngày 07/02/2018</v>
          </cell>
        </row>
      </sheetData>
      <sheetData sheetId="2317">
        <row r="1">
          <cell r="A1" t="str">
            <v>GIÁ TRỊ PHỤ LỤC 13 - HĐ 37/2018/HĐ/OIC-SEAREE ký ngày 07/02/2018</v>
          </cell>
        </row>
      </sheetData>
      <sheetData sheetId="2318">
        <row r="1">
          <cell r="A1" t="str">
            <v>GIÁ TRỊ PHỤ LỤC 13 - HĐ 37/2018/HĐ/OIC-SEAREE ký ngày 07/02/2018</v>
          </cell>
        </row>
      </sheetData>
      <sheetData sheetId="2319" refreshError="1"/>
      <sheetData sheetId="2320">
        <row r="1">
          <cell r="A1" t="str">
            <v>GIÁ TRỊ PHỤ LỤC 13 - HĐ 37/2018/HĐ/OIC-SEAREE ký ngày 07/02/2018</v>
          </cell>
        </row>
      </sheetData>
      <sheetData sheetId="2321">
        <row r="1">
          <cell r="A1" t="str">
            <v>GIÁ TRỊ PHỤ LỤC 13 - HĐ 37/2018/HĐ/OIC-SEAREE ký ngày 07/02/2018</v>
          </cell>
        </row>
      </sheetData>
      <sheetData sheetId="2322">
        <row r="1">
          <cell r="A1" t="str">
            <v>GIÁ TRỊ PHỤ LỤC 13 - HĐ 37/2018/HĐ/OIC-SEAREE ký ngày 07/02/2018</v>
          </cell>
        </row>
      </sheetData>
      <sheetData sheetId="2323">
        <row r="1">
          <cell r="A1" t="str">
            <v>GIÁ TRỊ PHỤ LỤC 13 - HĐ 37/2018/HĐ/OIC-SEAREE ký ngày 07/02/2018</v>
          </cell>
        </row>
      </sheetData>
      <sheetData sheetId="2324">
        <row r="1">
          <cell r="A1" t="str">
            <v>GIÁ TRỊ PHỤ LỤC 13 - HĐ 37/2018/HĐ/OIC-SEAREE ký ngày 07/02/2018</v>
          </cell>
        </row>
      </sheetData>
      <sheetData sheetId="2325">
        <row r="1">
          <cell r="A1" t="str">
            <v>GIÁ TRỊ PHỤ LỤC 13 - HĐ 37/2018/HĐ/OIC-SEAREE ký ngày 07/02/2018</v>
          </cell>
        </row>
      </sheetData>
      <sheetData sheetId="2326">
        <row r="1">
          <cell r="A1" t="str">
            <v>GIÁ TRỊ PHỤ LỤC 13 - HĐ 37/2018/HĐ/OIC-SEAREE ký ngày 07/02/2018</v>
          </cell>
        </row>
      </sheetData>
      <sheetData sheetId="2327">
        <row r="1">
          <cell r="A1" t="str">
            <v>GIÁ TRỊ PHỤ LỤC 13 - HĐ 37/2018/HĐ/OIC-SEAREE ký ngày 07/02/2018</v>
          </cell>
        </row>
      </sheetData>
      <sheetData sheetId="2328">
        <row r="1">
          <cell r="A1" t="str">
            <v>GIÁ TRỊ PHỤ LỤC 13 - HĐ 37/2018/HĐ/OIC-SEAREE ký ngày 07/02/2018</v>
          </cell>
        </row>
      </sheetData>
      <sheetData sheetId="2329">
        <row r="1">
          <cell r="A1" t="str">
            <v>GIÁ TRỊ PHỤ LỤC 13 - HĐ 37/2018/HĐ/OIC-SEAREE ký ngày 07/02/2018</v>
          </cell>
        </row>
      </sheetData>
      <sheetData sheetId="2330">
        <row r="1">
          <cell r="A1" t="str">
            <v>GIÁ TRỊ PHỤ LỤC 13 - HĐ 37/2018/HĐ/OIC-SEAREE ký ngày 07/02/2018</v>
          </cell>
        </row>
      </sheetData>
      <sheetData sheetId="2331">
        <row r="1">
          <cell r="A1" t="str">
            <v>GIÁ TRỊ PHỤ LỤC 13 - HĐ 37/2018/HĐ/OIC-SEAREE ký ngày 07/02/2018</v>
          </cell>
        </row>
      </sheetData>
      <sheetData sheetId="2332">
        <row r="1">
          <cell r="A1" t="str">
            <v>GIÁ TRỊ PHỤ LỤC 13 - HĐ 37/2018/HĐ/OIC-SEAREE ký ngày 07/02/2018</v>
          </cell>
        </row>
      </sheetData>
      <sheetData sheetId="2333">
        <row r="1">
          <cell r="A1" t="str">
            <v>GIÁ TRỊ PHỤ LỤC 13 - HĐ 37/2018/HĐ/OIC-SEAREE ký ngày 07/02/2018</v>
          </cell>
        </row>
      </sheetData>
      <sheetData sheetId="2334">
        <row r="1">
          <cell r="A1" t="str">
            <v>GIÁ TRỊ PHỤ LỤC 13 - HĐ 37/2018/HĐ/OIC-SEAREE ký ngày 07/02/2018</v>
          </cell>
        </row>
      </sheetData>
      <sheetData sheetId="2335">
        <row r="1">
          <cell r="A1" t="str">
            <v>GIÁ TRỊ PHỤ LỤC 13 - HĐ 37/2018/HĐ/OIC-SEAREE ký ngày 07/02/2018</v>
          </cell>
        </row>
      </sheetData>
      <sheetData sheetId="2336">
        <row r="1">
          <cell r="A1" t="str">
            <v>GIÁ TRỊ PHỤ LỤC 13 - HĐ 37/2018/HĐ/OIC-SEAREE ký ngày 07/02/2018</v>
          </cell>
        </row>
      </sheetData>
      <sheetData sheetId="2337">
        <row r="1">
          <cell r="A1" t="str">
            <v>GIÁ TRỊ PHỤ LỤC 13 - HĐ 37/2018/HĐ/OIC-SEAREE ký ngày 07/02/2018</v>
          </cell>
        </row>
      </sheetData>
      <sheetData sheetId="2338">
        <row r="1">
          <cell r="A1" t="str">
            <v>GIÁ TRỊ PHỤ LỤC 13 - HĐ 37/2018/HĐ/OIC-SEAREE ký ngày 07/02/2018</v>
          </cell>
        </row>
      </sheetData>
      <sheetData sheetId="2339">
        <row r="1">
          <cell r="A1" t="str">
            <v>GIÁ TRỊ PHỤ LỤC 13 - HĐ 37/2018/HĐ/OIC-SEAREE ký ngày 07/02/2018</v>
          </cell>
        </row>
      </sheetData>
      <sheetData sheetId="2340">
        <row r="1">
          <cell r="A1" t="str">
            <v>GIÁ TRỊ PHỤ LỤC 13 - HĐ 37/2018/HĐ/OIC-SEAREE ký ngày 07/02/2018</v>
          </cell>
        </row>
      </sheetData>
      <sheetData sheetId="2341">
        <row r="1">
          <cell r="A1" t="str">
            <v>GIÁ TRỊ PHỤ LỤC 13 - HĐ 37/2018/HĐ/OIC-SEAREE ký ngày 07/02/2018</v>
          </cell>
        </row>
      </sheetData>
      <sheetData sheetId="2342">
        <row r="1">
          <cell r="A1" t="str">
            <v>GIÁ TRỊ PHỤ LỤC 13 - HĐ 37/2018/HĐ/OIC-SEAREE ký ngày 07/02/2018</v>
          </cell>
        </row>
      </sheetData>
      <sheetData sheetId="2343">
        <row r="1">
          <cell r="A1" t="str">
            <v>GIÁ TRỊ PHỤ LỤC 13 - HĐ 37/2018/HĐ/OIC-SEAREE ký ngày 07/02/2018</v>
          </cell>
        </row>
      </sheetData>
      <sheetData sheetId="2344">
        <row r="1">
          <cell r="A1" t="str">
            <v>GIÁ TRỊ PHỤ LỤC 13 - HĐ 37/2018/HĐ/OIC-SEAREE ký ngày 07/02/2018</v>
          </cell>
        </row>
      </sheetData>
      <sheetData sheetId="2345">
        <row r="1">
          <cell r="A1" t="str">
            <v>GIÁ TRỊ PHỤ LỤC 13 - HĐ 37/2018/HĐ/OIC-SEAREE ký ngày 07/02/2018</v>
          </cell>
        </row>
      </sheetData>
      <sheetData sheetId="2346">
        <row r="1">
          <cell r="A1" t="str">
            <v>GIÁ TRỊ PHỤ LỤC 13 - HĐ 37/2018/HĐ/OIC-SEAREE ký ngày 07/02/2018</v>
          </cell>
        </row>
      </sheetData>
      <sheetData sheetId="2347">
        <row r="1">
          <cell r="A1" t="str">
            <v>GIÁ TRỊ PHỤ LỤC 13 - HĐ 37/2018/HĐ/OIC-SEAREE ký ngày 07/02/2018</v>
          </cell>
        </row>
      </sheetData>
      <sheetData sheetId="2348">
        <row r="1">
          <cell r="A1" t="str">
            <v>GIÁ TRỊ PHỤ LỤC 13 - HĐ 37/2018/HĐ/OIC-SEAREE ký ngày 07/02/2018</v>
          </cell>
        </row>
      </sheetData>
      <sheetData sheetId="2349">
        <row r="1">
          <cell r="A1" t="str">
            <v>GIÁ TRỊ PHỤ LỤC 13 - HĐ 37/2018/HĐ/OIC-SEAREE ký ngày 07/02/2018</v>
          </cell>
        </row>
      </sheetData>
      <sheetData sheetId="2350">
        <row r="1">
          <cell r="A1" t="str">
            <v>GIÁ TRỊ PHỤ LỤC 13 - HĐ 37/2018/HĐ/OIC-SEAREE ký ngày 07/02/2018</v>
          </cell>
        </row>
      </sheetData>
      <sheetData sheetId="2351">
        <row r="1">
          <cell r="A1" t="str">
            <v>GIÁ TRỊ PHỤ LỤC 13 - HĐ 37/2018/HĐ/OIC-SEAREE ký ngày 07/02/2018</v>
          </cell>
        </row>
      </sheetData>
      <sheetData sheetId="2352">
        <row r="1">
          <cell r="A1" t="str">
            <v>GIÁ TRỊ PHỤ LỤC 13 - HĐ 37/2018/HĐ/OIC-SEAREE ký ngày 07/02/2018</v>
          </cell>
        </row>
      </sheetData>
      <sheetData sheetId="2353">
        <row r="1">
          <cell r="A1" t="str">
            <v>GIÁ TRỊ PHỤ LỤC 13 - HĐ 37/2018/HĐ/OIC-SEAREE ký ngày 07/02/2018</v>
          </cell>
        </row>
      </sheetData>
      <sheetData sheetId="2354">
        <row r="1">
          <cell r="A1" t="str">
            <v>GIÁ TRỊ PHỤ LỤC 13 - HĐ 37/2018/HĐ/OIC-SEAREE ký ngày 07/02/2018</v>
          </cell>
        </row>
      </sheetData>
      <sheetData sheetId="2355">
        <row r="1">
          <cell r="A1" t="str">
            <v>GIÁ TRỊ PHỤ LỤC 13 - HĐ 37/2018/HĐ/OIC-SEAREE ký ngày 07/02/2018</v>
          </cell>
        </row>
      </sheetData>
      <sheetData sheetId="2356">
        <row r="1">
          <cell r="A1" t="str">
            <v>GIÁ TRỊ PHỤ LỤC 13 - HĐ 37/2018/HĐ/OIC-SEAREE ký ngày 07/02/2018</v>
          </cell>
        </row>
      </sheetData>
      <sheetData sheetId="2357">
        <row r="1">
          <cell r="A1" t="str">
            <v>GIÁ TRỊ PHỤ LỤC 13 - HĐ 37/2018/HĐ/OIC-SEAREE ký ngày 07/02/2018</v>
          </cell>
        </row>
      </sheetData>
      <sheetData sheetId="2358">
        <row r="1">
          <cell r="A1" t="str">
            <v>GIÁ TRỊ PHỤ LỤC 13 - HĐ 37/2018/HĐ/OIC-SEAREE ký ngày 07/02/2018</v>
          </cell>
        </row>
      </sheetData>
      <sheetData sheetId="2359">
        <row r="1">
          <cell r="A1" t="str">
            <v>GIÁ TRỊ PHỤ LỤC 13 - HĐ 37/2018/HĐ/OIC-SEAREE ký ngày 07/02/2018</v>
          </cell>
        </row>
      </sheetData>
      <sheetData sheetId="2360">
        <row r="1">
          <cell r="A1" t="str">
            <v>GIÁ TRỊ PHỤ LỤC 13 - HĐ 37/2018/HĐ/OIC-SEAREE ký ngày 07/02/2018</v>
          </cell>
        </row>
      </sheetData>
      <sheetData sheetId="2361">
        <row r="1">
          <cell r="A1" t="str">
            <v>GIÁ TRỊ PHỤ LỤC 13 - HĐ 37/2018/HĐ/OIC-SEAREE ký ngày 07/02/2018</v>
          </cell>
        </row>
      </sheetData>
      <sheetData sheetId="2362">
        <row r="1">
          <cell r="A1" t="str">
            <v>GIÁ TRỊ PHỤ LỤC 13 - HĐ 37/2018/HĐ/OIC-SEAREE ký ngày 07/02/2018</v>
          </cell>
        </row>
      </sheetData>
      <sheetData sheetId="2363">
        <row r="1">
          <cell r="A1" t="str">
            <v>GIÁ TRỊ PHỤ LỤC 13 - HĐ 37/2018/HĐ/OIC-SEAREE ký ngày 07/02/2018</v>
          </cell>
        </row>
      </sheetData>
      <sheetData sheetId="2364">
        <row r="1">
          <cell r="A1" t="str">
            <v>GIÁ TRỊ PHỤ LỤC 13 - HĐ 37/2018/HĐ/OIC-SEAREE ký ngày 07/02/2018</v>
          </cell>
        </row>
      </sheetData>
      <sheetData sheetId="2365">
        <row r="1">
          <cell r="A1" t="str">
            <v>GIÁ TRỊ PHỤ LỤC 13 - HĐ 37/2018/HĐ/OIC-SEAREE ký ngày 07/02/2018</v>
          </cell>
        </row>
      </sheetData>
      <sheetData sheetId="2366">
        <row r="1">
          <cell r="A1" t="str">
            <v>GIÁ TRỊ PHỤ LỤC 13 - HĐ 37/2018/HĐ/OIC-SEAREE ký ngày 07/02/2018</v>
          </cell>
        </row>
      </sheetData>
      <sheetData sheetId="2367">
        <row r="1">
          <cell r="A1" t="str">
            <v>GIÁ TRỊ PHỤ LỤC 13 - HĐ 37/2018/HĐ/OIC-SEAREE ký ngày 07/02/2018</v>
          </cell>
        </row>
      </sheetData>
      <sheetData sheetId="2368">
        <row r="1">
          <cell r="A1" t="str">
            <v>GIÁ TRỊ PHỤ LỤC 13 - HĐ 37/2018/HĐ/OIC-SEAREE ký ngày 07/02/2018</v>
          </cell>
        </row>
      </sheetData>
      <sheetData sheetId="2369">
        <row r="1">
          <cell r="A1" t="str">
            <v>GIÁ TRỊ PHỤ LỤC 13 - HĐ 37/2018/HĐ/OIC-SEAREE ký ngày 07/02/2018</v>
          </cell>
        </row>
      </sheetData>
      <sheetData sheetId="2370">
        <row r="1">
          <cell r="A1" t="str">
            <v>GIÁ TRỊ PHỤ LỤC 13 - HĐ 37/2018/HĐ/OIC-SEAREE ký ngày 07/02/2018</v>
          </cell>
        </row>
      </sheetData>
      <sheetData sheetId="2371">
        <row r="1">
          <cell r="A1" t="str">
            <v>GIÁ TRỊ PHỤ LỤC 13 - HĐ 37/2018/HĐ/OIC-SEAREE ký ngày 07/02/2018</v>
          </cell>
        </row>
      </sheetData>
      <sheetData sheetId="2372">
        <row r="1">
          <cell r="A1" t="str">
            <v>GIÁ TRỊ PHỤ LỤC 13 - HĐ 37/2018/HĐ/OIC-SEAREE ký ngày 07/02/2018</v>
          </cell>
        </row>
      </sheetData>
      <sheetData sheetId="2373">
        <row r="1">
          <cell r="A1" t="str">
            <v>GIÁ TRỊ PHỤ LỤC 13 - HĐ 37/2018/HĐ/OIC-SEAREE ký ngày 07/02/2018</v>
          </cell>
        </row>
      </sheetData>
      <sheetData sheetId="2374">
        <row r="1">
          <cell r="A1" t="str">
            <v>GIÁ TRỊ PHỤ LỤC 13 - HĐ 37/2018/HĐ/OIC-SEAREE ký ngày 07/02/2018</v>
          </cell>
        </row>
      </sheetData>
      <sheetData sheetId="2375">
        <row r="1">
          <cell r="A1" t="str">
            <v>GIÁ TRỊ PHỤ LỤC 13 - HĐ 37/2018/HĐ/OIC-SEAREE ký ngày 07/02/2018</v>
          </cell>
        </row>
      </sheetData>
      <sheetData sheetId="2376">
        <row r="1">
          <cell r="A1" t="str">
            <v>GIÁ TRỊ PHỤ LỤC 13 - HĐ 37/2018/HĐ/OIC-SEAREE ký ngày 07/02/2018</v>
          </cell>
        </row>
      </sheetData>
      <sheetData sheetId="2377">
        <row r="1">
          <cell r="A1" t="str">
            <v>GIÁ TRỊ PHỤ LỤC 13 - HĐ 37/2018/HĐ/OIC-SEAREE ký ngày 07/02/2018</v>
          </cell>
        </row>
      </sheetData>
      <sheetData sheetId="2378">
        <row r="1">
          <cell r="A1" t="str">
            <v>GIÁ TRỊ PHỤ LỤC 13 - HĐ 37/2018/HĐ/OIC-SEAREE ký ngày 07/02/2018</v>
          </cell>
        </row>
      </sheetData>
      <sheetData sheetId="2379">
        <row r="1">
          <cell r="A1" t="str">
            <v>GIÁ TRỊ PHỤ LỤC 13 - HĐ 37/2018/HĐ/OIC-SEAREE ký ngày 07/02/2018</v>
          </cell>
        </row>
      </sheetData>
      <sheetData sheetId="2380">
        <row r="1">
          <cell r="A1" t="str">
            <v>GIÁ TRỊ PHỤ LỤC 13 - HĐ 37/2018/HĐ/OIC-SEAREE ký ngày 07/02/2018</v>
          </cell>
        </row>
      </sheetData>
      <sheetData sheetId="2381">
        <row r="1">
          <cell r="A1" t="str">
            <v>GIÁ TRỊ PHỤ LỤC 13 - HĐ 37/2018/HĐ/OIC-SEAREE ký ngày 07/02/2018</v>
          </cell>
        </row>
      </sheetData>
      <sheetData sheetId="2382">
        <row r="1">
          <cell r="A1" t="str">
            <v>GIÁ TRỊ PHỤ LỤC 13 - HĐ 37/2018/HĐ/OIC-SEAREE ký ngày 07/02/2018</v>
          </cell>
        </row>
      </sheetData>
      <sheetData sheetId="2383">
        <row r="1">
          <cell r="A1" t="str">
            <v>GIÁ TRỊ PHỤ LỤC 13 - HĐ 37/2018/HĐ/OIC-SEAREE ký ngày 07/02/2018</v>
          </cell>
        </row>
      </sheetData>
      <sheetData sheetId="2384">
        <row r="1">
          <cell r="A1" t="str">
            <v>GIÁ TRỊ PHỤ LỤC 13 - HĐ 37/2018/HĐ/OIC-SEAREE ký ngày 07/02/2018</v>
          </cell>
        </row>
      </sheetData>
      <sheetData sheetId="2385">
        <row r="1">
          <cell r="A1" t="str">
            <v>GIÁ TRỊ PHỤ LỤC 13 - HĐ 37/2018/HĐ/OIC-SEAREE ký ngày 07/02/2018</v>
          </cell>
        </row>
      </sheetData>
      <sheetData sheetId="2386">
        <row r="1">
          <cell r="A1" t="str">
            <v>GIÁ TRỊ PHỤ LỤC 13 - HĐ 37/2018/HĐ/OIC-SEAREE ký ngày 07/02/2018</v>
          </cell>
        </row>
      </sheetData>
      <sheetData sheetId="2387">
        <row r="1">
          <cell r="A1" t="str">
            <v>GIÁ TRỊ PHỤ LỤC 13 - HĐ 37/2018/HĐ/OIC-SEAREE ký ngày 07/02/2018</v>
          </cell>
        </row>
      </sheetData>
      <sheetData sheetId="2388">
        <row r="1">
          <cell r="A1" t="str">
            <v>GIÁ TRỊ PHỤ LỤC 13 - HĐ 37/2018/HĐ/OIC-SEAREE ký ngày 07/02/2018</v>
          </cell>
        </row>
      </sheetData>
      <sheetData sheetId="2389">
        <row r="1">
          <cell r="A1" t="str">
            <v>GIÁ TRỊ PHỤ LỤC 13 - HĐ 37/2018/HĐ/OIC-SEAREE ký ngày 07/02/2018</v>
          </cell>
        </row>
      </sheetData>
      <sheetData sheetId="2390">
        <row r="1">
          <cell r="A1" t="str">
            <v>GIÁ TRỊ PHỤ LỤC 13 - HĐ 37/2018/HĐ/OIC-SEAREE ký ngày 07/02/2018</v>
          </cell>
        </row>
      </sheetData>
      <sheetData sheetId="2391">
        <row r="1">
          <cell r="A1" t="str">
            <v>GIÁ TRỊ PHỤ LỤC 13 - HĐ 37/2018/HĐ/OIC-SEAREE ký ngày 07/02/2018</v>
          </cell>
        </row>
      </sheetData>
      <sheetData sheetId="2392">
        <row r="1">
          <cell r="A1" t="str">
            <v>GIÁ TRỊ PHỤ LỤC 13 - HĐ 37/2018/HĐ/OIC-SEAREE ký ngày 07/02/2018</v>
          </cell>
        </row>
      </sheetData>
      <sheetData sheetId="2393">
        <row r="1">
          <cell r="A1" t="str">
            <v>GIÁ TRỊ PHỤ LỤC 13 - HĐ 37/2018/HĐ/OIC-SEAREE ký ngày 07/02/2018</v>
          </cell>
        </row>
      </sheetData>
      <sheetData sheetId="2394">
        <row r="1">
          <cell r="A1" t="str">
            <v>GIÁ TRỊ PHỤ LỤC 13 - HĐ 37/2018/HĐ/OIC-SEAREE ký ngày 07/02/2018</v>
          </cell>
        </row>
      </sheetData>
      <sheetData sheetId="2395">
        <row r="1">
          <cell r="A1" t="str">
            <v>GIÁ TRỊ PHỤ LỤC 13 - HĐ 37/2018/HĐ/OIC-SEAREE ký ngày 07/02/2018</v>
          </cell>
        </row>
      </sheetData>
      <sheetData sheetId="2396">
        <row r="1">
          <cell r="A1" t="str">
            <v>GIÁ TRỊ PHỤ LỤC 13 - HĐ 37/2018/HĐ/OIC-SEAREE ký ngày 07/02/2018</v>
          </cell>
        </row>
      </sheetData>
      <sheetData sheetId="2397">
        <row r="1">
          <cell r="A1" t="str">
            <v>GIÁ TRỊ PHỤ LỤC 13 - HĐ 37/2018/HĐ/OIC-SEAREE ký ngày 07/02/2018</v>
          </cell>
        </row>
      </sheetData>
      <sheetData sheetId="2398">
        <row r="1">
          <cell r="A1" t="str">
            <v>GIÁ TRỊ PHỤ LỤC 13 - HĐ 37/2018/HĐ/OIC-SEAREE ký ngày 07/02/2018</v>
          </cell>
        </row>
      </sheetData>
      <sheetData sheetId="2399">
        <row r="1">
          <cell r="A1" t="str">
            <v>GIÁ TRỊ PHỤ LỤC 13 - HĐ 37/2018/HĐ/OIC-SEAREE ký ngày 07/02/2018</v>
          </cell>
        </row>
      </sheetData>
      <sheetData sheetId="2400">
        <row r="1">
          <cell r="A1" t="str">
            <v>GIÁ TRỊ PHỤ LỤC 13 - HĐ 37/2018/HĐ/OIC-SEAREE ký ngày 07/02/2018</v>
          </cell>
        </row>
      </sheetData>
      <sheetData sheetId="2401">
        <row r="1">
          <cell r="A1" t="str">
            <v>GIÁ TRỊ PHỤ LỤC 13 - HĐ 37/2018/HĐ/OIC-SEAREE ký ngày 07/02/2018</v>
          </cell>
        </row>
      </sheetData>
      <sheetData sheetId="2402">
        <row r="1">
          <cell r="A1" t="str">
            <v>GIÁ TRỊ PHỤ LỤC 13 - HĐ 37/2018/HĐ/OIC-SEAREE ký ngày 07/02/2018</v>
          </cell>
        </row>
      </sheetData>
      <sheetData sheetId="2403">
        <row r="1">
          <cell r="A1" t="str">
            <v>GIÁ TRỊ PHỤ LỤC 13 - HĐ 37/2018/HĐ/OIC-SEAREE ký ngày 07/02/2018</v>
          </cell>
        </row>
      </sheetData>
      <sheetData sheetId="2404">
        <row r="1">
          <cell r="A1" t="str">
            <v>GIÁ TRỊ PHỤ LỤC 13 - HĐ 37/2018/HĐ/OIC-SEAREE ký ngày 07/02/2018</v>
          </cell>
        </row>
      </sheetData>
      <sheetData sheetId="2405">
        <row r="1">
          <cell r="A1" t="str">
            <v>GIÁ TRỊ PHỤ LỤC 13 - HĐ 37/2018/HĐ/OIC-SEAREE ký ngày 07/02/2018</v>
          </cell>
        </row>
      </sheetData>
      <sheetData sheetId="2406">
        <row r="1">
          <cell r="A1" t="str">
            <v>GIÁ TRỊ PHỤ LỤC 13 - HĐ 37/2018/HĐ/OIC-SEAREE ký ngày 07/02/2018</v>
          </cell>
        </row>
      </sheetData>
      <sheetData sheetId="2407">
        <row r="1">
          <cell r="A1" t="str">
            <v>GIÁ TRỊ PHỤ LỤC 13 - HĐ 37/2018/HĐ/OIC-SEAREE ký ngày 07/02/2018</v>
          </cell>
        </row>
      </sheetData>
      <sheetData sheetId="2408">
        <row r="1">
          <cell r="A1" t="str">
            <v>GIÁ TRỊ PHỤ LỤC 13 - HĐ 37/2018/HĐ/OIC-SEAREE ký ngày 07/02/2018</v>
          </cell>
        </row>
      </sheetData>
      <sheetData sheetId="2409">
        <row r="1">
          <cell r="A1" t="str">
            <v>GIÁ TRỊ PHỤ LỤC 13 - HĐ 37/2018/HĐ/OIC-SEAREE ký ngày 07/02/2018</v>
          </cell>
        </row>
      </sheetData>
      <sheetData sheetId="2410">
        <row r="1">
          <cell r="A1" t="str">
            <v>GIÁ TRỊ PHỤ LỤC 13 - HĐ 37/2018/HĐ/OIC-SEAREE ký ngày 07/02/2018</v>
          </cell>
        </row>
      </sheetData>
      <sheetData sheetId="2411">
        <row r="1">
          <cell r="A1" t="str">
            <v>GIÁ TRỊ PHỤ LỤC 13 - HĐ 37/2018/HĐ/OIC-SEAREE ký ngày 07/02/2018</v>
          </cell>
        </row>
      </sheetData>
      <sheetData sheetId="2412">
        <row r="1">
          <cell r="A1" t="str">
            <v>GIÁ TRỊ PHỤ LỤC 13 - HĐ 37/2018/HĐ/OIC-SEAREE ký ngày 07/02/2018</v>
          </cell>
        </row>
      </sheetData>
      <sheetData sheetId="2413">
        <row r="1">
          <cell r="A1" t="str">
            <v>GIÁ TRỊ PHỤ LỤC 13 - HĐ 37/2018/HĐ/OIC-SEAREE ký ngày 07/02/2018</v>
          </cell>
        </row>
      </sheetData>
      <sheetData sheetId="2414">
        <row r="1">
          <cell r="A1" t="str">
            <v>GIÁ TRỊ PHỤ LỤC 13 - HĐ 37/2018/HĐ/OIC-SEAREE ký ngày 07/02/2018</v>
          </cell>
        </row>
      </sheetData>
      <sheetData sheetId="2415">
        <row r="1">
          <cell r="A1" t="str">
            <v>GIÁ TRỊ PHỤ LỤC 13 - HĐ 37/2018/HĐ/OIC-SEAREE ký ngày 07/02/2018</v>
          </cell>
        </row>
      </sheetData>
      <sheetData sheetId="2416">
        <row r="1">
          <cell r="A1" t="str">
            <v>GIÁ TRỊ PHỤ LỤC 13 - HĐ 37/2018/HĐ/OIC-SEAREE ký ngày 07/02/2018</v>
          </cell>
        </row>
      </sheetData>
      <sheetData sheetId="2417">
        <row r="1">
          <cell r="A1" t="str">
            <v>GIÁ TRỊ PHỤ LỤC 13 - HĐ 37/2018/HĐ/OIC-SEAREE ký ngày 07/02/2018</v>
          </cell>
        </row>
      </sheetData>
      <sheetData sheetId="2418">
        <row r="1">
          <cell r="A1" t="str">
            <v>GIÁ TRỊ PHỤ LỤC 13 - HĐ 37/2018/HĐ/OIC-SEAREE ký ngày 07/02/2018</v>
          </cell>
        </row>
      </sheetData>
      <sheetData sheetId="2419">
        <row r="1">
          <cell r="A1" t="str">
            <v>GIÁ TRỊ PHỤ LỤC 13 - HĐ 37/2018/HĐ/OIC-SEAREE ký ngày 07/02/2018</v>
          </cell>
        </row>
      </sheetData>
      <sheetData sheetId="2420">
        <row r="1">
          <cell r="A1" t="str">
            <v>GIÁ TRỊ PHỤ LỤC 13 - HĐ 37/2018/HĐ/OIC-SEAREE ký ngày 07/02/2018</v>
          </cell>
        </row>
      </sheetData>
      <sheetData sheetId="2421">
        <row r="1">
          <cell r="A1" t="str">
            <v>GIÁ TRỊ PHỤ LỤC 13 - HĐ 37/2018/HĐ/OIC-SEAREE ký ngày 07/02/2018</v>
          </cell>
        </row>
      </sheetData>
      <sheetData sheetId="2422">
        <row r="1">
          <cell r="A1" t="str">
            <v>GIÁ TRỊ PHỤ LỤC 13 - HĐ 37/2018/HĐ/OIC-SEAREE ký ngày 07/02/2018</v>
          </cell>
        </row>
      </sheetData>
      <sheetData sheetId="2423">
        <row r="1">
          <cell r="A1" t="str">
            <v>GIÁ TRỊ PHỤ LỤC 13 - HĐ 37/2018/HĐ/OIC-SEAREE ký ngày 07/02/2018</v>
          </cell>
        </row>
      </sheetData>
      <sheetData sheetId="2424">
        <row r="1">
          <cell r="A1" t="str">
            <v>GIÁ TRỊ PHỤ LỤC 13 - HĐ 37/2018/HĐ/OIC-SEAREE ký ngày 07/02/2018</v>
          </cell>
        </row>
      </sheetData>
      <sheetData sheetId="2425">
        <row r="1">
          <cell r="A1" t="str">
            <v>GIÁ TRỊ PHỤ LỤC 13 - HĐ 37/2018/HĐ/OIC-SEAREE ký ngày 07/02/2018</v>
          </cell>
        </row>
      </sheetData>
      <sheetData sheetId="2426">
        <row r="1">
          <cell r="A1" t="str">
            <v>GIÁ TRỊ PHỤ LỤC 13 - HĐ 37/2018/HĐ/OIC-SEAREE ký ngày 07/02/2018</v>
          </cell>
        </row>
      </sheetData>
      <sheetData sheetId="2427">
        <row r="1">
          <cell r="A1" t="str">
            <v>GIÁ TRỊ PHỤ LỤC 13 - HĐ 37/2018/HĐ/OIC-SEAREE ký ngày 07/02/2018</v>
          </cell>
        </row>
      </sheetData>
      <sheetData sheetId="2428">
        <row r="1">
          <cell r="A1" t="str">
            <v>GIÁ TRỊ PHỤ LỤC 13 - HĐ 37/2018/HĐ/OIC-SEAREE ký ngày 07/02/2018</v>
          </cell>
        </row>
      </sheetData>
      <sheetData sheetId="2429">
        <row r="1">
          <cell r="A1" t="str">
            <v>GIÁ TRỊ PHỤ LỤC 13 - HĐ 37/2018/HĐ/OIC-SEAREE ký ngày 07/02/2018</v>
          </cell>
        </row>
      </sheetData>
      <sheetData sheetId="2430">
        <row r="1">
          <cell r="A1" t="str">
            <v>GIÁ TRỊ PHỤ LỤC 13 - HĐ 37/2018/HĐ/OIC-SEAREE ký ngày 07/02/2018</v>
          </cell>
        </row>
      </sheetData>
      <sheetData sheetId="2431">
        <row r="1">
          <cell r="A1" t="str">
            <v>GIÁ TRỊ PHỤ LỤC 13 - HĐ 37/2018/HĐ/OIC-SEAREE ký ngày 07/02/2018</v>
          </cell>
        </row>
      </sheetData>
      <sheetData sheetId="2432">
        <row r="1">
          <cell r="A1" t="str">
            <v>GIÁ TRỊ PHỤ LỤC 13 - HĐ 37/2018/HĐ/OIC-SEAREE ký ngày 07/02/2018</v>
          </cell>
        </row>
      </sheetData>
      <sheetData sheetId="2433">
        <row r="1">
          <cell r="A1" t="str">
            <v>GIÁ TRỊ PHỤ LỤC 13 - HĐ 37/2018/HĐ/OIC-SEAREE ký ngày 07/02/2018</v>
          </cell>
        </row>
      </sheetData>
      <sheetData sheetId="2434">
        <row r="1">
          <cell r="A1" t="str">
            <v>GIÁ TRỊ PHỤ LỤC 13 - HĐ 37/2018/HĐ/OIC-SEAREE ký ngày 07/02/2018</v>
          </cell>
        </row>
      </sheetData>
      <sheetData sheetId="2435">
        <row r="1">
          <cell r="A1" t="str">
            <v>GIÁ TRỊ PHỤ LỤC 13 - HĐ 37/2018/HĐ/OIC-SEAREE ký ngày 07/02/2018</v>
          </cell>
        </row>
      </sheetData>
      <sheetData sheetId="2436">
        <row r="1">
          <cell r="A1" t="str">
            <v>GIÁ TRỊ PHỤ LỤC 13 - HĐ 37/2018/HĐ/OIC-SEAREE ký ngày 07/02/2018</v>
          </cell>
        </row>
      </sheetData>
      <sheetData sheetId="2437">
        <row r="1">
          <cell r="A1" t="str">
            <v>GIÁ TRỊ PHỤ LỤC 13 - HĐ 37/2018/HĐ/OIC-SEAREE ký ngày 07/02/2018</v>
          </cell>
        </row>
      </sheetData>
      <sheetData sheetId="2438">
        <row r="1">
          <cell r="A1" t="str">
            <v>GIÁ TRỊ PHỤ LỤC 13 - HĐ 37/2018/HĐ/OIC-SEAREE ký ngày 07/02/2018</v>
          </cell>
        </row>
      </sheetData>
      <sheetData sheetId="2439">
        <row r="1">
          <cell r="A1" t="str">
            <v>GIÁ TRỊ PHỤ LỤC 13 - HĐ 37/2018/HĐ/OIC-SEAREE ký ngày 07/02/2018</v>
          </cell>
        </row>
      </sheetData>
      <sheetData sheetId="2440">
        <row r="1">
          <cell r="A1" t="str">
            <v>GIÁ TRỊ PHỤ LỤC 13 - HĐ 37/2018/HĐ/OIC-SEAREE ký ngày 07/02/2018</v>
          </cell>
        </row>
      </sheetData>
      <sheetData sheetId="2441">
        <row r="1">
          <cell r="A1" t="str">
            <v>GIÁ TRỊ PHỤ LỤC 13 - HĐ 37/2018/HĐ/OIC-SEAREE ký ngày 07/02/2018</v>
          </cell>
        </row>
      </sheetData>
      <sheetData sheetId="2442">
        <row r="1">
          <cell r="A1" t="str">
            <v>GIÁ TRỊ PHỤ LỤC 13 - HĐ 37/2018/HĐ/OIC-SEAREE ký ngày 07/02/2018</v>
          </cell>
        </row>
      </sheetData>
      <sheetData sheetId="2443">
        <row r="1">
          <cell r="A1" t="str">
            <v>GIÁ TRỊ PHỤ LỤC 13 - HĐ 37/2018/HĐ/OIC-SEAREE ký ngày 07/02/2018</v>
          </cell>
        </row>
      </sheetData>
      <sheetData sheetId="2444">
        <row r="1">
          <cell r="A1" t="str">
            <v>GIÁ TRỊ PHỤ LỤC 13 - HĐ 37/2018/HĐ/OIC-SEAREE ký ngày 07/02/2018</v>
          </cell>
        </row>
      </sheetData>
      <sheetData sheetId="2445">
        <row r="1">
          <cell r="A1" t="str">
            <v>GIÁ TRỊ PHỤ LỤC 13 - HĐ 37/2018/HĐ/OIC-SEAREE ký ngày 07/02/2018</v>
          </cell>
        </row>
      </sheetData>
      <sheetData sheetId="2446">
        <row r="1">
          <cell r="A1" t="str">
            <v>GIÁ TRỊ PHỤ LỤC 13 - HĐ 37/2018/HĐ/OIC-SEAREE ký ngày 07/02/2018</v>
          </cell>
        </row>
      </sheetData>
      <sheetData sheetId="2447">
        <row r="1">
          <cell r="A1" t="str">
            <v>GIÁ TRỊ PHỤ LỤC 13 - HĐ 37/2018/HĐ/OIC-SEAREE ký ngày 07/02/2018</v>
          </cell>
        </row>
      </sheetData>
      <sheetData sheetId="2448">
        <row r="1">
          <cell r="A1" t="str">
            <v>GIÁ TRỊ PHỤ LỤC 13 - HĐ 37/2018/HĐ/OIC-SEAREE ký ngày 07/02/2018</v>
          </cell>
        </row>
      </sheetData>
      <sheetData sheetId="2449">
        <row r="1">
          <cell r="A1" t="str">
            <v>GIÁ TRỊ PHỤ LỤC 13 - HĐ 37/2018/HĐ/OIC-SEAREE ký ngày 07/02/2018</v>
          </cell>
        </row>
      </sheetData>
      <sheetData sheetId="2450">
        <row r="1">
          <cell r="A1" t="str">
            <v>GIÁ TRỊ PHỤ LỤC 13 - HĐ 37/2018/HĐ/OIC-SEAREE ký ngày 07/02/2018</v>
          </cell>
        </row>
      </sheetData>
      <sheetData sheetId="2451">
        <row r="1">
          <cell r="A1" t="str">
            <v>GIÁ TRỊ PHỤ LỤC 13 - HĐ 37/2018/HĐ/OIC-SEAREE ký ngày 07/02/2018</v>
          </cell>
        </row>
      </sheetData>
      <sheetData sheetId="2452">
        <row r="1">
          <cell r="A1" t="str">
            <v>GIÁ TRỊ PHỤ LỤC 13 - HĐ 37/2018/HĐ/OIC-SEAREE ký ngày 07/02/2018</v>
          </cell>
        </row>
      </sheetData>
      <sheetData sheetId="2453">
        <row r="1">
          <cell r="A1" t="str">
            <v>GIÁ TRỊ PHỤ LỤC 13 - HĐ 37/2018/HĐ/OIC-SEAREE ký ngày 07/02/2018</v>
          </cell>
        </row>
      </sheetData>
      <sheetData sheetId="2454">
        <row r="1">
          <cell r="A1" t="str">
            <v>GIÁ TRỊ PHỤ LỤC 13 - HĐ 37/2018/HĐ/OIC-SEAREE ký ngày 07/02/2018</v>
          </cell>
        </row>
      </sheetData>
      <sheetData sheetId="2455">
        <row r="1">
          <cell r="A1" t="str">
            <v>GIÁ TRỊ PHỤ LỤC 13 - HĐ 37/2018/HĐ/OIC-SEAREE ký ngày 07/02/2018</v>
          </cell>
        </row>
      </sheetData>
      <sheetData sheetId="2456">
        <row r="1">
          <cell r="A1" t="str">
            <v>GIÁ TRỊ PHỤ LỤC 13 - HĐ 37/2018/HĐ/OIC-SEAREE ký ngày 07/02/2018</v>
          </cell>
        </row>
      </sheetData>
      <sheetData sheetId="2457">
        <row r="1">
          <cell r="A1" t="str">
            <v>GIÁ TRỊ PHỤ LỤC 13 - HĐ 37/2018/HĐ/OIC-SEAREE ký ngày 07/02/2018</v>
          </cell>
        </row>
      </sheetData>
      <sheetData sheetId="2458">
        <row r="1">
          <cell r="A1" t="str">
            <v>GIÁ TRỊ PHỤ LỤC 13 - HĐ 37/2018/HĐ/OIC-SEAREE ký ngày 07/02/2018</v>
          </cell>
        </row>
      </sheetData>
      <sheetData sheetId="2459">
        <row r="1">
          <cell r="A1" t="str">
            <v>GIÁ TRỊ PHỤ LỤC 13 - HĐ 37/2018/HĐ/OIC-SEAREE ký ngày 07/02/2018</v>
          </cell>
        </row>
      </sheetData>
      <sheetData sheetId="2460">
        <row r="1">
          <cell r="A1" t="str">
            <v>GIÁ TRỊ PHỤ LỤC 13 - HĐ 37/2018/HĐ/OIC-SEAREE ký ngày 07/02/2018</v>
          </cell>
        </row>
      </sheetData>
      <sheetData sheetId="2461">
        <row r="1">
          <cell r="A1" t="str">
            <v>GIÁ TRỊ PHỤ LỤC 13 - HĐ 37/2018/HĐ/OIC-SEAREE ký ngày 07/02/2018</v>
          </cell>
        </row>
      </sheetData>
      <sheetData sheetId="2462">
        <row r="1">
          <cell r="A1" t="str">
            <v>GIÁ TRỊ PHỤ LỤC 13 - HĐ 37/2018/HĐ/OIC-SEAREE ký ngày 07/02/2018</v>
          </cell>
        </row>
      </sheetData>
      <sheetData sheetId="2463">
        <row r="1">
          <cell r="A1" t="str">
            <v>GIÁ TRỊ PHỤ LỤC 13 - HĐ 37/2018/HĐ/OIC-SEAREE ký ngày 07/02/2018</v>
          </cell>
        </row>
      </sheetData>
      <sheetData sheetId="2464">
        <row r="1">
          <cell r="A1" t="str">
            <v>GIÁ TRỊ PHỤ LỤC 13 - HĐ 37/2018/HĐ/OIC-SEAREE ký ngày 07/02/2018</v>
          </cell>
        </row>
      </sheetData>
      <sheetData sheetId="2465">
        <row r="1">
          <cell r="A1" t="str">
            <v>GIÁ TRỊ PHỤ LỤC 13 - HĐ 37/2018/HĐ/OIC-SEAREE ký ngày 07/02/2018</v>
          </cell>
        </row>
      </sheetData>
      <sheetData sheetId="2466">
        <row r="1">
          <cell r="A1" t="str">
            <v>GIÁ TRỊ PHỤ LỤC 13 - HĐ 37/2018/HĐ/OIC-SEAREE ký ngày 07/02/2018</v>
          </cell>
        </row>
      </sheetData>
      <sheetData sheetId="2467">
        <row r="1">
          <cell r="A1" t="str">
            <v>GIÁ TRỊ PHỤ LỤC 13 - HĐ 37/2018/HĐ/OIC-SEAREE ký ngày 07/02/2018</v>
          </cell>
        </row>
      </sheetData>
      <sheetData sheetId="2468">
        <row r="1">
          <cell r="A1" t="str">
            <v>GIÁ TRỊ PHỤ LỤC 13 - HĐ 37/2018/HĐ/OIC-SEAREE ký ngày 07/02/2018</v>
          </cell>
        </row>
      </sheetData>
      <sheetData sheetId="2469">
        <row r="1">
          <cell r="A1" t="str">
            <v>GIÁ TRỊ PHỤ LỤC 13 - HĐ 37/2018/HĐ/OIC-SEAREE ký ngày 07/02/2018</v>
          </cell>
        </row>
      </sheetData>
      <sheetData sheetId="2470">
        <row r="1">
          <cell r="A1" t="str">
            <v>GIÁ TRỊ PHỤ LỤC 13 - HĐ 37/2018/HĐ/OIC-SEAREE ký ngày 07/02/2018</v>
          </cell>
        </row>
      </sheetData>
      <sheetData sheetId="2471">
        <row r="1">
          <cell r="A1" t="str">
            <v>GIÁ TRỊ PHỤ LỤC 13 - HĐ 37/2018/HĐ/OIC-SEAREE ký ngày 07/02/2018</v>
          </cell>
        </row>
      </sheetData>
      <sheetData sheetId="2472">
        <row r="1">
          <cell r="A1" t="str">
            <v>GIÁ TRỊ PHỤ LỤC 13 - HĐ 37/2018/HĐ/OIC-SEAREE ký ngày 07/02/2018</v>
          </cell>
        </row>
      </sheetData>
      <sheetData sheetId="2473">
        <row r="1">
          <cell r="A1" t="str">
            <v>GIÁ TRỊ PHỤ LỤC 13 - HĐ 37/2018/HĐ/OIC-SEAREE ký ngày 07/02/2018</v>
          </cell>
        </row>
      </sheetData>
      <sheetData sheetId="2474">
        <row r="1">
          <cell r="A1" t="str">
            <v>GIÁ TRỊ PHỤ LỤC 13 - HĐ 37/2018/HĐ/OIC-SEAREE ký ngày 07/02/2018</v>
          </cell>
        </row>
      </sheetData>
      <sheetData sheetId="2475">
        <row r="1">
          <cell r="A1" t="str">
            <v>GIÁ TRỊ PHỤ LỤC 13 - HĐ 37/2018/HĐ/OIC-SEAREE ký ngày 07/02/2018</v>
          </cell>
        </row>
      </sheetData>
      <sheetData sheetId="2476">
        <row r="1">
          <cell r="A1" t="str">
            <v>GIÁ TRỊ PHỤ LỤC 13 - HĐ 37/2018/HĐ/OIC-SEAREE ký ngày 07/02/2018</v>
          </cell>
        </row>
      </sheetData>
      <sheetData sheetId="2477">
        <row r="1">
          <cell r="A1" t="str">
            <v>GIÁ TRỊ PHỤ LỤC 13 - HĐ 37/2018/HĐ/OIC-SEAREE ký ngày 07/02/2018</v>
          </cell>
        </row>
      </sheetData>
      <sheetData sheetId="2478">
        <row r="1">
          <cell r="A1" t="str">
            <v>GIÁ TRỊ PHỤ LỤC 13 - HĐ 37/2018/HĐ/OIC-SEAREE ký ngày 07/02/2018</v>
          </cell>
        </row>
      </sheetData>
      <sheetData sheetId="2479">
        <row r="1">
          <cell r="A1" t="str">
            <v>GIÁ TRỊ PHỤ LỤC 13 - HĐ 37/2018/HĐ/OIC-SEAREE ký ngày 07/02/2018</v>
          </cell>
        </row>
      </sheetData>
      <sheetData sheetId="2480">
        <row r="1">
          <cell r="A1" t="str">
            <v>GIÁ TRỊ PHỤ LỤC 13 - HĐ 37/2018/HĐ/OIC-SEAREE ký ngày 07/02/2018</v>
          </cell>
        </row>
      </sheetData>
      <sheetData sheetId="2481">
        <row r="1">
          <cell r="A1" t="str">
            <v>GIÁ TRỊ PHỤ LỤC 13 - HĐ 37/2018/HĐ/OIC-SEAREE ký ngày 07/02/2018</v>
          </cell>
        </row>
      </sheetData>
      <sheetData sheetId="2482">
        <row r="1">
          <cell r="A1" t="str">
            <v>GIÁ TRỊ PHỤ LỤC 13 - HĐ 37/2018/HĐ/OIC-SEAREE ký ngày 07/02/2018</v>
          </cell>
        </row>
      </sheetData>
      <sheetData sheetId="2483">
        <row r="1">
          <cell r="A1" t="str">
            <v>GIÁ TRỊ PHỤ LỤC 13 - HĐ 37/2018/HĐ/OIC-SEAREE ký ngày 07/02/2018</v>
          </cell>
        </row>
      </sheetData>
      <sheetData sheetId="2484">
        <row r="1">
          <cell r="A1" t="str">
            <v>GIÁ TRỊ PHỤ LỤC 13 - HĐ 37/2018/HĐ/OIC-SEAREE ký ngày 07/02/2018</v>
          </cell>
        </row>
      </sheetData>
      <sheetData sheetId="2485">
        <row r="1">
          <cell r="A1" t="str">
            <v>GIÁ TRỊ PHỤ LỤC 13 - HĐ 37/2018/HĐ/OIC-SEAREE ký ngày 07/02/2018</v>
          </cell>
        </row>
      </sheetData>
      <sheetData sheetId="2486">
        <row r="1">
          <cell r="A1" t="str">
            <v>GIÁ TRỊ PHỤ LỤC 13 - HĐ 37/2018/HĐ/OIC-SEAREE ký ngày 07/02/2018</v>
          </cell>
        </row>
      </sheetData>
      <sheetData sheetId="2487">
        <row r="1">
          <cell r="A1" t="str">
            <v>GIÁ TRỊ PHỤ LỤC 13 - HĐ 37/2018/HĐ/OIC-SEAREE ký ngày 07/02/2018</v>
          </cell>
        </row>
      </sheetData>
      <sheetData sheetId="2488">
        <row r="1">
          <cell r="A1" t="str">
            <v>GIÁ TRỊ PHỤ LỤC 13 - HĐ 37/2018/HĐ/OIC-SEAREE ký ngày 07/02/2018</v>
          </cell>
        </row>
      </sheetData>
      <sheetData sheetId="2489">
        <row r="1">
          <cell r="A1" t="str">
            <v>GIÁ TRỊ PHỤ LỤC 13 - HĐ 37/2018/HĐ/OIC-SEAREE ký ngày 07/02/2018</v>
          </cell>
        </row>
      </sheetData>
      <sheetData sheetId="2490">
        <row r="1">
          <cell r="A1" t="str">
            <v>GIÁ TRỊ PHỤ LỤC 13 - HĐ 37/2018/HĐ/OIC-SEAREE ký ngày 07/02/2018</v>
          </cell>
        </row>
      </sheetData>
      <sheetData sheetId="2491">
        <row r="1">
          <cell r="A1" t="str">
            <v>GIÁ TRỊ PHỤ LỤC 13 - HĐ 37/2018/HĐ/OIC-SEAREE ký ngày 07/02/2018</v>
          </cell>
        </row>
      </sheetData>
      <sheetData sheetId="2492">
        <row r="1">
          <cell r="A1" t="str">
            <v>GIÁ TRỊ PHỤ LỤC 13 - HĐ 37/2018/HĐ/OIC-SEAREE ký ngày 07/02/2018</v>
          </cell>
        </row>
      </sheetData>
      <sheetData sheetId="2493">
        <row r="1">
          <cell r="A1" t="str">
            <v>GIÁ TRỊ PHỤ LỤC 13 - HĐ 37/2018/HĐ/OIC-SEAREE ký ngày 07/02/2018</v>
          </cell>
        </row>
      </sheetData>
      <sheetData sheetId="2494">
        <row r="1">
          <cell r="A1" t="str">
            <v>GIÁ TRỊ PHỤ LỤC 13 - HĐ 37/2018/HĐ/OIC-SEAREE ký ngày 07/02/2018</v>
          </cell>
        </row>
      </sheetData>
      <sheetData sheetId="2495">
        <row r="1">
          <cell r="A1" t="str">
            <v>GIÁ TRỊ PHỤ LỤC 13 - HĐ 37/2018/HĐ/OIC-SEAREE ký ngày 07/02/2018</v>
          </cell>
        </row>
      </sheetData>
      <sheetData sheetId="2496">
        <row r="1">
          <cell r="A1" t="str">
            <v>GIÁ TRỊ PHỤ LỤC 13 - HĐ 37/2018/HĐ/OIC-SEAREE ký ngày 07/02/2018</v>
          </cell>
        </row>
      </sheetData>
      <sheetData sheetId="2497">
        <row r="1">
          <cell r="A1" t="str">
            <v>GIÁ TRỊ PHỤ LỤC 13 - HĐ 37/2018/HĐ/OIC-SEAREE ký ngày 07/02/2018</v>
          </cell>
        </row>
      </sheetData>
      <sheetData sheetId="2498">
        <row r="1">
          <cell r="A1" t="str">
            <v>GIÁ TRỊ PHỤ LỤC 13 - HĐ 37/2018/HĐ/OIC-SEAREE ký ngày 07/02/2018</v>
          </cell>
        </row>
      </sheetData>
      <sheetData sheetId="2499">
        <row r="1">
          <cell r="A1" t="str">
            <v>GIÁ TRỊ PHỤ LỤC 13 - HĐ 37/2018/HĐ/OIC-SEAREE ký ngày 07/02/2018</v>
          </cell>
        </row>
      </sheetData>
      <sheetData sheetId="2500">
        <row r="1">
          <cell r="A1" t="str">
            <v>GIÁ TRỊ PHỤ LỤC 13 - HĐ 37/2018/HĐ/OIC-SEAREE ký ngày 07/02/2018</v>
          </cell>
        </row>
      </sheetData>
      <sheetData sheetId="2501">
        <row r="1">
          <cell r="A1" t="str">
            <v>GIÁ TRỊ PHỤ LỤC 13 - HĐ 37/2018/HĐ/OIC-SEAREE ký ngày 07/02/2018</v>
          </cell>
        </row>
      </sheetData>
      <sheetData sheetId="2502">
        <row r="1">
          <cell r="A1" t="str">
            <v>GIÁ TRỊ PHỤ LỤC 13 - HĐ 37/2018/HĐ/OIC-SEAREE ký ngày 07/02/2018</v>
          </cell>
        </row>
      </sheetData>
      <sheetData sheetId="2503">
        <row r="1">
          <cell r="A1" t="str">
            <v>GIÁ TRỊ PHỤ LỤC 13 - HĐ 37/2018/HĐ/OIC-SEAREE ký ngày 07/02/2018</v>
          </cell>
        </row>
      </sheetData>
      <sheetData sheetId="2504">
        <row r="1">
          <cell r="A1" t="str">
            <v>GIÁ TRỊ PHỤ LỤC 13 - HĐ 37/2018/HĐ/OIC-SEAREE ký ngày 07/02/2018</v>
          </cell>
        </row>
      </sheetData>
      <sheetData sheetId="2505">
        <row r="1">
          <cell r="A1" t="str">
            <v>GIÁ TRỊ PHỤ LỤC 13 - HĐ 37/2018/HĐ/OIC-SEAREE ký ngày 07/02/2018</v>
          </cell>
        </row>
      </sheetData>
      <sheetData sheetId="2506">
        <row r="1">
          <cell r="A1" t="str">
            <v>GIÁ TRỊ PHỤ LỤC 13 - HĐ 37/2018/HĐ/OIC-SEAREE ký ngày 07/02/2018</v>
          </cell>
        </row>
      </sheetData>
      <sheetData sheetId="2507">
        <row r="1">
          <cell r="A1" t="str">
            <v>GIÁ TRỊ PHỤ LỤC 13 - HĐ 37/2018/HĐ/OIC-SEAREE ký ngày 07/02/2018</v>
          </cell>
        </row>
      </sheetData>
      <sheetData sheetId="2508">
        <row r="1">
          <cell r="A1" t="str">
            <v>GIÁ TRỊ PHỤ LỤC 13 - HĐ 37/2018/HĐ/OIC-SEAREE ký ngày 07/02/2018</v>
          </cell>
        </row>
      </sheetData>
      <sheetData sheetId="2509">
        <row r="1">
          <cell r="A1" t="str">
            <v>GIÁ TRỊ PHỤ LỤC 13 - HĐ 37/2018/HĐ/OIC-SEAREE ký ngày 07/02/2018</v>
          </cell>
        </row>
      </sheetData>
      <sheetData sheetId="2510">
        <row r="1">
          <cell r="A1" t="str">
            <v>GIÁ TRỊ PHỤ LỤC 13 - HĐ 37/2018/HĐ/OIC-SEAREE ký ngày 07/02/2018</v>
          </cell>
        </row>
      </sheetData>
      <sheetData sheetId="2511">
        <row r="1">
          <cell r="A1" t="str">
            <v>GIÁ TRỊ PHỤ LỤC 13 - HĐ 37/2018/HĐ/OIC-SEAREE ký ngày 07/02/2018</v>
          </cell>
        </row>
      </sheetData>
      <sheetData sheetId="2512">
        <row r="1">
          <cell r="A1" t="str">
            <v>GIÁ TRỊ PHỤ LỤC 13 - HĐ 37/2018/HĐ/OIC-SEAREE ký ngày 07/02/2018</v>
          </cell>
        </row>
      </sheetData>
      <sheetData sheetId="2513">
        <row r="1">
          <cell r="A1" t="str">
            <v>GIÁ TRỊ PHỤ LỤC 13 - HĐ 37/2018/HĐ/OIC-SEAREE ký ngày 07/02/2018</v>
          </cell>
        </row>
      </sheetData>
      <sheetData sheetId="2514">
        <row r="1">
          <cell r="A1" t="str">
            <v>GIÁ TRỊ PHỤ LỤC 13 - HĐ 37/2018/HĐ/OIC-SEAREE ký ngày 07/02/2018</v>
          </cell>
        </row>
      </sheetData>
      <sheetData sheetId="2515">
        <row r="1">
          <cell r="A1" t="str">
            <v>GIÁ TRỊ PHỤ LỤC 13 - HĐ 37/2018/HĐ/OIC-SEAREE ký ngày 07/02/2018</v>
          </cell>
        </row>
      </sheetData>
      <sheetData sheetId="2516">
        <row r="1">
          <cell r="A1" t="str">
            <v>GIÁ TRỊ PHỤ LỤC 13 - HĐ 37/2018/HĐ/OIC-SEAREE ký ngày 07/02/2018</v>
          </cell>
        </row>
      </sheetData>
      <sheetData sheetId="2517">
        <row r="1">
          <cell r="A1" t="str">
            <v>GIÁ TRỊ PHỤ LỤC 13 - HĐ 37/2018/HĐ/OIC-SEAREE ký ngày 07/02/2018</v>
          </cell>
        </row>
      </sheetData>
      <sheetData sheetId="2518">
        <row r="1">
          <cell r="A1" t="str">
            <v>GIÁ TRỊ PHỤ LỤC 13 - HĐ 37/2018/HĐ/OIC-SEAREE ký ngày 07/02/2018</v>
          </cell>
        </row>
      </sheetData>
      <sheetData sheetId="2519">
        <row r="1">
          <cell r="A1" t="str">
            <v>GIÁ TRỊ PHỤ LỤC 13 - HĐ 37/2018/HĐ/OIC-SEAREE ký ngày 07/02/2018</v>
          </cell>
        </row>
      </sheetData>
      <sheetData sheetId="2520">
        <row r="1">
          <cell r="A1" t="str">
            <v>GIÁ TRỊ PHỤ LỤC 13 - HĐ 37/2018/HĐ/OIC-SEAREE ký ngày 07/02/2018</v>
          </cell>
        </row>
      </sheetData>
      <sheetData sheetId="2521">
        <row r="1">
          <cell r="A1" t="str">
            <v>GIÁ TRỊ PHỤ LỤC 13 - HĐ 37/2018/HĐ/OIC-SEAREE ký ngày 07/02/2018</v>
          </cell>
        </row>
      </sheetData>
      <sheetData sheetId="2522">
        <row r="1">
          <cell r="A1" t="str">
            <v>GIÁ TRỊ PHỤ LỤC 13 - HĐ 37/2018/HĐ/OIC-SEAREE ký ngày 07/02/2018</v>
          </cell>
        </row>
      </sheetData>
      <sheetData sheetId="2523">
        <row r="1">
          <cell r="A1" t="str">
            <v>GIÁ TRỊ PHỤ LỤC 13 - HĐ 37/2018/HĐ/OIC-SEAREE ký ngày 07/02/2018</v>
          </cell>
        </row>
      </sheetData>
      <sheetData sheetId="2524">
        <row r="1">
          <cell r="A1" t="str">
            <v>GIÁ TRỊ PHỤ LỤC 13 - HĐ 37/2018/HĐ/OIC-SEAREE ký ngày 07/02/2018</v>
          </cell>
        </row>
      </sheetData>
      <sheetData sheetId="2525">
        <row r="1">
          <cell r="A1" t="str">
            <v>GIÁ TRỊ PHỤ LỤC 13 - HĐ 37/2018/HĐ/OIC-SEAREE ký ngày 07/02/2018</v>
          </cell>
        </row>
      </sheetData>
      <sheetData sheetId="2526">
        <row r="1">
          <cell r="A1" t="str">
            <v>GIÁ TRỊ PHỤ LỤC 13 - HĐ 37/2018/HĐ/OIC-SEAREE ký ngày 07/02/2018</v>
          </cell>
        </row>
      </sheetData>
      <sheetData sheetId="2527">
        <row r="1">
          <cell r="A1" t="str">
            <v>GIÁ TRỊ PHỤ LỤC 13 - HĐ 37/2018/HĐ/OIC-SEAREE ký ngày 07/02/2018</v>
          </cell>
        </row>
      </sheetData>
      <sheetData sheetId="2528">
        <row r="1">
          <cell r="A1" t="str">
            <v>GIÁ TRỊ PHỤ LỤC 13 - HĐ 37/2018/HĐ/OIC-SEAREE ký ngày 07/02/2018</v>
          </cell>
        </row>
      </sheetData>
      <sheetData sheetId="2529">
        <row r="1">
          <cell r="A1" t="str">
            <v>GIÁ TRỊ PHỤ LỤC 13 - HĐ 37/2018/HĐ/OIC-SEAREE ký ngày 07/02/2018</v>
          </cell>
        </row>
      </sheetData>
      <sheetData sheetId="2530">
        <row r="1">
          <cell r="A1" t="str">
            <v>GIÁ TRỊ PHỤ LỤC 13 - HĐ 37/2018/HĐ/OIC-SEAREE ký ngày 07/02/2018</v>
          </cell>
        </row>
      </sheetData>
      <sheetData sheetId="2531">
        <row r="1">
          <cell r="A1" t="str">
            <v>GIÁ TRỊ PHỤ LỤC 13 - HĐ 37/2018/HĐ/OIC-SEAREE ký ngày 07/02/2018</v>
          </cell>
        </row>
      </sheetData>
      <sheetData sheetId="2532">
        <row r="1">
          <cell r="A1" t="str">
            <v>GIÁ TRỊ PHỤ LỤC 13 - HĐ 37/2018/HĐ/OIC-SEAREE ký ngày 07/02/2018</v>
          </cell>
        </row>
      </sheetData>
      <sheetData sheetId="2533">
        <row r="1">
          <cell r="A1" t="str">
            <v>GIÁ TRỊ PHỤ LỤC 13 - HĐ 37/2018/HĐ/OIC-SEAREE ký ngày 07/02/2018</v>
          </cell>
        </row>
      </sheetData>
      <sheetData sheetId="2534">
        <row r="1">
          <cell r="A1" t="str">
            <v>GIÁ TRỊ PHỤ LỤC 13 - HĐ 37/2018/HĐ/OIC-SEAREE ký ngày 07/02/2018</v>
          </cell>
        </row>
      </sheetData>
      <sheetData sheetId="2535">
        <row r="1">
          <cell r="A1" t="str">
            <v>GIÁ TRỊ PHỤ LỤC 13 - HĐ 37/2018/HĐ/OIC-SEAREE ký ngày 07/02/2018</v>
          </cell>
        </row>
      </sheetData>
      <sheetData sheetId="2536">
        <row r="1">
          <cell r="A1" t="str">
            <v>GIÁ TRỊ PHỤ LỤC 13 - HĐ 37/2018/HĐ/OIC-SEAREE ký ngày 07/02/2018</v>
          </cell>
        </row>
      </sheetData>
      <sheetData sheetId="2537">
        <row r="1">
          <cell r="A1" t="str">
            <v>GIÁ TRỊ PHỤ LỤC 13 - HĐ 37/2018/HĐ/OIC-SEAREE ký ngày 07/02/2018</v>
          </cell>
        </row>
      </sheetData>
      <sheetData sheetId="2538">
        <row r="1">
          <cell r="A1" t="str">
            <v>GIÁ TRỊ PHỤ LỤC 13 - HĐ 37/2018/HĐ/OIC-SEAREE ký ngày 07/02/2018</v>
          </cell>
        </row>
      </sheetData>
      <sheetData sheetId="2539">
        <row r="1">
          <cell r="A1" t="str">
            <v>GIÁ TRỊ PHỤ LỤC 13 - HĐ 37/2018/HĐ/OIC-SEAREE ký ngày 07/02/2018</v>
          </cell>
        </row>
      </sheetData>
      <sheetData sheetId="2540">
        <row r="1">
          <cell r="A1" t="str">
            <v>GIÁ TRỊ PHỤ LỤC 13 - HĐ 37/2018/HĐ/OIC-SEAREE ký ngày 07/02/2018</v>
          </cell>
        </row>
      </sheetData>
      <sheetData sheetId="2541">
        <row r="1">
          <cell r="A1" t="str">
            <v>GIÁ TRỊ PHỤ LỤC 13 - HĐ 37/2018/HĐ/OIC-SEAREE ký ngày 07/02/2018</v>
          </cell>
        </row>
      </sheetData>
      <sheetData sheetId="2542">
        <row r="1">
          <cell r="A1" t="str">
            <v>GIÁ TRỊ PHỤ LỤC 13 - HĐ 37/2018/HĐ/OIC-SEAREE ký ngày 07/02/2018</v>
          </cell>
        </row>
      </sheetData>
      <sheetData sheetId="2543">
        <row r="1">
          <cell r="A1" t="str">
            <v>GIÁ TRỊ PHỤ LỤC 13 - HĐ 37/2018/HĐ/OIC-SEAREE ký ngày 07/02/2018</v>
          </cell>
        </row>
      </sheetData>
      <sheetData sheetId="2544">
        <row r="1">
          <cell r="A1" t="str">
            <v>GIÁ TRỊ PHỤ LỤC 13 - HĐ 37/2018/HĐ/OIC-SEAREE ký ngày 07/02/2018</v>
          </cell>
        </row>
      </sheetData>
      <sheetData sheetId="2545">
        <row r="1">
          <cell r="A1" t="str">
            <v>GIÁ TRỊ PHỤ LỤC 13 - HĐ 37/2018/HĐ/OIC-SEAREE ký ngày 07/02/2018</v>
          </cell>
        </row>
      </sheetData>
      <sheetData sheetId="2546">
        <row r="1">
          <cell r="A1" t="str">
            <v>GIÁ TRỊ PHỤ LỤC 13 - HĐ 37/2018/HĐ/OIC-SEAREE ký ngày 07/02/2018</v>
          </cell>
        </row>
      </sheetData>
      <sheetData sheetId="2547">
        <row r="1">
          <cell r="A1" t="str">
            <v>GIÁ TRỊ PHỤ LỤC 13 - HĐ 37/2018/HĐ/OIC-SEAREE ký ngày 07/02/2018</v>
          </cell>
        </row>
      </sheetData>
      <sheetData sheetId="2548">
        <row r="1">
          <cell r="A1" t="str">
            <v>GIÁ TRỊ PHỤ LỤC 13 - HĐ 37/2018/HĐ/OIC-SEAREE ký ngày 07/02/2018</v>
          </cell>
        </row>
      </sheetData>
      <sheetData sheetId="2549">
        <row r="1">
          <cell r="A1" t="str">
            <v>GIÁ TRỊ PHỤ LỤC 13 - HĐ 37/2018/HĐ/OIC-SEAREE ký ngày 07/02/2018</v>
          </cell>
        </row>
      </sheetData>
      <sheetData sheetId="2550">
        <row r="1">
          <cell r="A1" t="str">
            <v>GIÁ TRỊ PHỤ LỤC 13 - HĐ 37/2018/HĐ/OIC-SEAREE ký ngày 07/02/2018</v>
          </cell>
        </row>
      </sheetData>
      <sheetData sheetId="2551">
        <row r="1">
          <cell r="A1" t="str">
            <v>GIÁ TRỊ PHỤ LỤC 13 - HĐ 37/2018/HĐ/OIC-SEAREE ký ngày 07/02/2018</v>
          </cell>
        </row>
      </sheetData>
      <sheetData sheetId="2552">
        <row r="1">
          <cell r="A1" t="str">
            <v>GIÁ TRỊ PHỤ LỤC 13 - HĐ 37/2018/HĐ/OIC-SEAREE ký ngày 07/02/2018</v>
          </cell>
        </row>
      </sheetData>
      <sheetData sheetId="2553">
        <row r="1">
          <cell r="A1" t="str">
            <v>GIÁ TRỊ PHỤ LỤC 13 - HĐ 37/2018/HĐ/OIC-SEAREE ký ngày 07/02/2018</v>
          </cell>
        </row>
      </sheetData>
      <sheetData sheetId="2554">
        <row r="1">
          <cell r="A1" t="str">
            <v>GIÁ TRỊ PHỤ LỤC 13 - HĐ 37/2018/HĐ/OIC-SEAREE ký ngày 07/02/2018</v>
          </cell>
        </row>
      </sheetData>
      <sheetData sheetId="2555">
        <row r="1">
          <cell r="A1" t="str">
            <v>GIÁ TRỊ PHỤ LỤC 13 - HĐ 37/2018/HĐ/OIC-SEAREE ký ngày 07/02/2018</v>
          </cell>
        </row>
      </sheetData>
      <sheetData sheetId="2556">
        <row r="1">
          <cell r="A1" t="str">
            <v>GIÁ TRỊ PHỤ LỤC 13 - HĐ 37/2018/HĐ/OIC-SEAREE ký ngày 07/02/2018</v>
          </cell>
        </row>
      </sheetData>
      <sheetData sheetId="2557">
        <row r="1">
          <cell r="A1" t="str">
            <v>GIÁ TRỊ PHỤ LỤC 13 - HĐ 37/2018/HĐ/OIC-SEAREE ký ngày 07/02/2018</v>
          </cell>
        </row>
      </sheetData>
      <sheetData sheetId="2558">
        <row r="1">
          <cell r="A1" t="str">
            <v>GIÁ TRỊ PHỤ LỤC 13 - HĐ 37/2018/HĐ/OIC-SEAREE ký ngày 07/02/2018</v>
          </cell>
        </row>
      </sheetData>
      <sheetData sheetId="2559">
        <row r="1">
          <cell r="A1" t="str">
            <v>GIÁ TRỊ PHỤ LỤC 13 - HĐ 37/2018/HĐ/OIC-SEAREE ký ngày 07/02/2018</v>
          </cell>
        </row>
      </sheetData>
      <sheetData sheetId="2560">
        <row r="1">
          <cell r="A1" t="str">
            <v>GIÁ TRỊ PHỤ LỤC 13 - HĐ 37/2018/HĐ/OIC-SEAREE ký ngày 07/02/2018</v>
          </cell>
        </row>
      </sheetData>
      <sheetData sheetId="2561">
        <row r="1">
          <cell r="A1" t="str">
            <v>GIÁ TRỊ PHỤ LỤC 13 - HĐ 37/2018/HĐ/OIC-SEAREE ký ngày 07/02/2018</v>
          </cell>
        </row>
      </sheetData>
      <sheetData sheetId="2562">
        <row r="1">
          <cell r="A1" t="str">
            <v>GIÁ TRỊ PHỤ LỤC 13 - HĐ 37/2018/HĐ/OIC-SEAREE ký ngày 07/02/2018</v>
          </cell>
        </row>
      </sheetData>
      <sheetData sheetId="2563">
        <row r="1">
          <cell r="A1" t="str">
            <v>GIÁ TRỊ PHỤ LỤC 13 - HĐ 37/2018/HĐ/OIC-SEAREE ký ngày 07/02/2018</v>
          </cell>
        </row>
      </sheetData>
      <sheetData sheetId="2564">
        <row r="1">
          <cell r="A1" t="str">
            <v>GIÁ TRỊ PHỤ LỤC 13 - HĐ 37/2018/HĐ/OIC-SEAREE ký ngày 07/02/2018</v>
          </cell>
        </row>
      </sheetData>
      <sheetData sheetId="2565">
        <row r="1">
          <cell r="A1" t="str">
            <v>GIÁ TRỊ PHỤ LỤC 13 - HĐ 37/2018/HĐ/OIC-SEAREE ký ngày 07/02/2018</v>
          </cell>
        </row>
      </sheetData>
      <sheetData sheetId="2566">
        <row r="1">
          <cell r="A1" t="str">
            <v>GIÁ TRỊ PHỤ LỤC 13 - HĐ 37/2018/HĐ/OIC-SEAREE ký ngày 07/02/2018</v>
          </cell>
        </row>
      </sheetData>
      <sheetData sheetId="2567">
        <row r="1">
          <cell r="A1" t="str">
            <v>GIÁ TRỊ PHỤ LỤC 13 - HĐ 37/2018/HĐ/OIC-SEAREE ký ngày 07/02/2018</v>
          </cell>
        </row>
      </sheetData>
      <sheetData sheetId="2568">
        <row r="1">
          <cell r="A1" t="str">
            <v>GIÁ TRỊ PHỤ LỤC 13 - HĐ 37/2018/HĐ/OIC-SEAREE ký ngày 07/02/2018</v>
          </cell>
        </row>
      </sheetData>
      <sheetData sheetId="2569">
        <row r="1">
          <cell r="A1" t="str">
            <v>GIÁ TRỊ PHỤ LỤC 13 - HĐ 37/2018/HĐ/OIC-SEAREE ký ngày 07/02/2018</v>
          </cell>
        </row>
      </sheetData>
      <sheetData sheetId="2570">
        <row r="1">
          <cell r="A1" t="str">
            <v>GIÁ TRỊ PHỤ LỤC 13 - HĐ 37/2018/HĐ/OIC-SEAREE ký ngày 07/02/2018</v>
          </cell>
        </row>
      </sheetData>
      <sheetData sheetId="2571">
        <row r="1">
          <cell r="A1" t="str">
            <v>GIÁ TRỊ PHỤ LỤC 13 - HĐ 37/2018/HĐ/OIC-SEAREE ký ngày 07/02/2018</v>
          </cell>
        </row>
      </sheetData>
      <sheetData sheetId="2572">
        <row r="1">
          <cell r="A1" t="str">
            <v>GIÁ TRỊ PHỤ LỤC 13 - HĐ 37/2018/HĐ/OIC-SEAREE ký ngày 07/02/2018</v>
          </cell>
        </row>
      </sheetData>
      <sheetData sheetId="2573">
        <row r="1">
          <cell r="A1" t="str">
            <v>GIÁ TRỊ PHỤ LỤC 13 - HĐ 37/2018/HĐ/OIC-SEAREE ký ngày 07/02/2018</v>
          </cell>
        </row>
      </sheetData>
      <sheetData sheetId="2574">
        <row r="1">
          <cell r="A1" t="str">
            <v>GIÁ TRỊ PHỤ LỤC 13 - HĐ 37/2018/HĐ/OIC-SEAREE ký ngày 07/02/2018</v>
          </cell>
        </row>
      </sheetData>
      <sheetData sheetId="2575">
        <row r="1">
          <cell r="A1" t="str">
            <v>GIÁ TRỊ PHỤ LỤC 13 - HĐ 37/2018/HĐ/OIC-SEAREE ký ngày 07/02/2018</v>
          </cell>
        </row>
      </sheetData>
      <sheetData sheetId="2576">
        <row r="1">
          <cell r="A1" t="str">
            <v>GIÁ TRỊ PHỤ LỤC 13 - HĐ 37/2018/HĐ/OIC-SEAREE ký ngày 07/02/2018</v>
          </cell>
        </row>
      </sheetData>
      <sheetData sheetId="2577">
        <row r="1">
          <cell r="A1" t="str">
            <v>GIÁ TRỊ PHỤ LỤC 13 - HĐ 37/2018/HĐ/OIC-SEAREE ký ngày 07/02/2018</v>
          </cell>
        </row>
      </sheetData>
      <sheetData sheetId="2578">
        <row r="1">
          <cell r="A1" t="str">
            <v>GIÁ TRỊ PHỤ LỤC 13 - HĐ 37/2018/HĐ/OIC-SEAREE ký ngày 07/02/2018</v>
          </cell>
        </row>
      </sheetData>
      <sheetData sheetId="2579">
        <row r="1">
          <cell r="A1" t="str">
            <v>GIÁ TRỊ PHỤ LỤC 13 - HĐ 37/2018/HĐ/OIC-SEAREE ký ngày 07/02/2018</v>
          </cell>
        </row>
      </sheetData>
      <sheetData sheetId="2580">
        <row r="1">
          <cell r="A1" t="str">
            <v>GIÁ TRỊ PHỤ LỤC 13 - HĐ 37/2018/HĐ/OIC-SEAREE ký ngày 07/02/2018</v>
          </cell>
        </row>
      </sheetData>
      <sheetData sheetId="2581">
        <row r="1">
          <cell r="A1" t="str">
            <v>GIÁ TRỊ PHỤ LỤC 13 - HĐ 37/2018/HĐ/OIC-SEAREE ký ngày 07/02/2018</v>
          </cell>
        </row>
      </sheetData>
      <sheetData sheetId="2582">
        <row r="1">
          <cell r="A1" t="str">
            <v>GIÁ TRỊ PHỤ LỤC 13 - HĐ 37/2018/HĐ/OIC-SEAREE ký ngày 07/02/2018</v>
          </cell>
        </row>
      </sheetData>
      <sheetData sheetId="2583">
        <row r="1">
          <cell r="A1" t="str">
            <v>GIÁ TRỊ PHỤ LỤC 13 - HĐ 37/2018/HĐ/OIC-SEAREE ký ngày 07/02/2018</v>
          </cell>
        </row>
      </sheetData>
      <sheetData sheetId="2584">
        <row r="1">
          <cell r="A1" t="str">
            <v>GIÁ TRỊ PHỤ LỤC 13 - HĐ 37/2018/HĐ/OIC-SEAREE ký ngày 07/02/2018</v>
          </cell>
        </row>
      </sheetData>
      <sheetData sheetId="2585">
        <row r="1">
          <cell r="A1" t="str">
            <v>GIÁ TRỊ PHỤ LỤC 13 - HĐ 37/2018/HĐ/OIC-SEAREE ký ngày 07/02/2018</v>
          </cell>
        </row>
      </sheetData>
      <sheetData sheetId="2586">
        <row r="1">
          <cell r="A1" t="str">
            <v>GIÁ TRỊ PHỤ LỤC 13 - HĐ 37/2018/HĐ/OIC-SEAREE ký ngày 07/02/2018</v>
          </cell>
        </row>
      </sheetData>
      <sheetData sheetId="2587">
        <row r="1">
          <cell r="A1" t="str">
            <v>GIÁ TRỊ PHỤ LỤC 13 - HĐ 37/2018/HĐ/OIC-SEAREE ký ngày 07/02/2018</v>
          </cell>
        </row>
      </sheetData>
      <sheetData sheetId="2588">
        <row r="1">
          <cell r="A1" t="str">
            <v>GIÁ TRỊ PHỤ LỤC 13 - HĐ 37/2018/HĐ/OIC-SEAREE ký ngày 07/02/2018</v>
          </cell>
        </row>
      </sheetData>
      <sheetData sheetId="2589">
        <row r="1">
          <cell r="A1" t="str">
            <v>GIÁ TRỊ PHỤ LỤC 13 - HĐ 37/2018/HĐ/OIC-SEAREE ký ngày 07/02/2018</v>
          </cell>
        </row>
      </sheetData>
      <sheetData sheetId="2590">
        <row r="1">
          <cell r="A1" t="str">
            <v>GIÁ TRỊ PHỤ LỤC 13 - HĐ 37/2018/HĐ/OIC-SEAREE ký ngày 07/02/2018</v>
          </cell>
        </row>
      </sheetData>
      <sheetData sheetId="2591">
        <row r="1">
          <cell r="A1" t="str">
            <v>GIÁ TRỊ PHỤ LỤC 13 - HĐ 37/2018/HĐ/OIC-SEAREE ký ngày 07/02/2018</v>
          </cell>
        </row>
      </sheetData>
      <sheetData sheetId="2592">
        <row r="1">
          <cell r="A1" t="str">
            <v>GIÁ TRỊ PHỤ LỤC 13 - HĐ 37/2018/HĐ/OIC-SEAREE ký ngày 07/02/2018</v>
          </cell>
        </row>
      </sheetData>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sheetData sheetId="2726">
        <row r="1">
          <cell r="A1" t="str">
            <v>GIÁ TRỊ PHỤ LỤC 13 - HĐ 37/2018/HĐ/OIC-SEAREE ký ngày 07/02/2018</v>
          </cell>
        </row>
      </sheetData>
      <sheetData sheetId="2727"/>
      <sheetData sheetId="2728"/>
      <sheetData sheetId="2729">
        <row r="1">
          <cell r="A1" t="str">
            <v>GIÁ TRỊ PHỤ LỤC 13 - HĐ 37/2018/HĐ/OIC-SEAREE ký ngày 07/02/2018</v>
          </cell>
        </row>
      </sheetData>
      <sheetData sheetId="2730">
        <row r="1">
          <cell r="A1" t="str">
            <v>GIÁ TRỊ PHỤ LỤC 13 - HĐ 37/2018/HĐ/OIC-SEAREE ký ngày 07/02/2018</v>
          </cell>
        </row>
      </sheetData>
      <sheetData sheetId="2731">
        <row r="1">
          <cell r="A1" t="str">
            <v>GIÁ TRỊ PHỤ LỤC 13 - HĐ 37/2018/HĐ/OIC-SEAREE ký ngày 07/02/2018</v>
          </cell>
        </row>
      </sheetData>
      <sheetData sheetId="2732">
        <row r="1">
          <cell r="A1" t="str">
            <v>GIÁ TRỊ PHỤ LỤC 13 - HĐ 37/2018/HĐ/OIC-SEAREE ký ngày 07/02/2018</v>
          </cell>
        </row>
      </sheetData>
      <sheetData sheetId="2733">
        <row r="1">
          <cell r="A1" t="str">
            <v>GIÁ TRỊ PHỤ LỤC 13 - HĐ 37/2018/HĐ/OIC-SEAREE ký ngày 07/02/2018</v>
          </cell>
        </row>
      </sheetData>
      <sheetData sheetId="2734">
        <row r="1">
          <cell r="A1" t="str">
            <v>GIÁ TRỊ PHỤ LỤC 13 - HĐ 37/2018/HĐ/OIC-SEAREE ký ngày 07/02/2018</v>
          </cell>
        </row>
      </sheetData>
      <sheetData sheetId="2735">
        <row r="1">
          <cell r="A1" t="str">
            <v>GIÁ TRỊ PHỤ LỤC 13 - HĐ 37/2018/HĐ/OIC-SEAREE ký ngày 07/02/2018</v>
          </cell>
        </row>
      </sheetData>
      <sheetData sheetId="2736">
        <row r="1">
          <cell r="A1" t="str">
            <v>GIÁ TRỊ PHỤ LỤC 13 - HĐ 37/2018/HĐ/OIC-SEAREE ký ngày 07/02/2018</v>
          </cell>
        </row>
      </sheetData>
      <sheetData sheetId="2737">
        <row r="1">
          <cell r="A1" t="str">
            <v>GIÁ TRỊ PHỤ LỤC 13 - HĐ 37/2018/HĐ/OIC-SEAREE ký ngày 07/02/2018</v>
          </cell>
        </row>
      </sheetData>
      <sheetData sheetId="2738">
        <row r="1">
          <cell r="A1" t="str">
            <v>GIÁ TRỊ PHỤ LỤC 13 - HĐ 37/2018/HĐ/OIC-SEAREE ký ngày 07/02/2018</v>
          </cell>
        </row>
      </sheetData>
      <sheetData sheetId="2739">
        <row r="1">
          <cell r="A1" t="str">
            <v>GIÁ TRỊ PHỤ LỤC 13 - HĐ 37/2018/HĐ/OIC-SEAREE ký ngày 07/02/2018</v>
          </cell>
        </row>
      </sheetData>
      <sheetData sheetId="2740">
        <row r="1">
          <cell r="A1" t="str">
            <v>GIÁ TRỊ PHỤ LỤC 13 - HĐ 37/2018/HĐ/OIC-SEAREE ký ngày 07/02/2018</v>
          </cell>
        </row>
      </sheetData>
      <sheetData sheetId="2741">
        <row r="1">
          <cell r="A1" t="str">
            <v>GIÁ TRỊ PHỤ LỤC 13 - HĐ 37/2018/HĐ/OIC-SEAREE ký ngày 07/02/2018</v>
          </cell>
        </row>
      </sheetData>
      <sheetData sheetId="2742">
        <row r="1">
          <cell r="A1" t="str">
            <v>GIÁ TRỊ PHỤ LỤC 13 - HĐ 37/2018/HĐ/OIC-SEAREE ký ngày 07/02/2018</v>
          </cell>
        </row>
      </sheetData>
      <sheetData sheetId="2743">
        <row r="1">
          <cell r="A1" t="str">
            <v>GIÁ TRỊ PHỤ LỤC 13 - HĐ 37/2018/HĐ/OIC-SEAREE ký ngày 07/02/2018</v>
          </cell>
        </row>
      </sheetData>
      <sheetData sheetId="2744">
        <row r="1">
          <cell r="A1" t="str">
            <v>GIÁ TRỊ PHỤ LỤC 13 - HĐ 37/2018/HĐ/OIC-SEAREE ký ngày 07/02/2018</v>
          </cell>
        </row>
      </sheetData>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sheetData sheetId="3492"/>
      <sheetData sheetId="3493" refreshError="1"/>
      <sheetData sheetId="3494" refreshError="1"/>
      <sheetData sheetId="3495"/>
      <sheetData sheetId="3496"/>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ow r="1">
          <cell r="A1" t="str">
            <v>GIÁ TRỊ PHỤ LỤC 13 - HĐ 37/2018/HĐ/OIC-SEAREE ký ngày 07/02/2018</v>
          </cell>
        </row>
      </sheetData>
      <sheetData sheetId="3510">
        <row r="1">
          <cell r="A1" t="str">
            <v>GIÁ TRỊ PHỤ LỤC 13 - HĐ 37/2018/HĐ/OIC-SEAREE ký ngày 07/02/2018</v>
          </cell>
        </row>
      </sheetData>
      <sheetData sheetId="3511">
        <row r="1">
          <cell r="A1" t="str">
            <v>GIÁ TRỊ PHỤ LỤC 13 - HĐ 37/2018/HĐ/OIC-SEAREE ký ngày 07/02/2018</v>
          </cell>
        </row>
      </sheetData>
      <sheetData sheetId="3512">
        <row r="1">
          <cell r="A1" t="str">
            <v>GIÁ TRỊ PHỤ LỤC 13 - HĐ 37/2018/HĐ/OIC-SEAREE ký ngày 07/02/2018</v>
          </cell>
        </row>
      </sheetData>
      <sheetData sheetId="3513">
        <row r="1">
          <cell r="A1" t="str">
            <v>GIÁ TRỊ PHỤ LỤC 13 - HĐ 37/2018/HĐ/OIC-SEAREE ký ngày 07/02/2018</v>
          </cell>
        </row>
      </sheetData>
      <sheetData sheetId="3514">
        <row r="1">
          <cell r="A1" t="str">
            <v>Linksshape LTD</v>
          </cell>
        </row>
      </sheetData>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ow r="1">
          <cell r="A1" t="str">
            <v>GIÁ TRỊ PHỤ LỤC 13 - HĐ 37/2018/HĐ/OIC-SEAREE ký ngày 07/02/2018</v>
          </cell>
        </row>
      </sheetData>
      <sheetData sheetId="3556">
        <row r="1">
          <cell r="A1" t="str">
            <v>GIÁ TRỊ PHỤ LỤC 13 - HĐ 37/2018/HĐ/OIC-SEAREE ký ngày 07/02/2018</v>
          </cell>
        </row>
      </sheetData>
      <sheetData sheetId="3557">
        <row r="1">
          <cell r="A1" t="str">
            <v>GIÁ TRỊ PHỤ LỤC 13 - HĐ 37/2018/HĐ/OIC-SEAREE ký ngày 07/02/2018</v>
          </cell>
        </row>
      </sheetData>
      <sheetData sheetId="3558">
        <row r="1">
          <cell r="A1" t="str">
            <v>GIÁ TRỊ PHỤ LỤC 13 - HĐ 37/2018/HĐ/OIC-SEAREE ký ngày 07/02/2018</v>
          </cell>
        </row>
      </sheetData>
      <sheetData sheetId="3559">
        <row r="1">
          <cell r="A1" t="str">
            <v>GIÁ TRỊ PHỤ LỤC 13 - HĐ 37/2018/HĐ/OIC-SEAREE ký ngày 07/02/2018</v>
          </cell>
        </row>
      </sheetData>
      <sheetData sheetId="3560" refreshError="1"/>
      <sheetData sheetId="3561">
        <row r="1">
          <cell r="A1" t="str">
            <v>GIÁ TRỊ PHỤ LỤC 13 - HĐ 37/2018/HĐ/OIC-SEAREE ký ngày 07/02/2018</v>
          </cell>
        </row>
      </sheetData>
      <sheetData sheetId="3562">
        <row r="1">
          <cell r="A1" t="str">
            <v>GIÁ TRỊ PHỤ LỤC 13 - HĐ 37/2018/HĐ/OIC-SEAREE ký ngày 07/02/2018</v>
          </cell>
        </row>
      </sheetData>
      <sheetData sheetId="3563">
        <row r="1">
          <cell r="A1" t="str">
            <v>GIÁ TRỊ PHỤ LỤC 13 - HĐ 37/2018/HĐ/OIC-SEAREE ký ngày 07/02/2018</v>
          </cell>
        </row>
      </sheetData>
      <sheetData sheetId="3564">
        <row r="1">
          <cell r="A1" t="str">
            <v>GIÁ TRỊ PHỤ LỤC 13 - HĐ 37/2018/HĐ/OIC-SEAREE ký ngày 07/02/2018</v>
          </cell>
        </row>
      </sheetData>
      <sheetData sheetId="3565">
        <row r="1">
          <cell r="A1" t="str">
            <v>GIÁ TRỊ PHỤ LỤC 13 - HĐ 37/2018/HĐ/OIC-SEAREE ký ngày 07/02/2018</v>
          </cell>
        </row>
      </sheetData>
      <sheetData sheetId="3566">
        <row r="1">
          <cell r="A1" t="str">
            <v>GIÁ TRỊ PHỤ LỤC 13 - HĐ 37/2018/HĐ/OIC-SEAREE ký ngày 07/02/2018</v>
          </cell>
        </row>
      </sheetData>
      <sheetData sheetId="3567">
        <row r="1">
          <cell r="A1" t="str">
            <v>GIÁ TRỊ PHỤ LỤC 13 - HĐ 37/2018/HĐ/OIC-SEAREE ký ngày 07/02/2018</v>
          </cell>
        </row>
      </sheetData>
      <sheetData sheetId="3568">
        <row r="1">
          <cell r="A1" t="str">
            <v>GIÁ TRỊ PHỤ LỤC 13 - HĐ 37/2018/HĐ/OIC-SEAREE ký ngày 07/02/2018</v>
          </cell>
        </row>
      </sheetData>
      <sheetData sheetId="3569" refreshError="1"/>
      <sheetData sheetId="3570">
        <row r="1">
          <cell r="A1" t="str">
            <v>GIÁ TRỊ PHỤ LỤC 13 - HĐ 37/2018/HĐ/OIC-SEAREE ký ngày 07/02/2018</v>
          </cell>
        </row>
      </sheetData>
      <sheetData sheetId="3571">
        <row r="1">
          <cell r="A1" t="str">
            <v>GIÁ TRỊ PHỤ LỤC 13 - HĐ 37/2018/HĐ/OIC-SEAREE ký ngày 07/02/2018</v>
          </cell>
        </row>
      </sheetData>
      <sheetData sheetId="3572">
        <row r="1">
          <cell r="A1" t="str">
            <v>GIÁ TRỊ PHỤ LỤC 13 - HĐ 37/2018/HĐ/OIC-SEAREE ký ngày 07/02/2018</v>
          </cell>
        </row>
      </sheetData>
      <sheetData sheetId="3573">
        <row r="1">
          <cell r="A1" t="str">
            <v>GIÁ TRỊ PHỤ LỤC 13 - HĐ 37/2018/HĐ/OIC-SEAREE ký ngày 07/02/2018</v>
          </cell>
        </row>
      </sheetData>
      <sheetData sheetId="3574">
        <row r="1">
          <cell r="A1" t="str">
            <v>GIÁ TRỊ PHỤ LỤC 13 - HĐ 37/2018/HĐ/OIC-SEAREE ký ngày 07/02/2018</v>
          </cell>
        </row>
      </sheetData>
      <sheetData sheetId="3575" refreshError="1"/>
      <sheetData sheetId="3576">
        <row r="1">
          <cell r="A1" t="str">
            <v>GIÁ TRỊ PHỤ LỤC 13 - HĐ 37/2018/HĐ/OIC-SEAREE ký ngày 07/02/2018</v>
          </cell>
        </row>
      </sheetData>
      <sheetData sheetId="3577">
        <row r="1">
          <cell r="A1" t="str">
            <v>Linksshape LTD</v>
          </cell>
        </row>
      </sheetData>
      <sheetData sheetId="3578">
        <row r="1">
          <cell r="A1" t="str">
            <v>GIÁ TRỊ PHỤ LỤC 13 - HĐ 37/2018/HĐ/OIC-SEAREE ký ngày 07/02/2018</v>
          </cell>
        </row>
      </sheetData>
      <sheetData sheetId="3579">
        <row r="1">
          <cell r="A1" t="str">
            <v>GIÁ TRỊ PHỤ LỤC 13 - HĐ 37/2018/HĐ/OIC-SEAREE ký ngày 07/02/2018</v>
          </cell>
        </row>
      </sheetData>
      <sheetData sheetId="3580">
        <row r="1">
          <cell r="A1" t="str">
            <v>GIÁ TRỊ PHỤ LỤC 13 - HĐ 37/2018/HĐ/OIC-SEAREE ký ngày 07/02/2018</v>
          </cell>
        </row>
      </sheetData>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ow r="1">
          <cell r="A1" t="str">
            <v>GIÁ TRỊ PHỤ LỤC 13 - HĐ 37/2018/HĐ/OIC-SEAREE ký ngày 07/02/2018</v>
          </cell>
        </row>
      </sheetData>
      <sheetData sheetId="3590">
        <row r="1">
          <cell r="A1" t="str">
            <v>GIÁ TRỊ PHỤ LỤC 13 - HĐ 37/2018/HĐ/OIC-SEAREE ký ngày 07/02/2018</v>
          </cell>
        </row>
      </sheetData>
      <sheetData sheetId="3591">
        <row r="1">
          <cell r="A1" t="str">
            <v>GIÁ TRỊ PHỤ LỤC 13 - HĐ 37/2018/HĐ/OIC-SEAREE ký ngày 07/02/2018</v>
          </cell>
        </row>
      </sheetData>
      <sheetData sheetId="3592">
        <row r="1">
          <cell r="A1" t="str">
            <v>GIÁ TRỊ PHỤ LỤC 13 - HĐ 37/2018/HĐ/OIC-SEAREE ký ngày 07/02/2018</v>
          </cell>
        </row>
      </sheetData>
      <sheetData sheetId="3593">
        <row r="1">
          <cell r="A1" t="str">
            <v>GIÁ TRỊ PHỤ LỤC 13 - HĐ 37/2018/HĐ/OIC-SEAREE ký ngày 07/02/2018</v>
          </cell>
        </row>
      </sheetData>
      <sheetData sheetId="3594">
        <row r="1">
          <cell r="A1" t="str">
            <v>GIÁ TRỊ PHỤ LỤC 13 - HĐ 37/2018/HĐ/OIC-SEAREE ký ngày 07/02/2018</v>
          </cell>
        </row>
      </sheetData>
      <sheetData sheetId="3595">
        <row r="1">
          <cell r="A1" t="str">
            <v>GIÁ TRỊ PHỤ LỤC 13 - HĐ 37/2018/HĐ/OIC-SEAREE ký ngày 07/02/2018</v>
          </cell>
        </row>
      </sheetData>
      <sheetData sheetId="3596">
        <row r="1">
          <cell r="A1" t="str">
            <v>GIÁ TRỊ PHỤ LỤC 13 - HĐ 37/2018/HĐ/OIC-SEAREE ký ngày 07/02/2018</v>
          </cell>
        </row>
      </sheetData>
      <sheetData sheetId="3597">
        <row r="1">
          <cell r="A1" t="str">
            <v>GIÁ TRỊ PHỤ LỤC 13 - HĐ 37/2018/HĐ/OIC-SEAREE ký ngày 07/02/2018</v>
          </cell>
        </row>
      </sheetData>
      <sheetData sheetId="3598">
        <row r="1">
          <cell r="A1" t="str">
            <v>GIÁ TRỊ PHỤ LỤC 13 - HĐ 37/2018/HĐ/OIC-SEAREE ký ngày 07/02/2018</v>
          </cell>
        </row>
      </sheetData>
      <sheetData sheetId="3599">
        <row r="1">
          <cell r="A1" t="str">
            <v>GIÁ TRỊ PHỤ LỤC 13 - HĐ 37/2018/HĐ/OIC-SEAREE ký ngày 07/02/2018</v>
          </cell>
        </row>
      </sheetData>
      <sheetData sheetId="3600">
        <row r="1">
          <cell r="A1" t="str">
            <v>GIÁ TRỊ PHỤ LỤC 13 - HĐ 37/2018/HĐ/OIC-SEAREE ký ngày 07/02/2018</v>
          </cell>
        </row>
      </sheetData>
      <sheetData sheetId="3601">
        <row r="1">
          <cell r="A1" t="str">
            <v>GIÁ TRỊ PHỤ LỤC 13 - HĐ 37/2018/HĐ/OIC-SEAREE ký ngày 07/02/2018</v>
          </cell>
        </row>
      </sheetData>
      <sheetData sheetId="3602">
        <row r="1">
          <cell r="A1" t="str">
            <v>GIÁ TRỊ PHỤ LỤC 13 - HĐ 37/2018/HĐ/OIC-SEAREE ký ngày 07/02/2018</v>
          </cell>
        </row>
      </sheetData>
      <sheetData sheetId="3603">
        <row r="1">
          <cell r="A1" t="str">
            <v>GIÁ TRỊ PHỤ LỤC 13 - HĐ 37/2018/HĐ/OIC-SEAREE ký ngày 07/02/2018</v>
          </cell>
        </row>
      </sheetData>
      <sheetData sheetId="3604">
        <row r="1">
          <cell r="A1" t="str">
            <v>GIÁ TRỊ PHỤ LỤC 13 - HĐ 37/2018/HĐ/OIC-SEAREE ký ngày 07/02/2018</v>
          </cell>
        </row>
      </sheetData>
      <sheetData sheetId="3605">
        <row r="1">
          <cell r="A1" t="str">
            <v>GIÁ TRỊ PHỤ LỤC 13 - HĐ 37/2018/HĐ/OIC-SEAREE ký ngày 07/02/2018</v>
          </cell>
        </row>
      </sheetData>
      <sheetData sheetId="3606">
        <row r="1">
          <cell r="A1" t="str">
            <v>GIÁ TRỊ PHỤ LỤC 13 - HĐ 37/2018/HĐ/OIC-SEAREE ký ngày 07/02/2018</v>
          </cell>
        </row>
      </sheetData>
      <sheetData sheetId="3607">
        <row r="1">
          <cell r="A1" t="str">
            <v>Linksshape LTD</v>
          </cell>
        </row>
      </sheetData>
      <sheetData sheetId="3608">
        <row r="1">
          <cell r="A1" t="str">
            <v>GIÁ TRỊ PHỤ LỤC 13 - HĐ 37/2018/HĐ/OIC-SEAREE ký ngày 07/02/2018</v>
          </cell>
        </row>
      </sheetData>
      <sheetData sheetId="3609">
        <row r="1">
          <cell r="A1" t="str">
            <v>GIÁ TRỊ PHỤ LỤC 13 - HĐ 37/2018/HĐ/OIC-SEAREE ký ngày 07/02/2018</v>
          </cell>
        </row>
      </sheetData>
      <sheetData sheetId="3610">
        <row r="1">
          <cell r="A1" t="str">
            <v>GIÁ TRỊ PHỤ LỤC 13 - HĐ 37/2018/HĐ/OIC-SEAREE ký ngày 07/02/2018</v>
          </cell>
        </row>
      </sheetData>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ow r="1">
          <cell r="A1" t="str">
            <v>GIÁ TRỊ PHỤ LỤC 13 - HĐ 37/2018/HĐ/OIC-SEAREE ký ngày 07/02/2018</v>
          </cell>
        </row>
      </sheetData>
      <sheetData sheetId="3712">
        <row r="1">
          <cell r="A1" t="str">
            <v>Linksshape LTD</v>
          </cell>
        </row>
      </sheetData>
      <sheetData sheetId="3713">
        <row r="1">
          <cell r="A1" t="str">
            <v>Linksshape LTD</v>
          </cell>
        </row>
      </sheetData>
      <sheetData sheetId="3714">
        <row r="1">
          <cell r="A1" t="str">
            <v>Linksshape LTD</v>
          </cell>
        </row>
      </sheetData>
      <sheetData sheetId="3715">
        <row r="1">
          <cell r="A1" t="str">
            <v>GIÁ TRỊ PHỤ LỤC 13 - HĐ 37/2018/HĐ/OIC-SEAREE ký ngày 07/02/2018</v>
          </cell>
        </row>
      </sheetData>
      <sheetData sheetId="3716">
        <row r="1">
          <cell r="A1" t="str">
            <v>Linksshape LTD</v>
          </cell>
        </row>
      </sheetData>
      <sheetData sheetId="3717">
        <row r="1">
          <cell r="A1" t="str">
            <v>Linksshape LTD</v>
          </cell>
        </row>
      </sheetData>
      <sheetData sheetId="3718">
        <row r="1">
          <cell r="A1" t="str">
            <v>Linksshape LTD</v>
          </cell>
        </row>
      </sheetData>
      <sheetData sheetId="3719">
        <row r="1">
          <cell r="A1" t="str">
            <v>GIÁ TRỊ PHỤ LỤC 13 - HĐ 37/2018/HĐ/OIC-SEAREE ký ngày 07/02/2018</v>
          </cell>
        </row>
      </sheetData>
      <sheetData sheetId="3720">
        <row r="1">
          <cell r="A1" t="str">
            <v>Linksshape LTD</v>
          </cell>
        </row>
      </sheetData>
      <sheetData sheetId="3721">
        <row r="1">
          <cell r="A1" t="str">
            <v>Linksshape LTD</v>
          </cell>
        </row>
      </sheetData>
      <sheetData sheetId="3722">
        <row r="1">
          <cell r="A1" t="str">
            <v>Linksshape LTD</v>
          </cell>
        </row>
      </sheetData>
      <sheetData sheetId="3723">
        <row r="1">
          <cell r="A1" t="str">
            <v>Linksshape LTD</v>
          </cell>
        </row>
      </sheetData>
      <sheetData sheetId="3724">
        <row r="1">
          <cell r="A1" t="str">
            <v>Linksshape LTD</v>
          </cell>
        </row>
      </sheetData>
      <sheetData sheetId="3725">
        <row r="1">
          <cell r="A1" t="str">
            <v>Linksshape LTD</v>
          </cell>
        </row>
      </sheetData>
      <sheetData sheetId="3726">
        <row r="1">
          <cell r="A1" t="str">
            <v>Linksshape LTD</v>
          </cell>
        </row>
      </sheetData>
      <sheetData sheetId="3727">
        <row r="1">
          <cell r="A1" t="str">
            <v>Linksshape LTD</v>
          </cell>
        </row>
      </sheetData>
      <sheetData sheetId="3728">
        <row r="1">
          <cell r="A1" t="str">
            <v>Linksshape LTD</v>
          </cell>
        </row>
      </sheetData>
      <sheetData sheetId="3729">
        <row r="1">
          <cell r="A1" t="str">
            <v>Linksshape LTD</v>
          </cell>
        </row>
      </sheetData>
      <sheetData sheetId="3730">
        <row r="1">
          <cell r="A1" t="str">
            <v>Linksshape LTD</v>
          </cell>
        </row>
      </sheetData>
      <sheetData sheetId="3731">
        <row r="1">
          <cell r="A1" t="str">
            <v>Linksshape LTD</v>
          </cell>
        </row>
      </sheetData>
      <sheetData sheetId="3732">
        <row r="1">
          <cell r="A1" t="str">
            <v>Linksshape LTD</v>
          </cell>
        </row>
      </sheetData>
      <sheetData sheetId="3733">
        <row r="1">
          <cell r="A1" t="str">
            <v>Linksshape LTD</v>
          </cell>
        </row>
      </sheetData>
      <sheetData sheetId="3734">
        <row r="1">
          <cell r="A1" t="str">
            <v>Linksshape LTD</v>
          </cell>
        </row>
      </sheetData>
      <sheetData sheetId="3735">
        <row r="1">
          <cell r="A1" t="str">
            <v>Linksshape LTD</v>
          </cell>
        </row>
      </sheetData>
      <sheetData sheetId="3736">
        <row r="1">
          <cell r="A1" t="str">
            <v>Linksshape LTD</v>
          </cell>
        </row>
      </sheetData>
      <sheetData sheetId="3737">
        <row r="1">
          <cell r="A1" t="str">
            <v>Linksshape LTD</v>
          </cell>
        </row>
      </sheetData>
      <sheetData sheetId="3738">
        <row r="1">
          <cell r="A1" t="str">
            <v>Linksshape LTD</v>
          </cell>
        </row>
      </sheetData>
      <sheetData sheetId="3739">
        <row r="1">
          <cell r="A1" t="str">
            <v>Linksshape LTD</v>
          </cell>
        </row>
      </sheetData>
      <sheetData sheetId="3740">
        <row r="1">
          <cell r="A1" t="str">
            <v>Linksshape LTD</v>
          </cell>
        </row>
      </sheetData>
      <sheetData sheetId="3741">
        <row r="1">
          <cell r="A1" t="str">
            <v>Linksshape LTD</v>
          </cell>
        </row>
      </sheetData>
      <sheetData sheetId="3742">
        <row r="1">
          <cell r="A1" t="str">
            <v>Linksshape LTD</v>
          </cell>
        </row>
      </sheetData>
      <sheetData sheetId="3743">
        <row r="1">
          <cell r="A1" t="str">
            <v>Linksshape LTD</v>
          </cell>
        </row>
      </sheetData>
      <sheetData sheetId="3744">
        <row r="1">
          <cell r="A1" t="str">
            <v>Linksshape LTD</v>
          </cell>
        </row>
      </sheetData>
      <sheetData sheetId="3745">
        <row r="1">
          <cell r="A1" t="str">
            <v>Linksshape LTD</v>
          </cell>
        </row>
      </sheetData>
      <sheetData sheetId="3746">
        <row r="1">
          <cell r="A1" t="str">
            <v>Linksshape LTD</v>
          </cell>
        </row>
      </sheetData>
      <sheetData sheetId="3747">
        <row r="1">
          <cell r="A1" t="str">
            <v>GIÁ TRỊ PHỤ LỤC 13 - HĐ 37/2018/HĐ/OIC-SEAREE ký ngày 07/02/2018</v>
          </cell>
        </row>
      </sheetData>
      <sheetData sheetId="3748">
        <row r="1">
          <cell r="A1" t="str">
            <v>GIÁ TRỊ PHỤ LỤC 13 - HĐ 37/2018/HĐ/OIC-SEAREE ký ngày 07/02/2018</v>
          </cell>
        </row>
      </sheetData>
      <sheetData sheetId="3749">
        <row r="1">
          <cell r="A1" t="str">
            <v>GIÁ TRỊ PHỤ LỤC 13 - HĐ 37/2018/HĐ/OIC-SEAREE ký ngày 07/02/2018</v>
          </cell>
        </row>
      </sheetData>
      <sheetData sheetId="3750">
        <row r="1">
          <cell r="A1" t="str">
            <v>GIÁ TRỊ PHỤ LỤC 13 - HĐ 37/2018/HĐ/OIC-SEAREE ký ngày 07/02/2018</v>
          </cell>
        </row>
      </sheetData>
      <sheetData sheetId="3751">
        <row r="1">
          <cell r="A1" t="str">
            <v>GIÁ TRỊ PHỤ LỤC 13 - HĐ 37/2018/HĐ/OIC-SEAREE ký ngày 07/02/2018</v>
          </cell>
        </row>
      </sheetData>
      <sheetData sheetId="3752">
        <row r="1">
          <cell r="A1" t="str">
            <v>GIÁ TRỊ PHỤ LỤC 13 - HĐ 37/2018/HĐ/OIC-SEAREE ký ngày 07/02/2018</v>
          </cell>
        </row>
      </sheetData>
      <sheetData sheetId="3753">
        <row r="1">
          <cell r="A1" t="str">
            <v>GIÁ TRỊ PHỤ LỤC 13 - HĐ 37/2018/HĐ/OIC-SEAREE ký ngày 07/02/2018</v>
          </cell>
        </row>
      </sheetData>
      <sheetData sheetId="3754">
        <row r="1">
          <cell r="A1" t="str">
            <v>GIÁ TRỊ PHỤ LỤC 13 - HĐ 37/2018/HĐ/OIC-SEAREE ký ngày 07/02/2018</v>
          </cell>
        </row>
      </sheetData>
      <sheetData sheetId="3755">
        <row r="1">
          <cell r="A1" t="str">
            <v>GIÁ TRỊ PHỤ LỤC 13 - HĐ 37/2018/HĐ/OIC-SEAREE ký ngày 07/02/2018</v>
          </cell>
        </row>
      </sheetData>
      <sheetData sheetId="3756">
        <row r="1">
          <cell r="A1" t="str">
            <v>GIÁ TRỊ PHỤ LỤC 13 - HĐ 37/2018/HĐ/OIC-SEAREE ký ngày 07/02/2018</v>
          </cell>
        </row>
      </sheetData>
      <sheetData sheetId="3757">
        <row r="1">
          <cell r="A1" t="str">
            <v>GIÁ TRỊ PHỤ LỤC 13 - HĐ 37/2018/HĐ/OIC-SEAREE ký ngày 07/02/2018</v>
          </cell>
        </row>
      </sheetData>
      <sheetData sheetId="3758">
        <row r="1">
          <cell r="A1" t="str">
            <v>GIÁ TRỊ PHỤ LỤC 13 - HĐ 37/2018/HĐ/OIC-SEAREE ký ngày 07/02/2018</v>
          </cell>
        </row>
      </sheetData>
      <sheetData sheetId="3759">
        <row r="1">
          <cell r="A1" t="str">
            <v>GIÁ TRỊ PHỤ LỤC 13 - HĐ 37/2018/HĐ/OIC-SEAREE ký ngày 07/02/2018</v>
          </cell>
        </row>
      </sheetData>
      <sheetData sheetId="3760">
        <row r="1">
          <cell r="A1" t="str">
            <v>GIÁ TRỊ PHỤ LỤC 13 - HĐ 37/2018/HĐ/OIC-SEAREE ký ngày 07/02/2018</v>
          </cell>
        </row>
      </sheetData>
      <sheetData sheetId="3761">
        <row r="1">
          <cell r="A1" t="str">
            <v>GIÁ TRỊ PHỤ LỤC 13 - HĐ 37/2018/HĐ/OIC-SEAREE ký ngày 07/02/2018</v>
          </cell>
        </row>
      </sheetData>
      <sheetData sheetId="3762">
        <row r="1">
          <cell r="A1" t="str">
            <v>GIÁ TRỊ PHỤ LỤC 13 - HĐ 37/2018/HĐ/OIC-SEAREE ký ngày 07/02/2018</v>
          </cell>
        </row>
      </sheetData>
      <sheetData sheetId="3763">
        <row r="1">
          <cell r="A1" t="str">
            <v>GIÁ TRỊ PHỤ LỤC 13 - HĐ 37/2018/HĐ/OIC-SEAREE ký ngày 07/02/2018</v>
          </cell>
        </row>
      </sheetData>
      <sheetData sheetId="3764">
        <row r="1">
          <cell r="A1" t="str">
            <v>GIÁ TRỊ PHỤ LỤC 13 - HĐ 37/2018/HĐ/OIC-SEAREE ký ngày 07/02/2018</v>
          </cell>
        </row>
      </sheetData>
      <sheetData sheetId="3765">
        <row r="1">
          <cell r="A1" t="str">
            <v>GIÁ TRỊ PHỤ LỤC 13 - HĐ 37/2018/HĐ/OIC-SEAREE ký ngày 07/02/2018</v>
          </cell>
        </row>
      </sheetData>
      <sheetData sheetId="3766">
        <row r="1">
          <cell r="A1" t="str">
            <v>GIÁ TRỊ PHỤ LỤC 13 - HĐ 37/2018/HĐ/OIC-SEAREE ký ngày 07/02/2018</v>
          </cell>
        </row>
      </sheetData>
      <sheetData sheetId="3767">
        <row r="1">
          <cell r="A1" t="str">
            <v>GIÁ TRỊ PHỤ LỤC 13 - HĐ 37/2018/HĐ/OIC-SEAREE ký ngày 07/02/2018</v>
          </cell>
        </row>
      </sheetData>
      <sheetData sheetId="3768">
        <row r="1">
          <cell r="A1" t="str">
            <v>GIÁ TRỊ PHỤ LỤC 13 - HĐ 37/2018/HĐ/OIC-SEAREE ký ngày 07/02/2018</v>
          </cell>
        </row>
      </sheetData>
      <sheetData sheetId="3769">
        <row r="1">
          <cell r="A1" t="str">
            <v>GIÁ TRỊ PHỤ LỤC 13 - HĐ 37/2018/HĐ/OIC-SEAREE ký ngày 07/02/2018</v>
          </cell>
        </row>
      </sheetData>
      <sheetData sheetId="3770">
        <row r="1">
          <cell r="A1" t="str">
            <v>GIÁ TRỊ PHỤ LỤC 13 - HĐ 37/2018/HĐ/OIC-SEAREE ký ngày 07/02/2018</v>
          </cell>
        </row>
      </sheetData>
      <sheetData sheetId="3771">
        <row r="1">
          <cell r="A1" t="str">
            <v>GIÁ TRỊ PHỤ LỤC 13 - HĐ 37/2018/HĐ/OIC-SEAREE ký ngày 07/02/2018</v>
          </cell>
        </row>
      </sheetData>
      <sheetData sheetId="3772">
        <row r="1">
          <cell r="A1" t="str">
            <v>GIÁ TRỊ PHỤ LỤC 13 - HĐ 37/2018/HĐ/OIC-SEAREE ký ngày 07/02/2018</v>
          </cell>
        </row>
      </sheetData>
      <sheetData sheetId="3773">
        <row r="1">
          <cell r="A1" t="str">
            <v>GIÁ TRỊ PHỤ LỤC 13 - HĐ 37/2018/HĐ/OIC-SEAREE ký ngày 07/02/2018</v>
          </cell>
        </row>
      </sheetData>
      <sheetData sheetId="3774">
        <row r="1">
          <cell r="A1" t="str">
            <v>GIÁ TRỊ PHỤ LỤC 13 - HĐ 37/2018/HĐ/OIC-SEAREE ký ngày 07/02/2018</v>
          </cell>
        </row>
      </sheetData>
      <sheetData sheetId="3775">
        <row r="1">
          <cell r="A1" t="str">
            <v>GIÁ TRỊ PHỤ LỤC 13 - HĐ 37/2018/HĐ/OIC-SEAREE ký ngày 07/02/2018</v>
          </cell>
        </row>
      </sheetData>
      <sheetData sheetId="3776">
        <row r="1">
          <cell r="A1" t="str">
            <v>GIÁ TRỊ PHỤ LỤC 13 - HĐ 37/2018/HĐ/OIC-SEAREE ký ngày 07/02/2018</v>
          </cell>
        </row>
      </sheetData>
      <sheetData sheetId="3777">
        <row r="1">
          <cell r="A1" t="str">
            <v>GIÁ TRỊ PHỤ LỤC 13 - HĐ 37/2018/HĐ/OIC-SEAREE ký ngày 07/02/2018</v>
          </cell>
        </row>
      </sheetData>
      <sheetData sheetId="3778">
        <row r="1">
          <cell r="A1" t="str">
            <v>GIÁ TRỊ PHỤ LỤC 13 - HĐ 37/2018/HĐ/OIC-SEAREE ký ngày 07/02/2018</v>
          </cell>
        </row>
      </sheetData>
      <sheetData sheetId="3779">
        <row r="1">
          <cell r="A1" t="str">
            <v>GIÁ TRỊ PHỤ LỤC 13 - HĐ 37/2018/HĐ/OIC-SEAREE ký ngày 07/02/2018</v>
          </cell>
        </row>
      </sheetData>
      <sheetData sheetId="3780">
        <row r="1">
          <cell r="A1" t="str">
            <v>GIÁ TRỊ PHỤ LỤC 13 - HĐ 37/2018/HĐ/OIC-SEAREE ký ngày 07/02/2018</v>
          </cell>
        </row>
      </sheetData>
      <sheetData sheetId="3781">
        <row r="1">
          <cell r="A1" t="str">
            <v>GIÁ TRỊ PHỤ LỤC 13 - HĐ 37/2018/HĐ/OIC-SEAREE ký ngày 07/02/2018</v>
          </cell>
        </row>
      </sheetData>
      <sheetData sheetId="3782">
        <row r="1">
          <cell r="A1" t="str">
            <v>Linksshape LTD</v>
          </cell>
        </row>
      </sheetData>
      <sheetData sheetId="3783">
        <row r="1">
          <cell r="A1" t="str">
            <v>GIÁ TRỊ PHỤ LỤC 13 - HĐ 37/2018/HĐ/OIC-SEAREE ký ngày 07/02/2018</v>
          </cell>
        </row>
      </sheetData>
      <sheetData sheetId="3784">
        <row r="1">
          <cell r="A1" t="str">
            <v>GIÁ TRỊ PHỤ LỤC 13 - HĐ 37/2018/HĐ/OIC-SEAREE ký ngày 07/02/2018</v>
          </cell>
        </row>
      </sheetData>
      <sheetData sheetId="3785">
        <row r="1">
          <cell r="A1" t="str">
            <v>GIÁ TRỊ PHỤ LỤC 13 - HĐ 37/2018/HĐ/OIC-SEAREE ký ngày 07/02/2018</v>
          </cell>
        </row>
      </sheetData>
      <sheetData sheetId="3786">
        <row r="1">
          <cell r="A1" t="str">
            <v>GIÁ TRỊ PHỤ LỤC 13 - HĐ 37/2018/HĐ/OIC-SEAREE ký ngày 07/02/2018</v>
          </cell>
        </row>
      </sheetData>
      <sheetData sheetId="3787">
        <row r="1">
          <cell r="A1" t="str">
            <v>GIÁ TRỊ PHỤ LỤC 13 - HĐ 37/2018/HĐ/OIC-SEAREE ký ngày 07/02/2018</v>
          </cell>
        </row>
      </sheetData>
      <sheetData sheetId="3788">
        <row r="1">
          <cell r="A1" t="str">
            <v>GIÁ TRỊ PHỤ LỤC 13 - HĐ 37/2018/HĐ/OIC-SEAREE ký ngày 07/02/2018</v>
          </cell>
        </row>
      </sheetData>
      <sheetData sheetId="3789">
        <row r="1">
          <cell r="A1" t="str">
            <v>GIÁ TRỊ PHỤ LỤC 13 - HĐ 37/2018/HĐ/OIC-SEAREE ký ngày 07/02/2018</v>
          </cell>
        </row>
      </sheetData>
      <sheetData sheetId="3790">
        <row r="1">
          <cell r="A1" t="str">
            <v>GIÁ TRỊ PHỤ LỤC 13 - HĐ 37/2018/HĐ/OIC-SEAREE ký ngày 07/02/2018</v>
          </cell>
        </row>
      </sheetData>
      <sheetData sheetId="3791">
        <row r="1">
          <cell r="A1" t="str">
            <v>GIÁ TRỊ PHỤ LỤC 13 - HĐ 37/2018/HĐ/OIC-SEAREE ký ngày 07/02/2018</v>
          </cell>
        </row>
      </sheetData>
      <sheetData sheetId="3792">
        <row r="1">
          <cell r="A1" t="str">
            <v>GIÁ TRỊ PHỤ LỤC 13 - HĐ 37/2018/HĐ/OIC-SEAREE ký ngày 07/02/2018</v>
          </cell>
        </row>
      </sheetData>
      <sheetData sheetId="3793">
        <row r="1">
          <cell r="A1" t="str">
            <v>GIÁ TRỊ PHỤ LỤC 13 - HĐ 37/2018/HĐ/OIC-SEAREE ký ngày 07/02/2018</v>
          </cell>
        </row>
      </sheetData>
      <sheetData sheetId="3794">
        <row r="1">
          <cell r="A1" t="str">
            <v>GIÁ TRỊ PHỤ LỤC 13 - HĐ 37/2018/HĐ/OIC-SEAREE ký ngày 07/02/2018</v>
          </cell>
        </row>
      </sheetData>
      <sheetData sheetId="3795">
        <row r="1">
          <cell r="A1" t="str">
            <v>GIÁ TRỊ PHỤ LỤC 13 - HĐ 37/2018/HĐ/OIC-SEAREE ký ngày 07/02/2018</v>
          </cell>
        </row>
      </sheetData>
      <sheetData sheetId="3796">
        <row r="1">
          <cell r="A1" t="str">
            <v>GIÁ TRỊ PHỤ LỤC 13 - HĐ 37/2018/HĐ/OIC-SEAREE ký ngày 07/02/2018</v>
          </cell>
        </row>
      </sheetData>
      <sheetData sheetId="3797">
        <row r="1">
          <cell r="A1" t="str">
            <v>GIÁ TRỊ PHỤ LỤC 13 - HĐ 37/2018/HĐ/OIC-SEAREE ký ngày 07/02/2018</v>
          </cell>
        </row>
      </sheetData>
      <sheetData sheetId="3798">
        <row r="1">
          <cell r="A1" t="str">
            <v>GIÁ TRỊ PHỤ LỤC 13 - HĐ 37/2018/HĐ/OIC-SEAREE ký ngày 07/02/2018</v>
          </cell>
        </row>
      </sheetData>
      <sheetData sheetId="3799">
        <row r="1">
          <cell r="A1" t="str">
            <v>GIÁ TRỊ PHỤ LỤC 13 - HĐ 37/2018/HĐ/OIC-SEAREE ký ngày 07/02/2018</v>
          </cell>
        </row>
      </sheetData>
      <sheetData sheetId="3800">
        <row r="1">
          <cell r="A1" t="str">
            <v>GIÁ TRỊ PHỤ LỤC 13 - HĐ 37/2018/HĐ/OIC-SEAREE ký ngày 07/02/2018</v>
          </cell>
        </row>
      </sheetData>
      <sheetData sheetId="3801">
        <row r="1">
          <cell r="A1" t="str">
            <v>GIÁ TRỊ PHỤ LỤC 13 - HĐ 37/2018/HĐ/OIC-SEAREE ký ngày 07/02/2018</v>
          </cell>
        </row>
      </sheetData>
      <sheetData sheetId="3802">
        <row r="1">
          <cell r="A1" t="str">
            <v>GIÁ TRỊ PHỤ LỤC 13 - HĐ 37/2018/HĐ/OIC-SEAREE ký ngày 07/02/2018</v>
          </cell>
        </row>
      </sheetData>
      <sheetData sheetId="3803">
        <row r="1">
          <cell r="A1" t="str">
            <v>GIÁ TRỊ PHỤ LỤC 13 - HĐ 37/2018/HĐ/OIC-SEAREE ký ngày 07/02/2018</v>
          </cell>
        </row>
      </sheetData>
      <sheetData sheetId="3804">
        <row r="1">
          <cell r="A1" t="str">
            <v>GIÁ TRỊ PHỤ LỤC 13 - HĐ 37/2018/HĐ/OIC-SEAREE ký ngày 07/02/2018</v>
          </cell>
        </row>
      </sheetData>
      <sheetData sheetId="3805">
        <row r="1">
          <cell r="A1" t="str">
            <v>GIÁ TRỊ PHỤ LỤC 13 - HĐ 37/2018/HĐ/OIC-SEAREE ký ngày 07/02/2018</v>
          </cell>
        </row>
      </sheetData>
      <sheetData sheetId="3806">
        <row r="1">
          <cell r="A1" t="str">
            <v>GIÁ TRỊ PHỤ LỤC 13 - HĐ 37/2018/HĐ/OIC-SEAREE ký ngày 07/02/2018</v>
          </cell>
        </row>
      </sheetData>
      <sheetData sheetId="3807">
        <row r="1">
          <cell r="A1" t="str">
            <v>GIÁ TRỊ PHỤ LỤC 13 - HĐ 37/2018/HĐ/OIC-SEAREE ký ngày 07/02/2018</v>
          </cell>
        </row>
      </sheetData>
      <sheetData sheetId="3808">
        <row r="1">
          <cell r="A1" t="str">
            <v>GIÁ TRỊ PHỤ LỤC 13 - HĐ 37/2018/HĐ/OIC-SEAREE ký ngày 07/02/2018</v>
          </cell>
        </row>
      </sheetData>
      <sheetData sheetId="3809">
        <row r="1">
          <cell r="A1" t="str">
            <v>GIÁ TRỊ PHỤ LỤC 13 - HĐ 37/2018/HĐ/OIC-SEAREE ký ngày 07/02/2018</v>
          </cell>
        </row>
      </sheetData>
      <sheetData sheetId="3810">
        <row r="1">
          <cell r="A1" t="str">
            <v>GIÁ TRỊ PHỤ LỤC 13 - HĐ 37/2018/HĐ/OIC-SEAREE ký ngày 07/02/2018</v>
          </cell>
        </row>
      </sheetData>
      <sheetData sheetId="3811">
        <row r="1">
          <cell r="A1" t="str">
            <v>GIÁ TRỊ PHỤ LỤC 13 - HĐ 37/2018/HĐ/OIC-SEAREE ký ngày 07/02/2018</v>
          </cell>
        </row>
      </sheetData>
      <sheetData sheetId="3812">
        <row r="1">
          <cell r="A1" t="str">
            <v>GIÁ TRỊ PHỤ LỤC 13 - HĐ 37/2018/HĐ/OIC-SEAREE ký ngày 07/02/2018</v>
          </cell>
        </row>
      </sheetData>
      <sheetData sheetId="3813">
        <row r="1">
          <cell r="A1" t="str">
            <v>GIÁ TRỊ PHỤ LỤC 13 - HĐ 37/2018/HĐ/OIC-SEAREE ký ngày 07/02/2018</v>
          </cell>
        </row>
      </sheetData>
      <sheetData sheetId="3814">
        <row r="1">
          <cell r="A1" t="str">
            <v>GIÁ TRỊ PHỤ LỤC 13 - HĐ 37/2018/HĐ/OIC-SEAREE ký ngày 07/02/2018</v>
          </cell>
        </row>
      </sheetData>
      <sheetData sheetId="3815">
        <row r="1">
          <cell r="A1" t="str">
            <v>GIÁ TRỊ PHỤ LỤC 13 - HĐ 37/2018/HĐ/OIC-SEAREE ký ngày 07/02/2018</v>
          </cell>
        </row>
      </sheetData>
      <sheetData sheetId="3816">
        <row r="1">
          <cell r="A1" t="str">
            <v>GIÁ TRỊ PHỤ LỤC 13 - HĐ 37/2018/HĐ/OIC-SEAREE ký ngày 07/02/2018</v>
          </cell>
        </row>
      </sheetData>
      <sheetData sheetId="3817">
        <row r="1">
          <cell r="A1" t="str">
            <v>GIÁ TRỊ PHỤ LỤC 13 - HĐ 37/2018/HĐ/OIC-SEAREE ký ngày 07/02/2018</v>
          </cell>
        </row>
      </sheetData>
      <sheetData sheetId="3818">
        <row r="1">
          <cell r="A1" t="str">
            <v>GIÁ TRỊ PHỤ LỤC 13 - HĐ 37/2018/HĐ/OIC-SEAREE ký ngày 07/02/2018</v>
          </cell>
        </row>
      </sheetData>
      <sheetData sheetId="3819">
        <row r="1">
          <cell r="A1" t="str">
            <v>GIÁ TRỊ PHỤ LỤC 13 - HĐ 37/2018/HĐ/OIC-SEAREE ký ngày 07/02/2018</v>
          </cell>
        </row>
      </sheetData>
      <sheetData sheetId="3820">
        <row r="1">
          <cell r="A1" t="str">
            <v>Linksshape LTD</v>
          </cell>
        </row>
      </sheetData>
      <sheetData sheetId="3821">
        <row r="1">
          <cell r="A1" t="str">
            <v>GIÁ TRỊ PHỤ LỤC 13 - HĐ 37/2018/HĐ/OIC-SEAREE ký ngày 07/02/2018</v>
          </cell>
        </row>
      </sheetData>
      <sheetData sheetId="3822">
        <row r="1">
          <cell r="A1" t="str">
            <v>Linksshape LTD</v>
          </cell>
        </row>
      </sheetData>
      <sheetData sheetId="3823">
        <row r="1">
          <cell r="A1" t="str">
            <v>GIÁ TRỊ PHỤ LỤC 13 - HĐ 37/2018/HĐ/OIC-SEAREE ký ngày 07/02/2018</v>
          </cell>
        </row>
      </sheetData>
      <sheetData sheetId="3824">
        <row r="1">
          <cell r="A1" t="str">
            <v>GIÁ TRỊ PHỤ LỤC 13 - HĐ 37/2018/HĐ/OIC-SEAREE ký ngày 07/02/2018</v>
          </cell>
        </row>
      </sheetData>
      <sheetData sheetId="3825">
        <row r="1">
          <cell r="A1" t="str">
            <v>GIÁ TRỊ PHỤ LỤC 13 - HĐ 37/2018/HĐ/OIC-SEAREE ký ngày 07/02/2018</v>
          </cell>
        </row>
      </sheetData>
      <sheetData sheetId="3826">
        <row r="1">
          <cell r="A1" t="str">
            <v>GIÁ TRỊ PHỤ LỤC 13 - HĐ 37/2018/HĐ/OIC-SEAREE ký ngày 07/02/2018</v>
          </cell>
        </row>
      </sheetData>
      <sheetData sheetId="3827">
        <row r="1">
          <cell r="A1" t="str">
            <v>GIÁ TRỊ PHỤ LỤC 13 - HĐ 37/2018/HĐ/OIC-SEAREE ký ngày 07/02/2018</v>
          </cell>
        </row>
      </sheetData>
      <sheetData sheetId="3828">
        <row r="1">
          <cell r="A1" t="str">
            <v>GIÁ TRỊ PHỤ LỤC 13 - HĐ 37/2018/HĐ/OIC-SEAREE ký ngày 07/02/2018</v>
          </cell>
        </row>
      </sheetData>
      <sheetData sheetId="3829">
        <row r="1">
          <cell r="A1" t="str">
            <v>GIÁ TRỊ PHỤ LỤC 13 - HĐ 37/2018/HĐ/OIC-SEAREE ký ngày 07/02/2018</v>
          </cell>
        </row>
      </sheetData>
      <sheetData sheetId="3830">
        <row r="1">
          <cell r="A1" t="str">
            <v>GIÁ TRỊ PHỤ LỤC 13 - HĐ 37/2018/HĐ/OIC-SEAREE ký ngày 07/02/2018</v>
          </cell>
        </row>
      </sheetData>
      <sheetData sheetId="3831">
        <row r="1">
          <cell r="A1" t="str">
            <v>GIÁ TRỊ PHỤ LỤC 13 - HĐ 37/2018/HĐ/OIC-SEAREE ký ngày 07/02/2018</v>
          </cell>
        </row>
      </sheetData>
      <sheetData sheetId="3832">
        <row r="1">
          <cell r="A1" t="str">
            <v>GIÁ TRỊ PHỤ LỤC 13 - HĐ 37/2018/HĐ/OIC-SEAREE ký ngày 07/02/2018</v>
          </cell>
        </row>
      </sheetData>
      <sheetData sheetId="3833">
        <row r="1">
          <cell r="A1" t="str">
            <v>GIÁ TRỊ PHỤ LỤC 13 - HĐ 37/2018/HĐ/OIC-SEAREE ký ngày 07/02/2018</v>
          </cell>
        </row>
      </sheetData>
      <sheetData sheetId="3834">
        <row r="1">
          <cell r="A1" t="str">
            <v>GIÁ TRỊ PHỤ LỤC 13 - HĐ 37/2018/HĐ/OIC-SEAREE ký ngày 07/02/2018</v>
          </cell>
        </row>
      </sheetData>
      <sheetData sheetId="3835">
        <row r="1">
          <cell r="A1" t="str">
            <v>GIÁ TRỊ PHỤ LỤC 13 - HĐ 37/2018/HĐ/OIC-SEAREE ký ngày 07/02/2018</v>
          </cell>
        </row>
      </sheetData>
      <sheetData sheetId="3836">
        <row r="1">
          <cell r="A1" t="str">
            <v>GIÁ TRỊ PHỤ LỤC 13 - HĐ 37/2018/HĐ/OIC-SEAREE ký ngày 07/02/2018</v>
          </cell>
        </row>
      </sheetData>
      <sheetData sheetId="3837">
        <row r="1">
          <cell r="A1" t="str">
            <v>GIÁ TRỊ PHỤ LỤC 13 - HĐ 37/2018/HĐ/OIC-SEAREE ký ngày 07/02/2018</v>
          </cell>
        </row>
      </sheetData>
      <sheetData sheetId="3838">
        <row r="1">
          <cell r="A1" t="str">
            <v>GIÁ TRỊ PHỤ LỤC 13 - HĐ 37/2018/HĐ/OIC-SEAREE ký ngày 07/02/2018</v>
          </cell>
        </row>
      </sheetData>
      <sheetData sheetId="3839">
        <row r="1">
          <cell r="A1" t="str">
            <v>GIÁ TRỊ PHỤ LỤC 13 - HĐ 37/2018/HĐ/OIC-SEAREE ký ngày 07/02/2018</v>
          </cell>
        </row>
      </sheetData>
      <sheetData sheetId="3840">
        <row r="1">
          <cell r="A1" t="str">
            <v>GIÁ TRỊ PHỤ LỤC 13 - HĐ 37/2018/HĐ/OIC-SEAREE ký ngày 07/02/2018</v>
          </cell>
        </row>
      </sheetData>
      <sheetData sheetId="3841">
        <row r="1">
          <cell r="A1" t="str">
            <v>GIÁ TRỊ PHỤ LỤC 13 - HĐ 37/2018/HĐ/OIC-SEAREE ký ngày 07/02/2018</v>
          </cell>
        </row>
      </sheetData>
      <sheetData sheetId="3842">
        <row r="1">
          <cell r="A1" t="str">
            <v>GIÁ TRỊ PHỤ LỤC 13 - HĐ 37/2018/HĐ/OIC-SEAREE ký ngày 07/02/2018</v>
          </cell>
        </row>
      </sheetData>
      <sheetData sheetId="3843">
        <row r="1">
          <cell r="A1" t="str">
            <v>GIÁ TRỊ PHỤ LỤC 13 - HĐ 37/2018/HĐ/OIC-SEAREE ký ngày 07/02/2018</v>
          </cell>
        </row>
      </sheetData>
      <sheetData sheetId="3844">
        <row r="1">
          <cell r="A1" t="str">
            <v>GIÁ TRỊ PHỤ LỤC 13 - HĐ 37/2018/HĐ/OIC-SEAREE ký ngày 07/02/2018</v>
          </cell>
        </row>
      </sheetData>
      <sheetData sheetId="3845">
        <row r="1">
          <cell r="A1" t="str">
            <v>GIÁ TRỊ PHỤ LỤC 13 - HĐ 37/2018/HĐ/OIC-SEAREE ký ngày 07/02/2018</v>
          </cell>
        </row>
      </sheetData>
      <sheetData sheetId="3846">
        <row r="1">
          <cell r="A1" t="str">
            <v>GIÁ TRỊ PHỤ LỤC 13 - HĐ 37/2018/HĐ/OIC-SEAREE ký ngày 07/02/2018</v>
          </cell>
        </row>
      </sheetData>
      <sheetData sheetId="3847">
        <row r="1">
          <cell r="A1" t="str">
            <v>GIÁ TRỊ PHỤ LỤC 13 - HĐ 37/2018/HĐ/OIC-SEAREE ký ngày 07/02/2018</v>
          </cell>
        </row>
      </sheetData>
      <sheetData sheetId="3848">
        <row r="1">
          <cell r="A1" t="str">
            <v>GIÁ TRỊ PHỤ LỤC 13 - HĐ 37/2018/HĐ/OIC-SEAREE ký ngày 07/02/2018</v>
          </cell>
        </row>
      </sheetData>
      <sheetData sheetId="3849">
        <row r="1">
          <cell r="A1" t="str">
            <v>GIÁ TRỊ PHỤ LỤC 13 - HĐ 37/2018/HĐ/OIC-SEAREE ký ngày 07/02/2018</v>
          </cell>
        </row>
      </sheetData>
      <sheetData sheetId="3850">
        <row r="1">
          <cell r="A1" t="str">
            <v>GIÁ TRỊ PHỤ LỤC 13 - HĐ 37/2018/HĐ/OIC-SEAREE ký ngày 07/02/2018</v>
          </cell>
        </row>
      </sheetData>
      <sheetData sheetId="3851">
        <row r="1">
          <cell r="A1" t="str">
            <v>GIÁ TRỊ PHỤ LỤC 13 - HĐ 37/2018/HĐ/OIC-SEAREE ký ngày 07/02/2018</v>
          </cell>
        </row>
      </sheetData>
      <sheetData sheetId="3852">
        <row r="1">
          <cell r="A1" t="str">
            <v>GIÁ TRỊ PHỤ LỤC 13 - HĐ 37/2018/HĐ/OIC-SEAREE ký ngày 07/02/2018</v>
          </cell>
        </row>
      </sheetData>
      <sheetData sheetId="3853">
        <row r="1">
          <cell r="A1" t="str">
            <v>GIÁ TRỊ PHỤ LỤC 13 - HĐ 37/2018/HĐ/OIC-SEAREE ký ngày 07/02/2018</v>
          </cell>
        </row>
      </sheetData>
      <sheetData sheetId="3854">
        <row r="1">
          <cell r="A1" t="str">
            <v>GIÁ TRỊ PHỤ LỤC 13 - HĐ 37/2018/HĐ/OIC-SEAREE ký ngày 07/02/2018</v>
          </cell>
        </row>
      </sheetData>
      <sheetData sheetId="3855">
        <row r="1">
          <cell r="A1" t="str">
            <v>GIÁ TRỊ PHỤ LỤC 13 - HĐ 37/2018/HĐ/OIC-SEAREE ký ngày 07/02/2018</v>
          </cell>
        </row>
      </sheetData>
      <sheetData sheetId="3856">
        <row r="1">
          <cell r="A1" t="str">
            <v>GIÁ TRỊ PHỤ LỤC 13 - HĐ 37/2018/HĐ/OIC-SEAREE ký ngày 07/02/2018</v>
          </cell>
        </row>
      </sheetData>
      <sheetData sheetId="3857">
        <row r="1">
          <cell r="A1" t="str">
            <v>GIÁ TRỊ PHỤ LỤC 13 - HĐ 37/2018/HĐ/OIC-SEAREE ký ngày 07/02/2018</v>
          </cell>
        </row>
      </sheetData>
      <sheetData sheetId="3858">
        <row r="1">
          <cell r="A1" t="str">
            <v>GIÁ TRỊ PHỤ LỤC 13 - HĐ 37/2018/HĐ/OIC-SEAREE ký ngày 07/02/2018</v>
          </cell>
        </row>
      </sheetData>
      <sheetData sheetId="3859">
        <row r="1">
          <cell r="A1" t="str">
            <v>GIÁ TRỊ PHỤ LỤC 13 - HĐ 37/2018/HĐ/OIC-SEAREE ký ngày 07/02/2018</v>
          </cell>
        </row>
      </sheetData>
      <sheetData sheetId="3860">
        <row r="1">
          <cell r="A1" t="str">
            <v>GIÁ TRỊ PHỤ LỤC 13 - HĐ 37/2018/HĐ/OIC-SEAREE ký ngày 07/02/2018</v>
          </cell>
        </row>
      </sheetData>
      <sheetData sheetId="3861">
        <row r="1">
          <cell r="A1" t="str">
            <v>GIÁ TRỊ PHỤ LỤC 13 - HĐ 37/2018/HĐ/OIC-SEAREE ký ngày 07/02/2018</v>
          </cell>
        </row>
      </sheetData>
      <sheetData sheetId="3862">
        <row r="1">
          <cell r="A1" t="str">
            <v>GIÁ TRỊ PHỤ LỤC 13 - HĐ 37/2018/HĐ/OIC-SEAREE ký ngày 07/02/2018</v>
          </cell>
        </row>
      </sheetData>
      <sheetData sheetId="3863">
        <row r="1">
          <cell r="A1" t="str">
            <v>GIÁ TRỊ PHỤ LỤC 13 - HĐ 37/2018/HĐ/OIC-SEAREE ký ngày 07/02/2018</v>
          </cell>
        </row>
      </sheetData>
      <sheetData sheetId="3864">
        <row r="1">
          <cell r="A1" t="str">
            <v>GIÁ TRỊ PHỤ LỤC 13 - HĐ 37/2018/HĐ/OIC-SEAREE ký ngày 07/02/2018</v>
          </cell>
        </row>
      </sheetData>
      <sheetData sheetId="3865">
        <row r="1">
          <cell r="A1" t="str">
            <v>GIÁ TRỊ PHỤ LỤC 13 - HĐ 37/2018/HĐ/OIC-SEAREE ký ngày 07/02/2018</v>
          </cell>
        </row>
      </sheetData>
      <sheetData sheetId="3866">
        <row r="1">
          <cell r="A1" t="str">
            <v>GIÁ TRỊ PHỤ LỤC 13 - HĐ 37/2018/HĐ/OIC-SEAREE ký ngày 07/02/2018</v>
          </cell>
        </row>
      </sheetData>
      <sheetData sheetId="3867">
        <row r="1">
          <cell r="A1" t="str">
            <v>GIÁ TRỊ PHỤ LỤC 13 - HĐ 37/2018/HĐ/OIC-SEAREE ký ngày 07/02/2018</v>
          </cell>
        </row>
      </sheetData>
      <sheetData sheetId="3868">
        <row r="1">
          <cell r="A1" t="str">
            <v>GIÁ TRỊ PHỤ LỤC 13 - HĐ 37/2018/HĐ/OIC-SEAREE ký ngày 07/02/2018</v>
          </cell>
        </row>
      </sheetData>
      <sheetData sheetId="3869">
        <row r="1">
          <cell r="A1" t="str">
            <v>GIÁ TRỊ PHỤ LỤC 13 - HĐ 37/2018/HĐ/OIC-SEAREE ký ngày 07/02/2018</v>
          </cell>
        </row>
      </sheetData>
      <sheetData sheetId="3870">
        <row r="1">
          <cell r="A1" t="str">
            <v>GIÁ TRỊ PHỤ LỤC 13 - HĐ 37/2018/HĐ/OIC-SEAREE ký ngày 07/02/2018</v>
          </cell>
        </row>
      </sheetData>
      <sheetData sheetId="3871">
        <row r="1">
          <cell r="A1" t="str">
            <v>GIÁ TRỊ PHỤ LỤC 13 - HĐ 37/2018/HĐ/OIC-SEAREE ký ngày 07/02/2018</v>
          </cell>
        </row>
      </sheetData>
      <sheetData sheetId="3872">
        <row r="1">
          <cell r="A1" t="str">
            <v>GIÁ TRỊ PHỤ LỤC 13 - HĐ 37/2018/HĐ/OIC-SEAREE ký ngày 07/02/2018</v>
          </cell>
        </row>
      </sheetData>
      <sheetData sheetId="3873">
        <row r="1">
          <cell r="A1" t="str">
            <v>GIÁ TRỊ PHỤ LỤC 13 - HĐ 37/2018/HĐ/OIC-SEAREE ký ngày 07/02/2018</v>
          </cell>
        </row>
      </sheetData>
      <sheetData sheetId="3874">
        <row r="1">
          <cell r="A1" t="str">
            <v>GIÁ TRỊ PHỤ LỤC 13 - HĐ 37/2018/HĐ/OIC-SEAREE ký ngày 07/02/2018</v>
          </cell>
        </row>
      </sheetData>
      <sheetData sheetId="3875">
        <row r="1">
          <cell r="A1" t="str">
            <v>GIÁ TRỊ PHỤ LỤC 13 - HĐ 37/2018/HĐ/OIC-SEAREE ký ngày 07/02/2018</v>
          </cell>
        </row>
      </sheetData>
      <sheetData sheetId="3876">
        <row r="1">
          <cell r="A1" t="str">
            <v>GIÁ TRỊ PHỤ LỤC 13 - HĐ 37/2018/HĐ/OIC-SEAREE ký ngày 07/02/2018</v>
          </cell>
        </row>
      </sheetData>
      <sheetData sheetId="3877">
        <row r="1">
          <cell r="A1" t="str">
            <v>GIÁ TRỊ PHỤ LỤC 13 - HĐ 37/2018/HĐ/OIC-SEAREE ký ngày 07/02/2018</v>
          </cell>
        </row>
      </sheetData>
      <sheetData sheetId="3878">
        <row r="1">
          <cell r="A1" t="str">
            <v>GIÁ TRỊ PHỤ LỤC 13 - HĐ 37/2018/HĐ/OIC-SEAREE ký ngày 07/02/2018</v>
          </cell>
        </row>
      </sheetData>
      <sheetData sheetId="3879">
        <row r="1">
          <cell r="A1" t="str">
            <v>GIÁ TRỊ PHỤ LỤC 13 - HĐ 37/2018/HĐ/OIC-SEAREE ký ngày 07/02/2018</v>
          </cell>
        </row>
      </sheetData>
      <sheetData sheetId="3880">
        <row r="1">
          <cell r="A1" t="str">
            <v>GIÁ TRỊ PHỤ LỤC 13 - HĐ 37/2018/HĐ/OIC-SEAREE ký ngày 07/02/2018</v>
          </cell>
        </row>
      </sheetData>
      <sheetData sheetId="3881">
        <row r="1">
          <cell r="A1" t="str">
            <v>GIÁ TRỊ PHỤ LỤC 13 - HĐ 37/2018/HĐ/OIC-SEAREE ký ngày 07/02/2018</v>
          </cell>
        </row>
      </sheetData>
      <sheetData sheetId="3882">
        <row r="1">
          <cell r="A1" t="str">
            <v>GIÁ TRỊ PHỤ LỤC 13 - HĐ 37/2018/HĐ/OIC-SEAREE ký ngày 07/02/2018</v>
          </cell>
        </row>
      </sheetData>
      <sheetData sheetId="3883">
        <row r="1">
          <cell r="A1" t="str">
            <v>GIÁ TRỊ PHỤ LỤC 13 - HĐ 37/2018/HĐ/OIC-SEAREE ký ngày 07/02/2018</v>
          </cell>
        </row>
      </sheetData>
      <sheetData sheetId="3884">
        <row r="1">
          <cell r="A1" t="str">
            <v>GIÁ TRỊ PHỤ LỤC 13 - HĐ 37/2018/HĐ/OIC-SEAREE ký ngày 07/02/2018</v>
          </cell>
        </row>
      </sheetData>
      <sheetData sheetId="3885">
        <row r="1">
          <cell r="A1" t="str">
            <v>GIÁ TRỊ PHỤ LỤC 13 - HĐ 37/2018/HĐ/OIC-SEAREE ký ngày 07/02/2018</v>
          </cell>
        </row>
      </sheetData>
      <sheetData sheetId="3886">
        <row r="1">
          <cell r="A1" t="str">
            <v>GIÁ TRỊ PHỤ LỤC 13 - HĐ 37/2018/HĐ/OIC-SEAREE ký ngày 07/02/2018</v>
          </cell>
        </row>
      </sheetData>
      <sheetData sheetId="3887">
        <row r="1">
          <cell r="A1" t="str">
            <v>GIÁ TRỊ PHỤ LỤC 13 - HĐ 37/2018/HĐ/OIC-SEAREE ký ngày 07/02/2018</v>
          </cell>
        </row>
      </sheetData>
      <sheetData sheetId="3888">
        <row r="1">
          <cell r="A1" t="str">
            <v>GIÁ TRỊ PHỤ LỤC 13 - HĐ 37/2018/HĐ/OIC-SEAREE ký ngày 07/02/2018</v>
          </cell>
        </row>
      </sheetData>
      <sheetData sheetId="3889">
        <row r="1">
          <cell r="A1" t="str">
            <v>GIÁ TRỊ PHỤ LỤC 13 - HĐ 37/2018/HĐ/OIC-SEAREE ký ngày 07/02/2018</v>
          </cell>
        </row>
      </sheetData>
      <sheetData sheetId="3890">
        <row r="1">
          <cell r="A1" t="str">
            <v>GIÁ TRỊ PHỤ LỤC 13 - HĐ 37/2018/HĐ/OIC-SEAREE ký ngày 07/02/2018</v>
          </cell>
        </row>
      </sheetData>
      <sheetData sheetId="3891">
        <row r="1">
          <cell r="A1" t="str">
            <v>GIÁ TRỊ PHỤ LỤC 13 - HĐ 37/2018/HĐ/OIC-SEAREE ký ngày 07/02/2018</v>
          </cell>
        </row>
      </sheetData>
      <sheetData sheetId="3892">
        <row r="1">
          <cell r="A1" t="str">
            <v>GIÁ TRỊ PHỤ LỤC 13 - HĐ 37/2018/HĐ/OIC-SEAREE ký ngày 07/02/2018</v>
          </cell>
        </row>
      </sheetData>
      <sheetData sheetId="3893">
        <row r="1">
          <cell r="A1" t="str">
            <v>GIÁ TRỊ PHỤ LỤC 13 - HĐ 37/2018/HĐ/OIC-SEAREE ký ngày 07/02/2018</v>
          </cell>
        </row>
      </sheetData>
      <sheetData sheetId="3894">
        <row r="1">
          <cell r="A1" t="str">
            <v>GIÁ TRỊ PHỤ LỤC 13 - HĐ 37/2018/HĐ/OIC-SEAREE ký ngày 07/02/2018</v>
          </cell>
        </row>
      </sheetData>
      <sheetData sheetId="3895">
        <row r="1">
          <cell r="A1" t="str">
            <v>GIÁ TRỊ PHỤ LỤC 13 - HĐ 37/2018/HĐ/OIC-SEAREE ký ngày 07/02/2018</v>
          </cell>
        </row>
      </sheetData>
      <sheetData sheetId="3896">
        <row r="1">
          <cell r="A1" t="str">
            <v>GIÁ TRỊ PHỤ LỤC 13 - HĐ 37/2018/HĐ/OIC-SEAREE ký ngày 07/02/2018</v>
          </cell>
        </row>
      </sheetData>
      <sheetData sheetId="3897">
        <row r="1">
          <cell r="A1" t="str">
            <v>GIÁ TRỊ PHỤ LỤC 13 - HĐ 37/2018/HĐ/OIC-SEAREE ký ngày 07/02/2018</v>
          </cell>
        </row>
      </sheetData>
      <sheetData sheetId="3898">
        <row r="1">
          <cell r="A1" t="str">
            <v>GIÁ TRỊ PHỤ LỤC 13 - HĐ 37/2018/HĐ/OIC-SEAREE ký ngày 07/02/2018</v>
          </cell>
        </row>
      </sheetData>
      <sheetData sheetId="3899">
        <row r="1">
          <cell r="A1" t="str">
            <v>GIÁ TRỊ PHỤ LỤC 13 - HĐ 37/2018/HĐ/OIC-SEAREE ký ngày 07/02/2018</v>
          </cell>
        </row>
      </sheetData>
      <sheetData sheetId="3900">
        <row r="1">
          <cell r="A1" t="str">
            <v>GIÁ TRỊ PHỤ LỤC 13 - HĐ 37/2018/HĐ/OIC-SEAREE ký ngày 07/02/2018</v>
          </cell>
        </row>
      </sheetData>
      <sheetData sheetId="3901">
        <row r="1">
          <cell r="A1" t="str">
            <v>GIÁ TRỊ PHỤ LỤC 13 - HĐ 37/2018/HĐ/OIC-SEAREE ký ngày 07/02/2018</v>
          </cell>
        </row>
      </sheetData>
      <sheetData sheetId="3902">
        <row r="1">
          <cell r="A1" t="str">
            <v>GIÁ TRỊ PHỤ LỤC 13 - HĐ 37/2018/HĐ/OIC-SEAREE ký ngày 07/02/2018</v>
          </cell>
        </row>
      </sheetData>
      <sheetData sheetId="3903">
        <row r="1">
          <cell r="A1" t="str">
            <v>GIÁ TRỊ PHỤ LỤC 13 - HĐ 37/2018/HĐ/OIC-SEAREE ký ngày 07/02/2018</v>
          </cell>
        </row>
      </sheetData>
      <sheetData sheetId="3904">
        <row r="1">
          <cell r="A1" t="str">
            <v>GIÁ TRỊ PHỤ LỤC 13 - HĐ 37/2018/HĐ/OIC-SEAREE ký ngày 07/02/2018</v>
          </cell>
        </row>
      </sheetData>
      <sheetData sheetId="3905">
        <row r="1">
          <cell r="A1" t="str">
            <v>GIÁ TRỊ PHỤ LỤC 13 - HĐ 37/2018/HĐ/OIC-SEAREE ký ngày 07/02/2018</v>
          </cell>
        </row>
      </sheetData>
      <sheetData sheetId="3906">
        <row r="1">
          <cell r="A1" t="str">
            <v>GIÁ TRỊ PHỤ LỤC 13 - HĐ 37/2018/HĐ/OIC-SEAREE ký ngày 07/02/2018</v>
          </cell>
        </row>
      </sheetData>
      <sheetData sheetId="3907">
        <row r="1">
          <cell r="A1" t="str">
            <v>GIÁ TRỊ PHỤ LỤC 13 - HĐ 37/2018/HĐ/OIC-SEAREE ký ngày 07/02/2018</v>
          </cell>
        </row>
      </sheetData>
      <sheetData sheetId="3908">
        <row r="1">
          <cell r="A1" t="str">
            <v>GIÁ TRỊ PHỤ LỤC 13 - HĐ 37/2018/HĐ/OIC-SEAREE ký ngày 07/02/2018</v>
          </cell>
        </row>
      </sheetData>
      <sheetData sheetId="3909">
        <row r="1">
          <cell r="A1" t="str">
            <v>GIÁ TRỊ PHỤ LỤC 13 - HĐ 37/2018/HĐ/OIC-SEAREE ký ngày 07/02/2018</v>
          </cell>
        </row>
      </sheetData>
      <sheetData sheetId="3910">
        <row r="1">
          <cell r="A1" t="str">
            <v>GIÁ TRỊ PHỤ LỤC 13 - HĐ 37/2018/HĐ/OIC-SEAREE ký ngày 07/02/2018</v>
          </cell>
        </row>
      </sheetData>
      <sheetData sheetId="3911">
        <row r="1">
          <cell r="A1" t="str">
            <v>GIÁ TRỊ PHỤ LỤC 13 - HĐ 37/2018/HĐ/OIC-SEAREE ký ngày 07/02/2018</v>
          </cell>
        </row>
      </sheetData>
      <sheetData sheetId="3912">
        <row r="1">
          <cell r="A1" t="str">
            <v>GIÁ TRỊ PHỤ LỤC 13 - HĐ 37/2018/HĐ/OIC-SEAREE ký ngày 07/02/2018</v>
          </cell>
        </row>
      </sheetData>
      <sheetData sheetId="3913">
        <row r="1">
          <cell r="A1" t="str">
            <v>GIÁ TRỊ PHỤ LỤC 13 - HĐ 37/2018/HĐ/OIC-SEAREE ký ngày 07/02/2018</v>
          </cell>
        </row>
      </sheetData>
      <sheetData sheetId="3914">
        <row r="1">
          <cell r="A1" t="str">
            <v>GIÁ TRỊ PHỤ LỤC 13 - HĐ 37/2018/HĐ/OIC-SEAREE ký ngày 07/02/2018</v>
          </cell>
        </row>
      </sheetData>
      <sheetData sheetId="3915">
        <row r="1">
          <cell r="A1" t="str">
            <v>GIÁ TRỊ PHỤ LỤC 13 - HĐ 37/2018/HĐ/OIC-SEAREE ký ngày 07/02/2018</v>
          </cell>
        </row>
      </sheetData>
      <sheetData sheetId="3916">
        <row r="1">
          <cell r="A1" t="str">
            <v>GIÁ TRỊ PHỤ LỤC 13 - HĐ 37/2018/HĐ/OIC-SEAREE ký ngày 07/02/2018</v>
          </cell>
        </row>
      </sheetData>
      <sheetData sheetId="3917">
        <row r="1">
          <cell r="A1" t="str">
            <v>GIÁ TRỊ PHỤ LỤC 13 - HĐ 37/2018/HĐ/OIC-SEAREE ký ngày 07/02/2018</v>
          </cell>
        </row>
      </sheetData>
      <sheetData sheetId="3918">
        <row r="1">
          <cell r="A1" t="str">
            <v>GIÁ TRỊ PHỤ LỤC 13 - HĐ 37/2018/HĐ/OIC-SEAREE ký ngày 07/02/2018</v>
          </cell>
        </row>
      </sheetData>
      <sheetData sheetId="3919">
        <row r="1">
          <cell r="A1" t="str">
            <v>GIÁ TRỊ PHỤ LỤC 13 - HĐ 37/2018/HĐ/OIC-SEAREE ký ngày 07/02/2018</v>
          </cell>
        </row>
      </sheetData>
      <sheetData sheetId="3920">
        <row r="1">
          <cell r="A1" t="str">
            <v>GIÁ TRỊ PHỤ LỤC 13 - HĐ 37/2018/HĐ/OIC-SEAREE ký ngày 07/02/2018</v>
          </cell>
        </row>
      </sheetData>
      <sheetData sheetId="3921">
        <row r="1">
          <cell r="A1" t="str">
            <v>GIÁ TRỊ PHỤ LỤC 13 - HĐ 37/2018/HĐ/OIC-SEAREE ký ngày 07/02/2018</v>
          </cell>
        </row>
      </sheetData>
      <sheetData sheetId="3922">
        <row r="1">
          <cell r="A1" t="str">
            <v>GIÁ TRỊ PHỤ LỤC 13 - HĐ 37/2018/HĐ/OIC-SEAREE ký ngày 07/02/2018</v>
          </cell>
        </row>
      </sheetData>
      <sheetData sheetId="3923">
        <row r="1">
          <cell r="A1" t="str">
            <v>GIÁ TRỊ PHỤ LỤC 13 - HĐ 37/2018/HĐ/OIC-SEAREE ký ngày 07/02/2018</v>
          </cell>
        </row>
      </sheetData>
      <sheetData sheetId="3924">
        <row r="1">
          <cell r="A1" t="str">
            <v>GIÁ TRỊ PHỤ LỤC 13 - HĐ 37/2018/HĐ/OIC-SEAREE ký ngày 07/02/2018</v>
          </cell>
        </row>
      </sheetData>
      <sheetData sheetId="3925">
        <row r="1">
          <cell r="A1" t="str">
            <v>GIÁ TRỊ PHỤ LỤC 13 - HĐ 37/2018/HĐ/OIC-SEAREE ký ngày 07/02/2018</v>
          </cell>
        </row>
      </sheetData>
      <sheetData sheetId="3926">
        <row r="1">
          <cell r="A1" t="str">
            <v>GIÁ TRỊ PHỤ LỤC 13 - HĐ 37/2018/HĐ/OIC-SEAREE ký ngày 07/02/2018</v>
          </cell>
        </row>
      </sheetData>
      <sheetData sheetId="3927">
        <row r="1">
          <cell r="A1" t="str">
            <v>GIÁ TRỊ PHỤ LỤC 13 - HĐ 37/2018/HĐ/OIC-SEAREE ký ngày 07/02/2018</v>
          </cell>
        </row>
      </sheetData>
      <sheetData sheetId="3928">
        <row r="1">
          <cell r="A1" t="str">
            <v>GIÁ TRỊ PHỤ LỤC 13 - HĐ 37/2018/HĐ/OIC-SEAREE ký ngày 07/02/2018</v>
          </cell>
        </row>
      </sheetData>
      <sheetData sheetId="3929">
        <row r="1">
          <cell r="A1" t="str">
            <v>GIÁ TRỊ PHỤ LỤC 13 - HĐ 37/2018/HĐ/OIC-SEAREE ký ngày 07/02/2018</v>
          </cell>
        </row>
      </sheetData>
      <sheetData sheetId="3930">
        <row r="1">
          <cell r="A1" t="str">
            <v>GIÁ TRỊ PHỤ LỤC 13 - HĐ 37/2018/HĐ/OIC-SEAREE ký ngày 07/02/2018</v>
          </cell>
        </row>
      </sheetData>
      <sheetData sheetId="3931">
        <row r="1">
          <cell r="A1" t="str">
            <v>GIÁ TRỊ PHỤ LỤC 13 - HĐ 37/2018/HĐ/OIC-SEAREE ký ngày 07/02/2018</v>
          </cell>
        </row>
      </sheetData>
      <sheetData sheetId="3932">
        <row r="1">
          <cell r="A1" t="str">
            <v>GIÁ TRỊ PHỤ LỤC 13 - HĐ 37/2018/HĐ/OIC-SEAREE ký ngày 07/02/2018</v>
          </cell>
        </row>
      </sheetData>
      <sheetData sheetId="3933">
        <row r="1">
          <cell r="A1" t="str">
            <v>GIÁ TRỊ PHỤ LỤC 13 - HĐ 37/2018/HĐ/OIC-SEAREE ký ngày 07/02/2018</v>
          </cell>
        </row>
      </sheetData>
      <sheetData sheetId="3934">
        <row r="1">
          <cell r="A1" t="str">
            <v>GIÁ TRỊ PHỤ LỤC 13 - HĐ 37/2018/HĐ/OIC-SEAREE ký ngày 07/02/2018</v>
          </cell>
        </row>
      </sheetData>
      <sheetData sheetId="3935">
        <row r="1">
          <cell r="A1" t="str">
            <v>GIÁ TRỊ PHỤ LỤC 13 - HĐ 37/2018/HĐ/OIC-SEAREE ký ngày 07/02/2018</v>
          </cell>
        </row>
      </sheetData>
      <sheetData sheetId="3936">
        <row r="1">
          <cell r="A1" t="str">
            <v>GIÁ TRỊ PHỤ LỤC 13 - HĐ 37/2018/HĐ/OIC-SEAREE ký ngày 07/02/2018</v>
          </cell>
        </row>
      </sheetData>
      <sheetData sheetId="3937">
        <row r="1">
          <cell r="A1" t="str">
            <v>GIÁ TRỊ PHỤ LỤC 13 - HĐ 37/2018/HĐ/OIC-SEAREE ký ngày 07/02/2018</v>
          </cell>
        </row>
      </sheetData>
      <sheetData sheetId="3938">
        <row r="1">
          <cell r="A1" t="str">
            <v>GIÁ TRỊ PHỤ LỤC 13 - HĐ 37/2018/HĐ/OIC-SEAREE ký ngày 07/02/2018</v>
          </cell>
        </row>
      </sheetData>
      <sheetData sheetId="3939">
        <row r="1">
          <cell r="A1" t="str">
            <v>GIÁ TRỊ PHỤ LỤC 13 - HĐ 37/2018/HĐ/OIC-SEAREE ký ngày 07/02/2018</v>
          </cell>
        </row>
      </sheetData>
      <sheetData sheetId="3940">
        <row r="1">
          <cell r="A1" t="str">
            <v>GIÁ TRỊ PHỤ LỤC 13 - HĐ 37/2018/HĐ/OIC-SEAREE ký ngày 07/02/2018</v>
          </cell>
        </row>
      </sheetData>
      <sheetData sheetId="3941">
        <row r="1">
          <cell r="A1" t="str">
            <v>GIÁ TRỊ PHỤ LỤC 13 - HĐ 37/2018/HĐ/OIC-SEAREE ký ngày 07/02/2018</v>
          </cell>
        </row>
      </sheetData>
      <sheetData sheetId="3942">
        <row r="1">
          <cell r="A1" t="str">
            <v>GIÁ TRỊ PHỤ LỤC 13 - HĐ 37/2018/HĐ/OIC-SEAREE ký ngày 07/02/2018</v>
          </cell>
        </row>
      </sheetData>
      <sheetData sheetId="3943">
        <row r="1">
          <cell r="A1" t="str">
            <v>GIÁ TRỊ PHỤ LỤC 13 - HĐ 37/2018/HĐ/OIC-SEAREE ký ngày 07/02/2018</v>
          </cell>
        </row>
      </sheetData>
      <sheetData sheetId="3944">
        <row r="1">
          <cell r="A1" t="str">
            <v>GIÁ TRỊ PHỤ LỤC 13 - HĐ 37/2018/HĐ/OIC-SEAREE ký ngày 07/02/2018</v>
          </cell>
        </row>
      </sheetData>
      <sheetData sheetId="3945">
        <row r="1">
          <cell r="A1" t="str">
            <v>GIÁ TRỊ PHỤ LỤC 13 - HĐ 37/2018/HĐ/OIC-SEAREE ký ngày 07/02/2018</v>
          </cell>
        </row>
      </sheetData>
      <sheetData sheetId="3946">
        <row r="1">
          <cell r="A1" t="str">
            <v>GIÁ TRỊ PHỤ LỤC 13 - HĐ 37/2018/HĐ/OIC-SEAREE ký ngày 07/02/2018</v>
          </cell>
        </row>
      </sheetData>
      <sheetData sheetId="3947">
        <row r="1">
          <cell r="A1" t="str">
            <v>GIÁ TRỊ PHỤ LỤC 13 - HĐ 37/2018/HĐ/OIC-SEAREE ký ngày 07/02/2018</v>
          </cell>
        </row>
      </sheetData>
      <sheetData sheetId="3948">
        <row r="1">
          <cell r="A1" t="str">
            <v>GIÁ TRỊ PHỤ LỤC 13 - HĐ 37/2018/HĐ/OIC-SEAREE ký ngày 07/02/2018</v>
          </cell>
        </row>
      </sheetData>
      <sheetData sheetId="3949">
        <row r="1">
          <cell r="A1" t="str">
            <v>GIÁ TRỊ PHỤ LỤC 13 - HĐ 37/2018/HĐ/OIC-SEAREE ký ngày 07/02/2018</v>
          </cell>
        </row>
      </sheetData>
      <sheetData sheetId="3950">
        <row r="1">
          <cell r="A1" t="str">
            <v>GIÁ TRỊ PHỤ LỤC 13 - HĐ 37/2018/HĐ/OIC-SEAREE ký ngày 07/02/2018</v>
          </cell>
        </row>
      </sheetData>
      <sheetData sheetId="3951">
        <row r="1">
          <cell r="A1" t="str">
            <v>GIÁ TRỊ PHỤ LỤC 13 - HĐ 37/2018/HĐ/OIC-SEAREE ký ngày 07/02/2018</v>
          </cell>
        </row>
      </sheetData>
      <sheetData sheetId="3952">
        <row r="1">
          <cell r="A1" t="str">
            <v>GIÁ TRỊ PHỤ LỤC 13 - HĐ 37/2018/HĐ/OIC-SEAREE ký ngày 07/02/2018</v>
          </cell>
        </row>
      </sheetData>
      <sheetData sheetId="3953">
        <row r="1">
          <cell r="A1" t="str">
            <v>GIÁ TRỊ PHỤ LỤC 13 - HĐ 37/2018/HĐ/OIC-SEAREE ký ngày 07/02/2018</v>
          </cell>
        </row>
      </sheetData>
      <sheetData sheetId="3954">
        <row r="1">
          <cell r="A1" t="str">
            <v>GIÁ TRỊ PHỤ LỤC 13 - HĐ 37/2018/HĐ/OIC-SEAREE ký ngày 07/02/2018</v>
          </cell>
        </row>
      </sheetData>
      <sheetData sheetId="3955">
        <row r="1">
          <cell r="A1" t="str">
            <v>GIÁ TRỊ PHỤ LỤC 13 - HĐ 37/2018/HĐ/OIC-SEAREE ký ngày 07/02/2018</v>
          </cell>
        </row>
      </sheetData>
      <sheetData sheetId="3956">
        <row r="1">
          <cell r="A1" t="str">
            <v>GIÁ TRỊ PHỤ LỤC 13 - HĐ 37/2018/HĐ/OIC-SEAREE ký ngày 07/02/2018</v>
          </cell>
        </row>
      </sheetData>
      <sheetData sheetId="3957">
        <row r="1">
          <cell r="A1" t="str">
            <v>GIÁ TRỊ PHỤ LỤC 13 - HĐ 37/2018/HĐ/OIC-SEAREE ký ngày 07/02/2018</v>
          </cell>
        </row>
      </sheetData>
      <sheetData sheetId="3958">
        <row r="1">
          <cell r="A1" t="str">
            <v>GIÁ TRỊ PHỤ LỤC 13 - HĐ 37/2018/HĐ/OIC-SEAREE ký ngày 07/02/2018</v>
          </cell>
        </row>
      </sheetData>
      <sheetData sheetId="3959">
        <row r="1">
          <cell r="A1" t="str">
            <v>GIÁ TRỊ PHỤ LỤC 13 - HĐ 37/2018/HĐ/OIC-SEAREE ký ngày 07/02/2018</v>
          </cell>
        </row>
      </sheetData>
      <sheetData sheetId="3960">
        <row r="1">
          <cell r="A1" t="str">
            <v>GIÁ TRỊ PHỤ LỤC 13 - HĐ 37/2018/HĐ/OIC-SEAREE ký ngày 07/02/2018</v>
          </cell>
        </row>
      </sheetData>
      <sheetData sheetId="3961">
        <row r="1">
          <cell r="A1" t="str">
            <v>GIÁ TRỊ PHỤ LỤC 13 - HĐ 37/2018/HĐ/OIC-SEAREE ký ngày 07/02/2018</v>
          </cell>
        </row>
      </sheetData>
      <sheetData sheetId="3962">
        <row r="1">
          <cell r="A1" t="str">
            <v>GIÁ TRỊ PHỤ LỤC 13 - HĐ 37/2018/HĐ/OIC-SEAREE ký ngày 07/02/2018</v>
          </cell>
        </row>
      </sheetData>
      <sheetData sheetId="3963">
        <row r="1">
          <cell r="A1" t="str">
            <v>GIÁ TRỊ PHỤ LỤC 13 - HĐ 37/2018/HĐ/OIC-SEAREE ký ngày 07/02/2018</v>
          </cell>
        </row>
      </sheetData>
      <sheetData sheetId="3964">
        <row r="1">
          <cell r="A1" t="str">
            <v>GIÁ TRỊ PHỤ LỤC 13 - HĐ 37/2018/HĐ/OIC-SEAREE ký ngày 07/02/2018</v>
          </cell>
        </row>
      </sheetData>
      <sheetData sheetId="3965">
        <row r="1">
          <cell r="A1" t="str">
            <v>GIÁ TRỊ PHỤ LỤC 13 - HĐ 37/2018/HĐ/OIC-SEAREE ký ngày 07/02/2018</v>
          </cell>
        </row>
      </sheetData>
      <sheetData sheetId="3966">
        <row r="1">
          <cell r="A1" t="str">
            <v>GIÁ TRỊ PHỤ LỤC 13 - HĐ 37/2018/HĐ/OIC-SEAREE ký ngày 07/02/2018</v>
          </cell>
        </row>
      </sheetData>
      <sheetData sheetId="3967">
        <row r="1">
          <cell r="A1" t="str">
            <v>GIÁ TRỊ PHỤ LỤC 13 - HĐ 37/2018/HĐ/OIC-SEAREE ký ngày 07/02/2018</v>
          </cell>
        </row>
      </sheetData>
      <sheetData sheetId="3968">
        <row r="1">
          <cell r="A1" t="str">
            <v>GIÁ TRỊ PHỤ LỤC 13 - HĐ 37/2018/HĐ/OIC-SEAREE ký ngày 07/02/2018</v>
          </cell>
        </row>
      </sheetData>
      <sheetData sheetId="3969">
        <row r="1">
          <cell r="A1" t="str">
            <v>GIÁ TRỊ PHỤ LỤC 13 - HĐ 37/2018/HĐ/OIC-SEAREE ký ngày 07/02/2018</v>
          </cell>
        </row>
      </sheetData>
      <sheetData sheetId="3970">
        <row r="1">
          <cell r="A1" t="str">
            <v>GIÁ TRỊ PHỤ LỤC 13 - HĐ 37/2018/HĐ/OIC-SEAREE ký ngày 07/02/2018</v>
          </cell>
        </row>
      </sheetData>
      <sheetData sheetId="3971">
        <row r="1">
          <cell r="A1" t="str">
            <v>GIÁ TRỊ PHỤ LỤC 13 - HĐ 37/2018/HĐ/OIC-SEAREE ký ngày 07/02/2018</v>
          </cell>
        </row>
      </sheetData>
      <sheetData sheetId="3972">
        <row r="1">
          <cell r="A1" t="str">
            <v>GIÁ TRỊ PHỤ LỤC 13 - HĐ 37/2018/HĐ/OIC-SEAREE ký ngày 07/02/2018</v>
          </cell>
        </row>
      </sheetData>
      <sheetData sheetId="3973">
        <row r="1">
          <cell r="A1" t="str">
            <v>GIÁ TRỊ PHỤ LỤC 13 - HĐ 37/2018/HĐ/OIC-SEAREE ký ngày 07/02/2018</v>
          </cell>
        </row>
      </sheetData>
      <sheetData sheetId="3974">
        <row r="1">
          <cell r="A1" t="str">
            <v>GIÁ TRỊ PHỤ LỤC 13 - HĐ 37/2018/HĐ/OIC-SEAREE ký ngày 07/02/2018</v>
          </cell>
        </row>
      </sheetData>
      <sheetData sheetId="3975">
        <row r="1">
          <cell r="A1" t="str">
            <v>GIÁ TRỊ PHỤ LỤC 13 - HĐ 37/2018/HĐ/OIC-SEAREE ký ngày 07/02/2018</v>
          </cell>
        </row>
      </sheetData>
      <sheetData sheetId="3976">
        <row r="1">
          <cell r="A1" t="str">
            <v>GIÁ TRỊ PHỤ LỤC 13 - HĐ 37/2018/HĐ/OIC-SEAREE ký ngày 07/02/2018</v>
          </cell>
        </row>
      </sheetData>
      <sheetData sheetId="3977">
        <row r="1">
          <cell r="A1" t="str">
            <v>GIÁ TRỊ PHỤ LỤC 13 - HĐ 37/2018/HĐ/OIC-SEAREE ký ngày 07/02/2018</v>
          </cell>
        </row>
      </sheetData>
      <sheetData sheetId="3978">
        <row r="1">
          <cell r="A1" t="str">
            <v>GIÁ TRỊ PHỤ LỤC 13 - HĐ 37/2018/HĐ/OIC-SEAREE ký ngày 07/02/2018</v>
          </cell>
        </row>
      </sheetData>
      <sheetData sheetId="3979">
        <row r="1">
          <cell r="A1" t="str">
            <v>GIÁ TRỊ PHỤ LỤC 13 - HĐ 37/2018/HĐ/OIC-SEAREE ký ngày 07/02/2018</v>
          </cell>
        </row>
      </sheetData>
      <sheetData sheetId="3980">
        <row r="1">
          <cell r="A1" t="str">
            <v>GIÁ TRỊ PHỤ LỤC 13 - HĐ 37/2018/HĐ/OIC-SEAREE ký ngày 07/02/2018</v>
          </cell>
        </row>
      </sheetData>
      <sheetData sheetId="3981">
        <row r="1">
          <cell r="A1" t="str">
            <v>GIÁ TRỊ PHỤ LỤC 13 - HĐ 37/2018/HĐ/OIC-SEAREE ký ngày 07/02/2018</v>
          </cell>
        </row>
      </sheetData>
      <sheetData sheetId="3982">
        <row r="1">
          <cell r="A1" t="str">
            <v>GIÁ TRỊ PHỤ LỤC 13 - HĐ 37/2018/HĐ/OIC-SEAREE ký ngày 07/02/2018</v>
          </cell>
        </row>
      </sheetData>
      <sheetData sheetId="3983">
        <row r="1">
          <cell r="A1" t="str">
            <v>GIÁ TRỊ PHỤ LỤC 13 - HĐ 37/2018/HĐ/OIC-SEAREE ký ngày 07/02/2018</v>
          </cell>
        </row>
      </sheetData>
      <sheetData sheetId="3984">
        <row r="1">
          <cell r="A1" t="str">
            <v>GIÁ TRỊ PHỤ LỤC 13 - HĐ 37/2018/HĐ/OIC-SEAREE ký ngày 07/02/2018</v>
          </cell>
        </row>
      </sheetData>
      <sheetData sheetId="3985">
        <row r="1">
          <cell r="A1" t="str">
            <v>GIÁ TRỊ PHỤ LỤC 13 - HĐ 37/2018/HĐ/OIC-SEAREE ký ngày 07/02/2018</v>
          </cell>
        </row>
      </sheetData>
      <sheetData sheetId="3986">
        <row r="1">
          <cell r="A1" t="str">
            <v>GIÁ TRỊ PHỤ LỤC 13 - HĐ 37/2018/HĐ/OIC-SEAREE ký ngày 07/02/2018</v>
          </cell>
        </row>
      </sheetData>
      <sheetData sheetId="3987">
        <row r="1">
          <cell r="A1" t="str">
            <v>GIÁ TRỊ PHỤ LỤC 13 - HĐ 37/2018/HĐ/OIC-SEAREE ký ngày 07/02/2018</v>
          </cell>
        </row>
      </sheetData>
      <sheetData sheetId="3988">
        <row r="1">
          <cell r="A1" t="str">
            <v>GIÁ TRỊ PHỤ LỤC 13 - HĐ 37/2018/HĐ/OIC-SEAREE ký ngày 07/02/2018</v>
          </cell>
        </row>
      </sheetData>
      <sheetData sheetId="3989">
        <row r="1">
          <cell r="A1" t="str">
            <v>GIÁ TRỊ PHỤ LỤC 13 - HĐ 37/2018/HĐ/OIC-SEAREE ký ngày 07/02/2018</v>
          </cell>
        </row>
      </sheetData>
      <sheetData sheetId="3990">
        <row r="1">
          <cell r="A1" t="str">
            <v>GIÁ TRỊ PHỤ LỤC 13 - HĐ 37/2018/HĐ/OIC-SEAREE ký ngày 07/02/2018</v>
          </cell>
        </row>
      </sheetData>
      <sheetData sheetId="3991">
        <row r="1">
          <cell r="A1" t="str">
            <v>GIÁ TRỊ PHỤ LỤC 13 - HĐ 37/2018/HĐ/OIC-SEAREE ký ngày 07/02/2018</v>
          </cell>
        </row>
      </sheetData>
      <sheetData sheetId="3992">
        <row r="1">
          <cell r="A1" t="str">
            <v>GIÁ TRỊ PHỤ LỤC 13 - HĐ 37/2018/HĐ/OIC-SEAREE ký ngày 07/02/2018</v>
          </cell>
        </row>
      </sheetData>
      <sheetData sheetId="3993">
        <row r="1">
          <cell r="A1" t="str">
            <v>GIÁ TRỊ PHỤ LỤC 13 - HĐ 37/2018/HĐ/OIC-SEAREE ký ngày 07/02/2018</v>
          </cell>
        </row>
      </sheetData>
      <sheetData sheetId="3994">
        <row r="1">
          <cell r="A1" t="str">
            <v>GIÁ TRỊ PHỤ LỤC 13 - HĐ 37/2018/HĐ/OIC-SEAREE ký ngày 07/02/2018</v>
          </cell>
        </row>
      </sheetData>
      <sheetData sheetId="3995">
        <row r="1">
          <cell r="A1" t="str">
            <v>GIÁ TRỊ PHỤ LỤC 13 - HĐ 37/2018/HĐ/OIC-SEAREE ký ngày 07/02/2018</v>
          </cell>
        </row>
      </sheetData>
      <sheetData sheetId="3996">
        <row r="1">
          <cell r="A1" t="str">
            <v>GIÁ TRỊ PHỤ LỤC 13 - HĐ 37/2018/HĐ/OIC-SEAREE ký ngày 07/02/2018</v>
          </cell>
        </row>
      </sheetData>
      <sheetData sheetId="3997">
        <row r="1">
          <cell r="A1" t="str">
            <v>GIÁ TRỊ PHỤ LỤC 13 - HĐ 37/2018/HĐ/OIC-SEAREE ký ngày 07/02/2018</v>
          </cell>
        </row>
      </sheetData>
      <sheetData sheetId="3998">
        <row r="1">
          <cell r="A1" t="str">
            <v>GIÁ TRỊ PHỤ LỤC 13 - HĐ 37/2018/HĐ/OIC-SEAREE ký ngày 07/02/2018</v>
          </cell>
        </row>
      </sheetData>
      <sheetData sheetId="3999">
        <row r="1">
          <cell r="A1" t="str">
            <v>GIÁ TRỊ PHỤ LỤC 13 - HĐ 37/2018/HĐ/OIC-SEAREE ký ngày 07/02/2018</v>
          </cell>
        </row>
      </sheetData>
      <sheetData sheetId="4000">
        <row r="1">
          <cell r="A1" t="str">
            <v>GIÁ TRỊ PHỤ LỤC 13 - HĐ 37/2018/HĐ/OIC-SEAREE ký ngày 07/02/2018</v>
          </cell>
        </row>
      </sheetData>
      <sheetData sheetId="4001">
        <row r="1">
          <cell r="A1" t="str">
            <v>GIÁ TRỊ PHỤ LỤC 13 - HĐ 37/2018/HĐ/OIC-SEAREE ký ngày 07/02/2018</v>
          </cell>
        </row>
      </sheetData>
      <sheetData sheetId="4002">
        <row r="1">
          <cell r="A1" t="str">
            <v>GIÁ TRỊ PHỤ LỤC 13 - HĐ 37/2018/HĐ/OIC-SEAREE ký ngày 07/02/2018</v>
          </cell>
        </row>
      </sheetData>
      <sheetData sheetId="4003">
        <row r="1">
          <cell r="A1" t="str">
            <v>GIÁ TRỊ PHỤ LỤC 13 - HĐ 37/2018/HĐ/OIC-SEAREE ký ngày 07/02/2018</v>
          </cell>
        </row>
      </sheetData>
      <sheetData sheetId="4004">
        <row r="1">
          <cell r="A1" t="str">
            <v>GIÁ TRỊ PHỤ LỤC 13 - HĐ 37/2018/HĐ/OIC-SEAREE ký ngày 07/02/2018</v>
          </cell>
        </row>
      </sheetData>
      <sheetData sheetId="4005">
        <row r="1">
          <cell r="A1" t="str">
            <v>GIÁ TRỊ PHỤ LỤC 13 - HĐ 37/2018/HĐ/OIC-SEAREE ký ngày 07/02/2018</v>
          </cell>
        </row>
      </sheetData>
      <sheetData sheetId="4006">
        <row r="1">
          <cell r="A1" t="str">
            <v>GIÁ TRỊ PHỤ LỤC 13 - HĐ 37/2018/HĐ/OIC-SEAREE ký ngày 07/02/2018</v>
          </cell>
        </row>
      </sheetData>
      <sheetData sheetId="4007">
        <row r="1">
          <cell r="A1" t="str">
            <v>GIÁ TRỊ PHỤ LỤC 13 - HĐ 37/2018/HĐ/OIC-SEAREE ký ngày 07/02/2018</v>
          </cell>
        </row>
      </sheetData>
      <sheetData sheetId="4008">
        <row r="1">
          <cell r="A1" t="str">
            <v>GIÁ TRỊ PHỤ LỤC 13 - HĐ 37/2018/HĐ/OIC-SEAREE ký ngày 07/02/2018</v>
          </cell>
        </row>
      </sheetData>
      <sheetData sheetId="4009">
        <row r="1">
          <cell r="A1" t="str">
            <v>GIÁ TRỊ PHỤ LỤC 13 - HĐ 37/2018/HĐ/OIC-SEAREE ký ngày 07/02/2018</v>
          </cell>
        </row>
      </sheetData>
      <sheetData sheetId="4010">
        <row r="1">
          <cell r="A1" t="str">
            <v>GIÁ TRỊ PHỤ LỤC 13 - HĐ 37/2018/HĐ/OIC-SEAREE ký ngày 07/02/2018</v>
          </cell>
        </row>
      </sheetData>
      <sheetData sheetId="4011">
        <row r="1">
          <cell r="A1" t="str">
            <v>GIÁ TRỊ PHỤ LỤC 13 - HĐ 37/2018/HĐ/OIC-SEAREE ký ngày 07/02/2018</v>
          </cell>
        </row>
      </sheetData>
      <sheetData sheetId="4012">
        <row r="1">
          <cell r="A1" t="str">
            <v>GIÁ TRỊ PHỤ LỤC 13 - HĐ 37/2018/HĐ/OIC-SEAREE ký ngày 07/02/2018</v>
          </cell>
        </row>
      </sheetData>
      <sheetData sheetId="4013">
        <row r="1">
          <cell r="A1" t="str">
            <v>GIÁ TRỊ PHỤ LỤC 13 - HĐ 37/2018/HĐ/OIC-SEAREE ký ngày 07/02/2018</v>
          </cell>
        </row>
      </sheetData>
      <sheetData sheetId="4014">
        <row r="1">
          <cell r="A1" t="str">
            <v>GIÁ TRỊ PHỤ LỤC 13 - HĐ 37/2018/HĐ/OIC-SEAREE ký ngày 07/02/2018</v>
          </cell>
        </row>
      </sheetData>
      <sheetData sheetId="4015">
        <row r="1">
          <cell r="A1" t="str">
            <v>GIÁ TRỊ PHỤ LỤC 13 - HĐ 37/2018/HĐ/OIC-SEAREE ký ngày 07/02/2018</v>
          </cell>
        </row>
      </sheetData>
      <sheetData sheetId="4016">
        <row r="1">
          <cell r="A1" t="str">
            <v>GIÁ TRỊ PHỤ LỤC 13 - HĐ 37/2018/HĐ/OIC-SEAREE ký ngày 07/02/2018</v>
          </cell>
        </row>
      </sheetData>
      <sheetData sheetId="4017">
        <row r="1">
          <cell r="A1" t="str">
            <v>GIÁ TRỊ PHỤ LỤC 13 - HĐ 37/2018/HĐ/OIC-SEAREE ký ngày 07/02/2018</v>
          </cell>
        </row>
      </sheetData>
      <sheetData sheetId="4018">
        <row r="1">
          <cell r="A1" t="str">
            <v>GIÁ TRỊ PHỤ LỤC 13 - HĐ 37/2018/HĐ/OIC-SEAREE ký ngày 07/02/2018</v>
          </cell>
        </row>
      </sheetData>
      <sheetData sheetId="4019">
        <row r="1">
          <cell r="A1" t="str">
            <v>GIÁ TRỊ PHỤ LỤC 13 - HĐ 37/2018/HĐ/OIC-SEAREE ký ngày 07/02/2018</v>
          </cell>
        </row>
      </sheetData>
      <sheetData sheetId="4020">
        <row r="1">
          <cell r="A1" t="str">
            <v>GIÁ TRỊ PHỤ LỤC 13 - HĐ 37/2018/HĐ/OIC-SEAREE ký ngày 07/02/2018</v>
          </cell>
        </row>
      </sheetData>
      <sheetData sheetId="4021">
        <row r="1">
          <cell r="A1" t="str">
            <v>GIÁ TRỊ PHỤ LỤC 13 - HĐ 37/2018/HĐ/OIC-SEAREE ký ngày 07/02/2018</v>
          </cell>
        </row>
      </sheetData>
      <sheetData sheetId="4022">
        <row r="1">
          <cell r="A1" t="str">
            <v>GIÁ TRỊ PHỤ LỤC 13 - HĐ 37/2018/HĐ/OIC-SEAREE ký ngày 07/02/2018</v>
          </cell>
        </row>
      </sheetData>
      <sheetData sheetId="4023">
        <row r="1">
          <cell r="A1" t="str">
            <v>GIÁ TRỊ PHỤ LỤC 13 - HĐ 37/2018/HĐ/OIC-SEAREE ký ngày 07/02/2018</v>
          </cell>
        </row>
      </sheetData>
      <sheetData sheetId="4024">
        <row r="1">
          <cell r="A1" t="str">
            <v>GIÁ TRỊ PHỤ LỤC 13 - HĐ 37/2018/HĐ/OIC-SEAREE ký ngày 07/02/2018</v>
          </cell>
        </row>
      </sheetData>
      <sheetData sheetId="4025">
        <row r="1">
          <cell r="A1" t="str">
            <v>GIÁ TRỊ PHỤ LỤC 13 - HĐ 37/2018/HĐ/OIC-SEAREE ký ngày 07/02/2018</v>
          </cell>
        </row>
      </sheetData>
      <sheetData sheetId="4026">
        <row r="1">
          <cell r="A1" t="str">
            <v>GIÁ TRỊ PHỤ LỤC 13 - HĐ 37/2018/HĐ/OIC-SEAREE ký ngày 07/02/2018</v>
          </cell>
        </row>
      </sheetData>
      <sheetData sheetId="4027">
        <row r="1">
          <cell r="A1" t="str">
            <v>GIÁ TRỊ PHỤ LỤC 13 - HĐ 37/2018/HĐ/OIC-SEAREE ký ngày 07/02/2018</v>
          </cell>
        </row>
      </sheetData>
      <sheetData sheetId="4028">
        <row r="1">
          <cell r="A1" t="str">
            <v>GIÁ TRỊ PHỤ LỤC 13 - HĐ 37/2018/HĐ/OIC-SEAREE ký ngày 07/02/2018</v>
          </cell>
        </row>
      </sheetData>
      <sheetData sheetId="4029">
        <row r="1">
          <cell r="A1" t="str">
            <v>GIÁ TRỊ PHỤ LỤC 13 - HĐ 37/2018/HĐ/OIC-SEAREE ký ngày 07/02/2018</v>
          </cell>
        </row>
      </sheetData>
      <sheetData sheetId="4030">
        <row r="1">
          <cell r="A1" t="str">
            <v>GIÁ TRỊ PHỤ LỤC 13 - HĐ 37/2018/HĐ/OIC-SEAREE ký ngày 07/02/2018</v>
          </cell>
        </row>
      </sheetData>
      <sheetData sheetId="4031">
        <row r="1">
          <cell r="A1" t="str">
            <v>GIÁ TRỊ PHỤ LỤC 13 - HĐ 37/2018/HĐ/OIC-SEAREE ký ngày 07/02/2018</v>
          </cell>
        </row>
      </sheetData>
      <sheetData sheetId="4032">
        <row r="1">
          <cell r="A1" t="str">
            <v>GIÁ TRỊ PHỤ LỤC 13 - HĐ 37/2018/HĐ/OIC-SEAREE ký ngày 07/02/2018</v>
          </cell>
        </row>
      </sheetData>
      <sheetData sheetId="4033">
        <row r="1">
          <cell r="A1" t="str">
            <v>GIÁ TRỊ PHỤ LỤC 13 - HĐ 37/2018/HĐ/OIC-SEAREE ký ngày 07/02/2018</v>
          </cell>
        </row>
      </sheetData>
      <sheetData sheetId="4034">
        <row r="1">
          <cell r="A1" t="str">
            <v>GIÁ TRỊ PHỤ LỤC 13 - HĐ 37/2018/HĐ/OIC-SEAREE ký ngày 07/02/2018</v>
          </cell>
        </row>
      </sheetData>
      <sheetData sheetId="4035">
        <row r="1">
          <cell r="A1" t="str">
            <v>GIÁ TRỊ PHỤ LỤC 13 - HĐ 37/2018/HĐ/OIC-SEAREE ký ngày 07/02/2018</v>
          </cell>
        </row>
      </sheetData>
      <sheetData sheetId="4036">
        <row r="1">
          <cell r="A1" t="str">
            <v>GIÁ TRỊ PHỤ LỤC 13 - HĐ 37/2018/HĐ/OIC-SEAREE ký ngày 07/02/2018</v>
          </cell>
        </row>
      </sheetData>
      <sheetData sheetId="4037">
        <row r="1">
          <cell r="A1" t="str">
            <v>GIÁ TRỊ PHỤ LỤC 13 - HĐ 37/2018/HĐ/OIC-SEAREE ký ngày 07/02/2018</v>
          </cell>
        </row>
      </sheetData>
      <sheetData sheetId="4038">
        <row r="1">
          <cell r="A1" t="str">
            <v>GIÁ TRỊ PHỤ LỤC 13 - HĐ 37/2018/HĐ/OIC-SEAREE ký ngày 07/02/2018</v>
          </cell>
        </row>
      </sheetData>
      <sheetData sheetId="4039">
        <row r="1">
          <cell r="A1" t="str">
            <v>GIÁ TRỊ PHỤ LỤC 13 - HĐ 37/2018/HĐ/OIC-SEAREE ký ngày 07/02/2018</v>
          </cell>
        </row>
      </sheetData>
      <sheetData sheetId="4040">
        <row r="1">
          <cell r="A1" t="str">
            <v>GIÁ TRỊ PHỤ LỤC 13 - HĐ 37/2018/HĐ/OIC-SEAREE ký ngày 07/02/2018</v>
          </cell>
        </row>
      </sheetData>
      <sheetData sheetId="4041">
        <row r="1">
          <cell r="A1" t="str">
            <v>GIÁ TRỊ PHỤ LỤC 13 - HĐ 37/2018/HĐ/OIC-SEAREE ký ngày 07/02/2018</v>
          </cell>
        </row>
      </sheetData>
      <sheetData sheetId="4042">
        <row r="1">
          <cell r="A1" t="str">
            <v>GIÁ TRỊ PHỤ LỤC 13 - HĐ 37/2018/HĐ/OIC-SEAREE ký ngày 07/02/2018</v>
          </cell>
        </row>
      </sheetData>
      <sheetData sheetId="4043">
        <row r="1">
          <cell r="A1" t="str">
            <v>GIÁ TRỊ PHỤ LỤC 13 - HĐ 37/2018/HĐ/OIC-SEAREE ký ngày 07/02/2018</v>
          </cell>
        </row>
      </sheetData>
      <sheetData sheetId="4044">
        <row r="1">
          <cell r="A1" t="str">
            <v>GIÁ TRỊ PHỤ LỤC 13 - HĐ 37/2018/HĐ/OIC-SEAREE ký ngày 07/02/2018</v>
          </cell>
        </row>
      </sheetData>
      <sheetData sheetId="4045">
        <row r="1">
          <cell r="A1" t="str">
            <v>GIÁ TRỊ PHỤ LỤC 13 - HĐ 37/2018/HĐ/OIC-SEAREE ký ngày 07/02/2018</v>
          </cell>
        </row>
      </sheetData>
      <sheetData sheetId="4046">
        <row r="1">
          <cell r="A1" t="str">
            <v>GIÁ TRỊ PHỤ LỤC 13 - HĐ 37/2018/HĐ/OIC-SEAREE ký ngày 07/02/2018</v>
          </cell>
        </row>
      </sheetData>
      <sheetData sheetId="4047">
        <row r="1">
          <cell r="A1" t="str">
            <v>GIÁ TRỊ PHỤ LỤC 13 - HĐ 37/2018/HĐ/OIC-SEAREE ký ngày 07/02/2018</v>
          </cell>
        </row>
      </sheetData>
      <sheetData sheetId="4048">
        <row r="1">
          <cell r="A1" t="str">
            <v>GIÁ TRỊ PHỤ LỤC 13 - HĐ 37/2018/HĐ/OIC-SEAREE ký ngày 07/02/2018</v>
          </cell>
        </row>
      </sheetData>
      <sheetData sheetId="4049">
        <row r="1">
          <cell r="A1" t="str">
            <v>GIÁ TRỊ PHỤ LỤC 13 - HĐ 37/2018/HĐ/OIC-SEAREE ký ngày 07/02/2018</v>
          </cell>
        </row>
      </sheetData>
      <sheetData sheetId="4050">
        <row r="1">
          <cell r="A1" t="str">
            <v>GIÁ TRỊ PHỤ LỤC 13 - HĐ 37/2018/HĐ/OIC-SEAREE ký ngày 07/02/2018</v>
          </cell>
        </row>
      </sheetData>
      <sheetData sheetId="4051">
        <row r="1">
          <cell r="A1" t="str">
            <v>GIÁ TRỊ PHỤ LỤC 13 - HĐ 37/2018/HĐ/OIC-SEAREE ký ngày 07/02/2018</v>
          </cell>
        </row>
      </sheetData>
      <sheetData sheetId="4052">
        <row r="1">
          <cell r="A1" t="str">
            <v>GIÁ TRỊ PHỤ LỤC 13 - HĐ 37/2018/HĐ/OIC-SEAREE ký ngày 07/02/2018</v>
          </cell>
        </row>
      </sheetData>
      <sheetData sheetId="4053">
        <row r="1">
          <cell r="A1" t="str">
            <v>GIÁ TRỊ PHỤ LỤC 13 - HĐ 37/2018/HĐ/OIC-SEAREE ký ngày 07/02/2018</v>
          </cell>
        </row>
      </sheetData>
      <sheetData sheetId="4054">
        <row r="1">
          <cell r="A1" t="str">
            <v>GIÁ TRỊ PHỤ LỤC 13 - HĐ 37/2018/HĐ/OIC-SEAREE ký ngày 07/02/2018</v>
          </cell>
        </row>
      </sheetData>
      <sheetData sheetId="4055">
        <row r="1">
          <cell r="A1" t="str">
            <v>GIÁ TRỊ PHỤ LỤC 13 - HĐ 37/2018/HĐ/OIC-SEAREE ký ngày 07/02/2018</v>
          </cell>
        </row>
      </sheetData>
      <sheetData sheetId="4056">
        <row r="1">
          <cell r="A1" t="str">
            <v>GIÁ TRỊ PHỤ LỤC 13 - HĐ 37/2018/HĐ/OIC-SEAREE ký ngày 07/02/2018</v>
          </cell>
        </row>
      </sheetData>
      <sheetData sheetId="4057">
        <row r="1">
          <cell r="A1" t="str">
            <v>GIÁ TRỊ PHỤ LỤC 13 - HĐ 37/2018/HĐ/OIC-SEAREE ký ngày 07/02/2018</v>
          </cell>
        </row>
      </sheetData>
      <sheetData sheetId="4058">
        <row r="1">
          <cell r="A1" t="str">
            <v>GIÁ TRỊ PHỤ LỤC 13 - HĐ 37/2018/HĐ/OIC-SEAREE ký ngày 07/02/2018</v>
          </cell>
        </row>
      </sheetData>
      <sheetData sheetId="4059">
        <row r="1">
          <cell r="A1" t="str">
            <v>GIÁ TRỊ PHỤ LỤC 13 - HĐ 37/2018/HĐ/OIC-SEAREE ký ngày 07/02/2018</v>
          </cell>
        </row>
      </sheetData>
      <sheetData sheetId="4060">
        <row r="1">
          <cell r="A1" t="str">
            <v>GIÁ TRỊ PHỤ LỤC 13 - HĐ 37/2018/HĐ/OIC-SEAREE ký ngày 07/02/2018</v>
          </cell>
        </row>
      </sheetData>
      <sheetData sheetId="4061">
        <row r="1">
          <cell r="A1" t="str">
            <v>GIÁ TRỊ PHỤ LỤC 13 - HĐ 37/2018/HĐ/OIC-SEAREE ký ngày 07/02/2018</v>
          </cell>
        </row>
      </sheetData>
      <sheetData sheetId="4062">
        <row r="1">
          <cell r="A1" t="str">
            <v>GIÁ TRỊ PHỤ LỤC 13 - HĐ 37/2018/HĐ/OIC-SEAREE ký ngày 07/02/2018</v>
          </cell>
        </row>
      </sheetData>
      <sheetData sheetId="4063">
        <row r="1">
          <cell r="A1" t="str">
            <v>GIÁ TRỊ PHỤ LỤC 13 - HĐ 37/2018/HĐ/OIC-SEAREE ký ngày 07/02/2018</v>
          </cell>
        </row>
      </sheetData>
      <sheetData sheetId="4064">
        <row r="1">
          <cell r="A1" t="str">
            <v>GIÁ TRỊ PHỤ LỤC 13 - HĐ 37/2018/HĐ/OIC-SEAREE ký ngày 07/02/2018</v>
          </cell>
        </row>
      </sheetData>
      <sheetData sheetId="4065">
        <row r="1">
          <cell r="A1" t="str">
            <v>GIÁ TRỊ PHỤ LỤC 13 - HĐ 37/2018/HĐ/OIC-SEAREE ký ngày 07/02/2018</v>
          </cell>
        </row>
      </sheetData>
      <sheetData sheetId="4066">
        <row r="1">
          <cell r="A1" t="str">
            <v>GIÁ TRỊ PHỤ LỤC 13 - HĐ 37/2018/HĐ/OIC-SEAREE ký ngày 07/02/2018</v>
          </cell>
        </row>
      </sheetData>
      <sheetData sheetId="4067">
        <row r="1">
          <cell r="A1" t="str">
            <v>GIÁ TRỊ PHỤ LỤC 13 - HĐ 37/2018/HĐ/OIC-SEAREE ký ngày 07/02/2018</v>
          </cell>
        </row>
      </sheetData>
      <sheetData sheetId="4068">
        <row r="1">
          <cell r="A1" t="str">
            <v>GIÁ TRỊ PHỤ LỤC 13 - HĐ 37/2018/HĐ/OIC-SEAREE ký ngày 07/02/2018</v>
          </cell>
        </row>
      </sheetData>
      <sheetData sheetId="4069">
        <row r="1">
          <cell r="A1" t="str">
            <v>GIÁ TRỊ PHỤ LỤC 13 - HĐ 37/2018/HĐ/OIC-SEAREE ký ngày 07/02/2018</v>
          </cell>
        </row>
      </sheetData>
      <sheetData sheetId="4070">
        <row r="1">
          <cell r="A1" t="str">
            <v>GIÁ TRỊ PHỤ LỤC 13 - HĐ 37/2018/HĐ/OIC-SEAREE ký ngày 07/02/2018</v>
          </cell>
        </row>
      </sheetData>
      <sheetData sheetId="4071">
        <row r="1">
          <cell r="A1" t="str">
            <v>GIÁ TRỊ PHỤ LỤC 13 - HĐ 37/2018/HĐ/OIC-SEAREE ký ngày 07/02/2018</v>
          </cell>
        </row>
      </sheetData>
      <sheetData sheetId="4072">
        <row r="1">
          <cell r="A1" t="str">
            <v>GIÁ TRỊ PHỤ LỤC 13 - HĐ 37/2018/HĐ/OIC-SEAREE ký ngày 07/02/2018</v>
          </cell>
        </row>
      </sheetData>
      <sheetData sheetId="4073">
        <row r="1">
          <cell r="A1" t="str">
            <v>GIÁ TRỊ PHỤ LỤC 13 - HĐ 37/2018/HĐ/OIC-SEAREE ký ngày 07/02/2018</v>
          </cell>
        </row>
      </sheetData>
      <sheetData sheetId="4074">
        <row r="1">
          <cell r="A1" t="str">
            <v>GIÁ TRỊ PHỤ LỤC 13 - HĐ 37/2018/HĐ/OIC-SEAREE ký ngày 07/02/2018</v>
          </cell>
        </row>
      </sheetData>
      <sheetData sheetId="4075">
        <row r="1">
          <cell r="A1" t="str">
            <v>GIÁ TRỊ PHỤ LỤC 13 - HĐ 37/2018/HĐ/OIC-SEAREE ký ngày 07/02/2018</v>
          </cell>
        </row>
      </sheetData>
      <sheetData sheetId="4076">
        <row r="1">
          <cell r="A1" t="str">
            <v>GIÁ TRỊ PHỤ LỤC 13 - HĐ 37/2018/HĐ/OIC-SEAREE ký ngày 07/02/2018</v>
          </cell>
        </row>
      </sheetData>
      <sheetData sheetId="4077">
        <row r="1">
          <cell r="A1" t="str">
            <v>GIÁ TRỊ PHỤ LỤC 13 - HĐ 37/2018/HĐ/OIC-SEAREE ký ngày 07/02/2018</v>
          </cell>
        </row>
      </sheetData>
      <sheetData sheetId="4078">
        <row r="1">
          <cell r="A1" t="str">
            <v>GIÁ TRỊ PHỤ LỤC 13 - HĐ 37/2018/HĐ/OIC-SEAREE ký ngày 07/02/2018</v>
          </cell>
        </row>
      </sheetData>
      <sheetData sheetId="4079">
        <row r="1">
          <cell r="A1" t="str">
            <v>GIÁ TRỊ PHỤ LỤC 13 - HĐ 37/2018/HĐ/OIC-SEAREE ký ngày 07/02/2018</v>
          </cell>
        </row>
      </sheetData>
      <sheetData sheetId="4080">
        <row r="1">
          <cell r="A1" t="str">
            <v>GIÁ TRỊ PHỤ LỤC 13 - HĐ 37/2018/HĐ/OIC-SEAREE ký ngày 07/02/2018</v>
          </cell>
        </row>
      </sheetData>
      <sheetData sheetId="4081">
        <row r="1">
          <cell r="A1" t="str">
            <v>GIÁ TRỊ PHỤ LỤC 13 - HĐ 37/2018/HĐ/OIC-SEAREE ký ngày 07/02/2018</v>
          </cell>
        </row>
      </sheetData>
      <sheetData sheetId="4082">
        <row r="1">
          <cell r="A1" t="str">
            <v>GIÁ TRỊ PHỤ LỤC 13 - HĐ 37/2018/HĐ/OIC-SEAREE ký ngày 07/02/2018</v>
          </cell>
        </row>
      </sheetData>
      <sheetData sheetId="4083">
        <row r="1">
          <cell r="A1" t="str">
            <v>GIÁ TRỊ PHỤ LỤC 13 - HĐ 37/2018/HĐ/OIC-SEAREE ký ngày 07/02/2018</v>
          </cell>
        </row>
      </sheetData>
      <sheetData sheetId="4084">
        <row r="1">
          <cell r="A1" t="str">
            <v>GIÁ TRỊ PHỤ LỤC 13 - HĐ 37/2018/HĐ/OIC-SEAREE ký ngày 07/02/2018</v>
          </cell>
        </row>
      </sheetData>
      <sheetData sheetId="4085">
        <row r="1">
          <cell r="A1" t="str">
            <v>GIÁ TRỊ PHỤ LỤC 13 - HĐ 37/2018/HĐ/OIC-SEAREE ký ngày 07/02/2018</v>
          </cell>
        </row>
      </sheetData>
      <sheetData sheetId="4086">
        <row r="1">
          <cell r="A1" t="str">
            <v>GIÁ TRỊ PHỤ LỤC 13 - HĐ 37/2018/HĐ/OIC-SEAREE ký ngày 07/02/2018</v>
          </cell>
        </row>
      </sheetData>
      <sheetData sheetId="4087">
        <row r="1">
          <cell r="A1" t="str">
            <v>GIÁ TRỊ PHỤ LỤC 13 - HĐ 37/2018/HĐ/OIC-SEAREE ký ngày 07/02/2018</v>
          </cell>
        </row>
      </sheetData>
      <sheetData sheetId="4088">
        <row r="1">
          <cell r="A1" t="str">
            <v>GIÁ TRỊ PHỤ LỤC 13 - HĐ 37/2018/HĐ/OIC-SEAREE ký ngày 07/02/2018</v>
          </cell>
        </row>
      </sheetData>
      <sheetData sheetId="4089">
        <row r="1">
          <cell r="A1" t="str">
            <v>GIÁ TRỊ PHỤ LỤC 13 - HĐ 37/2018/HĐ/OIC-SEAREE ký ngày 07/02/2018</v>
          </cell>
        </row>
      </sheetData>
      <sheetData sheetId="4090">
        <row r="1">
          <cell r="A1" t="str">
            <v>GIÁ TRỊ PHỤ LỤC 13 - HĐ 37/2018/HĐ/OIC-SEAREE ký ngày 07/02/2018</v>
          </cell>
        </row>
      </sheetData>
      <sheetData sheetId="4091">
        <row r="1">
          <cell r="A1" t="str">
            <v>GIÁ TRỊ PHỤ LỤC 13 - HĐ 37/2018/HĐ/OIC-SEAREE ký ngày 07/02/2018</v>
          </cell>
        </row>
      </sheetData>
      <sheetData sheetId="4092">
        <row r="1">
          <cell r="A1" t="str">
            <v>GIÁ TRỊ PHỤ LỤC 13 - HĐ 37/2018/HĐ/OIC-SEAREE ký ngày 07/02/2018</v>
          </cell>
        </row>
      </sheetData>
      <sheetData sheetId="4093">
        <row r="1">
          <cell r="A1" t="str">
            <v>GIÁ TRỊ PHỤ LỤC 13 - HĐ 37/2018/HĐ/OIC-SEAREE ký ngày 07/02/2018</v>
          </cell>
        </row>
      </sheetData>
      <sheetData sheetId="4094">
        <row r="1">
          <cell r="A1" t="str">
            <v>GIÁ TRỊ PHỤ LỤC 13 - HĐ 37/2018/HĐ/OIC-SEAREE ký ngày 07/02/2018</v>
          </cell>
        </row>
      </sheetData>
      <sheetData sheetId="4095">
        <row r="1">
          <cell r="A1" t="str">
            <v>GIÁ TRỊ PHỤ LỤC 13 - HĐ 37/2018/HĐ/OIC-SEAREE ký ngày 07/02/2018</v>
          </cell>
        </row>
      </sheetData>
      <sheetData sheetId="4096">
        <row r="1">
          <cell r="A1" t="str">
            <v>GIÁ TRỊ PHỤ LỤC 13 - HĐ 37/2018/HĐ/OIC-SEAREE ký ngày 07/02/2018</v>
          </cell>
        </row>
      </sheetData>
      <sheetData sheetId="4097">
        <row r="1">
          <cell r="A1" t="str">
            <v>GIÁ TRỊ PHỤ LỤC 13 - HĐ 37/2018/HĐ/OIC-SEAREE ký ngày 07/02/2018</v>
          </cell>
        </row>
      </sheetData>
      <sheetData sheetId="4098">
        <row r="1">
          <cell r="A1" t="str">
            <v>GIÁ TRỊ PHỤ LỤC 13 - HĐ 37/2018/HĐ/OIC-SEAREE ký ngày 07/02/2018</v>
          </cell>
        </row>
      </sheetData>
      <sheetData sheetId="4099">
        <row r="1">
          <cell r="A1" t="str">
            <v>GIÁ TRỊ PHỤ LỤC 13 - HĐ 37/2018/HĐ/OIC-SEAREE ký ngày 07/02/2018</v>
          </cell>
        </row>
      </sheetData>
      <sheetData sheetId="4100">
        <row r="1">
          <cell r="A1" t="str">
            <v>GIÁ TRỊ PHỤ LỤC 13 - HĐ 37/2018/HĐ/OIC-SEAREE ký ngày 07/02/2018</v>
          </cell>
        </row>
      </sheetData>
      <sheetData sheetId="4101">
        <row r="1">
          <cell r="A1" t="str">
            <v>GIÁ TRỊ PHỤ LỤC 13 - HĐ 37/2018/HĐ/OIC-SEAREE ký ngày 07/02/2018</v>
          </cell>
        </row>
      </sheetData>
      <sheetData sheetId="4102">
        <row r="1">
          <cell r="A1" t="str">
            <v>GIÁ TRỊ PHỤ LỤC 13 - HĐ 37/2018/HĐ/OIC-SEAREE ký ngày 07/02/2018</v>
          </cell>
        </row>
      </sheetData>
      <sheetData sheetId="4103">
        <row r="1">
          <cell r="A1" t="str">
            <v>GIÁ TRỊ PHỤ LỤC 13 - HĐ 37/2018/HĐ/OIC-SEAREE ký ngày 07/02/2018</v>
          </cell>
        </row>
      </sheetData>
      <sheetData sheetId="4104">
        <row r="1">
          <cell r="A1" t="str">
            <v>GIÁ TRỊ PHỤ LỤC 13 - HĐ 37/2018/HĐ/OIC-SEAREE ký ngày 07/02/2018</v>
          </cell>
        </row>
      </sheetData>
      <sheetData sheetId="4105">
        <row r="1">
          <cell r="A1" t="str">
            <v>GIÁ TRỊ PHỤ LỤC 13 - HĐ 37/2018/HĐ/OIC-SEAREE ký ngày 07/02/2018</v>
          </cell>
        </row>
      </sheetData>
      <sheetData sheetId="4106">
        <row r="1">
          <cell r="A1" t="str">
            <v>GIÁ TRỊ PHỤ LỤC 13 - HĐ 37/2018/HĐ/OIC-SEAREE ký ngày 07/02/2018</v>
          </cell>
        </row>
      </sheetData>
      <sheetData sheetId="4107">
        <row r="1">
          <cell r="A1" t="str">
            <v>GIÁ TRỊ PHỤ LỤC 13 - HĐ 37/2018/HĐ/OIC-SEAREE ký ngày 07/02/2018</v>
          </cell>
        </row>
      </sheetData>
      <sheetData sheetId="4108">
        <row r="1">
          <cell r="A1" t="str">
            <v>GIÁ TRỊ PHỤ LỤC 13 - HĐ 37/2018/HĐ/OIC-SEAREE ký ngày 07/02/2018</v>
          </cell>
        </row>
      </sheetData>
      <sheetData sheetId="4109">
        <row r="1">
          <cell r="A1" t="str">
            <v>GIÁ TRỊ PHỤ LỤC 13 - HĐ 37/2018/HĐ/OIC-SEAREE ký ngày 07/02/2018</v>
          </cell>
        </row>
      </sheetData>
      <sheetData sheetId="4110">
        <row r="1">
          <cell r="A1" t="str">
            <v>GIÁ TRỊ PHỤ LỤC 13 - HĐ 37/2018/HĐ/OIC-SEAREE ký ngày 07/02/2018</v>
          </cell>
        </row>
      </sheetData>
      <sheetData sheetId="4111">
        <row r="1">
          <cell r="A1" t="str">
            <v>GIÁ TRỊ PHỤ LỤC 13 - HĐ 37/2018/HĐ/OIC-SEAREE ký ngày 07/02/2018</v>
          </cell>
        </row>
      </sheetData>
      <sheetData sheetId="4112">
        <row r="1">
          <cell r="A1" t="str">
            <v>GIÁ TRỊ PHỤ LỤC 13 - HĐ 37/2018/HĐ/OIC-SEAREE ký ngày 07/02/2018</v>
          </cell>
        </row>
      </sheetData>
      <sheetData sheetId="4113">
        <row r="1">
          <cell r="A1" t="str">
            <v>GIÁ TRỊ PHỤ LỤC 13 - HĐ 37/2018/HĐ/OIC-SEAREE ký ngày 07/02/2018</v>
          </cell>
        </row>
      </sheetData>
      <sheetData sheetId="4114">
        <row r="1">
          <cell r="A1" t="str">
            <v>GIÁ TRỊ PHỤ LỤC 13 - HĐ 37/2018/HĐ/OIC-SEAREE ký ngày 07/02/2018</v>
          </cell>
        </row>
      </sheetData>
      <sheetData sheetId="4115">
        <row r="1">
          <cell r="A1" t="str">
            <v>GIÁ TRỊ PHỤ LỤC 13 - HĐ 37/2018/HĐ/OIC-SEAREE ký ngày 07/02/2018</v>
          </cell>
        </row>
      </sheetData>
      <sheetData sheetId="4116">
        <row r="1">
          <cell r="A1" t="str">
            <v>GIÁ TRỊ PHỤ LỤC 13 - HĐ 37/2018/HĐ/OIC-SEAREE ký ngày 07/02/2018</v>
          </cell>
        </row>
      </sheetData>
      <sheetData sheetId="4117">
        <row r="1">
          <cell r="A1" t="str">
            <v>GIÁ TRỊ PHỤ LỤC 13 - HĐ 37/2018/HĐ/OIC-SEAREE ký ngày 07/02/2018</v>
          </cell>
        </row>
      </sheetData>
      <sheetData sheetId="4118">
        <row r="1">
          <cell r="A1" t="str">
            <v>GIÁ TRỊ PHỤ LỤC 13 - HĐ 37/2018/HĐ/OIC-SEAREE ký ngày 07/02/2018</v>
          </cell>
        </row>
      </sheetData>
      <sheetData sheetId="4119">
        <row r="1">
          <cell r="A1" t="str">
            <v>GIÁ TRỊ PHỤ LỤC 13 - HĐ 37/2018/HĐ/OIC-SEAREE ký ngày 07/02/2018</v>
          </cell>
        </row>
      </sheetData>
      <sheetData sheetId="4120">
        <row r="1">
          <cell r="A1" t="str">
            <v>GIÁ TRỊ PHỤ LỤC 13 - HĐ 37/2018/HĐ/OIC-SEAREE ký ngày 07/02/2018</v>
          </cell>
        </row>
      </sheetData>
      <sheetData sheetId="4121">
        <row r="1">
          <cell r="A1" t="str">
            <v>GIÁ TRỊ PHỤ LỤC 13 - HĐ 37/2018/HĐ/OIC-SEAREE ký ngày 07/02/2018</v>
          </cell>
        </row>
      </sheetData>
      <sheetData sheetId="4122">
        <row r="1">
          <cell r="A1" t="str">
            <v>GIÁ TRỊ PHỤ LỤC 13 - HĐ 37/2018/HĐ/OIC-SEAREE ký ngày 07/02/2018</v>
          </cell>
        </row>
      </sheetData>
      <sheetData sheetId="4123">
        <row r="1">
          <cell r="A1" t="str">
            <v>GIÁ TRỊ PHỤ LỤC 13 - HĐ 37/2018/HĐ/OIC-SEAREE ký ngày 07/02/2018</v>
          </cell>
        </row>
      </sheetData>
      <sheetData sheetId="4124">
        <row r="1">
          <cell r="A1" t="str">
            <v>GIÁ TRỊ PHỤ LỤC 13 - HĐ 37/2018/HĐ/OIC-SEAREE ký ngày 07/02/2018</v>
          </cell>
        </row>
      </sheetData>
      <sheetData sheetId="4125">
        <row r="1">
          <cell r="A1" t="str">
            <v>GIÁ TRỊ PHỤ LỤC 13 - HĐ 37/2018/HĐ/OIC-SEAREE ký ngày 07/02/2018</v>
          </cell>
        </row>
      </sheetData>
      <sheetData sheetId="4126">
        <row r="1">
          <cell r="A1" t="str">
            <v>GIÁ TRỊ PHỤ LỤC 13 - HĐ 37/2018/HĐ/OIC-SEAREE ký ngày 07/02/2018</v>
          </cell>
        </row>
      </sheetData>
      <sheetData sheetId="4127">
        <row r="1">
          <cell r="A1" t="str">
            <v>GIÁ TRỊ PHỤ LỤC 13 - HĐ 37/2018/HĐ/OIC-SEAREE ký ngày 07/02/2018</v>
          </cell>
        </row>
      </sheetData>
      <sheetData sheetId="4128">
        <row r="1">
          <cell r="A1" t="str">
            <v>GIÁ TRỊ PHỤ LỤC 13 - HĐ 37/2018/HĐ/OIC-SEAREE ký ngày 07/02/2018</v>
          </cell>
        </row>
      </sheetData>
      <sheetData sheetId="4129">
        <row r="1">
          <cell r="A1" t="str">
            <v>GIÁ TRỊ PHỤ LỤC 13 - HĐ 37/2018/HĐ/OIC-SEAREE ký ngày 07/02/2018</v>
          </cell>
        </row>
      </sheetData>
      <sheetData sheetId="4130">
        <row r="1">
          <cell r="A1" t="str">
            <v>GIÁ TRỊ PHỤ LỤC 13 - HĐ 37/2018/HĐ/OIC-SEAREE ký ngày 07/02/2018</v>
          </cell>
        </row>
      </sheetData>
      <sheetData sheetId="4131">
        <row r="1">
          <cell r="A1" t="str">
            <v>GIÁ TRỊ PHỤ LỤC 13 - HĐ 37/2018/HĐ/OIC-SEAREE ký ngày 07/02/2018</v>
          </cell>
        </row>
      </sheetData>
      <sheetData sheetId="4132">
        <row r="1">
          <cell r="A1" t="str">
            <v>GIÁ TRỊ PHỤ LỤC 13 - HĐ 37/2018/HĐ/OIC-SEAREE ký ngày 07/02/2018</v>
          </cell>
        </row>
      </sheetData>
      <sheetData sheetId="4133">
        <row r="1">
          <cell r="A1" t="str">
            <v>GIÁ TRỊ PHỤ LỤC 13 - HĐ 37/2018/HĐ/OIC-SEAREE ký ngày 07/02/2018</v>
          </cell>
        </row>
      </sheetData>
      <sheetData sheetId="4134">
        <row r="1">
          <cell r="A1" t="str">
            <v>GIÁ TRỊ PHỤ LỤC 13 - HĐ 37/2018/HĐ/OIC-SEAREE ký ngày 07/02/2018</v>
          </cell>
        </row>
      </sheetData>
      <sheetData sheetId="4135">
        <row r="1">
          <cell r="A1" t="str">
            <v>GIÁ TRỊ PHỤ LỤC 13 - HĐ 37/2018/HĐ/OIC-SEAREE ký ngày 07/02/2018</v>
          </cell>
        </row>
      </sheetData>
      <sheetData sheetId="4136">
        <row r="1">
          <cell r="A1" t="str">
            <v>GIÁ TRỊ PHỤ LỤC 13 - HĐ 37/2018/HĐ/OIC-SEAREE ký ngày 07/02/2018</v>
          </cell>
        </row>
      </sheetData>
      <sheetData sheetId="4137">
        <row r="1">
          <cell r="A1" t="str">
            <v>GIÁ TRỊ PHỤ LỤC 13 - HĐ 37/2018/HĐ/OIC-SEAREE ký ngày 07/02/2018</v>
          </cell>
        </row>
      </sheetData>
      <sheetData sheetId="4138">
        <row r="1">
          <cell r="A1" t="str">
            <v>GIÁ TRỊ PHỤ LỤC 13 - HĐ 37/2018/HĐ/OIC-SEAREE ký ngày 07/02/2018</v>
          </cell>
        </row>
      </sheetData>
      <sheetData sheetId="4139">
        <row r="1">
          <cell r="A1" t="str">
            <v>GIÁ TRỊ PHỤ LỤC 13 - HĐ 37/2018/HĐ/OIC-SEAREE ký ngày 07/02/2018</v>
          </cell>
        </row>
      </sheetData>
      <sheetData sheetId="4140">
        <row r="1">
          <cell r="A1" t="str">
            <v>GIÁ TRỊ PHỤ LỤC 13 - HĐ 37/2018/HĐ/OIC-SEAREE ký ngày 07/02/2018</v>
          </cell>
        </row>
      </sheetData>
      <sheetData sheetId="4141">
        <row r="1">
          <cell r="A1" t="str">
            <v>GIÁ TRỊ PHỤ LỤC 13 - HĐ 37/2018/HĐ/OIC-SEAREE ký ngày 07/02/2018</v>
          </cell>
        </row>
      </sheetData>
      <sheetData sheetId="4142">
        <row r="1">
          <cell r="A1" t="str">
            <v>GIÁ TRỊ PHỤ LỤC 13 - HĐ 37/2018/HĐ/OIC-SEAREE ký ngày 07/02/2018</v>
          </cell>
        </row>
      </sheetData>
      <sheetData sheetId="4143">
        <row r="1">
          <cell r="A1" t="str">
            <v>GIÁ TRỊ PHỤ LỤC 13 - HĐ 37/2018/HĐ/OIC-SEAREE ký ngày 07/02/2018</v>
          </cell>
        </row>
      </sheetData>
      <sheetData sheetId="4144">
        <row r="1">
          <cell r="A1" t="str">
            <v>GIÁ TRỊ PHỤ LỤC 13 - HĐ 37/2018/HĐ/OIC-SEAREE ký ngày 07/02/2018</v>
          </cell>
        </row>
      </sheetData>
      <sheetData sheetId="4145">
        <row r="1">
          <cell r="A1" t="str">
            <v>GIÁ TRỊ PHỤ LỤC 13 - HĐ 37/2018/HĐ/OIC-SEAREE ký ngày 07/02/2018</v>
          </cell>
        </row>
      </sheetData>
      <sheetData sheetId="4146">
        <row r="1">
          <cell r="A1" t="str">
            <v>GIÁ TRỊ PHỤ LỤC 13 - HĐ 37/2018/HĐ/OIC-SEAREE ký ngày 07/02/2018</v>
          </cell>
        </row>
      </sheetData>
      <sheetData sheetId="4147">
        <row r="1">
          <cell r="A1" t="str">
            <v>GIÁ TRỊ PHỤ LỤC 13 - HĐ 37/2018/HĐ/OIC-SEAREE ký ngày 07/02/2018</v>
          </cell>
        </row>
      </sheetData>
      <sheetData sheetId="4148">
        <row r="1">
          <cell r="A1" t="str">
            <v>GIÁ TRỊ PHỤ LỤC 13 - HĐ 37/2018/HĐ/OIC-SEAREE ký ngày 07/02/2018</v>
          </cell>
        </row>
      </sheetData>
      <sheetData sheetId="4149">
        <row r="1">
          <cell r="A1" t="str">
            <v>GIÁ TRỊ PHỤ LỤC 13 - HĐ 37/2018/HĐ/OIC-SEAREE ký ngày 07/02/2018</v>
          </cell>
        </row>
      </sheetData>
      <sheetData sheetId="4150">
        <row r="1">
          <cell r="A1" t="str">
            <v>GIÁ TRỊ PHỤ LỤC 13 - HĐ 37/2018/HĐ/OIC-SEAREE ký ngày 07/02/2018</v>
          </cell>
        </row>
      </sheetData>
      <sheetData sheetId="4151">
        <row r="1">
          <cell r="A1" t="str">
            <v>GIÁ TRỊ PHỤ LỤC 13 - HĐ 37/2018/HĐ/OIC-SEAREE ký ngày 07/02/2018</v>
          </cell>
        </row>
      </sheetData>
      <sheetData sheetId="4152">
        <row r="1">
          <cell r="A1" t="str">
            <v>GIÁ TRỊ PHỤ LỤC 13 - HĐ 37/2018/HĐ/OIC-SEAREE ký ngày 07/02/2018</v>
          </cell>
        </row>
      </sheetData>
      <sheetData sheetId="4153">
        <row r="1">
          <cell r="A1" t="str">
            <v>GIÁ TRỊ PHỤ LỤC 13 - HĐ 37/2018/HĐ/OIC-SEAREE ký ngày 07/02/2018</v>
          </cell>
        </row>
      </sheetData>
      <sheetData sheetId="4154">
        <row r="1">
          <cell r="A1" t="str">
            <v>GIÁ TRỊ PHỤ LỤC 13 - HĐ 37/2018/HĐ/OIC-SEAREE ký ngày 07/02/2018</v>
          </cell>
        </row>
      </sheetData>
      <sheetData sheetId="4155">
        <row r="1">
          <cell r="A1" t="str">
            <v>GIÁ TRỊ PHỤ LỤC 13 - HĐ 37/2018/HĐ/OIC-SEAREE ký ngày 07/02/2018</v>
          </cell>
        </row>
      </sheetData>
      <sheetData sheetId="4156">
        <row r="1">
          <cell r="A1" t="str">
            <v>GIÁ TRỊ PHỤ LỤC 13 - HĐ 37/2018/HĐ/OIC-SEAREE ký ngày 07/02/2018</v>
          </cell>
        </row>
      </sheetData>
      <sheetData sheetId="4157">
        <row r="1">
          <cell r="A1" t="str">
            <v>GIÁ TRỊ PHỤ LỤC 13 - HĐ 37/2018/HĐ/OIC-SEAREE ký ngày 07/02/2018</v>
          </cell>
        </row>
      </sheetData>
      <sheetData sheetId="4158">
        <row r="1">
          <cell r="A1" t="str">
            <v>GIÁ TRỊ PHỤ LỤC 13 - HĐ 37/2018/HĐ/OIC-SEAREE ký ngày 07/02/2018</v>
          </cell>
        </row>
      </sheetData>
      <sheetData sheetId="4159">
        <row r="1">
          <cell r="A1" t="str">
            <v>GIÁ TRỊ PHỤ LỤC 13 - HĐ 37/2018/HĐ/OIC-SEAREE ký ngày 07/02/2018</v>
          </cell>
        </row>
      </sheetData>
      <sheetData sheetId="4160">
        <row r="1">
          <cell r="A1" t="str">
            <v>GIÁ TRỊ PHỤ LỤC 13 - HĐ 37/2018/HĐ/OIC-SEAREE ký ngày 07/02/2018</v>
          </cell>
        </row>
      </sheetData>
      <sheetData sheetId="4161">
        <row r="1">
          <cell r="A1" t="str">
            <v>GIÁ TRỊ PHỤ LỤC 13 - HĐ 37/2018/HĐ/OIC-SEAREE ký ngày 07/02/2018</v>
          </cell>
        </row>
      </sheetData>
      <sheetData sheetId="4162">
        <row r="1">
          <cell r="A1" t="str">
            <v>GIÁ TRỊ PHỤ LỤC 13 - HĐ 37/2018/HĐ/OIC-SEAREE ký ngày 07/02/2018</v>
          </cell>
        </row>
      </sheetData>
      <sheetData sheetId="4163">
        <row r="1">
          <cell r="A1" t="str">
            <v>GIÁ TRỊ PHỤ LỤC 13 - HĐ 37/2018/HĐ/OIC-SEAREE ký ngày 07/02/2018</v>
          </cell>
        </row>
      </sheetData>
      <sheetData sheetId="4164">
        <row r="1">
          <cell r="A1" t="str">
            <v>GIÁ TRỊ PHỤ LỤC 13 - HĐ 37/2018/HĐ/OIC-SEAREE ký ngày 07/02/2018</v>
          </cell>
        </row>
      </sheetData>
      <sheetData sheetId="4165">
        <row r="1">
          <cell r="A1" t="str">
            <v>GIÁ TRỊ PHỤ LỤC 13 - HĐ 37/2018/HĐ/OIC-SEAREE ký ngày 07/02/2018</v>
          </cell>
        </row>
      </sheetData>
      <sheetData sheetId="4166">
        <row r="1">
          <cell r="A1" t="str">
            <v>GIÁ TRỊ PHỤ LỤC 13 - HĐ 37/2018/HĐ/OIC-SEAREE ký ngày 07/02/2018</v>
          </cell>
        </row>
      </sheetData>
      <sheetData sheetId="4167">
        <row r="1">
          <cell r="A1" t="str">
            <v>GIÁ TRỊ PHỤ LỤC 13 - HĐ 37/2018/HĐ/OIC-SEAREE ký ngày 07/02/2018</v>
          </cell>
        </row>
      </sheetData>
      <sheetData sheetId="4168">
        <row r="1">
          <cell r="A1" t="str">
            <v>GIÁ TRỊ PHỤ LỤC 13 - HĐ 37/2018/HĐ/OIC-SEAREE ký ngày 07/02/2018</v>
          </cell>
        </row>
      </sheetData>
      <sheetData sheetId="4169">
        <row r="1">
          <cell r="A1" t="str">
            <v>GIÁ TRỊ PHỤ LỤC 13 - HĐ 37/2018/HĐ/OIC-SEAREE ký ngày 07/02/2018</v>
          </cell>
        </row>
      </sheetData>
      <sheetData sheetId="4170">
        <row r="1">
          <cell r="A1" t="str">
            <v>GIÁ TRỊ PHỤ LỤC 13 - HĐ 37/2018/HĐ/OIC-SEAREE ký ngày 07/02/2018</v>
          </cell>
        </row>
      </sheetData>
      <sheetData sheetId="4171">
        <row r="1">
          <cell r="A1" t="str">
            <v>GIÁ TRỊ PHỤ LỤC 13 - HĐ 37/2018/HĐ/OIC-SEAREE ký ngày 07/02/2018</v>
          </cell>
        </row>
      </sheetData>
      <sheetData sheetId="4172">
        <row r="1">
          <cell r="A1" t="str">
            <v>GIÁ TRỊ PHỤ LỤC 13 - HĐ 37/2018/HĐ/OIC-SEAREE ký ngày 07/02/2018</v>
          </cell>
        </row>
      </sheetData>
      <sheetData sheetId="4173">
        <row r="1">
          <cell r="A1" t="str">
            <v>GIÁ TRỊ PHỤ LỤC 13 - HĐ 37/2018/HĐ/OIC-SEAREE ký ngày 07/02/2018</v>
          </cell>
        </row>
      </sheetData>
      <sheetData sheetId="4174">
        <row r="1">
          <cell r="A1" t="str">
            <v>GIÁ TRỊ PHỤ LỤC 13 - HĐ 37/2018/HĐ/OIC-SEAREE ký ngày 07/02/2018</v>
          </cell>
        </row>
      </sheetData>
      <sheetData sheetId="4175">
        <row r="1">
          <cell r="A1" t="str">
            <v>GIÁ TRỊ PHỤ LỤC 13 - HĐ 37/2018/HĐ/OIC-SEAREE ký ngày 07/02/2018</v>
          </cell>
        </row>
      </sheetData>
      <sheetData sheetId="4176">
        <row r="1">
          <cell r="A1" t="str">
            <v>GIÁ TRỊ PHỤ LỤC 13 - HĐ 37/2018/HĐ/OIC-SEAREE ký ngày 07/02/2018</v>
          </cell>
        </row>
      </sheetData>
      <sheetData sheetId="4177">
        <row r="1">
          <cell r="A1" t="str">
            <v>GIÁ TRỊ PHỤ LỤC 13 - HĐ 37/2018/HĐ/OIC-SEAREE ký ngày 07/02/2018</v>
          </cell>
        </row>
      </sheetData>
      <sheetData sheetId="4178">
        <row r="1">
          <cell r="A1" t="str">
            <v>GIÁ TRỊ PHỤ LỤC 13 - HĐ 37/2018/HĐ/OIC-SEAREE ký ngày 07/02/2018</v>
          </cell>
        </row>
      </sheetData>
      <sheetData sheetId="4179">
        <row r="1">
          <cell r="A1" t="str">
            <v>GIÁ TRỊ PHỤ LỤC 13 - HĐ 37/2018/HĐ/OIC-SEAREE ký ngày 07/02/2018</v>
          </cell>
        </row>
      </sheetData>
      <sheetData sheetId="4180">
        <row r="1">
          <cell r="A1" t="str">
            <v>GIÁ TRỊ PHỤ LỤC 13 - HĐ 37/2018/HĐ/OIC-SEAREE ký ngày 07/02/2018</v>
          </cell>
        </row>
      </sheetData>
      <sheetData sheetId="4181">
        <row r="1">
          <cell r="A1" t="str">
            <v>GIÁ TRỊ PHỤ LỤC 13 - HĐ 37/2018/HĐ/OIC-SEAREE ký ngày 07/02/2018</v>
          </cell>
        </row>
      </sheetData>
      <sheetData sheetId="4182">
        <row r="1">
          <cell r="A1" t="str">
            <v>GIÁ TRỊ PHỤ LỤC 13 - HĐ 37/2018/HĐ/OIC-SEAREE ký ngày 07/02/2018</v>
          </cell>
        </row>
      </sheetData>
      <sheetData sheetId="4183">
        <row r="1">
          <cell r="A1" t="str">
            <v>GIÁ TRỊ PHỤ LỤC 13 - HĐ 37/2018/HĐ/OIC-SEAREE ký ngày 07/02/2018</v>
          </cell>
        </row>
      </sheetData>
      <sheetData sheetId="4184">
        <row r="1">
          <cell r="A1" t="str">
            <v>GIÁ TRỊ PHỤ LỤC 13 - HĐ 37/2018/HĐ/OIC-SEAREE ký ngày 07/02/2018</v>
          </cell>
        </row>
      </sheetData>
      <sheetData sheetId="4185">
        <row r="1">
          <cell r="A1" t="str">
            <v>GIÁ TRỊ PHỤ LỤC 13 - HĐ 37/2018/HĐ/OIC-SEAREE ký ngày 07/02/2018</v>
          </cell>
        </row>
      </sheetData>
      <sheetData sheetId="4186">
        <row r="1">
          <cell r="A1" t="str">
            <v>GIÁ TRỊ PHỤ LỤC 13 - HĐ 37/2018/HĐ/OIC-SEAREE ký ngày 07/02/2018</v>
          </cell>
        </row>
      </sheetData>
      <sheetData sheetId="4187">
        <row r="1">
          <cell r="A1" t="str">
            <v>GIÁ TRỊ PHỤ LỤC 13 - HĐ 37/2018/HĐ/OIC-SEAREE ký ngày 07/02/2018</v>
          </cell>
        </row>
      </sheetData>
      <sheetData sheetId="4188">
        <row r="1">
          <cell r="A1" t="str">
            <v>GIÁ TRỊ PHỤ LỤC 13 - HĐ 37/2018/HĐ/OIC-SEAREE ký ngày 07/02/2018</v>
          </cell>
        </row>
      </sheetData>
      <sheetData sheetId="4189">
        <row r="1">
          <cell r="A1" t="str">
            <v>GIÁ TRỊ PHỤ LỤC 13 - HĐ 37/2018/HĐ/OIC-SEAREE ký ngày 07/02/2018</v>
          </cell>
        </row>
      </sheetData>
      <sheetData sheetId="4190">
        <row r="1">
          <cell r="A1" t="str">
            <v>GIÁ TRỊ PHỤ LỤC 13 - HĐ 37/2018/HĐ/OIC-SEAREE ký ngày 07/02/2018</v>
          </cell>
        </row>
      </sheetData>
      <sheetData sheetId="4191">
        <row r="1">
          <cell r="A1" t="str">
            <v>GIÁ TRỊ PHỤ LỤC 13 - HĐ 37/2018/HĐ/OIC-SEAREE ký ngày 07/02/2018</v>
          </cell>
        </row>
      </sheetData>
      <sheetData sheetId="4192">
        <row r="1">
          <cell r="A1" t="str">
            <v>GIÁ TRỊ PHỤ LỤC 13 - HĐ 37/2018/HĐ/OIC-SEAREE ký ngày 07/02/2018</v>
          </cell>
        </row>
      </sheetData>
      <sheetData sheetId="4193">
        <row r="1">
          <cell r="A1" t="str">
            <v>GIÁ TRỊ PHỤ LỤC 13 - HĐ 37/2018/HĐ/OIC-SEAREE ký ngày 07/02/2018</v>
          </cell>
        </row>
      </sheetData>
      <sheetData sheetId="4194">
        <row r="1">
          <cell r="A1" t="str">
            <v>GIÁ TRỊ PHỤ LỤC 13 - HĐ 37/2018/HĐ/OIC-SEAREE ký ngày 07/02/2018</v>
          </cell>
        </row>
      </sheetData>
      <sheetData sheetId="4195">
        <row r="1">
          <cell r="A1" t="str">
            <v>GIÁ TRỊ PHỤ LỤC 13 - HĐ 37/2018/HĐ/OIC-SEAREE ký ngày 07/02/2018</v>
          </cell>
        </row>
      </sheetData>
      <sheetData sheetId="4196">
        <row r="1">
          <cell r="A1" t="str">
            <v>GIÁ TRỊ PHỤ LỤC 13 - HĐ 37/2018/HĐ/OIC-SEAREE ký ngày 07/02/2018</v>
          </cell>
        </row>
      </sheetData>
      <sheetData sheetId="4197">
        <row r="1">
          <cell r="A1" t="str">
            <v>GIÁ TRỊ PHỤ LỤC 13 - HĐ 37/2018/HĐ/OIC-SEAREE ký ngày 07/02/2018</v>
          </cell>
        </row>
      </sheetData>
      <sheetData sheetId="4198">
        <row r="1">
          <cell r="A1" t="str">
            <v>GIÁ TRỊ PHỤ LỤC 13 - HĐ 37/2018/HĐ/OIC-SEAREE ký ngày 07/02/2018</v>
          </cell>
        </row>
      </sheetData>
      <sheetData sheetId="4199">
        <row r="1">
          <cell r="A1" t="str">
            <v>GIÁ TRỊ PHỤ LỤC 13 - HĐ 37/2018/HĐ/OIC-SEAREE ký ngày 07/02/2018</v>
          </cell>
        </row>
      </sheetData>
      <sheetData sheetId="4200">
        <row r="1">
          <cell r="A1" t="str">
            <v>GIÁ TRỊ PHỤ LỤC 13 - HĐ 37/2018/HĐ/OIC-SEAREE ký ngày 07/02/2018</v>
          </cell>
        </row>
      </sheetData>
      <sheetData sheetId="4201">
        <row r="1">
          <cell r="A1" t="str">
            <v>GIÁ TRỊ PHỤ LỤC 13 - HĐ 37/2018/HĐ/OIC-SEAREE ký ngày 07/02/2018</v>
          </cell>
        </row>
      </sheetData>
      <sheetData sheetId="4202">
        <row r="1">
          <cell r="A1" t="str">
            <v>GIÁ TRỊ PHỤ LỤC 13 - HĐ 37/2018/HĐ/OIC-SEAREE ký ngày 07/02/2018</v>
          </cell>
        </row>
      </sheetData>
      <sheetData sheetId="4203">
        <row r="1">
          <cell r="A1" t="str">
            <v>GIÁ TRỊ PHỤ LỤC 13 - HĐ 37/2018/HĐ/OIC-SEAREE ký ngày 07/02/2018</v>
          </cell>
        </row>
      </sheetData>
      <sheetData sheetId="4204">
        <row r="1">
          <cell r="A1" t="str">
            <v>GIÁ TRỊ PHỤ LỤC 13 - HĐ 37/2018/HĐ/OIC-SEAREE ký ngày 07/02/2018</v>
          </cell>
        </row>
      </sheetData>
      <sheetData sheetId="4205">
        <row r="1">
          <cell r="A1" t="str">
            <v>GIÁ TRỊ PHỤ LỤC 13 - HĐ 37/2018/HĐ/OIC-SEAREE ký ngày 07/02/2018</v>
          </cell>
        </row>
      </sheetData>
      <sheetData sheetId="4206">
        <row r="1">
          <cell r="A1" t="str">
            <v>GIÁ TRỊ PHỤ LỤC 13 - HĐ 37/2018/HĐ/OIC-SEAREE ký ngày 07/02/2018</v>
          </cell>
        </row>
      </sheetData>
      <sheetData sheetId="4207">
        <row r="1">
          <cell r="A1" t="str">
            <v>GIÁ TRỊ PHỤ LỤC 13 - HĐ 37/2018/HĐ/OIC-SEAREE ký ngày 07/02/2018</v>
          </cell>
        </row>
      </sheetData>
      <sheetData sheetId="4208">
        <row r="1">
          <cell r="A1" t="str">
            <v>GIÁ TRỊ PHỤ LỤC 13 - HĐ 37/2018/HĐ/OIC-SEAREE ký ngày 07/02/2018</v>
          </cell>
        </row>
      </sheetData>
      <sheetData sheetId="4209">
        <row r="1">
          <cell r="A1" t="str">
            <v>GIÁ TRỊ PHỤ LỤC 13 - HĐ 37/2018/HĐ/OIC-SEAREE ký ngày 07/02/2018</v>
          </cell>
        </row>
      </sheetData>
      <sheetData sheetId="4210">
        <row r="1">
          <cell r="A1" t="str">
            <v>GIÁ TRỊ PHỤ LỤC 13 - HĐ 37/2018/HĐ/OIC-SEAREE ký ngày 07/02/2018</v>
          </cell>
        </row>
      </sheetData>
      <sheetData sheetId="4211">
        <row r="1">
          <cell r="A1" t="str">
            <v>GIÁ TRỊ PHỤ LỤC 13 - HĐ 37/2018/HĐ/OIC-SEAREE ký ngày 07/02/2018</v>
          </cell>
        </row>
      </sheetData>
      <sheetData sheetId="4212">
        <row r="1">
          <cell r="A1" t="str">
            <v>GIÁ TRỊ PHỤ LỤC 13 - HĐ 37/2018/HĐ/OIC-SEAREE ký ngày 07/02/2018</v>
          </cell>
        </row>
      </sheetData>
      <sheetData sheetId="4213">
        <row r="1">
          <cell r="A1" t="str">
            <v>GIÁ TRỊ PHỤ LỤC 13 - HĐ 37/2018/HĐ/OIC-SEAREE ký ngày 07/02/2018</v>
          </cell>
        </row>
      </sheetData>
      <sheetData sheetId="4214">
        <row r="1">
          <cell r="A1" t="str">
            <v>GIÁ TRỊ PHỤ LỤC 13 - HĐ 37/2018/HĐ/OIC-SEAREE ký ngày 07/02/2018</v>
          </cell>
        </row>
      </sheetData>
      <sheetData sheetId="4215">
        <row r="1">
          <cell r="A1" t="str">
            <v>GIÁ TRỊ PHỤ LỤC 13 - HĐ 37/2018/HĐ/OIC-SEAREE ký ngày 07/02/2018</v>
          </cell>
        </row>
      </sheetData>
      <sheetData sheetId="4216">
        <row r="1">
          <cell r="A1" t="str">
            <v>GIÁ TRỊ PHỤ LỤC 13 - HĐ 37/2018/HĐ/OIC-SEAREE ký ngày 07/02/2018</v>
          </cell>
        </row>
      </sheetData>
      <sheetData sheetId="4217">
        <row r="1">
          <cell r="A1" t="str">
            <v>GIÁ TRỊ PHỤ LỤC 13 - HĐ 37/2018/HĐ/OIC-SEAREE ký ngày 07/02/2018</v>
          </cell>
        </row>
      </sheetData>
      <sheetData sheetId="4218">
        <row r="1">
          <cell r="A1" t="str">
            <v>GIÁ TRỊ PHỤ LỤC 13 - HĐ 37/2018/HĐ/OIC-SEAREE ký ngày 07/02/2018</v>
          </cell>
        </row>
      </sheetData>
      <sheetData sheetId="4219">
        <row r="1">
          <cell r="A1" t="str">
            <v>GIÁ TRỊ PHỤ LỤC 13 - HĐ 37/2018/HĐ/OIC-SEAREE ký ngày 07/02/2018</v>
          </cell>
        </row>
      </sheetData>
      <sheetData sheetId="4220">
        <row r="1">
          <cell r="A1" t="str">
            <v>GIÁ TRỊ PHỤ LỤC 13 - HĐ 37/2018/HĐ/OIC-SEAREE ký ngày 07/02/2018</v>
          </cell>
        </row>
      </sheetData>
      <sheetData sheetId="4221">
        <row r="1">
          <cell r="A1" t="str">
            <v>GIÁ TRỊ PHỤ LỤC 13 - HĐ 37/2018/HĐ/OIC-SEAREE ký ngày 07/02/2018</v>
          </cell>
        </row>
      </sheetData>
      <sheetData sheetId="4222">
        <row r="1">
          <cell r="A1" t="str">
            <v>GIÁ TRỊ PHỤ LỤC 13 - HĐ 37/2018/HĐ/OIC-SEAREE ký ngày 07/02/2018</v>
          </cell>
        </row>
      </sheetData>
      <sheetData sheetId="4223">
        <row r="1">
          <cell r="A1" t="str">
            <v>GIÁ TRỊ PHỤ LỤC 13 - HĐ 37/2018/HĐ/OIC-SEAREE ký ngày 07/02/2018</v>
          </cell>
        </row>
      </sheetData>
      <sheetData sheetId="4224">
        <row r="1">
          <cell r="A1" t="str">
            <v>GIÁ TRỊ PHỤ LỤC 13 - HĐ 37/2018/HĐ/OIC-SEAREE ký ngày 07/02/2018</v>
          </cell>
        </row>
      </sheetData>
      <sheetData sheetId="4225">
        <row r="1">
          <cell r="A1" t="str">
            <v>GIÁ TRỊ PHỤ LỤC 13 - HĐ 37/2018/HĐ/OIC-SEAREE ký ngày 07/02/2018</v>
          </cell>
        </row>
      </sheetData>
      <sheetData sheetId="4226">
        <row r="1">
          <cell r="A1" t="str">
            <v>GIÁ TRỊ PHỤ LỤC 13 - HĐ 37/2018/HĐ/OIC-SEAREE ký ngày 07/02/2018</v>
          </cell>
        </row>
      </sheetData>
      <sheetData sheetId="4227">
        <row r="1">
          <cell r="A1" t="str">
            <v>GIÁ TRỊ PHỤ LỤC 13 - HĐ 37/2018/HĐ/OIC-SEAREE ký ngày 07/02/2018</v>
          </cell>
        </row>
      </sheetData>
      <sheetData sheetId="4228">
        <row r="1">
          <cell r="A1" t="str">
            <v>GIÁ TRỊ PHỤ LỤC 13 - HĐ 37/2018/HĐ/OIC-SEAREE ký ngày 07/02/2018</v>
          </cell>
        </row>
      </sheetData>
      <sheetData sheetId="4229">
        <row r="1">
          <cell r="A1" t="str">
            <v>GIÁ TRỊ PHỤ LỤC 13 - HĐ 37/2018/HĐ/OIC-SEAREE ký ngày 07/02/2018</v>
          </cell>
        </row>
      </sheetData>
      <sheetData sheetId="4230">
        <row r="1">
          <cell r="A1" t="str">
            <v>GIÁ TRỊ PHỤ LỤC 13 - HĐ 37/2018/HĐ/OIC-SEAREE ký ngày 07/02/2018</v>
          </cell>
        </row>
      </sheetData>
      <sheetData sheetId="4231">
        <row r="1">
          <cell r="A1" t="str">
            <v>GIÁ TRỊ PHỤ LỤC 13 - HĐ 37/2018/HĐ/OIC-SEAREE ký ngày 07/02/2018</v>
          </cell>
        </row>
      </sheetData>
      <sheetData sheetId="4232">
        <row r="1">
          <cell r="A1" t="str">
            <v>GIÁ TRỊ PHỤ LỤC 13 - HĐ 37/2018/HĐ/OIC-SEAREE ký ngày 07/02/2018</v>
          </cell>
        </row>
      </sheetData>
      <sheetData sheetId="4233">
        <row r="1">
          <cell r="A1" t="str">
            <v>GIÁ TRỊ PHỤ LỤC 13 - HĐ 37/2018/HĐ/OIC-SEAREE ký ngày 07/02/2018</v>
          </cell>
        </row>
      </sheetData>
      <sheetData sheetId="4234">
        <row r="1">
          <cell r="A1" t="str">
            <v>GIÁ TRỊ PHỤ LỤC 13 - HĐ 37/2018/HĐ/OIC-SEAREE ký ngày 07/02/2018</v>
          </cell>
        </row>
      </sheetData>
      <sheetData sheetId="4235">
        <row r="1">
          <cell r="A1" t="str">
            <v>GIÁ TRỊ PHỤ LỤC 13 - HĐ 37/2018/HĐ/OIC-SEAREE ký ngày 07/02/2018</v>
          </cell>
        </row>
      </sheetData>
      <sheetData sheetId="4236">
        <row r="1">
          <cell r="A1" t="str">
            <v>GIÁ TRỊ PHỤ LỤC 13 - HĐ 37/2018/HĐ/OIC-SEAREE ký ngày 07/02/2018</v>
          </cell>
        </row>
      </sheetData>
      <sheetData sheetId="4237">
        <row r="1">
          <cell r="A1" t="str">
            <v>GIÁ TRỊ PHỤ LỤC 13 - HĐ 37/2018/HĐ/OIC-SEAREE ký ngày 07/02/2018</v>
          </cell>
        </row>
      </sheetData>
      <sheetData sheetId="4238">
        <row r="1">
          <cell r="A1" t="str">
            <v>GIÁ TRỊ PHỤ LỤC 13 - HĐ 37/2018/HĐ/OIC-SEAREE ký ngày 07/02/2018</v>
          </cell>
        </row>
      </sheetData>
      <sheetData sheetId="4239">
        <row r="1">
          <cell r="A1" t="str">
            <v>GIÁ TRỊ PHỤ LỤC 13 - HĐ 37/2018/HĐ/OIC-SEAREE ký ngày 07/02/2018</v>
          </cell>
        </row>
      </sheetData>
      <sheetData sheetId="4240">
        <row r="1">
          <cell r="A1" t="str">
            <v>GIÁ TRỊ PHỤ LỤC 13 - HĐ 37/2018/HĐ/OIC-SEAREE ký ngày 07/02/2018</v>
          </cell>
        </row>
      </sheetData>
      <sheetData sheetId="4241">
        <row r="1">
          <cell r="A1" t="str">
            <v>GIÁ TRỊ PHỤ LỤC 13 - HĐ 37/2018/HĐ/OIC-SEAREE ký ngày 07/02/2018</v>
          </cell>
        </row>
      </sheetData>
      <sheetData sheetId="4242">
        <row r="1">
          <cell r="A1" t="str">
            <v>GIÁ TRỊ PHỤ LỤC 13 - HĐ 37/2018/HĐ/OIC-SEAREE ký ngày 07/02/2018</v>
          </cell>
        </row>
      </sheetData>
      <sheetData sheetId="4243">
        <row r="1">
          <cell r="A1" t="str">
            <v>GIÁ TRỊ PHỤ LỤC 13 - HĐ 37/2018/HĐ/OIC-SEAREE ký ngày 07/02/2018</v>
          </cell>
        </row>
      </sheetData>
      <sheetData sheetId="4244">
        <row r="1">
          <cell r="A1" t="str">
            <v>GIÁ TRỊ PHỤ LỤC 13 - HĐ 37/2018/HĐ/OIC-SEAREE ký ngày 07/02/2018</v>
          </cell>
        </row>
      </sheetData>
      <sheetData sheetId="4245">
        <row r="1">
          <cell r="A1" t="str">
            <v>GIÁ TRỊ PHỤ LỤC 13 - HĐ 37/2018/HĐ/OIC-SEAREE ký ngày 07/02/2018</v>
          </cell>
        </row>
      </sheetData>
      <sheetData sheetId="4246">
        <row r="1">
          <cell r="A1" t="str">
            <v>GIÁ TRỊ PHỤ LỤC 13 - HĐ 37/2018/HĐ/OIC-SEAREE ký ngày 07/02/2018</v>
          </cell>
        </row>
      </sheetData>
      <sheetData sheetId="4247">
        <row r="1">
          <cell r="A1" t="str">
            <v>GIÁ TRỊ PHỤ LỤC 13 - HĐ 37/2018/HĐ/OIC-SEAREE ký ngày 07/02/2018</v>
          </cell>
        </row>
      </sheetData>
      <sheetData sheetId="4248">
        <row r="1">
          <cell r="A1" t="str">
            <v>GIÁ TRỊ PHỤ LỤC 13 - HĐ 37/2018/HĐ/OIC-SEAREE ký ngày 07/02/2018</v>
          </cell>
        </row>
      </sheetData>
      <sheetData sheetId="4249">
        <row r="1">
          <cell r="A1" t="str">
            <v>GIÁ TRỊ PHỤ LỤC 13 - HĐ 37/2018/HĐ/OIC-SEAREE ký ngày 07/02/2018</v>
          </cell>
        </row>
      </sheetData>
      <sheetData sheetId="4250">
        <row r="1">
          <cell r="A1" t="str">
            <v>GIÁ TRỊ PHỤ LỤC 13 - HĐ 37/2018/HĐ/OIC-SEAREE ký ngày 07/02/2018</v>
          </cell>
        </row>
      </sheetData>
      <sheetData sheetId="4251">
        <row r="1">
          <cell r="A1" t="str">
            <v>GIÁ TRỊ PHỤ LỤC 13 - HĐ 37/2018/HĐ/OIC-SEAREE ký ngày 07/02/2018</v>
          </cell>
        </row>
      </sheetData>
      <sheetData sheetId="4252">
        <row r="1">
          <cell r="A1" t="str">
            <v>GIÁ TRỊ PHỤ LỤC 13 - HĐ 37/2018/HĐ/OIC-SEAREE ký ngày 07/02/2018</v>
          </cell>
        </row>
      </sheetData>
      <sheetData sheetId="4253">
        <row r="1">
          <cell r="A1" t="str">
            <v>GIÁ TRỊ PHỤ LỤC 13 - HĐ 37/2018/HĐ/OIC-SEAREE ký ngày 07/02/2018</v>
          </cell>
        </row>
      </sheetData>
      <sheetData sheetId="4254">
        <row r="1">
          <cell r="A1" t="str">
            <v>GIÁ TRỊ PHỤ LỤC 13 - HĐ 37/2018/HĐ/OIC-SEAREE ký ngày 07/02/2018</v>
          </cell>
        </row>
      </sheetData>
      <sheetData sheetId="4255">
        <row r="1">
          <cell r="A1" t="str">
            <v>GIÁ TRỊ PHỤ LỤC 13 - HĐ 37/2018/HĐ/OIC-SEAREE ký ngày 07/02/2018</v>
          </cell>
        </row>
      </sheetData>
      <sheetData sheetId="4256">
        <row r="1">
          <cell r="A1" t="str">
            <v>GIÁ TRỊ PHỤ LỤC 13 - HĐ 37/2018/HĐ/OIC-SEAREE ký ngày 07/02/2018</v>
          </cell>
        </row>
      </sheetData>
      <sheetData sheetId="4257">
        <row r="1">
          <cell r="A1" t="str">
            <v>GIÁ TRỊ PHỤ LỤC 13 - HĐ 37/2018/HĐ/OIC-SEAREE ký ngày 07/02/2018</v>
          </cell>
        </row>
      </sheetData>
      <sheetData sheetId="4258">
        <row r="1">
          <cell r="A1" t="str">
            <v>GIÁ TRỊ PHỤ LỤC 13 - HĐ 37/2018/HĐ/OIC-SEAREE ký ngày 07/02/2018</v>
          </cell>
        </row>
      </sheetData>
      <sheetData sheetId="4259">
        <row r="1">
          <cell r="A1" t="str">
            <v>GIÁ TRỊ PHỤ LỤC 13 - HĐ 37/2018/HĐ/OIC-SEAREE ký ngày 07/02/2018</v>
          </cell>
        </row>
      </sheetData>
      <sheetData sheetId="4260">
        <row r="1">
          <cell r="A1" t="str">
            <v>GIÁ TRỊ PHỤ LỤC 13 - HĐ 37/2018/HĐ/OIC-SEAREE ký ngày 07/02/2018</v>
          </cell>
        </row>
      </sheetData>
      <sheetData sheetId="4261">
        <row r="1">
          <cell r="A1" t="str">
            <v>GIÁ TRỊ PHỤ LỤC 13 - HĐ 37/2018/HĐ/OIC-SEAREE ký ngày 07/02/2018</v>
          </cell>
        </row>
      </sheetData>
      <sheetData sheetId="4262">
        <row r="1">
          <cell r="A1" t="str">
            <v>GIÁ TRỊ PHỤ LỤC 13 - HĐ 37/2018/HĐ/OIC-SEAREE ký ngày 07/02/2018</v>
          </cell>
        </row>
      </sheetData>
      <sheetData sheetId="4263">
        <row r="1">
          <cell r="A1" t="str">
            <v>GIÁ TRỊ PHỤ LỤC 13 - HĐ 37/2018/HĐ/OIC-SEAREE ký ngày 07/02/2018</v>
          </cell>
        </row>
      </sheetData>
      <sheetData sheetId="4264">
        <row r="1">
          <cell r="A1" t="str">
            <v>GIÁ TRỊ PHỤ LỤC 13 - HĐ 37/2018/HĐ/OIC-SEAREE ký ngày 07/02/2018</v>
          </cell>
        </row>
      </sheetData>
      <sheetData sheetId="4265">
        <row r="1">
          <cell r="A1" t="str">
            <v>GIÁ TRỊ PHỤ LỤC 13 - HĐ 37/2018/HĐ/OIC-SEAREE ký ngày 07/02/2018</v>
          </cell>
        </row>
      </sheetData>
      <sheetData sheetId="4266">
        <row r="1">
          <cell r="A1" t="str">
            <v>GIÁ TRỊ PHỤ LỤC 13 - HĐ 37/2018/HĐ/OIC-SEAREE ký ngày 07/02/2018</v>
          </cell>
        </row>
      </sheetData>
      <sheetData sheetId="4267">
        <row r="1">
          <cell r="A1" t="str">
            <v>GIÁ TRỊ PHỤ LỤC 13 - HĐ 37/2018/HĐ/OIC-SEAREE ký ngày 07/02/2018</v>
          </cell>
        </row>
      </sheetData>
      <sheetData sheetId="4268">
        <row r="1">
          <cell r="A1" t="str">
            <v>GIÁ TRỊ PHỤ LỤC 13 - HĐ 37/2018/HĐ/OIC-SEAREE ký ngày 07/02/2018</v>
          </cell>
        </row>
      </sheetData>
      <sheetData sheetId="4269">
        <row r="1">
          <cell r="A1" t="str">
            <v>GIÁ TRỊ PHỤ LỤC 13 - HĐ 37/2018/HĐ/OIC-SEAREE ký ngày 07/02/2018</v>
          </cell>
        </row>
      </sheetData>
      <sheetData sheetId="4270">
        <row r="1">
          <cell r="A1" t="str">
            <v>GIÁ TRỊ PHỤ LỤC 13 - HĐ 37/2018/HĐ/OIC-SEAREE ký ngày 07/02/2018</v>
          </cell>
        </row>
      </sheetData>
      <sheetData sheetId="4271">
        <row r="1">
          <cell r="A1" t="str">
            <v>GIÁ TRỊ PHỤ LỤC 13 - HĐ 37/2018/HĐ/OIC-SEAREE ký ngày 07/02/2018</v>
          </cell>
        </row>
      </sheetData>
      <sheetData sheetId="4272">
        <row r="1">
          <cell r="A1" t="str">
            <v>GIÁ TRỊ PHỤ LỤC 13 - HĐ 37/2018/HĐ/OIC-SEAREE ký ngày 07/02/2018</v>
          </cell>
        </row>
      </sheetData>
      <sheetData sheetId="4273">
        <row r="1">
          <cell r="A1" t="str">
            <v>GIÁ TRỊ PHỤ LỤC 13 - HĐ 37/2018/HĐ/OIC-SEAREE ký ngày 07/02/2018</v>
          </cell>
        </row>
      </sheetData>
      <sheetData sheetId="4274">
        <row r="1">
          <cell r="A1" t="str">
            <v>GIÁ TRỊ PHỤ LỤC 13 - HĐ 37/2018/HĐ/OIC-SEAREE ký ngày 07/02/2018</v>
          </cell>
        </row>
      </sheetData>
      <sheetData sheetId="4275">
        <row r="1">
          <cell r="A1" t="str">
            <v>GIÁ TRỊ PHỤ LỤC 13 - HĐ 37/2018/HĐ/OIC-SEAREE ký ngày 07/02/2018</v>
          </cell>
        </row>
      </sheetData>
      <sheetData sheetId="4276">
        <row r="1">
          <cell r="A1" t="str">
            <v>GIÁ TRỊ PHỤ LỤC 13 - HĐ 37/2018/HĐ/OIC-SEAREE ký ngày 07/02/2018</v>
          </cell>
        </row>
      </sheetData>
      <sheetData sheetId="4277">
        <row r="1">
          <cell r="A1" t="str">
            <v>GIÁ TRỊ PHỤ LỤC 13 - HĐ 37/2018/HĐ/OIC-SEAREE ký ngày 07/02/2018</v>
          </cell>
        </row>
      </sheetData>
      <sheetData sheetId="4278">
        <row r="1">
          <cell r="A1" t="str">
            <v>GIÁ TRỊ PHỤ LỤC 13 - HĐ 37/2018/HĐ/OIC-SEAREE ký ngày 07/02/2018</v>
          </cell>
        </row>
      </sheetData>
      <sheetData sheetId="4279">
        <row r="1">
          <cell r="A1" t="str">
            <v>GIÁ TRỊ PHỤ LỤC 13 - HĐ 37/2018/HĐ/OIC-SEAREE ký ngày 07/02/2018</v>
          </cell>
        </row>
      </sheetData>
      <sheetData sheetId="4280">
        <row r="1">
          <cell r="A1" t="str">
            <v>GIÁ TRỊ PHỤ LỤC 13 - HĐ 37/2018/HĐ/OIC-SEAREE ký ngày 07/02/2018</v>
          </cell>
        </row>
      </sheetData>
      <sheetData sheetId="4281">
        <row r="1">
          <cell r="A1" t="str">
            <v>GIÁ TRỊ PHỤ LỤC 13 - HĐ 37/2018/HĐ/OIC-SEAREE ký ngày 07/02/2018</v>
          </cell>
        </row>
      </sheetData>
      <sheetData sheetId="4282">
        <row r="1">
          <cell r="A1" t="str">
            <v>GIÁ TRỊ PHỤ LỤC 13 - HĐ 37/2018/HĐ/OIC-SEAREE ký ngày 07/02/2018</v>
          </cell>
        </row>
      </sheetData>
      <sheetData sheetId="4283">
        <row r="1">
          <cell r="A1" t="str">
            <v>GIÁ TRỊ PHỤ LỤC 13 - HĐ 37/2018/HĐ/OIC-SEAREE ký ngày 07/02/2018</v>
          </cell>
        </row>
      </sheetData>
      <sheetData sheetId="4284">
        <row r="1">
          <cell r="A1" t="str">
            <v>GIÁ TRỊ PHỤ LỤC 13 - HĐ 37/2018/HĐ/OIC-SEAREE ký ngày 07/02/2018</v>
          </cell>
        </row>
      </sheetData>
      <sheetData sheetId="4285">
        <row r="1">
          <cell r="A1" t="str">
            <v>GIÁ TRỊ PHỤ LỤC 13 - HĐ 37/2018/HĐ/OIC-SEAREE ký ngày 07/02/2018</v>
          </cell>
        </row>
      </sheetData>
      <sheetData sheetId="4286">
        <row r="1">
          <cell r="A1" t="str">
            <v>GIÁ TRỊ PHỤ LỤC 13 - HĐ 37/2018/HĐ/OIC-SEAREE ký ngày 07/02/2018</v>
          </cell>
        </row>
      </sheetData>
      <sheetData sheetId="4287">
        <row r="1">
          <cell r="A1" t="str">
            <v>GIÁ TRỊ PHỤ LỤC 13 - HĐ 37/2018/HĐ/OIC-SEAREE ký ngày 07/02/2018</v>
          </cell>
        </row>
      </sheetData>
      <sheetData sheetId="4288">
        <row r="1">
          <cell r="A1" t="str">
            <v>GIÁ TRỊ PHỤ LỤC 13 - HĐ 37/2018/HĐ/OIC-SEAREE ký ngày 07/02/2018</v>
          </cell>
        </row>
      </sheetData>
      <sheetData sheetId="4289">
        <row r="1">
          <cell r="A1" t="str">
            <v>GIÁ TRỊ PHỤ LỤC 13 - HĐ 37/2018/HĐ/OIC-SEAREE ký ngày 07/02/2018</v>
          </cell>
        </row>
      </sheetData>
      <sheetData sheetId="4290">
        <row r="1">
          <cell r="A1" t="str">
            <v>GIÁ TRỊ PHỤ LỤC 13 - HĐ 37/2018/HĐ/OIC-SEAREE ký ngày 07/02/2018</v>
          </cell>
        </row>
      </sheetData>
      <sheetData sheetId="4291">
        <row r="1">
          <cell r="A1" t="str">
            <v>GIÁ TRỊ PHỤ LỤC 13 - HĐ 37/2018/HĐ/OIC-SEAREE ký ngày 07/02/2018</v>
          </cell>
        </row>
      </sheetData>
      <sheetData sheetId="4292">
        <row r="1">
          <cell r="A1" t="str">
            <v>GIÁ TRỊ PHỤ LỤC 13 - HĐ 37/2018/HĐ/OIC-SEAREE ký ngày 07/02/2018</v>
          </cell>
        </row>
      </sheetData>
      <sheetData sheetId="4293">
        <row r="1">
          <cell r="A1" t="str">
            <v>GIÁ TRỊ PHỤ LỤC 13 - HĐ 37/2018/HĐ/OIC-SEAREE ký ngày 07/02/2018</v>
          </cell>
        </row>
      </sheetData>
      <sheetData sheetId="4294">
        <row r="1">
          <cell r="A1" t="str">
            <v>GIÁ TRỊ PHỤ LỤC 13 - HĐ 37/2018/HĐ/OIC-SEAREE ký ngày 07/02/2018</v>
          </cell>
        </row>
      </sheetData>
      <sheetData sheetId="4295">
        <row r="1">
          <cell r="A1" t="str">
            <v>GIÁ TRỊ PHỤ LỤC 13 - HĐ 37/2018/HĐ/OIC-SEAREE ký ngày 07/02/2018</v>
          </cell>
        </row>
      </sheetData>
      <sheetData sheetId="4296">
        <row r="1">
          <cell r="A1" t="str">
            <v>GIÁ TRỊ PHỤ LỤC 13 - HĐ 37/2018/HĐ/OIC-SEAREE ký ngày 07/02/2018</v>
          </cell>
        </row>
      </sheetData>
      <sheetData sheetId="4297">
        <row r="1">
          <cell r="A1" t="str">
            <v>GIÁ TRỊ PHỤ LỤC 13 - HĐ 37/2018/HĐ/OIC-SEAREE ký ngày 07/02/2018</v>
          </cell>
        </row>
      </sheetData>
      <sheetData sheetId="4298">
        <row r="1">
          <cell r="A1" t="str">
            <v>GIÁ TRỊ PHỤ LỤC 13 - HĐ 37/2018/HĐ/OIC-SEAREE ký ngày 07/02/2018</v>
          </cell>
        </row>
      </sheetData>
      <sheetData sheetId="4299">
        <row r="1">
          <cell r="A1" t="str">
            <v>GIÁ TRỊ PHỤ LỤC 13 - HĐ 37/2018/HĐ/OIC-SEAREE ký ngày 07/02/2018</v>
          </cell>
        </row>
      </sheetData>
      <sheetData sheetId="4300">
        <row r="1">
          <cell r="A1" t="str">
            <v>GIÁ TRỊ PHỤ LỤC 13 - HĐ 37/2018/HĐ/OIC-SEAREE ký ngày 07/02/2018</v>
          </cell>
        </row>
      </sheetData>
      <sheetData sheetId="4301">
        <row r="1">
          <cell r="A1" t="str">
            <v>GIÁ TRỊ PHỤ LỤC 13 - HĐ 37/2018/HĐ/OIC-SEAREE ký ngày 07/02/2018</v>
          </cell>
        </row>
      </sheetData>
      <sheetData sheetId="4302">
        <row r="1">
          <cell r="A1" t="str">
            <v>GIÁ TRỊ PHỤ LỤC 13 - HĐ 37/2018/HĐ/OIC-SEAREE ký ngày 07/02/2018</v>
          </cell>
        </row>
      </sheetData>
      <sheetData sheetId="4303">
        <row r="1">
          <cell r="A1" t="str">
            <v>GIÁ TRỊ PHỤ LỤC 13 - HĐ 37/2018/HĐ/OIC-SEAREE ký ngày 07/02/2018</v>
          </cell>
        </row>
      </sheetData>
      <sheetData sheetId="4304">
        <row r="1">
          <cell r="A1" t="str">
            <v>GIÁ TRỊ PHỤ LỤC 13 - HĐ 37/2018/HĐ/OIC-SEAREE ký ngày 07/02/2018</v>
          </cell>
        </row>
      </sheetData>
      <sheetData sheetId="4305">
        <row r="1">
          <cell r="A1" t="str">
            <v>GIÁ TRỊ PHỤ LỤC 13 - HĐ 37/2018/HĐ/OIC-SEAREE ký ngày 07/02/2018</v>
          </cell>
        </row>
      </sheetData>
      <sheetData sheetId="4306">
        <row r="1">
          <cell r="A1" t="str">
            <v>GIÁ TRỊ PHỤ LỤC 13 - HĐ 37/2018/HĐ/OIC-SEAREE ký ngày 07/02/2018</v>
          </cell>
        </row>
      </sheetData>
      <sheetData sheetId="4307">
        <row r="1">
          <cell r="A1" t="str">
            <v>GIÁ TRỊ PHỤ LỤC 13 - HĐ 37/2018/HĐ/OIC-SEAREE ký ngày 07/02/2018</v>
          </cell>
        </row>
      </sheetData>
      <sheetData sheetId="4308">
        <row r="1">
          <cell r="A1" t="str">
            <v>GIÁ TRỊ PHỤ LỤC 13 - HĐ 37/2018/HĐ/OIC-SEAREE ký ngày 07/02/2018</v>
          </cell>
        </row>
      </sheetData>
      <sheetData sheetId="4309">
        <row r="1">
          <cell r="A1" t="str">
            <v>GIÁ TRỊ PHỤ LỤC 13 - HĐ 37/2018/HĐ/OIC-SEAREE ký ngày 07/02/2018</v>
          </cell>
        </row>
      </sheetData>
      <sheetData sheetId="4310">
        <row r="1">
          <cell r="A1" t="str">
            <v>GIÁ TRỊ PHỤ LỤC 13 - HĐ 37/2018/HĐ/OIC-SEAREE ký ngày 07/02/2018</v>
          </cell>
        </row>
      </sheetData>
      <sheetData sheetId="4311">
        <row r="1">
          <cell r="A1" t="str">
            <v>GIÁ TRỊ PHỤ LỤC 13 - HĐ 37/2018/HĐ/OIC-SEAREE ký ngày 07/02/2018</v>
          </cell>
        </row>
      </sheetData>
      <sheetData sheetId="4312">
        <row r="1">
          <cell r="A1" t="str">
            <v>GIÁ TRỊ PHỤ LỤC 13 - HĐ 37/2018/HĐ/OIC-SEAREE ký ngày 07/02/2018</v>
          </cell>
        </row>
      </sheetData>
      <sheetData sheetId="4313">
        <row r="1">
          <cell r="A1" t="str">
            <v>GIÁ TRỊ PHỤ LỤC 13 - HĐ 37/2018/HĐ/OIC-SEAREE ký ngày 07/02/2018</v>
          </cell>
        </row>
      </sheetData>
      <sheetData sheetId="4314">
        <row r="1">
          <cell r="A1" t="str">
            <v>GIÁ TRỊ PHỤ LỤC 13 - HĐ 37/2018/HĐ/OIC-SEAREE ký ngày 07/02/2018</v>
          </cell>
        </row>
      </sheetData>
      <sheetData sheetId="4315">
        <row r="1">
          <cell r="A1" t="str">
            <v>GIÁ TRỊ PHỤ LỤC 13 - HĐ 37/2018/HĐ/OIC-SEAREE ký ngày 07/02/2018</v>
          </cell>
        </row>
      </sheetData>
      <sheetData sheetId="4316">
        <row r="1">
          <cell r="A1" t="str">
            <v>GIÁ TRỊ PHỤ LỤC 13 - HĐ 37/2018/HĐ/OIC-SEAREE ký ngày 07/02/2018</v>
          </cell>
        </row>
      </sheetData>
      <sheetData sheetId="4317">
        <row r="1">
          <cell r="A1" t="str">
            <v>GIÁ TRỊ PHỤ LỤC 13 - HĐ 37/2018/HĐ/OIC-SEAREE ký ngày 07/02/2018</v>
          </cell>
        </row>
      </sheetData>
      <sheetData sheetId="4318">
        <row r="1">
          <cell r="A1" t="str">
            <v>GIÁ TRỊ PHỤ LỤC 13 - HĐ 37/2018/HĐ/OIC-SEAREE ký ngày 07/02/2018</v>
          </cell>
        </row>
      </sheetData>
      <sheetData sheetId="4319">
        <row r="1">
          <cell r="A1" t="str">
            <v>GIÁ TRỊ PHỤ LỤC 13 - HĐ 37/2018/HĐ/OIC-SEAREE ký ngày 07/02/2018</v>
          </cell>
        </row>
      </sheetData>
      <sheetData sheetId="4320">
        <row r="1">
          <cell r="A1" t="str">
            <v>GIÁ TRỊ PHỤ LỤC 13 - HĐ 37/2018/HĐ/OIC-SEAREE ký ngày 07/02/2018</v>
          </cell>
        </row>
      </sheetData>
      <sheetData sheetId="4321">
        <row r="1">
          <cell r="A1" t="str">
            <v>GIÁ TRỊ PHỤ LỤC 13 - HĐ 37/2018/HĐ/OIC-SEAREE ký ngày 07/02/2018</v>
          </cell>
        </row>
      </sheetData>
      <sheetData sheetId="4322">
        <row r="1">
          <cell r="A1" t="str">
            <v>GIÁ TRỊ PHỤ LỤC 13 - HĐ 37/2018/HĐ/OIC-SEAREE ký ngày 07/02/2018</v>
          </cell>
        </row>
      </sheetData>
      <sheetData sheetId="4323">
        <row r="1">
          <cell r="A1" t="str">
            <v>GIÁ TRỊ PHỤ LỤC 13 - HĐ 37/2018/HĐ/OIC-SEAREE ký ngày 07/02/2018</v>
          </cell>
        </row>
      </sheetData>
      <sheetData sheetId="4324">
        <row r="1">
          <cell r="A1" t="str">
            <v>GIÁ TRỊ PHỤ LỤC 13 - HĐ 37/2018/HĐ/OIC-SEAREE ký ngày 07/02/2018</v>
          </cell>
        </row>
      </sheetData>
      <sheetData sheetId="4325">
        <row r="1">
          <cell r="A1" t="str">
            <v>GIÁ TRỊ PHỤ LỤC 13 - HĐ 37/2018/HĐ/OIC-SEAREE ký ngày 07/02/2018</v>
          </cell>
        </row>
      </sheetData>
      <sheetData sheetId="4326">
        <row r="1">
          <cell r="A1" t="str">
            <v>GIÁ TRỊ PHỤ LỤC 13 - HĐ 37/2018/HĐ/OIC-SEAREE ký ngày 07/02/2018</v>
          </cell>
        </row>
      </sheetData>
      <sheetData sheetId="4327">
        <row r="1">
          <cell r="A1" t="str">
            <v>GIÁ TRỊ PHỤ LỤC 13 - HĐ 37/2018/HĐ/OIC-SEAREE ký ngày 07/02/2018</v>
          </cell>
        </row>
      </sheetData>
      <sheetData sheetId="4328">
        <row r="1">
          <cell r="A1" t="str">
            <v>GIÁ TRỊ PHỤ LỤC 13 - HĐ 37/2018/HĐ/OIC-SEAREE ký ngày 07/02/2018</v>
          </cell>
        </row>
      </sheetData>
      <sheetData sheetId="4329">
        <row r="1">
          <cell r="A1" t="str">
            <v>GIÁ TRỊ PHỤ LỤC 13 - HĐ 37/2018/HĐ/OIC-SEAREE ký ngày 07/02/2018</v>
          </cell>
        </row>
      </sheetData>
      <sheetData sheetId="4330">
        <row r="1">
          <cell r="A1" t="str">
            <v>GIÁ TRỊ PHỤ LỤC 13 - HĐ 37/2018/HĐ/OIC-SEAREE ký ngày 07/02/2018</v>
          </cell>
        </row>
      </sheetData>
      <sheetData sheetId="4331">
        <row r="1">
          <cell r="A1" t="str">
            <v>GIÁ TRỊ PHỤ LỤC 13 - HĐ 37/2018/HĐ/OIC-SEAREE ký ngày 07/02/2018</v>
          </cell>
        </row>
      </sheetData>
      <sheetData sheetId="4332">
        <row r="1">
          <cell r="A1" t="str">
            <v>GIÁ TRỊ PHỤ LỤC 13 - HĐ 37/2018/HĐ/OIC-SEAREE ký ngày 07/02/2018</v>
          </cell>
        </row>
      </sheetData>
      <sheetData sheetId="4333">
        <row r="1">
          <cell r="A1" t="str">
            <v>GIÁ TRỊ PHỤ LỤC 13 - HĐ 37/2018/HĐ/OIC-SEAREE ký ngày 07/02/2018</v>
          </cell>
        </row>
      </sheetData>
      <sheetData sheetId="4334">
        <row r="1">
          <cell r="A1" t="str">
            <v>GIÁ TRỊ PHỤ LỤC 13 - HĐ 37/2018/HĐ/OIC-SEAREE ký ngày 07/02/2018</v>
          </cell>
        </row>
      </sheetData>
      <sheetData sheetId="4335">
        <row r="1">
          <cell r="A1" t="str">
            <v>GIÁ TRỊ PHỤ LỤC 13 - HĐ 37/2018/HĐ/OIC-SEAREE ký ngày 07/02/2018</v>
          </cell>
        </row>
      </sheetData>
      <sheetData sheetId="4336">
        <row r="1">
          <cell r="A1" t="str">
            <v>GIÁ TRỊ PHỤ LỤC 13 - HĐ 37/2018/HĐ/OIC-SEAREE ký ngày 07/02/2018</v>
          </cell>
        </row>
      </sheetData>
      <sheetData sheetId="4337">
        <row r="1">
          <cell r="A1" t="str">
            <v>GIÁ TRỊ PHỤ LỤC 13 - HĐ 37/2018/HĐ/OIC-SEAREE ký ngày 07/02/2018</v>
          </cell>
        </row>
      </sheetData>
      <sheetData sheetId="4338">
        <row r="1">
          <cell r="A1" t="str">
            <v>GIÁ TRỊ PHỤ LỤC 13 - HĐ 37/2018/HĐ/OIC-SEAREE ký ngày 07/02/2018</v>
          </cell>
        </row>
      </sheetData>
      <sheetData sheetId="4339">
        <row r="1">
          <cell r="A1" t="str">
            <v>GIÁ TRỊ PHỤ LỤC 13 - HĐ 37/2018/HĐ/OIC-SEAREE ký ngày 07/02/2018</v>
          </cell>
        </row>
      </sheetData>
      <sheetData sheetId="4340">
        <row r="1">
          <cell r="A1" t="str">
            <v>GIÁ TRỊ PHỤ LỤC 13 - HĐ 37/2018/HĐ/OIC-SEAREE ký ngày 07/02/2018</v>
          </cell>
        </row>
      </sheetData>
      <sheetData sheetId="4341">
        <row r="1">
          <cell r="A1" t="str">
            <v>GIÁ TRỊ PHỤ LỤC 13 - HĐ 37/2018/HĐ/OIC-SEAREE ký ngày 07/02/2018</v>
          </cell>
        </row>
      </sheetData>
      <sheetData sheetId="4342">
        <row r="1">
          <cell r="A1" t="str">
            <v>GIÁ TRỊ PHỤ LỤC 13 - HĐ 37/2018/HĐ/OIC-SEAREE ký ngày 07/02/2018</v>
          </cell>
        </row>
      </sheetData>
      <sheetData sheetId="4343">
        <row r="1">
          <cell r="A1" t="str">
            <v>GIÁ TRỊ PHỤ LỤC 13 - HĐ 37/2018/HĐ/OIC-SEAREE ký ngày 07/02/2018</v>
          </cell>
        </row>
      </sheetData>
      <sheetData sheetId="4344">
        <row r="1">
          <cell r="A1" t="str">
            <v>GIÁ TRỊ PHỤ LỤC 13 - HĐ 37/2018/HĐ/OIC-SEAREE ký ngày 07/02/2018</v>
          </cell>
        </row>
      </sheetData>
      <sheetData sheetId="4345">
        <row r="1">
          <cell r="A1" t="str">
            <v>GIÁ TRỊ PHỤ LỤC 13 - HĐ 37/2018/HĐ/OIC-SEAREE ký ngày 07/02/2018</v>
          </cell>
        </row>
      </sheetData>
      <sheetData sheetId="4346">
        <row r="1">
          <cell r="A1" t="str">
            <v>GIÁ TRỊ PHỤ LỤC 13 - HĐ 37/2018/HĐ/OIC-SEAREE ký ngày 07/02/2018</v>
          </cell>
        </row>
      </sheetData>
      <sheetData sheetId="4347">
        <row r="1">
          <cell r="A1" t="str">
            <v>GIÁ TRỊ PHỤ LỤC 13 - HĐ 37/2018/HĐ/OIC-SEAREE ký ngày 07/02/2018</v>
          </cell>
        </row>
      </sheetData>
      <sheetData sheetId="4348">
        <row r="1">
          <cell r="A1" t="str">
            <v>GIÁ TRỊ PHỤ LỤC 13 - HĐ 37/2018/HĐ/OIC-SEAREE ký ngày 07/02/2018</v>
          </cell>
        </row>
      </sheetData>
      <sheetData sheetId="4349">
        <row r="1">
          <cell r="A1" t="str">
            <v>GIÁ TRỊ PHỤ LỤC 13 - HĐ 37/2018/HĐ/OIC-SEAREE ký ngày 07/02/2018</v>
          </cell>
        </row>
      </sheetData>
      <sheetData sheetId="4350">
        <row r="1">
          <cell r="A1" t="str">
            <v>GIÁ TRỊ PHỤ LỤC 13 - HĐ 37/2018/HĐ/OIC-SEAREE ký ngày 07/02/2018</v>
          </cell>
        </row>
      </sheetData>
      <sheetData sheetId="4351">
        <row r="1">
          <cell r="A1" t="str">
            <v>GIÁ TRỊ PHỤ LỤC 13 - HĐ 37/2018/HĐ/OIC-SEAREE ký ngày 07/02/2018</v>
          </cell>
        </row>
      </sheetData>
      <sheetData sheetId="4352">
        <row r="1">
          <cell r="A1" t="str">
            <v>GIÁ TRỊ PHỤ LỤC 13 - HĐ 37/2018/HĐ/OIC-SEAREE ký ngày 07/02/2018</v>
          </cell>
        </row>
      </sheetData>
      <sheetData sheetId="4353">
        <row r="1">
          <cell r="A1" t="str">
            <v>GIÁ TRỊ PHỤ LỤC 13 - HĐ 37/2018/HĐ/OIC-SEAREE ký ngày 07/02/2018</v>
          </cell>
        </row>
      </sheetData>
      <sheetData sheetId="4354">
        <row r="1">
          <cell r="A1" t="str">
            <v>GIÁ TRỊ PHỤ LỤC 13 - HĐ 37/2018/HĐ/OIC-SEAREE ký ngày 07/02/2018</v>
          </cell>
        </row>
      </sheetData>
      <sheetData sheetId="4355">
        <row r="1">
          <cell r="A1" t="str">
            <v>GIÁ TRỊ PHỤ LỤC 13 - HĐ 37/2018/HĐ/OIC-SEAREE ký ngày 07/02/2018</v>
          </cell>
        </row>
      </sheetData>
      <sheetData sheetId="4356">
        <row r="1">
          <cell r="A1" t="str">
            <v>GIÁ TRỊ PHỤ LỤC 13 - HĐ 37/2018/HĐ/OIC-SEAREE ký ngày 07/02/2018</v>
          </cell>
        </row>
      </sheetData>
      <sheetData sheetId="4357">
        <row r="1">
          <cell r="A1" t="str">
            <v>GIÁ TRỊ PHỤ LỤC 13 - HĐ 37/2018/HĐ/OIC-SEAREE ký ngày 07/02/2018</v>
          </cell>
        </row>
      </sheetData>
      <sheetData sheetId="4358">
        <row r="1">
          <cell r="A1" t="str">
            <v>GIÁ TRỊ PHỤ LỤC 13 - HĐ 37/2018/HĐ/OIC-SEAREE ký ngày 07/02/2018</v>
          </cell>
        </row>
      </sheetData>
      <sheetData sheetId="4359">
        <row r="1">
          <cell r="A1" t="str">
            <v>GIÁ TRỊ PHỤ LỤC 13 - HĐ 37/2018/HĐ/OIC-SEAREE ký ngày 07/02/2018</v>
          </cell>
        </row>
      </sheetData>
      <sheetData sheetId="4360">
        <row r="1">
          <cell r="A1" t="str">
            <v>GIÁ TRỊ PHỤ LỤC 13 - HĐ 37/2018/HĐ/OIC-SEAREE ký ngày 07/02/2018</v>
          </cell>
        </row>
      </sheetData>
      <sheetData sheetId="4361">
        <row r="1">
          <cell r="A1" t="str">
            <v>GIÁ TRỊ PHỤ LỤC 13 - HĐ 37/2018/HĐ/OIC-SEAREE ký ngày 07/02/2018</v>
          </cell>
        </row>
      </sheetData>
      <sheetData sheetId="4362">
        <row r="1">
          <cell r="A1" t="str">
            <v>GIÁ TRỊ PHỤ LỤC 13 - HĐ 37/2018/HĐ/OIC-SEAREE ký ngày 07/02/2018</v>
          </cell>
        </row>
      </sheetData>
      <sheetData sheetId="4363">
        <row r="1">
          <cell r="A1" t="str">
            <v>GIÁ TRỊ PHỤ LỤC 13 - HĐ 37/2018/HĐ/OIC-SEAREE ký ngày 07/02/2018</v>
          </cell>
        </row>
      </sheetData>
      <sheetData sheetId="4364">
        <row r="1">
          <cell r="A1" t="str">
            <v>GIÁ TRỊ PHỤ LỤC 13 - HĐ 37/2018/HĐ/OIC-SEAREE ký ngày 07/02/2018</v>
          </cell>
        </row>
      </sheetData>
      <sheetData sheetId="4365">
        <row r="1">
          <cell r="A1" t="str">
            <v>GIÁ TRỊ PHỤ LỤC 13 - HĐ 37/2018/HĐ/OIC-SEAREE ký ngày 07/02/2018</v>
          </cell>
        </row>
      </sheetData>
      <sheetData sheetId="4366">
        <row r="1">
          <cell r="A1" t="str">
            <v>GIÁ TRỊ PHỤ LỤC 13 - HĐ 37/2018/HĐ/OIC-SEAREE ký ngày 07/02/2018</v>
          </cell>
        </row>
      </sheetData>
      <sheetData sheetId="4367">
        <row r="1">
          <cell r="A1" t="str">
            <v>GIÁ TRỊ PHỤ LỤC 13 - HĐ 37/2018/HĐ/OIC-SEAREE ký ngày 07/02/2018</v>
          </cell>
        </row>
      </sheetData>
      <sheetData sheetId="4368">
        <row r="1">
          <cell r="A1" t="str">
            <v>GIÁ TRỊ PHỤ LỤC 13 - HĐ 37/2018/HĐ/OIC-SEAREE ký ngày 07/02/2018</v>
          </cell>
        </row>
      </sheetData>
      <sheetData sheetId="4369">
        <row r="1">
          <cell r="A1" t="str">
            <v>GIÁ TRỊ PHỤ LỤC 13 - HĐ 37/2018/HĐ/OIC-SEAREE ký ngày 07/02/2018</v>
          </cell>
        </row>
      </sheetData>
      <sheetData sheetId="4370">
        <row r="1">
          <cell r="A1" t="str">
            <v>GIÁ TRỊ PHỤ LỤC 13 - HĐ 37/2018/HĐ/OIC-SEAREE ký ngày 07/02/2018</v>
          </cell>
        </row>
      </sheetData>
      <sheetData sheetId="4371">
        <row r="1">
          <cell r="A1" t="str">
            <v>GIÁ TRỊ PHỤ LỤC 13 - HĐ 37/2018/HĐ/OIC-SEAREE ký ngày 07/02/2018</v>
          </cell>
        </row>
      </sheetData>
      <sheetData sheetId="4372">
        <row r="1">
          <cell r="A1" t="str">
            <v>GIÁ TRỊ PHỤ LỤC 13 - HĐ 37/2018/HĐ/OIC-SEAREE ký ngày 07/02/2018</v>
          </cell>
        </row>
      </sheetData>
      <sheetData sheetId="4373">
        <row r="1">
          <cell r="A1" t="str">
            <v>GIÁ TRỊ PHỤ LỤC 13 - HĐ 37/2018/HĐ/OIC-SEAREE ký ngày 07/02/2018</v>
          </cell>
        </row>
      </sheetData>
      <sheetData sheetId="4374">
        <row r="1">
          <cell r="A1" t="str">
            <v>GIÁ TRỊ PHỤ LỤC 13 - HĐ 37/2018/HĐ/OIC-SEAREE ký ngày 07/02/2018</v>
          </cell>
        </row>
      </sheetData>
      <sheetData sheetId="4375">
        <row r="1">
          <cell r="A1" t="str">
            <v>GIÁ TRỊ PHỤ LỤC 13 - HĐ 37/2018/HĐ/OIC-SEAREE ký ngày 07/02/2018</v>
          </cell>
        </row>
      </sheetData>
      <sheetData sheetId="4376">
        <row r="1">
          <cell r="A1" t="str">
            <v>GIÁ TRỊ PHỤ LỤC 13 - HĐ 37/2018/HĐ/OIC-SEAREE ký ngày 07/02/2018</v>
          </cell>
        </row>
      </sheetData>
      <sheetData sheetId="4377">
        <row r="1">
          <cell r="A1" t="str">
            <v>GIÁ TRỊ PHỤ LỤC 13 - HĐ 37/2018/HĐ/OIC-SEAREE ký ngày 07/02/2018</v>
          </cell>
        </row>
      </sheetData>
      <sheetData sheetId="4378">
        <row r="1">
          <cell r="A1" t="str">
            <v>GIÁ TRỊ PHỤ LỤC 13 - HĐ 37/2018/HĐ/OIC-SEAREE ký ngày 07/02/2018</v>
          </cell>
        </row>
      </sheetData>
      <sheetData sheetId="4379">
        <row r="1">
          <cell r="A1" t="str">
            <v>GIÁ TRỊ PHỤ LỤC 13 - HĐ 37/2018/HĐ/OIC-SEAREE ký ngày 07/02/2018</v>
          </cell>
        </row>
      </sheetData>
      <sheetData sheetId="4380">
        <row r="1">
          <cell r="A1" t="str">
            <v>GIÁ TRỊ PHỤ LỤC 13 - HĐ 37/2018/HĐ/OIC-SEAREE ký ngày 07/02/2018</v>
          </cell>
        </row>
      </sheetData>
      <sheetData sheetId="4381">
        <row r="1">
          <cell r="A1" t="str">
            <v>GIÁ TRỊ PHỤ LỤC 13 - HĐ 37/2018/HĐ/OIC-SEAREE ký ngày 07/02/2018</v>
          </cell>
        </row>
      </sheetData>
      <sheetData sheetId="4382">
        <row r="1">
          <cell r="A1" t="str">
            <v>GIÁ TRỊ PHỤ LỤC 13 - HĐ 37/2018/HĐ/OIC-SEAREE ký ngày 07/02/2018</v>
          </cell>
        </row>
      </sheetData>
      <sheetData sheetId="4383">
        <row r="1">
          <cell r="A1" t="str">
            <v>GIÁ TRỊ PHỤ LỤC 13 - HĐ 37/2018/HĐ/OIC-SEAREE ký ngày 07/02/2018</v>
          </cell>
        </row>
      </sheetData>
      <sheetData sheetId="4384">
        <row r="1">
          <cell r="A1" t="str">
            <v>GIÁ TRỊ PHỤ LỤC 13 - HĐ 37/2018/HĐ/OIC-SEAREE ký ngày 07/02/2018</v>
          </cell>
        </row>
      </sheetData>
      <sheetData sheetId="4385">
        <row r="1">
          <cell r="A1" t="str">
            <v>GIÁ TRỊ PHỤ LỤC 13 - HĐ 37/2018/HĐ/OIC-SEAREE ký ngày 07/02/2018</v>
          </cell>
        </row>
      </sheetData>
      <sheetData sheetId="4386">
        <row r="1">
          <cell r="A1" t="str">
            <v>GIÁ TRỊ PHỤ LỤC 13 - HĐ 37/2018/HĐ/OIC-SEAREE ký ngày 07/02/2018</v>
          </cell>
        </row>
      </sheetData>
      <sheetData sheetId="4387">
        <row r="1">
          <cell r="A1" t="str">
            <v>GIÁ TRỊ PHỤ LỤC 13 - HĐ 37/2018/HĐ/OIC-SEAREE ký ngày 07/02/2018</v>
          </cell>
        </row>
      </sheetData>
      <sheetData sheetId="4388">
        <row r="1">
          <cell r="A1" t="str">
            <v>GIÁ TRỊ PHỤ LỤC 13 - HĐ 37/2018/HĐ/OIC-SEAREE ký ngày 07/02/2018</v>
          </cell>
        </row>
      </sheetData>
      <sheetData sheetId="4389">
        <row r="1">
          <cell r="A1" t="str">
            <v>GIÁ TRỊ PHỤ LỤC 13 - HĐ 37/2018/HĐ/OIC-SEAREE ký ngày 07/02/2018</v>
          </cell>
        </row>
      </sheetData>
      <sheetData sheetId="4390">
        <row r="1">
          <cell r="A1" t="str">
            <v>GIÁ TRỊ PHỤ LỤC 13 - HĐ 37/2018/HĐ/OIC-SEAREE ký ngày 07/02/2018</v>
          </cell>
        </row>
      </sheetData>
      <sheetData sheetId="4391">
        <row r="1">
          <cell r="A1" t="str">
            <v>GIÁ TRỊ PHỤ LỤC 13 - HĐ 37/2018/HĐ/OIC-SEAREE ký ngày 07/02/2018</v>
          </cell>
        </row>
      </sheetData>
      <sheetData sheetId="4392">
        <row r="1">
          <cell r="A1" t="str">
            <v>GIÁ TRỊ PHỤ LỤC 13 - HĐ 37/2018/HĐ/OIC-SEAREE ký ngày 07/02/2018</v>
          </cell>
        </row>
      </sheetData>
      <sheetData sheetId="4393">
        <row r="1">
          <cell r="A1" t="str">
            <v>GIÁ TRỊ PHỤ LỤC 13 - HĐ 37/2018/HĐ/OIC-SEAREE ký ngày 07/02/2018</v>
          </cell>
        </row>
      </sheetData>
      <sheetData sheetId="4394">
        <row r="1">
          <cell r="A1" t="str">
            <v>GIÁ TRỊ PHỤ LỤC 13 - HĐ 37/2018/HĐ/OIC-SEAREE ký ngày 07/02/2018</v>
          </cell>
        </row>
      </sheetData>
      <sheetData sheetId="4395">
        <row r="1">
          <cell r="A1" t="str">
            <v>GIÁ TRỊ PHỤ LỤC 13 - HĐ 37/2018/HĐ/OIC-SEAREE ký ngày 07/02/2018</v>
          </cell>
        </row>
      </sheetData>
      <sheetData sheetId="4396">
        <row r="1">
          <cell r="A1" t="str">
            <v>GIÁ TRỊ PHỤ LỤC 13 - HĐ 37/2018/HĐ/OIC-SEAREE ký ngày 07/02/2018</v>
          </cell>
        </row>
      </sheetData>
      <sheetData sheetId="4397">
        <row r="1">
          <cell r="A1" t="str">
            <v>GIÁ TRỊ PHỤ LỤC 13 - HĐ 37/2018/HĐ/OIC-SEAREE ký ngày 07/02/2018</v>
          </cell>
        </row>
      </sheetData>
      <sheetData sheetId="4398">
        <row r="1">
          <cell r="A1" t="str">
            <v>GIÁ TRỊ PHỤ LỤC 13 - HĐ 37/2018/HĐ/OIC-SEAREE ký ngày 07/02/2018</v>
          </cell>
        </row>
      </sheetData>
      <sheetData sheetId="4399">
        <row r="1">
          <cell r="A1" t="str">
            <v>GIÁ TRỊ PHỤ LỤC 13 - HĐ 37/2018/HĐ/OIC-SEAREE ký ngày 07/02/2018</v>
          </cell>
        </row>
      </sheetData>
      <sheetData sheetId="4400">
        <row r="1">
          <cell r="A1" t="str">
            <v>GIÁ TRỊ PHỤ LỤC 13 - HĐ 37/2018/HĐ/OIC-SEAREE ký ngày 07/02/2018</v>
          </cell>
        </row>
      </sheetData>
      <sheetData sheetId="4401">
        <row r="1">
          <cell r="A1" t="str">
            <v>GIÁ TRỊ PHỤ LỤC 13 - HĐ 37/2018/HĐ/OIC-SEAREE ký ngày 07/02/2018</v>
          </cell>
        </row>
      </sheetData>
      <sheetData sheetId="4402">
        <row r="1">
          <cell r="A1" t="str">
            <v>GIÁ TRỊ PHỤ LỤC 13 - HĐ 37/2018/HĐ/OIC-SEAREE ký ngày 07/02/2018</v>
          </cell>
        </row>
      </sheetData>
      <sheetData sheetId="4403">
        <row r="1">
          <cell r="A1" t="str">
            <v>GIÁ TRỊ PHỤ LỤC 13 - HĐ 37/2018/HĐ/OIC-SEAREE ký ngày 07/02/2018</v>
          </cell>
        </row>
      </sheetData>
      <sheetData sheetId="4404">
        <row r="1">
          <cell r="A1" t="str">
            <v>GIÁ TRỊ PHỤ LỤC 13 - HĐ 37/2018/HĐ/OIC-SEAREE ký ngày 07/02/2018</v>
          </cell>
        </row>
      </sheetData>
      <sheetData sheetId="4405">
        <row r="1">
          <cell r="A1" t="str">
            <v>GIÁ TRỊ PHỤ LỤC 13 - HĐ 37/2018/HĐ/OIC-SEAREE ký ngày 07/02/2018</v>
          </cell>
        </row>
      </sheetData>
      <sheetData sheetId="4406">
        <row r="1">
          <cell r="A1" t="str">
            <v>GIÁ TRỊ PHỤ LỤC 13 - HĐ 37/2018/HĐ/OIC-SEAREE ký ngày 07/02/2018</v>
          </cell>
        </row>
      </sheetData>
      <sheetData sheetId="4407">
        <row r="1">
          <cell r="A1" t="str">
            <v>GIÁ TRỊ PHỤ LỤC 13 - HĐ 37/2018/HĐ/OIC-SEAREE ký ngày 07/02/2018</v>
          </cell>
        </row>
      </sheetData>
      <sheetData sheetId="4408">
        <row r="1">
          <cell r="A1" t="str">
            <v>GIÁ TRỊ PHỤ LỤC 13 - HĐ 37/2018/HĐ/OIC-SEAREE ký ngày 07/02/2018</v>
          </cell>
        </row>
      </sheetData>
      <sheetData sheetId="4409">
        <row r="1">
          <cell r="A1" t="str">
            <v>GIÁ TRỊ PHỤ LỤC 13 - HĐ 37/2018/HĐ/OIC-SEAREE ký ngày 07/02/2018</v>
          </cell>
        </row>
      </sheetData>
      <sheetData sheetId="4410">
        <row r="1">
          <cell r="A1" t="str">
            <v>GIÁ TRỊ PHỤ LỤC 13 - HĐ 37/2018/HĐ/OIC-SEAREE ký ngày 07/02/2018</v>
          </cell>
        </row>
      </sheetData>
      <sheetData sheetId="4411">
        <row r="1">
          <cell r="A1" t="str">
            <v>GIÁ TRỊ PHỤ LỤC 13 - HĐ 37/2018/HĐ/OIC-SEAREE ký ngày 07/02/2018</v>
          </cell>
        </row>
      </sheetData>
      <sheetData sheetId="4412">
        <row r="1">
          <cell r="A1" t="str">
            <v>GIÁ TRỊ PHỤ LỤC 13 - HĐ 37/2018/HĐ/OIC-SEAREE ký ngày 07/02/2018</v>
          </cell>
        </row>
      </sheetData>
      <sheetData sheetId="4413">
        <row r="1">
          <cell r="A1" t="str">
            <v>GIÁ TRỊ PHỤ LỤC 13 - HĐ 37/2018/HĐ/OIC-SEAREE ký ngày 07/02/2018</v>
          </cell>
        </row>
      </sheetData>
      <sheetData sheetId="4414">
        <row r="1">
          <cell r="A1" t="str">
            <v>GIÁ TRỊ PHỤ LỤC 13 - HĐ 37/2018/HĐ/OIC-SEAREE ký ngày 07/02/2018</v>
          </cell>
        </row>
      </sheetData>
      <sheetData sheetId="4415">
        <row r="1">
          <cell r="A1" t="str">
            <v>GIÁ TRỊ PHỤ LỤC 13 - HĐ 37/2018/HĐ/OIC-SEAREE ký ngày 07/02/2018</v>
          </cell>
        </row>
      </sheetData>
      <sheetData sheetId="4416">
        <row r="1">
          <cell r="A1" t="str">
            <v>GIÁ TRỊ PHỤ LỤC 13 - HĐ 37/2018/HĐ/OIC-SEAREE ký ngày 07/02/2018</v>
          </cell>
        </row>
      </sheetData>
      <sheetData sheetId="4417">
        <row r="1">
          <cell r="A1" t="str">
            <v>GIÁ TRỊ PHỤ LỤC 13 - HĐ 37/2018/HĐ/OIC-SEAREE ký ngày 07/02/2018</v>
          </cell>
        </row>
      </sheetData>
      <sheetData sheetId="4418">
        <row r="1">
          <cell r="A1" t="str">
            <v>GIÁ TRỊ PHỤ LỤC 13 - HĐ 37/2018/HĐ/OIC-SEAREE ký ngày 07/02/2018</v>
          </cell>
        </row>
      </sheetData>
      <sheetData sheetId="4419">
        <row r="1">
          <cell r="A1" t="str">
            <v>GIÁ TRỊ PHỤ LỤC 13 - HĐ 37/2018/HĐ/OIC-SEAREE ký ngày 07/02/2018</v>
          </cell>
        </row>
      </sheetData>
      <sheetData sheetId="4420">
        <row r="1">
          <cell r="A1" t="str">
            <v>GIÁ TRỊ PHỤ LỤC 13 - HĐ 37/2018/HĐ/OIC-SEAREE ký ngày 07/02/2018</v>
          </cell>
        </row>
      </sheetData>
      <sheetData sheetId="4421">
        <row r="1">
          <cell r="A1" t="str">
            <v>GIÁ TRỊ PHỤ LỤC 13 - HĐ 37/2018/HĐ/OIC-SEAREE ký ngày 07/02/2018</v>
          </cell>
        </row>
      </sheetData>
      <sheetData sheetId="4422">
        <row r="1">
          <cell r="A1" t="str">
            <v>GIÁ TRỊ PHỤ LỤC 13 - HĐ 37/2018/HĐ/OIC-SEAREE ký ngày 07/02/2018</v>
          </cell>
        </row>
      </sheetData>
      <sheetData sheetId="4423">
        <row r="1">
          <cell r="A1" t="str">
            <v>GIÁ TRỊ PHỤ LỤC 13 - HĐ 37/2018/HĐ/OIC-SEAREE ký ngày 07/02/2018</v>
          </cell>
        </row>
      </sheetData>
      <sheetData sheetId="4424">
        <row r="1">
          <cell r="A1" t="str">
            <v>GIÁ TRỊ PHỤ LỤC 13 - HĐ 37/2018/HĐ/OIC-SEAREE ký ngày 07/02/2018</v>
          </cell>
        </row>
      </sheetData>
      <sheetData sheetId="4425">
        <row r="1">
          <cell r="A1" t="str">
            <v>GIÁ TRỊ PHỤ LỤC 13 - HĐ 37/2018/HĐ/OIC-SEAREE ký ngày 07/02/2018</v>
          </cell>
        </row>
      </sheetData>
      <sheetData sheetId="4426">
        <row r="1">
          <cell r="A1" t="str">
            <v>GIÁ TRỊ PHỤ LỤC 13 - HĐ 37/2018/HĐ/OIC-SEAREE ký ngày 07/02/2018</v>
          </cell>
        </row>
      </sheetData>
      <sheetData sheetId="4427">
        <row r="1">
          <cell r="A1" t="str">
            <v>GIÁ TRỊ PHỤ LỤC 13 - HĐ 37/2018/HĐ/OIC-SEAREE ký ngày 07/02/2018</v>
          </cell>
        </row>
      </sheetData>
      <sheetData sheetId="4428">
        <row r="1">
          <cell r="A1" t="str">
            <v>GIÁ TRỊ PHỤ LỤC 13 - HĐ 37/2018/HĐ/OIC-SEAREE ký ngày 07/02/2018</v>
          </cell>
        </row>
      </sheetData>
      <sheetData sheetId="4429">
        <row r="1">
          <cell r="A1" t="str">
            <v>GIÁ TRỊ PHỤ LỤC 13 - HĐ 37/2018/HĐ/OIC-SEAREE ký ngày 07/02/2018</v>
          </cell>
        </row>
      </sheetData>
      <sheetData sheetId="4430">
        <row r="1">
          <cell r="A1" t="str">
            <v>GIÁ TRỊ PHỤ LỤC 13 - HĐ 37/2018/HĐ/OIC-SEAREE ký ngày 07/02/2018</v>
          </cell>
        </row>
      </sheetData>
      <sheetData sheetId="4431">
        <row r="1">
          <cell r="A1" t="str">
            <v>GIÁ TRỊ PHỤ LỤC 13 - HĐ 37/2018/HĐ/OIC-SEAREE ký ngày 07/02/2018</v>
          </cell>
        </row>
      </sheetData>
      <sheetData sheetId="4432">
        <row r="1">
          <cell r="A1" t="str">
            <v>GIÁ TRỊ PHỤ LỤC 13 - HĐ 37/2018/HĐ/OIC-SEAREE ký ngày 07/02/2018</v>
          </cell>
        </row>
      </sheetData>
      <sheetData sheetId="4433">
        <row r="1">
          <cell r="A1" t="str">
            <v>GIÁ TRỊ PHỤ LỤC 13 - HĐ 37/2018/HĐ/OIC-SEAREE ký ngày 07/02/2018</v>
          </cell>
        </row>
      </sheetData>
      <sheetData sheetId="4434">
        <row r="1">
          <cell r="A1" t="str">
            <v>GIÁ TRỊ PHỤ LỤC 13 - HĐ 37/2018/HĐ/OIC-SEAREE ký ngày 07/02/2018</v>
          </cell>
        </row>
      </sheetData>
      <sheetData sheetId="4435">
        <row r="1">
          <cell r="A1" t="str">
            <v>GIÁ TRỊ PHỤ LỤC 13 - HĐ 37/2018/HĐ/OIC-SEAREE ký ngày 07/02/2018</v>
          </cell>
        </row>
      </sheetData>
      <sheetData sheetId="4436">
        <row r="1">
          <cell r="A1" t="str">
            <v>GIÁ TRỊ PHỤ LỤC 13 - HĐ 37/2018/HĐ/OIC-SEAREE ký ngày 07/02/2018</v>
          </cell>
        </row>
      </sheetData>
      <sheetData sheetId="4437">
        <row r="1">
          <cell r="A1" t="str">
            <v>GIÁ TRỊ PHỤ LỤC 13 - HĐ 37/2018/HĐ/OIC-SEAREE ký ngày 07/02/2018</v>
          </cell>
        </row>
      </sheetData>
      <sheetData sheetId="4438">
        <row r="1">
          <cell r="A1" t="str">
            <v>GIÁ TRỊ PHỤ LỤC 13 - HĐ 37/2018/HĐ/OIC-SEAREE ký ngày 07/02/2018</v>
          </cell>
        </row>
      </sheetData>
      <sheetData sheetId="4439">
        <row r="1">
          <cell r="A1" t="str">
            <v>GIÁ TRỊ PHỤ LỤC 13 - HĐ 37/2018/HĐ/OIC-SEAREE ký ngày 07/02/2018</v>
          </cell>
        </row>
      </sheetData>
      <sheetData sheetId="4440">
        <row r="1">
          <cell r="A1" t="str">
            <v>GIÁ TRỊ PHỤ LỤC 13 - HĐ 37/2018/HĐ/OIC-SEAREE ký ngày 07/02/2018</v>
          </cell>
        </row>
      </sheetData>
      <sheetData sheetId="4441">
        <row r="1">
          <cell r="A1" t="str">
            <v>GIÁ TRỊ PHỤ LỤC 13 - HĐ 37/2018/HĐ/OIC-SEAREE ký ngày 07/02/2018</v>
          </cell>
        </row>
      </sheetData>
      <sheetData sheetId="4442">
        <row r="1">
          <cell r="A1" t="str">
            <v>GIÁ TRỊ PHỤ LỤC 13 - HĐ 37/2018/HĐ/OIC-SEAREE ký ngày 07/02/2018</v>
          </cell>
        </row>
      </sheetData>
      <sheetData sheetId="4443">
        <row r="1">
          <cell r="A1" t="str">
            <v>GIÁ TRỊ PHỤ LỤC 13 - HĐ 37/2018/HĐ/OIC-SEAREE ký ngày 07/02/2018</v>
          </cell>
        </row>
      </sheetData>
      <sheetData sheetId="4444">
        <row r="1">
          <cell r="A1" t="str">
            <v>GIÁ TRỊ PHỤ LỤC 13 - HĐ 37/2018/HĐ/OIC-SEAREE ký ngày 07/02/2018</v>
          </cell>
        </row>
      </sheetData>
      <sheetData sheetId="4445">
        <row r="1">
          <cell r="A1" t="str">
            <v>GIÁ TRỊ PHỤ LỤC 13 - HĐ 37/2018/HĐ/OIC-SEAREE ký ngày 07/02/2018</v>
          </cell>
        </row>
      </sheetData>
      <sheetData sheetId="4446">
        <row r="1">
          <cell r="A1" t="str">
            <v>GIÁ TRỊ PHỤ LỤC 13 - HĐ 37/2018/HĐ/OIC-SEAREE ký ngày 07/02/2018</v>
          </cell>
        </row>
      </sheetData>
      <sheetData sheetId="4447">
        <row r="1">
          <cell r="A1" t="str">
            <v>GIÁ TRỊ PHỤ LỤC 13 - HĐ 37/2018/HĐ/OIC-SEAREE ký ngày 07/02/2018</v>
          </cell>
        </row>
      </sheetData>
      <sheetData sheetId="4448">
        <row r="1">
          <cell r="A1" t="str">
            <v>GIÁ TRỊ PHỤ LỤC 13 - HĐ 37/2018/HĐ/OIC-SEAREE ký ngày 07/02/2018</v>
          </cell>
        </row>
      </sheetData>
      <sheetData sheetId="4449">
        <row r="1">
          <cell r="A1" t="str">
            <v>GIÁ TRỊ PHỤ LỤC 13 - HĐ 37/2018/HĐ/OIC-SEAREE ký ngày 07/02/2018</v>
          </cell>
        </row>
      </sheetData>
      <sheetData sheetId="4450">
        <row r="1">
          <cell r="A1" t="str">
            <v>GIÁ TRỊ PHỤ LỤC 13 - HĐ 37/2018/HĐ/OIC-SEAREE ký ngày 07/02/2018</v>
          </cell>
        </row>
      </sheetData>
      <sheetData sheetId="4451">
        <row r="1">
          <cell r="A1" t="str">
            <v>GIÁ TRỊ PHỤ LỤC 13 - HĐ 37/2018/HĐ/OIC-SEAREE ký ngày 07/02/2018</v>
          </cell>
        </row>
      </sheetData>
      <sheetData sheetId="4452">
        <row r="1">
          <cell r="A1" t="str">
            <v>GIÁ TRỊ PHỤ LỤC 13 - HĐ 37/2018/HĐ/OIC-SEAREE ký ngày 07/02/2018</v>
          </cell>
        </row>
      </sheetData>
      <sheetData sheetId="4453">
        <row r="1">
          <cell r="A1" t="str">
            <v>GIÁ TRỊ PHỤ LỤC 13 - HĐ 37/2018/HĐ/OIC-SEAREE ký ngày 07/02/2018</v>
          </cell>
        </row>
      </sheetData>
      <sheetData sheetId="4454">
        <row r="1">
          <cell r="A1" t="str">
            <v>GIÁ TRỊ PHỤ LỤC 13 - HĐ 37/2018/HĐ/OIC-SEAREE ký ngày 07/02/2018</v>
          </cell>
        </row>
      </sheetData>
      <sheetData sheetId="4455">
        <row r="1">
          <cell r="A1" t="str">
            <v>GIÁ TRỊ PHỤ LỤC 13 - HĐ 37/2018/HĐ/OIC-SEAREE ký ngày 07/02/2018</v>
          </cell>
        </row>
      </sheetData>
      <sheetData sheetId="4456">
        <row r="1">
          <cell r="A1" t="str">
            <v>GIÁ TRỊ PHỤ LỤC 13 - HĐ 37/2018/HĐ/OIC-SEAREE ký ngày 07/02/2018</v>
          </cell>
        </row>
      </sheetData>
      <sheetData sheetId="4457">
        <row r="1">
          <cell r="A1" t="str">
            <v>GIÁ TRỊ PHỤ LỤC 13 - HĐ 37/2018/HĐ/OIC-SEAREE ký ngày 07/02/2018</v>
          </cell>
        </row>
      </sheetData>
      <sheetData sheetId="4458">
        <row r="1">
          <cell r="A1" t="str">
            <v>GIÁ TRỊ PHỤ LỤC 13 - HĐ 37/2018/HĐ/OIC-SEAREE ký ngày 07/02/2018</v>
          </cell>
        </row>
      </sheetData>
      <sheetData sheetId="4459">
        <row r="1">
          <cell r="A1" t="str">
            <v>GIÁ TRỊ PHỤ LỤC 13 - HĐ 37/2018/HĐ/OIC-SEAREE ký ngày 07/02/2018</v>
          </cell>
        </row>
      </sheetData>
      <sheetData sheetId="4460">
        <row r="1">
          <cell r="A1" t="str">
            <v>GIÁ TRỊ PHỤ LỤC 13 - HĐ 37/2018/HĐ/OIC-SEAREE ký ngày 07/02/2018</v>
          </cell>
        </row>
      </sheetData>
      <sheetData sheetId="4461">
        <row r="1">
          <cell r="A1" t="str">
            <v>GIÁ TRỊ PHỤ LỤC 13 - HĐ 37/2018/HĐ/OIC-SEAREE ký ngày 07/02/2018</v>
          </cell>
        </row>
      </sheetData>
      <sheetData sheetId="4462">
        <row r="1">
          <cell r="A1" t="str">
            <v>GIÁ TRỊ PHỤ LỤC 13 - HĐ 37/2018/HĐ/OIC-SEAREE ký ngày 07/02/2018</v>
          </cell>
        </row>
      </sheetData>
      <sheetData sheetId="4463">
        <row r="1">
          <cell r="A1" t="str">
            <v>GIÁ TRỊ PHỤ LỤC 13 - HĐ 37/2018/HĐ/OIC-SEAREE ký ngày 07/02/2018</v>
          </cell>
        </row>
      </sheetData>
      <sheetData sheetId="4464">
        <row r="1">
          <cell r="A1" t="str">
            <v>GIÁ TRỊ PHỤ LỤC 13 - HĐ 37/2018/HĐ/OIC-SEAREE ký ngày 07/02/2018</v>
          </cell>
        </row>
      </sheetData>
      <sheetData sheetId="4465">
        <row r="1">
          <cell r="A1" t="str">
            <v>GIÁ TRỊ PHỤ LỤC 13 - HĐ 37/2018/HĐ/OIC-SEAREE ký ngày 07/02/2018</v>
          </cell>
        </row>
      </sheetData>
      <sheetData sheetId="4466">
        <row r="1">
          <cell r="A1" t="str">
            <v>GIÁ TRỊ PHỤ LỤC 13 - HĐ 37/2018/HĐ/OIC-SEAREE ký ngày 07/02/2018</v>
          </cell>
        </row>
      </sheetData>
      <sheetData sheetId="4467">
        <row r="1">
          <cell r="A1" t="str">
            <v>GIÁ TRỊ PHỤ LỤC 13 - HĐ 37/2018/HĐ/OIC-SEAREE ký ngày 07/02/2018</v>
          </cell>
        </row>
      </sheetData>
      <sheetData sheetId="4468">
        <row r="1">
          <cell r="A1" t="str">
            <v>GIÁ TRỊ PHỤ LỤC 13 - HĐ 37/2018/HĐ/OIC-SEAREE ký ngày 07/02/2018</v>
          </cell>
        </row>
      </sheetData>
      <sheetData sheetId="4469">
        <row r="1">
          <cell r="A1" t="str">
            <v>GIÁ TRỊ PHỤ LỤC 13 - HĐ 37/2018/HĐ/OIC-SEAREE ký ngày 07/02/2018</v>
          </cell>
        </row>
      </sheetData>
      <sheetData sheetId="4470">
        <row r="1">
          <cell r="A1" t="str">
            <v>GIÁ TRỊ PHỤ LỤC 13 - HĐ 37/2018/HĐ/OIC-SEAREE ký ngày 07/02/2018</v>
          </cell>
        </row>
      </sheetData>
      <sheetData sheetId="4471">
        <row r="1">
          <cell r="A1" t="str">
            <v>GIÁ TRỊ PHỤ LỤC 13 - HĐ 37/2018/HĐ/OIC-SEAREE ký ngày 07/02/2018</v>
          </cell>
        </row>
      </sheetData>
      <sheetData sheetId="4472">
        <row r="1">
          <cell r="A1" t="str">
            <v>GIÁ TRỊ PHỤ LỤC 13 - HĐ 37/2018/HĐ/OIC-SEAREE ký ngày 07/02/2018</v>
          </cell>
        </row>
      </sheetData>
      <sheetData sheetId="4473">
        <row r="1">
          <cell r="A1" t="str">
            <v>GIÁ TRỊ PHỤ LỤC 13 - HĐ 37/2018/HĐ/OIC-SEAREE ký ngày 07/02/2018</v>
          </cell>
        </row>
      </sheetData>
      <sheetData sheetId="4474">
        <row r="1">
          <cell r="A1" t="str">
            <v>GIÁ TRỊ PHỤ LỤC 13 - HĐ 37/2018/HĐ/OIC-SEAREE ký ngày 07/02/2018</v>
          </cell>
        </row>
      </sheetData>
      <sheetData sheetId="4475">
        <row r="1">
          <cell r="A1" t="str">
            <v>GIÁ TRỊ PHỤ LỤC 13 - HĐ 37/2018/HĐ/OIC-SEAREE ký ngày 07/02/2018</v>
          </cell>
        </row>
      </sheetData>
      <sheetData sheetId="4476">
        <row r="1">
          <cell r="A1" t="str">
            <v>GIÁ TRỊ PHỤ LỤC 13 - HĐ 37/2018/HĐ/OIC-SEAREE ký ngày 07/02/2018</v>
          </cell>
        </row>
      </sheetData>
      <sheetData sheetId="4477">
        <row r="1">
          <cell r="A1" t="str">
            <v>GIÁ TRỊ PHỤ LỤC 13 - HĐ 37/2018/HĐ/OIC-SEAREE ký ngày 07/02/2018</v>
          </cell>
        </row>
      </sheetData>
      <sheetData sheetId="4478">
        <row r="1">
          <cell r="A1" t="str">
            <v>GIÁ TRỊ PHỤ LỤC 13 - HĐ 37/2018/HĐ/OIC-SEAREE ký ngày 07/02/2018</v>
          </cell>
        </row>
      </sheetData>
      <sheetData sheetId="4479">
        <row r="1">
          <cell r="A1" t="str">
            <v>GIÁ TRỊ PHỤ LỤC 13 - HĐ 37/2018/HĐ/OIC-SEAREE ký ngày 07/02/2018</v>
          </cell>
        </row>
      </sheetData>
      <sheetData sheetId="4480">
        <row r="1">
          <cell r="A1" t="str">
            <v>GIÁ TRỊ PHỤ LỤC 13 - HĐ 37/2018/HĐ/OIC-SEAREE ký ngày 07/02/2018</v>
          </cell>
        </row>
      </sheetData>
      <sheetData sheetId="4481">
        <row r="1">
          <cell r="A1" t="str">
            <v>GIÁ TRỊ PHỤ LỤC 13 - HĐ 37/2018/HĐ/OIC-SEAREE ký ngày 07/02/2018</v>
          </cell>
        </row>
      </sheetData>
      <sheetData sheetId="4482">
        <row r="1">
          <cell r="A1" t="str">
            <v>GIÁ TRỊ PHỤ LỤC 13 - HĐ 37/2018/HĐ/OIC-SEAREE ký ngày 07/02/2018</v>
          </cell>
        </row>
      </sheetData>
      <sheetData sheetId="4483">
        <row r="1">
          <cell r="A1" t="str">
            <v>GIÁ TRỊ PHỤ LỤC 13 - HĐ 37/2018/HĐ/OIC-SEAREE ký ngày 07/02/2018</v>
          </cell>
        </row>
      </sheetData>
      <sheetData sheetId="4484">
        <row r="1">
          <cell r="A1" t="str">
            <v>GIÁ TRỊ PHỤ LỤC 13 - HĐ 37/2018/HĐ/OIC-SEAREE ký ngày 07/02/2018</v>
          </cell>
        </row>
      </sheetData>
      <sheetData sheetId="4485">
        <row r="1">
          <cell r="A1" t="str">
            <v>GIÁ TRỊ PHỤ LỤC 13 - HĐ 37/2018/HĐ/OIC-SEAREE ký ngày 07/02/2018</v>
          </cell>
        </row>
      </sheetData>
      <sheetData sheetId="4486">
        <row r="1">
          <cell r="A1" t="str">
            <v>GIÁ TRỊ PHỤ LỤC 13 - HĐ 37/2018/HĐ/OIC-SEAREE ký ngày 07/02/2018</v>
          </cell>
        </row>
      </sheetData>
      <sheetData sheetId="4487">
        <row r="1">
          <cell r="A1" t="str">
            <v>GIÁ TRỊ PHỤ LỤC 13 - HĐ 37/2018/HĐ/OIC-SEAREE ký ngày 07/02/2018</v>
          </cell>
        </row>
      </sheetData>
      <sheetData sheetId="4488">
        <row r="1">
          <cell r="A1" t="str">
            <v>GIÁ TRỊ PHỤ LỤC 13 - HĐ 37/2018/HĐ/OIC-SEAREE ký ngày 07/02/2018</v>
          </cell>
        </row>
      </sheetData>
      <sheetData sheetId="4489">
        <row r="1">
          <cell r="A1" t="str">
            <v>GIÁ TRỊ PHỤ LỤC 13 - HĐ 37/2018/HĐ/OIC-SEAREE ký ngày 07/02/2018</v>
          </cell>
        </row>
      </sheetData>
      <sheetData sheetId="4490">
        <row r="1">
          <cell r="A1" t="str">
            <v>GIÁ TRỊ PHỤ LỤC 13 - HĐ 37/2018/HĐ/OIC-SEAREE ký ngày 07/02/2018</v>
          </cell>
        </row>
      </sheetData>
      <sheetData sheetId="4491">
        <row r="1">
          <cell r="A1" t="str">
            <v>GIÁ TRỊ PHỤ LỤC 13 - HĐ 37/2018/HĐ/OIC-SEAREE ký ngày 07/02/2018</v>
          </cell>
        </row>
      </sheetData>
      <sheetData sheetId="4492">
        <row r="1">
          <cell r="A1" t="str">
            <v>GIÁ TRỊ PHỤ LỤC 13 - HĐ 37/2018/HĐ/OIC-SEAREE ký ngày 07/02/2018</v>
          </cell>
        </row>
      </sheetData>
      <sheetData sheetId="4493">
        <row r="1">
          <cell r="A1" t="str">
            <v>GIÁ TRỊ PHỤ LỤC 13 - HĐ 37/2018/HĐ/OIC-SEAREE ký ngày 07/02/2018</v>
          </cell>
        </row>
      </sheetData>
      <sheetData sheetId="4494">
        <row r="1">
          <cell r="A1" t="str">
            <v>GIÁ TRỊ PHỤ LỤC 13 - HĐ 37/2018/HĐ/OIC-SEAREE ký ngày 07/02/2018</v>
          </cell>
        </row>
      </sheetData>
      <sheetData sheetId="4495">
        <row r="1">
          <cell r="A1" t="str">
            <v>GIÁ TRỊ PHỤ LỤC 13 - HĐ 37/2018/HĐ/OIC-SEAREE ký ngày 07/02/2018</v>
          </cell>
        </row>
      </sheetData>
      <sheetData sheetId="4496">
        <row r="1">
          <cell r="A1" t="str">
            <v>GIÁ TRỊ PHỤ LỤC 13 - HĐ 37/2018/HĐ/OIC-SEAREE ký ngày 07/02/2018</v>
          </cell>
        </row>
      </sheetData>
      <sheetData sheetId="4497">
        <row r="1">
          <cell r="A1" t="str">
            <v>GIÁ TRỊ PHỤ LỤC 13 - HĐ 37/2018/HĐ/OIC-SEAREE ký ngày 07/02/2018</v>
          </cell>
        </row>
      </sheetData>
      <sheetData sheetId="4498">
        <row r="1">
          <cell r="A1" t="str">
            <v>GIÁ TRỊ PHỤ LỤC 13 - HĐ 37/2018/HĐ/OIC-SEAREE ký ngày 07/02/2018</v>
          </cell>
        </row>
      </sheetData>
      <sheetData sheetId="4499">
        <row r="1">
          <cell r="A1" t="str">
            <v>GIÁ TRỊ PHỤ LỤC 13 - HĐ 37/2018/HĐ/OIC-SEAREE ký ngày 07/02/2018</v>
          </cell>
        </row>
      </sheetData>
      <sheetData sheetId="4500">
        <row r="1">
          <cell r="A1" t="str">
            <v>GIÁ TRỊ PHỤ LỤC 13 - HĐ 37/2018/HĐ/OIC-SEAREE ký ngày 07/02/2018</v>
          </cell>
        </row>
      </sheetData>
      <sheetData sheetId="4501">
        <row r="1">
          <cell r="A1" t="str">
            <v>GIÁ TRỊ PHỤ LỤC 13 - HĐ 37/2018/HĐ/OIC-SEAREE ký ngày 07/02/2018</v>
          </cell>
        </row>
      </sheetData>
      <sheetData sheetId="4502">
        <row r="1">
          <cell r="A1" t="str">
            <v>GIÁ TRỊ PHỤ LỤC 13 - HĐ 37/2018/HĐ/OIC-SEAREE ký ngày 07/02/2018</v>
          </cell>
        </row>
      </sheetData>
      <sheetData sheetId="4503">
        <row r="1">
          <cell r="A1" t="str">
            <v>GIÁ TRỊ PHỤ LỤC 13 - HĐ 37/2018/HĐ/OIC-SEAREE ký ngày 07/02/2018</v>
          </cell>
        </row>
      </sheetData>
      <sheetData sheetId="4504">
        <row r="1">
          <cell r="A1" t="str">
            <v>GIÁ TRỊ PHỤ LỤC 13 - HĐ 37/2018/HĐ/OIC-SEAREE ký ngày 07/02/2018</v>
          </cell>
        </row>
      </sheetData>
      <sheetData sheetId="4505">
        <row r="1">
          <cell r="A1" t="str">
            <v>GIÁ TRỊ PHỤ LỤC 13 - HĐ 37/2018/HĐ/OIC-SEAREE ký ngày 07/02/2018</v>
          </cell>
        </row>
      </sheetData>
      <sheetData sheetId="4506">
        <row r="1">
          <cell r="A1" t="str">
            <v>GIÁ TRỊ PHỤ LỤC 13 - HĐ 37/2018/HĐ/OIC-SEAREE ký ngày 07/02/2018</v>
          </cell>
        </row>
      </sheetData>
      <sheetData sheetId="4507">
        <row r="1">
          <cell r="A1" t="str">
            <v>GIÁ TRỊ PHỤ LỤC 13 - HĐ 37/2018/HĐ/OIC-SEAREE ký ngày 07/02/2018</v>
          </cell>
        </row>
      </sheetData>
      <sheetData sheetId="4508">
        <row r="1">
          <cell r="A1" t="str">
            <v>GIÁ TRỊ PHỤ LỤC 13 - HĐ 37/2018/HĐ/OIC-SEAREE ký ngày 07/02/2018</v>
          </cell>
        </row>
      </sheetData>
      <sheetData sheetId="4509">
        <row r="1">
          <cell r="A1" t="str">
            <v>GIÁ TRỊ PHỤ LỤC 13 - HĐ 37/2018/HĐ/OIC-SEAREE ký ngày 07/02/2018</v>
          </cell>
        </row>
      </sheetData>
      <sheetData sheetId="4510">
        <row r="1">
          <cell r="A1" t="str">
            <v>GIÁ TRỊ PHỤ LỤC 13 - HĐ 37/2018/HĐ/OIC-SEAREE ký ngày 07/02/2018</v>
          </cell>
        </row>
      </sheetData>
      <sheetData sheetId="4511">
        <row r="1">
          <cell r="A1" t="str">
            <v>GIÁ TRỊ PHỤ LỤC 13 - HĐ 37/2018/HĐ/OIC-SEAREE ký ngày 07/02/2018</v>
          </cell>
        </row>
      </sheetData>
      <sheetData sheetId="4512">
        <row r="1">
          <cell r="A1" t="str">
            <v>GIÁ TRỊ PHỤ LỤC 13 - HĐ 37/2018/HĐ/OIC-SEAREE ký ngày 07/02/2018</v>
          </cell>
        </row>
      </sheetData>
      <sheetData sheetId="4513">
        <row r="1">
          <cell r="A1" t="str">
            <v>GIÁ TRỊ PHỤ LỤC 13 - HĐ 37/2018/HĐ/OIC-SEAREE ký ngày 07/02/2018</v>
          </cell>
        </row>
      </sheetData>
      <sheetData sheetId="4514">
        <row r="1">
          <cell r="A1" t="str">
            <v>GIÁ TRỊ PHỤ LỤC 13 - HĐ 37/2018/HĐ/OIC-SEAREE ký ngày 07/02/2018</v>
          </cell>
        </row>
      </sheetData>
      <sheetData sheetId="4515">
        <row r="1">
          <cell r="A1" t="str">
            <v>GIÁ TRỊ PHỤ LỤC 13 - HĐ 37/2018/HĐ/OIC-SEAREE ký ngày 07/02/2018</v>
          </cell>
        </row>
      </sheetData>
      <sheetData sheetId="4516">
        <row r="1">
          <cell r="A1" t="str">
            <v>GIÁ TRỊ PHỤ LỤC 13 - HĐ 37/2018/HĐ/OIC-SEAREE ký ngày 07/02/2018</v>
          </cell>
        </row>
      </sheetData>
      <sheetData sheetId="4517">
        <row r="1">
          <cell r="A1" t="str">
            <v>GIÁ TRỊ PHỤ LỤC 13 - HĐ 37/2018/HĐ/OIC-SEAREE ký ngày 07/02/2018</v>
          </cell>
        </row>
      </sheetData>
      <sheetData sheetId="4518">
        <row r="1">
          <cell r="A1" t="str">
            <v>GIÁ TRỊ PHỤ LỤC 13 - HĐ 37/2018/HĐ/OIC-SEAREE ký ngày 07/02/2018</v>
          </cell>
        </row>
      </sheetData>
      <sheetData sheetId="4519">
        <row r="1">
          <cell r="A1" t="str">
            <v>GIÁ TRỊ PHỤ LỤC 13 - HĐ 37/2018/HĐ/OIC-SEAREE ký ngày 07/02/2018</v>
          </cell>
        </row>
      </sheetData>
      <sheetData sheetId="4520">
        <row r="1">
          <cell r="A1" t="str">
            <v>GIÁ TRỊ PHỤ LỤC 13 - HĐ 37/2018/HĐ/OIC-SEAREE ký ngày 07/02/2018</v>
          </cell>
        </row>
      </sheetData>
      <sheetData sheetId="4521">
        <row r="1">
          <cell r="A1" t="str">
            <v>GIÁ TRỊ PHỤ LỤC 13 - HĐ 37/2018/HĐ/OIC-SEAREE ký ngày 07/02/2018</v>
          </cell>
        </row>
      </sheetData>
      <sheetData sheetId="4522">
        <row r="1">
          <cell r="A1" t="str">
            <v>GIÁ TRỊ PHỤ LỤC 13 - HĐ 37/2018/HĐ/OIC-SEAREE ký ngày 07/02/2018</v>
          </cell>
        </row>
      </sheetData>
      <sheetData sheetId="4523">
        <row r="1">
          <cell r="A1" t="str">
            <v>GIÁ TRỊ PHỤ LỤC 13 - HĐ 37/2018/HĐ/OIC-SEAREE ký ngày 07/02/2018</v>
          </cell>
        </row>
      </sheetData>
      <sheetData sheetId="4524">
        <row r="1">
          <cell r="A1" t="str">
            <v>GIÁ TRỊ PHỤ LỤC 13 - HĐ 37/2018/HĐ/OIC-SEAREE ký ngày 07/02/2018</v>
          </cell>
        </row>
      </sheetData>
      <sheetData sheetId="4525">
        <row r="1">
          <cell r="A1" t="str">
            <v>GIÁ TRỊ PHỤ LỤC 13 - HĐ 37/2018/HĐ/OIC-SEAREE ký ngày 07/02/2018</v>
          </cell>
        </row>
      </sheetData>
      <sheetData sheetId="4526">
        <row r="1">
          <cell r="A1" t="str">
            <v>GIÁ TRỊ PHỤ LỤC 13 - HĐ 37/2018/HĐ/OIC-SEAREE ký ngày 07/02/2018</v>
          </cell>
        </row>
      </sheetData>
      <sheetData sheetId="4527">
        <row r="1">
          <cell r="A1" t="str">
            <v>GIÁ TRỊ PHỤ LỤC 13 - HĐ 37/2018/HĐ/OIC-SEAREE ký ngày 07/02/2018</v>
          </cell>
        </row>
      </sheetData>
      <sheetData sheetId="4528">
        <row r="1">
          <cell r="A1" t="str">
            <v>GIÁ TRỊ PHỤ LỤC 13 - HĐ 37/2018/HĐ/OIC-SEAREE ký ngày 07/02/2018</v>
          </cell>
        </row>
      </sheetData>
      <sheetData sheetId="4529">
        <row r="1">
          <cell r="A1" t="str">
            <v>GIÁ TRỊ PHỤ LỤC 13 - HĐ 37/2018/HĐ/OIC-SEAREE ký ngày 07/02/2018</v>
          </cell>
        </row>
      </sheetData>
      <sheetData sheetId="4530">
        <row r="1">
          <cell r="A1" t="str">
            <v>GIÁ TRỊ PHỤ LỤC 13 - HĐ 37/2018/HĐ/OIC-SEAREE ký ngày 07/02/2018</v>
          </cell>
        </row>
      </sheetData>
      <sheetData sheetId="4531">
        <row r="1">
          <cell r="A1" t="str">
            <v>GIÁ TRỊ PHỤ LỤC 13 - HĐ 37/2018/HĐ/OIC-SEAREE ký ngày 07/02/2018</v>
          </cell>
        </row>
      </sheetData>
      <sheetData sheetId="4532">
        <row r="1">
          <cell r="A1" t="str">
            <v>GIÁ TRỊ PHỤ LỤC 13 - HĐ 37/2018/HĐ/OIC-SEAREE ký ngày 07/02/2018</v>
          </cell>
        </row>
      </sheetData>
      <sheetData sheetId="4533">
        <row r="1">
          <cell r="A1" t="str">
            <v>GIÁ TRỊ PHỤ LỤC 13 - HĐ 37/2018/HĐ/OIC-SEAREE ký ngày 07/02/2018</v>
          </cell>
        </row>
      </sheetData>
      <sheetData sheetId="4534">
        <row r="1">
          <cell r="A1" t="str">
            <v>GIÁ TRỊ PHỤ LỤC 13 - HĐ 37/2018/HĐ/OIC-SEAREE ký ngày 07/02/2018</v>
          </cell>
        </row>
      </sheetData>
      <sheetData sheetId="4535">
        <row r="1">
          <cell r="A1" t="str">
            <v>GIÁ TRỊ PHỤ LỤC 13 - HĐ 37/2018/HĐ/OIC-SEAREE ký ngày 07/02/2018</v>
          </cell>
        </row>
      </sheetData>
      <sheetData sheetId="4536">
        <row r="1">
          <cell r="A1" t="str">
            <v>GIÁ TRỊ PHỤ LỤC 13 - HĐ 37/2018/HĐ/OIC-SEAREE ký ngày 07/02/2018</v>
          </cell>
        </row>
      </sheetData>
      <sheetData sheetId="4537">
        <row r="1">
          <cell r="A1" t="str">
            <v>GIÁ TRỊ PHỤ LỤC 13 - HĐ 37/2018/HĐ/OIC-SEAREE ký ngày 07/02/2018</v>
          </cell>
        </row>
      </sheetData>
      <sheetData sheetId="4538">
        <row r="1">
          <cell r="A1" t="str">
            <v>GIÁ TRỊ PHỤ LỤC 13 - HĐ 37/2018/HĐ/OIC-SEAREE ký ngày 07/02/2018</v>
          </cell>
        </row>
      </sheetData>
      <sheetData sheetId="4539">
        <row r="1">
          <cell r="A1" t="str">
            <v>GIÁ TRỊ PHỤ LỤC 13 - HĐ 37/2018/HĐ/OIC-SEAREE ký ngày 07/02/2018</v>
          </cell>
        </row>
      </sheetData>
      <sheetData sheetId="4540">
        <row r="1">
          <cell r="A1" t="str">
            <v>GIÁ TRỊ PHỤ LỤC 13 - HĐ 37/2018/HĐ/OIC-SEAREE ký ngày 07/02/2018</v>
          </cell>
        </row>
      </sheetData>
      <sheetData sheetId="4541">
        <row r="1">
          <cell r="A1" t="str">
            <v>GIÁ TRỊ PHỤ LỤC 13 - HĐ 37/2018/HĐ/OIC-SEAREE ký ngày 07/02/2018</v>
          </cell>
        </row>
      </sheetData>
      <sheetData sheetId="4542">
        <row r="1">
          <cell r="A1" t="str">
            <v>GIÁ TRỊ PHỤ LỤC 13 - HĐ 37/2018/HĐ/OIC-SEAREE ký ngày 07/02/2018</v>
          </cell>
        </row>
      </sheetData>
      <sheetData sheetId="4543">
        <row r="1">
          <cell r="A1" t="str">
            <v>GIÁ TRỊ PHỤ LỤC 13 - HĐ 37/2018/HĐ/OIC-SEAREE ký ngày 07/02/2018</v>
          </cell>
        </row>
      </sheetData>
      <sheetData sheetId="4544">
        <row r="1">
          <cell r="A1" t="str">
            <v>GIÁ TRỊ PHỤ LỤC 13 - HĐ 37/2018/HĐ/OIC-SEAREE ký ngày 07/02/2018</v>
          </cell>
        </row>
      </sheetData>
      <sheetData sheetId="4545">
        <row r="1">
          <cell r="A1" t="str">
            <v>GIÁ TRỊ PHỤ LỤC 13 - HĐ 37/2018/HĐ/OIC-SEAREE ký ngày 07/02/2018</v>
          </cell>
        </row>
      </sheetData>
      <sheetData sheetId="4546">
        <row r="1">
          <cell r="A1" t="str">
            <v>GIÁ TRỊ PHỤ LỤC 13 - HĐ 37/2018/HĐ/OIC-SEAREE ký ngày 07/02/2018</v>
          </cell>
        </row>
      </sheetData>
      <sheetData sheetId="4547">
        <row r="1">
          <cell r="A1" t="str">
            <v>GIÁ TRỊ PHỤ LỤC 13 - HĐ 37/2018/HĐ/OIC-SEAREE ký ngày 07/02/2018</v>
          </cell>
        </row>
      </sheetData>
      <sheetData sheetId="4548">
        <row r="1">
          <cell r="A1" t="str">
            <v>GIÁ TRỊ PHỤ LỤC 13 - HĐ 37/2018/HĐ/OIC-SEAREE ký ngày 07/02/2018</v>
          </cell>
        </row>
      </sheetData>
      <sheetData sheetId="4549">
        <row r="1">
          <cell r="A1" t="str">
            <v>GIÁ TRỊ PHỤ LỤC 13 - HĐ 37/2018/HĐ/OIC-SEAREE ký ngày 07/02/2018</v>
          </cell>
        </row>
      </sheetData>
      <sheetData sheetId="4550">
        <row r="1">
          <cell r="A1" t="str">
            <v>GIÁ TRỊ PHỤ LỤC 13 - HĐ 37/2018/HĐ/OIC-SEAREE ký ngày 07/02/2018</v>
          </cell>
        </row>
      </sheetData>
      <sheetData sheetId="4551">
        <row r="1">
          <cell r="A1" t="str">
            <v>GIÁ TRỊ PHỤ LỤC 13 - HĐ 37/2018/HĐ/OIC-SEAREE ký ngày 07/02/2018</v>
          </cell>
        </row>
      </sheetData>
      <sheetData sheetId="4552">
        <row r="1">
          <cell r="A1" t="str">
            <v>GIÁ TRỊ PHỤ LỤC 13 - HĐ 37/2018/HĐ/OIC-SEAREE ký ngày 07/02/2018</v>
          </cell>
        </row>
      </sheetData>
      <sheetData sheetId="4553">
        <row r="1">
          <cell r="A1" t="str">
            <v>GIÁ TRỊ PHỤ LỤC 13 - HĐ 37/2018/HĐ/OIC-SEAREE ký ngày 07/02/2018</v>
          </cell>
        </row>
      </sheetData>
      <sheetData sheetId="4554">
        <row r="1">
          <cell r="A1" t="str">
            <v>GIÁ TRỊ PHỤ LỤC 13 - HĐ 37/2018/HĐ/OIC-SEAREE ký ngày 07/02/2018</v>
          </cell>
        </row>
      </sheetData>
      <sheetData sheetId="4555">
        <row r="1">
          <cell r="A1" t="str">
            <v>GIÁ TRỊ PHỤ LỤC 13 - HĐ 37/2018/HĐ/OIC-SEAREE ký ngày 07/02/2018</v>
          </cell>
        </row>
      </sheetData>
      <sheetData sheetId="4556">
        <row r="1">
          <cell r="A1" t="str">
            <v>GIÁ TRỊ PHỤ LỤC 13 - HĐ 37/2018/HĐ/OIC-SEAREE ký ngày 07/02/2018</v>
          </cell>
        </row>
      </sheetData>
      <sheetData sheetId="4557">
        <row r="1">
          <cell r="A1" t="str">
            <v>GIÁ TRỊ PHỤ LỤC 13 - HĐ 37/2018/HĐ/OIC-SEAREE ký ngày 07/02/2018</v>
          </cell>
        </row>
      </sheetData>
      <sheetData sheetId="4558">
        <row r="1">
          <cell r="A1" t="str">
            <v>GIÁ TRỊ PHỤ LỤC 13 - HĐ 37/2018/HĐ/OIC-SEAREE ký ngày 07/02/2018</v>
          </cell>
        </row>
      </sheetData>
      <sheetData sheetId="4559">
        <row r="1">
          <cell r="A1" t="str">
            <v>GIÁ TRỊ PHỤ LỤC 13 - HĐ 37/2018/HĐ/OIC-SEAREE ký ngày 07/02/2018</v>
          </cell>
        </row>
      </sheetData>
      <sheetData sheetId="4560">
        <row r="1">
          <cell r="A1" t="str">
            <v>GIÁ TRỊ PHỤ LỤC 13 - HĐ 37/2018/HĐ/OIC-SEAREE ký ngày 07/02/2018</v>
          </cell>
        </row>
      </sheetData>
      <sheetData sheetId="4561">
        <row r="1">
          <cell r="A1" t="str">
            <v>GIÁ TRỊ PHỤ LỤC 13 - HĐ 37/2018/HĐ/OIC-SEAREE ký ngày 07/02/2018</v>
          </cell>
        </row>
      </sheetData>
      <sheetData sheetId="4562">
        <row r="1">
          <cell r="A1" t="str">
            <v>GIÁ TRỊ PHỤ LỤC 13 - HĐ 37/2018/HĐ/OIC-SEAREE ký ngày 07/02/2018</v>
          </cell>
        </row>
      </sheetData>
      <sheetData sheetId="4563">
        <row r="1">
          <cell r="A1" t="str">
            <v>GIÁ TRỊ PHỤ LỤC 13 - HĐ 37/2018/HĐ/OIC-SEAREE ký ngày 07/02/2018</v>
          </cell>
        </row>
      </sheetData>
      <sheetData sheetId="4564">
        <row r="1">
          <cell r="A1" t="str">
            <v>GIÁ TRỊ PHỤ LỤC 13 - HĐ 37/2018/HĐ/OIC-SEAREE ký ngày 07/02/2018</v>
          </cell>
        </row>
      </sheetData>
      <sheetData sheetId="4565">
        <row r="1">
          <cell r="A1" t="str">
            <v>GIÁ TRỊ PHỤ LỤC 13 - HĐ 37/2018/HĐ/OIC-SEAREE ký ngày 07/02/2018</v>
          </cell>
        </row>
      </sheetData>
      <sheetData sheetId="4566">
        <row r="1">
          <cell r="A1" t="str">
            <v>GIÁ TRỊ PHỤ LỤC 13 - HĐ 37/2018/HĐ/OIC-SEAREE ký ngày 07/02/2018</v>
          </cell>
        </row>
      </sheetData>
      <sheetData sheetId="4567">
        <row r="1">
          <cell r="A1" t="str">
            <v>GIÁ TRỊ PHỤ LỤC 13 - HĐ 37/2018/HĐ/OIC-SEAREE ký ngày 07/02/2018</v>
          </cell>
        </row>
      </sheetData>
      <sheetData sheetId="4568">
        <row r="1">
          <cell r="A1" t="str">
            <v>GIÁ TRỊ PHỤ LỤC 13 - HĐ 37/2018/HĐ/OIC-SEAREE ký ngày 07/02/2018</v>
          </cell>
        </row>
      </sheetData>
      <sheetData sheetId="4569">
        <row r="1">
          <cell r="A1" t="str">
            <v>GIÁ TRỊ PHỤ LỤC 13 - HĐ 37/2018/HĐ/OIC-SEAREE ký ngày 07/02/2018</v>
          </cell>
        </row>
      </sheetData>
      <sheetData sheetId="4570">
        <row r="1">
          <cell r="A1" t="str">
            <v>GIÁ TRỊ PHỤ LỤC 13 - HĐ 37/2018/HĐ/OIC-SEAREE ký ngày 07/02/2018</v>
          </cell>
        </row>
      </sheetData>
      <sheetData sheetId="4571">
        <row r="1">
          <cell r="A1" t="str">
            <v>GIÁ TRỊ PHỤ LỤC 13 - HĐ 37/2018/HĐ/OIC-SEAREE ký ngày 07/02/2018</v>
          </cell>
        </row>
      </sheetData>
      <sheetData sheetId="4572">
        <row r="1">
          <cell r="A1" t="str">
            <v>GIÁ TRỊ PHỤ LỤC 13 - HĐ 37/2018/HĐ/OIC-SEAREE ký ngày 07/02/2018</v>
          </cell>
        </row>
      </sheetData>
      <sheetData sheetId="4573">
        <row r="1">
          <cell r="A1" t="str">
            <v>GIÁ TRỊ PHỤ LỤC 13 - HĐ 37/2018/HĐ/OIC-SEAREE ký ngày 07/02/2018</v>
          </cell>
        </row>
      </sheetData>
      <sheetData sheetId="4574">
        <row r="1">
          <cell r="A1" t="str">
            <v>GIÁ TRỊ PHỤ LỤC 13 - HĐ 37/2018/HĐ/OIC-SEAREE ký ngày 07/02/2018</v>
          </cell>
        </row>
      </sheetData>
      <sheetData sheetId="4575">
        <row r="1">
          <cell r="A1" t="str">
            <v>GIÁ TRỊ PHỤ LỤC 13 - HĐ 37/2018/HĐ/OIC-SEAREE ký ngày 07/02/2018</v>
          </cell>
        </row>
      </sheetData>
      <sheetData sheetId="4576">
        <row r="1">
          <cell r="A1" t="str">
            <v>GIÁ TRỊ PHỤ LỤC 13 - HĐ 37/2018/HĐ/OIC-SEAREE ký ngày 07/02/2018</v>
          </cell>
        </row>
      </sheetData>
      <sheetData sheetId="4577">
        <row r="1">
          <cell r="A1" t="str">
            <v>GIÁ TRỊ PHỤ LỤC 13 - HĐ 37/2018/HĐ/OIC-SEAREE ký ngày 07/02/2018</v>
          </cell>
        </row>
      </sheetData>
      <sheetData sheetId="4578">
        <row r="1">
          <cell r="A1" t="str">
            <v>GIÁ TRỊ PHỤ LỤC 13 - HĐ 37/2018/HĐ/OIC-SEAREE ký ngày 07/02/2018</v>
          </cell>
        </row>
      </sheetData>
      <sheetData sheetId="4579">
        <row r="1">
          <cell r="A1" t="str">
            <v>GIÁ TRỊ PHỤ LỤC 13 - HĐ 37/2018/HĐ/OIC-SEAREE ký ngày 07/02/2018</v>
          </cell>
        </row>
      </sheetData>
      <sheetData sheetId="4580">
        <row r="1">
          <cell r="A1" t="str">
            <v>GIÁ TRỊ PHỤ LỤC 13 - HĐ 37/2018/HĐ/OIC-SEAREE ký ngày 07/02/2018</v>
          </cell>
        </row>
      </sheetData>
      <sheetData sheetId="4581">
        <row r="1">
          <cell r="A1" t="str">
            <v>GIÁ TRỊ PHỤ LỤC 13 - HĐ 37/2018/HĐ/OIC-SEAREE ký ngày 07/02/2018</v>
          </cell>
        </row>
      </sheetData>
      <sheetData sheetId="4582">
        <row r="1">
          <cell r="A1" t="str">
            <v>Linksshape LTD</v>
          </cell>
        </row>
      </sheetData>
      <sheetData sheetId="4583">
        <row r="1">
          <cell r="A1" t="str">
            <v>Linksshape LTD</v>
          </cell>
        </row>
      </sheetData>
      <sheetData sheetId="4584">
        <row r="1">
          <cell r="A1" t="str">
            <v>Linksshape LTD</v>
          </cell>
        </row>
      </sheetData>
      <sheetData sheetId="4585">
        <row r="1">
          <cell r="A1" t="str">
            <v>Linksshape LTD</v>
          </cell>
        </row>
      </sheetData>
      <sheetData sheetId="4586">
        <row r="1">
          <cell r="A1" t="str">
            <v>Linksshape LTD</v>
          </cell>
        </row>
      </sheetData>
      <sheetData sheetId="4587">
        <row r="1">
          <cell r="A1" t="str">
            <v>Linksshape LTD</v>
          </cell>
        </row>
      </sheetData>
      <sheetData sheetId="4588">
        <row r="1">
          <cell r="A1" t="str">
            <v>Linksshape LTD</v>
          </cell>
        </row>
      </sheetData>
      <sheetData sheetId="4589">
        <row r="1">
          <cell r="A1" t="str">
            <v>GIÁ TRỊ PHỤ LỤC 13 - HĐ 37/2018/HĐ/OIC-SEAREE ký ngày 07/02/2018</v>
          </cell>
        </row>
      </sheetData>
      <sheetData sheetId="4590">
        <row r="1">
          <cell r="A1" t="str">
            <v>GIÁ TRỊ PHỤ LỤC 13 - HĐ 37/2018/HĐ/OIC-SEAREE ký ngày 07/02/2018</v>
          </cell>
        </row>
      </sheetData>
      <sheetData sheetId="4591">
        <row r="1">
          <cell r="A1" t="str">
            <v>GIÁ TRỊ PHỤ LỤC 13 - HĐ 37/2018/HĐ/OIC-SEAREE ký ngày 07/02/2018</v>
          </cell>
        </row>
      </sheetData>
      <sheetData sheetId="4592">
        <row r="1">
          <cell r="A1" t="str">
            <v>GIÁ TRỊ PHỤ LỤC 13 - HĐ 37/2018/HĐ/OIC-SEAREE ký ngày 07/02/2018</v>
          </cell>
        </row>
      </sheetData>
      <sheetData sheetId="4593">
        <row r="1">
          <cell r="A1" t="str">
            <v>GIÁ TRỊ PHỤ LỤC 13 - HĐ 37/2018/HĐ/OIC-SEAREE ký ngày 07/02/2018</v>
          </cell>
        </row>
      </sheetData>
      <sheetData sheetId="4594">
        <row r="1">
          <cell r="A1" t="str">
            <v>GIÁ TRỊ PHỤ LỤC 13 - HĐ 37/2018/HĐ/OIC-SEAREE ký ngày 07/02/2018</v>
          </cell>
        </row>
      </sheetData>
      <sheetData sheetId="4595">
        <row r="1">
          <cell r="A1" t="str">
            <v>GIÁ TRỊ PHỤ LỤC 13 - HĐ 37/2018/HĐ/OIC-SEAREE ký ngày 07/02/2018</v>
          </cell>
        </row>
      </sheetData>
      <sheetData sheetId="4596">
        <row r="1">
          <cell r="A1" t="str">
            <v>GIÁ TRỊ PHỤ LỤC 13 - HĐ 37/2018/HĐ/OIC-SEAREE ký ngày 07/02/2018</v>
          </cell>
        </row>
      </sheetData>
      <sheetData sheetId="4597">
        <row r="1">
          <cell r="A1" t="str">
            <v>GIÁ TRỊ PHỤ LỤC 13 - HĐ 37/2018/HĐ/OIC-SEAREE ký ngày 07/02/2018</v>
          </cell>
        </row>
      </sheetData>
      <sheetData sheetId="4598">
        <row r="1">
          <cell r="A1" t="str">
            <v>GIÁ TRỊ PHỤ LỤC 13 - HĐ 37/2018/HĐ/OIC-SEAREE ký ngày 07/02/2018</v>
          </cell>
        </row>
      </sheetData>
      <sheetData sheetId="4599">
        <row r="1">
          <cell r="A1" t="str">
            <v>GIÁ TRỊ PHỤ LỤC 13 - HĐ 37/2018/HĐ/OIC-SEAREE ký ngày 07/02/2018</v>
          </cell>
        </row>
      </sheetData>
      <sheetData sheetId="4600">
        <row r="1">
          <cell r="A1" t="str">
            <v>GIÁ TRỊ PHỤ LỤC 13 - HĐ 37/2018/HĐ/OIC-SEAREE ký ngày 07/02/2018</v>
          </cell>
        </row>
      </sheetData>
      <sheetData sheetId="4601">
        <row r="1">
          <cell r="A1" t="str">
            <v>GIÁ TRỊ PHỤ LỤC 13 - HĐ 37/2018/HĐ/OIC-SEAREE ký ngày 07/02/2018</v>
          </cell>
        </row>
      </sheetData>
      <sheetData sheetId="4602">
        <row r="1">
          <cell r="A1" t="str">
            <v>GIÁ TRỊ PHỤ LỤC 13 - HĐ 37/2018/HĐ/OIC-SEAREE ký ngày 07/02/2018</v>
          </cell>
        </row>
      </sheetData>
      <sheetData sheetId="4603">
        <row r="1">
          <cell r="A1" t="str">
            <v>GIÁ TRỊ PHỤ LỤC 13 - HĐ 37/2018/HĐ/OIC-SEAREE ký ngày 07/02/2018</v>
          </cell>
        </row>
      </sheetData>
      <sheetData sheetId="4604">
        <row r="1">
          <cell r="A1" t="str">
            <v>GIÁ TRỊ PHỤ LỤC 13 - HĐ 37/2018/HĐ/OIC-SEAREE ký ngày 07/02/2018</v>
          </cell>
        </row>
      </sheetData>
      <sheetData sheetId="4605">
        <row r="1">
          <cell r="A1" t="str">
            <v>GIÁ TRỊ PHỤ LỤC 13 - HĐ 37/2018/HĐ/OIC-SEAREE ký ngày 07/02/2018</v>
          </cell>
        </row>
      </sheetData>
      <sheetData sheetId="4606">
        <row r="1">
          <cell r="A1" t="str">
            <v>Linksshape LTD</v>
          </cell>
        </row>
      </sheetData>
      <sheetData sheetId="4607">
        <row r="1">
          <cell r="A1" t="str">
            <v>GIÁ TRỊ PHỤ LỤC 13 - HĐ 37/2018/HĐ/OIC-SEAREE ký ngày 07/02/2018</v>
          </cell>
        </row>
      </sheetData>
      <sheetData sheetId="4608">
        <row r="1">
          <cell r="A1" t="str">
            <v>Linksshape LTD</v>
          </cell>
        </row>
      </sheetData>
      <sheetData sheetId="4609">
        <row r="1">
          <cell r="A1" t="str">
            <v>GIÁ TRỊ PHỤ LỤC 13 - HĐ 37/2018/HĐ/OIC-SEAREE ký ngày 07/02/2018</v>
          </cell>
        </row>
      </sheetData>
      <sheetData sheetId="4610">
        <row r="1">
          <cell r="A1" t="str">
            <v>Linksshape LTD</v>
          </cell>
        </row>
      </sheetData>
      <sheetData sheetId="4611">
        <row r="1">
          <cell r="A1" t="str">
            <v>Linksshape LTD</v>
          </cell>
        </row>
      </sheetData>
      <sheetData sheetId="4612">
        <row r="1">
          <cell r="A1" t="str">
            <v>Linksshape LTD</v>
          </cell>
        </row>
      </sheetData>
      <sheetData sheetId="4613">
        <row r="1">
          <cell r="A1" t="str">
            <v>Linksshape LTD</v>
          </cell>
        </row>
      </sheetData>
      <sheetData sheetId="4614">
        <row r="1">
          <cell r="A1" t="str">
            <v>Linksshape LTD</v>
          </cell>
        </row>
      </sheetData>
      <sheetData sheetId="4615">
        <row r="1">
          <cell r="A1" t="str">
            <v>Linksshape LTD</v>
          </cell>
        </row>
      </sheetData>
      <sheetData sheetId="4616">
        <row r="1">
          <cell r="A1" t="str">
            <v>Linksshape LTD</v>
          </cell>
        </row>
      </sheetData>
      <sheetData sheetId="4617">
        <row r="1">
          <cell r="A1" t="str">
            <v>Linksshape LTD</v>
          </cell>
        </row>
      </sheetData>
      <sheetData sheetId="4618">
        <row r="1">
          <cell r="A1" t="str">
            <v>Linksshape LTD</v>
          </cell>
        </row>
      </sheetData>
      <sheetData sheetId="4619">
        <row r="1">
          <cell r="A1" t="str">
            <v>Linksshape LTD</v>
          </cell>
        </row>
      </sheetData>
      <sheetData sheetId="4620">
        <row r="1">
          <cell r="A1" t="str">
            <v>Linksshape LTD</v>
          </cell>
        </row>
      </sheetData>
      <sheetData sheetId="4621">
        <row r="1">
          <cell r="A1" t="str">
            <v>Linksshape LTD</v>
          </cell>
        </row>
      </sheetData>
      <sheetData sheetId="4622">
        <row r="1">
          <cell r="A1" t="str">
            <v>Linksshape LTD</v>
          </cell>
        </row>
      </sheetData>
      <sheetData sheetId="4623">
        <row r="1">
          <cell r="A1" t="str">
            <v>Linksshape LTD</v>
          </cell>
        </row>
      </sheetData>
      <sheetData sheetId="4624">
        <row r="1">
          <cell r="A1" t="str">
            <v>Linksshape LTD</v>
          </cell>
        </row>
      </sheetData>
      <sheetData sheetId="4625">
        <row r="1">
          <cell r="A1" t="str">
            <v>Linksshape LTD</v>
          </cell>
        </row>
      </sheetData>
      <sheetData sheetId="4626">
        <row r="1">
          <cell r="A1" t="str">
            <v>Linksshape LTD</v>
          </cell>
        </row>
      </sheetData>
      <sheetData sheetId="4627">
        <row r="1">
          <cell r="A1" t="str">
            <v>Linksshape LTD</v>
          </cell>
        </row>
      </sheetData>
      <sheetData sheetId="4628">
        <row r="1">
          <cell r="A1" t="str">
            <v>Linksshape LTD</v>
          </cell>
        </row>
      </sheetData>
      <sheetData sheetId="4629">
        <row r="1">
          <cell r="A1" t="str">
            <v>Linksshape LTD</v>
          </cell>
        </row>
      </sheetData>
      <sheetData sheetId="4630">
        <row r="1">
          <cell r="A1" t="str">
            <v>Linksshape LTD</v>
          </cell>
        </row>
      </sheetData>
      <sheetData sheetId="4631">
        <row r="1">
          <cell r="A1" t="str">
            <v>Linksshape LTD</v>
          </cell>
        </row>
      </sheetData>
      <sheetData sheetId="4632">
        <row r="1">
          <cell r="A1" t="str">
            <v>Linksshape LTD</v>
          </cell>
        </row>
      </sheetData>
      <sheetData sheetId="4633">
        <row r="1">
          <cell r="A1" t="str">
            <v>Linksshape LTD</v>
          </cell>
        </row>
      </sheetData>
      <sheetData sheetId="4634">
        <row r="1">
          <cell r="A1" t="str">
            <v>Linksshape LTD</v>
          </cell>
        </row>
      </sheetData>
      <sheetData sheetId="4635">
        <row r="1">
          <cell r="A1" t="str">
            <v>Linksshape LTD</v>
          </cell>
        </row>
      </sheetData>
      <sheetData sheetId="4636">
        <row r="1">
          <cell r="A1" t="str">
            <v>Linksshape LTD</v>
          </cell>
        </row>
      </sheetData>
      <sheetData sheetId="4637">
        <row r="1">
          <cell r="A1" t="str">
            <v>Linksshape LTD</v>
          </cell>
        </row>
      </sheetData>
      <sheetData sheetId="4638">
        <row r="1">
          <cell r="A1" t="str">
            <v>Linksshape LTD</v>
          </cell>
        </row>
      </sheetData>
      <sheetData sheetId="4639">
        <row r="1">
          <cell r="A1" t="str">
            <v>Linksshape LTD</v>
          </cell>
        </row>
      </sheetData>
      <sheetData sheetId="4640">
        <row r="1">
          <cell r="A1" t="str">
            <v>Linksshape LTD</v>
          </cell>
        </row>
      </sheetData>
      <sheetData sheetId="4641">
        <row r="1">
          <cell r="A1" t="str">
            <v>Linksshape LTD</v>
          </cell>
        </row>
      </sheetData>
      <sheetData sheetId="4642">
        <row r="1">
          <cell r="A1" t="str">
            <v>Linksshape LTD</v>
          </cell>
        </row>
      </sheetData>
      <sheetData sheetId="4643">
        <row r="1">
          <cell r="A1" t="str">
            <v>Linksshape LTD</v>
          </cell>
        </row>
      </sheetData>
      <sheetData sheetId="4644">
        <row r="1">
          <cell r="A1" t="str">
            <v>Linksshape LTD</v>
          </cell>
        </row>
      </sheetData>
      <sheetData sheetId="4645">
        <row r="1">
          <cell r="A1" t="str">
            <v>Linksshape LTD</v>
          </cell>
        </row>
      </sheetData>
      <sheetData sheetId="4646">
        <row r="1">
          <cell r="A1" t="str">
            <v>Linksshape LTD</v>
          </cell>
        </row>
      </sheetData>
      <sheetData sheetId="4647">
        <row r="1">
          <cell r="A1" t="str">
            <v>Linksshape LTD</v>
          </cell>
        </row>
      </sheetData>
      <sheetData sheetId="4648">
        <row r="1">
          <cell r="A1" t="str">
            <v>Linksshape LTD</v>
          </cell>
        </row>
      </sheetData>
      <sheetData sheetId="4649">
        <row r="1">
          <cell r="A1" t="str">
            <v>Linksshape LTD</v>
          </cell>
        </row>
      </sheetData>
      <sheetData sheetId="4650">
        <row r="1">
          <cell r="A1" t="str">
            <v>Linksshape LTD</v>
          </cell>
        </row>
      </sheetData>
      <sheetData sheetId="4651">
        <row r="1">
          <cell r="A1" t="str">
            <v>Linksshape LTD</v>
          </cell>
        </row>
      </sheetData>
      <sheetData sheetId="4652">
        <row r="1">
          <cell r="A1" t="str">
            <v>Linksshape LTD</v>
          </cell>
        </row>
      </sheetData>
      <sheetData sheetId="4653">
        <row r="1">
          <cell r="A1" t="str">
            <v>Linksshape LTD</v>
          </cell>
        </row>
      </sheetData>
      <sheetData sheetId="4654">
        <row r="1">
          <cell r="A1" t="str">
            <v>Linksshape LTD</v>
          </cell>
        </row>
      </sheetData>
      <sheetData sheetId="4655">
        <row r="1">
          <cell r="A1" t="str">
            <v>Linksshape LTD</v>
          </cell>
        </row>
      </sheetData>
      <sheetData sheetId="4656">
        <row r="1">
          <cell r="A1" t="str">
            <v>Linksshape LTD</v>
          </cell>
        </row>
      </sheetData>
      <sheetData sheetId="4657">
        <row r="1">
          <cell r="A1" t="str">
            <v>Linksshape LTD</v>
          </cell>
        </row>
      </sheetData>
      <sheetData sheetId="4658">
        <row r="1">
          <cell r="A1" t="str">
            <v>Linksshape LTD</v>
          </cell>
        </row>
      </sheetData>
      <sheetData sheetId="4659">
        <row r="1">
          <cell r="A1" t="str">
            <v>Linksshape LTD</v>
          </cell>
        </row>
      </sheetData>
      <sheetData sheetId="4660">
        <row r="1">
          <cell r="A1" t="str">
            <v>Linksshape LTD</v>
          </cell>
        </row>
      </sheetData>
      <sheetData sheetId="4661">
        <row r="1">
          <cell r="A1" t="str">
            <v>Linksshape LTD</v>
          </cell>
        </row>
      </sheetData>
      <sheetData sheetId="4662">
        <row r="1">
          <cell r="A1" t="str">
            <v>Linksshape LTD</v>
          </cell>
        </row>
      </sheetData>
      <sheetData sheetId="4663">
        <row r="1">
          <cell r="A1" t="str">
            <v>Linksshape LTD</v>
          </cell>
        </row>
      </sheetData>
      <sheetData sheetId="4664">
        <row r="1">
          <cell r="A1" t="str">
            <v>Linksshape LTD</v>
          </cell>
        </row>
      </sheetData>
      <sheetData sheetId="4665">
        <row r="1">
          <cell r="A1" t="str">
            <v>Linksshape LTD</v>
          </cell>
        </row>
      </sheetData>
      <sheetData sheetId="4666">
        <row r="1">
          <cell r="A1" t="str">
            <v>Linksshape LTD</v>
          </cell>
        </row>
      </sheetData>
      <sheetData sheetId="4667">
        <row r="1">
          <cell r="A1" t="str">
            <v>Linksshape LTD</v>
          </cell>
        </row>
      </sheetData>
      <sheetData sheetId="4668">
        <row r="1">
          <cell r="A1" t="str">
            <v>Linksshape LTD</v>
          </cell>
        </row>
      </sheetData>
      <sheetData sheetId="4669">
        <row r="1">
          <cell r="A1" t="str">
            <v>Linksshape LTD</v>
          </cell>
        </row>
      </sheetData>
      <sheetData sheetId="4670">
        <row r="1">
          <cell r="A1" t="str">
            <v>Linksshape LTD</v>
          </cell>
        </row>
      </sheetData>
      <sheetData sheetId="4671">
        <row r="1">
          <cell r="A1" t="str">
            <v>Linksshape LTD</v>
          </cell>
        </row>
      </sheetData>
      <sheetData sheetId="4672">
        <row r="1">
          <cell r="A1" t="str">
            <v>Linksshape LTD</v>
          </cell>
        </row>
      </sheetData>
      <sheetData sheetId="4673">
        <row r="1">
          <cell r="A1" t="str">
            <v>Linksshape LTD</v>
          </cell>
        </row>
      </sheetData>
      <sheetData sheetId="4674">
        <row r="1">
          <cell r="A1" t="str">
            <v>Linksshape LTD</v>
          </cell>
        </row>
      </sheetData>
      <sheetData sheetId="4675">
        <row r="1">
          <cell r="A1" t="str">
            <v>Linksshape LTD</v>
          </cell>
        </row>
      </sheetData>
      <sheetData sheetId="4676">
        <row r="1">
          <cell r="A1" t="str">
            <v>Linksshape LTD</v>
          </cell>
        </row>
      </sheetData>
      <sheetData sheetId="4677">
        <row r="1">
          <cell r="A1" t="str">
            <v>Linksshape LTD</v>
          </cell>
        </row>
      </sheetData>
      <sheetData sheetId="4678">
        <row r="1">
          <cell r="A1" t="str">
            <v>Linksshape LTD</v>
          </cell>
        </row>
      </sheetData>
      <sheetData sheetId="4679">
        <row r="1">
          <cell r="A1" t="str">
            <v>Linksshape LTD</v>
          </cell>
        </row>
      </sheetData>
      <sheetData sheetId="4680">
        <row r="1">
          <cell r="A1" t="str">
            <v>Linksshape LTD</v>
          </cell>
        </row>
      </sheetData>
      <sheetData sheetId="4681">
        <row r="1">
          <cell r="A1" t="str">
            <v>Linksshape LTD</v>
          </cell>
        </row>
      </sheetData>
      <sheetData sheetId="4682">
        <row r="1">
          <cell r="A1" t="str">
            <v>Linksshape LTD</v>
          </cell>
        </row>
      </sheetData>
      <sheetData sheetId="4683">
        <row r="1">
          <cell r="A1" t="str">
            <v>Linksshape LTD</v>
          </cell>
        </row>
      </sheetData>
      <sheetData sheetId="4684">
        <row r="1">
          <cell r="A1" t="str">
            <v>Linksshape LTD</v>
          </cell>
        </row>
      </sheetData>
      <sheetData sheetId="4685">
        <row r="1">
          <cell r="A1" t="str">
            <v>Linksshape LTD</v>
          </cell>
        </row>
      </sheetData>
      <sheetData sheetId="4686">
        <row r="1">
          <cell r="A1" t="str">
            <v>Linksshape LTD</v>
          </cell>
        </row>
      </sheetData>
      <sheetData sheetId="4687">
        <row r="1">
          <cell r="A1" t="str">
            <v>Linksshape LTD</v>
          </cell>
        </row>
      </sheetData>
      <sheetData sheetId="4688">
        <row r="1">
          <cell r="A1" t="str">
            <v>Linksshape LTD</v>
          </cell>
        </row>
      </sheetData>
      <sheetData sheetId="4689">
        <row r="1">
          <cell r="A1" t="str">
            <v>Linksshape LTD</v>
          </cell>
        </row>
      </sheetData>
      <sheetData sheetId="4690">
        <row r="1">
          <cell r="A1" t="str">
            <v>Linksshape LTD</v>
          </cell>
        </row>
      </sheetData>
      <sheetData sheetId="4691">
        <row r="1">
          <cell r="A1" t="str">
            <v>Linksshape LTD</v>
          </cell>
        </row>
      </sheetData>
      <sheetData sheetId="4692">
        <row r="1">
          <cell r="A1" t="str">
            <v>Linksshape LTD</v>
          </cell>
        </row>
      </sheetData>
      <sheetData sheetId="4693">
        <row r="1">
          <cell r="A1" t="str">
            <v>Linksshape LTD</v>
          </cell>
        </row>
      </sheetData>
      <sheetData sheetId="4694">
        <row r="1">
          <cell r="A1" t="str">
            <v>Linksshape LTD</v>
          </cell>
        </row>
      </sheetData>
      <sheetData sheetId="4695">
        <row r="1">
          <cell r="A1" t="str">
            <v>Linksshape LTD</v>
          </cell>
        </row>
      </sheetData>
      <sheetData sheetId="4696">
        <row r="1">
          <cell r="A1" t="str">
            <v>Linksshape LTD</v>
          </cell>
        </row>
      </sheetData>
      <sheetData sheetId="4697">
        <row r="1">
          <cell r="A1" t="str">
            <v>Linksshape LTD</v>
          </cell>
        </row>
      </sheetData>
      <sheetData sheetId="4698">
        <row r="1">
          <cell r="A1" t="str">
            <v>Linksshape LTD</v>
          </cell>
        </row>
      </sheetData>
      <sheetData sheetId="4699">
        <row r="1">
          <cell r="A1" t="str">
            <v>Linksshape LTD</v>
          </cell>
        </row>
      </sheetData>
      <sheetData sheetId="4700">
        <row r="1">
          <cell r="A1" t="str">
            <v>Linksshape LTD</v>
          </cell>
        </row>
      </sheetData>
      <sheetData sheetId="4701">
        <row r="1">
          <cell r="A1" t="str">
            <v>Linksshape LTD</v>
          </cell>
        </row>
      </sheetData>
      <sheetData sheetId="4702">
        <row r="1">
          <cell r="A1" t="str">
            <v>Linksshape LTD</v>
          </cell>
        </row>
      </sheetData>
      <sheetData sheetId="4703">
        <row r="1">
          <cell r="A1" t="str">
            <v>Linksshape LTD</v>
          </cell>
        </row>
      </sheetData>
      <sheetData sheetId="4704">
        <row r="1">
          <cell r="A1" t="str">
            <v>Linksshape LTD</v>
          </cell>
        </row>
      </sheetData>
      <sheetData sheetId="4705">
        <row r="1">
          <cell r="A1" t="str">
            <v>Linksshape LTD</v>
          </cell>
        </row>
      </sheetData>
      <sheetData sheetId="4706">
        <row r="1">
          <cell r="A1" t="str">
            <v>Linksshape LTD</v>
          </cell>
        </row>
      </sheetData>
      <sheetData sheetId="4707">
        <row r="1">
          <cell r="A1" t="str">
            <v>Linksshape LTD</v>
          </cell>
        </row>
      </sheetData>
      <sheetData sheetId="4708">
        <row r="1">
          <cell r="A1" t="str">
            <v>Linksshape LTD</v>
          </cell>
        </row>
      </sheetData>
      <sheetData sheetId="4709">
        <row r="1">
          <cell r="A1" t="str">
            <v>Linksshape LTD</v>
          </cell>
        </row>
      </sheetData>
      <sheetData sheetId="4710">
        <row r="1">
          <cell r="A1" t="str">
            <v>Linksshape LTD</v>
          </cell>
        </row>
      </sheetData>
      <sheetData sheetId="4711">
        <row r="1">
          <cell r="A1" t="str">
            <v>Linksshape LTD</v>
          </cell>
        </row>
      </sheetData>
      <sheetData sheetId="4712">
        <row r="1">
          <cell r="A1" t="str">
            <v>Linksshape LTD</v>
          </cell>
        </row>
      </sheetData>
      <sheetData sheetId="4713">
        <row r="1">
          <cell r="A1" t="str">
            <v>Linksshape LTD</v>
          </cell>
        </row>
      </sheetData>
      <sheetData sheetId="4714">
        <row r="1">
          <cell r="A1" t="str">
            <v>Linksshape LTD</v>
          </cell>
        </row>
      </sheetData>
      <sheetData sheetId="4715">
        <row r="1">
          <cell r="A1" t="str">
            <v>Linksshape LTD</v>
          </cell>
        </row>
      </sheetData>
      <sheetData sheetId="4716">
        <row r="1">
          <cell r="A1" t="str">
            <v>Linksshape LTD</v>
          </cell>
        </row>
      </sheetData>
      <sheetData sheetId="4717">
        <row r="1">
          <cell r="A1" t="str">
            <v>Linksshape LTD</v>
          </cell>
        </row>
      </sheetData>
      <sheetData sheetId="4718">
        <row r="1">
          <cell r="A1" t="str">
            <v>Linksshape LTD</v>
          </cell>
        </row>
      </sheetData>
      <sheetData sheetId="4719">
        <row r="1">
          <cell r="A1" t="str">
            <v>Linksshape LTD</v>
          </cell>
        </row>
      </sheetData>
      <sheetData sheetId="4720">
        <row r="1">
          <cell r="A1" t="str">
            <v>Linksshape LTD</v>
          </cell>
        </row>
      </sheetData>
      <sheetData sheetId="4721">
        <row r="1">
          <cell r="A1" t="str">
            <v>Linksshape LTD</v>
          </cell>
        </row>
      </sheetData>
      <sheetData sheetId="4722">
        <row r="1">
          <cell r="A1" t="str">
            <v>Linksshape LTD</v>
          </cell>
        </row>
      </sheetData>
      <sheetData sheetId="4723">
        <row r="1">
          <cell r="A1" t="str">
            <v>Linksshape LTD</v>
          </cell>
        </row>
      </sheetData>
      <sheetData sheetId="4724">
        <row r="1">
          <cell r="A1" t="str">
            <v>Linksshape LTD</v>
          </cell>
        </row>
      </sheetData>
      <sheetData sheetId="4725">
        <row r="1">
          <cell r="A1" t="str">
            <v>GIÁ TRỊ PHỤ LỤC 13 - HĐ 37/2018/HĐ/OIC-SEAREE ký ngày 07/02/2018</v>
          </cell>
        </row>
      </sheetData>
      <sheetData sheetId="4726">
        <row r="1">
          <cell r="A1" t="str">
            <v>DỰ ÁN:  KHU NHÀ Ở DIỆN TÍCH 4,2777 HA PHƯỜNG THẠNH MỸ LỢI, QUẬN 2 (VICTORIA VILLAGE)</v>
          </cell>
        </row>
      </sheetData>
      <sheetData sheetId="4727">
        <row r="1">
          <cell r="A1" t="str">
            <v>GIÁ TRỊ PHỤ LỤC 13 - HĐ 37/2018/HĐ/OIC-SEAREE ký ngày 07/02/2018</v>
          </cell>
        </row>
      </sheetData>
      <sheetData sheetId="4728">
        <row r="1">
          <cell r="A1" t="str">
            <v>GIÁ TRỊ PHỤ LỤC 13 - HĐ 37/2018/HĐ/OIC-SEAREE ký ngày 07/02/2018</v>
          </cell>
        </row>
      </sheetData>
      <sheetData sheetId="4729">
        <row r="1">
          <cell r="A1" t="str">
            <v>GIÁ TRỊ PHỤ LỤC 13 - HĐ 37/2018/HĐ/OIC-SEAREE ký ngày 07/02/2018</v>
          </cell>
        </row>
      </sheetData>
      <sheetData sheetId="4730">
        <row r="1">
          <cell r="A1" t="str">
            <v>GIÁ TRỊ PHỤ LỤC 13 - HĐ 37/2018/HĐ/OIC-SEAREE ký ngày 07/02/2018</v>
          </cell>
        </row>
      </sheetData>
      <sheetData sheetId="4731">
        <row r="1">
          <cell r="A1" t="str">
            <v>GIÁ TRỊ PHỤ LỤC 13 - HĐ 37/2018/HĐ/OIC-SEAREE ký ngày 07/02/2018</v>
          </cell>
        </row>
      </sheetData>
      <sheetData sheetId="4732">
        <row r="1">
          <cell r="A1" t="str">
            <v>GIÁ TRỊ PHỤ LỤC 13 - HĐ 37/2018/HĐ/OIC-SEAREE ký ngày 07/02/2018</v>
          </cell>
        </row>
      </sheetData>
      <sheetData sheetId="4733">
        <row r="1">
          <cell r="A1" t="str">
            <v>GIÁ TRỊ PHỤ LỤC 13 - HĐ 37/2018/HĐ/OIC-SEAREE ký ngày 07/02/2018</v>
          </cell>
        </row>
      </sheetData>
      <sheetData sheetId="4734">
        <row r="1">
          <cell r="A1" t="str">
            <v>GIÁ TRỊ PHỤ LỤC 13 - HĐ 37/2018/HĐ/OIC-SEAREE ký ngày 07/02/2018</v>
          </cell>
        </row>
      </sheetData>
      <sheetData sheetId="4735">
        <row r="1">
          <cell r="A1" t="str">
            <v>GIÁ TRỊ PHỤ LỤC 13 - HĐ 37/2018/HĐ/OIC-SEAREE ký ngày 07/02/2018</v>
          </cell>
        </row>
      </sheetData>
      <sheetData sheetId="4736">
        <row r="1">
          <cell r="A1" t="str">
            <v>GIÁ TRỊ PHỤ LỤC 13 - HĐ 37/2018/HĐ/OIC-SEAREE ký ngày 07/02/2018</v>
          </cell>
        </row>
      </sheetData>
      <sheetData sheetId="4737">
        <row r="1">
          <cell r="A1" t="str">
            <v>GIÁ TRỊ PHỤ LỤC 13 - HĐ 37/2018/HĐ/OIC-SEAREE ký ngày 07/02/2018</v>
          </cell>
        </row>
      </sheetData>
      <sheetData sheetId="4738">
        <row r="1">
          <cell r="A1" t="str">
            <v>GIÁ TRỊ PHỤ LỤC 13 - HĐ 37/2018/HĐ/OIC-SEAREE ký ngày 07/02/2018</v>
          </cell>
        </row>
      </sheetData>
      <sheetData sheetId="4739">
        <row r="1">
          <cell r="A1" t="str">
            <v>GIÁ TRỊ PHỤ LỤC 13 - HĐ 37/2018/HĐ/OIC-SEAREE ký ngày 07/02/2018</v>
          </cell>
        </row>
      </sheetData>
      <sheetData sheetId="4740">
        <row r="1">
          <cell r="A1" t="str">
            <v>GIÁ TRỊ PHỤ LỤC 13 - HĐ 37/2018/HĐ/OIC-SEAREE ký ngày 07/02/2018</v>
          </cell>
        </row>
      </sheetData>
      <sheetData sheetId="4741">
        <row r="1">
          <cell r="A1" t="str">
            <v>GIÁ TRỊ PHỤ LỤC 13 - HĐ 37/2018/HĐ/OIC-SEAREE ký ngày 07/02/2018</v>
          </cell>
        </row>
      </sheetData>
      <sheetData sheetId="4742">
        <row r="1">
          <cell r="A1" t="str">
            <v>GIÁ TRỊ PHỤ LỤC 13 - HĐ 37/2018/HĐ/OIC-SEAREE ký ngày 07/02/2018</v>
          </cell>
        </row>
      </sheetData>
      <sheetData sheetId="4743">
        <row r="1">
          <cell r="A1" t="str">
            <v>GIÁ TRỊ PHỤ LỤC 13 - HĐ 37/2018/HĐ/OIC-SEAREE ký ngày 07/02/2018</v>
          </cell>
        </row>
      </sheetData>
      <sheetData sheetId="4744">
        <row r="1">
          <cell r="A1" t="str">
            <v>GIÁ TRỊ PHỤ LỤC 13 - HĐ 37/2018/HĐ/OIC-SEAREE ký ngày 07/02/2018</v>
          </cell>
        </row>
      </sheetData>
      <sheetData sheetId="4745">
        <row r="1">
          <cell r="A1" t="str">
            <v>GIÁ TRỊ PHỤ LỤC 13 - HĐ 37/2018/HĐ/OIC-SEAREE ký ngày 07/02/2018</v>
          </cell>
        </row>
      </sheetData>
      <sheetData sheetId="4746">
        <row r="1">
          <cell r="A1" t="str">
            <v>GIÁ TRỊ PHỤ LỤC 13 - HĐ 37/2018/HĐ/OIC-SEAREE ký ngày 07/02/2018</v>
          </cell>
        </row>
      </sheetData>
      <sheetData sheetId="4747">
        <row r="1">
          <cell r="A1" t="str">
            <v>GIÁ TRỊ PHỤ LỤC 13 - HĐ 37/2018/HĐ/OIC-SEAREE ký ngày 07/02/2018</v>
          </cell>
        </row>
      </sheetData>
      <sheetData sheetId="4748">
        <row r="1">
          <cell r="A1" t="str">
            <v>GIÁ TRỊ PHỤ LỤC 13 - HĐ 37/2018/HĐ/OIC-SEAREE ký ngày 07/02/2018</v>
          </cell>
        </row>
      </sheetData>
      <sheetData sheetId="4749">
        <row r="1">
          <cell r="A1" t="str">
            <v>GIÁ TRỊ PHỤ LỤC 13 - HĐ 37/2018/HĐ/OIC-SEAREE ký ngày 07/02/2018</v>
          </cell>
        </row>
      </sheetData>
      <sheetData sheetId="4750">
        <row r="1">
          <cell r="A1" t="str">
            <v>GIÁ TRỊ PHỤ LỤC 13 - HĐ 37/2018/HĐ/OIC-SEAREE ký ngày 07/02/2018</v>
          </cell>
        </row>
      </sheetData>
      <sheetData sheetId="4751">
        <row r="1">
          <cell r="A1" t="str">
            <v>GIÁ TRỊ PHỤ LỤC 13 - HĐ 37/2018/HĐ/OIC-SEAREE ký ngày 07/02/2018</v>
          </cell>
        </row>
      </sheetData>
      <sheetData sheetId="4752">
        <row r="1">
          <cell r="A1" t="str">
            <v>GIÁ TRỊ PHỤ LỤC 13 - HĐ 37/2018/HĐ/OIC-SEAREE ký ngày 07/02/2018</v>
          </cell>
        </row>
      </sheetData>
      <sheetData sheetId="4753">
        <row r="1">
          <cell r="A1" t="str">
            <v>GIÁ TRỊ PHỤ LỤC 13 - HĐ 37/2018/HĐ/OIC-SEAREE ký ngày 07/02/2018</v>
          </cell>
        </row>
      </sheetData>
      <sheetData sheetId="4754">
        <row r="1">
          <cell r="A1" t="str">
            <v>GIÁ TRỊ PHỤ LỤC 13 - HĐ 37/2018/HĐ/OIC-SEAREE ký ngày 07/02/2018</v>
          </cell>
        </row>
      </sheetData>
      <sheetData sheetId="4755">
        <row r="1">
          <cell r="A1" t="str">
            <v>GIÁ TRỊ PHỤ LỤC 13 - HĐ 37/2018/HĐ/OIC-SEAREE ký ngày 07/02/2018</v>
          </cell>
        </row>
      </sheetData>
      <sheetData sheetId="4756">
        <row r="1">
          <cell r="A1" t="str">
            <v>GIÁ TRỊ PHỤ LỤC 13 - HĐ 37/2018/HĐ/OIC-SEAREE ký ngày 07/02/2018</v>
          </cell>
        </row>
      </sheetData>
      <sheetData sheetId="4757">
        <row r="1">
          <cell r="A1" t="str">
            <v>GIÁ TRỊ PHỤ LỤC 13 - HĐ 37/2018/HĐ/OIC-SEAREE ký ngày 07/02/2018</v>
          </cell>
        </row>
      </sheetData>
      <sheetData sheetId="4758">
        <row r="1">
          <cell r="A1" t="str">
            <v>GIÁ TRỊ PHỤ LỤC 13 - HĐ 37/2018/HĐ/OIC-SEAREE ký ngày 07/02/2018</v>
          </cell>
        </row>
      </sheetData>
      <sheetData sheetId="4759">
        <row r="1">
          <cell r="A1" t="str">
            <v>GIÁ TRỊ PHỤ LỤC 13 - HĐ 37/2018/HĐ/OIC-SEAREE ký ngày 07/02/2018</v>
          </cell>
        </row>
      </sheetData>
      <sheetData sheetId="4760">
        <row r="1">
          <cell r="A1" t="str">
            <v>GIÁ TRỊ PHỤ LỤC 13 - HĐ 37/2018/HĐ/OIC-SEAREE ký ngày 07/02/2018</v>
          </cell>
        </row>
      </sheetData>
      <sheetData sheetId="4761">
        <row r="1">
          <cell r="A1" t="str">
            <v>GIÁ TRỊ PHỤ LỤC 13 - HĐ 37/2018/HĐ/OIC-SEAREE ký ngày 07/02/2018</v>
          </cell>
        </row>
      </sheetData>
      <sheetData sheetId="4762">
        <row r="1">
          <cell r="A1" t="str">
            <v>GIÁ TRỊ PHỤ LỤC 13 - HĐ 37/2018/HĐ/OIC-SEAREE ký ngày 07/02/2018</v>
          </cell>
        </row>
      </sheetData>
      <sheetData sheetId="4763">
        <row r="1">
          <cell r="A1" t="str">
            <v>GIÁ TRỊ PHỤ LỤC 13 - HĐ 37/2018/HĐ/OIC-SEAREE ký ngày 07/02/2018</v>
          </cell>
        </row>
      </sheetData>
      <sheetData sheetId="4764">
        <row r="1">
          <cell r="A1" t="str">
            <v>GIÁ TRỊ PHỤ LỤC 13 - HĐ 37/2018/HĐ/OIC-SEAREE ký ngày 07/02/2018</v>
          </cell>
        </row>
      </sheetData>
      <sheetData sheetId="4765">
        <row r="1">
          <cell r="A1" t="str">
            <v>GIÁ TRỊ PHỤ LỤC 13 - HĐ 37/2018/HĐ/OIC-SEAREE ký ngày 07/02/2018</v>
          </cell>
        </row>
      </sheetData>
      <sheetData sheetId="4766">
        <row r="1">
          <cell r="A1" t="str">
            <v>GIÁ TRỊ PHỤ LỤC 13 - HĐ 37/2018/HĐ/OIC-SEAREE ký ngày 07/02/2018</v>
          </cell>
        </row>
      </sheetData>
      <sheetData sheetId="4767">
        <row r="1">
          <cell r="A1" t="str">
            <v>GIÁ TRỊ PHỤ LỤC 13 - HĐ 37/2018/HĐ/OIC-SEAREE ký ngày 07/02/2018</v>
          </cell>
        </row>
      </sheetData>
      <sheetData sheetId="4768">
        <row r="1">
          <cell r="A1" t="str">
            <v>GIÁ TRỊ PHỤ LỤC 13 - HĐ 37/2018/HĐ/OIC-SEAREE ký ngày 07/02/2018</v>
          </cell>
        </row>
      </sheetData>
      <sheetData sheetId="4769">
        <row r="1">
          <cell r="A1" t="str">
            <v>GIÁ TRỊ PHỤ LỤC 13 - HĐ 37/2018/HĐ/OIC-SEAREE ký ngày 07/02/2018</v>
          </cell>
        </row>
      </sheetData>
      <sheetData sheetId="4770">
        <row r="1">
          <cell r="A1" t="str">
            <v>GIÁ TRỊ PHỤ LỤC 13 - HĐ 37/2018/HĐ/OIC-SEAREE ký ngày 07/02/2018</v>
          </cell>
        </row>
      </sheetData>
      <sheetData sheetId="4771">
        <row r="1">
          <cell r="A1" t="str">
            <v>GIÁ TRỊ PHỤ LỤC 13 - HĐ 37/2018/HĐ/OIC-SEAREE ký ngày 07/02/2018</v>
          </cell>
        </row>
      </sheetData>
      <sheetData sheetId="4772">
        <row r="1">
          <cell r="A1" t="str">
            <v>GIÁ TRỊ PHỤ LỤC 13 - HĐ 37/2018/HĐ/OIC-SEAREE ký ngày 07/02/2018</v>
          </cell>
        </row>
      </sheetData>
      <sheetData sheetId="4773">
        <row r="1">
          <cell r="A1" t="str">
            <v>GIÁ TRỊ PHỤ LỤC 13 - HĐ 37/2018/HĐ/OIC-SEAREE ký ngày 07/02/2018</v>
          </cell>
        </row>
      </sheetData>
      <sheetData sheetId="4774">
        <row r="1">
          <cell r="A1" t="str">
            <v>GIÁ TRỊ PHỤ LỤC 13 - HĐ 37/2018/HĐ/OIC-SEAREE ký ngày 07/02/2018</v>
          </cell>
        </row>
      </sheetData>
      <sheetData sheetId="4775">
        <row r="1">
          <cell r="A1" t="str">
            <v>GIÁ TRỊ PHỤ LỤC 13 - HĐ 37/2018/HĐ/OIC-SEAREE ký ngày 07/02/2018</v>
          </cell>
        </row>
      </sheetData>
      <sheetData sheetId="4776">
        <row r="1">
          <cell r="A1" t="str">
            <v>GIÁ TRỊ PHỤ LỤC 13 - HĐ 37/2018/HĐ/OIC-SEAREE ký ngày 07/02/2018</v>
          </cell>
        </row>
      </sheetData>
      <sheetData sheetId="4777">
        <row r="1">
          <cell r="A1" t="str">
            <v>GIÁ TRỊ PHỤ LỤC 13 - HĐ 37/2018/HĐ/OIC-SEAREE ký ngày 07/02/2018</v>
          </cell>
        </row>
      </sheetData>
      <sheetData sheetId="4778">
        <row r="1">
          <cell r="A1" t="str">
            <v>GIÁ TRỊ PHỤ LỤC 13 - HĐ 37/2018/HĐ/OIC-SEAREE ký ngày 07/02/2018</v>
          </cell>
        </row>
      </sheetData>
      <sheetData sheetId="4779">
        <row r="1">
          <cell r="A1" t="str">
            <v>GIÁ TRỊ PHỤ LỤC 13 - HĐ 37/2018/HĐ/OIC-SEAREE ký ngày 07/02/2018</v>
          </cell>
        </row>
      </sheetData>
      <sheetData sheetId="4780">
        <row r="1">
          <cell r="A1" t="str">
            <v>GIÁ TRỊ PHỤ LỤC 13 - HĐ 37/2018/HĐ/OIC-SEAREE ký ngày 07/02/2018</v>
          </cell>
        </row>
      </sheetData>
      <sheetData sheetId="4781">
        <row r="1">
          <cell r="A1" t="str">
            <v>GIÁ TRỊ PHỤ LỤC 13 - HĐ 37/2018/HĐ/OIC-SEAREE ký ngày 07/02/2018</v>
          </cell>
        </row>
      </sheetData>
      <sheetData sheetId="4782">
        <row r="1">
          <cell r="A1" t="str">
            <v>DỰ ÁN:  KHU NHÀ Ở DIỆN TÍCH 4,2777 HA PHƯỜNG THẠNH MỸ LỢI, QUẬN 2 (VICTORIA VILLAGE)</v>
          </cell>
        </row>
      </sheetData>
      <sheetData sheetId="4783">
        <row r="1">
          <cell r="A1" t="str">
            <v>DỰ ÁN:  KHU NHÀ Ở DIỆN TÍCH 4,2777 HA PHƯỜNG THẠNH MỸ LỢI, QUẬN 2 (VICTORIA VILLAGE)</v>
          </cell>
        </row>
      </sheetData>
      <sheetData sheetId="4784">
        <row r="1">
          <cell r="A1" t="str">
            <v>DỰ ÁN:  KHU NHÀ Ở DIỆN TÍCH 4,2777 HA PHƯỜNG THẠNH MỸ LỢI, QUẬN 2 (VICTORIA VILLAGE)</v>
          </cell>
        </row>
      </sheetData>
      <sheetData sheetId="4785">
        <row r="1">
          <cell r="A1" t="str">
            <v>DỰ ÁN:  KHU NHÀ Ở DIỆN TÍCH 4,2777 HA PHƯỜNG THẠNH MỸ LỢI, QUẬN 2 (VICTORIA VILLAGE)</v>
          </cell>
        </row>
      </sheetData>
      <sheetData sheetId="4786">
        <row r="1">
          <cell r="A1" t="str">
            <v>GIÁ TRỊ PHỤ LỤC 13 - HĐ 37/2018/HĐ/OIC-SEAREE ký ngày 07/02/2018</v>
          </cell>
        </row>
      </sheetData>
      <sheetData sheetId="4787">
        <row r="1">
          <cell r="A1" t="str">
            <v>DỰ ÁN:  KHU NHÀ Ở DIỆN TÍCH 4,2777 HA PHƯỜNG THẠNH MỸ LỢI, QUẬN 2 (VICTORIA VILLAGE)</v>
          </cell>
        </row>
      </sheetData>
      <sheetData sheetId="4788">
        <row r="1">
          <cell r="A1" t="str">
            <v>DỰ ÁN:  KHU NHÀ Ở DIỆN TÍCH 4,2777 HA PHƯỜNG THẠNH MỸ LỢI, QUẬN 2 (VICTORIA VILLAGE)</v>
          </cell>
        </row>
      </sheetData>
      <sheetData sheetId="4789">
        <row r="1">
          <cell r="A1" t="str">
            <v>GIÁ TRỊ PHỤ LỤC 13 - HĐ 37/2018/HĐ/OIC-SEAREE ký ngày 07/02/2018</v>
          </cell>
        </row>
      </sheetData>
      <sheetData sheetId="4790">
        <row r="1">
          <cell r="A1" t="str">
            <v>DỰ ÁN:  KHU NHÀ Ở DIỆN TÍCH 4,2777 HA PHƯỜNG THẠNH MỸ LỢI, QUẬN 2 (VICTORIA VILLAGE)</v>
          </cell>
        </row>
      </sheetData>
      <sheetData sheetId="4791">
        <row r="1">
          <cell r="A1" t="str">
            <v>DỰ ÁN:  KHU NHÀ Ở DIỆN TÍCH 4,2777 HA PHƯỜNG THẠNH MỸ LỢI, QUẬN 2 (VICTORIA VILLAGE)</v>
          </cell>
        </row>
      </sheetData>
      <sheetData sheetId="4792">
        <row r="1">
          <cell r="A1" t="str">
            <v>DỰ ÁN:  KHU NHÀ Ở DIỆN TÍCH 4,2777 HA PHƯỜNG THẠNH MỸ LỢI, QUẬN 2 (VICTORIA VILLAGE)</v>
          </cell>
        </row>
      </sheetData>
      <sheetData sheetId="4793">
        <row r="1">
          <cell r="A1" t="str">
            <v>DỰ ÁN:  KHU NHÀ Ở DIỆN TÍCH 4,2777 HA PHƯỜNG THẠNH MỸ LỢI, QUẬN 2 (VICTORIA VILLAGE)</v>
          </cell>
        </row>
      </sheetData>
      <sheetData sheetId="4794">
        <row r="1">
          <cell r="A1" t="str">
            <v>DỰ ÁN:  KHU NHÀ Ở DIỆN TÍCH 4,2777 HA PHƯỜNG THẠNH MỸ LỢI, QUẬN 2 (VICTORIA VILLAGE)</v>
          </cell>
        </row>
      </sheetData>
      <sheetData sheetId="4795">
        <row r="1">
          <cell r="A1" t="str">
            <v>DỰ ÁN:  KHU NHÀ Ở DIỆN TÍCH 4,2777 HA PHƯỜNG THẠNH MỸ LỢI, QUẬN 2 (VICTORIA VILLAGE)</v>
          </cell>
        </row>
      </sheetData>
      <sheetData sheetId="4796">
        <row r="1">
          <cell r="A1" t="str">
            <v>DỰ ÁN:  KHU NHÀ Ở DIỆN TÍCH 4,2777 HA PHƯỜNG THẠNH MỸ LỢI, QUẬN 2 (VICTORIA VILLAGE)</v>
          </cell>
        </row>
      </sheetData>
      <sheetData sheetId="4797">
        <row r="1">
          <cell r="A1" t="str">
            <v>DỰ ÁN:  KHU NHÀ Ở DIỆN TÍCH 4,2777 HA PHƯỜNG THẠNH MỸ LỢI, QUẬN 2 (VICTORIA VILLAGE)</v>
          </cell>
        </row>
      </sheetData>
      <sheetData sheetId="4798">
        <row r="1">
          <cell r="A1" t="str">
            <v>DỰ ÁN:  KHU NHÀ Ở DIỆN TÍCH 4,2777 HA PHƯỜNG THẠNH MỸ LỢI, QUẬN 2 (VICTORIA VILLAGE)</v>
          </cell>
        </row>
      </sheetData>
      <sheetData sheetId="4799">
        <row r="1">
          <cell r="A1" t="str">
            <v>DỰ ÁN:  KHU NHÀ Ở DIỆN TÍCH 4,2777 HA PHƯỜNG THẠNH MỸ LỢI, QUẬN 2 (VICTORIA VILLAGE)</v>
          </cell>
        </row>
      </sheetData>
      <sheetData sheetId="4800">
        <row r="1">
          <cell r="A1" t="str">
            <v>DỰ ÁN:  KHU NHÀ Ở DIỆN TÍCH 4,2777 HA PHƯỜNG THẠNH MỸ LỢI, QUẬN 2 (VICTORIA VILLAGE)</v>
          </cell>
        </row>
      </sheetData>
      <sheetData sheetId="4801">
        <row r="1">
          <cell r="A1" t="str">
            <v>DỰ ÁN:  KHU NHÀ Ở DIỆN TÍCH 4,2777 HA PHƯỜNG THẠNH MỸ LỢI, QUẬN 2 (VICTORIA VILLAGE)</v>
          </cell>
        </row>
      </sheetData>
      <sheetData sheetId="4802">
        <row r="1">
          <cell r="A1" t="str">
            <v>DỰ ÁN:  KHU NHÀ Ở DIỆN TÍCH 4,2777 HA PHƯỜNG THẠNH MỸ LỢI, QUẬN 2 (VICTORIA VILLAGE)</v>
          </cell>
        </row>
      </sheetData>
      <sheetData sheetId="4803">
        <row r="1">
          <cell r="A1" t="str">
            <v>DỰ ÁN:  KHU NHÀ Ở DIỆN TÍCH 4,2777 HA PHƯỜNG THẠNH MỸ LỢI, QUẬN 2 (VICTORIA VILLAGE)</v>
          </cell>
        </row>
      </sheetData>
      <sheetData sheetId="4804">
        <row r="1">
          <cell r="A1" t="str">
            <v>DỰ ÁN:  KHU NHÀ Ở DIỆN TÍCH 4,2777 HA PHƯỜNG THẠNH MỸ LỢI, QUẬN 2 (VICTORIA VILLAGE)</v>
          </cell>
        </row>
      </sheetData>
      <sheetData sheetId="4805">
        <row r="1">
          <cell r="A1" t="str">
            <v>DỰ ÁN:  KHU NHÀ Ở DIỆN TÍCH 4,2777 HA PHƯỜNG THẠNH MỸ LỢI, QUẬN 2 (VICTORIA VILLAGE)</v>
          </cell>
        </row>
      </sheetData>
      <sheetData sheetId="4806">
        <row r="1">
          <cell r="A1" t="str">
            <v>DỰ ÁN:  KHU NHÀ Ở DIỆN TÍCH 4,2777 HA PHƯỜNG THẠNH MỸ LỢI, QUẬN 2 (VICTORIA VILLAGE)</v>
          </cell>
        </row>
      </sheetData>
      <sheetData sheetId="4807">
        <row r="1">
          <cell r="A1" t="str">
            <v>DỰ ÁN:  KHU NHÀ Ở DIỆN TÍCH 4,2777 HA PHƯỜNG THẠNH MỸ LỢI, QUẬN 2 (VICTORIA VILLAGE)</v>
          </cell>
        </row>
      </sheetData>
      <sheetData sheetId="4808">
        <row r="1">
          <cell r="A1" t="str">
            <v>DỰ ÁN:  KHU NHÀ Ở DIỆN TÍCH 4,2777 HA PHƯỜNG THẠNH MỸ LỢI, QUẬN 2 (VICTORIA VILLAGE)</v>
          </cell>
        </row>
      </sheetData>
      <sheetData sheetId="4809">
        <row r="1">
          <cell r="A1" t="str">
            <v>DỰ ÁN:  KHU NHÀ Ở DIỆN TÍCH 4,2777 HA PHƯỜNG THẠNH MỸ LỢI, QUẬN 2 (VICTORIA VILLAGE)</v>
          </cell>
        </row>
      </sheetData>
      <sheetData sheetId="4810">
        <row r="1">
          <cell r="A1" t="str">
            <v>DỰ ÁN:  KHU NHÀ Ở DIỆN TÍCH 4,2777 HA PHƯỜNG THẠNH MỸ LỢI, QUẬN 2 (VICTORIA VILLAGE)</v>
          </cell>
        </row>
      </sheetData>
      <sheetData sheetId="4811">
        <row r="1">
          <cell r="A1" t="str">
            <v>DỰ ÁN:  KHU NHÀ Ở DIỆN TÍCH 4,2777 HA PHƯỜNG THẠNH MỸ LỢI, QUẬN 2 (VICTORIA VILLAGE)</v>
          </cell>
        </row>
      </sheetData>
      <sheetData sheetId="4812">
        <row r="1">
          <cell r="A1" t="str">
            <v>DỰ ÁN:  KHU NHÀ Ở DIỆN TÍCH 4,2777 HA PHƯỜNG THẠNH MỸ LỢI, QUẬN 2 (VICTORIA VILLAGE)</v>
          </cell>
        </row>
      </sheetData>
      <sheetData sheetId="4813">
        <row r="1">
          <cell r="A1" t="str">
            <v>DỰ ÁN:  KHU NHÀ Ở DIỆN TÍCH 4,2777 HA PHƯỜNG THẠNH MỸ LỢI, QUẬN 2 (VICTORIA VILLAGE)</v>
          </cell>
        </row>
      </sheetData>
      <sheetData sheetId="4814">
        <row r="1">
          <cell r="A1" t="str">
            <v>DỰ ÁN:  KHU NHÀ Ở DIỆN TÍCH 4,2777 HA PHƯỜNG THẠNH MỸ LỢI, QUẬN 2 (VICTORIA VILLAGE)</v>
          </cell>
        </row>
      </sheetData>
      <sheetData sheetId="4815">
        <row r="1">
          <cell r="A1" t="str">
            <v>DỰ ÁN:  KHU NHÀ Ở DIỆN TÍCH 4,2777 HA PHƯỜNG THẠNH MỸ LỢI, QUẬN 2 (VICTORIA VILLAGE)</v>
          </cell>
        </row>
      </sheetData>
      <sheetData sheetId="4816">
        <row r="1">
          <cell r="A1" t="str">
            <v>DỰ ÁN:  KHU NHÀ Ở DIỆN TÍCH 4,2777 HA PHƯỜNG THẠNH MỸ LỢI, QUẬN 2 (VICTORIA VILLAGE)</v>
          </cell>
        </row>
      </sheetData>
      <sheetData sheetId="4817">
        <row r="1">
          <cell r="A1" t="str">
            <v>DỰ ÁN:  KHU NHÀ Ở DIỆN TÍCH 4,2777 HA PHƯỜNG THẠNH MỸ LỢI, QUẬN 2 (VICTORIA VILLAGE)</v>
          </cell>
        </row>
      </sheetData>
      <sheetData sheetId="4818">
        <row r="1">
          <cell r="A1" t="str">
            <v>DỰ ÁN:  KHU NHÀ Ở DIỆN TÍCH 4,2777 HA PHƯỜNG THẠNH MỸ LỢI, QUẬN 2 (VICTORIA VILLAGE)</v>
          </cell>
        </row>
      </sheetData>
      <sheetData sheetId="4819">
        <row r="1">
          <cell r="A1" t="str">
            <v>DỰ ÁN:  KHU NHÀ Ở DIỆN TÍCH 4,2777 HA PHƯỜNG THẠNH MỸ LỢI, QUẬN 2 (VICTORIA VILLAGE)</v>
          </cell>
        </row>
      </sheetData>
      <sheetData sheetId="4820">
        <row r="1">
          <cell r="A1" t="str">
            <v>DỰ ÁN:  KHU NHÀ Ở DIỆN TÍCH 4,2777 HA PHƯỜNG THẠNH MỸ LỢI, QUẬN 2 (VICTORIA VILLAGE)</v>
          </cell>
        </row>
      </sheetData>
      <sheetData sheetId="4821">
        <row r="1">
          <cell r="A1" t="str">
            <v>DỰ ÁN:  KHU NHÀ Ở DIỆN TÍCH 4,2777 HA PHƯỜNG THẠNH MỸ LỢI, QUẬN 2 (VICTORIA VILLAGE)</v>
          </cell>
        </row>
      </sheetData>
      <sheetData sheetId="4822">
        <row r="1">
          <cell r="A1" t="str">
            <v>DỰ ÁN:  KHU NHÀ Ở DIỆN TÍCH 4,2777 HA PHƯỜNG THẠNH MỸ LỢI, QUẬN 2 (VICTORIA VILLAGE)</v>
          </cell>
        </row>
      </sheetData>
      <sheetData sheetId="4823">
        <row r="1">
          <cell r="A1" t="str">
            <v>DỰ ÁN:  KHU NHÀ Ở DIỆN TÍCH 4,2777 HA PHƯỜNG THẠNH MỸ LỢI, QUẬN 2 (VICTORIA VILLAGE)</v>
          </cell>
        </row>
      </sheetData>
      <sheetData sheetId="4824">
        <row r="1">
          <cell r="A1" t="str">
            <v>DỰ ÁN:  KHU NHÀ Ở DIỆN TÍCH 4,2777 HA PHƯỜNG THẠNH MỸ LỢI, QUẬN 2 (VICTORIA VILLAGE)</v>
          </cell>
        </row>
      </sheetData>
      <sheetData sheetId="4825">
        <row r="1">
          <cell r="A1" t="str">
            <v>DỰ ÁN:  KHU NHÀ Ở DIỆN TÍCH 4,2777 HA PHƯỜNG THẠNH MỸ LỢI, QUẬN 2 (VICTORIA VILLAGE)</v>
          </cell>
        </row>
      </sheetData>
      <sheetData sheetId="4826">
        <row r="1">
          <cell r="A1" t="str">
            <v>DỰ ÁN:  KHU NHÀ Ở DIỆN TÍCH 4,2777 HA PHƯỜNG THẠNH MỸ LỢI, QUẬN 2 (VICTORIA VILLAGE)</v>
          </cell>
        </row>
      </sheetData>
      <sheetData sheetId="4827">
        <row r="1">
          <cell r="A1" t="str">
            <v>DỰ ÁN:  KHU NHÀ Ở DIỆN TÍCH 4,2777 HA PHƯỜNG THẠNH MỸ LỢI, QUẬN 2 (VICTORIA VILLAGE)</v>
          </cell>
        </row>
      </sheetData>
      <sheetData sheetId="4828">
        <row r="1">
          <cell r="A1" t="str">
            <v>DỰ ÁN:  KHU NHÀ Ở DIỆN TÍCH 4,2777 HA PHƯỜNG THẠNH MỸ LỢI, QUẬN 2 (VICTORIA VILLAGE)</v>
          </cell>
        </row>
      </sheetData>
      <sheetData sheetId="4829">
        <row r="1">
          <cell r="A1" t="str">
            <v>DỰ ÁN:  KHU NHÀ Ở DIỆN TÍCH 4,2777 HA PHƯỜNG THẠNH MỸ LỢI, QUẬN 2 (VICTORIA VILLAGE)</v>
          </cell>
        </row>
      </sheetData>
      <sheetData sheetId="4830">
        <row r="1">
          <cell r="A1" t="str">
            <v>GIÁ TRỊ PHỤ LỤC 13 - HĐ 37/2018/HĐ/OIC-SEAREE ký ngày 07/02/2018</v>
          </cell>
        </row>
      </sheetData>
      <sheetData sheetId="4831">
        <row r="1">
          <cell r="A1" t="str">
            <v>DỰ ÁN:  KHU NHÀ Ở DIỆN TÍCH 4,2777 HA PHƯỜNG THẠNH MỸ LỢI, QUẬN 2 (VICTORIA VILLAGE)</v>
          </cell>
        </row>
      </sheetData>
      <sheetData sheetId="4832">
        <row r="1">
          <cell r="A1" t="str">
            <v>GIÁ TRỊ PHỤ LỤC 13 - HĐ 37/2018/HĐ/OIC-SEAREE ký ngày 07/02/2018</v>
          </cell>
        </row>
      </sheetData>
      <sheetData sheetId="4833">
        <row r="1">
          <cell r="A1" t="str">
            <v>GIÁ TRỊ PHỤ LỤC 13 - HĐ 37/2018/HĐ/OIC-SEAREE ký ngày 07/02/2018</v>
          </cell>
        </row>
      </sheetData>
      <sheetData sheetId="4834">
        <row r="1">
          <cell r="A1" t="str">
            <v>GIÁ TRỊ PHỤ LỤC 13 - HĐ 37/2018/HĐ/OIC-SEAREE ký ngày 07/02/2018</v>
          </cell>
        </row>
      </sheetData>
      <sheetData sheetId="4835">
        <row r="1">
          <cell r="A1" t="str">
            <v>GIÁ TRỊ PHỤ LỤC 13 - HĐ 37/2018/HĐ/OIC-SEAREE ký ngày 07/02/2018</v>
          </cell>
        </row>
      </sheetData>
      <sheetData sheetId="4836">
        <row r="1">
          <cell r="A1" t="str">
            <v>GIÁ TRỊ PHỤ LỤC 13 - HĐ 37/2018/HĐ/OIC-SEAREE ký ngày 07/02/2018</v>
          </cell>
        </row>
      </sheetData>
      <sheetData sheetId="4837">
        <row r="1">
          <cell r="A1" t="str">
            <v>GIÁ TRỊ PHỤ LỤC 13 - HĐ 37/2018/HĐ/OIC-SEAREE ký ngày 07/02/2018</v>
          </cell>
        </row>
      </sheetData>
      <sheetData sheetId="4838">
        <row r="1">
          <cell r="A1" t="str">
            <v>GIÁ TRỊ PHỤ LỤC 13 - HĐ 37/2018/HĐ/OIC-SEAREE ký ngày 07/02/2018</v>
          </cell>
        </row>
      </sheetData>
      <sheetData sheetId="4839">
        <row r="1">
          <cell r="A1" t="str">
            <v>GIÁ TRỊ PHỤ LỤC 13 - HĐ 37/2018/HĐ/OIC-SEAREE ký ngày 07/02/2018</v>
          </cell>
        </row>
      </sheetData>
      <sheetData sheetId="4840">
        <row r="1">
          <cell r="A1" t="str">
            <v>GIÁ TRỊ PHỤ LỤC 13 - HĐ 37/2018/HĐ/OIC-SEAREE ký ngày 07/02/2018</v>
          </cell>
        </row>
      </sheetData>
      <sheetData sheetId="4841">
        <row r="1">
          <cell r="A1" t="str">
            <v>GIÁ TRỊ PHỤ LỤC 13 - HĐ 37/2018/HĐ/OIC-SEAREE ký ngày 07/02/2018</v>
          </cell>
        </row>
      </sheetData>
      <sheetData sheetId="4842">
        <row r="1">
          <cell r="A1" t="str">
            <v>GIÁ TRỊ PHỤ LỤC 13 - HĐ 37/2018/HĐ/OIC-SEAREE ký ngày 07/02/2018</v>
          </cell>
        </row>
      </sheetData>
      <sheetData sheetId="4843">
        <row r="1">
          <cell r="A1" t="str">
            <v>GIÁ TRỊ PHỤ LỤC 13 - HĐ 37/2018/HĐ/OIC-SEAREE ký ngày 07/02/2018</v>
          </cell>
        </row>
      </sheetData>
      <sheetData sheetId="4844">
        <row r="1">
          <cell r="A1" t="str">
            <v>GIÁ TRỊ PHỤ LỤC 13 - HĐ 37/2018/HĐ/OIC-SEAREE ký ngày 07/02/2018</v>
          </cell>
        </row>
      </sheetData>
      <sheetData sheetId="4845">
        <row r="1">
          <cell r="A1" t="str">
            <v>GIÁ TRỊ PHỤ LỤC 13 - HĐ 37/2018/HĐ/OIC-SEAREE ký ngày 07/02/2018</v>
          </cell>
        </row>
      </sheetData>
      <sheetData sheetId="4846">
        <row r="1">
          <cell r="A1" t="str">
            <v>GIÁ TRỊ PHỤ LỤC 13 - HĐ 37/2018/HĐ/OIC-SEAREE ký ngày 07/02/2018</v>
          </cell>
        </row>
      </sheetData>
      <sheetData sheetId="4847">
        <row r="1">
          <cell r="A1" t="str">
            <v>GIÁ TRỊ PHỤ LỤC 13 - HĐ 37/2018/HĐ/OIC-SEAREE ký ngày 07/02/2018</v>
          </cell>
        </row>
      </sheetData>
      <sheetData sheetId="4848">
        <row r="1">
          <cell r="A1" t="str">
            <v>GIÁ TRỊ PHỤ LỤC 13 - HĐ 37/2018/HĐ/OIC-SEAREE ký ngày 07/02/2018</v>
          </cell>
        </row>
      </sheetData>
      <sheetData sheetId="4849">
        <row r="1">
          <cell r="A1" t="str">
            <v>GIÁ TRỊ PHỤ LỤC 13 - HĐ 37/2018/HĐ/OIC-SEAREE ký ngày 07/02/2018</v>
          </cell>
        </row>
      </sheetData>
      <sheetData sheetId="4850">
        <row r="1">
          <cell r="A1" t="str">
            <v>GIÁ TRỊ PHỤ LỤC 13 - HĐ 37/2018/HĐ/OIC-SEAREE ký ngày 07/02/2018</v>
          </cell>
        </row>
      </sheetData>
      <sheetData sheetId="4851">
        <row r="1">
          <cell r="A1" t="str">
            <v>GIÁ TRỊ PHỤ LỤC 13 - HĐ 37/2018/HĐ/OIC-SEAREE ký ngày 07/02/2018</v>
          </cell>
        </row>
      </sheetData>
      <sheetData sheetId="4852">
        <row r="1">
          <cell r="A1" t="str">
            <v>GIÁ TRỊ PHỤ LỤC 13 - HĐ 37/2018/HĐ/OIC-SEAREE ký ngày 07/02/2018</v>
          </cell>
        </row>
      </sheetData>
      <sheetData sheetId="4853">
        <row r="1">
          <cell r="A1" t="str">
            <v>GIÁ TRỊ PHỤ LỤC 13 - HĐ 37/2018/HĐ/OIC-SEAREE ký ngày 07/02/2018</v>
          </cell>
        </row>
      </sheetData>
      <sheetData sheetId="4854">
        <row r="1">
          <cell r="A1" t="str">
            <v>GIÁ TRỊ PHỤ LỤC 13 - HĐ 37/2018/HĐ/OIC-SEAREE ký ngày 07/02/2018</v>
          </cell>
        </row>
      </sheetData>
      <sheetData sheetId="4855">
        <row r="1">
          <cell r="A1" t="str">
            <v>GIÁ TRỊ PHỤ LỤC 13 - HĐ 37/2018/HĐ/OIC-SEAREE ký ngày 07/02/2018</v>
          </cell>
        </row>
      </sheetData>
      <sheetData sheetId="4856">
        <row r="1">
          <cell r="A1" t="str">
            <v>GIÁ TRỊ PHỤ LỤC 13 - HĐ 37/2018/HĐ/OIC-SEAREE ký ngày 07/02/2018</v>
          </cell>
        </row>
      </sheetData>
      <sheetData sheetId="4857">
        <row r="1">
          <cell r="A1" t="str">
            <v>GIÁ TRỊ PHỤ LỤC 13 - HĐ 37/2018/HĐ/OIC-SEAREE ký ngày 07/02/2018</v>
          </cell>
        </row>
      </sheetData>
      <sheetData sheetId="4858">
        <row r="1">
          <cell r="A1" t="str">
            <v>GIÁ TRỊ PHỤ LỤC 13 - HĐ 37/2018/HĐ/OIC-SEAREE ký ngày 07/02/2018</v>
          </cell>
        </row>
      </sheetData>
      <sheetData sheetId="4859">
        <row r="1">
          <cell r="A1" t="str">
            <v>GIÁ TRỊ PHỤ LỤC 13 - HĐ 37/2018/HĐ/OIC-SEAREE ký ngày 07/02/2018</v>
          </cell>
        </row>
      </sheetData>
      <sheetData sheetId="4860">
        <row r="1">
          <cell r="A1" t="str">
            <v>GIÁ TRỊ PHỤ LỤC 13 - HĐ 37/2018/HĐ/OIC-SEAREE ký ngày 07/02/2018</v>
          </cell>
        </row>
      </sheetData>
      <sheetData sheetId="4861">
        <row r="1">
          <cell r="A1" t="str">
            <v>GIÁ TRỊ PHỤ LỤC 13 - HĐ 37/2018/HĐ/OIC-SEAREE ký ngày 07/02/2018</v>
          </cell>
        </row>
      </sheetData>
      <sheetData sheetId="4862">
        <row r="1">
          <cell r="A1" t="str">
            <v>GIÁ TRỊ PHỤ LỤC 13 - HĐ 37/2018/HĐ/OIC-SEAREE ký ngày 07/02/2018</v>
          </cell>
        </row>
      </sheetData>
      <sheetData sheetId="4863">
        <row r="1">
          <cell r="A1" t="str">
            <v>GIÁ TRỊ PHỤ LỤC 13 - HĐ 37/2018/HĐ/OIC-SEAREE ký ngày 07/02/2018</v>
          </cell>
        </row>
      </sheetData>
      <sheetData sheetId="4864">
        <row r="1">
          <cell r="A1" t="str">
            <v>GIÁ TRỊ PHỤ LỤC 13 - HĐ 37/2018/HĐ/OIC-SEAREE ký ngày 07/02/2018</v>
          </cell>
        </row>
      </sheetData>
      <sheetData sheetId="4865">
        <row r="1">
          <cell r="A1" t="str">
            <v>GIÁ TRỊ PHỤ LỤC 13 - HĐ 37/2018/HĐ/OIC-SEAREE ký ngày 07/02/2018</v>
          </cell>
        </row>
      </sheetData>
      <sheetData sheetId="4866">
        <row r="1">
          <cell r="A1" t="str">
            <v>GIÁ TRỊ PHỤ LỤC 13 - HĐ 37/2018/HĐ/OIC-SEAREE ký ngày 07/02/2018</v>
          </cell>
        </row>
      </sheetData>
      <sheetData sheetId="4867">
        <row r="1">
          <cell r="A1" t="str">
            <v>GIÁ TRỊ PHỤ LỤC 13 - HĐ 37/2018/HĐ/OIC-SEAREE ký ngày 07/02/2018</v>
          </cell>
        </row>
      </sheetData>
      <sheetData sheetId="4868">
        <row r="1">
          <cell r="A1" t="str">
            <v>GIÁ TRỊ PHỤ LỤC 13 - HĐ 37/2018/HĐ/OIC-SEAREE ký ngày 07/02/2018</v>
          </cell>
        </row>
      </sheetData>
      <sheetData sheetId="4869">
        <row r="1">
          <cell r="A1" t="str">
            <v>GIÁ TRỊ PHỤ LỤC 13 - HĐ 37/2018/HĐ/OIC-SEAREE ký ngày 07/02/2018</v>
          </cell>
        </row>
      </sheetData>
      <sheetData sheetId="4870">
        <row r="1">
          <cell r="A1" t="str">
            <v>GIÁ TRỊ PHỤ LỤC 13 - HĐ 37/2018/HĐ/OIC-SEAREE ký ngày 07/02/2018</v>
          </cell>
        </row>
      </sheetData>
      <sheetData sheetId="4871">
        <row r="1">
          <cell r="A1" t="str">
            <v>GIÁ TRỊ PHỤ LỤC 13 - HĐ 37/2018/HĐ/OIC-SEAREE ký ngày 07/02/2018</v>
          </cell>
        </row>
      </sheetData>
      <sheetData sheetId="4872">
        <row r="1">
          <cell r="A1" t="str">
            <v>GIÁ TRỊ PHỤ LỤC 13 - HĐ 37/2018/HĐ/OIC-SEAREE ký ngày 07/02/2018</v>
          </cell>
        </row>
      </sheetData>
      <sheetData sheetId="4873">
        <row r="1">
          <cell r="A1" t="str">
            <v>GIÁ TRỊ PHỤ LỤC 13 - HĐ 37/2018/HĐ/OIC-SEAREE ký ngày 07/02/2018</v>
          </cell>
        </row>
      </sheetData>
      <sheetData sheetId="4874">
        <row r="1">
          <cell r="A1" t="str">
            <v>GIÁ TRỊ PHỤ LỤC 13 - HĐ 37/2018/HĐ/OIC-SEAREE ký ngày 07/02/2018</v>
          </cell>
        </row>
      </sheetData>
      <sheetData sheetId="4875">
        <row r="1">
          <cell r="A1" t="str">
            <v>GIÁ TRỊ PHỤ LỤC 13 - HĐ 37/2018/HĐ/OIC-SEAREE ký ngày 07/02/2018</v>
          </cell>
        </row>
      </sheetData>
      <sheetData sheetId="4876">
        <row r="1">
          <cell r="A1" t="str">
            <v>GIÁ TRỊ PHỤ LỤC 13 - HĐ 37/2018/HĐ/OIC-SEAREE ký ngày 07/02/2018</v>
          </cell>
        </row>
      </sheetData>
      <sheetData sheetId="4877">
        <row r="1">
          <cell r="A1" t="str">
            <v>GIÁ TRỊ PHỤ LỤC 13 - HĐ 37/2018/HĐ/OIC-SEAREE ký ngày 07/02/2018</v>
          </cell>
        </row>
      </sheetData>
      <sheetData sheetId="4878">
        <row r="1">
          <cell r="A1" t="str">
            <v>GIÁ TRỊ PHỤ LỤC 13 - HĐ 37/2018/HĐ/OIC-SEAREE ký ngày 07/02/2018</v>
          </cell>
        </row>
      </sheetData>
      <sheetData sheetId="4879">
        <row r="1">
          <cell r="A1" t="str">
            <v>GIÁ TRỊ PHỤ LỤC 13 - HĐ 37/2018/HĐ/OIC-SEAREE ký ngày 07/02/2018</v>
          </cell>
        </row>
      </sheetData>
      <sheetData sheetId="4880">
        <row r="1">
          <cell r="A1" t="str">
            <v>GIÁ TRỊ PHỤ LỤC 13 - HĐ 37/2018/HĐ/OIC-SEAREE ký ngày 07/02/2018</v>
          </cell>
        </row>
      </sheetData>
      <sheetData sheetId="4881">
        <row r="1">
          <cell r="A1" t="str">
            <v>GIÁ TRỊ PHỤ LỤC 13 - HĐ 37/2018/HĐ/OIC-SEAREE ký ngày 07/02/2018</v>
          </cell>
        </row>
      </sheetData>
      <sheetData sheetId="4882">
        <row r="1">
          <cell r="A1" t="str">
            <v>GIÁ TRỊ PHỤ LỤC 13 - HĐ 37/2018/HĐ/OIC-SEAREE ký ngày 07/02/2018</v>
          </cell>
        </row>
      </sheetData>
      <sheetData sheetId="4883">
        <row r="1">
          <cell r="A1" t="str">
            <v>GIÁ TRỊ PHỤ LỤC 13 - HĐ 37/2018/HĐ/OIC-SEAREE ký ngày 07/02/2018</v>
          </cell>
        </row>
      </sheetData>
      <sheetData sheetId="4884">
        <row r="1">
          <cell r="A1" t="str">
            <v>GIÁ TRỊ PHỤ LỤC 13 - HĐ 37/2018/HĐ/OIC-SEAREE ký ngày 07/02/2018</v>
          </cell>
        </row>
      </sheetData>
      <sheetData sheetId="4885">
        <row r="1">
          <cell r="A1" t="str">
            <v>GIÁ TRỊ PHỤ LỤC 13 - HĐ 37/2018/HĐ/OIC-SEAREE ký ngày 07/02/2018</v>
          </cell>
        </row>
      </sheetData>
      <sheetData sheetId="4886">
        <row r="1">
          <cell r="A1" t="str">
            <v>GIÁ TRỊ PHỤ LỤC 13 - HĐ 37/2018/HĐ/OIC-SEAREE ký ngày 07/02/2018</v>
          </cell>
        </row>
      </sheetData>
      <sheetData sheetId="4887">
        <row r="1">
          <cell r="A1" t="str">
            <v>GIÁ TRỊ PHỤ LỤC 13 - HĐ 37/2018/HĐ/OIC-SEAREE ký ngày 07/02/2018</v>
          </cell>
        </row>
      </sheetData>
      <sheetData sheetId="4888">
        <row r="1">
          <cell r="A1" t="str">
            <v>GIÁ TRỊ PHỤ LỤC 13 - HĐ 37/2018/HĐ/OIC-SEAREE ký ngày 07/02/2018</v>
          </cell>
        </row>
      </sheetData>
      <sheetData sheetId="4889">
        <row r="1">
          <cell r="A1" t="str">
            <v>GIÁ TRỊ PHỤ LỤC 13 - HĐ 37/2018/HĐ/OIC-SEAREE ký ngày 07/02/2018</v>
          </cell>
        </row>
      </sheetData>
      <sheetData sheetId="4890">
        <row r="1">
          <cell r="A1" t="str">
            <v>GIÁ TRỊ PHỤ LỤC 13 - HĐ 37/2018/HĐ/OIC-SEAREE ký ngày 07/02/2018</v>
          </cell>
        </row>
      </sheetData>
      <sheetData sheetId="4891">
        <row r="1">
          <cell r="A1" t="str">
            <v>GIÁ TRỊ PHỤ LỤC 13 - HĐ 37/2018/HĐ/OIC-SEAREE ký ngày 07/02/2018</v>
          </cell>
        </row>
      </sheetData>
      <sheetData sheetId="4892">
        <row r="1">
          <cell r="A1" t="str">
            <v>GIÁ TRỊ PHỤ LỤC 13 - HĐ 37/2018/HĐ/OIC-SEAREE ký ngày 07/02/2018</v>
          </cell>
        </row>
      </sheetData>
      <sheetData sheetId="4893">
        <row r="1">
          <cell r="A1" t="str">
            <v>GIÁ TRỊ PHỤ LỤC 13 - HĐ 37/2018/HĐ/OIC-SEAREE ký ngày 07/02/2018</v>
          </cell>
        </row>
      </sheetData>
      <sheetData sheetId="4894">
        <row r="1">
          <cell r="A1" t="str">
            <v>GIÁ TRỊ PHỤ LỤC 13 - HĐ 37/2018/HĐ/OIC-SEAREE ký ngày 07/02/2018</v>
          </cell>
        </row>
      </sheetData>
      <sheetData sheetId="4895">
        <row r="1">
          <cell r="A1" t="str">
            <v>GIÁ TRỊ PHỤ LỤC 13 - HĐ 37/2018/HĐ/OIC-SEAREE ký ngày 07/02/2018</v>
          </cell>
        </row>
      </sheetData>
      <sheetData sheetId="4896">
        <row r="1">
          <cell r="A1" t="str">
            <v>GIÁ TRỊ PHỤ LỤC 13 - HĐ 37/2018/HĐ/OIC-SEAREE ký ngày 07/02/2018</v>
          </cell>
        </row>
      </sheetData>
      <sheetData sheetId="4897">
        <row r="1">
          <cell r="A1" t="str">
            <v>GIÁ TRỊ PHỤ LỤC 13 - HĐ 37/2018/HĐ/OIC-SEAREE ký ngày 07/02/2018</v>
          </cell>
        </row>
      </sheetData>
      <sheetData sheetId="4898">
        <row r="1">
          <cell r="A1" t="str">
            <v>GIÁ TRỊ PHỤ LỤC 13 - HĐ 37/2018/HĐ/OIC-SEAREE ký ngày 07/02/2018</v>
          </cell>
        </row>
      </sheetData>
      <sheetData sheetId="4899">
        <row r="1">
          <cell r="A1" t="str">
            <v>GIÁ TRỊ PHỤ LỤC 13 - HĐ 37/2018/HĐ/OIC-SEAREE ký ngày 07/02/2018</v>
          </cell>
        </row>
      </sheetData>
      <sheetData sheetId="4900">
        <row r="1">
          <cell r="A1" t="str">
            <v>GIÁ TRỊ PHỤ LỤC 13 - HĐ 37/2018/HĐ/OIC-SEAREE ký ngày 07/02/2018</v>
          </cell>
        </row>
      </sheetData>
      <sheetData sheetId="4901">
        <row r="1">
          <cell r="A1" t="str">
            <v>Linksshape LTD</v>
          </cell>
        </row>
      </sheetData>
      <sheetData sheetId="4902">
        <row r="1">
          <cell r="A1" t="str">
            <v>Linksshape LTD</v>
          </cell>
        </row>
      </sheetData>
      <sheetData sheetId="4903">
        <row r="1">
          <cell r="A1" t="str">
            <v>Linksshape LTD</v>
          </cell>
        </row>
      </sheetData>
      <sheetData sheetId="4904">
        <row r="1">
          <cell r="A1" t="str">
            <v>Linksshape LTD</v>
          </cell>
        </row>
      </sheetData>
      <sheetData sheetId="4905">
        <row r="1">
          <cell r="A1" t="str">
            <v>Linksshape LTD</v>
          </cell>
        </row>
      </sheetData>
      <sheetData sheetId="4906">
        <row r="1">
          <cell r="A1" t="str">
            <v>Linksshape LTD</v>
          </cell>
        </row>
      </sheetData>
      <sheetData sheetId="4907">
        <row r="1">
          <cell r="A1" t="str">
            <v>Linksshape LTD</v>
          </cell>
        </row>
      </sheetData>
      <sheetData sheetId="4908">
        <row r="1">
          <cell r="A1" t="str">
            <v>Linksshape LTD</v>
          </cell>
        </row>
      </sheetData>
      <sheetData sheetId="4909">
        <row r="1">
          <cell r="A1" t="str">
            <v>Linksshape LTD</v>
          </cell>
        </row>
      </sheetData>
      <sheetData sheetId="4910">
        <row r="1">
          <cell r="A1" t="str">
            <v>Linksshape LTD</v>
          </cell>
        </row>
      </sheetData>
      <sheetData sheetId="4911">
        <row r="1">
          <cell r="A1" t="str">
            <v>Linksshape LTD</v>
          </cell>
        </row>
      </sheetData>
      <sheetData sheetId="4912">
        <row r="1">
          <cell r="A1" t="str">
            <v>Linksshape LTD</v>
          </cell>
        </row>
      </sheetData>
      <sheetData sheetId="4913">
        <row r="1">
          <cell r="A1" t="str">
            <v>Linksshape LTD</v>
          </cell>
        </row>
      </sheetData>
      <sheetData sheetId="4914">
        <row r="1">
          <cell r="A1" t="str">
            <v>Linksshape LTD</v>
          </cell>
        </row>
      </sheetData>
      <sheetData sheetId="4915">
        <row r="1">
          <cell r="A1" t="str">
            <v>Linksshape LTD</v>
          </cell>
        </row>
      </sheetData>
      <sheetData sheetId="4916">
        <row r="1">
          <cell r="A1" t="str">
            <v>Linksshape LTD</v>
          </cell>
        </row>
      </sheetData>
      <sheetData sheetId="4917">
        <row r="1">
          <cell r="A1" t="str">
            <v>Linksshape LTD</v>
          </cell>
        </row>
      </sheetData>
      <sheetData sheetId="4918">
        <row r="1">
          <cell r="A1" t="str">
            <v>Linksshape LTD</v>
          </cell>
        </row>
      </sheetData>
      <sheetData sheetId="4919">
        <row r="1">
          <cell r="A1" t="str">
            <v>Linksshape LTD</v>
          </cell>
        </row>
      </sheetData>
      <sheetData sheetId="4920">
        <row r="1">
          <cell r="A1" t="str">
            <v>Linksshape LTD</v>
          </cell>
        </row>
      </sheetData>
      <sheetData sheetId="4921">
        <row r="1">
          <cell r="A1" t="str">
            <v>Linksshape LTD</v>
          </cell>
        </row>
      </sheetData>
      <sheetData sheetId="4922">
        <row r="1">
          <cell r="A1" t="str">
            <v>Linksshape LTD</v>
          </cell>
        </row>
      </sheetData>
      <sheetData sheetId="4923">
        <row r="1">
          <cell r="A1" t="str">
            <v>Linksshape LTD</v>
          </cell>
        </row>
      </sheetData>
      <sheetData sheetId="4924">
        <row r="1">
          <cell r="A1" t="str">
            <v>Linksshape LTD</v>
          </cell>
        </row>
      </sheetData>
      <sheetData sheetId="4925">
        <row r="1">
          <cell r="A1" t="str">
            <v>Linksshape LTD</v>
          </cell>
        </row>
      </sheetData>
      <sheetData sheetId="4926">
        <row r="1">
          <cell r="A1" t="str">
            <v>Linksshape LTD</v>
          </cell>
        </row>
      </sheetData>
      <sheetData sheetId="4927">
        <row r="1">
          <cell r="A1" t="str">
            <v>Linksshape LTD</v>
          </cell>
        </row>
      </sheetData>
      <sheetData sheetId="4928">
        <row r="1">
          <cell r="A1" t="str">
            <v>Linksshape LTD</v>
          </cell>
        </row>
      </sheetData>
      <sheetData sheetId="4929">
        <row r="1">
          <cell r="A1" t="str">
            <v>Linksshape LTD</v>
          </cell>
        </row>
      </sheetData>
      <sheetData sheetId="4930">
        <row r="1">
          <cell r="A1" t="str">
            <v>Linksshape LTD</v>
          </cell>
        </row>
      </sheetData>
      <sheetData sheetId="4931">
        <row r="1">
          <cell r="A1" t="str">
            <v>Linksshape LTD</v>
          </cell>
        </row>
      </sheetData>
      <sheetData sheetId="4932">
        <row r="1">
          <cell r="A1" t="str">
            <v>Linksshape LTD</v>
          </cell>
        </row>
      </sheetData>
      <sheetData sheetId="4933">
        <row r="1">
          <cell r="A1" t="str">
            <v>Linksshape LTD</v>
          </cell>
        </row>
      </sheetData>
      <sheetData sheetId="4934">
        <row r="1">
          <cell r="A1" t="str">
            <v>Linksshape LTD</v>
          </cell>
        </row>
      </sheetData>
      <sheetData sheetId="4935">
        <row r="1">
          <cell r="A1" t="str">
            <v>Linksshape LTD</v>
          </cell>
        </row>
      </sheetData>
      <sheetData sheetId="4936">
        <row r="1">
          <cell r="A1" t="str">
            <v>Linksshape LTD</v>
          </cell>
        </row>
      </sheetData>
      <sheetData sheetId="4937">
        <row r="1">
          <cell r="A1" t="str">
            <v>Linksshape LTD</v>
          </cell>
        </row>
      </sheetData>
      <sheetData sheetId="4938">
        <row r="1">
          <cell r="A1" t="str">
            <v>Linksshape LTD</v>
          </cell>
        </row>
      </sheetData>
      <sheetData sheetId="4939">
        <row r="1">
          <cell r="A1" t="str">
            <v>Linksshape LTD</v>
          </cell>
        </row>
      </sheetData>
      <sheetData sheetId="4940">
        <row r="1">
          <cell r="A1" t="str">
            <v>Linksshape LTD</v>
          </cell>
        </row>
      </sheetData>
      <sheetData sheetId="4941">
        <row r="1">
          <cell r="A1" t="str">
            <v>Linksshape LTD</v>
          </cell>
        </row>
      </sheetData>
      <sheetData sheetId="4942">
        <row r="1">
          <cell r="A1" t="str">
            <v>Linksshape LTD</v>
          </cell>
        </row>
      </sheetData>
      <sheetData sheetId="4943">
        <row r="1">
          <cell r="A1" t="str">
            <v>Linksshape LTD</v>
          </cell>
        </row>
      </sheetData>
      <sheetData sheetId="4944">
        <row r="1">
          <cell r="A1" t="str">
            <v>Linksshape LTD</v>
          </cell>
        </row>
      </sheetData>
      <sheetData sheetId="4945">
        <row r="1">
          <cell r="A1" t="str">
            <v>Linksshape LTD</v>
          </cell>
        </row>
      </sheetData>
      <sheetData sheetId="4946">
        <row r="1">
          <cell r="A1" t="str">
            <v>Linksshape LTD</v>
          </cell>
        </row>
      </sheetData>
      <sheetData sheetId="4947">
        <row r="1">
          <cell r="A1" t="str">
            <v>Linksshape LTD</v>
          </cell>
        </row>
      </sheetData>
      <sheetData sheetId="4948">
        <row r="1">
          <cell r="A1" t="str">
            <v>Linksshape LTD</v>
          </cell>
        </row>
      </sheetData>
      <sheetData sheetId="4949">
        <row r="1">
          <cell r="A1" t="str">
            <v>Linksshape LTD</v>
          </cell>
        </row>
      </sheetData>
      <sheetData sheetId="4950">
        <row r="1">
          <cell r="A1" t="str">
            <v>Linksshape LTD</v>
          </cell>
        </row>
      </sheetData>
      <sheetData sheetId="4951">
        <row r="1">
          <cell r="A1" t="str">
            <v>Linksshape LTD</v>
          </cell>
        </row>
      </sheetData>
      <sheetData sheetId="4952">
        <row r="1">
          <cell r="A1" t="str">
            <v>Linksshape LTD</v>
          </cell>
        </row>
      </sheetData>
      <sheetData sheetId="4953">
        <row r="1">
          <cell r="A1" t="str">
            <v>Linksshape LTD</v>
          </cell>
        </row>
      </sheetData>
      <sheetData sheetId="4954">
        <row r="1">
          <cell r="A1" t="str">
            <v>Linksshape LTD</v>
          </cell>
        </row>
      </sheetData>
      <sheetData sheetId="4955">
        <row r="1">
          <cell r="A1" t="str">
            <v>Linksshape LTD</v>
          </cell>
        </row>
      </sheetData>
      <sheetData sheetId="4956">
        <row r="1">
          <cell r="A1" t="str">
            <v>Linksshape LTD</v>
          </cell>
        </row>
      </sheetData>
      <sheetData sheetId="4957">
        <row r="1">
          <cell r="A1" t="str">
            <v>Linksshape LTD</v>
          </cell>
        </row>
      </sheetData>
      <sheetData sheetId="4958">
        <row r="1">
          <cell r="A1" t="str">
            <v>Linksshape LTD</v>
          </cell>
        </row>
      </sheetData>
      <sheetData sheetId="4959">
        <row r="1">
          <cell r="A1" t="str">
            <v>Linksshape LTD</v>
          </cell>
        </row>
      </sheetData>
      <sheetData sheetId="4960">
        <row r="1">
          <cell r="A1" t="str">
            <v>Linksshape LTD</v>
          </cell>
        </row>
      </sheetData>
      <sheetData sheetId="4961">
        <row r="1">
          <cell r="A1" t="str">
            <v>Linksshape LTD</v>
          </cell>
        </row>
      </sheetData>
      <sheetData sheetId="4962">
        <row r="1">
          <cell r="A1" t="str">
            <v>Linksshape LTD</v>
          </cell>
        </row>
      </sheetData>
      <sheetData sheetId="4963">
        <row r="1">
          <cell r="A1" t="str">
            <v>Linksshape LTD</v>
          </cell>
        </row>
      </sheetData>
      <sheetData sheetId="4964">
        <row r="1">
          <cell r="A1" t="str">
            <v>Linksshape LTD</v>
          </cell>
        </row>
      </sheetData>
      <sheetData sheetId="4965">
        <row r="1">
          <cell r="A1" t="str">
            <v>Linksshape LTD</v>
          </cell>
        </row>
      </sheetData>
      <sheetData sheetId="4966">
        <row r="1">
          <cell r="A1" t="str">
            <v>Linksshape LTD</v>
          </cell>
        </row>
      </sheetData>
      <sheetData sheetId="4967">
        <row r="1">
          <cell r="A1" t="str">
            <v>Linksshape LTD</v>
          </cell>
        </row>
      </sheetData>
      <sheetData sheetId="4968">
        <row r="1">
          <cell r="A1" t="str">
            <v>Linksshape LTD</v>
          </cell>
        </row>
      </sheetData>
      <sheetData sheetId="4969">
        <row r="1">
          <cell r="A1" t="str">
            <v>Linksshape LTD</v>
          </cell>
        </row>
      </sheetData>
      <sheetData sheetId="4970">
        <row r="1">
          <cell r="A1" t="str">
            <v>Linksshape LTD</v>
          </cell>
        </row>
      </sheetData>
      <sheetData sheetId="4971">
        <row r="1">
          <cell r="A1" t="str">
            <v>Linksshape LTD</v>
          </cell>
        </row>
      </sheetData>
      <sheetData sheetId="4972">
        <row r="1">
          <cell r="A1" t="str">
            <v>Linksshape LTD</v>
          </cell>
        </row>
      </sheetData>
      <sheetData sheetId="4973">
        <row r="1">
          <cell r="A1" t="str">
            <v>Linksshape LTD</v>
          </cell>
        </row>
      </sheetData>
      <sheetData sheetId="4974">
        <row r="1">
          <cell r="A1" t="str">
            <v>Linksshape LTD</v>
          </cell>
        </row>
      </sheetData>
      <sheetData sheetId="4975">
        <row r="1">
          <cell r="A1" t="str">
            <v>Linksshape LTD</v>
          </cell>
        </row>
      </sheetData>
      <sheetData sheetId="4976">
        <row r="1">
          <cell r="A1" t="str">
            <v>Linksshape LTD</v>
          </cell>
        </row>
      </sheetData>
      <sheetData sheetId="4977">
        <row r="1">
          <cell r="A1" t="str">
            <v>Linksshape LTD</v>
          </cell>
        </row>
      </sheetData>
      <sheetData sheetId="4978">
        <row r="1">
          <cell r="A1" t="str">
            <v>Linksshape LTD</v>
          </cell>
        </row>
      </sheetData>
      <sheetData sheetId="4979">
        <row r="1">
          <cell r="A1" t="str">
            <v>Linksshape LTD</v>
          </cell>
        </row>
      </sheetData>
      <sheetData sheetId="4980">
        <row r="1">
          <cell r="A1" t="str">
            <v>Linksshape LTD</v>
          </cell>
        </row>
      </sheetData>
      <sheetData sheetId="4981">
        <row r="1">
          <cell r="A1" t="str">
            <v>Linksshape LTD</v>
          </cell>
        </row>
      </sheetData>
      <sheetData sheetId="4982">
        <row r="1">
          <cell r="A1" t="str">
            <v>Linksshape LTD</v>
          </cell>
        </row>
      </sheetData>
      <sheetData sheetId="4983">
        <row r="1">
          <cell r="A1" t="str">
            <v>Linksshape LTD</v>
          </cell>
        </row>
      </sheetData>
      <sheetData sheetId="4984">
        <row r="1">
          <cell r="A1" t="str">
            <v>Linksshape LTD</v>
          </cell>
        </row>
      </sheetData>
      <sheetData sheetId="4985">
        <row r="1">
          <cell r="A1" t="str">
            <v>Linksshape LTD</v>
          </cell>
        </row>
      </sheetData>
      <sheetData sheetId="4986">
        <row r="1">
          <cell r="A1" t="str">
            <v>Linksshape LTD</v>
          </cell>
        </row>
      </sheetData>
      <sheetData sheetId="4987">
        <row r="1">
          <cell r="A1" t="str">
            <v>Linksshape LTD</v>
          </cell>
        </row>
      </sheetData>
      <sheetData sheetId="4988">
        <row r="1">
          <cell r="A1" t="str">
            <v>Linksshape LTD</v>
          </cell>
        </row>
      </sheetData>
      <sheetData sheetId="4989">
        <row r="1">
          <cell r="A1" t="str">
            <v>Linksshape LTD</v>
          </cell>
        </row>
      </sheetData>
      <sheetData sheetId="4990">
        <row r="1">
          <cell r="A1" t="str">
            <v>Linksshape LTD</v>
          </cell>
        </row>
      </sheetData>
      <sheetData sheetId="4991">
        <row r="1">
          <cell r="A1" t="str">
            <v>Linksshape LTD</v>
          </cell>
        </row>
      </sheetData>
      <sheetData sheetId="4992">
        <row r="1">
          <cell r="A1" t="str">
            <v>Linksshape LTD</v>
          </cell>
        </row>
      </sheetData>
      <sheetData sheetId="4993">
        <row r="1">
          <cell r="A1" t="str">
            <v>Linksshape LTD</v>
          </cell>
        </row>
      </sheetData>
      <sheetData sheetId="4994">
        <row r="1">
          <cell r="A1" t="str">
            <v>Linksshape LTD</v>
          </cell>
        </row>
      </sheetData>
      <sheetData sheetId="4995">
        <row r="1">
          <cell r="A1" t="str">
            <v>Linksshape LTD</v>
          </cell>
        </row>
      </sheetData>
      <sheetData sheetId="4996">
        <row r="1">
          <cell r="A1" t="str">
            <v>Linksshape LTD</v>
          </cell>
        </row>
      </sheetData>
      <sheetData sheetId="4997">
        <row r="1">
          <cell r="A1" t="str">
            <v>Linksshape LTD</v>
          </cell>
        </row>
      </sheetData>
      <sheetData sheetId="4998">
        <row r="1">
          <cell r="A1" t="str">
            <v>Linksshape LTD</v>
          </cell>
        </row>
      </sheetData>
      <sheetData sheetId="4999">
        <row r="1">
          <cell r="A1" t="str">
            <v>Linksshape LTD</v>
          </cell>
        </row>
      </sheetData>
      <sheetData sheetId="5000">
        <row r="1">
          <cell r="A1" t="str">
            <v>Linksshape LTD</v>
          </cell>
        </row>
      </sheetData>
      <sheetData sheetId="5001">
        <row r="1">
          <cell r="A1" t="str">
            <v>Linksshape LTD</v>
          </cell>
        </row>
      </sheetData>
      <sheetData sheetId="5002">
        <row r="1">
          <cell r="A1" t="str">
            <v>Linksshape LTD</v>
          </cell>
        </row>
      </sheetData>
      <sheetData sheetId="5003">
        <row r="1">
          <cell r="A1" t="str">
            <v>Linksshape LTD</v>
          </cell>
        </row>
      </sheetData>
      <sheetData sheetId="5004">
        <row r="1">
          <cell r="A1" t="str">
            <v>Linksshape LTD</v>
          </cell>
        </row>
      </sheetData>
      <sheetData sheetId="5005">
        <row r="1">
          <cell r="A1" t="str">
            <v>Linksshape LTD</v>
          </cell>
        </row>
      </sheetData>
      <sheetData sheetId="5006">
        <row r="1">
          <cell r="A1" t="str">
            <v>Linksshape LTD</v>
          </cell>
        </row>
      </sheetData>
      <sheetData sheetId="5007">
        <row r="1">
          <cell r="A1" t="str">
            <v>Linksshape LTD</v>
          </cell>
        </row>
      </sheetData>
      <sheetData sheetId="5008">
        <row r="1">
          <cell r="A1" t="str">
            <v>Linksshape LTD</v>
          </cell>
        </row>
      </sheetData>
      <sheetData sheetId="5009">
        <row r="1">
          <cell r="A1" t="str">
            <v>Linksshape LTD</v>
          </cell>
        </row>
      </sheetData>
      <sheetData sheetId="5010">
        <row r="1">
          <cell r="A1" t="str">
            <v>Linksshape LTD</v>
          </cell>
        </row>
      </sheetData>
      <sheetData sheetId="5011">
        <row r="1">
          <cell r="A1" t="str">
            <v>Linksshape LTD</v>
          </cell>
        </row>
      </sheetData>
      <sheetData sheetId="5012">
        <row r="1">
          <cell r="A1" t="str">
            <v>Linksshape LTD</v>
          </cell>
        </row>
      </sheetData>
      <sheetData sheetId="5013">
        <row r="1">
          <cell r="A1" t="str">
            <v>Linksshape LTD</v>
          </cell>
        </row>
      </sheetData>
      <sheetData sheetId="5014">
        <row r="1">
          <cell r="A1" t="str">
            <v>Linksshape LTD</v>
          </cell>
        </row>
      </sheetData>
      <sheetData sheetId="5015">
        <row r="1">
          <cell r="A1" t="str">
            <v>Linksshape LTD</v>
          </cell>
        </row>
      </sheetData>
      <sheetData sheetId="5016">
        <row r="1">
          <cell r="A1" t="str">
            <v>Linksshape LTD</v>
          </cell>
        </row>
      </sheetData>
      <sheetData sheetId="5017">
        <row r="1">
          <cell r="A1" t="str">
            <v>Linksshape LTD</v>
          </cell>
        </row>
      </sheetData>
      <sheetData sheetId="5018">
        <row r="1">
          <cell r="A1" t="str">
            <v>Linksshape LTD</v>
          </cell>
        </row>
      </sheetData>
      <sheetData sheetId="5019">
        <row r="1">
          <cell r="A1" t="str">
            <v>Linksshape LTD</v>
          </cell>
        </row>
      </sheetData>
      <sheetData sheetId="5020">
        <row r="1">
          <cell r="A1" t="str">
            <v>Linksshape LTD</v>
          </cell>
        </row>
      </sheetData>
      <sheetData sheetId="5021">
        <row r="1">
          <cell r="A1" t="str">
            <v>Linksshape LTD</v>
          </cell>
        </row>
      </sheetData>
      <sheetData sheetId="5022">
        <row r="1">
          <cell r="A1" t="str">
            <v>Linksshape LTD</v>
          </cell>
        </row>
      </sheetData>
      <sheetData sheetId="5023">
        <row r="1">
          <cell r="A1" t="str">
            <v>Linksshape LTD</v>
          </cell>
        </row>
      </sheetData>
      <sheetData sheetId="5024">
        <row r="1">
          <cell r="A1" t="str">
            <v>Linksshape LTD</v>
          </cell>
        </row>
      </sheetData>
      <sheetData sheetId="5025">
        <row r="1">
          <cell r="A1" t="str">
            <v>Linksshape LTD</v>
          </cell>
        </row>
      </sheetData>
      <sheetData sheetId="5026">
        <row r="1">
          <cell r="A1" t="str">
            <v>Linksshape LTD</v>
          </cell>
        </row>
      </sheetData>
      <sheetData sheetId="5027">
        <row r="1">
          <cell r="A1" t="str">
            <v>Linksshape LTD</v>
          </cell>
        </row>
      </sheetData>
      <sheetData sheetId="5028">
        <row r="1">
          <cell r="A1" t="str">
            <v>Linksshape LTD</v>
          </cell>
        </row>
      </sheetData>
      <sheetData sheetId="5029">
        <row r="1">
          <cell r="A1" t="str">
            <v>Linksshape LTD</v>
          </cell>
        </row>
      </sheetData>
      <sheetData sheetId="5030">
        <row r="1">
          <cell r="A1" t="str">
            <v>Linksshape LTD</v>
          </cell>
        </row>
      </sheetData>
      <sheetData sheetId="5031">
        <row r="1">
          <cell r="A1" t="str">
            <v>Linksshape LTD</v>
          </cell>
        </row>
      </sheetData>
      <sheetData sheetId="5032">
        <row r="1">
          <cell r="A1" t="str">
            <v>Linksshape LTD</v>
          </cell>
        </row>
      </sheetData>
      <sheetData sheetId="5033">
        <row r="1">
          <cell r="A1" t="str">
            <v>GIÁ TRỊ PHỤ LỤC 13 - HĐ 37/2018/HĐ/OIC-SEAREE ký ngày 07/02/2018</v>
          </cell>
        </row>
      </sheetData>
      <sheetData sheetId="5034">
        <row r="1">
          <cell r="A1" t="str">
            <v>GIÁ TRỊ PHỤ LỤC 13 - HĐ 37/2018/HĐ/OIC-SEAREE ký ngày 07/02/2018</v>
          </cell>
        </row>
      </sheetData>
      <sheetData sheetId="5035">
        <row r="1">
          <cell r="A1" t="str">
            <v>Linksshape LTD</v>
          </cell>
        </row>
      </sheetData>
      <sheetData sheetId="5036">
        <row r="1">
          <cell r="A1" t="str">
            <v>Linksshape LTD</v>
          </cell>
        </row>
      </sheetData>
      <sheetData sheetId="5037">
        <row r="1">
          <cell r="A1" t="str">
            <v>GIÁ TRỊ PHỤ LỤC 13 - HĐ 37/2018/HĐ/OIC-SEAREE ký ngày 07/02/2018</v>
          </cell>
        </row>
      </sheetData>
      <sheetData sheetId="5038">
        <row r="1">
          <cell r="A1" t="str">
            <v>GIÁ TRỊ PHỤ LỤC 13 - HĐ 37/2018/HĐ/OIC-SEAREE ký ngày 07/02/2018</v>
          </cell>
        </row>
      </sheetData>
      <sheetData sheetId="5039">
        <row r="1">
          <cell r="A1" t="str">
            <v>GIÁ TRỊ PHỤ LỤC 13 - HĐ 37/2018/HĐ/OIC-SEAREE ký ngày 07/02/2018</v>
          </cell>
        </row>
      </sheetData>
      <sheetData sheetId="5040">
        <row r="1">
          <cell r="A1" t="str">
            <v>GIÁ TRỊ PHỤ LỤC 13 - HĐ 37/2018/HĐ/OIC-SEAREE ký ngày 07/02/2018</v>
          </cell>
        </row>
      </sheetData>
      <sheetData sheetId="5041">
        <row r="1">
          <cell r="A1" t="str">
            <v>GIÁ TRỊ PHỤ LỤC 13 - HĐ 37/2018/HĐ/OIC-SEAREE ký ngày 07/02/2018</v>
          </cell>
        </row>
      </sheetData>
      <sheetData sheetId="5042">
        <row r="1">
          <cell r="A1" t="str">
            <v>GIÁ TRỊ PHỤ LỤC 13 - HĐ 37/2018/HĐ/OIC-SEAREE ký ngày 07/02/2018</v>
          </cell>
        </row>
      </sheetData>
      <sheetData sheetId="5043">
        <row r="1">
          <cell r="A1" t="str">
            <v>GIÁ TRỊ PHỤ LỤC 13 - HĐ 37/2018/HĐ/OIC-SEAREE ký ngày 07/02/2018</v>
          </cell>
        </row>
      </sheetData>
      <sheetData sheetId="5044">
        <row r="1">
          <cell r="A1" t="str">
            <v>GIÁ TRỊ PHỤ LỤC 13 - HĐ 37/2018/HĐ/OIC-SEAREE ký ngày 07/02/2018</v>
          </cell>
        </row>
      </sheetData>
      <sheetData sheetId="5045">
        <row r="1">
          <cell r="A1" t="str">
            <v>GIÁ TRỊ PHỤ LỤC 13 - HĐ 37/2018/HĐ/OIC-SEAREE ký ngày 07/02/2018</v>
          </cell>
        </row>
      </sheetData>
      <sheetData sheetId="5046">
        <row r="1">
          <cell r="A1" t="str">
            <v>GIÁ TRỊ PHỤ LỤC 13 - HĐ 37/2018/HĐ/OIC-SEAREE ký ngày 07/02/2018</v>
          </cell>
        </row>
      </sheetData>
      <sheetData sheetId="5047">
        <row r="1">
          <cell r="A1" t="str">
            <v>GIÁ TRỊ PHỤ LỤC 13 - HĐ 37/2018/HĐ/OIC-SEAREE ký ngày 07/02/2018</v>
          </cell>
        </row>
      </sheetData>
      <sheetData sheetId="5048">
        <row r="1">
          <cell r="A1" t="str">
            <v>Linksshape LTD</v>
          </cell>
        </row>
      </sheetData>
      <sheetData sheetId="5049">
        <row r="1">
          <cell r="A1" t="str">
            <v>GIÁ TRỊ PHỤ LỤC 13 - HĐ 37/2018/HĐ/OIC-SEAREE ký ngày 07/02/2018</v>
          </cell>
        </row>
      </sheetData>
      <sheetData sheetId="5050">
        <row r="1">
          <cell r="A1" t="str">
            <v>Linksshape LTD</v>
          </cell>
        </row>
      </sheetData>
      <sheetData sheetId="5051">
        <row r="1">
          <cell r="A1" t="str">
            <v>GIÁ TRỊ PHỤ LỤC 13 - HĐ 37/2018/HĐ/OIC-SEAREE ký ngày 07/02/2018</v>
          </cell>
        </row>
      </sheetData>
      <sheetData sheetId="5052">
        <row r="1">
          <cell r="A1" t="str">
            <v>Linksshape LTD</v>
          </cell>
        </row>
      </sheetData>
      <sheetData sheetId="5053">
        <row r="1">
          <cell r="A1" t="str">
            <v>Linksshape LTD</v>
          </cell>
        </row>
      </sheetData>
      <sheetData sheetId="5054">
        <row r="1">
          <cell r="A1" t="str">
            <v>GIÁ TRỊ PHỤ LỤC 13 - HĐ 37/2018/HĐ/OIC-SEAREE ký ngày 07/02/2018</v>
          </cell>
        </row>
      </sheetData>
      <sheetData sheetId="5055">
        <row r="1">
          <cell r="A1" t="str">
            <v>Linksshape LTD</v>
          </cell>
        </row>
      </sheetData>
      <sheetData sheetId="5056">
        <row r="1">
          <cell r="A1" t="str">
            <v>GIÁ TRỊ PHỤ LỤC 13 - HĐ 37/2018/HĐ/OIC-SEAREE ký ngày 07/02/2018</v>
          </cell>
        </row>
      </sheetData>
      <sheetData sheetId="5057">
        <row r="1">
          <cell r="A1" t="str">
            <v>Linksshape LTD</v>
          </cell>
        </row>
      </sheetData>
      <sheetData sheetId="5058">
        <row r="1">
          <cell r="A1" t="str">
            <v>Linksshape LTD</v>
          </cell>
        </row>
      </sheetData>
      <sheetData sheetId="5059">
        <row r="1">
          <cell r="A1" t="str">
            <v>Linksshape LTD</v>
          </cell>
        </row>
      </sheetData>
      <sheetData sheetId="5060">
        <row r="1">
          <cell r="A1" t="str">
            <v>Linksshape LTD</v>
          </cell>
        </row>
      </sheetData>
      <sheetData sheetId="5061">
        <row r="1">
          <cell r="A1" t="str">
            <v>Linksshape LTD</v>
          </cell>
        </row>
      </sheetData>
      <sheetData sheetId="5062">
        <row r="1">
          <cell r="A1" t="str">
            <v>Linksshape LTD</v>
          </cell>
        </row>
      </sheetData>
      <sheetData sheetId="5063">
        <row r="1">
          <cell r="A1" t="str">
            <v>Linksshape LTD</v>
          </cell>
        </row>
      </sheetData>
      <sheetData sheetId="5064">
        <row r="1">
          <cell r="A1" t="str">
            <v>Linksshape LTD</v>
          </cell>
        </row>
      </sheetData>
      <sheetData sheetId="5065">
        <row r="1">
          <cell r="A1" t="str">
            <v>Linksshape LTD</v>
          </cell>
        </row>
      </sheetData>
      <sheetData sheetId="5066">
        <row r="1">
          <cell r="A1" t="str">
            <v>Linksshape LTD</v>
          </cell>
        </row>
      </sheetData>
      <sheetData sheetId="5067">
        <row r="1">
          <cell r="A1" t="str">
            <v>Linksshape LTD</v>
          </cell>
        </row>
      </sheetData>
      <sheetData sheetId="5068">
        <row r="1">
          <cell r="A1" t="str">
            <v>Linksshape LTD</v>
          </cell>
        </row>
      </sheetData>
      <sheetData sheetId="5069">
        <row r="1">
          <cell r="A1" t="str">
            <v>Linksshape LTD</v>
          </cell>
        </row>
      </sheetData>
      <sheetData sheetId="5070">
        <row r="1">
          <cell r="A1" t="str">
            <v>Linksshape LTD</v>
          </cell>
        </row>
      </sheetData>
      <sheetData sheetId="5071">
        <row r="1">
          <cell r="A1" t="str">
            <v>GIÁ TRỊ PHỤ LỤC 13 - HĐ 37/2018/HĐ/OIC-SEAREE ký ngày 07/02/2018</v>
          </cell>
        </row>
      </sheetData>
      <sheetData sheetId="5072">
        <row r="1">
          <cell r="A1" t="str">
            <v>GIÁ TRỊ PHỤ LỤC 13 - HĐ 37/2018/HĐ/OIC-SEAREE ký ngày 07/02/2018</v>
          </cell>
        </row>
      </sheetData>
      <sheetData sheetId="5073">
        <row r="1">
          <cell r="A1" t="str">
            <v>Linksshape LTD</v>
          </cell>
        </row>
      </sheetData>
      <sheetData sheetId="5074">
        <row r="1">
          <cell r="A1" t="str">
            <v>GIÁ TRỊ PHỤ LỤC 13 - HĐ 37/2018/HĐ/OIC-SEAREE ký ngày 07/02/2018</v>
          </cell>
        </row>
      </sheetData>
      <sheetData sheetId="5075">
        <row r="1">
          <cell r="A1" t="str">
            <v>Linksshape LTD</v>
          </cell>
        </row>
      </sheetData>
      <sheetData sheetId="5076">
        <row r="1">
          <cell r="A1" t="str">
            <v>Linksshape LTD</v>
          </cell>
        </row>
      </sheetData>
      <sheetData sheetId="5077">
        <row r="1">
          <cell r="A1" t="str">
            <v>GIÁ TRỊ PHỤ LỤC 13 - HĐ 37/2018/HĐ/OIC-SEAREE ký ngày 07/02/2018</v>
          </cell>
        </row>
      </sheetData>
      <sheetData sheetId="5078">
        <row r="1">
          <cell r="A1" t="str">
            <v>Linksshape LTD</v>
          </cell>
        </row>
      </sheetData>
      <sheetData sheetId="5079">
        <row r="1">
          <cell r="A1" t="str">
            <v>GIÁ TRỊ PHỤ LỤC 13 - HĐ 37/2018/HĐ/OIC-SEAREE ký ngày 07/02/2018</v>
          </cell>
        </row>
      </sheetData>
      <sheetData sheetId="5080">
        <row r="1">
          <cell r="A1" t="str">
            <v>GIÁ TRỊ PHỤ LỤC 13 - HĐ 37/2018/HĐ/OIC-SEAREE ký ngày 07/02/2018</v>
          </cell>
        </row>
      </sheetData>
      <sheetData sheetId="5081">
        <row r="1">
          <cell r="A1" t="str">
            <v>GIÁ TRỊ PHỤ LỤC 13 - HĐ 37/2018/HĐ/OIC-SEAREE ký ngày 07/02/2018</v>
          </cell>
        </row>
      </sheetData>
      <sheetData sheetId="5082">
        <row r="1">
          <cell r="A1" t="str">
            <v>GIÁ TRỊ PHỤ LỤC 13 - HĐ 37/2018/HĐ/OIC-SEAREE ký ngày 07/02/2018</v>
          </cell>
        </row>
      </sheetData>
      <sheetData sheetId="5083">
        <row r="1">
          <cell r="A1" t="str">
            <v>GIÁ TRỊ PHỤ LỤC 13 - HĐ 37/2018/HĐ/OIC-SEAREE ký ngày 07/02/2018</v>
          </cell>
        </row>
      </sheetData>
      <sheetData sheetId="5084">
        <row r="1">
          <cell r="A1" t="str">
            <v>GIÁ TRỊ PHỤ LỤC 13 - HĐ 37/2018/HĐ/OIC-SEAREE ký ngày 07/02/2018</v>
          </cell>
        </row>
      </sheetData>
      <sheetData sheetId="5085">
        <row r="1">
          <cell r="A1" t="str">
            <v>GIÁ TRỊ PHỤ LỤC 13 - HĐ 37/2018/HĐ/OIC-SEAREE ký ngày 07/02/2018</v>
          </cell>
        </row>
      </sheetData>
      <sheetData sheetId="5086">
        <row r="1">
          <cell r="A1" t="str">
            <v>GIÁ TRỊ PHỤ LỤC 13 - HĐ 37/2018/HĐ/OIC-SEAREE ký ngày 07/02/2018</v>
          </cell>
        </row>
      </sheetData>
      <sheetData sheetId="5087">
        <row r="1">
          <cell r="A1" t="str">
            <v>GIÁ TRỊ PHỤ LỤC 13 - HĐ 37/2018/HĐ/OIC-SEAREE ký ngày 07/02/2018</v>
          </cell>
        </row>
      </sheetData>
      <sheetData sheetId="5088">
        <row r="1">
          <cell r="A1" t="str">
            <v>GIÁ TRỊ PHỤ LỤC 13 - HĐ 37/2018/HĐ/OIC-SEAREE ký ngày 07/02/2018</v>
          </cell>
        </row>
      </sheetData>
      <sheetData sheetId="5089">
        <row r="1">
          <cell r="A1" t="str">
            <v>GIÁ TRỊ PHỤ LỤC 13 - HĐ 37/2018/HĐ/OIC-SEAREE ký ngày 07/02/2018</v>
          </cell>
        </row>
      </sheetData>
      <sheetData sheetId="5090">
        <row r="1">
          <cell r="A1" t="str">
            <v>GIÁ TRỊ PHỤ LỤC 13 - HĐ 37/2018/HĐ/OIC-SEAREE ký ngày 07/02/2018</v>
          </cell>
        </row>
      </sheetData>
      <sheetData sheetId="5091">
        <row r="1">
          <cell r="A1" t="str">
            <v>GIÁ TRỊ PHỤ LỤC 13 - HĐ 37/2018/HĐ/OIC-SEAREE ký ngày 07/02/2018</v>
          </cell>
        </row>
      </sheetData>
      <sheetData sheetId="5092">
        <row r="1">
          <cell r="A1" t="str">
            <v>GIÁ TRỊ PHỤ LỤC 13 - HĐ 37/2018/HĐ/OIC-SEAREE ký ngày 07/02/2018</v>
          </cell>
        </row>
      </sheetData>
      <sheetData sheetId="5093">
        <row r="1">
          <cell r="A1" t="str">
            <v>GIÁ TRỊ PHỤ LỤC 13 - HĐ 37/2018/HĐ/OIC-SEAREE ký ngày 07/02/2018</v>
          </cell>
        </row>
      </sheetData>
      <sheetData sheetId="5094">
        <row r="1">
          <cell r="A1" t="str">
            <v>GIÁ TRỊ PHỤ LỤC 13 - HĐ 37/2018/HĐ/OIC-SEAREE ký ngày 07/02/2018</v>
          </cell>
        </row>
      </sheetData>
      <sheetData sheetId="5095">
        <row r="1">
          <cell r="A1" t="str">
            <v>GIÁ TRỊ PHỤ LỤC 13 - HĐ 37/2018/HĐ/OIC-SEAREE ký ngày 07/02/2018</v>
          </cell>
        </row>
      </sheetData>
      <sheetData sheetId="5096">
        <row r="1">
          <cell r="A1" t="str">
            <v>GIÁ TRỊ PHỤ LỤC 13 - HĐ 37/2018/HĐ/OIC-SEAREE ký ngày 07/02/2018</v>
          </cell>
        </row>
      </sheetData>
      <sheetData sheetId="5097">
        <row r="1">
          <cell r="A1" t="str">
            <v>GIÁ TRỊ PHỤ LỤC 13 - HĐ 37/2018/HĐ/OIC-SEAREE ký ngày 07/02/2018</v>
          </cell>
        </row>
      </sheetData>
      <sheetData sheetId="5098">
        <row r="1">
          <cell r="A1" t="str">
            <v>GIÁ TRỊ PHỤ LỤC 13 - HĐ 37/2018/HĐ/OIC-SEAREE ký ngày 07/02/2018</v>
          </cell>
        </row>
      </sheetData>
      <sheetData sheetId="5099">
        <row r="1">
          <cell r="A1" t="str">
            <v>GIÁ TRỊ PHỤ LỤC 13 - HĐ 37/2018/HĐ/OIC-SEAREE ký ngày 07/02/2018</v>
          </cell>
        </row>
      </sheetData>
      <sheetData sheetId="5100">
        <row r="1">
          <cell r="A1" t="str">
            <v>GIÁ TRỊ PHỤ LỤC 13 - HĐ 37/2018/HĐ/OIC-SEAREE ký ngày 07/02/2018</v>
          </cell>
        </row>
      </sheetData>
      <sheetData sheetId="5101">
        <row r="1">
          <cell r="A1" t="str">
            <v>GIÁ TRỊ PHỤ LỤC 13 - HĐ 37/2018/HĐ/OIC-SEAREE ký ngày 07/02/2018</v>
          </cell>
        </row>
      </sheetData>
      <sheetData sheetId="5102">
        <row r="1">
          <cell r="A1" t="str">
            <v>GIÁ TRỊ PHỤ LỤC 13 - HĐ 37/2018/HĐ/OIC-SEAREE ký ngày 07/02/2018</v>
          </cell>
        </row>
      </sheetData>
      <sheetData sheetId="5103">
        <row r="1">
          <cell r="A1" t="str">
            <v>GIÁ TRỊ PHỤ LỤC 13 - HĐ 37/2018/HĐ/OIC-SEAREE ký ngày 07/02/2018</v>
          </cell>
        </row>
      </sheetData>
      <sheetData sheetId="5104">
        <row r="1">
          <cell r="A1" t="str">
            <v>GIÁ TRỊ PHỤ LỤC 13 - HĐ 37/2018/HĐ/OIC-SEAREE ký ngày 07/02/2018</v>
          </cell>
        </row>
      </sheetData>
      <sheetData sheetId="5105">
        <row r="1">
          <cell r="A1" t="str">
            <v>GIÁ TRỊ PHỤ LỤC 13 - HĐ 37/2018/HĐ/OIC-SEAREE ký ngày 07/02/2018</v>
          </cell>
        </row>
      </sheetData>
      <sheetData sheetId="5106">
        <row r="1">
          <cell r="A1" t="str">
            <v>GIÁ TRỊ PHỤ LỤC 13 - HĐ 37/2018/HĐ/OIC-SEAREE ký ngày 07/02/2018</v>
          </cell>
        </row>
      </sheetData>
      <sheetData sheetId="5107">
        <row r="1">
          <cell r="A1" t="str">
            <v>GIÁ TRỊ PHỤ LỤC 13 - HĐ 37/2018/HĐ/OIC-SEAREE ký ngày 07/02/2018</v>
          </cell>
        </row>
      </sheetData>
      <sheetData sheetId="5108">
        <row r="1">
          <cell r="A1" t="str">
            <v>GIÁ TRỊ PHỤ LỤC 13 - HĐ 37/2018/HĐ/OIC-SEAREE ký ngày 07/02/2018</v>
          </cell>
        </row>
      </sheetData>
      <sheetData sheetId="5109">
        <row r="1">
          <cell r="A1" t="str">
            <v>GIÁ TRỊ PHỤ LỤC 13 - HĐ 37/2018/HĐ/OIC-SEAREE ký ngày 07/02/2018</v>
          </cell>
        </row>
      </sheetData>
      <sheetData sheetId="5110">
        <row r="1">
          <cell r="A1" t="str">
            <v>GIÁ TRỊ PHỤ LỤC 13 - HĐ 37/2018/HĐ/OIC-SEAREE ký ngày 07/02/2018</v>
          </cell>
        </row>
      </sheetData>
      <sheetData sheetId="5111">
        <row r="1">
          <cell r="A1" t="str">
            <v>GIÁ TRỊ PHỤ LỤC 13 - HĐ 37/2018/HĐ/OIC-SEAREE ký ngày 07/02/2018</v>
          </cell>
        </row>
      </sheetData>
      <sheetData sheetId="5112">
        <row r="1">
          <cell r="A1" t="str">
            <v>GIÁ TRỊ PHỤ LỤC 13 - HĐ 37/2018/HĐ/OIC-SEAREE ký ngày 07/02/2018</v>
          </cell>
        </row>
      </sheetData>
      <sheetData sheetId="5113">
        <row r="1">
          <cell r="A1" t="str">
            <v>GIÁ TRỊ PHỤ LỤC 13 - HĐ 37/2018/HĐ/OIC-SEAREE ký ngày 07/02/2018</v>
          </cell>
        </row>
      </sheetData>
      <sheetData sheetId="5114">
        <row r="1">
          <cell r="A1" t="str">
            <v>GIÁ TRỊ PHỤ LỤC 13 - HĐ 37/2018/HĐ/OIC-SEAREE ký ngày 07/02/2018</v>
          </cell>
        </row>
      </sheetData>
      <sheetData sheetId="5115">
        <row r="1">
          <cell r="A1" t="str">
            <v>Linksshape LTD</v>
          </cell>
        </row>
      </sheetData>
      <sheetData sheetId="5116">
        <row r="1">
          <cell r="A1" t="str">
            <v>Linksshape LTD</v>
          </cell>
        </row>
      </sheetData>
      <sheetData sheetId="5117">
        <row r="1">
          <cell r="A1" t="str">
            <v>GIÁ TRỊ PHỤ LỤC 13 - HĐ 37/2018/HĐ/OIC-SEAREE ký ngày 07/02/2018</v>
          </cell>
        </row>
      </sheetData>
      <sheetData sheetId="5118">
        <row r="1">
          <cell r="A1" t="str">
            <v>GIÁ TRỊ PHỤ LỤC 13 - HĐ 37/2018/HĐ/OIC-SEAREE ký ngày 07/02/2018</v>
          </cell>
        </row>
      </sheetData>
      <sheetData sheetId="5119">
        <row r="1">
          <cell r="A1" t="str">
            <v>GIÁ TRỊ PHỤ LỤC 13 - HĐ 37/2018/HĐ/OIC-SEAREE ký ngày 07/02/2018</v>
          </cell>
        </row>
      </sheetData>
      <sheetData sheetId="5120">
        <row r="1">
          <cell r="A1" t="str">
            <v>GIÁ TRỊ PHỤ LỤC 13 - HĐ 37/2018/HĐ/OIC-SEAREE ký ngày 07/02/2018</v>
          </cell>
        </row>
      </sheetData>
      <sheetData sheetId="5121">
        <row r="1">
          <cell r="A1" t="str">
            <v>GIÁ TRỊ PHỤ LỤC 13 - HĐ 37/2018/HĐ/OIC-SEAREE ký ngày 07/02/2018</v>
          </cell>
        </row>
      </sheetData>
      <sheetData sheetId="5122">
        <row r="1">
          <cell r="A1" t="str">
            <v>GIÁ TRỊ PHỤ LỤC 13 - HĐ 37/2018/HĐ/OIC-SEAREE ký ngày 07/02/2018</v>
          </cell>
        </row>
      </sheetData>
      <sheetData sheetId="5123">
        <row r="1">
          <cell r="A1" t="str">
            <v>GIÁ TRỊ PHỤ LỤC 13 - HĐ 37/2018/HĐ/OIC-SEAREE ký ngày 07/02/2018</v>
          </cell>
        </row>
      </sheetData>
      <sheetData sheetId="5124">
        <row r="1">
          <cell r="A1" t="str">
            <v>GIÁ TRỊ PHỤ LỤC 13 - HĐ 37/2018/HĐ/OIC-SEAREE ký ngày 07/02/2018</v>
          </cell>
        </row>
      </sheetData>
      <sheetData sheetId="5125">
        <row r="1">
          <cell r="A1" t="str">
            <v>GIÁ TRỊ PHỤ LỤC 13 - HĐ 37/2018/HĐ/OIC-SEAREE ký ngày 07/02/2018</v>
          </cell>
        </row>
      </sheetData>
      <sheetData sheetId="5126">
        <row r="1">
          <cell r="A1" t="str">
            <v>GIÁ TRỊ PHỤ LỤC 13 - HĐ 37/2018/HĐ/OIC-SEAREE ký ngày 07/02/2018</v>
          </cell>
        </row>
      </sheetData>
      <sheetData sheetId="5127">
        <row r="1">
          <cell r="A1" t="str">
            <v>GIÁ TRỊ PHỤ LỤC 13 - HĐ 37/2018/HĐ/OIC-SEAREE ký ngày 07/02/2018</v>
          </cell>
        </row>
      </sheetData>
      <sheetData sheetId="5128">
        <row r="1">
          <cell r="A1" t="str">
            <v>GIÁ TRỊ PHỤ LỤC 13 - HĐ 37/2018/HĐ/OIC-SEAREE ký ngày 07/02/2018</v>
          </cell>
        </row>
      </sheetData>
      <sheetData sheetId="5129">
        <row r="1">
          <cell r="A1" t="str">
            <v>GIÁ TRỊ PHỤ LỤC 13 - HĐ 37/2018/HĐ/OIC-SEAREE ký ngày 07/02/2018</v>
          </cell>
        </row>
      </sheetData>
      <sheetData sheetId="5130">
        <row r="1">
          <cell r="A1" t="str">
            <v>GIÁ TRỊ PHỤ LỤC 13 - HĐ 37/2018/HĐ/OIC-SEAREE ký ngày 07/02/2018</v>
          </cell>
        </row>
      </sheetData>
      <sheetData sheetId="5131">
        <row r="1">
          <cell r="A1" t="str">
            <v>GIÁ TRỊ PHỤ LỤC 13 - HĐ 37/2018/HĐ/OIC-SEAREE ký ngày 07/02/2018</v>
          </cell>
        </row>
      </sheetData>
      <sheetData sheetId="5132">
        <row r="1">
          <cell r="A1" t="str">
            <v>GIÁ TRỊ PHỤ LỤC 13 - HĐ 37/2018/HĐ/OIC-SEAREE ký ngày 07/02/2018</v>
          </cell>
        </row>
      </sheetData>
      <sheetData sheetId="5133">
        <row r="1">
          <cell r="A1" t="str">
            <v>GIÁ TRỊ PHỤ LỤC 13 - HĐ 37/2018/HĐ/OIC-SEAREE ký ngày 07/02/2018</v>
          </cell>
        </row>
      </sheetData>
      <sheetData sheetId="5134">
        <row r="1">
          <cell r="A1" t="str">
            <v>GIÁ TRỊ PHỤ LỤC 13 - HĐ 37/2018/HĐ/OIC-SEAREE ký ngày 07/02/2018</v>
          </cell>
        </row>
      </sheetData>
      <sheetData sheetId="5135">
        <row r="1">
          <cell r="A1" t="str">
            <v>GIÁ TRỊ PHỤ LỤC 13 - HĐ 37/2018/HĐ/OIC-SEAREE ký ngày 07/02/2018</v>
          </cell>
        </row>
      </sheetData>
      <sheetData sheetId="5136">
        <row r="1">
          <cell r="A1" t="str">
            <v>GIÁ TRỊ PHỤ LỤC 13 - HĐ 37/2018/HĐ/OIC-SEAREE ký ngày 07/02/2018</v>
          </cell>
        </row>
      </sheetData>
      <sheetData sheetId="5137">
        <row r="1">
          <cell r="A1" t="str">
            <v>GIÁ TRỊ PHỤ LỤC 13 - HĐ 37/2018/HĐ/OIC-SEAREE ký ngày 07/02/2018</v>
          </cell>
        </row>
      </sheetData>
      <sheetData sheetId="5138">
        <row r="1">
          <cell r="A1" t="str">
            <v>GIÁ TRỊ PHỤ LỤC 13 - HĐ 37/2018/HĐ/OIC-SEAREE ký ngày 07/02/2018</v>
          </cell>
        </row>
      </sheetData>
      <sheetData sheetId="5139">
        <row r="1">
          <cell r="A1" t="str">
            <v>GIÁ TRỊ PHỤ LỤC 13 - HĐ 37/2018/HĐ/OIC-SEAREE ký ngày 07/02/2018</v>
          </cell>
        </row>
      </sheetData>
      <sheetData sheetId="5140">
        <row r="1">
          <cell r="A1" t="str">
            <v>GIÁ TRỊ PHỤ LỤC 13 - HĐ 37/2018/HĐ/OIC-SEAREE ký ngày 07/02/2018</v>
          </cell>
        </row>
      </sheetData>
      <sheetData sheetId="5141">
        <row r="1">
          <cell r="A1" t="str">
            <v>GIÁ TRỊ PHỤ LỤC 13 - HĐ 37/2018/HĐ/OIC-SEAREE ký ngày 07/02/2018</v>
          </cell>
        </row>
      </sheetData>
      <sheetData sheetId="5142">
        <row r="1">
          <cell r="A1" t="str">
            <v>GIÁ TRỊ PHỤ LỤC 13 - HĐ 37/2018/HĐ/OIC-SEAREE ký ngày 07/02/2018</v>
          </cell>
        </row>
      </sheetData>
      <sheetData sheetId="5143">
        <row r="1">
          <cell r="A1" t="str">
            <v>GIÁ TRỊ PHỤ LỤC 13 - HĐ 37/2018/HĐ/OIC-SEAREE ký ngày 07/02/2018</v>
          </cell>
        </row>
      </sheetData>
      <sheetData sheetId="5144">
        <row r="1">
          <cell r="A1" t="str">
            <v>GIÁ TRỊ PHỤ LỤC 13 - HĐ 37/2018/HĐ/OIC-SEAREE ký ngày 07/02/2018</v>
          </cell>
        </row>
      </sheetData>
      <sheetData sheetId="5145">
        <row r="1">
          <cell r="A1" t="str">
            <v>GIÁ TRỊ PHỤ LỤC 13 - HĐ 37/2018/HĐ/OIC-SEAREE ký ngày 07/02/2018</v>
          </cell>
        </row>
      </sheetData>
      <sheetData sheetId="5146">
        <row r="1">
          <cell r="A1" t="str">
            <v>GIÁ TRỊ PHỤ LỤC 13 - HĐ 37/2018/HĐ/OIC-SEAREE ký ngày 07/02/2018</v>
          </cell>
        </row>
      </sheetData>
      <sheetData sheetId="5147">
        <row r="1">
          <cell r="A1" t="str">
            <v>GIÁ TRỊ PHỤ LỤC 13 - HĐ 37/2018/HĐ/OIC-SEAREE ký ngày 07/02/2018</v>
          </cell>
        </row>
      </sheetData>
      <sheetData sheetId="5148">
        <row r="1">
          <cell r="A1" t="str">
            <v>GIÁ TRỊ PHỤ LỤC 13 - HĐ 37/2018/HĐ/OIC-SEAREE ký ngày 07/02/2018</v>
          </cell>
        </row>
      </sheetData>
      <sheetData sheetId="5149">
        <row r="1">
          <cell r="A1" t="str">
            <v>GIÁ TRỊ PHỤ LỤC 13 - HĐ 37/2018/HĐ/OIC-SEAREE ký ngày 07/02/2018</v>
          </cell>
        </row>
      </sheetData>
      <sheetData sheetId="5150">
        <row r="1">
          <cell r="A1" t="str">
            <v>GIÁ TRỊ PHỤ LỤC 13 - HĐ 37/2018/HĐ/OIC-SEAREE ký ngày 07/02/2018</v>
          </cell>
        </row>
      </sheetData>
      <sheetData sheetId="5151">
        <row r="1">
          <cell r="A1" t="str">
            <v>GIÁ TRỊ PHỤ LỤC 13 - HĐ 37/2018/HĐ/OIC-SEAREE ký ngày 07/02/2018</v>
          </cell>
        </row>
      </sheetData>
      <sheetData sheetId="5152">
        <row r="1">
          <cell r="A1" t="str">
            <v>GIÁ TRỊ PHỤ LỤC 13 - HĐ 37/2018/HĐ/OIC-SEAREE ký ngày 07/02/2018</v>
          </cell>
        </row>
      </sheetData>
      <sheetData sheetId="5153">
        <row r="1">
          <cell r="A1" t="str">
            <v>GIÁ TRỊ PHỤ LỤC 13 - HĐ 37/2018/HĐ/OIC-SEAREE ký ngày 07/02/2018</v>
          </cell>
        </row>
      </sheetData>
      <sheetData sheetId="5154">
        <row r="1">
          <cell r="A1" t="str">
            <v>GIÁ TRỊ PHỤ LỤC 13 - HĐ 37/2018/HĐ/OIC-SEAREE ký ngày 07/02/2018</v>
          </cell>
        </row>
      </sheetData>
      <sheetData sheetId="5155">
        <row r="1">
          <cell r="A1" t="str">
            <v>GIÁ TRỊ PHỤ LỤC 13 - HĐ 37/2018/HĐ/OIC-SEAREE ký ngày 07/02/2018</v>
          </cell>
        </row>
      </sheetData>
      <sheetData sheetId="5156">
        <row r="1">
          <cell r="A1" t="str">
            <v>GIÁ TRỊ PHỤ LỤC 13 - HĐ 37/2018/HĐ/OIC-SEAREE ký ngày 07/02/2018</v>
          </cell>
        </row>
      </sheetData>
      <sheetData sheetId="5157">
        <row r="1">
          <cell r="A1" t="str">
            <v>GIÁ TRỊ PHỤ LỤC 13 - HĐ 37/2018/HĐ/OIC-SEAREE ký ngày 07/02/2018</v>
          </cell>
        </row>
      </sheetData>
      <sheetData sheetId="5158">
        <row r="1">
          <cell r="A1" t="str">
            <v>GIÁ TRỊ PHỤ LỤC 13 - HĐ 37/2018/HĐ/OIC-SEAREE ký ngày 07/02/2018</v>
          </cell>
        </row>
      </sheetData>
      <sheetData sheetId="5159">
        <row r="1">
          <cell r="A1" t="str">
            <v>GIÁ TRỊ PHỤ LỤC 13 - HĐ 37/2018/HĐ/OIC-SEAREE ký ngày 07/02/2018</v>
          </cell>
        </row>
      </sheetData>
      <sheetData sheetId="5160">
        <row r="1">
          <cell r="A1" t="str">
            <v>GIÁ TRỊ PHỤ LỤC 13 - HĐ 37/2018/HĐ/OIC-SEAREE ký ngày 07/02/2018</v>
          </cell>
        </row>
      </sheetData>
      <sheetData sheetId="5161">
        <row r="1">
          <cell r="A1" t="str">
            <v>GIÁ TRỊ PHỤ LỤC 13 - HĐ 37/2018/HĐ/OIC-SEAREE ký ngày 07/02/2018</v>
          </cell>
        </row>
      </sheetData>
      <sheetData sheetId="5162">
        <row r="1">
          <cell r="A1" t="str">
            <v>GIÁ TRỊ PHỤ LỤC 13 - HĐ 37/2018/HĐ/OIC-SEAREE ký ngày 07/02/2018</v>
          </cell>
        </row>
      </sheetData>
      <sheetData sheetId="5163">
        <row r="1">
          <cell r="A1" t="str">
            <v>GIÁ TRỊ PHỤ LỤC 13 - HĐ 37/2018/HĐ/OIC-SEAREE ký ngày 07/02/2018</v>
          </cell>
        </row>
      </sheetData>
      <sheetData sheetId="5164">
        <row r="1">
          <cell r="A1" t="str">
            <v>GIÁ TRỊ PHỤ LỤC 13 - HĐ 37/2018/HĐ/OIC-SEAREE ký ngày 07/02/2018</v>
          </cell>
        </row>
      </sheetData>
      <sheetData sheetId="5165">
        <row r="1">
          <cell r="A1" t="str">
            <v>GIÁ TRỊ PHỤ LỤC 13 - HĐ 37/2018/HĐ/OIC-SEAREE ký ngày 07/02/2018</v>
          </cell>
        </row>
      </sheetData>
      <sheetData sheetId="5166">
        <row r="1">
          <cell r="A1" t="str">
            <v>GIÁ TRỊ PHỤ LỤC 13 - HĐ 37/2018/HĐ/OIC-SEAREE ký ngày 07/02/2018</v>
          </cell>
        </row>
      </sheetData>
      <sheetData sheetId="5167">
        <row r="1">
          <cell r="A1" t="str">
            <v>GIÁ TRỊ PHỤ LỤC 13 - HĐ 37/2018/HĐ/OIC-SEAREE ký ngày 07/02/2018</v>
          </cell>
        </row>
      </sheetData>
      <sheetData sheetId="5168">
        <row r="1">
          <cell r="A1" t="str">
            <v>GIÁ TRỊ PHỤ LỤC 13 - HĐ 37/2018/HĐ/OIC-SEAREE ký ngày 07/02/2018</v>
          </cell>
        </row>
      </sheetData>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ow r="1">
          <cell r="A1" t="str">
            <v>GIÁ TRỊ PHỤ LỤC 13 - HĐ 37/2018/HĐ/OIC-SEAREE ký ngày 07/02/2018</v>
          </cell>
        </row>
      </sheetData>
      <sheetData sheetId="5195">
        <row r="1">
          <cell r="A1" t="str">
            <v>GIÁ TRỊ PHỤ LỤC 13 - HĐ 37/2018/HĐ/OIC-SEAREE ký ngày 07/02/2018</v>
          </cell>
        </row>
      </sheetData>
      <sheetData sheetId="5196">
        <row r="1">
          <cell r="A1" t="str">
            <v>Linksshape LTD</v>
          </cell>
        </row>
      </sheetData>
      <sheetData sheetId="5197">
        <row r="1">
          <cell r="A1" t="str">
            <v>Linksshape LTD</v>
          </cell>
        </row>
      </sheetData>
      <sheetData sheetId="5198">
        <row r="1">
          <cell r="A1" t="str">
            <v>GIÁ TRỊ PHỤ LỤC 13 - HĐ 37/2018/HĐ/OIC-SEAREE ký ngày 07/02/2018</v>
          </cell>
        </row>
      </sheetData>
      <sheetData sheetId="5199">
        <row r="1">
          <cell r="A1" t="str">
            <v>Linksshape LTD</v>
          </cell>
        </row>
      </sheetData>
      <sheetData sheetId="5200">
        <row r="1">
          <cell r="A1" t="str">
            <v>GIÁ TRỊ PHỤ LỤC 13 - HĐ 37/2018/HĐ/OIC-SEAREE ký ngày 07/02/2018</v>
          </cell>
        </row>
      </sheetData>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ow r="1">
          <cell r="A1" t="str">
            <v>GIÁ TRỊ PHỤ LỤC 13 - HĐ 37/2018/HĐ/OIC-SEAREE ký ngày 07/02/2018</v>
          </cell>
        </row>
      </sheetData>
      <sheetData sheetId="5212" refreshError="1"/>
      <sheetData sheetId="5213" refreshError="1"/>
      <sheetData sheetId="5214">
        <row r="1">
          <cell r="A1" t="str">
            <v>GIÁ TRỊ PHỤ LỤC 13 - HĐ 37/2018/HĐ/OIC-SEAREE ký ngày 07/02/2018</v>
          </cell>
        </row>
      </sheetData>
      <sheetData sheetId="5215">
        <row r="1">
          <cell r="A1" t="str">
            <v>GIÁ TRỊ PHỤ LỤC 13 - HĐ 37/2018/HĐ/OIC-SEAREE ký ngày 07/02/2018</v>
          </cell>
        </row>
      </sheetData>
      <sheetData sheetId="5216">
        <row r="1">
          <cell r="A1" t="str">
            <v>GIÁ TRỊ PHỤ LỤC 13 - HĐ 37/2018/HĐ/OIC-SEAREE ký ngày 07/02/2018</v>
          </cell>
        </row>
      </sheetData>
      <sheetData sheetId="5217">
        <row r="1">
          <cell r="A1" t="str">
            <v>GIÁ TRỊ PHỤ LỤC 13 - HĐ 37/2018/HĐ/OIC-SEAREE ký ngày 07/02/2018</v>
          </cell>
        </row>
      </sheetData>
      <sheetData sheetId="5218"/>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sheetData sheetId="5234"/>
      <sheetData sheetId="5235"/>
      <sheetData sheetId="5236"/>
      <sheetData sheetId="5237"/>
      <sheetData sheetId="5238"/>
      <sheetData sheetId="5239"/>
      <sheetData sheetId="5240">
        <row r="1">
          <cell r="A1" t="str">
            <v>DỰ ÁN:  KHU NHÀ Ở DIỆN TÍCH 4,2777 HA PHƯỜNG THẠNH MỸ LỢI, QUẬN 2 (VICTORIA VILLAGE)</v>
          </cell>
        </row>
      </sheetData>
      <sheetData sheetId="5241">
        <row r="1">
          <cell r="A1" t="str">
            <v>GIÁ TRỊ PHỤ LỤC 13 - HĐ 37/2018/HĐ/OIC-SEAREE ký ngày 07/02/2018</v>
          </cell>
        </row>
      </sheetData>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ow r="1">
          <cell r="A1" t="str">
            <v>Linksshape LTD</v>
          </cell>
        </row>
      </sheetData>
      <sheetData sheetId="5287">
        <row r="1">
          <cell r="A1" t="str">
            <v>Linksshape LTD</v>
          </cell>
        </row>
      </sheetData>
      <sheetData sheetId="5288">
        <row r="1">
          <cell r="A1" t="str">
            <v>Linksshape LTD</v>
          </cell>
        </row>
      </sheetData>
      <sheetData sheetId="5289">
        <row r="1">
          <cell r="A1" t="str">
            <v>Linksshape LTD</v>
          </cell>
        </row>
      </sheetData>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ow r="1">
          <cell r="A1" t="str">
            <v>DỰ ÁN:  KHU NHÀ Ở DIỆN TÍCH 4,2777 HA PHƯỜNG THẠNH MỸ LỢI, QUẬN 2 (VICTORIA VILLAGE)</v>
          </cell>
        </row>
      </sheetData>
      <sheetData sheetId="5302">
        <row r="1">
          <cell r="A1" t="str">
            <v>DỰ ÁN:  KHU NHÀ Ở DIỆN TÍCH 4,2777 HA PHƯỜNG THẠNH MỸ LỢI, QUẬN 2 (VICTORIA VILLAGE)</v>
          </cell>
        </row>
      </sheetData>
      <sheetData sheetId="5303">
        <row r="1">
          <cell r="A1" t="str">
            <v>DỰ ÁN:  KHU NHÀ Ở DIỆN TÍCH 4,2777 HA PHƯỜNG THẠNH MỸ LỢI, QUẬN 2 (VICTORIA VILLAGE)</v>
          </cell>
        </row>
      </sheetData>
      <sheetData sheetId="5304">
        <row r="1">
          <cell r="A1" t="str">
            <v>DỰ ÁN:  KHU NHÀ Ở DIỆN TÍCH 4,2777 HA PHƯỜNG THẠNH MỸ LỢI, QUẬN 2 (VICTORIA VILLAGE)</v>
          </cell>
        </row>
      </sheetData>
      <sheetData sheetId="5305">
        <row r="1">
          <cell r="A1" t="str">
            <v>DỰ ÁN:  KHU NHÀ Ở DIỆN TÍCH 4,2777 HA PHƯỜNG THẠNH MỸ LỢI, QUẬN 2 (VICTORIA VILLAGE)</v>
          </cell>
        </row>
      </sheetData>
      <sheetData sheetId="5306">
        <row r="1">
          <cell r="A1" t="str">
            <v>DỰ ÁN:  KHU NHÀ Ở DIỆN TÍCH 4,2777 HA PHƯỜNG THẠNH MỸ LỢI, QUẬN 2 (VICTORIA VILLAGE)</v>
          </cell>
        </row>
      </sheetData>
      <sheetData sheetId="5307">
        <row r="1">
          <cell r="A1" t="str">
            <v>Linksshape LTD</v>
          </cell>
        </row>
      </sheetData>
      <sheetData sheetId="5308">
        <row r="1">
          <cell r="A1" t="str">
            <v>Linksshape LTD</v>
          </cell>
        </row>
      </sheetData>
      <sheetData sheetId="5309">
        <row r="1">
          <cell r="A1" t="str">
            <v>DỰ ÁN:  KHU NHÀ Ở DIỆN TÍCH 4,2777 HA PHƯỜNG THẠNH MỸ LỢI, QUẬN 2 (VICTORIA VILLAGE)</v>
          </cell>
        </row>
      </sheetData>
      <sheetData sheetId="5310">
        <row r="1">
          <cell r="A1" t="str">
            <v>DỰ ÁN:  KHU NHÀ Ở DIỆN TÍCH 4,2777 HA PHƯỜNG THẠNH MỸ LỢI, QUẬN 2 (VICTORIA VILLAGE)</v>
          </cell>
        </row>
      </sheetData>
      <sheetData sheetId="5311">
        <row r="1">
          <cell r="A1" t="str">
            <v>DỰ ÁN:  KHU NHÀ Ở DIỆN TÍCH 4,2777 HA PHƯỜNG THẠNH MỸ LỢI, QUẬN 2 (VICTORIA VILLAGE)</v>
          </cell>
        </row>
      </sheetData>
      <sheetData sheetId="5312">
        <row r="1">
          <cell r="A1" t="str">
            <v>DỰ ÁN:  KHU NHÀ Ở DIỆN TÍCH 4,2777 HA PHƯỜNG THẠNH MỸ LỢI, QUẬN 2 (VICTORIA VILLAGE)</v>
          </cell>
        </row>
      </sheetData>
      <sheetData sheetId="5313">
        <row r="1">
          <cell r="A1" t="str">
            <v>DỰ ÁN:  KHU NHÀ Ở DIỆN TÍCH 4,2777 HA PHƯỜNG THẠNH MỸ LỢI, QUẬN 2 (VICTORIA VILLAGE)</v>
          </cell>
        </row>
      </sheetData>
      <sheetData sheetId="5314">
        <row r="1">
          <cell r="A1" t="str">
            <v>Linksshape LTD</v>
          </cell>
        </row>
      </sheetData>
      <sheetData sheetId="5315">
        <row r="1">
          <cell r="A1" t="str">
            <v>DỰ ÁN:  KHU NHÀ Ở DIỆN TÍCH 4,2777 HA PHƯỜNG THẠNH MỸ LỢI, QUẬN 2 (VICTORIA VILLAGE)</v>
          </cell>
        </row>
      </sheetData>
      <sheetData sheetId="5316">
        <row r="1">
          <cell r="A1" t="str">
            <v>DỰ ÁN:  KHU NHÀ Ở DIỆN TÍCH 4,2777 HA PHƯỜNG THẠNH MỸ LỢI, QUẬN 2 (VICTORIA VILLAGE)</v>
          </cell>
        </row>
      </sheetData>
      <sheetData sheetId="5317">
        <row r="1">
          <cell r="A1" t="str">
            <v>DỰ ÁN:  KHU NHÀ Ở DIỆN TÍCH 4,2777 HA PHƯỜNG THẠNH MỸ LỢI, QUẬN 2 (VICTORIA VILLAGE)</v>
          </cell>
        </row>
      </sheetData>
      <sheetData sheetId="5318">
        <row r="1">
          <cell r="A1" t="str">
            <v>DỰ ÁN:  KHU NHÀ Ở DIỆN TÍCH 4,2777 HA PHƯỜNG THẠNH MỸ LỢI, QUẬN 2 (VICTORIA VILLAGE)</v>
          </cell>
        </row>
      </sheetData>
      <sheetData sheetId="5319">
        <row r="1">
          <cell r="A1" t="str">
            <v>DỰ ÁN:  KHU NHÀ Ở DIỆN TÍCH 4,2777 HA PHƯỜNG THẠNH MỸ LỢI, QUẬN 2 (VICTORIA VILLAGE)</v>
          </cell>
        </row>
      </sheetData>
      <sheetData sheetId="5320">
        <row r="1">
          <cell r="A1" t="str">
            <v>GIÁ TRỊ PHỤ LỤC 13 - HĐ 37/2018/HĐ/OIC-SEAREE ký ngày 07/02/2018</v>
          </cell>
        </row>
      </sheetData>
      <sheetData sheetId="5321">
        <row r="1">
          <cell r="A1" t="str">
            <v>DỰ ÁN:  KHU NHÀ Ở DIỆN TÍCH 4,2777 HA PHƯỜNG THẠNH MỸ LỢI, QUẬN 2 (VICTORIA VILLAGE)</v>
          </cell>
        </row>
      </sheetData>
      <sheetData sheetId="5322">
        <row r="1">
          <cell r="A1" t="str">
            <v>GIÁ TRỊ PHỤ LỤC 13 - HĐ 37/2018/HĐ/OIC-SEAREE ký ngày 07/02/2018</v>
          </cell>
        </row>
      </sheetData>
      <sheetData sheetId="5323">
        <row r="1">
          <cell r="A1" t="str">
            <v>GIÁ TRỊ PHỤ LỤC 13 - HĐ 37/2018/HĐ/OIC-SEAREE ký ngày 07/02/2018</v>
          </cell>
        </row>
      </sheetData>
      <sheetData sheetId="5324">
        <row r="1">
          <cell r="A1" t="str">
            <v>GIÁ TRỊ PHỤ LỤC 13 - HĐ 37/2018/HĐ/OIC-SEAREE ký ngày 07/02/2018</v>
          </cell>
        </row>
      </sheetData>
      <sheetData sheetId="5325">
        <row r="1">
          <cell r="A1" t="str">
            <v>GIÁ TRỊ PHỤ LỤC 13 - HĐ 37/2018/HĐ/OIC-SEAREE ký ngày 07/02/2018</v>
          </cell>
        </row>
      </sheetData>
      <sheetData sheetId="5326">
        <row r="1">
          <cell r="A1" t="str">
            <v>GIÁ TRỊ PHỤ LỤC 13 - HĐ 37/2018/HĐ/OIC-SEAREE ký ngày 07/02/2018</v>
          </cell>
        </row>
      </sheetData>
      <sheetData sheetId="5327">
        <row r="1">
          <cell r="A1" t="str">
            <v>GIÁ TRỊ PHỤ LỤC 13 - HĐ 37/2018/HĐ/OIC-SEAREE ký ngày 07/02/2018</v>
          </cell>
        </row>
      </sheetData>
      <sheetData sheetId="5328">
        <row r="1">
          <cell r="A1" t="str">
            <v>GIÁ TRỊ PHỤ LỤC 13 - HĐ 37/2018/HĐ/OIC-SEAREE ký ngày 07/02/2018</v>
          </cell>
        </row>
      </sheetData>
      <sheetData sheetId="5329">
        <row r="1">
          <cell r="A1" t="str">
            <v>DỰ ÁN:  KHU NHÀ Ở DIỆN TÍCH 4,2777 HA PHƯỜNG THẠNH MỸ LỢI, QUẬN 2 (VICTORIA VILLAGE)</v>
          </cell>
        </row>
      </sheetData>
      <sheetData sheetId="5330">
        <row r="1">
          <cell r="A1" t="str">
            <v>DỰ ÁN:  KHU NHÀ Ở DIỆN TÍCH 4,2777 HA PHƯỜNG THẠNH MỸ LỢI, QUẬN 2 (VICTORIA VILLAGE)</v>
          </cell>
        </row>
      </sheetData>
      <sheetData sheetId="5331">
        <row r="1">
          <cell r="A1" t="str">
            <v>DỰ ÁN:  KHU NHÀ Ở DIỆN TÍCH 4,2777 HA PHƯỜNG THẠNH MỸ LỢI, QUẬN 2 (VICTORIA VILLAGE)</v>
          </cell>
        </row>
      </sheetData>
      <sheetData sheetId="5332">
        <row r="1">
          <cell r="A1" t="str">
            <v>DỰ ÁN:  KHU NHÀ Ở DIỆN TÍCH 4,2777 HA PHƯỜNG THẠNH MỸ LỢI, QUẬN 2 (VICTORIA VILLAGE)</v>
          </cell>
        </row>
      </sheetData>
      <sheetData sheetId="5333">
        <row r="1">
          <cell r="A1" t="str">
            <v>DỰ ÁN:  KHU NHÀ Ở DIỆN TÍCH 4,2777 HA PHƯỜNG THẠNH MỸ LỢI, QUẬN 2 (VICTORIA VILLAGE)</v>
          </cell>
        </row>
      </sheetData>
      <sheetData sheetId="5334">
        <row r="1">
          <cell r="A1" t="str">
            <v>GIÁ TRỊ PHỤ LỤC 13 - HĐ 37/2018/HĐ/OIC-SEAREE ký ngày 07/02/2018</v>
          </cell>
        </row>
      </sheetData>
      <sheetData sheetId="5335">
        <row r="1">
          <cell r="A1" t="str">
            <v>GIÁ TRỊ PHỤ LỤC 13 - HĐ 37/2018/HĐ/OIC-SEAREE ký ngày 07/02/2018</v>
          </cell>
        </row>
      </sheetData>
      <sheetData sheetId="5336">
        <row r="1">
          <cell r="A1" t="str">
            <v>GIÁ TRỊ PHỤ LỤC 13 - HĐ 37/2018/HĐ/OIC-SEAREE ký ngày 07/02/2018</v>
          </cell>
        </row>
      </sheetData>
      <sheetData sheetId="5337">
        <row r="1">
          <cell r="A1" t="str">
            <v>GIÁ TRỊ PHỤ LỤC 13 - HĐ 37/2018/HĐ/OIC-SEAREE ký ngày 07/02/2018</v>
          </cell>
        </row>
      </sheetData>
      <sheetData sheetId="5338">
        <row r="1">
          <cell r="A1" t="str">
            <v>GIÁ TRỊ PHỤ LỤC 13 - HĐ 37/2018/HĐ/OIC-SEAREE ký ngày 07/02/2018</v>
          </cell>
        </row>
      </sheetData>
      <sheetData sheetId="5339">
        <row r="1">
          <cell r="A1" t="str">
            <v>GIÁ TRỊ PHỤ LỤC 13 - HĐ 37/2018/HĐ/OIC-SEAREE ký ngày 07/02/2018</v>
          </cell>
        </row>
      </sheetData>
      <sheetData sheetId="5340">
        <row r="1">
          <cell r="A1" t="str">
            <v>GIÁ TRỊ PHỤ LỤC 13 - HĐ 37/2018/HĐ/OIC-SEAREE ký ngày 07/02/2018</v>
          </cell>
        </row>
      </sheetData>
      <sheetData sheetId="5341">
        <row r="1">
          <cell r="A1" t="str">
            <v>GIÁ TRỊ PHỤ LỤC 13 - HĐ 37/2018/HĐ/OIC-SEAREE ký ngày 07/02/2018</v>
          </cell>
        </row>
      </sheetData>
      <sheetData sheetId="5342">
        <row r="1">
          <cell r="A1" t="str">
            <v>GIÁ TRỊ PHỤ LỤC 13 - HĐ 37/2018/HĐ/OIC-SEAREE ký ngày 07/02/2018</v>
          </cell>
        </row>
      </sheetData>
      <sheetData sheetId="5343">
        <row r="1">
          <cell r="A1" t="str">
            <v>GIÁ TRỊ PHỤ LỤC 13 - HĐ 37/2018/HĐ/OIC-SEAREE ký ngày 07/02/2018</v>
          </cell>
        </row>
      </sheetData>
      <sheetData sheetId="5344">
        <row r="1">
          <cell r="A1" t="str">
            <v>GIÁ TRỊ PHỤ LỤC 13 - HĐ 37/2018/HĐ/OIC-SEAREE ký ngày 07/02/2018</v>
          </cell>
        </row>
      </sheetData>
      <sheetData sheetId="5345">
        <row r="1">
          <cell r="A1" t="str">
            <v>GIÁ TRỊ PHỤ LỤC 13 - HĐ 37/2018/HĐ/OIC-SEAREE ký ngày 07/02/2018</v>
          </cell>
        </row>
      </sheetData>
      <sheetData sheetId="5346">
        <row r="1">
          <cell r="A1" t="str">
            <v>GIÁ TRỊ PHỤ LỤC 13 - HĐ 37/2018/HĐ/OIC-SEAREE ký ngày 07/02/2018</v>
          </cell>
        </row>
      </sheetData>
      <sheetData sheetId="5347">
        <row r="1">
          <cell r="A1" t="str">
            <v>GIÁ TRỊ PHỤ LỤC 13 - HĐ 37/2018/HĐ/OIC-SEAREE ký ngày 07/02/2018</v>
          </cell>
        </row>
      </sheetData>
      <sheetData sheetId="5348">
        <row r="1">
          <cell r="A1" t="str">
            <v>GIÁ TRỊ PHỤ LỤC 13 - HĐ 37/2018/HĐ/OIC-SEAREE ký ngày 07/02/2018</v>
          </cell>
        </row>
      </sheetData>
      <sheetData sheetId="5349">
        <row r="1">
          <cell r="A1" t="str">
            <v>GIÁ TRỊ PHỤ LỤC 13 - HĐ 37/2018/HĐ/OIC-SEAREE ký ngày 07/02/2018</v>
          </cell>
        </row>
      </sheetData>
      <sheetData sheetId="5350">
        <row r="1">
          <cell r="A1" t="str">
            <v>GIÁ TRỊ PHỤ LỤC 13 - HĐ 37/2018/HĐ/OIC-SEAREE ký ngày 07/02/2018</v>
          </cell>
        </row>
      </sheetData>
      <sheetData sheetId="5351">
        <row r="1">
          <cell r="A1" t="str">
            <v>GIÁ TRỊ PHỤ LỤC 13 - HĐ 37/2018/HĐ/OIC-SEAREE ký ngày 07/02/2018</v>
          </cell>
        </row>
      </sheetData>
      <sheetData sheetId="5352">
        <row r="1">
          <cell r="A1" t="str">
            <v>GIÁ TRỊ PHỤ LỤC 13 - HĐ 37/2018/HĐ/OIC-SEAREE ký ngày 07/02/2018</v>
          </cell>
        </row>
      </sheetData>
      <sheetData sheetId="5353">
        <row r="1">
          <cell r="A1" t="str">
            <v>GIÁ TRỊ PHỤ LỤC 13 - HĐ 37/2018/HĐ/OIC-SEAREE ký ngày 07/02/2018</v>
          </cell>
        </row>
      </sheetData>
      <sheetData sheetId="5354">
        <row r="1">
          <cell r="A1" t="str">
            <v>GIÁ TRỊ PHỤ LỤC 13 - HĐ 37/2018/HĐ/OIC-SEAREE ký ngày 07/02/2018</v>
          </cell>
        </row>
      </sheetData>
      <sheetData sheetId="5355">
        <row r="1">
          <cell r="A1" t="str">
            <v>GIÁ TRỊ PHỤ LỤC 13 - HĐ 37/2018/HĐ/OIC-SEAREE ký ngày 07/02/2018</v>
          </cell>
        </row>
      </sheetData>
      <sheetData sheetId="5356">
        <row r="1">
          <cell r="A1" t="str">
            <v>GIÁ TRỊ PHỤ LỤC 13 - HĐ 37/2018/HĐ/OIC-SEAREE ký ngày 07/02/2018</v>
          </cell>
        </row>
      </sheetData>
      <sheetData sheetId="5357">
        <row r="1">
          <cell r="A1" t="str">
            <v>GIÁ TRỊ PHỤ LỤC 13 - HĐ 37/2018/HĐ/OIC-SEAREE ký ngày 07/02/2018</v>
          </cell>
        </row>
      </sheetData>
      <sheetData sheetId="5358">
        <row r="1">
          <cell r="A1" t="str">
            <v>GIÁ TRỊ PHỤ LỤC 13 - HĐ 37/2018/HĐ/OIC-SEAREE ký ngày 07/02/2018</v>
          </cell>
        </row>
      </sheetData>
      <sheetData sheetId="5359">
        <row r="1">
          <cell r="A1" t="str">
            <v>GIÁ TRỊ PHỤ LỤC 13 - HĐ 37/2018/HĐ/OIC-SEAREE ký ngày 07/02/2018</v>
          </cell>
        </row>
      </sheetData>
      <sheetData sheetId="5360">
        <row r="1">
          <cell r="A1" t="str">
            <v>GIÁ TRỊ PHỤ LỤC 13 - HĐ 37/2018/HĐ/OIC-SEAREE ký ngày 07/02/2018</v>
          </cell>
        </row>
      </sheetData>
      <sheetData sheetId="5361">
        <row r="1">
          <cell r="A1" t="str">
            <v>GIÁ TRỊ PHỤ LỤC 13 - HĐ 37/2018/HĐ/OIC-SEAREE ký ngày 07/02/2018</v>
          </cell>
        </row>
      </sheetData>
      <sheetData sheetId="5362">
        <row r="1">
          <cell r="A1" t="str">
            <v>GIÁ TRỊ PHỤ LỤC 13 - HĐ 37/2018/HĐ/OIC-SEAREE ký ngày 07/02/2018</v>
          </cell>
        </row>
      </sheetData>
      <sheetData sheetId="5363">
        <row r="1">
          <cell r="A1" t="str">
            <v>GIÁ TRỊ PHỤ LỤC 13 - HĐ 37/2018/HĐ/OIC-SEAREE ký ngày 07/02/2018</v>
          </cell>
        </row>
      </sheetData>
      <sheetData sheetId="5364">
        <row r="1">
          <cell r="A1" t="str">
            <v>GIÁ TRỊ PHỤ LỤC 13 - HĐ 37/2018/HĐ/OIC-SEAREE ký ngày 07/02/2018</v>
          </cell>
        </row>
      </sheetData>
      <sheetData sheetId="5365">
        <row r="1">
          <cell r="A1" t="str">
            <v>GIÁ TRỊ PHỤ LỤC 13 - HĐ 37/2018/HĐ/OIC-SEAREE ký ngày 07/02/2018</v>
          </cell>
        </row>
      </sheetData>
      <sheetData sheetId="5366">
        <row r="1">
          <cell r="A1" t="str">
            <v>GIÁ TRỊ PHỤ LỤC 13 - HĐ 37/2018/HĐ/OIC-SEAREE ký ngày 07/02/2018</v>
          </cell>
        </row>
      </sheetData>
      <sheetData sheetId="5367">
        <row r="1">
          <cell r="A1" t="str">
            <v>GIÁ TRỊ PHỤ LỤC 13 - HĐ 37/2018/HĐ/OIC-SEAREE ký ngày 07/02/2018</v>
          </cell>
        </row>
      </sheetData>
      <sheetData sheetId="5368">
        <row r="1">
          <cell r="A1" t="str">
            <v>GIÁ TRỊ PHỤ LỤC 13 - HĐ 37/2018/HĐ/OIC-SEAREE ký ngày 07/02/2018</v>
          </cell>
        </row>
      </sheetData>
      <sheetData sheetId="5369">
        <row r="1">
          <cell r="A1" t="str">
            <v>GIÁ TRỊ PHỤ LỤC 13 - HĐ 37/2018/HĐ/OIC-SEAREE ký ngày 07/02/2018</v>
          </cell>
        </row>
      </sheetData>
      <sheetData sheetId="5370">
        <row r="1">
          <cell r="A1" t="str">
            <v>Linksshape LTD</v>
          </cell>
        </row>
      </sheetData>
      <sheetData sheetId="5371">
        <row r="1">
          <cell r="A1" t="str">
            <v>GIÁ TRỊ PHỤ LỤC 13 - HĐ 37/2018/HĐ/OIC-SEAREE ký ngày 07/02/2018</v>
          </cell>
        </row>
      </sheetData>
      <sheetData sheetId="5372">
        <row r="1">
          <cell r="A1" t="str">
            <v>GIÁ TRỊ PHỤ LỤC 13 - HĐ 37/2018/HĐ/OIC-SEAREE ký ngày 07/02/2018</v>
          </cell>
        </row>
      </sheetData>
      <sheetData sheetId="5373">
        <row r="1">
          <cell r="A1" t="str">
            <v>GIÁ TRỊ PHỤ LỤC 13 - HĐ 37/2018/HĐ/OIC-SEAREE ký ngày 07/02/2018</v>
          </cell>
        </row>
      </sheetData>
      <sheetData sheetId="5374">
        <row r="1">
          <cell r="A1" t="str">
            <v>GIÁ TRỊ PHỤ LỤC 13 - HĐ 37/2018/HĐ/OIC-SEAREE ký ngày 07/02/2018</v>
          </cell>
        </row>
      </sheetData>
      <sheetData sheetId="5375">
        <row r="1">
          <cell r="A1" t="str">
            <v>GIÁ TRỊ PHỤ LỤC 13 - HĐ 37/2018/HĐ/OIC-SEAREE ký ngày 07/02/2018</v>
          </cell>
        </row>
      </sheetData>
      <sheetData sheetId="5376">
        <row r="1">
          <cell r="A1" t="str">
            <v>GIÁ TRỊ PHỤ LỤC 13 - HĐ 37/2018/HĐ/OIC-SEAREE ký ngày 07/02/2018</v>
          </cell>
        </row>
      </sheetData>
      <sheetData sheetId="5377">
        <row r="1">
          <cell r="A1" t="str">
            <v>GIÁ TRỊ PHỤ LỤC 13 - HĐ 37/2018/HĐ/OIC-SEAREE ký ngày 07/02/2018</v>
          </cell>
        </row>
      </sheetData>
      <sheetData sheetId="5378">
        <row r="1">
          <cell r="A1" t="str">
            <v>GIÁ TRỊ PHỤ LỤC 13 - HĐ 37/2018/HĐ/OIC-SEAREE ký ngày 07/02/2018</v>
          </cell>
        </row>
      </sheetData>
      <sheetData sheetId="5379">
        <row r="1">
          <cell r="A1" t="str">
            <v>GIÁ TRỊ PHỤ LỤC 13 - HĐ 37/2018/HĐ/OIC-SEAREE ký ngày 07/02/2018</v>
          </cell>
        </row>
      </sheetData>
      <sheetData sheetId="5380">
        <row r="1">
          <cell r="A1" t="str">
            <v>GIÁ TRỊ PHỤ LỤC 13 - HĐ 37/2018/HĐ/OIC-SEAREE ký ngày 07/02/2018</v>
          </cell>
        </row>
      </sheetData>
      <sheetData sheetId="5381">
        <row r="1">
          <cell r="A1" t="str">
            <v>GIÁ TRỊ PHỤ LỤC 13 - HĐ 37/2018/HĐ/OIC-SEAREE ký ngày 07/02/2018</v>
          </cell>
        </row>
      </sheetData>
      <sheetData sheetId="5382">
        <row r="1">
          <cell r="A1" t="str">
            <v>GIÁ TRỊ PHỤ LỤC 13 - HĐ 37/2018/HĐ/OIC-SEAREE ký ngày 07/02/2018</v>
          </cell>
        </row>
      </sheetData>
      <sheetData sheetId="5383">
        <row r="1">
          <cell r="A1" t="str">
            <v>GIÁ TRỊ PHỤ LỤC 13 - HĐ 37/2018/HĐ/OIC-SEAREE ký ngày 07/02/2018</v>
          </cell>
        </row>
      </sheetData>
      <sheetData sheetId="5384">
        <row r="1">
          <cell r="A1" t="str">
            <v>GIÁ TRỊ PHỤ LỤC 13 - HĐ 37/2018/HĐ/OIC-SEAREE ký ngày 07/02/2018</v>
          </cell>
        </row>
      </sheetData>
      <sheetData sheetId="5385">
        <row r="1">
          <cell r="A1" t="str">
            <v>GIÁ TRỊ PHỤ LỤC 13 - HĐ 37/2018/HĐ/OIC-SEAREE ký ngày 07/02/2018</v>
          </cell>
        </row>
      </sheetData>
      <sheetData sheetId="5386">
        <row r="1">
          <cell r="A1" t="str">
            <v>GIÁ TRỊ PHỤ LỤC 13 - HĐ 37/2018/HĐ/OIC-SEAREE ký ngày 07/02/2018</v>
          </cell>
        </row>
      </sheetData>
      <sheetData sheetId="5387">
        <row r="1">
          <cell r="A1" t="str">
            <v>GIÁ TRỊ PHỤ LỤC 13 - HĐ 37/2018/HĐ/OIC-SEAREE ký ngày 07/02/2018</v>
          </cell>
        </row>
      </sheetData>
      <sheetData sheetId="5388">
        <row r="1">
          <cell r="A1" t="str">
            <v>GIÁ TRỊ PHỤ LỤC 13 - HĐ 37/2018/HĐ/OIC-SEAREE ký ngày 07/02/2018</v>
          </cell>
        </row>
      </sheetData>
      <sheetData sheetId="5389">
        <row r="1">
          <cell r="A1" t="str">
            <v>GIÁ TRỊ PHỤ LỤC 13 - HĐ 37/2018/HĐ/OIC-SEAREE ký ngày 07/02/2018</v>
          </cell>
        </row>
      </sheetData>
      <sheetData sheetId="5390">
        <row r="1">
          <cell r="A1" t="str">
            <v>GIÁ TRỊ PHỤ LỤC 13 - HĐ 37/2018/HĐ/OIC-SEAREE ký ngày 07/02/2018</v>
          </cell>
        </row>
      </sheetData>
      <sheetData sheetId="5391">
        <row r="1">
          <cell r="A1" t="str">
            <v>GIÁ TRỊ PHỤ LỤC 13 - HĐ 37/2018/HĐ/OIC-SEAREE ký ngày 07/02/2018</v>
          </cell>
        </row>
      </sheetData>
      <sheetData sheetId="5392">
        <row r="1">
          <cell r="A1" t="str">
            <v>GIÁ TRỊ PHỤ LỤC 13 - HĐ 37/2018/HĐ/OIC-SEAREE ký ngày 07/02/2018</v>
          </cell>
        </row>
      </sheetData>
      <sheetData sheetId="5393">
        <row r="1">
          <cell r="A1" t="str">
            <v>GIÁ TRỊ PHỤ LỤC 13 - HĐ 37/2018/HĐ/OIC-SEAREE ký ngày 07/02/2018</v>
          </cell>
        </row>
      </sheetData>
      <sheetData sheetId="5394">
        <row r="1">
          <cell r="A1" t="str">
            <v>GIÁ TRỊ PHỤ LỤC 13 - HĐ 37/2018/HĐ/OIC-SEAREE ký ngày 07/02/2018</v>
          </cell>
        </row>
      </sheetData>
      <sheetData sheetId="5395">
        <row r="1">
          <cell r="A1" t="str">
            <v>GIÁ TRỊ PHỤ LỤC 13 - HĐ 37/2018/HĐ/OIC-SEAREE ký ngày 07/02/2018</v>
          </cell>
        </row>
      </sheetData>
      <sheetData sheetId="5396">
        <row r="1">
          <cell r="A1" t="str">
            <v>GIÁ TRỊ PHỤ LỤC 13 - HĐ 37/2018/HĐ/OIC-SEAREE ký ngày 07/02/2018</v>
          </cell>
        </row>
      </sheetData>
      <sheetData sheetId="5397">
        <row r="1">
          <cell r="A1" t="str">
            <v>GIÁ TRỊ PHỤ LỤC 13 - HĐ 37/2018/HĐ/OIC-SEAREE ký ngày 07/02/2018</v>
          </cell>
        </row>
      </sheetData>
      <sheetData sheetId="5398">
        <row r="1">
          <cell r="A1" t="str">
            <v>GIÁ TRỊ PHỤ LỤC 13 - HĐ 37/2018/HĐ/OIC-SEAREE ký ngày 07/02/2018</v>
          </cell>
        </row>
      </sheetData>
      <sheetData sheetId="5399">
        <row r="1">
          <cell r="A1" t="str">
            <v>GIÁ TRỊ PHỤ LỤC 13 - HĐ 37/2018/HĐ/OIC-SEAREE ký ngày 07/02/2018</v>
          </cell>
        </row>
      </sheetData>
      <sheetData sheetId="5400">
        <row r="1">
          <cell r="A1" t="str">
            <v>GIÁ TRỊ PHỤ LỤC 13 - HĐ 37/2018/HĐ/OIC-SEAREE ký ngày 07/02/2018</v>
          </cell>
        </row>
      </sheetData>
      <sheetData sheetId="5401">
        <row r="1">
          <cell r="A1" t="str">
            <v>GIÁ TRỊ PHỤ LỤC 13 - HĐ 37/2018/HĐ/OIC-SEAREE ký ngày 07/02/2018</v>
          </cell>
        </row>
      </sheetData>
      <sheetData sheetId="5402">
        <row r="1">
          <cell r="A1" t="str">
            <v>GIÁ TRỊ PHỤ LỤC 13 - HĐ 37/2018/HĐ/OIC-SEAREE ký ngày 07/02/2018</v>
          </cell>
        </row>
      </sheetData>
      <sheetData sheetId="5403">
        <row r="1">
          <cell r="A1" t="str">
            <v>GIÁ TRỊ PHỤ LỤC 13 - HĐ 37/2018/HĐ/OIC-SEAREE ký ngày 07/02/2018</v>
          </cell>
        </row>
      </sheetData>
      <sheetData sheetId="5404">
        <row r="1">
          <cell r="A1" t="str">
            <v>GIÁ TRỊ PHỤ LỤC 13 - HĐ 37/2018/HĐ/OIC-SEAREE ký ngày 07/02/2018</v>
          </cell>
        </row>
      </sheetData>
      <sheetData sheetId="5405">
        <row r="1">
          <cell r="A1" t="str">
            <v>GIÁ TRỊ PHỤ LỤC 13 - HĐ 37/2018/HĐ/OIC-SEAREE ký ngày 07/02/2018</v>
          </cell>
        </row>
      </sheetData>
      <sheetData sheetId="5406">
        <row r="1">
          <cell r="A1" t="str">
            <v>GIÁ TRỊ PHỤ LỤC 13 - HĐ 37/2018/HĐ/OIC-SEAREE ký ngày 07/02/2018</v>
          </cell>
        </row>
      </sheetData>
      <sheetData sheetId="5407">
        <row r="1">
          <cell r="A1" t="str">
            <v>GIÁ TRỊ PHỤ LỤC 13 - HĐ 37/2018/HĐ/OIC-SEAREE ký ngày 07/02/2018</v>
          </cell>
        </row>
      </sheetData>
      <sheetData sheetId="5408">
        <row r="1">
          <cell r="A1" t="str">
            <v>GIÁ TRỊ PHỤ LỤC 13 - HĐ 37/2018/HĐ/OIC-SEAREE ký ngày 07/02/2018</v>
          </cell>
        </row>
      </sheetData>
      <sheetData sheetId="5409">
        <row r="1">
          <cell r="A1" t="str">
            <v>GIÁ TRỊ PHỤ LỤC 13 - HĐ 37/2018/HĐ/OIC-SEAREE ký ngày 07/02/2018</v>
          </cell>
        </row>
      </sheetData>
      <sheetData sheetId="5410">
        <row r="1">
          <cell r="A1" t="str">
            <v>GIÁ TRỊ PHỤ LỤC 13 - HĐ 37/2018/HĐ/OIC-SEAREE ký ngày 07/02/2018</v>
          </cell>
        </row>
      </sheetData>
      <sheetData sheetId="5411">
        <row r="1">
          <cell r="A1" t="str">
            <v>GIÁ TRỊ PHỤ LỤC 13 - HĐ 37/2018/HĐ/OIC-SEAREE ký ngày 07/02/2018</v>
          </cell>
        </row>
      </sheetData>
      <sheetData sheetId="5412">
        <row r="1">
          <cell r="A1" t="str">
            <v>GIÁ TRỊ PHỤ LỤC 13 - HĐ 37/2018/HĐ/OIC-SEAREE ký ngày 07/02/2018</v>
          </cell>
        </row>
      </sheetData>
      <sheetData sheetId="5413">
        <row r="1">
          <cell r="A1" t="str">
            <v>GIÁ TRỊ PHỤ LỤC 13 - HĐ 37/2018/HĐ/OIC-SEAREE ký ngày 07/02/2018</v>
          </cell>
        </row>
      </sheetData>
      <sheetData sheetId="5414">
        <row r="1">
          <cell r="A1" t="str">
            <v>GIÁ TRỊ PHỤ LỤC 13 - HĐ 37/2018/HĐ/OIC-SEAREE ký ngày 07/02/2018</v>
          </cell>
        </row>
      </sheetData>
      <sheetData sheetId="5415">
        <row r="1">
          <cell r="A1" t="str">
            <v>GIÁ TRỊ PHỤ LỤC 13 - HĐ 37/2018/HĐ/OIC-SEAREE ký ngày 07/02/2018</v>
          </cell>
        </row>
      </sheetData>
      <sheetData sheetId="5416">
        <row r="1">
          <cell r="A1" t="str">
            <v>GIÁ TRỊ PHỤ LỤC 13 - HĐ 37/2018/HĐ/OIC-SEAREE ký ngày 07/02/2018</v>
          </cell>
        </row>
      </sheetData>
      <sheetData sheetId="5417">
        <row r="1">
          <cell r="A1" t="str">
            <v>GIÁ TRỊ PHỤ LỤC 13 - HĐ 37/2018/HĐ/OIC-SEAREE ký ngày 07/02/2018</v>
          </cell>
        </row>
      </sheetData>
      <sheetData sheetId="5418">
        <row r="1">
          <cell r="A1" t="str">
            <v>GIÁ TRỊ PHỤ LỤC 13 - HĐ 37/2018/HĐ/OIC-SEAREE ký ngày 07/02/2018</v>
          </cell>
        </row>
      </sheetData>
      <sheetData sheetId="5419">
        <row r="1">
          <cell r="A1" t="str">
            <v>GIÁ TRỊ PHỤ LỤC 13 - HĐ 37/2018/HĐ/OIC-SEAREE ký ngày 07/02/2018</v>
          </cell>
        </row>
      </sheetData>
      <sheetData sheetId="5420">
        <row r="1">
          <cell r="A1" t="str">
            <v>GIÁ TRỊ PHỤ LỤC 13 - HĐ 37/2018/HĐ/OIC-SEAREE ký ngày 07/02/2018</v>
          </cell>
        </row>
      </sheetData>
      <sheetData sheetId="5421">
        <row r="1">
          <cell r="A1" t="str">
            <v>GIÁ TRỊ PHỤ LỤC 13 - HĐ 37/2018/HĐ/OIC-SEAREE ký ngày 07/02/2018</v>
          </cell>
        </row>
      </sheetData>
      <sheetData sheetId="5422">
        <row r="1">
          <cell r="A1" t="str">
            <v>GIÁ TRỊ PHỤ LỤC 13 - HĐ 37/2018/HĐ/OIC-SEAREE ký ngày 07/02/2018</v>
          </cell>
        </row>
      </sheetData>
      <sheetData sheetId="5423">
        <row r="1">
          <cell r="A1" t="str">
            <v>GIÁ TRỊ PHỤ LỤC 13 - HĐ 37/2018/HĐ/OIC-SEAREE ký ngày 07/02/2018</v>
          </cell>
        </row>
      </sheetData>
      <sheetData sheetId="5424">
        <row r="1">
          <cell r="A1" t="str">
            <v>GIÁ TRỊ PHỤ LỤC 13 - HĐ 37/2018/HĐ/OIC-SEAREE ký ngày 07/02/2018</v>
          </cell>
        </row>
      </sheetData>
      <sheetData sheetId="5425">
        <row r="1">
          <cell r="A1" t="str">
            <v>GIÁ TRỊ PHỤ LỤC 13 - HĐ 37/2018/HĐ/OIC-SEAREE ký ngày 07/02/2018</v>
          </cell>
        </row>
      </sheetData>
      <sheetData sheetId="5426">
        <row r="1">
          <cell r="A1" t="str">
            <v>GIÁ TRỊ PHỤ LỤC 13 - HĐ 37/2018/HĐ/OIC-SEAREE ký ngày 07/02/2018</v>
          </cell>
        </row>
      </sheetData>
      <sheetData sheetId="5427">
        <row r="1">
          <cell r="A1" t="str">
            <v>GIÁ TRỊ PHỤ LỤC 13 - HĐ 37/2018/HĐ/OIC-SEAREE ký ngày 07/02/2018</v>
          </cell>
        </row>
      </sheetData>
      <sheetData sheetId="5428">
        <row r="1">
          <cell r="A1" t="str">
            <v>GIÁ TRỊ PHỤ LỤC 13 - HĐ 37/2018/HĐ/OIC-SEAREE ký ngày 07/02/2018</v>
          </cell>
        </row>
      </sheetData>
      <sheetData sheetId="5429">
        <row r="1">
          <cell r="A1" t="str">
            <v>GIÁ TRỊ PHỤ LỤC 13 - HĐ 37/2018/HĐ/OIC-SEAREE ký ngày 07/02/2018</v>
          </cell>
        </row>
      </sheetData>
      <sheetData sheetId="5430">
        <row r="1">
          <cell r="A1" t="str">
            <v>GIÁ TRỊ PHỤ LỤC 13 - HĐ 37/2018/HĐ/OIC-SEAREE ký ngày 07/02/2018</v>
          </cell>
        </row>
      </sheetData>
      <sheetData sheetId="5431">
        <row r="1">
          <cell r="A1" t="str">
            <v>GIÁ TRỊ PHỤ LỤC 13 - HĐ 37/2018/HĐ/OIC-SEAREE ký ngày 07/02/2018</v>
          </cell>
        </row>
      </sheetData>
      <sheetData sheetId="5432">
        <row r="1">
          <cell r="A1" t="str">
            <v>GIÁ TRỊ PHỤ LỤC 13 - HĐ 37/2018/HĐ/OIC-SEAREE ký ngày 07/02/2018</v>
          </cell>
        </row>
      </sheetData>
      <sheetData sheetId="5433">
        <row r="1">
          <cell r="A1" t="str">
            <v>GIÁ TRỊ PHỤ LỤC 13 - HĐ 37/2018/HĐ/OIC-SEAREE ký ngày 07/02/2018</v>
          </cell>
        </row>
      </sheetData>
      <sheetData sheetId="5434">
        <row r="1">
          <cell r="A1" t="str">
            <v>GIÁ TRỊ PHỤ LỤC 13 - HĐ 37/2018/HĐ/OIC-SEAREE ký ngày 07/02/2018</v>
          </cell>
        </row>
      </sheetData>
      <sheetData sheetId="5435">
        <row r="1">
          <cell r="A1" t="str">
            <v>GIÁ TRỊ PHỤ LỤC 13 - HĐ 37/2018/HĐ/OIC-SEAREE ký ngày 07/02/2018</v>
          </cell>
        </row>
      </sheetData>
      <sheetData sheetId="5436">
        <row r="1">
          <cell r="A1" t="str">
            <v>GIÁ TRỊ PHỤ LỤC 13 - HĐ 37/2018/HĐ/OIC-SEAREE ký ngày 07/02/2018</v>
          </cell>
        </row>
      </sheetData>
      <sheetData sheetId="5437">
        <row r="1">
          <cell r="A1" t="str">
            <v>GIÁ TRỊ PHỤ LỤC 13 - HĐ 37/2018/HĐ/OIC-SEAREE ký ngày 07/02/2018</v>
          </cell>
        </row>
      </sheetData>
      <sheetData sheetId="5438">
        <row r="1">
          <cell r="A1" t="str">
            <v>GIÁ TRỊ PHỤ LỤC 13 - HĐ 37/2018/HĐ/OIC-SEAREE ký ngày 07/02/2018</v>
          </cell>
        </row>
      </sheetData>
      <sheetData sheetId="5439">
        <row r="1">
          <cell r="A1" t="str">
            <v>GIÁ TRỊ PHỤ LỤC 13 - HĐ 37/2018/HĐ/OIC-SEAREE ký ngày 07/02/2018</v>
          </cell>
        </row>
      </sheetData>
      <sheetData sheetId="5440">
        <row r="1">
          <cell r="A1" t="str">
            <v>GIÁ TRỊ PHỤ LỤC 13 - HĐ 37/2018/HĐ/OIC-SEAREE ký ngày 07/02/2018</v>
          </cell>
        </row>
      </sheetData>
      <sheetData sheetId="5441">
        <row r="1">
          <cell r="A1" t="str">
            <v>GIÁ TRỊ PHỤ LỤC 13 - HĐ 37/2018/HĐ/OIC-SEAREE ký ngày 07/02/2018</v>
          </cell>
        </row>
      </sheetData>
      <sheetData sheetId="5442">
        <row r="1">
          <cell r="A1" t="str">
            <v>GIÁ TRỊ PHỤ LỤC 13 - HĐ 37/2018/HĐ/OIC-SEAREE ký ngày 07/02/2018</v>
          </cell>
        </row>
      </sheetData>
      <sheetData sheetId="5443">
        <row r="1">
          <cell r="A1" t="str">
            <v>GIÁ TRỊ PHỤ LỤC 13 - HĐ 37/2018/HĐ/OIC-SEAREE ký ngày 07/02/2018</v>
          </cell>
        </row>
      </sheetData>
      <sheetData sheetId="5444">
        <row r="1">
          <cell r="A1" t="str">
            <v>GIÁ TRỊ PHỤ LỤC 13 - HĐ 37/2018/HĐ/OIC-SEAREE ký ngày 07/02/2018</v>
          </cell>
        </row>
      </sheetData>
      <sheetData sheetId="5445">
        <row r="1">
          <cell r="A1" t="str">
            <v>GIÁ TRỊ PHỤ LỤC 13 - HĐ 37/2018/HĐ/OIC-SEAREE ký ngày 07/02/2018</v>
          </cell>
        </row>
      </sheetData>
      <sheetData sheetId="5446">
        <row r="1">
          <cell r="A1" t="str">
            <v>GIÁ TRỊ PHỤ LỤC 13 - HĐ 37/2018/HĐ/OIC-SEAREE ký ngày 07/02/2018</v>
          </cell>
        </row>
      </sheetData>
      <sheetData sheetId="5447">
        <row r="1">
          <cell r="A1" t="str">
            <v>GIÁ TRỊ PHỤ LỤC 13 - HĐ 37/2018/HĐ/OIC-SEAREE ký ngày 07/02/2018</v>
          </cell>
        </row>
      </sheetData>
      <sheetData sheetId="5448">
        <row r="1">
          <cell r="A1" t="str">
            <v>GIÁ TRỊ PHỤ LỤC 13 - HĐ 37/2018/HĐ/OIC-SEAREE ký ngày 07/02/2018</v>
          </cell>
        </row>
      </sheetData>
      <sheetData sheetId="5449">
        <row r="1">
          <cell r="A1" t="str">
            <v>GIÁ TRỊ PHỤ LỤC 13 - HĐ 37/2018/HĐ/OIC-SEAREE ký ngày 07/02/2018</v>
          </cell>
        </row>
      </sheetData>
      <sheetData sheetId="5450">
        <row r="1">
          <cell r="A1" t="str">
            <v>GIÁ TRỊ PHỤ LỤC 13 - HĐ 37/2018/HĐ/OIC-SEAREE ký ngày 07/02/2018</v>
          </cell>
        </row>
      </sheetData>
      <sheetData sheetId="5451">
        <row r="1">
          <cell r="A1" t="str">
            <v>GIÁ TRỊ PHỤ LỤC 13 - HĐ 37/2018/HĐ/OIC-SEAREE ký ngày 07/02/2018</v>
          </cell>
        </row>
      </sheetData>
      <sheetData sheetId="5452">
        <row r="1">
          <cell r="A1" t="str">
            <v>GIÁ TRỊ PHỤ LỤC 13 - HĐ 37/2018/HĐ/OIC-SEAREE ký ngày 07/02/2018</v>
          </cell>
        </row>
      </sheetData>
      <sheetData sheetId="5453">
        <row r="1">
          <cell r="A1" t="str">
            <v>GIÁ TRỊ PHỤ LỤC 13 - HĐ 37/2018/HĐ/OIC-SEAREE ký ngày 07/02/2018</v>
          </cell>
        </row>
      </sheetData>
      <sheetData sheetId="5454">
        <row r="1">
          <cell r="A1" t="str">
            <v>GIÁ TRỊ PHỤ LỤC 13 - HĐ 37/2018/HĐ/OIC-SEAREE ký ngày 07/02/2018</v>
          </cell>
        </row>
      </sheetData>
      <sheetData sheetId="5455">
        <row r="1">
          <cell r="A1" t="str">
            <v>GIÁ TRỊ PHỤ LỤC 13 - HĐ 37/2018/HĐ/OIC-SEAREE ký ngày 07/02/2018</v>
          </cell>
        </row>
      </sheetData>
      <sheetData sheetId="5456">
        <row r="1">
          <cell r="A1" t="str">
            <v>GIÁ TRỊ PHỤ LỤC 13 - HĐ 37/2018/HĐ/OIC-SEAREE ký ngày 07/02/2018</v>
          </cell>
        </row>
      </sheetData>
      <sheetData sheetId="5457">
        <row r="1">
          <cell r="A1" t="str">
            <v>GIÁ TRỊ PHỤ LỤC 13 - HĐ 37/2018/HĐ/OIC-SEAREE ký ngày 07/02/2018</v>
          </cell>
        </row>
      </sheetData>
      <sheetData sheetId="5458">
        <row r="1">
          <cell r="A1" t="str">
            <v>GIÁ TRỊ PHỤ LỤC 13 - HĐ 37/2018/HĐ/OIC-SEAREE ký ngày 07/02/2018</v>
          </cell>
        </row>
      </sheetData>
      <sheetData sheetId="5459">
        <row r="1">
          <cell r="A1" t="str">
            <v>GIÁ TRỊ PHỤ LỤC 13 - HĐ 37/2018/HĐ/OIC-SEAREE ký ngày 07/02/2018</v>
          </cell>
        </row>
      </sheetData>
      <sheetData sheetId="5460">
        <row r="1">
          <cell r="A1" t="str">
            <v>GIÁ TRỊ PHỤ LỤC 13 - HĐ 37/2018/HĐ/OIC-SEAREE ký ngày 07/02/2018</v>
          </cell>
        </row>
      </sheetData>
      <sheetData sheetId="5461">
        <row r="1">
          <cell r="A1" t="str">
            <v>GIÁ TRỊ PHỤ LỤC 13 - HĐ 37/2018/HĐ/OIC-SEAREE ký ngày 07/02/2018</v>
          </cell>
        </row>
      </sheetData>
      <sheetData sheetId="5462">
        <row r="1">
          <cell r="A1" t="str">
            <v>GIÁ TRỊ PHỤ LỤC 13 - HĐ 37/2018/HĐ/OIC-SEAREE ký ngày 07/02/2018</v>
          </cell>
        </row>
      </sheetData>
      <sheetData sheetId="5463">
        <row r="1">
          <cell r="A1" t="str">
            <v>GIÁ TRỊ PHỤ LỤC 13 - HĐ 37/2018/HĐ/OIC-SEAREE ký ngày 07/02/2018</v>
          </cell>
        </row>
      </sheetData>
      <sheetData sheetId="5464">
        <row r="1">
          <cell r="A1" t="str">
            <v>Linksshape LTD</v>
          </cell>
        </row>
      </sheetData>
      <sheetData sheetId="5465">
        <row r="1">
          <cell r="A1" t="str">
            <v>Linksshape LTD</v>
          </cell>
        </row>
      </sheetData>
      <sheetData sheetId="5466">
        <row r="1">
          <cell r="A1" t="str">
            <v>GIÁ TRỊ PHỤ LỤC 13 - HĐ 37/2018/HĐ/OIC-SEAREE ký ngày 07/02/2018</v>
          </cell>
        </row>
      </sheetData>
      <sheetData sheetId="5467">
        <row r="1">
          <cell r="A1" t="str">
            <v>GIÁ TRỊ PHỤ LỤC 13 - HĐ 37/2018/HĐ/OIC-SEAREE ký ngày 07/02/2018</v>
          </cell>
        </row>
      </sheetData>
      <sheetData sheetId="5468">
        <row r="1">
          <cell r="A1" t="str">
            <v>GIÁ TRỊ PHỤ LỤC 13 - HĐ 37/2018/HĐ/OIC-SEAREE ký ngày 07/02/2018</v>
          </cell>
        </row>
      </sheetData>
      <sheetData sheetId="5469">
        <row r="1">
          <cell r="A1" t="str">
            <v>GIÁ TRỊ PHỤ LỤC 13 - HĐ 37/2018/HĐ/OIC-SEAREE ký ngày 07/02/2018</v>
          </cell>
        </row>
      </sheetData>
      <sheetData sheetId="5470">
        <row r="1">
          <cell r="A1" t="str">
            <v>GIÁ TRỊ PHỤ LỤC 13 - HĐ 37/2018/HĐ/OIC-SEAREE ký ngày 07/02/2018</v>
          </cell>
        </row>
      </sheetData>
      <sheetData sheetId="5471">
        <row r="1">
          <cell r="A1" t="str">
            <v>GIÁ TRỊ PHỤ LỤC 13 - HĐ 37/2018/HĐ/OIC-SEAREE ký ngày 07/02/2018</v>
          </cell>
        </row>
      </sheetData>
      <sheetData sheetId="5472">
        <row r="1">
          <cell r="A1" t="str">
            <v>GIÁ TRỊ PHỤ LỤC 13 - HĐ 37/2018/HĐ/OIC-SEAREE ký ngày 07/02/2018</v>
          </cell>
        </row>
      </sheetData>
      <sheetData sheetId="5473">
        <row r="1">
          <cell r="A1" t="str">
            <v>GIÁ TRỊ PHỤ LỤC 13 - HĐ 37/2018/HĐ/OIC-SEAREE ký ngày 07/02/2018</v>
          </cell>
        </row>
      </sheetData>
      <sheetData sheetId="5474">
        <row r="1">
          <cell r="A1" t="str">
            <v>GIÁ TRỊ PHỤ LỤC 13 - HĐ 37/2018/HĐ/OIC-SEAREE ký ngày 07/02/2018</v>
          </cell>
        </row>
      </sheetData>
      <sheetData sheetId="5475">
        <row r="1">
          <cell r="A1" t="str">
            <v>GIÁ TRỊ PHỤ LỤC 13 - HĐ 37/2018/HĐ/OIC-SEAREE ký ngày 07/02/2018</v>
          </cell>
        </row>
      </sheetData>
      <sheetData sheetId="5476">
        <row r="1">
          <cell r="A1" t="str">
            <v>GIÁ TRỊ PHỤ LỤC 13 - HĐ 37/2018/HĐ/OIC-SEAREE ký ngày 07/02/2018</v>
          </cell>
        </row>
      </sheetData>
      <sheetData sheetId="5477">
        <row r="1">
          <cell r="A1" t="str">
            <v>GIÁ TRỊ PHỤ LỤC 13 - HĐ 37/2018/HĐ/OIC-SEAREE ký ngày 07/02/2018</v>
          </cell>
        </row>
      </sheetData>
      <sheetData sheetId="5478">
        <row r="1">
          <cell r="A1" t="str">
            <v>GIÁ TRỊ PHỤ LỤC 13 - HĐ 37/2018/HĐ/OIC-SEAREE ký ngày 07/02/2018</v>
          </cell>
        </row>
      </sheetData>
      <sheetData sheetId="5479">
        <row r="1">
          <cell r="A1" t="str">
            <v>GIÁ TRỊ PHỤ LỤC 13 - HĐ 37/2018/HĐ/OIC-SEAREE ký ngày 07/02/2018</v>
          </cell>
        </row>
      </sheetData>
      <sheetData sheetId="5480">
        <row r="1">
          <cell r="A1" t="str">
            <v>GIÁ TRỊ PHỤ LỤC 13 - HĐ 37/2018/HĐ/OIC-SEAREE ký ngày 07/02/2018</v>
          </cell>
        </row>
      </sheetData>
      <sheetData sheetId="5481">
        <row r="1">
          <cell r="A1" t="str">
            <v>GIÁ TRỊ PHỤ LỤC 13 - HĐ 37/2018/HĐ/OIC-SEAREE ký ngày 07/02/2018</v>
          </cell>
        </row>
      </sheetData>
      <sheetData sheetId="5482">
        <row r="1">
          <cell r="A1" t="str">
            <v>GIÁ TRỊ PHỤ LỤC 13 - HĐ 37/2018/HĐ/OIC-SEAREE ký ngày 07/02/2018</v>
          </cell>
        </row>
      </sheetData>
      <sheetData sheetId="5483">
        <row r="1">
          <cell r="A1" t="str">
            <v>GIÁ TRỊ PHỤ LỤC 13 - HĐ 37/2018/HĐ/OIC-SEAREE ký ngày 07/02/2018</v>
          </cell>
        </row>
      </sheetData>
      <sheetData sheetId="5484">
        <row r="1">
          <cell r="A1" t="str">
            <v>GIÁ TRỊ PHỤ LỤC 13 - HĐ 37/2018/HĐ/OIC-SEAREE ký ngày 07/02/2018</v>
          </cell>
        </row>
      </sheetData>
      <sheetData sheetId="5485">
        <row r="1">
          <cell r="A1" t="str">
            <v>GIÁ TRỊ PHỤ LỤC 13 - HĐ 37/2018/HĐ/OIC-SEAREE ký ngày 07/02/2018</v>
          </cell>
        </row>
      </sheetData>
      <sheetData sheetId="5486">
        <row r="1">
          <cell r="A1" t="str">
            <v>GIÁ TRỊ PHỤ LỤC 13 - HĐ 37/2018/HĐ/OIC-SEAREE ký ngày 07/02/2018</v>
          </cell>
        </row>
      </sheetData>
      <sheetData sheetId="5487">
        <row r="1">
          <cell r="A1" t="str">
            <v>GIÁ TRỊ PHỤ LỤC 13 - HĐ 37/2018/HĐ/OIC-SEAREE ký ngày 07/02/2018</v>
          </cell>
        </row>
      </sheetData>
      <sheetData sheetId="5488">
        <row r="1">
          <cell r="A1" t="str">
            <v>Linksshape LTD</v>
          </cell>
        </row>
      </sheetData>
      <sheetData sheetId="5489">
        <row r="1">
          <cell r="A1" t="str">
            <v>Linksshape LTD</v>
          </cell>
        </row>
      </sheetData>
      <sheetData sheetId="5490">
        <row r="1">
          <cell r="A1" t="str">
            <v>GIÁ TRỊ PHỤ LỤC 13 - HĐ 37/2018/HĐ/OIC-SEAREE ký ngày 07/02/2018</v>
          </cell>
        </row>
      </sheetData>
      <sheetData sheetId="5491">
        <row r="1">
          <cell r="A1" t="str">
            <v>Linksshape LTD</v>
          </cell>
        </row>
      </sheetData>
      <sheetData sheetId="5492">
        <row r="1">
          <cell r="A1" t="str">
            <v>Linksshape LTD</v>
          </cell>
        </row>
      </sheetData>
      <sheetData sheetId="5493">
        <row r="1">
          <cell r="A1" t="str">
            <v>GIÁ TRỊ PHỤ LỤC 13 - HĐ 37/2018/HĐ/OIC-SEAREE ký ngày 07/02/2018</v>
          </cell>
        </row>
      </sheetData>
      <sheetData sheetId="5494">
        <row r="1">
          <cell r="A1" t="str">
            <v>GIÁ TRỊ PHỤ LỤC 13 - HĐ 37/2018/HĐ/OIC-SEAREE ký ngày 07/02/2018</v>
          </cell>
        </row>
      </sheetData>
      <sheetData sheetId="5495">
        <row r="1">
          <cell r="A1" t="str">
            <v>GIÁ TRỊ PHỤ LỤC 13 - HĐ 37/2018/HĐ/OIC-SEAREE ký ngày 07/02/2018</v>
          </cell>
        </row>
      </sheetData>
      <sheetData sheetId="5496">
        <row r="1">
          <cell r="A1" t="str">
            <v>GIÁ TRỊ PHỤ LỤC 13 - HĐ 37/2018/HĐ/OIC-SEAREE ký ngày 07/02/2018</v>
          </cell>
        </row>
      </sheetData>
      <sheetData sheetId="5497">
        <row r="1">
          <cell r="A1" t="str">
            <v>GIÁ TRỊ PHỤ LỤC 13 - HĐ 37/2018/HĐ/OIC-SEAREE ký ngày 07/02/2018</v>
          </cell>
        </row>
      </sheetData>
      <sheetData sheetId="5498">
        <row r="1">
          <cell r="A1" t="str">
            <v>GIÁ TRỊ PHỤ LỤC 13 - HĐ 37/2018/HĐ/OIC-SEAREE ký ngày 07/02/2018</v>
          </cell>
        </row>
      </sheetData>
      <sheetData sheetId="5499">
        <row r="1">
          <cell r="A1" t="str">
            <v>GIÁ TRỊ PHỤ LỤC 13 - HĐ 37/2018/HĐ/OIC-SEAREE ký ngày 07/02/2018</v>
          </cell>
        </row>
      </sheetData>
      <sheetData sheetId="5500">
        <row r="1">
          <cell r="A1" t="str">
            <v>GIÁ TRỊ PHỤ LỤC 13 - HĐ 37/2018/HĐ/OIC-SEAREE ký ngày 07/02/2018</v>
          </cell>
        </row>
      </sheetData>
      <sheetData sheetId="5501">
        <row r="1">
          <cell r="A1" t="str">
            <v>GIÁ TRỊ PHỤ LỤC 13 - HĐ 37/2018/HĐ/OIC-SEAREE ký ngày 07/02/2018</v>
          </cell>
        </row>
      </sheetData>
      <sheetData sheetId="5502">
        <row r="1">
          <cell r="A1" t="str">
            <v>GIÁ TRỊ PHỤ LỤC 13 - HĐ 37/2018/HĐ/OIC-SEAREE ký ngày 07/02/2018</v>
          </cell>
        </row>
      </sheetData>
      <sheetData sheetId="5503">
        <row r="1">
          <cell r="A1" t="str">
            <v>Linksshape LTD</v>
          </cell>
        </row>
      </sheetData>
      <sheetData sheetId="5504">
        <row r="1">
          <cell r="A1" t="str">
            <v>Linksshape LTD</v>
          </cell>
        </row>
      </sheetData>
      <sheetData sheetId="5505">
        <row r="1">
          <cell r="A1" t="str">
            <v>Linksshape LTD</v>
          </cell>
        </row>
      </sheetData>
      <sheetData sheetId="5506">
        <row r="1">
          <cell r="A1" t="str">
            <v>Linksshape LTD</v>
          </cell>
        </row>
      </sheetData>
      <sheetData sheetId="5507">
        <row r="1">
          <cell r="A1" t="str">
            <v>Linksshape LTD</v>
          </cell>
        </row>
      </sheetData>
      <sheetData sheetId="5508">
        <row r="1">
          <cell r="A1" t="str">
            <v>GIÁ TRỊ PHỤ LỤC 13 - HĐ 37/2018/HĐ/OIC-SEAREE ký ngày 07/02/2018</v>
          </cell>
        </row>
      </sheetData>
      <sheetData sheetId="5509">
        <row r="1">
          <cell r="A1" t="str">
            <v>GIÁ TRỊ PHỤ LỤC 13 - HĐ 37/2018/HĐ/OIC-SEAREE ký ngày 07/02/2018</v>
          </cell>
        </row>
      </sheetData>
      <sheetData sheetId="5510">
        <row r="1">
          <cell r="A1" t="str">
            <v>GIÁ TRỊ PHỤ LỤC 13 - HĐ 37/2018/HĐ/OIC-SEAREE ký ngày 07/02/2018</v>
          </cell>
        </row>
      </sheetData>
      <sheetData sheetId="5511">
        <row r="1">
          <cell r="A1" t="str">
            <v>GIÁ TRỊ PHỤ LỤC 13 - HĐ 37/2018/HĐ/OIC-SEAREE ký ngày 07/02/2018</v>
          </cell>
        </row>
      </sheetData>
      <sheetData sheetId="5512">
        <row r="1">
          <cell r="A1" t="str">
            <v>GIÁ TRỊ PHỤ LỤC 13 - HĐ 37/2018/HĐ/OIC-SEAREE ký ngày 07/02/2018</v>
          </cell>
        </row>
      </sheetData>
      <sheetData sheetId="5513">
        <row r="1">
          <cell r="A1" t="str">
            <v>GIÁ TRỊ PHỤ LỤC 13 - HĐ 37/2018/HĐ/OIC-SEAREE ký ngày 07/02/2018</v>
          </cell>
        </row>
      </sheetData>
      <sheetData sheetId="5514">
        <row r="1">
          <cell r="A1" t="str">
            <v>GIÁ TRỊ PHỤ LỤC 13 - HĐ 37/2018/HĐ/OIC-SEAREE ký ngày 07/02/2018</v>
          </cell>
        </row>
      </sheetData>
      <sheetData sheetId="5515">
        <row r="1">
          <cell r="A1" t="str">
            <v>GIÁ TRỊ PHỤ LỤC 13 - HĐ 37/2018/HĐ/OIC-SEAREE ký ngày 07/02/2018</v>
          </cell>
        </row>
      </sheetData>
      <sheetData sheetId="5516">
        <row r="1">
          <cell r="A1" t="str">
            <v>Linksshape LTD</v>
          </cell>
        </row>
      </sheetData>
      <sheetData sheetId="5517">
        <row r="1">
          <cell r="A1" t="str">
            <v>GIÁ TRỊ PHỤ LỤC 13 - HĐ 37/2018/HĐ/OIC-SEAREE ký ngày 07/02/2018</v>
          </cell>
        </row>
      </sheetData>
      <sheetData sheetId="5518">
        <row r="1">
          <cell r="A1" t="str">
            <v>GIÁ TRỊ PHỤ LỤC 13 - HĐ 37/2018/HĐ/OIC-SEAREE ký ngày 07/02/2018</v>
          </cell>
        </row>
      </sheetData>
      <sheetData sheetId="5519">
        <row r="1">
          <cell r="A1" t="str">
            <v>Linksshape LTD</v>
          </cell>
        </row>
      </sheetData>
      <sheetData sheetId="5520">
        <row r="1">
          <cell r="A1" t="str">
            <v>Linksshape LTD</v>
          </cell>
        </row>
      </sheetData>
      <sheetData sheetId="5521">
        <row r="1">
          <cell r="A1" t="str">
            <v>Linksshape LTD</v>
          </cell>
        </row>
      </sheetData>
      <sheetData sheetId="5522">
        <row r="1">
          <cell r="A1" t="str">
            <v>GIÁ TRỊ PHỤ LỤC 13 - HĐ 37/2018/HĐ/OIC-SEAREE ký ngày 07/02/2018</v>
          </cell>
        </row>
      </sheetData>
      <sheetData sheetId="5523">
        <row r="1">
          <cell r="A1" t="str">
            <v>GIÁ TRỊ PHỤ LỤC 13 - HĐ 37/2018/HĐ/OIC-SEAREE ký ngày 07/02/2018</v>
          </cell>
        </row>
      </sheetData>
      <sheetData sheetId="5524">
        <row r="1">
          <cell r="A1" t="str">
            <v>GIÁ TRỊ PHỤ LỤC 13 - HĐ 37/2018/HĐ/OIC-SEAREE ký ngày 07/02/2018</v>
          </cell>
        </row>
      </sheetData>
      <sheetData sheetId="5525">
        <row r="1">
          <cell r="A1" t="str">
            <v>GIÁ TRỊ PHỤ LỤC 13 - HĐ 37/2018/HĐ/OIC-SEAREE ký ngày 07/02/2018</v>
          </cell>
        </row>
      </sheetData>
      <sheetData sheetId="5526">
        <row r="1">
          <cell r="A1" t="str">
            <v>GIÁ TRỊ PHỤ LỤC 13 - HĐ 37/2018/HĐ/OIC-SEAREE ký ngày 07/02/2018</v>
          </cell>
        </row>
      </sheetData>
      <sheetData sheetId="5527">
        <row r="1">
          <cell r="A1" t="str">
            <v>Linksshape LTD</v>
          </cell>
        </row>
      </sheetData>
      <sheetData sheetId="5528">
        <row r="1">
          <cell r="A1" t="str">
            <v>GIÁ TRỊ PHỤ LỤC 13 - HĐ 37/2018/HĐ/OIC-SEAREE ký ngày 07/02/2018</v>
          </cell>
        </row>
      </sheetData>
      <sheetData sheetId="5529">
        <row r="1">
          <cell r="A1" t="str">
            <v>GIÁ TRỊ PHỤ LỤC 13 - HĐ 37/2018/HĐ/OIC-SEAREE ký ngày 07/02/2018</v>
          </cell>
        </row>
      </sheetData>
      <sheetData sheetId="5530">
        <row r="1">
          <cell r="A1" t="str">
            <v>GIÁ TRỊ PHỤ LỤC 13 - HĐ 37/2018/HĐ/OIC-SEAREE ký ngày 07/02/2018</v>
          </cell>
        </row>
      </sheetData>
      <sheetData sheetId="5531">
        <row r="1">
          <cell r="A1" t="str">
            <v>GIÁ TRỊ PHỤ LỤC 13 - HĐ 37/2018/HĐ/OIC-SEAREE ký ngày 07/02/2018</v>
          </cell>
        </row>
      </sheetData>
      <sheetData sheetId="5532">
        <row r="1">
          <cell r="A1" t="str">
            <v>GIÁ TRỊ PHỤ LỤC 13 - HĐ 37/2018/HĐ/OIC-SEAREE ký ngày 07/02/2018</v>
          </cell>
        </row>
      </sheetData>
      <sheetData sheetId="5533">
        <row r="1">
          <cell r="A1" t="str">
            <v>GIÁ TRỊ PHỤ LỤC 13 - HĐ 37/2018/HĐ/OIC-SEAREE ký ngày 07/02/2018</v>
          </cell>
        </row>
      </sheetData>
      <sheetData sheetId="5534">
        <row r="1">
          <cell r="A1" t="str">
            <v>Linksshape LTD</v>
          </cell>
        </row>
      </sheetData>
      <sheetData sheetId="5535">
        <row r="1">
          <cell r="A1" t="str">
            <v>GIÁ TRỊ PHỤ LỤC 13 - HĐ 37/2018/HĐ/OIC-SEAREE ký ngày 07/02/2018</v>
          </cell>
        </row>
      </sheetData>
      <sheetData sheetId="5536">
        <row r="1">
          <cell r="A1" t="str">
            <v>GIÁ TRỊ PHỤ LỤC 13 - HĐ 37/2018/HĐ/OIC-SEAREE ký ngày 07/02/2018</v>
          </cell>
        </row>
      </sheetData>
      <sheetData sheetId="5537">
        <row r="1">
          <cell r="A1" t="str">
            <v>GIÁ TRỊ PHỤ LỤC 13 - HĐ 37/2018/HĐ/OIC-SEAREE ký ngày 07/02/2018</v>
          </cell>
        </row>
      </sheetData>
      <sheetData sheetId="5538">
        <row r="1">
          <cell r="A1" t="str">
            <v>GIÁ TRỊ PHỤ LỤC 13 - HĐ 37/2018/HĐ/OIC-SEAREE ký ngày 07/02/2018</v>
          </cell>
        </row>
      </sheetData>
      <sheetData sheetId="5539">
        <row r="1">
          <cell r="A1" t="str">
            <v>GIÁ TRỊ PHỤ LỤC 13 - HĐ 37/2018/HĐ/OIC-SEAREE ký ngày 07/02/2018</v>
          </cell>
        </row>
      </sheetData>
      <sheetData sheetId="5540">
        <row r="1">
          <cell r="A1" t="str">
            <v>GIÁ TRỊ PHỤ LỤC 13 - HĐ 37/2018/HĐ/OIC-SEAREE ký ngày 07/02/2018</v>
          </cell>
        </row>
      </sheetData>
      <sheetData sheetId="5541">
        <row r="1">
          <cell r="A1" t="str">
            <v>Linksshape LTD</v>
          </cell>
        </row>
      </sheetData>
      <sheetData sheetId="5542">
        <row r="1">
          <cell r="A1" t="str">
            <v>GIÁ TRỊ PHỤ LỤC 13 - HĐ 37/2018/HĐ/OIC-SEAREE ký ngày 07/02/2018</v>
          </cell>
        </row>
      </sheetData>
      <sheetData sheetId="5543">
        <row r="1">
          <cell r="A1" t="str">
            <v>GIÁ TRỊ PHỤ LỤC 13 - HĐ 37/2018/HĐ/OIC-SEAREE ký ngày 07/02/2018</v>
          </cell>
        </row>
      </sheetData>
      <sheetData sheetId="5544">
        <row r="1">
          <cell r="A1" t="str">
            <v>GIÁ TRỊ PHỤ LỤC 13 - HĐ 37/2018/HĐ/OIC-SEAREE ký ngày 07/02/2018</v>
          </cell>
        </row>
      </sheetData>
      <sheetData sheetId="5545">
        <row r="1">
          <cell r="A1" t="str">
            <v>GIÁ TRỊ PHỤ LỤC 13 - HĐ 37/2018/HĐ/OIC-SEAREE ký ngày 07/02/2018</v>
          </cell>
        </row>
      </sheetData>
      <sheetData sheetId="5546">
        <row r="1">
          <cell r="A1" t="str">
            <v>GIÁ TRỊ PHỤ LỤC 13 - HĐ 37/2018/HĐ/OIC-SEAREE ký ngày 07/02/2018</v>
          </cell>
        </row>
      </sheetData>
      <sheetData sheetId="5547">
        <row r="1">
          <cell r="A1" t="str">
            <v>GIÁ TRỊ PHỤ LỤC 13 - HĐ 37/2018/HĐ/OIC-SEAREE ký ngày 07/02/2018</v>
          </cell>
        </row>
      </sheetData>
      <sheetData sheetId="5548">
        <row r="1">
          <cell r="A1" t="str">
            <v>GIÁ TRỊ PHỤ LỤC 13 - HĐ 37/2018/HĐ/OIC-SEAREE ký ngày 07/02/2018</v>
          </cell>
        </row>
      </sheetData>
      <sheetData sheetId="5549">
        <row r="1">
          <cell r="A1" t="str">
            <v>GIÁ TRỊ PHỤ LỤC 13 - HĐ 37/2018/HĐ/OIC-SEAREE ký ngày 07/02/2018</v>
          </cell>
        </row>
      </sheetData>
      <sheetData sheetId="5550">
        <row r="1">
          <cell r="A1" t="str">
            <v>Linksshape LTD</v>
          </cell>
        </row>
      </sheetData>
      <sheetData sheetId="5551">
        <row r="1">
          <cell r="A1" t="str">
            <v>Linksshape LTD</v>
          </cell>
        </row>
      </sheetData>
      <sheetData sheetId="5552">
        <row r="1">
          <cell r="A1" t="str">
            <v>Linksshape LTD</v>
          </cell>
        </row>
      </sheetData>
      <sheetData sheetId="5553">
        <row r="1">
          <cell r="A1" t="str">
            <v>Linksshape LTD</v>
          </cell>
        </row>
      </sheetData>
      <sheetData sheetId="5554">
        <row r="1">
          <cell r="A1" t="str">
            <v>GIÁ TRỊ PHỤ LỤC 13 - HĐ 37/2018/HĐ/OIC-SEAREE ký ngày 07/02/2018</v>
          </cell>
        </row>
      </sheetData>
      <sheetData sheetId="5555">
        <row r="1">
          <cell r="A1" t="str">
            <v>GIÁ TRỊ PHỤ LỤC 13 - HĐ 37/2018/HĐ/OIC-SEAREE ký ngày 07/02/2018</v>
          </cell>
        </row>
      </sheetData>
      <sheetData sheetId="5556">
        <row r="1">
          <cell r="A1" t="str">
            <v>GIÁ TRỊ PHỤ LỤC 13 - HĐ 37/2018/HĐ/OIC-SEAREE ký ngày 07/02/2018</v>
          </cell>
        </row>
      </sheetData>
      <sheetData sheetId="5557">
        <row r="1">
          <cell r="A1" t="str">
            <v>GIÁ TRỊ PHỤ LỤC 13 - HĐ 37/2018/HĐ/OIC-SEAREE ký ngày 07/02/2018</v>
          </cell>
        </row>
      </sheetData>
      <sheetData sheetId="5558">
        <row r="1">
          <cell r="A1" t="str">
            <v>GIÁ TRỊ PHỤ LỤC 13 - HĐ 37/2018/HĐ/OIC-SEAREE ký ngày 07/02/2018</v>
          </cell>
        </row>
      </sheetData>
      <sheetData sheetId="5559">
        <row r="1">
          <cell r="A1" t="str">
            <v>GIÁ TRỊ PHỤ LỤC 13 - HĐ 37/2018/HĐ/OIC-SEAREE ký ngày 07/02/2018</v>
          </cell>
        </row>
      </sheetData>
      <sheetData sheetId="5560">
        <row r="1">
          <cell r="A1" t="str">
            <v>GIÁ TRỊ PHỤ LỤC 13 - HĐ 37/2018/HĐ/OIC-SEAREE ký ngày 07/02/2018</v>
          </cell>
        </row>
      </sheetData>
      <sheetData sheetId="5561">
        <row r="1">
          <cell r="A1" t="str">
            <v>GIÁ TRỊ PHỤ LỤC 13 - HĐ 37/2018/HĐ/OIC-SEAREE ký ngày 07/02/2018</v>
          </cell>
        </row>
      </sheetData>
      <sheetData sheetId="5562">
        <row r="1">
          <cell r="A1" t="str">
            <v>GIÁ TRỊ PHỤ LỤC 13 - HĐ 37/2018/HĐ/OIC-SEAREE ký ngày 07/02/2018</v>
          </cell>
        </row>
      </sheetData>
      <sheetData sheetId="5563">
        <row r="1">
          <cell r="A1" t="str">
            <v>GIÁ TRỊ PHỤ LỤC 13 - HĐ 37/2018/HĐ/OIC-SEAREE ký ngày 07/02/2018</v>
          </cell>
        </row>
      </sheetData>
      <sheetData sheetId="5564">
        <row r="1">
          <cell r="A1" t="str">
            <v>GIÁ TRỊ PHỤ LỤC 13 - HĐ 37/2018/HĐ/OIC-SEAREE ký ngày 07/02/2018</v>
          </cell>
        </row>
      </sheetData>
      <sheetData sheetId="5565">
        <row r="1">
          <cell r="A1" t="str">
            <v>GIÁ TRỊ PHỤ LỤC 13 - HĐ 37/2018/HĐ/OIC-SEAREE ký ngày 07/02/2018</v>
          </cell>
        </row>
      </sheetData>
      <sheetData sheetId="5566">
        <row r="1">
          <cell r="A1" t="str">
            <v>Linksshape LTD</v>
          </cell>
        </row>
      </sheetData>
      <sheetData sheetId="5567">
        <row r="1">
          <cell r="A1" t="str">
            <v>Linksshape LTD</v>
          </cell>
        </row>
      </sheetData>
      <sheetData sheetId="5568">
        <row r="1">
          <cell r="A1" t="str">
            <v>Linksshape LTD</v>
          </cell>
        </row>
      </sheetData>
      <sheetData sheetId="5569">
        <row r="1">
          <cell r="A1" t="str">
            <v>Linksshape LTD</v>
          </cell>
        </row>
      </sheetData>
      <sheetData sheetId="5570">
        <row r="1">
          <cell r="A1" t="str">
            <v>GIÁ TRỊ PHỤ LỤC 13 - HĐ 37/2018/HĐ/OIC-SEAREE ký ngày 07/02/2018</v>
          </cell>
        </row>
      </sheetData>
      <sheetData sheetId="5571">
        <row r="1">
          <cell r="A1" t="str">
            <v>GIÁ TRỊ PHỤ LỤC 13 - HĐ 37/2018/HĐ/OIC-SEAREE ký ngày 07/02/2018</v>
          </cell>
        </row>
      </sheetData>
      <sheetData sheetId="5572">
        <row r="1">
          <cell r="A1" t="str">
            <v>GIÁ TRỊ PHỤ LỤC 13 - HĐ 37/2018/HĐ/OIC-SEAREE ký ngày 07/02/2018</v>
          </cell>
        </row>
      </sheetData>
      <sheetData sheetId="5573">
        <row r="1">
          <cell r="A1" t="str">
            <v>GIÁ TRỊ PHỤ LỤC 13 - HĐ 37/2018/HĐ/OIC-SEAREE ký ngày 07/02/2018</v>
          </cell>
        </row>
      </sheetData>
      <sheetData sheetId="5574">
        <row r="1">
          <cell r="A1" t="str">
            <v>GIÁ TRỊ PHỤ LỤC 13 - HĐ 37/2018/HĐ/OIC-SEAREE ký ngày 07/02/2018</v>
          </cell>
        </row>
      </sheetData>
      <sheetData sheetId="5575">
        <row r="1">
          <cell r="A1" t="str">
            <v>GIÁ TRỊ PHỤ LỤC 13 - HĐ 37/2018/HĐ/OIC-SEAREE ký ngày 07/02/2018</v>
          </cell>
        </row>
      </sheetData>
      <sheetData sheetId="5576">
        <row r="1">
          <cell r="A1" t="str">
            <v>GIÁ TRỊ PHỤ LỤC 13 - HĐ 37/2018/HĐ/OIC-SEAREE ký ngày 07/02/2018</v>
          </cell>
        </row>
      </sheetData>
      <sheetData sheetId="5577">
        <row r="1">
          <cell r="A1" t="str">
            <v>GIÁ TRỊ PHỤ LỤC 13 - HĐ 37/2018/HĐ/OIC-SEAREE ký ngày 07/02/2018</v>
          </cell>
        </row>
      </sheetData>
      <sheetData sheetId="5578">
        <row r="1">
          <cell r="A1" t="str">
            <v>GIÁ TRỊ PHỤ LỤC 13 - HĐ 37/2018/HĐ/OIC-SEAREE ký ngày 07/02/2018</v>
          </cell>
        </row>
      </sheetData>
      <sheetData sheetId="5579">
        <row r="1">
          <cell r="A1" t="str">
            <v>GIÁ TRỊ PHỤ LỤC 13 - HĐ 37/2018/HĐ/OIC-SEAREE ký ngày 07/02/2018</v>
          </cell>
        </row>
      </sheetData>
      <sheetData sheetId="5580">
        <row r="1">
          <cell r="A1" t="str">
            <v>GIÁ TRỊ PHỤ LỤC 13 - HĐ 37/2018/HĐ/OIC-SEAREE ký ngày 07/02/2018</v>
          </cell>
        </row>
      </sheetData>
      <sheetData sheetId="5581">
        <row r="1">
          <cell r="A1" t="str">
            <v>GIÁ TRỊ PHỤ LỤC 13 - HĐ 37/2018/HĐ/OIC-SEAREE ký ngày 07/02/2018</v>
          </cell>
        </row>
      </sheetData>
      <sheetData sheetId="5582">
        <row r="1">
          <cell r="A1" t="str">
            <v>GIÁ TRỊ PHỤ LỤC 13 - HĐ 37/2018/HĐ/OIC-SEAREE ký ngày 07/02/2018</v>
          </cell>
        </row>
      </sheetData>
      <sheetData sheetId="5583">
        <row r="1">
          <cell r="A1" t="str">
            <v>GIÁ TRỊ PHỤ LỤC 13 - HĐ 37/2018/HĐ/OIC-SEAREE ký ngày 07/02/2018</v>
          </cell>
        </row>
      </sheetData>
      <sheetData sheetId="5584">
        <row r="1">
          <cell r="A1" t="str">
            <v>GIÁ TRỊ PHỤ LỤC 13 - HĐ 37/2018/HĐ/OIC-SEAREE ký ngày 07/02/2018</v>
          </cell>
        </row>
      </sheetData>
      <sheetData sheetId="5585">
        <row r="1">
          <cell r="A1" t="str">
            <v>GIÁ TRỊ PHỤ LỤC 13 - HĐ 37/2018/HĐ/OIC-SEAREE ký ngày 07/02/2018</v>
          </cell>
        </row>
      </sheetData>
      <sheetData sheetId="5586">
        <row r="1">
          <cell r="A1" t="str">
            <v>GIÁ TRỊ PHỤ LỤC 13 - HĐ 37/2018/HĐ/OIC-SEAREE ký ngày 07/02/2018</v>
          </cell>
        </row>
      </sheetData>
      <sheetData sheetId="5587">
        <row r="1">
          <cell r="A1" t="str">
            <v>GIÁ TRỊ PHỤ LỤC 13 - HĐ 37/2018/HĐ/OIC-SEAREE ký ngày 07/02/2018</v>
          </cell>
        </row>
      </sheetData>
      <sheetData sheetId="5588">
        <row r="1">
          <cell r="A1" t="str">
            <v>GIÁ TRỊ PHỤ LỤC 13 - HĐ 37/2018/HĐ/OIC-SEAREE ký ngày 07/02/2018</v>
          </cell>
        </row>
      </sheetData>
      <sheetData sheetId="5589">
        <row r="1">
          <cell r="A1" t="str">
            <v>GIÁ TRỊ PHỤ LỤC 13 - HĐ 37/2018/HĐ/OIC-SEAREE ký ngày 07/02/2018</v>
          </cell>
        </row>
      </sheetData>
      <sheetData sheetId="5590">
        <row r="1">
          <cell r="A1" t="str">
            <v>GIÁ TRỊ PHỤ LỤC 13 - HĐ 37/2018/HĐ/OIC-SEAREE ký ngày 07/02/2018</v>
          </cell>
        </row>
      </sheetData>
      <sheetData sheetId="5591">
        <row r="1">
          <cell r="A1" t="str">
            <v>GIÁ TRỊ PHỤ LỤC 13 - HĐ 37/2018/HĐ/OIC-SEAREE ký ngày 07/02/2018</v>
          </cell>
        </row>
      </sheetData>
      <sheetData sheetId="5592">
        <row r="1">
          <cell r="A1" t="str">
            <v>GIÁ TRỊ PHỤ LỤC 13 - HĐ 37/2018/HĐ/OIC-SEAREE ký ngày 07/02/2018</v>
          </cell>
        </row>
      </sheetData>
      <sheetData sheetId="5593">
        <row r="1">
          <cell r="A1" t="str">
            <v>Linksshape LTD</v>
          </cell>
        </row>
      </sheetData>
      <sheetData sheetId="5594">
        <row r="1">
          <cell r="A1" t="str">
            <v>Linksshape LTD</v>
          </cell>
        </row>
      </sheetData>
      <sheetData sheetId="5595">
        <row r="1">
          <cell r="A1" t="str">
            <v>Linksshape LTD</v>
          </cell>
        </row>
      </sheetData>
      <sheetData sheetId="5596">
        <row r="1">
          <cell r="A1" t="str">
            <v>Linksshape LTD</v>
          </cell>
        </row>
      </sheetData>
      <sheetData sheetId="5597">
        <row r="1">
          <cell r="A1" t="str">
            <v>Linksshape LTD</v>
          </cell>
        </row>
      </sheetData>
      <sheetData sheetId="5598">
        <row r="1">
          <cell r="A1" t="str">
            <v>GIÁ TRỊ PHỤ LỤC 13 - HĐ 37/2018/HĐ/OIC-SEAREE ký ngày 07/02/2018</v>
          </cell>
        </row>
      </sheetData>
      <sheetData sheetId="5599">
        <row r="1">
          <cell r="A1" t="str">
            <v>GIÁ TRỊ PHỤ LỤC 13 - HĐ 37/2018/HĐ/OIC-SEAREE ký ngày 07/02/2018</v>
          </cell>
        </row>
      </sheetData>
      <sheetData sheetId="5600">
        <row r="1">
          <cell r="A1" t="str">
            <v>GIÁ TRỊ PHỤ LỤC 13 - HĐ 37/2018/HĐ/OIC-SEAREE ký ngày 07/02/2018</v>
          </cell>
        </row>
      </sheetData>
      <sheetData sheetId="5601">
        <row r="1">
          <cell r="A1" t="str">
            <v>GIÁ TRỊ PHỤ LỤC 13 - HĐ 37/2018/HĐ/OIC-SEAREE ký ngày 07/02/2018</v>
          </cell>
        </row>
      </sheetData>
      <sheetData sheetId="5602">
        <row r="1">
          <cell r="A1" t="str">
            <v>Linksshape LTD</v>
          </cell>
        </row>
      </sheetData>
      <sheetData sheetId="5603">
        <row r="1">
          <cell r="A1" t="str">
            <v>Linksshape LTD</v>
          </cell>
        </row>
      </sheetData>
      <sheetData sheetId="5604">
        <row r="1">
          <cell r="A1" t="str">
            <v>Linksshape LTD</v>
          </cell>
        </row>
      </sheetData>
      <sheetData sheetId="5605">
        <row r="1">
          <cell r="A1" t="str">
            <v>Linksshape LTD</v>
          </cell>
        </row>
      </sheetData>
      <sheetData sheetId="5606">
        <row r="1">
          <cell r="A1" t="str">
            <v>Linksshape LTD</v>
          </cell>
        </row>
      </sheetData>
      <sheetData sheetId="5607">
        <row r="1">
          <cell r="A1" t="str">
            <v>GIÁ TRỊ PHỤ LỤC 13 - HĐ 37/2018/HĐ/OIC-SEAREE ký ngày 07/02/2018</v>
          </cell>
        </row>
      </sheetData>
      <sheetData sheetId="5608">
        <row r="1">
          <cell r="A1" t="str">
            <v>GIÁ TRỊ PHỤ LỤC 13 - HĐ 37/2018/HĐ/OIC-SEAREE ký ngày 07/02/2018</v>
          </cell>
        </row>
      </sheetData>
      <sheetData sheetId="5609">
        <row r="1">
          <cell r="A1" t="str">
            <v>GIÁ TRỊ PHỤ LỤC 13 - HĐ 37/2018/HĐ/OIC-SEAREE ký ngày 07/02/2018</v>
          </cell>
        </row>
      </sheetData>
      <sheetData sheetId="5610">
        <row r="1">
          <cell r="A1" t="str">
            <v>GIÁ TRỊ PHỤ LỤC 13 - HĐ 37/2018/HĐ/OIC-SEAREE ký ngày 07/02/2018</v>
          </cell>
        </row>
      </sheetData>
      <sheetData sheetId="5611">
        <row r="1">
          <cell r="A1" t="str">
            <v>Linksshape LTD</v>
          </cell>
        </row>
      </sheetData>
      <sheetData sheetId="5612">
        <row r="1">
          <cell r="A1" t="str">
            <v>Linksshape LTD</v>
          </cell>
        </row>
      </sheetData>
      <sheetData sheetId="5613">
        <row r="1">
          <cell r="A1" t="str">
            <v>Linksshape LTD</v>
          </cell>
        </row>
      </sheetData>
      <sheetData sheetId="5614">
        <row r="1">
          <cell r="A1" t="str">
            <v>Linksshape LTD</v>
          </cell>
        </row>
      </sheetData>
      <sheetData sheetId="5615">
        <row r="1">
          <cell r="A1" t="str">
            <v>Linksshape LTD</v>
          </cell>
        </row>
      </sheetData>
      <sheetData sheetId="5616">
        <row r="1">
          <cell r="A1" t="str">
            <v>GIÁ TRỊ PHỤ LỤC 13 - HĐ 37/2018/HĐ/OIC-SEAREE ký ngày 07/02/2018</v>
          </cell>
        </row>
      </sheetData>
      <sheetData sheetId="5617">
        <row r="1">
          <cell r="A1" t="str">
            <v>GIÁ TRỊ PHỤ LỤC 13 - HĐ 37/2018/HĐ/OIC-SEAREE ký ngày 07/02/2018</v>
          </cell>
        </row>
      </sheetData>
      <sheetData sheetId="5618">
        <row r="1">
          <cell r="A1" t="str">
            <v>GIÁ TRỊ PHỤ LỤC 13 - HĐ 37/2018/HĐ/OIC-SEAREE ký ngày 07/02/2018</v>
          </cell>
        </row>
      </sheetData>
      <sheetData sheetId="5619">
        <row r="1">
          <cell r="A1" t="str">
            <v>GIÁ TRỊ PHỤ LỤC 13 - HĐ 37/2018/HĐ/OIC-SEAREE ký ngày 07/02/2018</v>
          </cell>
        </row>
      </sheetData>
      <sheetData sheetId="5620">
        <row r="1">
          <cell r="A1" t="str">
            <v>GIÁ TRỊ PHỤ LỤC 13 - HĐ 37/2018/HĐ/OIC-SEAREE ký ngày 07/02/2018</v>
          </cell>
        </row>
      </sheetData>
      <sheetData sheetId="5621">
        <row r="1">
          <cell r="A1" t="str">
            <v>GIÁ TRỊ PHỤ LỤC 13 - HĐ 37/2018/HĐ/OIC-SEAREE ký ngày 07/02/2018</v>
          </cell>
        </row>
      </sheetData>
      <sheetData sheetId="5622">
        <row r="1">
          <cell r="A1" t="str">
            <v>Linksshape LTD</v>
          </cell>
        </row>
      </sheetData>
      <sheetData sheetId="5623">
        <row r="1">
          <cell r="A1" t="str">
            <v>Linksshape LTD</v>
          </cell>
        </row>
      </sheetData>
      <sheetData sheetId="5624">
        <row r="1">
          <cell r="A1" t="str">
            <v>Linksshape LTD</v>
          </cell>
        </row>
      </sheetData>
      <sheetData sheetId="5625">
        <row r="1">
          <cell r="A1" t="str">
            <v>Linksshape LTD</v>
          </cell>
        </row>
      </sheetData>
      <sheetData sheetId="5626">
        <row r="1">
          <cell r="A1" t="str">
            <v>GIÁ TRỊ PHỤ LỤC 13 - HĐ 37/2018/HĐ/OIC-SEAREE ký ngày 07/02/2018</v>
          </cell>
        </row>
      </sheetData>
      <sheetData sheetId="5627">
        <row r="1">
          <cell r="A1" t="str">
            <v>GIÁ TRỊ PHỤ LỤC 13 - HĐ 37/2018/HĐ/OIC-SEAREE ký ngày 07/02/2018</v>
          </cell>
        </row>
      </sheetData>
      <sheetData sheetId="5628">
        <row r="1">
          <cell r="A1" t="str">
            <v>GIÁ TRỊ PHỤ LỤC 13 - HĐ 37/2018/HĐ/OIC-SEAREE ký ngày 07/02/2018</v>
          </cell>
        </row>
      </sheetData>
      <sheetData sheetId="5629">
        <row r="1">
          <cell r="A1" t="str">
            <v>GIÁ TRỊ PHỤ LỤC 13 - HĐ 37/2018/HĐ/OIC-SEAREE ký ngày 07/02/2018</v>
          </cell>
        </row>
      </sheetData>
      <sheetData sheetId="5630">
        <row r="1">
          <cell r="A1" t="str">
            <v>GIÁ TRỊ PHỤ LỤC 13 - HĐ 37/2018/HĐ/OIC-SEAREE ký ngày 07/02/2018</v>
          </cell>
        </row>
      </sheetData>
      <sheetData sheetId="5631">
        <row r="1">
          <cell r="A1" t="str">
            <v>GIÁ TRỊ PHỤ LỤC 13 - HĐ 37/2018/HĐ/OIC-SEAREE ký ngày 07/02/2018</v>
          </cell>
        </row>
      </sheetData>
      <sheetData sheetId="5632">
        <row r="1">
          <cell r="A1" t="str">
            <v>GIÁ TRỊ PHỤ LỤC 13 - HĐ 37/2018/HĐ/OIC-SEAREE ký ngày 07/02/2018</v>
          </cell>
        </row>
      </sheetData>
      <sheetData sheetId="5633">
        <row r="1">
          <cell r="A1" t="str">
            <v>GIÁ TRỊ PHỤ LỤC 13 - HĐ 37/2018/HĐ/OIC-SEAREE ký ngày 07/02/2018</v>
          </cell>
        </row>
      </sheetData>
      <sheetData sheetId="5634">
        <row r="1">
          <cell r="A1" t="str">
            <v>GIÁ TRỊ PHỤ LỤC 13 - HĐ 37/2018/HĐ/OIC-SEAREE ký ngày 07/02/2018</v>
          </cell>
        </row>
      </sheetData>
      <sheetData sheetId="5635">
        <row r="1">
          <cell r="A1" t="str">
            <v>GIÁ TRỊ PHỤ LỤC 13 - HĐ 37/2018/HĐ/OIC-SEAREE ký ngày 07/02/2018</v>
          </cell>
        </row>
      </sheetData>
      <sheetData sheetId="5636">
        <row r="1">
          <cell r="A1" t="str">
            <v>GIÁ TRỊ PHỤ LỤC 13 - HĐ 37/2018/HĐ/OIC-SEAREE ký ngày 07/02/2018</v>
          </cell>
        </row>
      </sheetData>
      <sheetData sheetId="5637">
        <row r="1">
          <cell r="A1" t="str">
            <v>GIÁ TRỊ PHỤ LỤC 13 - HĐ 37/2018/HĐ/OIC-SEAREE ký ngày 07/02/2018</v>
          </cell>
        </row>
      </sheetData>
      <sheetData sheetId="5638">
        <row r="1">
          <cell r="A1" t="str">
            <v>GIÁ TRỊ PHỤ LỤC 13 - HĐ 37/2018/HĐ/OIC-SEAREE ký ngày 07/02/2018</v>
          </cell>
        </row>
      </sheetData>
      <sheetData sheetId="5639">
        <row r="1">
          <cell r="A1" t="str">
            <v>GIÁ TRỊ PHỤ LỤC 13 - HĐ 37/2018/HĐ/OIC-SEAREE ký ngày 07/02/2018</v>
          </cell>
        </row>
      </sheetData>
      <sheetData sheetId="5640">
        <row r="1">
          <cell r="A1" t="str">
            <v>GIÁ TRỊ PHỤ LỤC 13 - HĐ 37/2018/HĐ/OIC-SEAREE ký ngày 07/02/2018</v>
          </cell>
        </row>
      </sheetData>
      <sheetData sheetId="5641">
        <row r="1">
          <cell r="A1" t="str">
            <v>GIÁ TRỊ PHỤ LỤC 13 - HĐ 37/2018/HĐ/OIC-SEAREE ký ngày 07/02/2018</v>
          </cell>
        </row>
      </sheetData>
      <sheetData sheetId="5642">
        <row r="1">
          <cell r="A1" t="str">
            <v>GIÁ TRỊ PHỤ LỤC 13 - HĐ 37/2018/HĐ/OIC-SEAREE ký ngày 07/02/2018</v>
          </cell>
        </row>
      </sheetData>
      <sheetData sheetId="5643">
        <row r="1">
          <cell r="A1" t="str">
            <v>GIÁ TRỊ PHỤ LỤC 13 - HĐ 37/2018/HĐ/OIC-SEAREE ký ngày 07/02/2018</v>
          </cell>
        </row>
      </sheetData>
      <sheetData sheetId="5644">
        <row r="1">
          <cell r="A1" t="str">
            <v>GIÁ TRỊ PHỤ LỤC 13 - HĐ 37/2018/HĐ/OIC-SEAREE ký ngày 07/02/2018</v>
          </cell>
        </row>
      </sheetData>
      <sheetData sheetId="5645">
        <row r="1">
          <cell r="A1" t="str">
            <v>GIÁ TRỊ PHỤ LỤC 13 - HĐ 37/2018/HĐ/OIC-SEAREE ký ngày 07/02/2018</v>
          </cell>
        </row>
      </sheetData>
      <sheetData sheetId="5646">
        <row r="1">
          <cell r="A1" t="str">
            <v>GIÁ TRỊ PHỤ LỤC 13 - HĐ 37/2018/HĐ/OIC-SEAREE ký ngày 07/02/2018</v>
          </cell>
        </row>
      </sheetData>
      <sheetData sheetId="5647">
        <row r="1">
          <cell r="A1" t="str">
            <v>GIÁ TRỊ PHỤ LỤC 13 - HĐ 37/2018/HĐ/OIC-SEAREE ký ngày 07/02/2018</v>
          </cell>
        </row>
      </sheetData>
      <sheetData sheetId="5648">
        <row r="1">
          <cell r="A1" t="str">
            <v>GIÁ TRỊ PHỤ LỤC 13 - HĐ 37/2018/HĐ/OIC-SEAREE ký ngày 07/02/2018</v>
          </cell>
        </row>
      </sheetData>
      <sheetData sheetId="5649">
        <row r="1">
          <cell r="A1" t="str">
            <v>GIÁ TRỊ PHỤ LỤC 13 - HĐ 37/2018/HĐ/OIC-SEAREE ký ngày 07/02/2018</v>
          </cell>
        </row>
      </sheetData>
      <sheetData sheetId="5650">
        <row r="1">
          <cell r="A1" t="str">
            <v>GIÁ TRỊ PHỤ LỤC 13 - HĐ 37/2018/HĐ/OIC-SEAREE ký ngày 07/02/2018</v>
          </cell>
        </row>
      </sheetData>
      <sheetData sheetId="5651">
        <row r="1">
          <cell r="A1" t="str">
            <v>GIÁ TRỊ PHỤ LỤC 13 - HĐ 37/2018/HĐ/OIC-SEAREE ký ngày 07/02/2018</v>
          </cell>
        </row>
      </sheetData>
      <sheetData sheetId="5652">
        <row r="1">
          <cell r="A1" t="str">
            <v>GIÁ TRỊ PHỤ LỤC 13 - HĐ 37/2018/HĐ/OIC-SEAREE ký ngày 07/02/2018</v>
          </cell>
        </row>
      </sheetData>
      <sheetData sheetId="5653">
        <row r="1">
          <cell r="A1" t="str">
            <v>GIÁ TRỊ PHỤ LỤC 13 - HĐ 37/2018/HĐ/OIC-SEAREE ký ngày 07/02/2018</v>
          </cell>
        </row>
      </sheetData>
      <sheetData sheetId="5654">
        <row r="1">
          <cell r="A1" t="str">
            <v>GIÁ TRỊ PHỤ LỤC 13 - HĐ 37/2018/HĐ/OIC-SEAREE ký ngày 07/02/2018</v>
          </cell>
        </row>
      </sheetData>
      <sheetData sheetId="5655">
        <row r="1">
          <cell r="A1" t="str">
            <v>DỰ ÁN:  KHU NHÀ Ở DIỆN TÍCH 4,2777 HA PHƯỜNG THẠNH MỸ LỢI, QUẬN 2 (VICTORIA VILLAGE)</v>
          </cell>
        </row>
      </sheetData>
      <sheetData sheetId="5656">
        <row r="1">
          <cell r="A1" t="str">
            <v>DỰ ÁN:  KHU NHÀ Ở DIỆN TÍCH 4,2777 HA PHƯỜNG THẠNH MỸ LỢI, QUẬN 2 (VICTORIA VILLAGE)</v>
          </cell>
        </row>
      </sheetData>
      <sheetData sheetId="5657">
        <row r="1">
          <cell r="A1" t="str">
            <v>GIÁ TRỊ PHỤ LỤC 13 - HĐ 37/2018/HĐ/OIC-SEAREE ký ngày 07/02/2018</v>
          </cell>
        </row>
      </sheetData>
      <sheetData sheetId="5658">
        <row r="1">
          <cell r="A1" t="str">
            <v>GIÁ TRỊ PHỤ LỤC 13 - HĐ 37/2018/HĐ/OIC-SEAREE ký ngày 07/02/2018</v>
          </cell>
        </row>
      </sheetData>
      <sheetData sheetId="5659">
        <row r="1">
          <cell r="A1" t="str">
            <v>Linksshape LTD</v>
          </cell>
        </row>
      </sheetData>
      <sheetData sheetId="5660">
        <row r="1">
          <cell r="A1" t="str">
            <v>Linksshape LTD</v>
          </cell>
        </row>
      </sheetData>
      <sheetData sheetId="5661">
        <row r="1">
          <cell r="A1" t="str">
            <v>GIÁ TRỊ PHỤ LỤC 13 - HĐ 37/2018/HĐ/OIC-SEAREE ký ngày 07/02/2018</v>
          </cell>
        </row>
      </sheetData>
      <sheetData sheetId="5662">
        <row r="1">
          <cell r="A1" t="str">
            <v>GIÁ TRỊ PHỤ LỤC 13 - HĐ 37/2018/HĐ/OIC-SEAREE ký ngày 07/02/2018</v>
          </cell>
        </row>
      </sheetData>
      <sheetData sheetId="5663">
        <row r="1">
          <cell r="A1" t="str">
            <v>GIÁ TRỊ PHỤ LỤC 13 - HĐ 37/2018/HĐ/OIC-SEAREE ký ngày 07/02/2018</v>
          </cell>
        </row>
      </sheetData>
      <sheetData sheetId="5664">
        <row r="1">
          <cell r="A1" t="str">
            <v>GIÁ TRỊ PHỤ LỤC 13 - HĐ 37/2018/HĐ/OIC-SEAREE ký ngày 07/02/2018</v>
          </cell>
        </row>
      </sheetData>
      <sheetData sheetId="5665">
        <row r="1">
          <cell r="A1" t="str">
            <v>GIÁ TRỊ PHỤ LỤC 13 - HĐ 37/2018/HĐ/OIC-SEAREE ký ngày 07/02/2018</v>
          </cell>
        </row>
      </sheetData>
      <sheetData sheetId="5666">
        <row r="1">
          <cell r="A1" t="str">
            <v>GIÁ TRỊ PHỤ LỤC 13 - HĐ 37/2018/HĐ/OIC-SEAREE ký ngày 07/02/2018</v>
          </cell>
        </row>
      </sheetData>
      <sheetData sheetId="5667">
        <row r="1">
          <cell r="A1" t="str">
            <v>GIÁ TRỊ PHỤ LỤC 13 - HĐ 37/2018/HĐ/OIC-SEAREE ký ngày 07/02/2018</v>
          </cell>
        </row>
      </sheetData>
      <sheetData sheetId="5668">
        <row r="1">
          <cell r="A1" t="str">
            <v>GIÁ TRỊ PHỤ LỤC 13 - HĐ 37/2018/HĐ/OIC-SEAREE ký ngày 07/02/2018</v>
          </cell>
        </row>
      </sheetData>
      <sheetData sheetId="5669">
        <row r="1">
          <cell r="A1" t="str">
            <v>GIÁ TRỊ PHỤ LỤC 13 - HĐ 37/2018/HĐ/OIC-SEAREE ký ngày 07/02/2018</v>
          </cell>
        </row>
      </sheetData>
      <sheetData sheetId="5670">
        <row r="1">
          <cell r="A1" t="str">
            <v>GIÁ TRỊ PHỤ LỤC 13 - HĐ 37/2018/HĐ/OIC-SEAREE ký ngày 07/02/2018</v>
          </cell>
        </row>
      </sheetData>
      <sheetData sheetId="5671">
        <row r="1">
          <cell r="A1" t="str">
            <v>GIÁ TRỊ PHỤ LỤC 13 - HĐ 37/2018/HĐ/OIC-SEAREE ký ngày 07/02/2018</v>
          </cell>
        </row>
      </sheetData>
      <sheetData sheetId="5672">
        <row r="1">
          <cell r="A1" t="str">
            <v>GIÁ TRỊ PHỤ LỤC 13 - HĐ 37/2018/HĐ/OIC-SEAREE ký ngày 07/02/2018</v>
          </cell>
        </row>
      </sheetData>
      <sheetData sheetId="5673">
        <row r="1">
          <cell r="A1" t="str">
            <v>GIÁ TRỊ PHỤ LỤC 13 - HĐ 37/2018/HĐ/OIC-SEAREE ký ngày 07/02/2018</v>
          </cell>
        </row>
      </sheetData>
      <sheetData sheetId="5674">
        <row r="1">
          <cell r="A1" t="str">
            <v>GIÁ TRỊ PHỤ LỤC 13 - HĐ 37/2018/HĐ/OIC-SEAREE ký ngày 07/02/2018</v>
          </cell>
        </row>
      </sheetData>
      <sheetData sheetId="5675">
        <row r="1">
          <cell r="A1" t="str">
            <v>GIÁ TRỊ PHỤ LỤC 13 - HĐ 37/2018/HĐ/OIC-SEAREE ký ngày 07/02/2018</v>
          </cell>
        </row>
      </sheetData>
      <sheetData sheetId="5676">
        <row r="1">
          <cell r="A1" t="str">
            <v>GIÁ TRỊ PHỤ LỤC 13 - HĐ 37/2018/HĐ/OIC-SEAREE ký ngày 07/02/2018</v>
          </cell>
        </row>
      </sheetData>
      <sheetData sheetId="5677">
        <row r="1">
          <cell r="A1" t="str">
            <v>GIÁ TRỊ PHỤ LỤC 13 - HĐ 37/2018/HĐ/OIC-SEAREE ký ngày 07/02/2018</v>
          </cell>
        </row>
      </sheetData>
      <sheetData sheetId="5678">
        <row r="1">
          <cell r="A1" t="str">
            <v>GIÁ TRỊ PHỤ LỤC 13 - HĐ 37/2018/HĐ/OIC-SEAREE ký ngày 07/02/2018</v>
          </cell>
        </row>
      </sheetData>
      <sheetData sheetId="5679">
        <row r="1">
          <cell r="A1" t="str">
            <v>GIÁ TRỊ PHỤ LỤC 13 - HĐ 37/2018/HĐ/OIC-SEAREE ký ngày 07/02/2018</v>
          </cell>
        </row>
      </sheetData>
      <sheetData sheetId="5680">
        <row r="1">
          <cell r="A1" t="str">
            <v>GIÁ TRỊ PHỤ LỤC 13 - HĐ 37/2018/HĐ/OIC-SEAREE ký ngày 07/02/2018</v>
          </cell>
        </row>
      </sheetData>
      <sheetData sheetId="5681">
        <row r="1">
          <cell r="A1" t="str">
            <v>GIÁ TRỊ PHỤ LỤC 13 - HĐ 37/2018/HĐ/OIC-SEAREE ký ngày 07/02/2018</v>
          </cell>
        </row>
      </sheetData>
      <sheetData sheetId="5682">
        <row r="1">
          <cell r="A1" t="str">
            <v>GIÁ TRỊ PHỤ LỤC 13 - HĐ 37/2018/HĐ/OIC-SEAREE ký ngày 07/02/2018</v>
          </cell>
        </row>
      </sheetData>
      <sheetData sheetId="5683">
        <row r="1">
          <cell r="A1" t="str">
            <v>GIÁ TRỊ PHỤ LỤC 13 - HĐ 37/2018/HĐ/OIC-SEAREE ký ngày 07/02/2018</v>
          </cell>
        </row>
      </sheetData>
      <sheetData sheetId="5684">
        <row r="1">
          <cell r="A1" t="str">
            <v>DỰ ÁN:  KHU NHÀ Ở DIỆN TÍCH 4,2777 HA PHƯỜNG THẠNH MỸ LỢI, QUẬN 2 (VICTORIA VILLAGE)</v>
          </cell>
        </row>
      </sheetData>
      <sheetData sheetId="5685">
        <row r="1">
          <cell r="A1" t="str">
            <v>Linksshape LTD</v>
          </cell>
        </row>
      </sheetData>
      <sheetData sheetId="5686">
        <row r="1">
          <cell r="A1" t="str">
            <v>GIÁ TRỊ PHỤ LỤC 13 - HĐ 37/2018/HĐ/OIC-SEAREE ký ngày 07/02/2018</v>
          </cell>
        </row>
      </sheetData>
      <sheetData sheetId="5687">
        <row r="1">
          <cell r="A1" t="str">
            <v>Linksshape LTD</v>
          </cell>
        </row>
      </sheetData>
      <sheetData sheetId="5688">
        <row r="1">
          <cell r="A1" t="str">
            <v>Linksshape LTD</v>
          </cell>
        </row>
      </sheetData>
      <sheetData sheetId="5689">
        <row r="1">
          <cell r="A1" t="str">
            <v>GIÁ TRỊ PHỤ LỤC 13 - HĐ 37/2018/HĐ/OIC-SEAREE ký ngày 07/02/2018</v>
          </cell>
        </row>
      </sheetData>
      <sheetData sheetId="5690">
        <row r="1">
          <cell r="A1" t="str">
            <v>GIÁ TRỊ PHỤ LỤC 13 - HĐ 37/2018/HĐ/OIC-SEAREE ký ngày 07/02/2018</v>
          </cell>
        </row>
      </sheetData>
      <sheetData sheetId="5691">
        <row r="1">
          <cell r="A1" t="str">
            <v>GIÁ TRỊ PHỤ LỤC 13 - HĐ 37/2018/HĐ/OIC-SEAREE ký ngày 07/02/2018</v>
          </cell>
        </row>
      </sheetData>
      <sheetData sheetId="5692">
        <row r="1">
          <cell r="A1" t="str">
            <v>GIÁ TRỊ PHỤ LỤC 13 - HĐ 37/2018/HĐ/OIC-SEAREE ký ngày 07/02/2018</v>
          </cell>
        </row>
      </sheetData>
      <sheetData sheetId="5693">
        <row r="1">
          <cell r="A1" t="str">
            <v>GIÁ TRỊ PHỤ LỤC 13 - HĐ 37/2018/HĐ/OIC-SEAREE ký ngày 07/02/2018</v>
          </cell>
        </row>
      </sheetData>
      <sheetData sheetId="5694">
        <row r="1">
          <cell r="A1" t="str">
            <v>GIÁ TRỊ PHỤ LỤC 13 - HĐ 37/2018/HĐ/OIC-SEAREE ký ngày 07/02/2018</v>
          </cell>
        </row>
      </sheetData>
      <sheetData sheetId="5695">
        <row r="1">
          <cell r="A1" t="str">
            <v>GIÁ TRỊ PHỤ LỤC 13 - HĐ 37/2018/HĐ/OIC-SEAREE ký ngày 07/02/2018</v>
          </cell>
        </row>
      </sheetData>
      <sheetData sheetId="5696">
        <row r="1">
          <cell r="A1" t="str">
            <v>GIÁ TRỊ PHỤ LỤC 13 - HĐ 37/2018/HĐ/OIC-SEAREE ký ngày 07/02/2018</v>
          </cell>
        </row>
      </sheetData>
      <sheetData sheetId="5697">
        <row r="1">
          <cell r="A1" t="str">
            <v>GIÁ TRỊ PHỤ LỤC 13 - HĐ 37/2018/HĐ/OIC-SEAREE ký ngày 07/02/2018</v>
          </cell>
        </row>
      </sheetData>
      <sheetData sheetId="5698">
        <row r="1">
          <cell r="A1" t="str">
            <v>GIÁ TRỊ PHỤ LỤC 13 - HĐ 37/2018/HĐ/OIC-SEAREE ký ngày 07/02/2018</v>
          </cell>
        </row>
      </sheetData>
      <sheetData sheetId="5699">
        <row r="1">
          <cell r="A1" t="str">
            <v>DỰ ÁN:  KHU NHÀ Ở DIỆN TÍCH 4,2777 HA PHƯỜNG THẠNH MỸ LỢI, QUẬN 2 (VICTORIA VILLAGE)</v>
          </cell>
        </row>
      </sheetData>
      <sheetData sheetId="5700">
        <row r="1">
          <cell r="A1" t="str">
            <v>DỰ ÁN:  KHU NHÀ Ở DIỆN TÍCH 4,2777 HA PHƯỜNG THẠNH MỸ LỢI, QUẬN 2 (VICTORIA VILLAGE)</v>
          </cell>
        </row>
      </sheetData>
      <sheetData sheetId="5701">
        <row r="1">
          <cell r="A1" t="str">
            <v>DỰ ÁN:  KHU NHÀ Ở DIỆN TÍCH 4,2777 HA PHƯỜNG THẠNH MỸ LỢI, QUẬN 2 (VICTORIA VILLAGE)</v>
          </cell>
        </row>
      </sheetData>
      <sheetData sheetId="5702">
        <row r="1">
          <cell r="A1" t="str">
            <v>DỰ ÁN:  KHU NHÀ Ở DIỆN TÍCH 4,2777 HA PHƯỜNG THẠNH MỸ LỢI, QUẬN 2 (VICTORIA VILLAGE)</v>
          </cell>
        </row>
      </sheetData>
      <sheetData sheetId="5703">
        <row r="1">
          <cell r="A1" t="str">
            <v>GIÁ TRỊ PHỤ LỤC 13 - HĐ 37/2018/HĐ/OIC-SEAREE ký ngày 07/02/2018</v>
          </cell>
        </row>
      </sheetData>
      <sheetData sheetId="5704">
        <row r="1">
          <cell r="A1" t="str">
            <v>Linksshape LTD</v>
          </cell>
        </row>
      </sheetData>
      <sheetData sheetId="5705">
        <row r="1">
          <cell r="A1" t="str">
            <v>Linksshape LTD</v>
          </cell>
        </row>
      </sheetData>
      <sheetData sheetId="5706">
        <row r="1">
          <cell r="A1" t="str">
            <v>Linksshape LTD</v>
          </cell>
        </row>
      </sheetData>
      <sheetData sheetId="5707">
        <row r="1">
          <cell r="A1" t="str">
            <v>Linksshape LTD</v>
          </cell>
        </row>
      </sheetData>
      <sheetData sheetId="5708">
        <row r="1">
          <cell r="A1" t="str">
            <v>Linksshape LTD</v>
          </cell>
        </row>
      </sheetData>
      <sheetData sheetId="5709">
        <row r="1">
          <cell r="A1" t="str">
            <v>DỰ ÁN:  KHU NHÀ Ở DIỆN TÍCH 4,2777 HA PHƯỜNG THẠNH MỸ LỢI, QUẬN 2 (VICTORIA VILLAGE)</v>
          </cell>
        </row>
      </sheetData>
      <sheetData sheetId="5710">
        <row r="1">
          <cell r="A1" t="str">
            <v>GIÁ TRỊ PHỤ LỤC 13 - HĐ 37/2018/HĐ/OIC-SEAREE ký ngày 07/02/2018</v>
          </cell>
        </row>
      </sheetData>
      <sheetData sheetId="5711">
        <row r="1">
          <cell r="A1" t="str">
            <v>GIÁ TRỊ PHỤ LỤC 13 - HĐ 37/2018/HĐ/OIC-SEAREE ký ngày 07/02/2018</v>
          </cell>
        </row>
      </sheetData>
      <sheetData sheetId="5712">
        <row r="1">
          <cell r="A1" t="str">
            <v>GIÁ TRỊ PHỤ LỤC 13 - HĐ 37/2018/HĐ/OIC-SEAREE ký ngày 07/02/2018</v>
          </cell>
        </row>
      </sheetData>
      <sheetData sheetId="5713">
        <row r="1">
          <cell r="A1" t="str">
            <v>GIÁ TRỊ PHỤ LỤC 13 - HĐ 37/2018/HĐ/OIC-SEAREE ký ngày 07/02/2018</v>
          </cell>
        </row>
      </sheetData>
      <sheetData sheetId="5714">
        <row r="1">
          <cell r="A1" t="str">
            <v>GIÁ TRỊ PHỤ LỤC 13 - HĐ 37/2018/HĐ/OIC-SEAREE ký ngày 07/02/2018</v>
          </cell>
        </row>
      </sheetData>
      <sheetData sheetId="5715">
        <row r="1">
          <cell r="A1" t="str">
            <v>GIÁ TRỊ PHỤ LỤC 13 - HĐ 37/2018/HĐ/OIC-SEAREE ký ngày 07/02/2018</v>
          </cell>
        </row>
      </sheetData>
      <sheetData sheetId="5716">
        <row r="1">
          <cell r="A1" t="str">
            <v>GIÁ TRỊ PHỤ LỤC 13 - HĐ 37/2018/HĐ/OIC-SEAREE ký ngày 07/02/2018</v>
          </cell>
        </row>
      </sheetData>
      <sheetData sheetId="5717">
        <row r="1">
          <cell r="A1" t="str">
            <v>GIÁ TRỊ PHỤ LỤC 13 - HĐ 37/2018/HĐ/OIC-SEAREE ký ngày 07/02/2018</v>
          </cell>
        </row>
      </sheetData>
      <sheetData sheetId="5718">
        <row r="1">
          <cell r="A1" t="str">
            <v>GIÁ TRỊ PHỤ LỤC 13 - HĐ 37/2018/HĐ/OIC-SEAREE ký ngày 07/02/2018</v>
          </cell>
        </row>
      </sheetData>
      <sheetData sheetId="5719">
        <row r="1">
          <cell r="A1" t="str">
            <v>GIÁ TRỊ PHỤ LỤC 13 - HĐ 37/2018/HĐ/OIC-SEAREE ký ngày 07/02/2018</v>
          </cell>
        </row>
      </sheetData>
      <sheetData sheetId="5720">
        <row r="1">
          <cell r="A1" t="str">
            <v>DỰ ÁN:  KHU NHÀ Ở DIỆN TÍCH 4,2777 HA PHƯỜNG THẠNH MỸ LỢI, QUẬN 2 (VICTORIA VILLAGE)</v>
          </cell>
        </row>
      </sheetData>
      <sheetData sheetId="5721">
        <row r="1">
          <cell r="A1" t="str">
            <v>DỰ ÁN:  KHU NHÀ Ở DIỆN TÍCH 4,2777 HA PHƯỜNG THẠNH MỸ LỢI, QUẬN 2 (VICTORIA VILLAGE)</v>
          </cell>
        </row>
      </sheetData>
      <sheetData sheetId="5722">
        <row r="1">
          <cell r="A1" t="str">
            <v>GIÁ TRỊ PHỤ LỤC 13 - HĐ 37/2018/HĐ/OIC-SEAREE ký ngày 07/02/2018</v>
          </cell>
        </row>
      </sheetData>
      <sheetData sheetId="5723">
        <row r="1">
          <cell r="A1" t="str">
            <v>Linksshape LTD</v>
          </cell>
        </row>
      </sheetData>
      <sheetData sheetId="5724">
        <row r="1">
          <cell r="A1" t="str">
            <v>Linksshape LTD</v>
          </cell>
        </row>
      </sheetData>
      <sheetData sheetId="5725">
        <row r="1">
          <cell r="A1" t="str">
            <v>Linksshape LTD</v>
          </cell>
        </row>
      </sheetData>
      <sheetData sheetId="5726">
        <row r="1">
          <cell r="A1" t="str">
            <v>GIÁ TRỊ PHỤ LỤC 13 - HĐ 37/2018/HĐ/OIC-SEAREE ký ngày 07/02/2018</v>
          </cell>
        </row>
      </sheetData>
      <sheetData sheetId="5727">
        <row r="1">
          <cell r="A1" t="str">
            <v>GIÁ TRỊ PHỤ LỤC 13 - HĐ 37/2018/HĐ/OIC-SEAREE ký ngày 07/02/2018</v>
          </cell>
        </row>
      </sheetData>
      <sheetData sheetId="5728">
        <row r="1">
          <cell r="A1" t="str">
            <v>GIÁ TRỊ PHỤ LỤC 13 - HĐ 37/2018/HĐ/OIC-SEAREE ký ngày 07/02/2018</v>
          </cell>
        </row>
      </sheetData>
      <sheetData sheetId="5729">
        <row r="1">
          <cell r="A1" t="str">
            <v>GIÁ TRỊ PHỤ LỤC 13 - HĐ 37/2018/HĐ/OIC-SEAREE ký ngày 07/02/2018</v>
          </cell>
        </row>
      </sheetData>
      <sheetData sheetId="5730">
        <row r="1">
          <cell r="A1" t="str">
            <v>GIÁ TRỊ PHỤ LỤC 13 - HĐ 37/2018/HĐ/OIC-SEAREE ký ngày 07/02/2018</v>
          </cell>
        </row>
      </sheetData>
      <sheetData sheetId="5731">
        <row r="1">
          <cell r="A1" t="str">
            <v>GIÁ TRỊ PHỤ LỤC 13 - HĐ 37/2018/HĐ/OIC-SEAREE ký ngày 07/02/2018</v>
          </cell>
        </row>
      </sheetData>
      <sheetData sheetId="5732">
        <row r="1">
          <cell r="A1" t="str">
            <v>GIÁ TRỊ PHỤ LỤC 13 - HĐ 37/2018/HĐ/OIC-SEAREE ký ngày 07/02/2018</v>
          </cell>
        </row>
      </sheetData>
      <sheetData sheetId="5733">
        <row r="1">
          <cell r="A1" t="str">
            <v>Linksshape LTD</v>
          </cell>
        </row>
      </sheetData>
      <sheetData sheetId="5734">
        <row r="1">
          <cell r="A1" t="str">
            <v>GIÁ TRỊ PHỤ LỤC 13 - HĐ 37/2018/HĐ/OIC-SEAREE ký ngày 07/02/2018</v>
          </cell>
        </row>
      </sheetData>
      <sheetData sheetId="5735">
        <row r="1">
          <cell r="A1" t="str">
            <v>GIÁ TRỊ PHỤ LỤC 13 - HĐ 37/2018/HĐ/OIC-SEAREE ký ngày 07/02/2018</v>
          </cell>
        </row>
      </sheetData>
      <sheetData sheetId="5736">
        <row r="1">
          <cell r="A1" t="str">
            <v>GIÁ TRỊ PHỤ LỤC 13 - HĐ 37/2018/HĐ/OIC-SEAREE ký ngày 07/02/2018</v>
          </cell>
        </row>
      </sheetData>
      <sheetData sheetId="5737">
        <row r="1">
          <cell r="A1" t="str">
            <v>GIÁ TRỊ PHỤ LỤC 13 - HĐ 37/2018/HĐ/OIC-SEAREE ký ngày 07/02/2018</v>
          </cell>
        </row>
      </sheetData>
      <sheetData sheetId="5738">
        <row r="1">
          <cell r="A1" t="str">
            <v>GIÁ TRỊ PHỤ LỤC 13 - HĐ 37/2018/HĐ/OIC-SEAREE ký ngày 07/02/2018</v>
          </cell>
        </row>
      </sheetData>
      <sheetData sheetId="5739">
        <row r="1">
          <cell r="A1" t="str">
            <v>GIÁ TRỊ PHỤ LỤC 13 - HĐ 37/2018/HĐ/OIC-SEAREE ký ngày 07/02/2018</v>
          </cell>
        </row>
      </sheetData>
      <sheetData sheetId="5740">
        <row r="1">
          <cell r="A1" t="str">
            <v>GIÁ TRỊ PHỤ LỤC 13 - HĐ 37/2018/HĐ/OIC-SEAREE ký ngày 07/02/2018</v>
          </cell>
        </row>
      </sheetData>
      <sheetData sheetId="5741">
        <row r="1">
          <cell r="A1" t="str">
            <v>GIÁ TRỊ PHỤ LỤC 13 - HĐ 37/2018/HĐ/OIC-SEAREE ký ngày 07/02/2018</v>
          </cell>
        </row>
      </sheetData>
      <sheetData sheetId="5742">
        <row r="1">
          <cell r="A1" t="str">
            <v>GIÁ TRỊ PHỤ LỤC 13 - HĐ 37/2018/HĐ/OIC-SEAREE ký ngày 07/02/2018</v>
          </cell>
        </row>
      </sheetData>
      <sheetData sheetId="5743">
        <row r="1">
          <cell r="A1" t="str">
            <v>GIÁ TRỊ PHỤ LỤC 13 - HĐ 37/2018/HĐ/OIC-SEAREE ký ngày 07/02/2018</v>
          </cell>
        </row>
      </sheetData>
      <sheetData sheetId="5744">
        <row r="1">
          <cell r="A1" t="str">
            <v>GIÁ TRỊ PHỤ LỤC 13 - HĐ 37/2018/HĐ/OIC-SEAREE ký ngày 07/02/2018</v>
          </cell>
        </row>
      </sheetData>
      <sheetData sheetId="5745">
        <row r="1">
          <cell r="A1" t="str">
            <v>Linksshape LTD</v>
          </cell>
        </row>
      </sheetData>
      <sheetData sheetId="5746">
        <row r="1">
          <cell r="A1" t="str">
            <v>GIÁ TRỊ PHỤ LỤC 13 - HĐ 37/2018/HĐ/OIC-SEAREE ký ngày 07/02/2018</v>
          </cell>
        </row>
      </sheetData>
      <sheetData sheetId="5747">
        <row r="1">
          <cell r="A1" t="str">
            <v>GIÁ TRỊ PHỤ LỤC 13 - HĐ 37/2018/HĐ/OIC-SEAREE ký ngày 07/02/2018</v>
          </cell>
        </row>
      </sheetData>
      <sheetData sheetId="5748">
        <row r="1">
          <cell r="A1" t="str">
            <v>GIÁ TRỊ PHỤ LỤC 13 - HĐ 37/2018/HĐ/OIC-SEAREE ký ngày 07/02/2018</v>
          </cell>
        </row>
      </sheetData>
      <sheetData sheetId="5749">
        <row r="1">
          <cell r="A1" t="str">
            <v>GIÁ TRỊ PHỤ LỤC 13 - HĐ 37/2018/HĐ/OIC-SEAREE ký ngày 07/02/2018</v>
          </cell>
        </row>
      </sheetData>
      <sheetData sheetId="5750">
        <row r="1">
          <cell r="A1" t="str">
            <v>GIÁ TRỊ PHỤ LỤC 13 - HĐ 37/2018/HĐ/OIC-SEAREE ký ngày 07/02/2018</v>
          </cell>
        </row>
      </sheetData>
      <sheetData sheetId="5751">
        <row r="1">
          <cell r="A1" t="str">
            <v>GIÁ TRỊ PHỤ LỤC 13 - HĐ 37/2018/HĐ/OIC-SEAREE ký ngày 07/02/2018</v>
          </cell>
        </row>
      </sheetData>
      <sheetData sheetId="5752">
        <row r="1">
          <cell r="A1" t="str">
            <v>GIÁ TRỊ PHỤ LỤC 13 - HĐ 37/2018/HĐ/OIC-SEAREE ký ngày 07/02/2018</v>
          </cell>
        </row>
      </sheetData>
      <sheetData sheetId="5753">
        <row r="1">
          <cell r="A1" t="str">
            <v>GIÁ TRỊ PHỤ LỤC 13 - HĐ 37/2018/HĐ/OIC-SEAREE ký ngày 07/02/2018</v>
          </cell>
        </row>
      </sheetData>
      <sheetData sheetId="5754">
        <row r="1">
          <cell r="A1" t="str">
            <v>GIÁ TRỊ PHỤ LỤC 13 - HĐ 37/2018/HĐ/OIC-SEAREE ký ngày 07/02/2018</v>
          </cell>
        </row>
      </sheetData>
      <sheetData sheetId="5755">
        <row r="1">
          <cell r="A1" t="str">
            <v>GIÁ TRỊ PHỤ LỤC 13 - HĐ 37/2018/HĐ/OIC-SEAREE ký ngày 07/02/2018</v>
          </cell>
        </row>
      </sheetData>
      <sheetData sheetId="5756">
        <row r="1">
          <cell r="A1" t="str">
            <v>GIÁ TRỊ PHỤ LỤC 13 - HĐ 37/2018/HĐ/OIC-SEAREE ký ngày 07/02/2018</v>
          </cell>
        </row>
      </sheetData>
      <sheetData sheetId="5757">
        <row r="1">
          <cell r="A1" t="str">
            <v>GIÁ TRỊ PHỤ LỤC 13 - HĐ 37/2018/HĐ/OIC-SEAREE ký ngày 07/02/2018</v>
          </cell>
        </row>
      </sheetData>
      <sheetData sheetId="5758">
        <row r="1">
          <cell r="A1" t="str">
            <v>GIÁ TRỊ PHỤ LỤC 13 - HĐ 37/2018/HĐ/OIC-SEAREE ký ngày 07/02/2018</v>
          </cell>
        </row>
      </sheetData>
      <sheetData sheetId="5759">
        <row r="1">
          <cell r="A1" t="str">
            <v>GIÁ TRỊ PHỤ LỤC 13 - HĐ 37/2018/HĐ/OIC-SEAREE ký ngày 07/02/2018</v>
          </cell>
        </row>
      </sheetData>
      <sheetData sheetId="5760">
        <row r="1">
          <cell r="A1" t="str">
            <v>GIÁ TRỊ PHỤ LỤC 13 - HĐ 37/2018/HĐ/OIC-SEAREE ký ngày 07/02/2018</v>
          </cell>
        </row>
      </sheetData>
      <sheetData sheetId="5761">
        <row r="1">
          <cell r="A1" t="str">
            <v>GIÁ TRỊ PHỤ LỤC 13 - HĐ 37/2018/HĐ/OIC-SEAREE ký ngày 07/02/2018</v>
          </cell>
        </row>
      </sheetData>
      <sheetData sheetId="5762">
        <row r="1">
          <cell r="A1" t="str">
            <v>GIÁ TRỊ PHỤ LỤC 13 - HĐ 37/2018/HĐ/OIC-SEAREE ký ngày 07/02/2018</v>
          </cell>
        </row>
      </sheetData>
      <sheetData sheetId="5763">
        <row r="1">
          <cell r="A1" t="str">
            <v>GIÁ TRỊ PHỤ LỤC 13 - HĐ 37/2018/HĐ/OIC-SEAREE ký ngày 07/02/2018</v>
          </cell>
        </row>
      </sheetData>
      <sheetData sheetId="5764">
        <row r="1">
          <cell r="A1" t="str">
            <v>GIÁ TRỊ PHỤ LỤC 13 - HĐ 37/2018/HĐ/OIC-SEAREE ký ngày 07/02/2018</v>
          </cell>
        </row>
      </sheetData>
      <sheetData sheetId="5765">
        <row r="1">
          <cell r="A1" t="str">
            <v>GIÁ TRỊ PHỤ LỤC 13 - HĐ 37/2018/HĐ/OIC-SEAREE ký ngày 07/02/2018</v>
          </cell>
        </row>
      </sheetData>
      <sheetData sheetId="5766">
        <row r="1">
          <cell r="A1" t="str">
            <v>GIÁ TRỊ PHỤ LỤC 13 - HĐ 37/2018/HĐ/OIC-SEAREE ký ngày 07/02/2018</v>
          </cell>
        </row>
      </sheetData>
      <sheetData sheetId="5767">
        <row r="1">
          <cell r="A1" t="str">
            <v>GIÁ TRỊ PHỤ LỤC 13 - HĐ 37/2018/HĐ/OIC-SEAREE ký ngày 07/02/2018</v>
          </cell>
        </row>
      </sheetData>
      <sheetData sheetId="5768">
        <row r="1">
          <cell r="A1" t="str">
            <v>GIÁ TRỊ PHỤ LỤC 13 - HĐ 37/2018/HĐ/OIC-SEAREE ký ngày 07/02/2018</v>
          </cell>
        </row>
      </sheetData>
      <sheetData sheetId="5769">
        <row r="1">
          <cell r="A1" t="str">
            <v>GIÁ TRỊ PHỤ LỤC 13 - HĐ 37/2018/HĐ/OIC-SEAREE ký ngày 07/02/2018</v>
          </cell>
        </row>
      </sheetData>
      <sheetData sheetId="5770">
        <row r="1">
          <cell r="A1" t="str">
            <v>GIÁ TRỊ PHỤ LỤC 13 - HĐ 37/2018/HĐ/OIC-SEAREE ký ngày 07/02/2018</v>
          </cell>
        </row>
      </sheetData>
      <sheetData sheetId="5771">
        <row r="1">
          <cell r="A1" t="str">
            <v>GIÁ TRỊ PHỤ LỤC 13 - HĐ 37/2018/HĐ/OIC-SEAREE ký ngày 07/02/2018</v>
          </cell>
        </row>
      </sheetData>
      <sheetData sheetId="5772">
        <row r="1">
          <cell r="A1" t="str">
            <v>GIÁ TRỊ PHỤ LỤC 13 - HĐ 37/2018/HĐ/OIC-SEAREE ký ngày 07/02/2018</v>
          </cell>
        </row>
      </sheetData>
      <sheetData sheetId="5773">
        <row r="1">
          <cell r="A1" t="str">
            <v>GIÁ TRỊ PHỤ LỤC 13 - HĐ 37/2018/HĐ/OIC-SEAREE ký ngày 07/02/2018</v>
          </cell>
        </row>
      </sheetData>
      <sheetData sheetId="5774">
        <row r="1">
          <cell r="A1" t="str">
            <v>GIÁ TRỊ PHỤ LỤC 13 - HĐ 37/2018/HĐ/OIC-SEAREE ký ngày 07/02/2018</v>
          </cell>
        </row>
      </sheetData>
      <sheetData sheetId="5775">
        <row r="1">
          <cell r="A1" t="str">
            <v>GIÁ TRỊ PHỤ LỤC 13 - HĐ 37/2018/HĐ/OIC-SEAREE ký ngày 07/02/2018</v>
          </cell>
        </row>
      </sheetData>
      <sheetData sheetId="5776">
        <row r="1">
          <cell r="A1" t="str">
            <v>GIÁ TRỊ PHỤ LỤC 13 - HĐ 37/2018/HĐ/OIC-SEAREE ký ngày 07/02/2018</v>
          </cell>
        </row>
      </sheetData>
      <sheetData sheetId="5777">
        <row r="1">
          <cell r="A1" t="str">
            <v>GIÁ TRỊ PHỤ LỤC 13 - HĐ 37/2018/HĐ/OIC-SEAREE ký ngày 07/02/2018</v>
          </cell>
        </row>
      </sheetData>
      <sheetData sheetId="5778">
        <row r="1">
          <cell r="A1" t="str">
            <v>GIÁ TRỊ PHỤ LỤC 13 - HĐ 37/2018/HĐ/OIC-SEAREE ký ngày 07/02/2018</v>
          </cell>
        </row>
      </sheetData>
      <sheetData sheetId="5779">
        <row r="1">
          <cell r="A1" t="str">
            <v>GIÁ TRỊ PHỤ LỤC 13 - HĐ 37/2018/HĐ/OIC-SEAREE ký ngày 07/02/2018</v>
          </cell>
        </row>
      </sheetData>
      <sheetData sheetId="5780">
        <row r="1">
          <cell r="A1" t="str">
            <v>GIÁ TRỊ PHỤ LỤC 13 - HĐ 37/2018/HĐ/OIC-SEAREE ký ngày 07/02/2018</v>
          </cell>
        </row>
      </sheetData>
      <sheetData sheetId="5781">
        <row r="1">
          <cell r="A1" t="str">
            <v>GIÁ TRỊ PHỤ LỤC 13 - HĐ 37/2018/HĐ/OIC-SEAREE ký ngày 07/02/2018</v>
          </cell>
        </row>
      </sheetData>
      <sheetData sheetId="5782">
        <row r="1">
          <cell r="A1" t="str">
            <v>GIÁ TRỊ PHỤ LỤC 13 - HĐ 37/2018/HĐ/OIC-SEAREE ký ngày 07/02/2018</v>
          </cell>
        </row>
      </sheetData>
      <sheetData sheetId="5783">
        <row r="1">
          <cell r="A1" t="str">
            <v>GIÁ TRỊ PHỤ LỤC 13 - HĐ 37/2018/HĐ/OIC-SEAREE ký ngày 07/02/2018</v>
          </cell>
        </row>
      </sheetData>
      <sheetData sheetId="5784">
        <row r="1">
          <cell r="A1" t="str">
            <v>GIÁ TRỊ PHỤ LỤC 13 - HĐ 37/2018/HĐ/OIC-SEAREE ký ngày 07/02/2018</v>
          </cell>
        </row>
      </sheetData>
      <sheetData sheetId="5785">
        <row r="1">
          <cell r="A1" t="str">
            <v>GIÁ TRỊ PHỤ LỤC 13 - HĐ 37/2018/HĐ/OIC-SEAREE ký ngày 07/02/2018</v>
          </cell>
        </row>
      </sheetData>
      <sheetData sheetId="5786">
        <row r="1">
          <cell r="A1" t="str">
            <v>GIÁ TRỊ PHỤ LỤC 13 - HĐ 37/2018/HĐ/OIC-SEAREE ký ngày 07/02/2018</v>
          </cell>
        </row>
      </sheetData>
      <sheetData sheetId="5787">
        <row r="1">
          <cell r="A1" t="str">
            <v>GIÁ TRỊ PHỤ LỤC 13 - HĐ 37/2018/HĐ/OIC-SEAREE ký ngày 07/02/2018</v>
          </cell>
        </row>
      </sheetData>
      <sheetData sheetId="5788">
        <row r="1">
          <cell r="A1" t="str">
            <v>GIÁ TRỊ PHỤ LỤC 13 - HĐ 37/2018/HĐ/OIC-SEAREE ký ngày 07/02/2018</v>
          </cell>
        </row>
      </sheetData>
      <sheetData sheetId="5789">
        <row r="1">
          <cell r="A1" t="str">
            <v>GIÁ TRỊ PHỤ LỤC 13 - HĐ 37/2018/HĐ/OIC-SEAREE ký ngày 07/02/2018</v>
          </cell>
        </row>
      </sheetData>
      <sheetData sheetId="5790">
        <row r="1">
          <cell r="A1" t="str">
            <v>GIÁ TRỊ PHỤ LỤC 13 - HĐ 37/2018/HĐ/OIC-SEAREE ký ngày 07/02/2018</v>
          </cell>
        </row>
      </sheetData>
      <sheetData sheetId="5791">
        <row r="1">
          <cell r="A1" t="str">
            <v>GIÁ TRỊ PHỤ LỤC 13 - HĐ 37/2018/HĐ/OIC-SEAREE ký ngày 07/02/2018</v>
          </cell>
        </row>
      </sheetData>
      <sheetData sheetId="5792">
        <row r="1">
          <cell r="A1" t="str">
            <v>GIÁ TRỊ PHỤ LỤC 13 - HĐ 37/2018/HĐ/OIC-SEAREE ký ngày 07/02/2018</v>
          </cell>
        </row>
      </sheetData>
      <sheetData sheetId="5793">
        <row r="1">
          <cell r="A1" t="str">
            <v>GIÁ TRỊ PHỤ LỤC 13 - HĐ 37/2018/HĐ/OIC-SEAREE ký ngày 07/02/2018</v>
          </cell>
        </row>
      </sheetData>
      <sheetData sheetId="5794">
        <row r="1">
          <cell r="A1" t="str">
            <v>GIÁ TRỊ PHỤ LỤC 13 - HĐ 37/2018/HĐ/OIC-SEAREE ký ngày 07/02/2018</v>
          </cell>
        </row>
      </sheetData>
      <sheetData sheetId="5795">
        <row r="1">
          <cell r="A1" t="str">
            <v>GIÁ TRỊ PHỤ LỤC 13 - HĐ 37/2018/HĐ/OIC-SEAREE ký ngày 07/02/2018</v>
          </cell>
        </row>
      </sheetData>
      <sheetData sheetId="5796">
        <row r="1">
          <cell r="A1" t="str">
            <v>GIÁ TRỊ PHỤ LỤC 13 - HĐ 37/2018/HĐ/OIC-SEAREE ký ngày 07/02/2018</v>
          </cell>
        </row>
      </sheetData>
      <sheetData sheetId="5797">
        <row r="1">
          <cell r="A1" t="str">
            <v>GIÁ TRỊ PHỤ LỤC 13 - HĐ 37/2018/HĐ/OIC-SEAREE ký ngày 07/02/2018</v>
          </cell>
        </row>
      </sheetData>
      <sheetData sheetId="5798">
        <row r="1">
          <cell r="A1" t="str">
            <v>GIÁ TRỊ PHỤ LỤC 13 - HĐ 37/2018/HĐ/OIC-SEAREE ký ngày 07/02/2018</v>
          </cell>
        </row>
      </sheetData>
      <sheetData sheetId="5799">
        <row r="1">
          <cell r="A1" t="str">
            <v>GIÁ TRỊ PHỤ LỤC 13 - HĐ 37/2018/HĐ/OIC-SEAREE ký ngày 07/02/2018</v>
          </cell>
        </row>
      </sheetData>
      <sheetData sheetId="5800">
        <row r="1">
          <cell r="A1" t="str">
            <v>GIÁ TRỊ PHỤ LỤC 13 - HĐ 37/2018/HĐ/OIC-SEAREE ký ngày 07/02/2018</v>
          </cell>
        </row>
      </sheetData>
      <sheetData sheetId="5801">
        <row r="1">
          <cell r="A1" t="str">
            <v>GIÁ TRỊ PHỤ LỤC 13 - HĐ 37/2018/HĐ/OIC-SEAREE ký ngày 07/02/2018</v>
          </cell>
        </row>
      </sheetData>
      <sheetData sheetId="5802">
        <row r="1">
          <cell r="A1" t="str">
            <v>GIÁ TRỊ PHỤ LỤC 13 - HĐ 37/2018/HĐ/OIC-SEAREE ký ngày 07/02/2018</v>
          </cell>
        </row>
      </sheetData>
      <sheetData sheetId="5803">
        <row r="1">
          <cell r="A1" t="str">
            <v>GIÁ TRỊ PHỤ LỤC 13 - HĐ 37/2018/HĐ/OIC-SEAREE ký ngày 07/02/2018</v>
          </cell>
        </row>
      </sheetData>
      <sheetData sheetId="5804">
        <row r="1">
          <cell r="A1" t="str">
            <v>GIÁ TRỊ PHỤ LỤC 13 - HĐ 37/2018/HĐ/OIC-SEAREE ký ngày 07/02/2018</v>
          </cell>
        </row>
      </sheetData>
      <sheetData sheetId="5805">
        <row r="1">
          <cell r="A1" t="str">
            <v>GIÁ TRỊ PHỤ LỤC 13 - HĐ 37/2018/HĐ/OIC-SEAREE ký ngày 07/02/2018</v>
          </cell>
        </row>
      </sheetData>
      <sheetData sheetId="5806">
        <row r="1">
          <cell r="A1" t="str">
            <v>GIÁ TRỊ PHỤ LỤC 13 - HĐ 37/2018/HĐ/OIC-SEAREE ký ngày 07/02/2018</v>
          </cell>
        </row>
      </sheetData>
      <sheetData sheetId="5807">
        <row r="1">
          <cell r="A1" t="str">
            <v>GIÁ TRỊ PHỤ LỤC 13 - HĐ 37/2018/HĐ/OIC-SEAREE ký ngày 07/02/2018</v>
          </cell>
        </row>
      </sheetData>
      <sheetData sheetId="5808">
        <row r="1">
          <cell r="A1" t="str">
            <v>GIÁ TRỊ PHỤ LỤC 13 - HĐ 37/2018/HĐ/OIC-SEAREE ký ngày 07/02/2018</v>
          </cell>
        </row>
      </sheetData>
      <sheetData sheetId="5809">
        <row r="1">
          <cell r="A1" t="str">
            <v>GIÁ TRỊ PHỤ LỤC 13 - HĐ 37/2018/HĐ/OIC-SEAREE ký ngày 07/02/2018</v>
          </cell>
        </row>
      </sheetData>
      <sheetData sheetId="5810">
        <row r="1">
          <cell r="A1" t="str">
            <v>GIÁ TRỊ PHỤ LỤC 13 - HĐ 37/2018/HĐ/OIC-SEAREE ký ngày 07/02/2018</v>
          </cell>
        </row>
      </sheetData>
      <sheetData sheetId="5811">
        <row r="1">
          <cell r="A1" t="str">
            <v>GIÁ TRỊ PHỤ LỤC 13 - HĐ 37/2018/HĐ/OIC-SEAREE ký ngày 07/02/2018</v>
          </cell>
        </row>
      </sheetData>
      <sheetData sheetId="5812">
        <row r="1">
          <cell r="A1" t="str">
            <v>GIÁ TRỊ PHỤ LỤC 13 - HĐ 37/2018/HĐ/OIC-SEAREE ký ngày 07/02/2018</v>
          </cell>
        </row>
      </sheetData>
      <sheetData sheetId="5813">
        <row r="1">
          <cell r="A1" t="str">
            <v>GIÁ TRỊ PHỤ LỤC 13 - HĐ 37/2018/HĐ/OIC-SEAREE ký ngày 07/02/2018</v>
          </cell>
        </row>
      </sheetData>
      <sheetData sheetId="5814">
        <row r="1">
          <cell r="A1" t="str">
            <v>GIÁ TRỊ PHỤ LỤC 13 - HĐ 37/2018/HĐ/OIC-SEAREE ký ngày 07/02/2018</v>
          </cell>
        </row>
      </sheetData>
      <sheetData sheetId="5815">
        <row r="1">
          <cell r="A1" t="str">
            <v>GIÁ TRỊ PHỤ LỤC 13 - HĐ 37/2018/HĐ/OIC-SEAREE ký ngày 07/02/2018</v>
          </cell>
        </row>
      </sheetData>
      <sheetData sheetId="5816">
        <row r="1">
          <cell r="A1" t="str">
            <v>GIÁ TRỊ PHỤ LỤC 13 - HĐ 37/2018/HĐ/OIC-SEAREE ký ngày 07/02/2018</v>
          </cell>
        </row>
      </sheetData>
      <sheetData sheetId="5817">
        <row r="1">
          <cell r="A1" t="str">
            <v>GIÁ TRỊ PHỤ LỤC 13 - HĐ 37/2018/HĐ/OIC-SEAREE ký ngày 07/02/2018</v>
          </cell>
        </row>
      </sheetData>
      <sheetData sheetId="5818">
        <row r="1">
          <cell r="A1" t="str">
            <v>GIÁ TRỊ PHỤ LỤC 13 - HĐ 37/2018/HĐ/OIC-SEAREE ký ngày 07/02/2018</v>
          </cell>
        </row>
      </sheetData>
      <sheetData sheetId="5819">
        <row r="1">
          <cell r="A1" t="str">
            <v>GIÁ TRỊ PHỤ LỤC 13 - HĐ 37/2018/HĐ/OIC-SEAREE ký ngày 07/02/2018</v>
          </cell>
        </row>
      </sheetData>
      <sheetData sheetId="5820">
        <row r="1">
          <cell r="A1" t="str">
            <v>GIÁ TRỊ PHỤ LỤC 13 - HĐ 37/2018/HĐ/OIC-SEAREE ký ngày 07/02/2018</v>
          </cell>
        </row>
      </sheetData>
      <sheetData sheetId="5821">
        <row r="1">
          <cell r="A1" t="str">
            <v>GIÁ TRỊ PHỤ LỤC 13 - HĐ 37/2018/HĐ/OIC-SEAREE ký ngày 07/02/2018</v>
          </cell>
        </row>
      </sheetData>
      <sheetData sheetId="5822">
        <row r="1">
          <cell r="A1" t="str">
            <v>GIÁ TRỊ PHỤ LỤC 13 - HĐ 37/2018/HĐ/OIC-SEAREE ký ngày 07/02/2018</v>
          </cell>
        </row>
      </sheetData>
      <sheetData sheetId="5823">
        <row r="1">
          <cell r="A1" t="str">
            <v>GIÁ TRỊ PHỤ LỤC 13 - HĐ 37/2018/HĐ/OIC-SEAREE ký ngày 07/02/2018</v>
          </cell>
        </row>
      </sheetData>
      <sheetData sheetId="5824">
        <row r="1">
          <cell r="A1" t="str">
            <v>GIÁ TRỊ PHỤ LỤC 13 - HĐ 37/2018/HĐ/OIC-SEAREE ký ngày 07/02/2018</v>
          </cell>
        </row>
      </sheetData>
      <sheetData sheetId="5825">
        <row r="1">
          <cell r="A1" t="str">
            <v>GIÁ TRỊ PHỤ LỤC 13 - HĐ 37/2018/HĐ/OIC-SEAREE ký ngày 07/02/2018</v>
          </cell>
        </row>
      </sheetData>
      <sheetData sheetId="5826">
        <row r="1">
          <cell r="A1" t="str">
            <v>GIÁ TRỊ PHỤ LỤC 13 - HĐ 37/2018/HĐ/OIC-SEAREE ký ngày 07/02/2018</v>
          </cell>
        </row>
      </sheetData>
      <sheetData sheetId="5827">
        <row r="1">
          <cell r="A1" t="str">
            <v>GIÁ TRỊ PHỤ LỤC 13 - HĐ 37/2018/HĐ/OIC-SEAREE ký ngày 07/02/2018</v>
          </cell>
        </row>
      </sheetData>
      <sheetData sheetId="5828">
        <row r="1">
          <cell r="A1" t="str">
            <v>GIÁ TRỊ PHỤ LỤC 13 - HĐ 37/2018/HĐ/OIC-SEAREE ký ngày 07/02/2018</v>
          </cell>
        </row>
      </sheetData>
      <sheetData sheetId="5829">
        <row r="1">
          <cell r="A1" t="str">
            <v>GIÁ TRỊ PHỤ LỤC 13 - HĐ 37/2018/HĐ/OIC-SEAREE ký ngày 07/02/2018</v>
          </cell>
        </row>
      </sheetData>
      <sheetData sheetId="5830">
        <row r="1">
          <cell r="A1" t="str">
            <v>GIÁ TRỊ PHỤ LỤC 13 - HĐ 37/2018/HĐ/OIC-SEAREE ký ngày 07/02/2018</v>
          </cell>
        </row>
      </sheetData>
      <sheetData sheetId="5831">
        <row r="1">
          <cell r="A1" t="str">
            <v>GIÁ TRỊ PHỤ LỤC 13 - HĐ 37/2018/HĐ/OIC-SEAREE ký ngày 07/02/2018</v>
          </cell>
        </row>
      </sheetData>
      <sheetData sheetId="5832">
        <row r="1">
          <cell r="A1" t="str">
            <v>GIÁ TRỊ PHỤ LỤC 13 - HĐ 37/2018/HĐ/OIC-SEAREE ký ngày 07/02/2018</v>
          </cell>
        </row>
      </sheetData>
      <sheetData sheetId="5833">
        <row r="1">
          <cell r="A1" t="str">
            <v>GIÁ TRỊ PHỤ LỤC 13 - HĐ 37/2018/HĐ/OIC-SEAREE ký ngày 07/02/2018</v>
          </cell>
        </row>
      </sheetData>
      <sheetData sheetId="5834">
        <row r="1">
          <cell r="A1" t="str">
            <v>GIÁ TRỊ PHỤ LỤC 13 - HĐ 37/2018/HĐ/OIC-SEAREE ký ngày 07/02/2018</v>
          </cell>
        </row>
      </sheetData>
      <sheetData sheetId="5835">
        <row r="1">
          <cell r="A1" t="str">
            <v>GIÁ TRỊ PHỤ LỤC 13 - HĐ 37/2018/HĐ/OIC-SEAREE ký ngày 07/02/2018</v>
          </cell>
        </row>
      </sheetData>
      <sheetData sheetId="5836">
        <row r="1">
          <cell r="A1" t="str">
            <v>GIÁ TRỊ PHỤ LỤC 13 - HĐ 37/2018/HĐ/OIC-SEAREE ký ngày 07/02/2018</v>
          </cell>
        </row>
      </sheetData>
      <sheetData sheetId="5837">
        <row r="1">
          <cell r="A1" t="str">
            <v>GIÁ TRỊ PHỤ LỤC 13 - HĐ 37/2018/HĐ/OIC-SEAREE ký ngày 07/02/2018</v>
          </cell>
        </row>
      </sheetData>
      <sheetData sheetId="5838">
        <row r="1">
          <cell r="A1" t="str">
            <v>GIÁ TRỊ PHỤ LỤC 13 - HĐ 37/2018/HĐ/OIC-SEAREE ký ngày 07/02/2018</v>
          </cell>
        </row>
      </sheetData>
      <sheetData sheetId="5839">
        <row r="1">
          <cell r="A1" t="str">
            <v>GIÁ TRỊ PHỤ LỤC 13 - HĐ 37/2018/HĐ/OIC-SEAREE ký ngày 07/02/2018</v>
          </cell>
        </row>
      </sheetData>
      <sheetData sheetId="5840">
        <row r="1">
          <cell r="A1" t="str">
            <v>GIÁ TRỊ PHỤ LỤC 13 - HĐ 37/2018/HĐ/OIC-SEAREE ký ngày 07/02/2018</v>
          </cell>
        </row>
      </sheetData>
      <sheetData sheetId="5841">
        <row r="1">
          <cell r="A1" t="str">
            <v>GIÁ TRỊ PHỤ LỤC 13 - HĐ 37/2018/HĐ/OIC-SEAREE ký ngày 07/02/2018</v>
          </cell>
        </row>
      </sheetData>
      <sheetData sheetId="5842">
        <row r="1">
          <cell r="A1" t="str">
            <v>GIÁ TRỊ PHỤ LỤC 13 - HĐ 37/2018/HĐ/OIC-SEAREE ký ngày 07/02/2018</v>
          </cell>
        </row>
      </sheetData>
      <sheetData sheetId="5843">
        <row r="1">
          <cell r="A1" t="str">
            <v>GIÁ TRỊ PHỤ LỤC 13 - HĐ 37/2018/HĐ/OIC-SEAREE ký ngày 07/02/2018</v>
          </cell>
        </row>
      </sheetData>
      <sheetData sheetId="5844">
        <row r="1">
          <cell r="A1" t="str">
            <v>GIÁ TRỊ PHỤ LỤC 13 - HĐ 37/2018/HĐ/OIC-SEAREE ký ngày 07/02/2018</v>
          </cell>
        </row>
      </sheetData>
      <sheetData sheetId="5845">
        <row r="1">
          <cell r="A1" t="str">
            <v>GIÁ TRỊ PHỤ LỤC 13 - HĐ 37/2018/HĐ/OIC-SEAREE ký ngày 07/02/2018</v>
          </cell>
        </row>
      </sheetData>
      <sheetData sheetId="5846">
        <row r="1">
          <cell r="A1" t="str">
            <v>GIÁ TRỊ PHỤ LỤC 13 - HĐ 37/2018/HĐ/OIC-SEAREE ký ngày 07/02/2018</v>
          </cell>
        </row>
      </sheetData>
      <sheetData sheetId="5847">
        <row r="1">
          <cell r="A1" t="str">
            <v>GIÁ TRỊ PHỤ LỤC 13 - HĐ 37/2018/HĐ/OIC-SEAREE ký ngày 07/02/2018</v>
          </cell>
        </row>
      </sheetData>
      <sheetData sheetId="5848">
        <row r="1">
          <cell r="A1" t="str">
            <v>GIÁ TRỊ PHỤ LỤC 13 - HĐ 37/2018/HĐ/OIC-SEAREE ký ngày 07/02/2018</v>
          </cell>
        </row>
      </sheetData>
      <sheetData sheetId="5849">
        <row r="1">
          <cell r="A1" t="str">
            <v>GIÁ TRỊ PHỤ LỤC 13 - HĐ 37/2018/HĐ/OIC-SEAREE ký ngày 07/02/2018</v>
          </cell>
        </row>
      </sheetData>
      <sheetData sheetId="5850">
        <row r="1">
          <cell r="A1" t="str">
            <v>GIÁ TRỊ PHỤ LỤC 13 - HĐ 37/2018/HĐ/OIC-SEAREE ký ngày 07/02/2018</v>
          </cell>
        </row>
      </sheetData>
      <sheetData sheetId="5851">
        <row r="1">
          <cell r="A1" t="str">
            <v>GIÁ TRỊ PHỤ LỤC 13 - HĐ 37/2018/HĐ/OIC-SEAREE ký ngày 07/02/2018</v>
          </cell>
        </row>
      </sheetData>
      <sheetData sheetId="5852">
        <row r="1">
          <cell r="A1" t="str">
            <v>GIÁ TRỊ PHỤ LỤC 13 - HĐ 37/2018/HĐ/OIC-SEAREE ký ngày 07/02/2018</v>
          </cell>
        </row>
      </sheetData>
      <sheetData sheetId="5853">
        <row r="1">
          <cell r="A1" t="str">
            <v>GIÁ TRỊ PHỤ LỤC 13 - HĐ 37/2018/HĐ/OIC-SEAREE ký ngày 07/02/2018</v>
          </cell>
        </row>
      </sheetData>
      <sheetData sheetId="5854">
        <row r="1">
          <cell r="A1" t="str">
            <v>GIÁ TRỊ PHỤ LỤC 13 - HĐ 37/2018/HĐ/OIC-SEAREE ký ngày 07/02/2018</v>
          </cell>
        </row>
      </sheetData>
      <sheetData sheetId="5855">
        <row r="1">
          <cell r="A1" t="str">
            <v>GIÁ TRỊ PHỤ LỤC 13 - HĐ 37/2018/HĐ/OIC-SEAREE ký ngày 07/02/2018</v>
          </cell>
        </row>
      </sheetData>
      <sheetData sheetId="5856">
        <row r="1">
          <cell r="A1" t="str">
            <v>GIÁ TRỊ PHỤ LỤC 13 - HĐ 37/2018/HĐ/OIC-SEAREE ký ngày 07/02/2018</v>
          </cell>
        </row>
      </sheetData>
      <sheetData sheetId="5857">
        <row r="1">
          <cell r="A1" t="str">
            <v>GIÁ TRỊ PHỤ LỤC 13 - HĐ 37/2018/HĐ/OIC-SEAREE ký ngày 07/02/2018</v>
          </cell>
        </row>
      </sheetData>
      <sheetData sheetId="5858">
        <row r="1">
          <cell r="A1" t="str">
            <v>GIÁ TRỊ PHỤ LỤC 13 - HĐ 37/2018/HĐ/OIC-SEAREE ký ngày 07/02/2018</v>
          </cell>
        </row>
      </sheetData>
      <sheetData sheetId="5859">
        <row r="1">
          <cell r="A1" t="str">
            <v>GIÁ TRỊ PHỤ LỤC 13 - HĐ 37/2018/HĐ/OIC-SEAREE ký ngày 07/02/2018</v>
          </cell>
        </row>
      </sheetData>
      <sheetData sheetId="5860">
        <row r="1">
          <cell r="A1" t="str">
            <v>GIÁ TRỊ PHỤ LỤC 13 - HĐ 37/2018/HĐ/OIC-SEAREE ký ngày 07/02/2018</v>
          </cell>
        </row>
      </sheetData>
      <sheetData sheetId="5861">
        <row r="1">
          <cell r="A1" t="str">
            <v>Linksshape LTD</v>
          </cell>
        </row>
      </sheetData>
      <sheetData sheetId="5862">
        <row r="1">
          <cell r="A1" t="str">
            <v>GIÁ TRỊ PHỤ LỤC 13 - HĐ 37/2018/HĐ/OIC-SEAREE ký ngày 07/02/2018</v>
          </cell>
        </row>
      </sheetData>
      <sheetData sheetId="5863">
        <row r="1">
          <cell r="A1" t="str">
            <v>GIÁ TRỊ PHỤ LỤC 13 - HĐ 37/2018/HĐ/OIC-SEAREE ký ngày 07/02/2018</v>
          </cell>
        </row>
      </sheetData>
      <sheetData sheetId="5864">
        <row r="1">
          <cell r="A1" t="str">
            <v>GIÁ TRỊ PHỤ LỤC 13 - HĐ 37/2018/HĐ/OIC-SEAREE ký ngày 07/02/2018</v>
          </cell>
        </row>
      </sheetData>
      <sheetData sheetId="5865">
        <row r="1">
          <cell r="A1" t="str">
            <v>GIÁ TRỊ PHỤ LỤC 13 - HĐ 37/2018/HĐ/OIC-SEAREE ký ngày 07/02/2018</v>
          </cell>
        </row>
      </sheetData>
      <sheetData sheetId="5866">
        <row r="1">
          <cell r="A1" t="str">
            <v>GIÁ TRỊ PHỤ LỤC 13 - HĐ 37/2018/HĐ/OIC-SEAREE ký ngày 07/02/2018</v>
          </cell>
        </row>
      </sheetData>
      <sheetData sheetId="5867">
        <row r="1">
          <cell r="A1" t="str">
            <v>GIÁ TRỊ PHỤ LỤC 13 - HĐ 37/2018/HĐ/OIC-SEAREE ký ngày 07/02/2018</v>
          </cell>
        </row>
      </sheetData>
      <sheetData sheetId="5868">
        <row r="1">
          <cell r="A1" t="str">
            <v>GIÁ TRỊ PHỤ LỤC 13 - HĐ 37/2018/HĐ/OIC-SEAREE ký ngày 07/02/2018</v>
          </cell>
        </row>
      </sheetData>
      <sheetData sheetId="5869">
        <row r="1">
          <cell r="A1" t="str">
            <v>GIÁ TRỊ PHỤ LỤC 13 - HĐ 37/2018/HĐ/OIC-SEAREE ký ngày 07/02/2018</v>
          </cell>
        </row>
      </sheetData>
      <sheetData sheetId="5870">
        <row r="1">
          <cell r="A1" t="str">
            <v>GIÁ TRỊ PHỤ LỤC 13 - HĐ 37/2018/HĐ/OIC-SEAREE ký ngày 07/02/2018</v>
          </cell>
        </row>
      </sheetData>
      <sheetData sheetId="5871">
        <row r="1">
          <cell r="A1" t="str">
            <v>GIÁ TRỊ PHỤ LỤC 13 - HĐ 37/2018/HĐ/OIC-SEAREE ký ngày 07/02/2018</v>
          </cell>
        </row>
      </sheetData>
      <sheetData sheetId="5872">
        <row r="1">
          <cell r="A1" t="str">
            <v>GIÁ TRỊ PHỤ LỤC 13 - HĐ 37/2018/HĐ/OIC-SEAREE ký ngày 07/02/2018</v>
          </cell>
        </row>
      </sheetData>
      <sheetData sheetId="5873">
        <row r="1">
          <cell r="A1" t="str">
            <v>GIÁ TRỊ PHỤ LỤC 13 - HĐ 37/2018/HĐ/OIC-SEAREE ký ngày 07/02/2018</v>
          </cell>
        </row>
      </sheetData>
      <sheetData sheetId="5874">
        <row r="1">
          <cell r="A1" t="str">
            <v>GIÁ TRỊ PHỤ LỤC 13 - HĐ 37/2018/HĐ/OIC-SEAREE ký ngày 07/02/2018</v>
          </cell>
        </row>
      </sheetData>
      <sheetData sheetId="5875">
        <row r="1">
          <cell r="A1" t="str">
            <v>GIÁ TRỊ PHỤ LỤC 13 - HĐ 37/2018/HĐ/OIC-SEAREE ký ngày 07/02/2018</v>
          </cell>
        </row>
      </sheetData>
      <sheetData sheetId="5876">
        <row r="1">
          <cell r="A1" t="str">
            <v>GIÁ TRỊ PHỤ LỤC 13 - HĐ 37/2018/HĐ/OIC-SEAREE ký ngày 07/02/2018</v>
          </cell>
        </row>
      </sheetData>
      <sheetData sheetId="5877">
        <row r="1">
          <cell r="A1" t="str">
            <v>GIÁ TRỊ PHỤ LỤC 13 - HĐ 37/2018/HĐ/OIC-SEAREE ký ngày 07/02/2018</v>
          </cell>
        </row>
      </sheetData>
      <sheetData sheetId="5878">
        <row r="1">
          <cell r="A1" t="str">
            <v>GIÁ TRỊ PHỤ LỤC 13 - HĐ 37/2018/HĐ/OIC-SEAREE ký ngày 07/02/2018</v>
          </cell>
        </row>
      </sheetData>
      <sheetData sheetId="5879">
        <row r="1">
          <cell r="A1" t="str">
            <v>GIÁ TRỊ PHỤ LỤC 13 - HĐ 37/2018/HĐ/OIC-SEAREE ký ngày 07/02/2018</v>
          </cell>
        </row>
      </sheetData>
      <sheetData sheetId="5880">
        <row r="1">
          <cell r="A1" t="str">
            <v>GIÁ TRỊ PHỤ LỤC 13 - HĐ 37/2018/HĐ/OIC-SEAREE ký ngày 07/02/2018</v>
          </cell>
        </row>
      </sheetData>
      <sheetData sheetId="5881">
        <row r="1">
          <cell r="A1" t="str">
            <v>Linksshape LTD</v>
          </cell>
        </row>
      </sheetData>
      <sheetData sheetId="5882">
        <row r="1">
          <cell r="A1" t="str">
            <v>GIÁ TRỊ PHỤ LỤC 13 - HĐ 37/2018/HĐ/OIC-SEAREE ký ngày 07/02/2018</v>
          </cell>
        </row>
      </sheetData>
      <sheetData sheetId="5883">
        <row r="1">
          <cell r="A1" t="str">
            <v>GIÁ TRỊ PHỤ LỤC 13 - HĐ 37/2018/HĐ/OIC-SEAREE ký ngày 07/02/2018</v>
          </cell>
        </row>
      </sheetData>
      <sheetData sheetId="5884">
        <row r="1">
          <cell r="A1" t="str">
            <v>GIÁ TRỊ PHỤ LỤC 13 - HĐ 37/2018/HĐ/OIC-SEAREE ký ngày 07/02/2018</v>
          </cell>
        </row>
      </sheetData>
      <sheetData sheetId="5885">
        <row r="1">
          <cell r="A1" t="str">
            <v>GIÁ TRỊ PHỤ LỤC 13 - HĐ 37/2018/HĐ/OIC-SEAREE ký ngày 07/02/2018</v>
          </cell>
        </row>
      </sheetData>
      <sheetData sheetId="5886">
        <row r="1">
          <cell r="A1" t="str">
            <v>GIÁ TRỊ PHỤ LỤC 13 - HĐ 37/2018/HĐ/OIC-SEAREE ký ngày 07/02/2018</v>
          </cell>
        </row>
      </sheetData>
      <sheetData sheetId="5887">
        <row r="1">
          <cell r="A1" t="str">
            <v>GIÁ TRỊ PHỤ LỤC 13 - HĐ 37/2018/HĐ/OIC-SEAREE ký ngày 07/02/2018</v>
          </cell>
        </row>
      </sheetData>
      <sheetData sheetId="5888">
        <row r="1">
          <cell r="A1" t="str">
            <v>GIÁ TRỊ PHỤ LỤC 13 - HĐ 37/2018/HĐ/OIC-SEAREE ký ngày 07/02/2018</v>
          </cell>
        </row>
      </sheetData>
      <sheetData sheetId="5889">
        <row r="1">
          <cell r="A1" t="str">
            <v>GIÁ TRỊ PHỤ LỤC 13 - HĐ 37/2018/HĐ/OIC-SEAREE ký ngày 07/02/2018</v>
          </cell>
        </row>
      </sheetData>
      <sheetData sheetId="5890">
        <row r="1">
          <cell r="A1" t="str">
            <v>Linksshape LTD</v>
          </cell>
        </row>
      </sheetData>
      <sheetData sheetId="5891">
        <row r="1">
          <cell r="A1" t="str">
            <v>GIÁ TRỊ PHỤ LỤC 13 - HĐ 37/2018/HĐ/OIC-SEAREE ký ngày 07/02/2018</v>
          </cell>
        </row>
      </sheetData>
      <sheetData sheetId="5892">
        <row r="1">
          <cell r="A1" t="str">
            <v>GIÁ TRỊ PHỤ LỤC 13 - HĐ 37/2018/HĐ/OIC-SEAREE ký ngày 07/02/2018</v>
          </cell>
        </row>
      </sheetData>
      <sheetData sheetId="5893">
        <row r="1">
          <cell r="A1" t="str">
            <v>GIÁ TRỊ PHỤ LỤC 13 - HĐ 37/2018/HĐ/OIC-SEAREE ký ngày 07/02/2018</v>
          </cell>
        </row>
      </sheetData>
      <sheetData sheetId="5894">
        <row r="1">
          <cell r="A1" t="str">
            <v>GIÁ TRỊ PHỤ LỤC 13 - HĐ 37/2018/HĐ/OIC-SEAREE ký ngày 07/02/2018</v>
          </cell>
        </row>
      </sheetData>
      <sheetData sheetId="5895">
        <row r="1">
          <cell r="A1" t="str">
            <v>GIÁ TRỊ PHỤ LỤC 13 - HĐ 37/2018/HĐ/OIC-SEAREE ký ngày 07/02/2018</v>
          </cell>
        </row>
      </sheetData>
      <sheetData sheetId="5896">
        <row r="1">
          <cell r="A1" t="str">
            <v>GIÁ TRỊ PHỤ LỤC 13 - HĐ 37/2018/HĐ/OIC-SEAREE ký ngày 07/02/2018</v>
          </cell>
        </row>
      </sheetData>
      <sheetData sheetId="5897">
        <row r="1">
          <cell r="A1" t="str">
            <v>GIÁ TRỊ PHỤ LỤC 13 - HĐ 37/2018/HĐ/OIC-SEAREE ký ngày 07/02/2018</v>
          </cell>
        </row>
      </sheetData>
      <sheetData sheetId="5898">
        <row r="1">
          <cell r="A1" t="str">
            <v>GIÁ TRỊ PHỤ LỤC 13 - HĐ 37/2018/HĐ/OIC-SEAREE ký ngày 07/02/2018</v>
          </cell>
        </row>
      </sheetData>
      <sheetData sheetId="5899">
        <row r="1">
          <cell r="A1" t="str">
            <v>GIÁ TRỊ PHỤ LỤC 13 - HĐ 37/2018/HĐ/OIC-SEAREE ký ngày 07/02/2018</v>
          </cell>
        </row>
      </sheetData>
      <sheetData sheetId="5900">
        <row r="1">
          <cell r="A1" t="str">
            <v>GIÁ TRỊ PHỤ LỤC 13 - HĐ 37/2018/HĐ/OIC-SEAREE ký ngày 07/02/2018</v>
          </cell>
        </row>
      </sheetData>
      <sheetData sheetId="5901">
        <row r="1">
          <cell r="A1" t="str">
            <v>GIÁ TRỊ PHỤ LỤC 13 - HĐ 37/2018/HĐ/OIC-SEAREE ký ngày 07/02/2018</v>
          </cell>
        </row>
      </sheetData>
      <sheetData sheetId="5902">
        <row r="1">
          <cell r="A1" t="str">
            <v>GIÁ TRỊ PHỤ LỤC 13 - HĐ 37/2018/HĐ/OIC-SEAREE ký ngày 07/02/2018</v>
          </cell>
        </row>
      </sheetData>
      <sheetData sheetId="5903">
        <row r="1">
          <cell r="A1" t="str">
            <v>GIÁ TRỊ PHỤ LỤC 13 - HĐ 37/2018/HĐ/OIC-SEAREE ký ngày 07/02/2018</v>
          </cell>
        </row>
      </sheetData>
      <sheetData sheetId="5904">
        <row r="1">
          <cell r="A1" t="str">
            <v>GIÁ TRỊ PHỤ LỤC 13 - HĐ 37/2018/HĐ/OIC-SEAREE ký ngày 07/02/2018</v>
          </cell>
        </row>
      </sheetData>
      <sheetData sheetId="5905">
        <row r="1">
          <cell r="A1" t="str">
            <v>GIÁ TRỊ PHỤ LỤC 13 - HĐ 37/2018/HĐ/OIC-SEAREE ký ngày 07/02/2018</v>
          </cell>
        </row>
      </sheetData>
      <sheetData sheetId="5906">
        <row r="1">
          <cell r="A1" t="str">
            <v>GIÁ TRỊ PHỤ LỤC 13 - HĐ 37/2018/HĐ/OIC-SEAREE ký ngày 07/02/2018</v>
          </cell>
        </row>
      </sheetData>
      <sheetData sheetId="5907">
        <row r="1">
          <cell r="A1" t="str">
            <v>GIÁ TRỊ PHỤ LỤC 13 - HĐ 37/2018/HĐ/OIC-SEAREE ký ngày 07/02/2018</v>
          </cell>
        </row>
      </sheetData>
      <sheetData sheetId="5908">
        <row r="1">
          <cell r="A1" t="str">
            <v>GIÁ TRỊ PHỤ LỤC 13 - HĐ 37/2018/HĐ/OIC-SEAREE ký ngày 07/02/2018</v>
          </cell>
        </row>
      </sheetData>
      <sheetData sheetId="5909">
        <row r="1">
          <cell r="A1" t="str">
            <v>Linksshape LTD</v>
          </cell>
        </row>
      </sheetData>
      <sheetData sheetId="5910">
        <row r="1">
          <cell r="A1" t="str">
            <v>Linksshape LTD</v>
          </cell>
        </row>
      </sheetData>
      <sheetData sheetId="5911">
        <row r="1">
          <cell r="A1" t="str">
            <v>GIÁ TRỊ PHỤ LỤC 13 - HĐ 37/2018/HĐ/OIC-SEAREE ký ngày 07/02/2018</v>
          </cell>
        </row>
      </sheetData>
      <sheetData sheetId="5912">
        <row r="1">
          <cell r="A1" t="str">
            <v>GIÁ TRỊ PHỤ LỤC 13 - HĐ 37/2018/HĐ/OIC-SEAREE ký ngày 07/02/2018</v>
          </cell>
        </row>
      </sheetData>
      <sheetData sheetId="5913">
        <row r="1">
          <cell r="A1" t="str">
            <v>GIÁ TRỊ PHỤ LỤC 13 - HĐ 37/2018/HĐ/OIC-SEAREE ký ngày 07/02/2018</v>
          </cell>
        </row>
      </sheetData>
      <sheetData sheetId="5914">
        <row r="1">
          <cell r="A1" t="str">
            <v>GIÁ TRỊ PHỤ LỤC 13 - HĐ 37/2018/HĐ/OIC-SEAREE ký ngày 07/02/2018</v>
          </cell>
        </row>
      </sheetData>
      <sheetData sheetId="5915">
        <row r="1">
          <cell r="A1" t="str">
            <v>GIÁ TRỊ PHỤ LỤC 13 - HĐ 37/2018/HĐ/OIC-SEAREE ký ngày 07/02/2018</v>
          </cell>
        </row>
      </sheetData>
      <sheetData sheetId="5916">
        <row r="1">
          <cell r="A1" t="str">
            <v>GIÁ TRỊ PHỤ LỤC 13 - HĐ 37/2018/HĐ/OIC-SEAREE ký ngày 07/02/2018</v>
          </cell>
        </row>
      </sheetData>
      <sheetData sheetId="5917">
        <row r="1">
          <cell r="A1" t="str">
            <v>GIÁ TRỊ PHỤ LỤC 13 - HĐ 37/2018/HĐ/OIC-SEAREE ký ngày 07/02/2018</v>
          </cell>
        </row>
      </sheetData>
      <sheetData sheetId="5918">
        <row r="1">
          <cell r="A1" t="str">
            <v>GIÁ TRỊ PHỤ LỤC 13 - HĐ 37/2018/HĐ/OIC-SEAREE ký ngày 07/02/2018</v>
          </cell>
        </row>
      </sheetData>
      <sheetData sheetId="5919">
        <row r="1">
          <cell r="A1" t="str">
            <v>GIÁ TRỊ PHỤ LỤC 13 - HĐ 37/2018/HĐ/OIC-SEAREE ký ngày 07/02/2018</v>
          </cell>
        </row>
      </sheetData>
      <sheetData sheetId="5920">
        <row r="1">
          <cell r="A1" t="str">
            <v>GIÁ TRỊ PHỤ LỤC 13 - HĐ 37/2018/HĐ/OIC-SEAREE ký ngày 07/02/2018</v>
          </cell>
        </row>
      </sheetData>
      <sheetData sheetId="5921">
        <row r="1">
          <cell r="A1" t="str">
            <v>GIÁ TRỊ PHỤ LỤC 13 - HĐ 37/2018/HĐ/OIC-SEAREE ký ngày 07/02/2018</v>
          </cell>
        </row>
      </sheetData>
      <sheetData sheetId="5922">
        <row r="1">
          <cell r="A1" t="str">
            <v>GIÁ TRỊ PHỤ LỤC 13 - HĐ 37/2018/HĐ/OIC-SEAREE ký ngày 07/02/2018</v>
          </cell>
        </row>
      </sheetData>
      <sheetData sheetId="5923">
        <row r="1">
          <cell r="A1" t="str">
            <v>GIÁ TRỊ PHỤ LỤC 13 - HĐ 37/2018/HĐ/OIC-SEAREE ký ngày 07/02/2018</v>
          </cell>
        </row>
      </sheetData>
      <sheetData sheetId="5924">
        <row r="1">
          <cell r="A1" t="str">
            <v>GIÁ TRỊ PHỤ LỤC 13 - HĐ 37/2018/HĐ/OIC-SEAREE ký ngày 07/02/2018</v>
          </cell>
        </row>
      </sheetData>
      <sheetData sheetId="5925">
        <row r="1">
          <cell r="A1" t="str">
            <v>GIÁ TRỊ PHỤ LỤC 13 - HĐ 37/2018/HĐ/OIC-SEAREE ký ngày 07/02/2018</v>
          </cell>
        </row>
      </sheetData>
      <sheetData sheetId="5926">
        <row r="1">
          <cell r="A1" t="str">
            <v>GIÁ TRỊ PHỤ LỤC 13 - HĐ 37/2018/HĐ/OIC-SEAREE ký ngày 07/02/2018</v>
          </cell>
        </row>
      </sheetData>
      <sheetData sheetId="5927">
        <row r="1">
          <cell r="A1" t="str">
            <v>GIÁ TRỊ PHỤ LỤC 13 - HĐ 37/2018/HĐ/OIC-SEAREE ký ngày 07/02/2018</v>
          </cell>
        </row>
      </sheetData>
      <sheetData sheetId="5928">
        <row r="1">
          <cell r="A1" t="str">
            <v>GIÁ TRỊ PHỤ LỤC 13 - HĐ 37/2018/HĐ/OIC-SEAREE ký ngày 07/02/2018</v>
          </cell>
        </row>
      </sheetData>
      <sheetData sheetId="5929">
        <row r="1">
          <cell r="A1" t="str">
            <v>GIÁ TRỊ PHỤ LỤC 13 - HĐ 37/2018/HĐ/OIC-SEAREE ký ngày 07/02/2018</v>
          </cell>
        </row>
      </sheetData>
      <sheetData sheetId="5930">
        <row r="1">
          <cell r="A1" t="str">
            <v>GIÁ TRỊ PHỤ LỤC 13 - HĐ 37/2018/HĐ/OIC-SEAREE ký ngày 07/02/2018</v>
          </cell>
        </row>
      </sheetData>
      <sheetData sheetId="5931">
        <row r="1">
          <cell r="A1" t="str">
            <v>GIÁ TRỊ PHỤ LỤC 13 - HĐ 37/2018/HĐ/OIC-SEAREE ký ngày 07/02/2018</v>
          </cell>
        </row>
      </sheetData>
      <sheetData sheetId="5932">
        <row r="1">
          <cell r="A1" t="str">
            <v>GIÁ TRỊ PHỤ LỤC 13 - HĐ 37/2018/HĐ/OIC-SEAREE ký ngày 07/02/2018</v>
          </cell>
        </row>
      </sheetData>
      <sheetData sheetId="5933">
        <row r="1">
          <cell r="A1" t="str">
            <v>GIÁ TRỊ PHỤ LỤC 13 - HĐ 37/2018/HĐ/OIC-SEAREE ký ngày 07/02/2018</v>
          </cell>
        </row>
      </sheetData>
      <sheetData sheetId="5934">
        <row r="1">
          <cell r="A1" t="str">
            <v>GIÁ TRỊ PHỤ LỤC 13 - HĐ 37/2018/HĐ/OIC-SEAREE ký ngày 07/02/2018</v>
          </cell>
        </row>
      </sheetData>
      <sheetData sheetId="5935">
        <row r="1">
          <cell r="A1" t="str">
            <v>GIÁ TRỊ PHỤ LỤC 13 - HĐ 37/2018/HĐ/OIC-SEAREE ký ngày 07/02/2018</v>
          </cell>
        </row>
      </sheetData>
      <sheetData sheetId="5936">
        <row r="1">
          <cell r="A1" t="str">
            <v>Linksshape LTD</v>
          </cell>
        </row>
      </sheetData>
      <sheetData sheetId="5937">
        <row r="1">
          <cell r="A1" t="str">
            <v>Linksshape LTD</v>
          </cell>
        </row>
      </sheetData>
      <sheetData sheetId="5938">
        <row r="1">
          <cell r="A1" t="str">
            <v>Linksshape LTD</v>
          </cell>
        </row>
      </sheetData>
      <sheetData sheetId="5939">
        <row r="1">
          <cell r="A1" t="str">
            <v>GIÁ TRỊ PHỤ LỤC 13 - HĐ 37/2018/HĐ/OIC-SEAREE ký ngày 07/02/2018</v>
          </cell>
        </row>
      </sheetData>
      <sheetData sheetId="5940">
        <row r="1">
          <cell r="A1" t="str">
            <v>GIÁ TRỊ PHỤ LỤC 13 - HĐ 37/2018/HĐ/OIC-SEAREE ký ngày 07/02/2018</v>
          </cell>
        </row>
      </sheetData>
      <sheetData sheetId="5941">
        <row r="1">
          <cell r="A1" t="str">
            <v>GIÁ TRỊ PHỤ LỤC 13 - HĐ 37/2018/HĐ/OIC-SEAREE ký ngày 07/02/2018</v>
          </cell>
        </row>
      </sheetData>
      <sheetData sheetId="5942">
        <row r="1">
          <cell r="A1" t="str">
            <v>GIÁ TRỊ PHỤ LỤC 13 - HĐ 37/2018/HĐ/OIC-SEAREE ký ngày 07/02/2018</v>
          </cell>
        </row>
      </sheetData>
      <sheetData sheetId="5943">
        <row r="1">
          <cell r="A1" t="str">
            <v>GIÁ TRỊ PHỤ LỤC 13 - HĐ 37/2018/HĐ/OIC-SEAREE ký ngày 07/02/2018</v>
          </cell>
        </row>
      </sheetData>
      <sheetData sheetId="5944">
        <row r="1">
          <cell r="A1" t="str">
            <v>GIÁ TRỊ PHỤ LỤC 13 - HĐ 37/2018/HĐ/OIC-SEAREE ký ngày 07/02/2018</v>
          </cell>
        </row>
      </sheetData>
      <sheetData sheetId="5945">
        <row r="1">
          <cell r="A1" t="str">
            <v>GIÁ TRỊ PHỤ LỤC 13 - HĐ 37/2018/HĐ/OIC-SEAREE ký ngày 07/02/2018</v>
          </cell>
        </row>
      </sheetData>
      <sheetData sheetId="5946">
        <row r="1">
          <cell r="A1" t="str">
            <v>GIÁ TRỊ PHỤ LỤC 13 - HĐ 37/2018/HĐ/OIC-SEAREE ký ngày 07/02/2018</v>
          </cell>
        </row>
      </sheetData>
      <sheetData sheetId="5947">
        <row r="1">
          <cell r="A1" t="str">
            <v>GIÁ TRỊ PHỤ LỤC 13 - HĐ 37/2018/HĐ/OIC-SEAREE ký ngày 07/02/2018</v>
          </cell>
        </row>
      </sheetData>
      <sheetData sheetId="5948">
        <row r="1">
          <cell r="A1" t="str">
            <v>GIÁ TRỊ PHỤ LỤC 13 - HĐ 37/2018/HĐ/OIC-SEAREE ký ngày 07/02/2018</v>
          </cell>
        </row>
      </sheetData>
      <sheetData sheetId="5949">
        <row r="1">
          <cell r="A1" t="str">
            <v>GIÁ TRỊ PHỤ LỤC 13 - HĐ 37/2018/HĐ/OIC-SEAREE ký ngày 07/02/2018</v>
          </cell>
        </row>
      </sheetData>
      <sheetData sheetId="5950">
        <row r="1">
          <cell r="A1" t="str">
            <v>Linksshape LTD</v>
          </cell>
        </row>
      </sheetData>
      <sheetData sheetId="5951">
        <row r="1">
          <cell r="A1" t="str">
            <v>Linksshape LTD</v>
          </cell>
        </row>
      </sheetData>
      <sheetData sheetId="5952">
        <row r="1">
          <cell r="A1" t="str">
            <v>Linksshape LTD</v>
          </cell>
        </row>
      </sheetData>
      <sheetData sheetId="5953">
        <row r="1">
          <cell r="A1" t="str">
            <v>GIÁ TRỊ PHỤ LỤC 13 - HĐ 37/2018/HĐ/OIC-SEAREE ký ngày 07/02/2018</v>
          </cell>
        </row>
      </sheetData>
      <sheetData sheetId="5954">
        <row r="1">
          <cell r="A1" t="str">
            <v>GIÁ TRỊ PHỤ LỤC 13 - HĐ 37/2018/HĐ/OIC-SEAREE ký ngày 07/02/2018</v>
          </cell>
        </row>
      </sheetData>
      <sheetData sheetId="5955">
        <row r="1">
          <cell r="A1" t="str">
            <v>GIÁ TRỊ PHỤ LỤC 13 - HĐ 37/2018/HĐ/OIC-SEAREE ký ngày 07/02/2018</v>
          </cell>
        </row>
      </sheetData>
      <sheetData sheetId="5956">
        <row r="1">
          <cell r="A1" t="str">
            <v>GIÁ TRỊ PHỤ LỤC 13 - HĐ 37/2018/HĐ/OIC-SEAREE ký ngày 07/02/2018</v>
          </cell>
        </row>
      </sheetData>
      <sheetData sheetId="5957">
        <row r="1">
          <cell r="A1" t="str">
            <v>GIÁ TRỊ PHỤ LỤC 13 - HĐ 37/2018/HĐ/OIC-SEAREE ký ngày 07/02/2018</v>
          </cell>
        </row>
      </sheetData>
      <sheetData sheetId="5958">
        <row r="1">
          <cell r="A1" t="str">
            <v>GIÁ TRỊ PHỤ LỤC 13 - HĐ 37/2018/HĐ/OIC-SEAREE ký ngày 07/02/2018</v>
          </cell>
        </row>
      </sheetData>
      <sheetData sheetId="5959">
        <row r="1">
          <cell r="A1" t="str">
            <v>GIÁ TRỊ PHỤ LỤC 13 - HĐ 37/2018/HĐ/OIC-SEAREE ký ngày 07/02/2018</v>
          </cell>
        </row>
      </sheetData>
      <sheetData sheetId="5960">
        <row r="1">
          <cell r="A1" t="str">
            <v>GIÁ TRỊ PHỤ LỤC 13 - HĐ 37/2018/HĐ/OIC-SEAREE ký ngày 07/02/2018</v>
          </cell>
        </row>
      </sheetData>
      <sheetData sheetId="5961">
        <row r="1">
          <cell r="A1" t="str">
            <v>GIÁ TRỊ PHỤ LỤC 13 - HĐ 37/2018/HĐ/OIC-SEAREE ký ngày 07/02/2018</v>
          </cell>
        </row>
      </sheetData>
      <sheetData sheetId="5962">
        <row r="1">
          <cell r="A1" t="str">
            <v>GIÁ TRỊ PHỤ LỤC 13 - HĐ 37/2018/HĐ/OIC-SEAREE ký ngày 07/02/2018</v>
          </cell>
        </row>
      </sheetData>
      <sheetData sheetId="5963">
        <row r="1">
          <cell r="A1" t="str">
            <v>Linksshape LTD</v>
          </cell>
        </row>
      </sheetData>
      <sheetData sheetId="5964">
        <row r="1">
          <cell r="A1" t="str">
            <v>Linksshape LTD</v>
          </cell>
        </row>
      </sheetData>
      <sheetData sheetId="5965">
        <row r="1">
          <cell r="A1" t="str">
            <v>Linksshape LTD</v>
          </cell>
        </row>
      </sheetData>
      <sheetData sheetId="5966">
        <row r="1">
          <cell r="A1" t="str">
            <v>Linksshape LTD</v>
          </cell>
        </row>
      </sheetData>
      <sheetData sheetId="5967">
        <row r="1">
          <cell r="A1" t="str">
            <v>Linksshape LTD</v>
          </cell>
        </row>
      </sheetData>
      <sheetData sheetId="5968">
        <row r="1">
          <cell r="A1" t="str">
            <v>GIÁ TRỊ PHỤ LỤC 13 - HĐ 37/2018/HĐ/OIC-SEAREE ký ngày 07/02/2018</v>
          </cell>
        </row>
      </sheetData>
      <sheetData sheetId="5969">
        <row r="1">
          <cell r="A1" t="str">
            <v>GIÁ TRỊ PHỤ LỤC 13 - HĐ 37/2018/HĐ/OIC-SEAREE ký ngày 07/02/2018</v>
          </cell>
        </row>
      </sheetData>
      <sheetData sheetId="5970">
        <row r="1">
          <cell r="A1" t="str">
            <v>GIÁ TRỊ PHỤ LỤC 13 - HĐ 37/2018/HĐ/OIC-SEAREE ký ngày 07/02/2018</v>
          </cell>
        </row>
      </sheetData>
      <sheetData sheetId="5971">
        <row r="1">
          <cell r="A1" t="str">
            <v>GIÁ TRỊ PHỤ LỤC 13 - HĐ 37/2018/HĐ/OIC-SEAREE ký ngày 07/02/2018</v>
          </cell>
        </row>
      </sheetData>
      <sheetData sheetId="5972">
        <row r="1">
          <cell r="A1" t="str">
            <v>GIÁ TRỊ PHỤ LỤC 13 - HĐ 37/2018/HĐ/OIC-SEAREE ký ngày 07/02/2018</v>
          </cell>
        </row>
      </sheetData>
      <sheetData sheetId="5973">
        <row r="1">
          <cell r="A1" t="str">
            <v>GIÁ TRỊ PHỤ LỤC 13 - HĐ 37/2018/HĐ/OIC-SEAREE ký ngày 07/02/2018</v>
          </cell>
        </row>
      </sheetData>
      <sheetData sheetId="5974">
        <row r="1">
          <cell r="A1" t="str">
            <v>GIÁ TRỊ PHỤ LỤC 13 - HĐ 37/2018/HĐ/OIC-SEAREE ký ngày 07/02/2018</v>
          </cell>
        </row>
      </sheetData>
      <sheetData sheetId="5975">
        <row r="1">
          <cell r="A1" t="str">
            <v>GIÁ TRỊ PHỤ LỤC 13 - HĐ 37/2018/HĐ/OIC-SEAREE ký ngày 07/02/2018</v>
          </cell>
        </row>
      </sheetData>
      <sheetData sheetId="5976">
        <row r="1">
          <cell r="A1" t="str">
            <v>GIÁ TRỊ PHỤ LỤC 13 - HĐ 37/2018/HĐ/OIC-SEAREE ký ngày 07/02/2018</v>
          </cell>
        </row>
      </sheetData>
      <sheetData sheetId="5977">
        <row r="1">
          <cell r="A1" t="str">
            <v>Linksshape LTD</v>
          </cell>
        </row>
      </sheetData>
      <sheetData sheetId="5978">
        <row r="1">
          <cell r="A1" t="str">
            <v>Linksshape LTD</v>
          </cell>
        </row>
      </sheetData>
      <sheetData sheetId="5979">
        <row r="1">
          <cell r="A1" t="str">
            <v>Linksshape LTD</v>
          </cell>
        </row>
      </sheetData>
      <sheetData sheetId="5980">
        <row r="1">
          <cell r="A1" t="str">
            <v>Linksshape LTD</v>
          </cell>
        </row>
      </sheetData>
      <sheetData sheetId="5981">
        <row r="1">
          <cell r="A1" t="str">
            <v>Linksshape LTD</v>
          </cell>
        </row>
      </sheetData>
      <sheetData sheetId="5982">
        <row r="1">
          <cell r="A1" t="str">
            <v>GIÁ TRỊ PHỤ LỤC 13 - HĐ 37/2018/HĐ/OIC-SEAREE ký ngày 07/02/2018</v>
          </cell>
        </row>
      </sheetData>
      <sheetData sheetId="5983">
        <row r="1">
          <cell r="A1" t="str">
            <v>GIÁ TRỊ PHỤ LỤC 13 - HĐ 37/2018/HĐ/OIC-SEAREE ký ngày 07/02/2018</v>
          </cell>
        </row>
      </sheetData>
      <sheetData sheetId="5984">
        <row r="1">
          <cell r="A1" t="str">
            <v>GIÁ TRỊ PHỤ LỤC 13 - HĐ 37/2018/HĐ/OIC-SEAREE ký ngày 07/02/2018</v>
          </cell>
        </row>
      </sheetData>
      <sheetData sheetId="5985">
        <row r="1">
          <cell r="A1" t="str">
            <v>GIÁ TRỊ PHỤ LỤC 13 - HĐ 37/2018/HĐ/OIC-SEAREE ký ngày 07/02/2018</v>
          </cell>
        </row>
      </sheetData>
      <sheetData sheetId="5986">
        <row r="1">
          <cell r="A1" t="str">
            <v>GIÁ TRỊ PHỤ LỤC 13 - HĐ 37/2018/HĐ/OIC-SEAREE ký ngày 07/02/2018</v>
          </cell>
        </row>
      </sheetData>
      <sheetData sheetId="5987">
        <row r="1">
          <cell r="A1" t="str">
            <v>GIÁ TRỊ PHỤ LỤC 13 - HĐ 37/2018/HĐ/OIC-SEAREE ký ngày 07/02/2018</v>
          </cell>
        </row>
      </sheetData>
      <sheetData sheetId="5988">
        <row r="1">
          <cell r="A1" t="str">
            <v>GIÁ TRỊ PHỤ LỤC 13 - HĐ 37/2018/HĐ/OIC-SEAREE ký ngày 07/02/2018</v>
          </cell>
        </row>
      </sheetData>
      <sheetData sheetId="5989">
        <row r="1">
          <cell r="A1" t="str">
            <v>GIÁ TRỊ PHỤ LỤC 13 - HĐ 37/2018/HĐ/OIC-SEAREE ký ngày 07/02/2018</v>
          </cell>
        </row>
      </sheetData>
      <sheetData sheetId="5990">
        <row r="1">
          <cell r="A1" t="str">
            <v>GIÁ TRỊ PHỤ LỤC 13 - HĐ 37/2018/HĐ/OIC-SEAREE ký ngày 07/02/2018</v>
          </cell>
        </row>
      </sheetData>
      <sheetData sheetId="5991">
        <row r="1">
          <cell r="A1" t="str">
            <v>GIÁ TRỊ PHỤ LỤC 13 - HĐ 37/2018/HĐ/OIC-SEAREE ký ngày 07/02/2018</v>
          </cell>
        </row>
      </sheetData>
      <sheetData sheetId="5992">
        <row r="1">
          <cell r="A1" t="str">
            <v>Linksshape LTD</v>
          </cell>
        </row>
      </sheetData>
      <sheetData sheetId="5993">
        <row r="1">
          <cell r="A1" t="str">
            <v>Linksshape LTD</v>
          </cell>
        </row>
      </sheetData>
      <sheetData sheetId="5994">
        <row r="1">
          <cell r="A1" t="str">
            <v>Linksshape LTD</v>
          </cell>
        </row>
      </sheetData>
      <sheetData sheetId="5995">
        <row r="1">
          <cell r="A1" t="str">
            <v>GIÁ TRỊ PHỤ LỤC 13 - HĐ 37/2018/HĐ/OIC-SEAREE ký ngày 07/02/2018</v>
          </cell>
        </row>
      </sheetData>
      <sheetData sheetId="5996">
        <row r="1">
          <cell r="A1" t="str">
            <v>Linksshape LTD</v>
          </cell>
        </row>
      </sheetData>
      <sheetData sheetId="5997">
        <row r="1">
          <cell r="A1" t="str">
            <v>Linksshape LTD</v>
          </cell>
        </row>
      </sheetData>
      <sheetData sheetId="5998">
        <row r="1">
          <cell r="A1" t="str">
            <v>GIÁ TRỊ PHỤ LỤC 13 - HĐ 37/2018/HĐ/OIC-SEAREE ký ngày 07/02/2018</v>
          </cell>
        </row>
      </sheetData>
      <sheetData sheetId="5999">
        <row r="1">
          <cell r="A1" t="str">
            <v>GIÁ TRỊ PHỤ LỤC 13 - HĐ 37/2018/HĐ/OIC-SEAREE ký ngày 07/02/2018</v>
          </cell>
        </row>
      </sheetData>
      <sheetData sheetId="6000">
        <row r="1">
          <cell r="A1" t="str">
            <v>GIÁ TRỊ PHỤ LỤC 13 - HĐ 37/2018/HĐ/OIC-SEAREE ký ngày 07/02/2018</v>
          </cell>
        </row>
      </sheetData>
      <sheetData sheetId="6001">
        <row r="1">
          <cell r="A1" t="str">
            <v>GIÁ TRỊ PHỤ LỤC 13 - HĐ 37/2018/HĐ/OIC-SEAREE ký ngày 07/02/2018</v>
          </cell>
        </row>
      </sheetData>
      <sheetData sheetId="6002">
        <row r="1">
          <cell r="A1" t="str">
            <v>GIÁ TRỊ PHỤ LỤC 13 - HĐ 37/2018/HĐ/OIC-SEAREE ký ngày 07/02/2018</v>
          </cell>
        </row>
      </sheetData>
      <sheetData sheetId="6003">
        <row r="1">
          <cell r="A1" t="str">
            <v>GIÁ TRỊ PHỤ LỤC 13 - HĐ 37/2018/HĐ/OIC-SEAREE ký ngày 07/02/2018</v>
          </cell>
        </row>
      </sheetData>
      <sheetData sheetId="6004">
        <row r="1">
          <cell r="A1" t="str">
            <v>GIÁ TRỊ PHỤ LỤC 13 - HĐ 37/2018/HĐ/OIC-SEAREE ký ngày 07/02/2018</v>
          </cell>
        </row>
      </sheetData>
      <sheetData sheetId="6005">
        <row r="1">
          <cell r="A1" t="str">
            <v>GIÁ TRỊ PHỤ LỤC 13 - HĐ 37/2018/HĐ/OIC-SEAREE ký ngày 07/02/2018</v>
          </cell>
        </row>
      </sheetData>
      <sheetData sheetId="6006">
        <row r="1">
          <cell r="A1" t="str">
            <v>GIÁ TRỊ PHỤ LỤC 13 - HĐ 37/2018/HĐ/OIC-SEAREE ký ngày 07/02/2018</v>
          </cell>
        </row>
      </sheetData>
      <sheetData sheetId="6007">
        <row r="1">
          <cell r="A1" t="str">
            <v>GIÁ TRỊ PHỤ LỤC 13 - HĐ 37/2018/HĐ/OIC-SEAREE ký ngày 07/02/2018</v>
          </cell>
        </row>
      </sheetData>
      <sheetData sheetId="6008">
        <row r="1">
          <cell r="A1" t="str">
            <v>GIÁ TRỊ PHỤ LỤC 13 - HĐ 37/2018/HĐ/OIC-SEAREE ký ngày 07/02/2018</v>
          </cell>
        </row>
      </sheetData>
      <sheetData sheetId="6009">
        <row r="1">
          <cell r="A1" t="str">
            <v>GIÁ TRỊ PHỤ LỤC 13 - HĐ 37/2018/HĐ/OIC-SEAREE ký ngày 07/02/2018</v>
          </cell>
        </row>
      </sheetData>
      <sheetData sheetId="6010">
        <row r="1">
          <cell r="A1" t="str">
            <v>GIÁ TRỊ PHỤ LỤC 13 - HĐ 37/2018/HĐ/OIC-SEAREE ký ngày 07/02/2018</v>
          </cell>
        </row>
      </sheetData>
      <sheetData sheetId="6011">
        <row r="1">
          <cell r="A1" t="str">
            <v>GIÁ TRỊ PHỤ LỤC 13 - HĐ 37/2018/HĐ/OIC-SEAREE ký ngày 07/02/2018</v>
          </cell>
        </row>
      </sheetData>
      <sheetData sheetId="6012">
        <row r="1">
          <cell r="A1" t="str">
            <v>Linksshape LTD</v>
          </cell>
        </row>
      </sheetData>
      <sheetData sheetId="6013">
        <row r="1">
          <cell r="A1" t="str">
            <v>GIÁ TRỊ PHỤ LỤC 13 - HĐ 37/2018/HĐ/OIC-SEAREE ký ngày 07/02/2018</v>
          </cell>
        </row>
      </sheetData>
      <sheetData sheetId="6014">
        <row r="1">
          <cell r="A1" t="str">
            <v>GIÁ TRỊ PHỤ LỤC 13 - HĐ 37/2018/HĐ/OIC-SEAREE ký ngày 07/02/2018</v>
          </cell>
        </row>
      </sheetData>
      <sheetData sheetId="6015">
        <row r="1">
          <cell r="A1" t="str">
            <v>GIÁ TRỊ PHỤ LỤC 13 - HĐ 37/2018/HĐ/OIC-SEAREE ký ngày 07/02/2018</v>
          </cell>
        </row>
      </sheetData>
      <sheetData sheetId="6016">
        <row r="1">
          <cell r="A1" t="str">
            <v>GIÁ TRỊ PHỤ LỤC 13 - HĐ 37/2018/HĐ/OIC-SEAREE ký ngày 07/02/2018</v>
          </cell>
        </row>
      </sheetData>
      <sheetData sheetId="6017">
        <row r="1">
          <cell r="A1" t="str">
            <v>GIÁ TRỊ PHỤ LỤC 13 - HĐ 37/2018/HĐ/OIC-SEAREE ký ngày 07/02/2018</v>
          </cell>
        </row>
      </sheetData>
      <sheetData sheetId="6018">
        <row r="1">
          <cell r="A1" t="str">
            <v>GIÁ TRỊ PHỤ LỤC 13 - HĐ 37/2018/HĐ/OIC-SEAREE ký ngày 07/02/2018</v>
          </cell>
        </row>
      </sheetData>
      <sheetData sheetId="6019">
        <row r="1">
          <cell r="A1" t="str">
            <v>GIÁ TRỊ PHỤ LỤC 13 - HĐ 37/2018/HĐ/OIC-SEAREE ký ngày 07/02/2018</v>
          </cell>
        </row>
      </sheetData>
      <sheetData sheetId="6020">
        <row r="1">
          <cell r="A1" t="str">
            <v>GIÁ TRỊ PHỤ LỤC 13 - HĐ 37/2018/HĐ/OIC-SEAREE ký ngày 07/02/2018</v>
          </cell>
        </row>
      </sheetData>
      <sheetData sheetId="6021">
        <row r="1">
          <cell r="A1" t="str">
            <v>GIÁ TRỊ PHỤ LỤC 13 - HĐ 37/2018/HĐ/OIC-SEAREE ký ngày 07/02/2018</v>
          </cell>
        </row>
      </sheetData>
      <sheetData sheetId="6022">
        <row r="1">
          <cell r="A1" t="str">
            <v>GIÁ TRỊ PHỤ LỤC 13 - HĐ 37/2018/HĐ/OIC-SEAREE ký ngày 07/02/2018</v>
          </cell>
        </row>
      </sheetData>
      <sheetData sheetId="6023">
        <row r="1">
          <cell r="A1" t="str">
            <v>GIÁ TRỊ PHỤ LỤC 13 - HĐ 37/2018/HĐ/OIC-SEAREE ký ngày 07/02/2018</v>
          </cell>
        </row>
      </sheetData>
      <sheetData sheetId="6024">
        <row r="1">
          <cell r="A1" t="str">
            <v>GIÁ TRỊ PHỤ LỤC 13 - HĐ 37/2018/HĐ/OIC-SEAREE ký ngày 07/02/2018</v>
          </cell>
        </row>
      </sheetData>
      <sheetData sheetId="6025">
        <row r="1">
          <cell r="A1" t="str">
            <v>Linksshape LTD</v>
          </cell>
        </row>
      </sheetData>
      <sheetData sheetId="6026">
        <row r="1">
          <cell r="A1" t="str">
            <v>Linksshape LTD</v>
          </cell>
        </row>
      </sheetData>
      <sheetData sheetId="6027">
        <row r="1">
          <cell r="A1" t="str">
            <v>Linksshape LTD</v>
          </cell>
        </row>
      </sheetData>
      <sheetData sheetId="6028">
        <row r="1">
          <cell r="A1" t="str">
            <v>Linksshape LTD</v>
          </cell>
        </row>
      </sheetData>
      <sheetData sheetId="6029">
        <row r="1">
          <cell r="A1" t="str">
            <v>Linksshape LTD</v>
          </cell>
        </row>
      </sheetData>
      <sheetData sheetId="6030">
        <row r="1">
          <cell r="A1" t="str">
            <v>GIÁ TRỊ PHỤ LỤC 13 - HĐ 37/2018/HĐ/OIC-SEAREE ký ngày 07/02/2018</v>
          </cell>
        </row>
      </sheetData>
      <sheetData sheetId="6031">
        <row r="1">
          <cell r="A1" t="str">
            <v>GIÁ TRỊ PHỤ LỤC 13 - HĐ 37/2018/HĐ/OIC-SEAREE ký ngày 07/02/2018</v>
          </cell>
        </row>
      </sheetData>
      <sheetData sheetId="6032">
        <row r="1">
          <cell r="A1" t="str">
            <v>GIÁ TRỊ PHỤ LỤC 13 - HĐ 37/2018/HĐ/OIC-SEAREE ký ngày 07/02/2018</v>
          </cell>
        </row>
      </sheetData>
      <sheetData sheetId="6033">
        <row r="1">
          <cell r="A1" t="str">
            <v>GIÁ TRỊ PHỤ LỤC 13 - HĐ 37/2018/HĐ/OIC-SEAREE ký ngày 07/02/2018</v>
          </cell>
        </row>
      </sheetData>
      <sheetData sheetId="6034">
        <row r="1">
          <cell r="A1" t="str">
            <v>GIÁ TRỊ PHỤ LỤC 13 - HĐ 37/2018/HĐ/OIC-SEAREE ký ngày 07/02/2018</v>
          </cell>
        </row>
      </sheetData>
      <sheetData sheetId="6035">
        <row r="1">
          <cell r="A1" t="str">
            <v>GIÁ TRỊ PHỤ LỤC 13 - HĐ 37/2018/HĐ/OIC-SEAREE ký ngày 07/02/2018</v>
          </cell>
        </row>
      </sheetData>
      <sheetData sheetId="6036">
        <row r="1">
          <cell r="A1" t="str">
            <v>GIÁ TRỊ PHỤ LỤC 13 - HĐ 37/2018/HĐ/OIC-SEAREE ký ngày 07/02/2018</v>
          </cell>
        </row>
      </sheetData>
      <sheetData sheetId="6037">
        <row r="1">
          <cell r="A1" t="str">
            <v>Linksshape LTD</v>
          </cell>
        </row>
      </sheetData>
      <sheetData sheetId="6038">
        <row r="1">
          <cell r="A1" t="str">
            <v>Linksshape LTD</v>
          </cell>
        </row>
      </sheetData>
      <sheetData sheetId="6039">
        <row r="1">
          <cell r="A1" t="str">
            <v>Linksshape LTD</v>
          </cell>
        </row>
      </sheetData>
      <sheetData sheetId="6040">
        <row r="1">
          <cell r="A1" t="str">
            <v>Linksshape LTD</v>
          </cell>
        </row>
      </sheetData>
      <sheetData sheetId="6041">
        <row r="1">
          <cell r="A1" t="str">
            <v>GIÁ TRỊ PHỤ LỤC 13 - HĐ 37/2018/HĐ/OIC-SEAREE ký ngày 07/02/2018</v>
          </cell>
        </row>
      </sheetData>
      <sheetData sheetId="6042">
        <row r="1">
          <cell r="A1" t="str">
            <v>GIÁ TRỊ PHỤ LỤC 13 - HĐ 37/2018/HĐ/OIC-SEAREE ký ngày 07/02/2018</v>
          </cell>
        </row>
      </sheetData>
      <sheetData sheetId="6043">
        <row r="1">
          <cell r="A1" t="str">
            <v>GIÁ TRỊ PHỤ LỤC 13 - HĐ 37/2018/HĐ/OIC-SEAREE ký ngày 07/02/2018</v>
          </cell>
        </row>
      </sheetData>
      <sheetData sheetId="6044">
        <row r="1">
          <cell r="A1" t="str">
            <v>GIÁ TRỊ PHỤ LỤC 13 - HĐ 37/2018/HĐ/OIC-SEAREE ký ngày 07/02/2018</v>
          </cell>
        </row>
      </sheetData>
      <sheetData sheetId="6045">
        <row r="1">
          <cell r="A1" t="str">
            <v>GIÁ TRỊ PHỤ LỤC 13 - HĐ 37/2018/HĐ/OIC-SEAREE ký ngày 07/02/2018</v>
          </cell>
        </row>
      </sheetData>
      <sheetData sheetId="6046">
        <row r="1">
          <cell r="A1" t="str">
            <v>GIÁ TRỊ PHỤ LỤC 13 - HĐ 37/2018/HĐ/OIC-SEAREE ký ngày 07/02/2018</v>
          </cell>
        </row>
      </sheetData>
      <sheetData sheetId="6047">
        <row r="1">
          <cell r="A1" t="str">
            <v>GIÁ TRỊ PHỤ LỤC 13 - HĐ 37/2018/HĐ/OIC-SEAREE ký ngày 07/02/2018</v>
          </cell>
        </row>
      </sheetData>
      <sheetData sheetId="6048">
        <row r="1">
          <cell r="A1" t="str">
            <v>GIÁ TRỊ PHỤ LỤC 13 - HĐ 37/2018/HĐ/OIC-SEAREE ký ngày 07/02/2018</v>
          </cell>
        </row>
      </sheetData>
      <sheetData sheetId="6049">
        <row r="1">
          <cell r="A1" t="str">
            <v>GIÁ TRỊ PHỤ LỤC 13 - HĐ 37/2018/HĐ/OIC-SEAREE ký ngày 07/02/2018</v>
          </cell>
        </row>
      </sheetData>
      <sheetData sheetId="6050">
        <row r="1">
          <cell r="A1" t="str">
            <v>GIÁ TRỊ PHỤ LỤC 13 - HĐ 37/2018/HĐ/OIC-SEAREE ký ngày 07/02/2018</v>
          </cell>
        </row>
      </sheetData>
      <sheetData sheetId="6051">
        <row r="1">
          <cell r="A1" t="str">
            <v>GIÁ TRỊ PHỤ LỤC 13 - HĐ 37/2018/HĐ/OIC-SEAREE ký ngày 07/02/2018</v>
          </cell>
        </row>
      </sheetData>
      <sheetData sheetId="6052">
        <row r="1">
          <cell r="A1" t="str">
            <v>GIÁ TRỊ PHỤ LỤC 13 - HĐ 37/2018/HĐ/OIC-SEAREE ký ngày 07/02/2018</v>
          </cell>
        </row>
      </sheetData>
      <sheetData sheetId="6053">
        <row r="1">
          <cell r="A1" t="str">
            <v>GIÁ TRỊ PHỤ LỤC 13 - HĐ 37/2018/HĐ/OIC-SEAREE ký ngày 07/02/2018</v>
          </cell>
        </row>
      </sheetData>
      <sheetData sheetId="6054">
        <row r="1">
          <cell r="A1" t="str">
            <v>GIÁ TRỊ PHỤ LỤC 13 - HĐ 37/2018/HĐ/OIC-SEAREE ký ngày 07/02/2018</v>
          </cell>
        </row>
      </sheetData>
      <sheetData sheetId="6055">
        <row r="1">
          <cell r="A1" t="str">
            <v>GIÁ TRỊ PHỤ LỤC 13 - HĐ 37/2018/HĐ/OIC-SEAREE ký ngày 07/02/2018</v>
          </cell>
        </row>
      </sheetData>
      <sheetData sheetId="6056">
        <row r="1">
          <cell r="A1" t="str">
            <v>GIÁ TRỊ PHỤ LỤC 13 - HĐ 37/2018/HĐ/OIC-SEAREE ký ngày 07/02/2018</v>
          </cell>
        </row>
      </sheetData>
      <sheetData sheetId="6057">
        <row r="1">
          <cell r="A1" t="str">
            <v>GIÁ TRỊ PHỤ LỤC 13 - HĐ 37/2018/HĐ/OIC-SEAREE ký ngày 07/02/2018</v>
          </cell>
        </row>
      </sheetData>
      <sheetData sheetId="6058">
        <row r="1">
          <cell r="A1" t="str">
            <v>GIÁ TRỊ PHỤ LỤC 13 - HĐ 37/2018/HĐ/OIC-SEAREE ký ngày 07/02/2018</v>
          </cell>
        </row>
      </sheetData>
      <sheetData sheetId="6059">
        <row r="1">
          <cell r="A1" t="str">
            <v>GIÁ TRỊ PHỤ LỤC 13 - HĐ 37/2018/HĐ/OIC-SEAREE ký ngày 07/02/2018</v>
          </cell>
        </row>
      </sheetData>
      <sheetData sheetId="6060">
        <row r="1">
          <cell r="A1" t="str">
            <v>GIÁ TRỊ PHỤ LỤC 13 - HĐ 37/2018/HĐ/OIC-SEAREE ký ngày 07/02/2018</v>
          </cell>
        </row>
      </sheetData>
      <sheetData sheetId="6061">
        <row r="1">
          <cell r="A1" t="str">
            <v>GIÁ TRỊ PHỤ LỤC 13 - HĐ 37/2018/HĐ/OIC-SEAREE ký ngày 07/02/2018</v>
          </cell>
        </row>
      </sheetData>
      <sheetData sheetId="6062">
        <row r="1">
          <cell r="A1" t="str">
            <v>GIÁ TRỊ PHỤ LỤC 13 - HĐ 37/2018/HĐ/OIC-SEAREE ký ngày 07/02/2018</v>
          </cell>
        </row>
      </sheetData>
      <sheetData sheetId="6063">
        <row r="1">
          <cell r="A1" t="str">
            <v>GIÁ TRỊ PHỤ LỤC 13 - HĐ 37/2018/HĐ/OIC-SEAREE ký ngày 07/02/2018</v>
          </cell>
        </row>
      </sheetData>
      <sheetData sheetId="6064">
        <row r="1">
          <cell r="A1" t="str">
            <v>GIÁ TRỊ PHỤ LỤC 13 - HĐ 37/2018/HĐ/OIC-SEAREE ký ngày 07/02/2018</v>
          </cell>
        </row>
      </sheetData>
      <sheetData sheetId="6065">
        <row r="1">
          <cell r="A1" t="str">
            <v>GIÁ TRỊ PHỤ LỤC 13 - HĐ 37/2018/HĐ/OIC-SEAREE ký ngày 07/02/2018</v>
          </cell>
        </row>
      </sheetData>
      <sheetData sheetId="6066">
        <row r="1">
          <cell r="A1" t="str">
            <v>GIÁ TRỊ PHỤ LỤC 13 - HĐ 37/2018/HĐ/OIC-SEAREE ký ngày 07/02/2018</v>
          </cell>
        </row>
      </sheetData>
      <sheetData sheetId="6067">
        <row r="1">
          <cell r="A1" t="str">
            <v>GIÁ TRỊ PHỤ LỤC 13 - HĐ 37/2018/HĐ/OIC-SEAREE ký ngày 07/02/2018</v>
          </cell>
        </row>
      </sheetData>
      <sheetData sheetId="6068">
        <row r="1">
          <cell r="A1" t="str">
            <v>GIÁ TRỊ PHỤ LỤC 13 - HĐ 37/2018/HĐ/OIC-SEAREE ký ngày 07/02/2018</v>
          </cell>
        </row>
      </sheetData>
      <sheetData sheetId="6069">
        <row r="1">
          <cell r="A1" t="str">
            <v>GIÁ TRỊ PHỤ LỤC 13 - HĐ 37/2018/HĐ/OIC-SEAREE ký ngày 07/02/2018</v>
          </cell>
        </row>
      </sheetData>
      <sheetData sheetId="6070">
        <row r="1">
          <cell r="A1" t="str">
            <v>GIÁ TRỊ PHỤ LỤC 13 - HĐ 37/2018/HĐ/OIC-SEAREE ký ngày 07/02/2018</v>
          </cell>
        </row>
      </sheetData>
      <sheetData sheetId="6071">
        <row r="1">
          <cell r="A1" t="str">
            <v>DỰ ÁN:  KHU NHÀ Ở DIỆN TÍCH 4,2777 HA PHƯỜNG THẠNH MỸ LỢI, QUẬN 2 (VICTORIA VILLAGE)</v>
          </cell>
        </row>
      </sheetData>
      <sheetData sheetId="6072">
        <row r="1">
          <cell r="A1" t="str">
            <v>Linksshape LTD</v>
          </cell>
        </row>
      </sheetData>
      <sheetData sheetId="6073">
        <row r="1">
          <cell r="A1" t="str">
            <v>GIÁ TRỊ PHỤ LỤC 13 - HĐ 37/2018/HĐ/OIC-SEAREE ký ngày 07/02/2018</v>
          </cell>
        </row>
      </sheetData>
      <sheetData sheetId="6074">
        <row r="1">
          <cell r="A1" t="str">
            <v>GIÁ TRỊ PHỤ LỤC 13 - HĐ 37/2018/HĐ/OIC-SEAREE ký ngày 07/02/2018</v>
          </cell>
        </row>
      </sheetData>
      <sheetData sheetId="6075">
        <row r="1">
          <cell r="A1" t="str">
            <v>GIÁ TRỊ PHỤ LỤC 13 - HĐ 37/2018/HĐ/OIC-SEAREE ký ngày 07/02/2018</v>
          </cell>
        </row>
      </sheetData>
      <sheetData sheetId="6076">
        <row r="1">
          <cell r="A1" t="str">
            <v>GIÁ TRỊ PHỤ LỤC 13 - HĐ 37/2018/HĐ/OIC-SEAREE ký ngày 07/02/2018</v>
          </cell>
        </row>
      </sheetData>
      <sheetData sheetId="6077">
        <row r="1">
          <cell r="A1" t="str">
            <v>GIÁ TRỊ PHỤ LỤC 13 - HĐ 37/2018/HĐ/OIC-SEAREE ký ngày 07/02/2018</v>
          </cell>
        </row>
      </sheetData>
      <sheetData sheetId="6078">
        <row r="1">
          <cell r="A1" t="str">
            <v>GIÁ TRỊ PHỤ LỤC 13 - HĐ 37/2018/HĐ/OIC-SEAREE ký ngày 07/02/2018</v>
          </cell>
        </row>
      </sheetData>
      <sheetData sheetId="6079">
        <row r="1">
          <cell r="A1" t="str">
            <v>GIÁ TRỊ PHỤ LỤC 13 - HĐ 37/2018/HĐ/OIC-SEAREE ký ngày 07/02/2018</v>
          </cell>
        </row>
      </sheetData>
      <sheetData sheetId="6080">
        <row r="1">
          <cell r="A1" t="str">
            <v>GIÁ TRỊ PHỤ LỤC 13 - HĐ 37/2018/HĐ/OIC-SEAREE ký ngày 07/02/2018</v>
          </cell>
        </row>
      </sheetData>
      <sheetData sheetId="6081">
        <row r="1">
          <cell r="A1" t="str">
            <v>GIÁ TRỊ PHỤ LỤC 13 - HĐ 37/2018/HĐ/OIC-SEAREE ký ngày 07/02/2018</v>
          </cell>
        </row>
      </sheetData>
      <sheetData sheetId="6082">
        <row r="1">
          <cell r="A1" t="str">
            <v>GIÁ TRỊ PHỤ LỤC 13 - HĐ 37/2018/HĐ/OIC-SEAREE ký ngày 07/02/2018</v>
          </cell>
        </row>
      </sheetData>
      <sheetData sheetId="6083">
        <row r="1">
          <cell r="A1" t="str">
            <v>GIÁ TRỊ PHỤ LỤC 13 - HĐ 37/2018/HĐ/OIC-SEAREE ký ngày 07/02/2018</v>
          </cell>
        </row>
      </sheetData>
      <sheetData sheetId="6084">
        <row r="1">
          <cell r="A1" t="str">
            <v>GIÁ TRỊ PHỤ LỤC 13 - HĐ 37/2018/HĐ/OIC-SEAREE ký ngày 07/02/2018</v>
          </cell>
        </row>
      </sheetData>
      <sheetData sheetId="6085">
        <row r="1">
          <cell r="A1" t="str">
            <v>Linksshape LTD</v>
          </cell>
        </row>
      </sheetData>
      <sheetData sheetId="6086">
        <row r="1">
          <cell r="A1" t="str">
            <v>Linksshape LTD</v>
          </cell>
        </row>
      </sheetData>
      <sheetData sheetId="6087">
        <row r="1">
          <cell r="A1" t="str">
            <v>Linksshape LTD</v>
          </cell>
        </row>
      </sheetData>
      <sheetData sheetId="6088">
        <row r="1">
          <cell r="A1" t="str">
            <v>Linksshape LTD</v>
          </cell>
        </row>
      </sheetData>
      <sheetData sheetId="6089">
        <row r="1">
          <cell r="A1" t="str">
            <v>GIÁ TRỊ PHỤ LỤC 13 - HĐ 37/2018/HĐ/OIC-SEAREE ký ngày 07/02/2018</v>
          </cell>
        </row>
      </sheetData>
      <sheetData sheetId="6090">
        <row r="1">
          <cell r="A1" t="str">
            <v>GIÁ TRỊ PHỤ LỤC 13 - HĐ 37/2018/HĐ/OIC-SEAREE ký ngày 07/02/2018</v>
          </cell>
        </row>
      </sheetData>
      <sheetData sheetId="6091">
        <row r="1">
          <cell r="A1" t="str">
            <v>GIÁ TRỊ PHỤ LỤC 13 - HĐ 37/2018/HĐ/OIC-SEAREE ký ngày 07/02/2018</v>
          </cell>
        </row>
      </sheetData>
      <sheetData sheetId="6092">
        <row r="1">
          <cell r="A1" t="str">
            <v>GIÁ TRỊ PHỤ LỤC 13 - HĐ 37/2018/HĐ/OIC-SEAREE ký ngày 07/02/2018</v>
          </cell>
        </row>
      </sheetData>
      <sheetData sheetId="6093">
        <row r="1">
          <cell r="A1" t="str">
            <v>GIÁ TRỊ PHỤ LỤC 13 - HĐ 37/2018/HĐ/OIC-SEAREE ký ngày 07/02/2018</v>
          </cell>
        </row>
      </sheetData>
      <sheetData sheetId="6094">
        <row r="1">
          <cell r="A1" t="str">
            <v>GIÁ TRỊ PHỤ LỤC 13 - HĐ 37/2018/HĐ/OIC-SEAREE ký ngày 07/02/2018</v>
          </cell>
        </row>
      </sheetData>
      <sheetData sheetId="6095">
        <row r="1">
          <cell r="A1" t="str">
            <v>GIÁ TRỊ PHỤ LỤC 13 - HĐ 37/2018/HĐ/OIC-SEAREE ký ngày 07/02/2018</v>
          </cell>
        </row>
      </sheetData>
      <sheetData sheetId="6096">
        <row r="1">
          <cell r="A1" t="str">
            <v>Linksshape LTD</v>
          </cell>
        </row>
      </sheetData>
      <sheetData sheetId="6097">
        <row r="1">
          <cell r="A1" t="str">
            <v>Linksshape LTD</v>
          </cell>
        </row>
      </sheetData>
      <sheetData sheetId="6098">
        <row r="1">
          <cell r="A1" t="str">
            <v>Linksshape LTD</v>
          </cell>
        </row>
      </sheetData>
      <sheetData sheetId="6099">
        <row r="1">
          <cell r="A1" t="str">
            <v>Linksshape LTD</v>
          </cell>
        </row>
      </sheetData>
      <sheetData sheetId="6100">
        <row r="1">
          <cell r="A1" t="str">
            <v>GIÁ TRỊ PHỤ LỤC 13 - HĐ 37/2018/HĐ/OIC-SEAREE ký ngày 07/02/2018</v>
          </cell>
        </row>
      </sheetData>
      <sheetData sheetId="6101">
        <row r="1">
          <cell r="A1" t="str">
            <v>GIÁ TRỊ PHỤ LỤC 13 - HĐ 37/2018/HĐ/OIC-SEAREE ký ngày 07/02/2018</v>
          </cell>
        </row>
      </sheetData>
      <sheetData sheetId="6102">
        <row r="1">
          <cell r="A1" t="str">
            <v>GIÁ TRỊ PHỤ LỤC 13 - HĐ 37/2018/HĐ/OIC-SEAREE ký ngày 07/02/2018</v>
          </cell>
        </row>
      </sheetData>
      <sheetData sheetId="6103">
        <row r="1">
          <cell r="A1" t="str">
            <v>GIÁ TRỊ PHỤ LỤC 13 - HĐ 37/2018/HĐ/OIC-SEAREE ký ngày 07/02/2018</v>
          </cell>
        </row>
      </sheetData>
      <sheetData sheetId="6104">
        <row r="1">
          <cell r="A1" t="str">
            <v>GIÁ TRỊ PHỤ LỤC 13 - HĐ 37/2018/HĐ/OIC-SEAREE ký ngày 07/02/2018</v>
          </cell>
        </row>
      </sheetData>
      <sheetData sheetId="6105">
        <row r="1">
          <cell r="A1" t="str">
            <v>GIÁ TRỊ PHỤ LỤC 13 - HĐ 37/2018/HĐ/OIC-SEAREE ký ngày 07/02/2018</v>
          </cell>
        </row>
      </sheetData>
      <sheetData sheetId="6106">
        <row r="1">
          <cell r="A1" t="str">
            <v>GIÁ TRỊ PHỤ LỤC 13 - HĐ 37/2018/HĐ/OIC-SEAREE ký ngày 07/02/2018</v>
          </cell>
        </row>
      </sheetData>
      <sheetData sheetId="6107" refreshError="1"/>
      <sheetData sheetId="6108" refreshError="1"/>
      <sheetData sheetId="6109" refreshError="1"/>
      <sheetData sheetId="6110">
        <row r="1">
          <cell r="A1" t="str">
            <v>GIÁ TRỊ PHỤ LỤC 13 - HĐ 37/2018/HĐ/OIC-SEAREE ký ngày 07/02/2018</v>
          </cell>
        </row>
      </sheetData>
      <sheetData sheetId="6111">
        <row r="1">
          <cell r="A1" t="str">
            <v>GIÁ TRỊ PHỤ LỤC 13 - HĐ 37/2018/HĐ/OIC-SEAREE ký ngày 07/02/2018</v>
          </cell>
        </row>
      </sheetData>
      <sheetData sheetId="6112">
        <row r="1">
          <cell r="A1" t="str">
            <v>GIÁ TRỊ PHỤ LỤC 13 - HĐ 37/2018/HĐ/OIC-SEAREE ký ngày 07/02/2018</v>
          </cell>
        </row>
      </sheetData>
      <sheetData sheetId="6113">
        <row r="1">
          <cell r="A1" t="str">
            <v>GIÁ TRỊ PHỤ LỤC 13 - HĐ 37/2018/HĐ/OIC-SEAREE ký ngày 07/02/2018</v>
          </cell>
        </row>
      </sheetData>
      <sheetData sheetId="6114">
        <row r="1">
          <cell r="A1" t="str">
            <v>GIÁ TRỊ PHỤ LỤC 13 - HĐ 37/2018/HĐ/OIC-SEAREE ký ngày 07/02/2018</v>
          </cell>
        </row>
      </sheetData>
      <sheetData sheetId="6115">
        <row r="1">
          <cell r="A1" t="str">
            <v>GIÁ TRỊ PHỤ LỤC 13 - HĐ 37/2018/HĐ/OIC-SEAREE ký ngày 07/02/2018</v>
          </cell>
        </row>
      </sheetData>
      <sheetData sheetId="6116">
        <row r="1">
          <cell r="A1" t="str">
            <v>GIÁ TRỊ PHỤ LỤC 13 - HĐ 37/2018/HĐ/OIC-SEAREE ký ngày 07/02/2018</v>
          </cell>
        </row>
      </sheetData>
      <sheetData sheetId="6117">
        <row r="1">
          <cell r="A1" t="str">
            <v>GIÁ TRỊ PHỤ LỤC 13 - HĐ 37/2018/HĐ/OIC-SEAREE ký ngày 07/02/2018</v>
          </cell>
        </row>
      </sheetData>
      <sheetData sheetId="6118">
        <row r="1">
          <cell r="A1" t="str">
            <v>GIÁ TRỊ PHỤ LỤC 13 - HĐ 37/2018/HĐ/OIC-SEAREE ký ngày 07/02/2018</v>
          </cell>
        </row>
      </sheetData>
      <sheetData sheetId="6119">
        <row r="1">
          <cell r="A1" t="str">
            <v>GIÁ TRỊ PHỤ LỤC 13 - HĐ 37/2018/HĐ/OIC-SEAREE ký ngày 07/02/2018</v>
          </cell>
        </row>
      </sheetData>
      <sheetData sheetId="6120">
        <row r="1">
          <cell r="A1" t="str">
            <v>GIÁ TRỊ PHỤ LỤC 13 - HĐ 37/2018/HĐ/OIC-SEAREE ký ngày 07/02/2018</v>
          </cell>
        </row>
      </sheetData>
      <sheetData sheetId="6121">
        <row r="1">
          <cell r="A1" t="str">
            <v>GIÁ TRỊ PHỤ LỤC 13 - HĐ 37/2018/HĐ/OIC-SEAREE ký ngày 07/02/2018</v>
          </cell>
        </row>
      </sheetData>
      <sheetData sheetId="6122">
        <row r="1">
          <cell r="A1" t="str">
            <v>GIÁ TRỊ PHỤ LỤC 13 - HĐ 37/2018/HĐ/OIC-SEAREE ký ngày 07/02/2018</v>
          </cell>
        </row>
      </sheetData>
      <sheetData sheetId="6123">
        <row r="1">
          <cell r="A1" t="str">
            <v>GIÁ TRỊ PHỤ LỤC 13 - HĐ 37/2018/HĐ/OIC-SEAREE ký ngày 07/02/2018</v>
          </cell>
        </row>
      </sheetData>
      <sheetData sheetId="6124">
        <row r="1">
          <cell r="A1" t="str">
            <v>GIÁ TRỊ PHỤ LỤC 13 - HĐ 37/2018/HĐ/OIC-SEAREE ký ngày 07/02/2018</v>
          </cell>
        </row>
      </sheetData>
      <sheetData sheetId="6125">
        <row r="1">
          <cell r="A1" t="str">
            <v>GIÁ TRỊ PHỤ LỤC 13 - HĐ 37/2018/HĐ/OIC-SEAREE ký ngày 07/02/2018</v>
          </cell>
        </row>
      </sheetData>
      <sheetData sheetId="6126">
        <row r="1">
          <cell r="A1" t="str">
            <v>GIÁ TRỊ PHỤ LỤC 13 - HĐ 37/2018/HĐ/OIC-SEAREE ký ngày 07/02/2018</v>
          </cell>
        </row>
      </sheetData>
      <sheetData sheetId="6127">
        <row r="1">
          <cell r="A1" t="str">
            <v>GIÁ TRỊ PHỤ LỤC 13 - HĐ 37/2018/HĐ/OIC-SEAREE ký ngày 07/02/2018</v>
          </cell>
        </row>
      </sheetData>
      <sheetData sheetId="6128">
        <row r="1">
          <cell r="A1" t="str">
            <v>GIÁ TRỊ PHỤ LỤC 13 - HĐ 37/2018/HĐ/OIC-SEAREE ký ngày 07/02/2018</v>
          </cell>
        </row>
      </sheetData>
      <sheetData sheetId="6129">
        <row r="1">
          <cell r="A1" t="str">
            <v>GIÁ TRỊ PHỤ LỤC 13 - HĐ 37/2018/HĐ/OIC-SEAREE ký ngày 07/02/2018</v>
          </cell>
        </row>
      </sheetData>
      <sheetData sheetId="6130">
        <row r="1">
          <cell r="A1" t="str">
            <v>DỰ ÁN:  KHU NHÀ Ở DIỆN TÍCH 4,2777 HA PHƯỜNG THẠNH MỸ LỢI, QUẬN 2 (VICTORIA VILLAGE)</v>
          </cell>
        </row>
      </sheetData>
      <sheetData sheetId="6131">
        <row r="1">
          <cell r="A1" t="str">
            <v>Linksshape LTD</v>
          </cell>
        </row>
      </sheetData>
      <sheetData sheetId="6132">
        <row r="1">
          <cell r="A1" t="str">
            <v>GIÁ TRỊ PHỤ LỤC 13 - HĐ 37/2018/HĐ/OIC-SEAREE ký ngày 07/02/2018</v>
          </cell>
        </row>
      </sheetData>
      <sheetData sheetId="6133">
        <row r="1">
          <cell r="A1" t="str">
            <v>Linksshape LTD</v>
          </cell>
        </row>
      </sheetData>
      <sheetData sheetId="6134">
        <row r="1">
          <cell r="A1" t="str">
            <v>GIÁ TRỊ PHỤ LỤC 13 - HĐ 37/2018/HĐ/OIC-SEAREE ký ngày 07/02/2018</v>
          </cell>
        </row>
      </sheetData>
      <sheetData sheetId="6135">
        <row r="1">
          <cell r="A1" t="str">
            <v>GIÁ TRỊ PHỤ LỤC 13 - HĐ 37/2018/HĐ/OIC-SEAREE ký ngày 07/02/2018</v>
          </cell>
        </row>
      </sheetData>
      <sheetData sheetId="6136">
        <row r="1">
          <cell r="A1" t="str">
            <v>GIÁ TRỊ PHỤ LỤC 13 - HĐ 37/2018/HĐ/OIC-SEAREE ký ngày 07/02/2018</v>
          </cell>
        </row>
      </sheetData>
      <sheetData sheetId="6137">
        <row r="1">
          <cell r="A1" t="str">
            <v>GIÁ TRỊ PHỤ LỤC 13 - HĐ 37/2018/HĐ/OIC-SEAREE ký ngày 07/02/2018</v>
          </cell>
        </row>
      </sheetData>
      <sheetData sheetId="6138">
        <row r="1">
          <cell r="A1" t="str">
            <v>GIÁ TRỊ PHỤ LỤC 13 - HĐ 37/2018/HĐ/OIC-SEAREE ký ngày 07/02/2018</v>
          </cell>
        </row>
      </sheetData>
      <sheetData sheetId="6139">
        <row r="1">
          <cell r="A1" t="str">
            <v>Linksshape LTD</v>
          </cell>
        </row>
      </sheetData>
      <sheetData sheetId="6140">
        <row r="1">
          <cell r="A1" t="str">
            <v>GIÁ TRỊ PHỤ LỤC 13 - HĐ 37/2018/HĐ/OIC-SEAREE ký ngày 07/02/2018</v>
          </cell>
        </row>
      </sheetData>
      <sheetData sheetId="6141">
        <row r="1">
          <cell r="A1" t="str">
            <v>GIÁ TRỊ PHỤ LỤC 13 - HĐ 37/2018/HĐ/OIC-SEAREE ký ngày 07/02/2018</v>
          </cell>
        </row>
      </sheetData>
      <sheetData sheetId="6142">
        <row r="1">
          <cell r="A1" t="str">
            <v>GIÁ TRỊ PHỤ LỤC 13 - HĐ 37/2018/HĐ/OIC-SEAREE ký ngày 07/02/2018</v>
          </cell>
        </row>
      </sheetData>
      <sheetData sheetId="6143">
        <row r="1">
          <cell r="A1" t="str">
            <v>GIÁ TRỊ PHỤ LỤC 13 - HĐ 37/2018/HĐ/OIC-SEAREE ký ngày 07/02/2018</v>
          </cell>
        </row>
      </sheetData>
      <sheetData sheetId="6144">
        <row r="1">
          <cell r="A1" t="str">
            <v>GIÁ TRỊ PHỤ LỤC 13 - HĐ 37/2018/HĐ/OIC-SEAREE ký ngày 07/02/2018</v>
          </cell>
        </row>
      </sheetData>
      <sheetData sheetId="6145">
        <row r="1">
          <cell r="A1" t="str">
            <v>GIÁ TRỊ PHỤ LỤC 13 - HĐ 37/2018/HĐ/OIC-SEAREE ký ngày 07/02/2018</v>
          </cell>
        </row>
      </sheetData>
      <sheetData sheetId="6146">
        <row r="1">
          <cell r="A1" t="str">
            <v>GIÁ TRỊ PHỤ LỤC 13 - HĐ 37/2018/HĐ/OIC-SEAREE ký ngày 07/02/2018</v>
          </cell>
        </row>
      </sheetData>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sheetData sheetId="6183" refreshError="1"/>
      <sheetData sheetId="6184" refreshError="1"/>
      <sheetData sheetId="6185" refreshError="1"/>
      <sheetData sheetId="6186" refreshError="1"/>
      <sheetData sheetId="6187"/>
      <sheetData sheetId="6188">
        <row r="1">
          <cell r="A1" t="str">
            <v>DỰ ÁN:  KHU NHÀ Ở DIỆN TÍCH 4,2777 HA PHƯỜNG THẠNH MỸ LỢI, QUẬN 2 (VICTORIA VILLAGE)</v>
          </cell>
        </row>
      </sheetData>
      <sheetData sheetId="6189" refreshError="1"/>
      <sheetData sheetId="6190" refreshError="1"/>
      <sheetData sheetId="6191"/>
      <sheetData sheetId="6192"/>
      <sheetData sheetId="6193"/>
      <sheetData sheetId="6194">
        <row r="1">
          <cell r="A1" t="str">
            <v>DỰ ÁN:  KHU NHÀ Ở DIỆN TÍCH 4,2777 HA PHƯỜNG THẠNH MỸ LỢI, QUẬN 2 (VICTORIA VILLAGE)</v>
          </cell>
        </row>
      </sheetData>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sheetData sheetId="6260"/>
      <sheetData sheetId="6261"/>
      <sheetData sheetId="6262"/>
      <sheetData sheetId="6263" refreshError="1"/>
      <sheetData sheetId="6264" refreshError="1"/>
      <sheetData sheetId="6265" refreshError="1"/>
      <sheetData sheetId="6266" refreshError="1"/>
      <sheetData sheetId="6267">
        <row r="1">
          <cell r="A1" t="str">
            <v>DỰ ÁN:  KHU NHÀ Ở DIỆN TÍCH 4,2777 HA PHƯỜNG THẠNH MỸ LỢI, QUẬN 2 (VICTORIA VILLAGE)</v>
          </cell>
        </row>
      </sheetData>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sheetData sheetId="6288" refreshError="1"/>
      <sheetData sheetId="6289" refreshError="1"/>
      <sheetData sheetId="6290" refreshError="1"/>
      <sheetData sheetId="6291" refreshError="1"/>
      <sheetData sheetId="6292" refreshError="1"/>
      <sheetData sheetId="6293"/>
      <sheetData sheetId="6294"/>
      <sheetData sheetId="6295" refreshError="1"/>
      <sheetData sheetId="6296" refreshError="1"/>
      <sheetData sheetId="6297" refreshError="1"/>
      <sheetData sheetId="6298" refreshError="1"/>
      <sheetData sheetId="6299" refreshError="1"/>
      <sheetData sheetId="6300" refreshError="1"/>
      <sheetData sheetId="6301" refreshError="1"/>
      <sheetData sheetId="6302"/>
      <sheetData sheetId="6303" refreshError="1"/>
      <sheetData sheetId="6304" refreshError="1"/>
      <sheetData sheetId="6305"/>
      <sheetData sheetId="6306" refreshError="1"/>
      <sheetData sheetId="6307" refreshError="1"/>
      <sheetData sheetId="6308"/>
      <sheetData sheetId="6309"/>
      <sheetData sheetId="6310"/>
      <sheetData sheetId="6311"/>
      <sheetData sheetId="6312">
        <row r="1">
          <cell r="A1" t="str">
            <v>Linksshape LTD</v>
          </cell>
        </row>
      </sheetData>
      <sheetData sheetId="6313">
        <row r="1">
          <cell r="A1" t="str">
            <v>GIÁ TRỊ PHỤ LỤC 13 - HĐ 37/2018/HĐ/OIC-SEAREE ký ngày 07/02/2018</v>
          </cell>
        </row>
      </sheetData>
      <sheetData sheetId="6314">
        <row r="1">
          <cell r="A1" t="str">
            <v>GIÁ TRỊ PHỤ LỤC 13 - HĐ 37/2018/HĐ/OIC-SEAREE ký ngày 07/02/2018</v>
          </cell>
        </row>
      </sheetData>
      <sheetData sheetId="6315">
        <row r="1">
          <cell r="A1" t="str">
            <v>GIÁ TRỊ PHỤ LỤC 13 - HĐ 37/2018/HĐ/OIC-SEAREE ký ngày 07/02/2018</v>
          </cell>
        </row>
      </sheetData>
      <sheetData sheetId="6316">
        <row r="1">
          <cell r="A1" t="str">
            <v>GIÁ TRỊ PHỤ LỤC 13 - HĐ 37/2018/HĐ/OIC-SEAREE ký ngày 07/02/2018</v>
          </cell>
        </row>
      </sheetData>
      <sheetData sheetId="6317">
        <row r="1">
          <cell r="A1" t="str">
            <v>GIÁ TRỊ PHỤ LỤC 13 - HĐ 37/2018/HĐ/OIC-SEAREE ký ngày 07/02/2018</v>
          </cell>
        </row>
      </sheetData>
      <sheetData sheetId="6318" refreshError="1"/>
      <sheetData sheetId="6319" refreshError="1"/>
      <sheetData sheetId="6320">
        <row r="1">
          <cell r="A1" t="str">
            <v>DỰ ÁN:  KHU NHÀ Ở DIỆN TÍCH 4,2777 HA PHƯỜNG THẠNH MỸ LỢI, QUẬN 2 (VICTORIA VILLAGE)</v>
          </cell>
        </row>
      </sheetData>
      <sheetData sheetId="6321"/>
      <sheetData sheetId="6322">
        <row r="1">
          <cell r="A1" t="str">
            <v>DỰ ÁN:  KHU NHÀ Ở DIỆN TÍCH 4,2777 HA PHƯỜNG THẠNH MỸ LỢI, QUẬN 2 (VICTORIA VILLAGE)</v>
          </cell>
        </row>
      </sheetData>
      <sheetData sheetId="6323" refreshError="1"/>
      <sheetData sheetId="6324"/>
      <sheetData sheetId="6325">
        <row r="1">
          <cell r="A1" t="str">
            <v>GIÁ TRỊ PHỤ LỤC 13 - HĐ 37/2018/HĐ/OIC-SEAREE ký ngày 07/02/2018</v>
          </cell>
        </row>
      </sheetData>
      <sheetData sheetId="6326">
        <row r="1">
          <cell r="A1" t="str">
            <v>GIÁ TRỊ PHỤ LỤC 13 - HĐ 37/2018/HĐ/OIC-SEAREE ký ngày 07/02/2018</v>
          </cell>
        </row>
      </sheetData>
      <sheetData sheetId="6327">
        <row r="1">
          <cell r="A1" t="str">
            <v>GIÁ TRỊ PHỤ LỤC 13 - HĐ 37/2018/HĐ/OIC-SEAREE ký ngày 07/02/2018</v>
          </cell>
        </row>
      </sheetData>
      <sheetData sheetId="6328">
        <row r="1">
          <cell r="A1" t="str">
            <v>GIÁ TRỊ PHỤ LỤC 13 - HĐ 37/2018/HĐ/OIC-SEAREE ký ngày 07/02/2018</v>
          </cell>
        </row>
      </sheetData>
      <sheetData sheetId="6329">
        <row r="1">
          <cell r="A1" t="str">
            <v>GIÁ TRỊ PHỤ LỤC 13 - HĐ 37/2018/HĐ/OIC-SEAREE ký ngày 07/02/2018</v>
          </cell>
        </row>
      </sheetData>
      <sheetData sheetId="6330">
        <row r="1">
          <cell r="A1" t="str">
            <v>GIÁ TRỊ PHỤ LỤC 13 - HĐ 37/2018/HĐ/OIC-SEAREE ký ngày 07/02/2018</v>
          </cell>
        </row>
      </sheetData>
      <sheetData sheetId="6331">
        <row r="1">
          <cell r="A1" t="str">
            <v>Linksshape LTD</v>
          </cell>
        </row>
      </sheetData>
      <sheetData sheetId="6332">
        <row r="1">
          <cell r="A1" t="str">
            <v>GIÁ TRỊ PHỤ LỤC 13 - HĐ 37/2018/HĐ/OIC-SEAREE ký ngày 07/02/2018</v>
          </cell>
        </row>
      </sheetData>
      <sheetData sheetId="6333">
        <row r="1">
          <cell r="A1" t="str">
            <v>GIÁ TRỊ PHỤ LỤC 13 - HĐ 37/2018/HĐ/OIC-SEAREE ký ngày 07/02/2018</v>
          </cell>
        </row>
      </sheetData>
      <sheetData sheetId="6334">
        <row r="1">
          <cell r="A1" t="str">
            <v>GIÁ TRỊ PHỤ LỤC 13 - HĐ 37/2018/HĐ/OIC-SEAREE ký ngày 07/02/2018</v>
          </cell>
        </row>
      </sheetData>
      <sheetData sheetId="6335">
        <row r="1">
          <cell r="A1" t="str">
            <v>GIÁ TRỊ PHỤ LỤC 13 - HĐ 37/2018/HĐ/OIC-SEAREE ký ngày 07/02/2018</v>
          </cell>
        </row>
      </sheetData>
      <sheetData sheetId="6336">
        <row r="1">
          <cell r="A1" t="str">
            <v>GIÁ TRỊ PHỤ LỤC 13 - HĐ 37/2018/HĐ/OIC-SEAREE ký ngày 07/02/2018</v>
          </cell>
        </row>
      </sheetData>
      <sheetData sheetId="6337">
        <row r="1">
          <cell r="A1" t="str">
            <v>GIÁ TRỊ PHỤ LỤC 13 - HĐ 37/2018/HĐ/OIC-SEAREE ký ngày 07/02/2018</v>
          </cell>
        </row>
      </sheetData>
      <sheetData sheetId="6338">
        <row r="1">
          <cell r="A1" t="str">
            <v>GIÁ TRỊ PHỤ LỤC 13 - HĐ 37/2018/HĐ/OIC-SEAREE ký ngày 07/02/2018</v>
          </cell>
        </row>
      </sheetData>
      <sheetData sheetId="6339">
        <row r="1">
          <cell r="A1" t="str">
            <v>Linksshape LTD</v>
          </cell>
        </row>
      </sheetData>
      <sheetData sheetId="6340">
        <row r="1">
          <cell r="A1" t="str">
            <v>GIÁ TRỊ PHỤ LỤC 13 - HĐ 37/2018/HĐ/OIC-SEAREE ký ngày 07/02/2018</v>
          </cell>
        </row>
      </sheetData>
      <sheetData sheetId="6341">
        <row r="1">
          <cell r="A1" t="str">
            <v>GIÁ TRỊ PHỤ LỤC 13 - HĐ 37/2018/HĐ/OIC-SEAREE ký ngày 07/02/2018</v>
          </cell>
        </row>
      </sheetData>
      <sheetData sheetId="6342">
        <row r="1">
          <cell r="A1" t="str">
            <v>GIÁ TRỊ PHỤ LỤC 13 - HĐ 37/2018/HĐ/OIC-SEAREE ký ngày 07/02/2018</v>
          </cell>
        </row>
      </sheetData>
      <sheetData sheetId="6343">
        <row r="1">
          <cell r="A1" t="str">
            <v>GIÁ TRỊ PHỤ LỤC 13 - HĐ 37/2018/HĐ/OIC-SEAREE ký ngày 07/02/2018</v>
          </cell>
        </row>
      </sheetData>
      <sheetData sheetId="6344">
        <row r="1">
          <cell r="A1" t="str">
            <v>GIÁ TRỊ PHỤ LỤC 13 - HĐ 37/2018/HĐ/OIC-SEAREE ký ngày 07/02/2018</v>
          </cell>
        </row>
      </sheetData>
      <sheetData sheetId="6345">
        <row r="1">
          <cell r="A1" t="str">
            <v>GIÁ TRỊ PHỤ LỤC 13 - HĐ 37/2018/HĐ/OIC-SEAREE ký ngày 07/02/2018</v>
          </cell>
        </row>
      </sheetData>
      <sheetData sheetId="6346">
        <row r="1">
          <cell r="A1" t="str">
            <v>GIÁ TRỊ PHỤ LỤC 13 - HĐ 37/2018/HĐ/OIC-SEAREE ký ngày 07/02/2018</v>
          </cell>
        </row>
      </sheetData>
      <sheetData sheetId="6347">
        <row r="1">
          <cell r="A1" t="str">
            <v>GIÁ TRỊ PHỤ LỤC 13 - HĐ 37/2018/HĐ/OIC-SEAREE ký ngày 07/02/2018</v>
          </cell>
        </row>
      </sheetData>
      <sheetData sheetId="6348">
        <row r="1">
          <cell r="A1" t="str">
            <v>GIÁ TRỊ PHỤ LỤC 13 - HĐ 37/2018/HĐ/OIC-SEAREE ký ngày 07/02/2018</v>
          </cell>
        </row>
      </sheetData>
      <sheetData sheetId="6349">
        <row r="1">
          <cell r="A1" t="str">
            <v>GIÁ TRỊ PHỤ LỤC 13 - HĐ 37/2018/HĐ/OIC-SEAREE ký ngày 07/02/2018</v>
          </cell>
        </row>
      </sheetData>
      <sheetData sheetId="6350">
        <row r="1">
          <cell r="A1" t="str">
            <v>GIÁ TRỊ PHỤ LỤC 13 - HĐ 37/2018/HĐ/OIC-SEAREE ký ngày 07/02/2018</v>
          </cell>
        </row>
      </sheetData>
      <sheetData sheetId="6351">
        <row r="1">
          <cell r="A1" t="str">
            <v>GIÁ TRỊ PHỤ LỤC 13 - HĐ 37/2018/HĐ/OIC-SEAREE ký ngày 07/02/2018</v>
          </cell>
        </row>
      </sheetData>
      <sheetData sheetId="6352">
        <row r="1">
          <cell r="A1" t="str">
            <v>GIÁ TRỊ PHỤ LỤC 13 - HĐ 37/2018/HĐ/OIC-SEAREE ký ngày 07/02/2018</v>
          </cell>
        </row>
      </sheetData>
      <sheetData sheetId="6353">
        <row r="1">
          <cell r="A1" t="str">
            <v>GIÁ TRỊ PHỤ LỤC 13 - HĐ 37/2018/HĐ/OIC-SEAREE ký ngày 07/02/2018</v>
          </cell>
        </row>
      </sheetData>
      <sheetData sheetId="6354">
        <row r="1">
          <cell r="A1" t="str">
            <v>GIÁ TRỊ PHỤ LỤC 13 - HĐ 37/2018/HĐ/OIC-SEAREE ký ngày 07/02/2018</v>
          </cell>
        </row>
      </sheetData>
      <sheetData sheetId="6355">
        <row r="1">
          <cell r="A1" t="str">
            <v>GIÁ TRỊ PHỤ LỤC 13 - HĐ 37/2018/HĐ/OIC-SEAREE ký ngày 07/02/2018</v>
          </cell>
        </row>
      </sheetData>
      <sheetData sheetId="6356">
        <row r="1">
          <cell r="A1" t="str">
            <v>GIÁ TRỊ PHỤ LỤC 13 - HĐ 37/2018/HĐ/OIC-SEAREE ký ngày 07/02/2018</v>
          </cell>
        </row>
      </sheetData>
      <sheetData sheetId="6357">
        <row r="1">
          <cell r="A1" t="str">
            <v>GIÁ TRỊ PHỤ LỤC 13 - HĐ 37/2018/HĐ/OIC-SEAREE ký ngày 07/02/2018</v>
          </cell>
        </row>
      </sheetData>
      <sheetData sheetId="6358">
        <row r="1">
          <cell r="A1" t="str">
            <v>GIÁ TRỊ PHỤ LỤC 13 - HĐ 37/2018/HĐ/OIC-SEAREE ký ngày 07/02/2018</v>
          </cell>
        </row>
      </sheetData>
      <sheetData sheetId="6359">
        <row r="1">
          <cell r="A1" t="str">
            <v>GIÁ TRỊ PHỤ LỤC 13 - HĐ 37/2018/HĐ/OIC-SEAREE ký ngày 07/02/2018</v>
          </cell>
        </row>
      </sheetData>
      <sheetData sheetId="6360">
        <row r="1">
          <cell r="A1" t="str">
            <v>GIÁ TRỊ PHỤ LỤC 13 - HĐ 37/2018/HĐ/OIC-SEAREE ký ngày 07/02/2018</v>
          </cell>
        </row>
      </sheetData>
      <sheetData sheetId="6361">
        <row r="1">
          <cell r="A1" t="str">
            <v>GIÁ TRỊ PHỤ LỤC 13 - HĐ 37/2018/HĐ/OIC-SEAREE ký ngày 07/02/2018</v>
          </cell>
        </row>
      </sheetData>
      <sheetData sheetId="6362">
        <row r="1">
          <cell r="A1" t="str">
            <v>GIÁ TRỊ PHỤ LỤC 13 - HĐ 37/2018/HĐ/OIC-SEAREE ký ngày 07/02/2018</v>
          </cell>
        </row>
      </sheetData>
      <sheetData sheetId="6363">
        <row r="1">
          <cell r="A1" t="str">
            <v>GIÁ TRỊ PHỤ LỤC 13 - HĐ 37/2018/HĐ/OIC-SEAREE ký ngày 07/02/2018</v>
          </cell>
        </row>
      </sheetData>
      <sheetData sheetId="6364">
        <row r="1">
          <cell r="A1" t="str">
            <v>GIÁ TRỊ PHỤ LỤC 13 - HĐ 37/2018/HĐ/OIC-SEAREE ký ngày 07/02/2018</v>
          </cell>
        </row>
      </sheetData>
      <sheetData sheetId="6365">
        <row r="1">
          <cell r="A1" t="str">
            <v>GIÁ TRỊ PHỤ LỤC 13 - HĐ 37/2018/HĐ/OIC-SEAREE ký ngày 07/02/2018</v>
          </cell>
        </row>
      </sheetData>
      <sheetData sheetId="6366">
        <row r="1">
          <cell r="A1" t="str">
            <v>GIÁ TRỊ PHỤ LỤC 13 - HĐ 37/2018/HĐ/OIC-SEAREE ký ngày 07/02/2018</v>
          </cell>
        </row>
      </sheetData>
      <sheetData sheetId="6367">
        <row r="1">
          <cell r="A1" t="str">
            <v>GIÁ TRỊ PHỤ LỤC 13 - HĐ 37/2018/HĐ/OIC-SEAREE ký ngày 07/02/2018</v>
          </cell>
        </row>
      </sheetData>
      <sheetData sheetId="6368">
        <row r="1">
          <cell r="A1" t="str">
            <v>GIÁ TRỊ PHỤ LỤC 13 - HĐ 37/2018/HĐ/OIC-SEAREE ký ngày 07/02/2018</v>
          </cell>
        </row>
      </sheetData>
      <sheetData sheetId="6369">
        <row r="1">
          <cell r="A1" t="str">
            <v>GIÁ TRỊ PHỤ LỤC 13 - HĐ 37/2018/HĐ/OIC-SEAREE ký ngày 07/02/2018</v>
          </cell>
        </row>
      </sheetData>
      <sheetData sheetId="6370">
        <row r="1">
          <cell r="A1" t="str">
            <v>GIÁ TRỊ PHỤ LỤC 13 - HĐ 37/2018/HĐ/OIC-SEAREE ký ngày 07/02/2018</v>
          </cell>
        </row>
      </sheetData>
      <sheetData sheetId="6371">
        <row r="1">
          <cell r="A1" t="str">
            <v>GIÁ TRỊ PHỤ LỤC 13 - HĐ 37/2018/HĐ/OIC-SEAREE ký ngày 07/02/2018</v>
          </cell>
        </row>
      </sheetData>
      <sheetData sheetId="6372">
        <row r="1">
          <cell r="A1" t="str">
            <v>GIÁ TRỊ PHỤ LỤC 13 - HĐ 37/2018/HĐ/OIC-SEAREE ký ngày 07/02/2018</v>
          </cell>
        </row>
      </sheetData>
      <sheetData sheetId="6373">
        <row r="1">
          <cell r="A1" t="str">
            <v>GIÁ TRỊ PHỤ LỤC 13 - HĐ 37/2018/HĐ/OIC-SEAREE ký ngày 07/02/2018</v>
          </cell>
        </row>
      </sheetData>
      <sheetData sheetId="6374">
        <row r="1">
          <cell r="A1" t="str">
            <v>GIÁ TRỊ PHỤ LỤC 13 - HĐ 37/2018/HĐ/OIC-SEAREE ký ngày 07/02/2018</v>
          </cell>
        </row>
      </sheetData>
      <sheetData sheetId="6375">
        <row r="1">
          <cell r="A1" t="str">
            <v>GIÁ TRỊ PHỤ LỤC 13 - HĐ 37/2018/HĐ/OIC-SEAREE ký ngày 07/02/2018</v>
          </cell>
        </row>
      </sheetData>
      <sheetData sheetId="6376">
        <row r="1">
          <cell r="A1" t="str">
            <v>GIÁ TRỊ PHỤ LỤC 13 - HĐ 37/2018/HĐ/OIC-SEAREE ký ngày 07/02/2018</v>
          </cell>
        </row>
      </sheetData>
      <sheetData sheetId="6377">
        <row r="1">
          <cell r="A1" t="str">
            <v>GIÁ TRỊ PHỤ LỤC 13 - HĐ 37/2018/HĐ/OIC-SEAREE ký ngày 07/02/2018</v>
          </cell>
        </row>
      </sheetData>
      <sheetData sheetId="6378">
        <row r="1">
          <cell r="A1" t="str">
            <v>GIÁ TRỊ PHỤ LỤC 13 - HĐ 37/2018/HĐ/OIC-SEAREE ký ngày 07/02/2018</v>
          </cell>
        </row>
      </sheetData>
      <sheetData sheetId="6379">
        <row r="1">
          <cell r="A1" t="str">
            <v>GIÁ TRỊ PHỤ LỤC 13 - HĐ 37/2018/HĐ/OIC-SEAREE ký ngày 07/02/2018</v>
          </cell>
        </row>
      </sheetData>
      <sheetData sheetId="6380"/>
      <sheetData sheetId="6381">
        <row r="1">
          <cell r="A1" t="str">
            <v>GIÁ TRỊ PHỤ LỤC 13 - HĐ 37/2018/HĐ/OIC-SEAREE ký ngày 07/02/2018</v>
          </cell>
        </row>
      </sheetData>
      <sheetData sheetId="6382">
        <row r="1">
          <cell r="A1" t="str">
            <v>GIÁ TRỊ PHỤ LỤC 13 - HĐ 37/2018/HĐ/OIC-SEAREE ký ngày 07/02/2018</v>
          </cell>
        </row>
      </sheetData>
      <sheetData sheetId="6383">
        <row r="1">
          <cell r="A1" t="str">
            <v>GIÁ TRỊ PHỤ LỤC 13 - HĐ 37/2018/HĐ/OIC-SEAREE ký ngày 07/02/2018</v>
          </cell>
        </row>
      </sheetData>
      <sheetData sheetId="6384">
        <row r="1">
          <cell r="A1" t="str">
            <v>GIÁ TRỊ PHỤ LỤC 13 - HĐ 37/2018/HĐ/OIC-SEAREE ký ngày 07/02/2018</v>
          </cell>
        </row>
      </sheetData>
      <sheetData sheetId="6385">
        <row r="1">
          <cell r="A1" t="str">
            <v>GIÁ TRỊ PHỤ LỤC 13 - HĐ 37/2018/HĐ/OIC-SEAREE ký ngày 07/02/2018</v>
          </cell>
        </row>
      </sheetData>
      <sheetData sheetId="6386">
        <row r="1">
          <cell r="A1" t="str">
            <v>GIÁ TRỊ PHỤ LỤC 13 - HĐ 37/2018/HĐ/OIC-SEAREE ký ngày 07/02/2018</v>
          </cell>
        </row>
      </sheetData>
      <sheetData sheetId="6387">
        <row r="1">
          <cell r="A1" t="str">
            <v>GIÁ TRỊ PHỤ LỤC 13 - HĐ 37/2018/HĐ/OIC-SEAREE ký ngày 07/02/2018</v>
          </cell>
        </row>
      </sheetData>
      <sheetData sheetId="6388">
        <row r="1">
          <cell r="A1" t="str">
            <v>GIÁ TRỊ PHỤ LỤC 13 - HĐ 37/2018/HĐ/OIC-SEAREE ký ngày 07/02/2018</v>
          </cell>
        </row>
      </sheetData>
      <sheetData sheetId="6389">
        <row r="1">
          <cell r="A1" t="str">
            <v>GIÁ TRỊ PHỤ LỤC 13 - HĐ 37/2018/HĐ/OIC-SEAREE ký ngày 07/02/2018</v>
          </cell>
        </row>
      </sheetData>
      <sheetData sheetId="6390">
        <row r="1">
          <cell r="A1" t="str">
            <v>GIÁ TRỊ PHỤ LỤC 13 - HĐ 37/2018/HĐ/OIC-SEAREE ký ngày 07/02/2018</v>
          </cell>
        </row>
      </sheetData>
      <sheetData sheetId="6391">
        <row r="1">
          <cell r="A1" t="str">
            <v>GIÁ TRỊ PHỤ LỤC 13 - HĐ 37/2018/HĐ/OIC-SEAREE ký ngày 07/02/2018</v>
          </cell>
        </row>
      </sheetData>
      <sheetData sheetId="6392">
        <row r="1">
          <cell r="A1" t="str">
            <v>GIÁ TRỊ PHỤ LỤC 13 - HĐ 37/2018/HĐ/OIC-SEAREE ký ngày 07/02/2018</v>
          </cell>
        </row>
      </sheetData>
      <sheetData sheetId="6393">
        <row r="1">
          <cell r="A1" t="str">
            <v>GIÁ TRỊ PHỤ LỤC 13 - HĐ 37/2018/HĐ/OIC-SEAREE ký ngày 07/02/2018</v>
          </cell>
        </row>
      </sheetData>
      <sheetData sheetId="6394">
        <row r="1">
          <cell r="A1" t="str">
            <v>Linksshape LTD</v>
          </cell>
        </row>
      </sheetData>
      <sheetData sheetId="6395">
        <row r="1">
          <cell r="A1" t="str">
            <v>GIÁ TRỊ PHỤ LỤC 13 - HĐ 37/2018/HĐ/OIC-SEAREE ký ngày 07/02/2018</v>
          </cell>
        </row>
      </sheetData>
      <sheetData sheetId="6396">
        <row r="1">
          <cell r="A1" t="str">
            <v>DỰ ÁN:  KHU NHÀ Ở DIỆN TÍCH 4,2777 HA PHƯỜNG THẠNH MỸ LỢI, QUẬN 2 (VICTORIA VILLAGE)</v>
          </cell>
        </row>
      </sheetData>
      <sheetData sheetId="6397"/>
      <sheetData sheetId="6398">
        <row r="1">
          <cell r="A1" t="str">
            <v>GIÁ TRỊ PHỤ LỤC 13 - HĐ 37/2018/HĐ/OIC-SEAREE ký ngày 07/02/2018</v>
          </cell>
        </row>
      </sheetData>
      <sheetData sheetId="6399">
        <row r="1">
          <cell r="A1" t="str">
            <v>GIÁ TRỊ PHỤ LỤC 13 - HĐ 37/2018/HĐ/OIC-SEAREE ký ngày 07/02/2018</v>
          </cell>
        </row>
      </sheetData>
      <sheetData sheetId="6400">
        <row r="1">
          <cell r="A1" t="str">
            <v>GIÁ TRỊ PHỤ LỤC 13 - HĐ 37/2018/HĐ/OIC-SEAREE ký ngày 07/02/2018</v>
          </cell>
        </row>
      </sheetData>
      <sheetData sheetId="6401">
        <row r="1">
          <cell r="A1" t="str">
            <v>Linksshape LTD</v>
          </cell>
        </row>
      </sheetData>
      <sheetData sheetId="6402">
        <row r="1">
          <cell r="A1" t="str">
            <v>Linksshape LTD</v>
          </cell>
        </row>
      </sheetData>
      <sheetData sheetId="6403">
        <row r="1">
          <cell r="A1" t="str">
            <v>Linksshape LTD</v>
          </cell>
        </row>
      </sheetData>
      <sheetData sheetId="6404">
        <row r="1">
          <cell r="A1" t="str">
            <v>GIÁ TRỊ PHỤ LỤC 13 - HĐ 37/2018/HĐ/OIC-SEAREE ký ngày 07/02/2018</v>
          </cell>
        </row>
      </sheetData>
      <sheetData sheetId="6405">
        <row r="1">
          <cell r="A1" t="str">
            <v>GIÁ TRỊ PHỤ LỤC 13 - HĐ 37/2018/HĐ/OIC-SEAREE ký ngày 07/02/2018</v>
          </cell>
        </row>
      </sheetData>
      <sheetData sheetId="6406">
        <row r="1">
          <cell r="A1" t="str">
            <v>Linksshape LTD</v>
          </cell>
        </row>
      </sheetData>
      <sheetData sheetId="6407">
        <row r="1">
          <cell r="A1" t="str">
            <v>Linksshape LTD</v>
          </cell>
        </row>
      </sheetData>
      <sheetData sheetId="6408">
        <row r="1">
          <cell r="A1" t="str">
            <v>Linksshape LTD</v>
          </cell>
        </row>
      </sheetData>
      <sheetData sheetId="6409">
        <row r="1">
          <cell r="A1" t="str">
            <v>Linksshape LTD</v>
          </cell>
        </row>
      </sheetData>
      <sheetData sheetId="6410">
        <row r="1">
          <cell r="A1" t="str">
            <v>Linksshape LTD</v>
          </cell>
        </row>
      </sheetData>
      <sheetData sheetId="6411">
        <row r="1">
          <cell r="A1" t="str">
            <v>Linksshape LTD</v>
          </cell>
        </row>
      </sheetData>
      <sheetData sheetId="6412">
        <row r="1">
          <cell r="A1" t="str">
            <v>Linksshape LTD</v>
          </cell>
        </row>
      </sheetData>
      <sheetData sheetId="6413">
        <row r="1">
          <cell r="A1" t="str">
            <v>GIÁ TRỊ PHỤ LỤC 13 - HĐ 37/2018/HĐ/OIC-SEAREE ký ngày 07/02/2018</v>
          </cell>
        </row>
      </sheetData>
      <sheetData sheetId="6414">
        <row r="1">
          <cell r="A1" t="str">
            <v>Linksshape LTD</v>
          </cell>
        </row>
      </sheetData>
      <sheetData sheetId="6415">
        <row r="1">
          <cell r="A1" t="str">
            <v>Linksshape LTD</v>
          </cell>
        </row>
      </sheetData>
      <sheetData sheetId="6416">
        <row r="1">
          <cell r="A1" t="str">
            <v>Linksshape LTD</v>
          </cell>
        </row>
      </sheetData>
      <sheetData sheetId="6417">
        <row r="1">
          <cell r="A1" t="str">
            <v>Linksshape LTD</v>
          </cell>
        </row>
      </sheetData>
      <sheetData sheetId="6418">
        <row r="1">
          <cell r="A1" t="str">
            <v>DỰ ÁN:  KHU NHÀ Ở DIỆN TÍCH 4,2777 HA PHƯỜNG THẠNH MỸ LỢI, QUẬN 2 (VICTORIA VILLAGE)</v>
          </cell>
        </row>
      </sheetData>
      <sheetData sheetId="6419">
        <row r="1">
          <cell r="A1" t="str">
            <v>GIÁ TRỊ PHỤ LỤC 13 - HĐ 37/2018/HĐ/OIC-SEAREE ký ngày 07/02/2018</v>
          </cell>
        </row>
      </sheetData>
      <sheetData sheetId="6420">
        <row r="1">
          <cell r="A1" t="str">
            <v>Linksshape LTD</v>
          </cell>
        </row>
      </sheetData>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row r="1">
          <cell r="A1" t="str">
            <v>GIÁ TRỊ PHỤ LỤC 13 - HĐ 37/2018/HĐ/OIC-SEAREE ký ngày 07/02/2018</v>
          </cell>
        </row>
      </sheetData>
      <sheetData sheetId="6437">
        <row r="1">
          <cell r="A1" t="str">
            <v>Linksshape LTD</v>
          </cell>
        </row>
      </sheetData>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row r="1">
          <cell r="A1" t="str">
            <v>GIÁ TRỊ PHỤ LỤC 13 - HĐ 37/2018/HĐ/OIC-SEAREE ký ngày 07/02/2018</v>
          </cell>
        </row>
      </sheetData>
      <sheetData sheetId="6453">
        <row r="1">
          <cell r="A1" t="str">
            <v>GIÁ TRỊ PHỤ LỤC 13 - HĐ 37/2018/HĐ/OIC-SEAREE ký ngày 07/02/2018</v>
          </cell>
        </row>
      </sheetData>
      <sheetData sheetId="6454">
        <row r="1">
          <cell r="A1" t="str">
            <v>GIÁ TRỊ PHỤ LỤC 13 - HĐ 37/2018/HĐ/OIC-SEAREE ký ngày 07/02/2018</v>
          </cell>
        </row>
      </sheetData>
      <sheetData sheetId="6455">
        <row r="1">
          <cell r="A1" t="str">
            <v>GIÁ TRỊ PHỤ LỤC 13 - HĐ 37/2018/HĐ/OIC-SEAREE ký ngày 07/02/2018</v>
          </cell>
        </row>
      </sheetData>
      <sheetData sheetId="6456">
        <row r="1">
          <cell r="A1" t="str">
            <v>GIÁ TRỊ PHỤ LỤC 13 - HĐ 37/2018/HĐ/OIC-SEAREE ký ngày 07/02/2018</v>
          </cell>
        </row>
      </sheetData>
      <sheetData sheetId="6457">
        <row r="1">
          <cell r="A1" t="str">
            <v>GIÁ TRỊ PHỤ LỤC 13 - HĐ 37/2018/HĐ/OIC-SEAREE ký ngày 07/02/2018</v>
          </cell>
        </row>
      </sheetData>
      <sheetData sheetId="6458">
        <row r="1">
          <cell r="A1" t="str">
            <v>GIÁ TRỊ PHỤ LỤC 13 - HĐ 37/2018/HĐ/OIC-SEAREE ký ngày 07/02/2018</v>
          </cell>
        </row>
      </sheetData>
      <sheetData sheetId="6459">
        <row r="1">
          <cell r="A1" t="str">
            <v>GIÁ TRỊ PHỤ LỤC 13 - HĐ 37/2018/HĐ/OIC-SEAREE ký ngày 07/02/2018</v>
          </cell>
        </row>
      </sheetData>
      <sheetData sheetId="6460">
        <row r="1">
          <cell r="A1" t="str">
            <v>GIÁ TRỊ PHỤ LỤC 13 - HĐ 37/2018/HĐ/OIC-SEAREE ký ngày 07/02/2018</v>
          </cell>
        </row>
      </sheetData>
      <sheetData sheetId="6461">
        <row r="1">
          <cell r="A1" t="str">
            <v>GIÁ TRỊ PHỤ LỤC 13 - HĐ 37/2018/HĐ/OIC-SEAREE ký ngày 07/02/2018</v>
          </cell>
        </row>
      </sheetData>
      <sheetData sheetId="6462">
        <row r="1">
          <cell r="A1" t="str">
            <v>GIÁ TRỊ PHỤ LỤC 13 - HĐ 37/2018/HĐ/OIC-SEAREE ký ngày 07/02/2018</v>
          </cell>
        </row>
      </sheetData>
      <sheetData sheetId="6463">
        <row r="1">
          <cell r="A1" t="str">
            <v>Linksshape LTD</v>
          </cell>
        </row>
      </sheetData>
      <sheetData sheetId="6464">
        <row r="1">
          <cell r="A1" t="str">
            <v>Linksshape LTD</v>
          </cell>
        </row>
      </sheetData>
      <sheetData sheetId="6465">
        <row r="1">
          <cell r="A1" t="str">
            <v>GIÁ TRỊ PHỤ LỤC 13 - HĐ 37/2018/HĐ/OIC-SEAREE ký ngày 07/02/2018</v>
          </cell>
        </row>
      </sheetData>
      <sheetData sheetId="6466">
        <row r="1">
          <cell r="A1" t="str">
            <v>GIÁ TRỊ PHỤ LỤC 13 - HĐ 37/2018/HĐ/OIC-SEAREE ký ngày 07/02/2018</v>
          </cell>
        </row>
      </sheetData>
      <sheetData sheetId="6467">
        <row r="1">
          <cell r="A1" t="str">
            <v>GIÁ TRỊ PHỤ LỤC 13 - HĐ 37/2018/HĐ/OIC-SEAREE ký ngày 07/02/2018</v>
          </cell>
        </row>
      </sheetData>
      <sheetData sheetId="6468">
        <row r="1">
          <cell r="A1" t="str">
            <v>GIÁ TRỊ PHỤ LỤC 13 - HĐ 37/2018/HĐ/OIC-SEAREE ký ngày 07/02/2018</v>
          </cell>
        </row>
      </sheetData>
      <sheetData sheetId="6469">
        <row r="1">
          <cell r="A1" t="str">
            <v>GIÁ TRỊ PHỤ LỤC 13 - HĐ 37/2018/HĐ/OIC-SEAREE ký ngày 07/02/2018</v>
          </cell>
        </row>
      </sheetData>
      <sheetData sheetId="6470">
        <row r="1">
          <cell r="A1" t="str">
            <v>GIÁ TRỊ PHỤ LỤC 13 - HĐ 37/2018/HĐ/OIC-SEAREE ký ngày 07/02/2018</v>
          </cell>
        </row>
      </sheetData>
      <sheetData sheetId="6471">
        <row r="1">
          <cell r="A1" t="str">
            <v>GIÁ TRỊ PHỤ LỤC 13 - HĐ 37/2018/HĐ/OIC-SEAREE ký ngày 07/02/2018</v>
          </cell>
        </row>
      </sheetData>
      <sheetData sheetId="6472">
        <row r="1">
          <cell r="A1" t="str">
            <v>GIÁ TRỊ PHỤ LỤC 13 - HĐ 37/2018/HĐ/OIC-SEAREE ký ngày 07/02/2018</v>
          </cell>
        </row>
      </sheetData>
      <sheetData sheetId="6473">
        <row r="1">
          <cell r="A1" t="str">
            <v>GIÁ TRỊ PHỤ LỤC 13 - HĐ 37/2018/HĐ/OIC-SEAREE ký ngày 07/02/2018</v>
          </cell>
        </row>
      </sheetData>
      <sheetData sheetId="6474">
        <row r="1">
          <cell r="A1" t="str">
            <v>GIÁ TRỊ PHỤ LỤC 13 - HĐ 37/2018/HĐ/OIC-SEAREE ký ngày 07/02/2018</v>
          </cell>
        </row>
      </sheetData>
      <sheetData sheetId="6475">
        <row r="1">
          <cell r="A1" t="str">
            <v>GIÁ TRỊ PHỤ LỤC 13 - HĐ 37/2018/HĐ/OIC-SEAREE ký ngày 07/02/2018</v>
          </cell>
        </row>
      </sheetData>
      <sheetData sheetId="6476">
        <row r="1">
          <cell r="A1" t="str">
            <v>GIÁ TRỊ PHỤ LỤC 13 - HĐ 37/2018/HĐ/OIC-SEAREE ký ngày 07/02/2018</v>
          </cell>
        </row>
      </sheetData>
      <sheetData sheetId="6477">
        <row r="1">
          <cell r="A1" t="str">
            <v>GIÁ TRỊ PHỤ LỤC 13 - HĐ 37/2018/HĐ/OIC-SEAREE ký ngày 07/02/2018</v>
          </cell>
        </row>
      </sheetData>
      <sheetData sheetId="6478">
        <row r="1">
          <cell r="A1" t="str">
            <v>GIÁ TRỊ PHỤ LỤC 13 - HĐ 37/2018/HĐ/OIC-SEAREE ký ngày 07/02/2018</v>
          </cell>
        </row>
      </sheetData>
      <sheetData sheetId="6479">
        <row r="1">
          <cell r="A1" t="str">
            <v>GIÁ TRỊ PHỤ LỤC 13 - HĐ 37/2018/HĐ/OIC-SEAREE ký ngày 07/02/2018</v>
          </cell>
        </row>
      </sheetData>
      <sheetData sheetId="6480">
        <row r="1">
          <cell r="A1" t="str">
            <v>GIÁ TRỊ PHỤ LỤC 13 - HĐ 37/2018/HĐ/OIC-SEAREE ký ngày 07/02/2018</v>
          </cell>
        </row>
      </sheetData>
      <sheetData sheetId="6481">
        <row r="1">
          <cell r="A1" t="str">
            <v>GIÁ TRỊ PHỤ LỤC 13 - HĐ 37/2018/HĐ/OIC-SEAREE ký ngày 07/02/2018</v>
          </cell>
        </row>
      </sheetData>
      <sheetData sheetId="6482">
        <row r="1">
          <cell r="A1" t="str">
            <v>GIÁ TRỊ PHỤ LỤC 13 - HĐ 37/2018/HĐ/OIC-SEAREE ký ngày 07/02/2018</v>
          </cell>
        </row>
      </sheetData>
      <sheetData sheetId="6483">
        <row r="1">
          <cell r="A1" t="str">
            <v>GIÁ TRỊ PHỤ LỤC 13 - HĐ 37/2018/HĐ/OIC-SEAREE ký ngày 07/02/2018</v>
          </cell>
        </row>
      </sheetData>
      <sheetData sheetId="6484">
        <row r="1">
          <cell r="A1" t="str">
            <v>GIÁ TRỊ PHỤ LỤC 13 - HĐ 37/2018/HĐ/OIC-SEAREE ký ngày 07/02/2018</v>
          </cell>
        </row>
      </sheetData>
      <sheetData sheetId="6485">
        <row r="1">
          <cell r="A1" t="str">
            <v>GIÁ TRỊ PHỤ LỤC 13 - HĐ 37/2018/HĐ/OIC-SEAREE ký ngày 07/02/2018</v>
          </cell>
        </row>
      </sheetData>
      <sheetData sheetId="6486">
        <row r="1">
          <cell r="A1" t="str">
            <v>GIÁ TRỊ PHỤ LỤC 13 - HĐ 37/2018/HĐ/OIC-SEAREE ký ngày 07/02/2018</v>
          </cell>
        </row>
      </sheetData>
      <sheetData sheetId="6487">
        <row r="1">
          <cell r="A1" t="str">
            <v>GIÁ TRỊ PHỤ LỤC 13 - HĐ 37/2018/HĐ/OIC-SEAREE ký ngày 07/02/2018</v>
          </cell>
        </row>
      </sheetData>
      <sheetData sheetId="6488">
        <row r="1">
          <cell r="A1" t="str">
            <v>GIÁ TRỊ PHỤ LỤC 13 - HĐ 37/2018/HĐ/OIC-SEAREE ký ngày 07/02/2018</v>
          </cell>
        </row>
      </sheetData>
      <sheetData sheetId="6489">
        <row r="1">
          <cell r="A1" t="str">
            <v>GIÁ TRỊ PHỤ LỤC 13 - HĐ 37/2018/HĐ/OIC-SEAREE ký ngày 07/02/2018</v>
          </cell>
        </row>
      </sheetData>
      <sheetData sheetId="6490">
        <row r="1">
          <cell r="A1" t="str">
            <v>GIÁ TRỊ PHỤ LỤC 13 - HĐ 37/2018/HĐ/OIC-SEAREE ký ngày 07/02/2018</v>
          </cell>
        </row>
      </sheetData>
      <sheetData sheetId="6491">
        <row r="1">
          <cell r="A1" t="str">
            <v>GIÁ TRỊ PHỤ LỤC 13 - HĐ 37/2018/HĐ/OIC-SEAREE ký ngày 07/02/2018</v>
          </cell>
        </row>
      </sheetData>
      <sheetData sheetId="6492">
        <row r="1">
          <cell r="A1" t="str">
            <v>GIÁ TRỊ PHỤ LỤC 13 - HĐ 37/2018/HĐ/OIC-SEAREE ký ngày 07/02/2018</v>
          </cell>
        </row>
      </sheetData>
      <sheetData sheetId="6493">
        <row r="1">
          <cell r="A1" t="str">
            <v>GIÁ TRỊ PHỤ LỤC 13 - HĐ 37/2018/HĐ/OIC-SEAREE ký ngày 07/02/2018</v>
          </cell>
        </row>
      </sheetData>
      <sheetData sheetId="6494">
        <row r="1">
          <cell r="A1" t="str">
            <v>GIÁ TRỊ PHỤ LỤC 13 - HĐ 37/2018/HĐ/OIC-SEAREE ký ngày 07/02/2018</v>
          </cell>
        </row>
      </sheetData>
      <sheetData sheetId="6495">
        <row r="1">
          <cell r="A1" t="str">
            <v>GIÁ TRỊ PHỤ LỤC 13 - HĐ 37/2018/HĐ/OIC-SEAREE ký ngày 07/02/2018</v>
          </cell>
        </row>
      </sheetData>
      <sheetData sheetId="6496">
        <row r="1">
          <cell r="A1" t="str">
            <v>GIÁ TRỊ PHỤ LỤC 13 - HĐ 37/2018/HĐ/OIC-SEAREE ký ngày 07/02/2018</v>
          </cell>
        </row>
      </sheetData>
      <sheetData sheetId="6497">
        <row r="1">
          <cell r="A1" t="str">
            <v>GIÁ TRỊ PHỤ LỤC 13 - HĐ 37/2018/HĐ/OIC-SEAREE ký ngày 07/02/2018</v>
          </cell>
        </row>
      </sheetData>
      <sheetData sheetId="6498">
        <row r="1">
          <cell r="A1" t="str">
            <v>GIÁ TRỊ PHỤ LỤC 13 - HĐ 37/2018/HĐ/OIC-SEAREE ký ngày 07/02/2018</v>
          </cell>
        </row>
      </sheetData>
      <sheetData sheetId="6499">
        <row r="1">
          <cell r="A1" t="str">
            <v>GIÁ TRỊ PHỤ LỤC 13 - HĐ 37/2018/HĐ/OIC-SEAREE ký ngày 07/02/2018</v>
          </cell>
        </row>
      </sheetData>
      <sheetData sheetId="6500">
        <row r="1">
          <cell r="A1" t="str">
            <v>GIÁ TRỊ PHỤ LỤC 13 - HĐ 37/2018/HĐ/OIC-SEAREE ký ngày 07/02/2018</v>
          </cell>
        </row>
      </sheetData>
      <sheetData sheetId="6501">
        <row r="1">
          <cell r="A1" t="str">
            <v>GIÁ TRỊ PHỤ LỤC 13 - HĐ 37/2018/HĐ/OIC-SEAREE ký ngày 07/02/2018</v>
          </cell>
        </row>
      </sheetData>
      <sheetData sheetId="6502">
        <row r="1">
          <cell r="A1" t="str">
            <v>GIÁ TRỊ PHỤ LỤC 13 - HĐ 37/2018/HĐ/OIC-SEAREE ký ngày 07/02/2018</v>
          </cell>
        </row>
      </sheetData>
      <sheetData sheetId="6503">
        <row r="1">
          <cell r="A1" t="str">
            <v>GIÁ TRỊ PHỤ LỤC 13 - HĐ 37/2018/HĐ/OIC-SEAREE ký ngày 07/02/2018</v>
          </cell>
        </row>
      </sheetData>
      <sheetData sheetId="6504">
        <row r="1">
          <cell r="A1" t="str">
            <v>GIÁ TRỊ PHỤ LỤC 13 - HĐ 37/2018/HĐ/OIC-SEAREE ký ngày 07/02/2018</v>
          </cell>
        </row>
      </sheetData>
      <sheetData sheetId="6505">
        <row r="1">
          <cell r="A1" t="str">
            <v>GIÁ TRỊ PHỤ LỤC 13 - HĐ 37/2018/HĐ/OIC-SEAREE ký ngày 07/02/2018</v>
          </cell>
        </row>
      </sheetData>
      <sheetData sheetId="6506">
        <row r="1">
          <cell r="A1" t="str">
            <v>GIÁ TRỊ PHỤ LỤC 13 - HĐ 37/2018/HĐ/OIC-SEAREE ký ngày 07/02/2018</v>
          </cell>
        </row>
      </sheetData>
      <sheetData sheetId="6507">
        <row r="1">
          <cell r="A1" t="str">
            <v>GIÁ TRỊ PHỤ LỤC 13 - HĐ 37/2018/HĐ/OIC-SEAREE ký ngày 07/02/2018</v>
          </cell>
        </row>
      </sheetData>
      <sheetData sheetId="6508">
        <row r="1">
          <cell r="A1" t="str">
            <v>GIÁ TRỊ PHỤ LỤC 13 - HĐ 37/2018/HĐ/OIC-SEAREE ký ngày 07/02/2018</v>
          </cell>
        </row>
      </sheetData>
      <sheetData sheetId="6509">
        <row r="1">
          <cell r="A1" t="str">
            <v>GIÁ TRỊ PHỤ LỤC 13 - HĐ 37/2018/HĐ/OIC-SEAREE ký ngày 07/02/2018</v>
          </cell>
        </row>
      </sheetData>
      <sheetData sheetId="6510">
        <row r="1">
          <cell r="A1" t="str">
            <v>GIÁ TRỊ PHỤ LỤC 13 - HĐ 37/2018/HĐ/OIC-SEAREE ký ngày 07/02/2018</v>
          </cell>
        </row>
      </sheetData>
      <sheetData sheetId="6511">
        <row r="1">
          <cell r="A1" t="str">
            <v>GIÁ TRỊ PHỤ LỤC 13 - HĐ 37/2018/HĐ/OIC-SEAREE ký ngày 07/02/2018</v>
          </cell>
        </row>
      </sheetData>
      <sheetData sheetId="6512">
        <row r="1">
          <cell r="A1" t="str">
            <v>GIÁ TRỊ PHỤ LỤC 13 - HĐ 37/2018/HĐ/OIC-SEAREE ký ngày 07/02/2018</v>
          </cell>
        </row>
      </sheetData>
      <sheetData sheetId="6513">
        <row r="1">
          <cell r="A1" t="str">
            <v>GIÁ TRỊ PHỤ LỤC 13 - HĐ 37/2018/HĐ/OIC-SEAREE ký ngày 07/02/2018</v>
          </cell>
        </row>
      </sheetData>
      <sheetData sheetId="6514">
        <row r="1">
          <cell r="A1" t="str">
            <v>GIÁ TRỊ PHỤ LỤC 13 - HĐ 37/2018/HĐ/OIC-SEAREE ký ngày 07/02/2018</v>
          </cell>
        </row>
      </sheetData>
      <sheetData sheetId="6515">
        <row r="1">
          <cell r="A1" t="str">
            <v>GIÁ TRỊ PHỤ LỤC 13 - HĐ 37/2018/HĐ/OIC-SEAREE ký ngày 07/02/2018</v>
          </cell>
        </row>
      </sheetData>
      <sheetData sheetId="6516">
        <row r="1">
          <cell r="A1" t="str">
            <v>GIÁ TRỊ PHỤ LỤC 13 - HĐ 37/2018/HĐ/OIC-SEAREE ký ngày 07/02/2018</v>
          </cell>
        </row>
      </sheetData>
      <sheetData sheetId="6517">
        <row r="1">
          <cell r="A1" t="str">
            <v>GIÁ TRỊ PHỤ LỤC 13 - HĐ 37/2018/HĐ/OIC-SEAREE ký ngày 07/02/2018</v>
          </cell>
        </row>
      </sheetData>
      <sheetData sheetId="6518">
        <row r="1">
          <cell r="A1" t="str">
            <v>GIÁ TRỊ PHỤ LỤC 13 - HĐ 37/2018/HĐ/OIC-SEAREE ký ngày 07/02/2018</v>
          </cell>
        </row>
      </sheetData>
      <sheetData sheetId="6519">
        <row r="1">
          <cell r="A1" t="str">
            <v>GIÁ TRỊ PHỤ LỤC 13 - HĐ 37/2018/HĐ/OIC-SEAREE ký ngày 07/02/2018</v>
          </cell>
        </row>
      </sheetData>
      <sheetData sheetId="6520">
        <row r="1">
          <cell r="A1" t="str">
            <v>GIÁ TRỊ PHỤ LỤC 13 - HĐ 37/2018/HĐ/OIC-SEAREE ký ngày 07/02/2018</v>
          </cell>
        </row>
      </sheetData>
      <sheetData sheetId="6521">
        <row r="1">
          <cell r="A1" t="str">
            <v>GIÁ TRỊ PHỤ LỤC 13 - HĐ 37/2018/HĐ/OIC-SEAREE ký ngày 07/02/2018</v>
          </cell>
        </row>
      </sheetData>
      <sheetData sheetId="6522">
        <row r="1">
          <cell r="A1" t="str">
            <v>GIÁ TRỊ PHỤ LỤC 13 - HĐ 37/2018/HĐ/OIC-SEAREE ký ngày 07/02/2018</v>
          </cell>
        </row>
      </sheetData>
      <sheetData sheetId="6523">
        <row r="1">
          <cell r="A1" t="str">
            <v>GIÁ TRỊ PHỤ LỤC 13 - HĐ 37/2018/HĐ/OIC-SEAREE ký ngày 07/02/2018</v>
          </cell>
        </row>
      </sheetData>
      <sheetData sheetId="6524">
        <row r="1">
          <cell r="A1" t="str">
            <v>GIÁ TRỊ PHỤ LỤC 13 - HĐ 37/2018/HĐ/OIC-SEAREE ký ngày 07/02/2018</v>
          </cell>
        </row>
      </sheetData>
      <sheetData sheetId="6525">
        <row r="1">
          <cell r="A1" t="str">
            <v>GIÁ TRỊ PHỤ LỤC 13 - HĐ 37/2018/HĐ/OIC-SEAREE ký ngày 07/02/2018</v>
          </cell>
        </row>
      </sheetData>
      <sheetData sheetId="6526">
        <row r="1">
          <cell r="A1" t="str">
            <v>GIÁ TRỊ PHỤ LỤC 13 - HĐ 37/2018/HĐ/OIC-SEAREE ký ngày 07/02/2018</v>
          </cell>
        </row>
      </sheetData>
      <sheetData sheetId="6527">
        <row r="1">
          <cell r="A1" t="str">
            <v>GIÁ TRỊ PHỤ LỤC 13 - HĐ 37/2018/HĐ/OIC-SEAREE ký ngày 07/02/2018</v>
          </cell>
        </row>
      </sheetData>
      <sheetData sheetId="6528">
        <row r="1">
          <cell r="A1" t="str">
            <v>GIÁ TRỊ PHỤ LỤC 13 - HĐ 37/2018/HĐ/OIC-SEAREE ký ngày 07/02/2018</v>
          </cell>
        </row>
      </sheetData>
      <sheetData sheetId="6529">
        <row r="1">
          <cell r="A1" t="str">
            <v>GIÁ TRỊ PHỤ LỤC 13 - HĐ 37/2018/HĐ/OIC-SEAREE ký ngày 07/02/2018</v>
          </cell>
        </row>
      </sheetData>
      <sheetData sheetId="6530">
        <row r="1">
          <cell r="A1" t="str">
            <v>GIÁ TRỊ PHỤ LỤC 13 - HĐ 37/2018/HĐ/OIC-SEAREE ký ngày 07/02/2018</v>
          </cell>
        </row>
      </sheetData>
      <sheetData sheetId="6531">
        <row r="1">
          <cell r="A1" t="str">
            <v>GIÁ TRỊ PHỤ LỤC 13 - HĐ 37/2018/HĐ/OIC-SEAREE ký ngày 07/02/2018</v>
          </cell>
        </row>
      </sheetData>
      <sheetData sheetId="6532">
        <row r="1">
          <cell r="A1" t="str">
            <v>GIÁ TRỊ PHỤ LỤC 13 - HĐ 37/2018/HĐ/OIC-SEAREE ký ngày 07/02/2018</v>
          </cell>
        </row>
      </sheetData>
      <sheetData sheetId="6533">
        <row r="1">
          <cell r="A1" t="str">
            <v>GIÁ TRỊ PHỤ LỤC 13 - HĐ 37/2018/HĐ/OIC-SEAREE ký ngày 07/02/2018</v>
          </cell>
        </row>
      </sheetData>
      <sheetData sheetId="6534">
        <row r="1">
          <cell r="A1" t="str">
            <v>GIÁ TRỊ PHỤ LỤC 13 - HĐ 37/2018/HĐ/OIC-SEAREE ký ngày 07/02/2018</v>
          </cell>
        </row>
      </sheetData>
      <sheetData sheetId="6535">
        <row r="1">
          <cell r="A1" t="str">
            <v>GIÁ TRỊ PHỤ LỤC 13 - HĐ 37/2018/HĐ/OIC-SEAREE ký ngày 07/02/2018</v>
          </cell>
        </row>
      </sheetData>
      <sheetData sheetId="6536">
        <row r="1">
          <cell r="A1" t="str">
            <v>GIÁ TRỊ PHỤ LỤC 13 - HĐ 37/2018/HĐ/OIC-SEAREE ký ngày 07/02/2018</v>
          </cell>
        </row>
      </sheetData>
      <sheetData sheetId="6537">
        <row r="1">
          <cell r="A1" t="str">
            <v>GIÁ TRỊ PHỤ LỤC 13 - HĐ 37/2018/HĐ/OIC-SEAREE ký ngày 07/02/2018</v>
          </cell>
        </row>
      </sheetData>
      <sheetData sheetId="6538">
        <row r="1">
          <cell r="A1" t="str">
            <v>GIÁ TRỊ PHỤ LỤC 13 - HĐ 37/2018/HĐ/OIC-SEAREE ký ngày 07/02/2018</v>
          </cell>
        </row>
      </sheetData>
      <sheetData sheetId="6539">
        <row r="1">
          <cell r="A1" t="str">
            <v>GIÁ TRỊ PHỤ LỤC 13 - HĐ 37/2018/HĐ/OIC-SEAREE ký ngày 07/02/2018</v>
          </cell>
        </row>
      </sheetData>
      <sheetData sheetId="6540">
        <row r="1">
          <cell r="A1" t="str">
            <v>GIÁ TRỊ PHỤ LỤC 13 - HĐ 37/2018/HĐ/OIC-SEAREE ký ngày 07/02/2018</v>
          </cell>
        </row>
      </sheetData>
      <sheetData sheetId="6541">
        <row r="1">
          <cell r="A1" t="str">
            <v>GIÁ TRỊ PHỤ LỤC 13 - HĐ 37/2018/HĐ/OIC-SEAREE ký ngày 07/02/2018</v>
          </cell>
        </row>
      </sheetData>
      <sheetData sheetId="6542">
        <row r="1">
          <cell r="A1" t="str">
            <v>GIÁ TRỊ PHỤ LỤC 13 - HĐ 37/2018/HĐ/OIC-SEAREE ký ngày 07/02/2018</v>
          </cell>
        </row>
      </sheetData>
      <sheetData sheetId="6543">
        <row r="1">
          <cell r="A1" t="str">
            <v>GIÁ TRỊ PHỤ LỤC 13 - HĐ 37/2018/HĐ/OIC-SEAREE ký ngày 07/02/2018</v>
          </cell>
        </row>
      </sheetData>
      <sheetData sheetId="6544">
        <row r="1">
          <cell r="A1" t="str">
            <v>GIÁ TRỊ PHỤ LỤC 13 - HĐ 37/2018/HĐ/OIC-SEAREE ký ngày 07/02/2018</v>
          </cell>
        </row>
      </sheetData>
      <sheetData sheetId="6545">
        <row r="1">
          <cell r="A1" t="str">
            <v>GIÁ TRỊ PHỤ LỤC 13 - HĐ 37/2018/HĐ/OIC-SEAREE ký ngày 07/02/2018</v>
          </cell>
        </row>
      </sheetData>
      <sheetData sheetId="6546">
        <row r="1">
          <cell r="A1" t="str">
            <v>GIÁ TRỊ PHỤ LỤC 13 - HĐ 37/2018/HĐ/OIC-SEAREE ký ngày 07/02/2018</v>
          </cell>
        </row>
      </sheetData>
      <sheetData sheetId="6547">
        <row r="1">
          <cell r="A1" t="str">
            <v>GIÁ TRỊ PHỤ LỤC 13 - HĐ 37/2018/HĐ/OIC-SEAREE ký ngày 07/02/2018</v>
          </cell>
        </row>
      </sheetData>
      <sheetData sheetId="6548">
        <row r="1">
          <cell r="A1" t="str">
            <v>GIÁ TRỊ PHỤ LỤC 13 - HĐ 37/2018/HĐ/OIC-SEAREE ký ngày 07/02/2018</v>
          </cell>
        </row>
      </sheetData>
      <sheetData sheetId="6549">
        <row r="1">
          <cell r="A1" t="str">
            <v>GIÁ TRỊ PHỤ LỤC 13 - HĐ 37/2018/HĐ/OIC-SEAREE ký ngày 07/02/2018</v>
          </cell>
        </row>
      </sheetData>
      <sheetData sheetId="6550">
        <row r="1">
          <cell r="A1" t="str">
            <v>GIÁ TRỊ PHỤ LỤC 13 - HĐ 37/2018/HĐ/OIC-SEAREE ký ngày 07/02/2018</v>
          </cell>
        </row>
      </sheetData>
      <sheetData sheetId="6551">
        <row r="1">
          <cell r="A1" t="str">
            <v>GIÁ TRỊ PHỤ LỤC 13 - HĐ 37/2018/HĐ/OIC-SEAREE ký ngày 07/02/2018</v>
          </cell>
        </row>
      </sheetData>
      <sheetData sheetId="6552">
        <row r="1">
          <cell r="A1" t="str">
            <v>GIÁ TRỊ PHỤ LỤC 13 - HĐ 37/2018/HĐ/OIC-SEAREE ký ngày 07/02/2018</v>
          </cell>
        </row>
      </sheetData>
      <sheetData sheetId="6553">
        <row r="1">
          <cell r="A1" t="str">
            <v>GIÁ TRỊ PHỤ LỤC 13 - HĐ 37/2018/HĐ/OIC-SEAREE ký ngày 07/02/2018</v>
          </cell>
        </row>
      </sheetData>
      <sheetData sheetId="6554">
        <row r="1">
          <cell r="A1" t="str">
            <v>GIÁ TRỊ PHỤ LỤC 13 - HĐ 37/2018/HĐ/OIC-SEAREE ký ngày 07/02/2018</v>
          </cell>
        </row>
      </sheetData>
      <sheetData sheetId="6555">
        <row r="1">
          <cell r="A1" t="str">
            <v>GIÁ TRỊ PHỤ LỤC 13 - HĐ 37/2018/HĐ/OIC-SEAREE ký ngày 07/02/2018</v>
          </cell>
        </row>
      </sheetData>
      <sheetData sheetId="6556">
        <row r="1">
          <cell r="A1" t="str">
            <v>GIÁ TRỊ PHỤ LỤC 13 - HĐ 37/2018/HĐ/OIC-SEAREE ký ngày 07/02/2018</v>
          </cell>
        </row>
      </sheetData>
      <sheetData sheetId="6557">
        <row r="1">
          <cell r="A1" t="str">
            <v>GIÁ TRỊ PHỤ LỤC 13 - HĐ 37/2018/HĐ/OIC-SEAREE ký ngày 07/02/2018</v>
          </cell>
        </row>
      </sheetData>
      <sheetData sheetId="6558">
        <row r="1">
          <cell r="A1" t="str">
            <v>GIÁ TRỊ PHỤ LỤC 13 - HĐ 37/2018/HĐ/OIC-SEAREE ký ngày 07/02/2018</v>
          </cell>
        </row>
      </sheetData>
      <sheetData sheetId="6559">
        <row r="1">
          <cell r="A1" t="str">
            <v>GIÁ TRỊ PHỤ LỤC 13 - HĐ 37/2018/HĐ/OIC-SEAREE ký ngày 07/02/2018</v>
          </cell>
        </row>
      </sheetData>
      <sheetData sheetId="6560">
        <row r="1">
          <cell r="A1" t="str">
            <v>GIÁ TRỊ PHỤ LỤC 13 - HĐ 37/2018/HĐ/OIC-SEAREE ký ngày 07/02/2018</v>
          </cell>
        </row>
      </sheetData>
      <sheetData sheetId="6561">
        <row r="1">
          <cell r="A1" t="str">
            <v>GIÁ TRỊ PHỤ LỤC 13 - HĐ 37/2018/HĐ/OIC-SEAREE ký ngày 07/02/2018</v>
          </cell>
        </row>
      </sheetData>
      <sheetData sheetId="6562">
        <row r="1">
          <cell r="A1" t="str">
            <v>GIÁ TRỊ PHỤ LỤC 13 - HĐ 37/2018/HĐ/OIC-SEAREE ký ngày 07/02/2018</v>
          </cell>
        </row>
      </sheetData>
      <sheetData sheetId="6563">
        <row r="1">
          <cell r="A1" t="str">
            <v>GIÁ TRỊ PHỤ LỤC 13 - HĐ 37/2018/HĐ/OIC-SEAREE ký ngày 07/02/2018</v>
          </cell>
        </row>
      </sheetData>
      <sheetData sheetId="6564">
        <row r="1">
          <cell r="A1" t="str">
            <v>GIÁ TRỊ PHỤ LỤC 13 - HĐ 37/2018/HĐ/OIC-SEAREE ký ngày 07/02/2018</v>
          </cell>
        </row>
      </sheetData>
      <sheetData sheetId="6565">
        <row r="1">
          <cell r="A1" t="str">
            <v>GIÁ TRỊ PHỤ LỤC 13 - HĐ 37/2018/HĐ/OIC-SEAREE ký ngày 07/02/2018</v>
          </cell>
        </row>
      </sheetData>
      <sheetData sheetId="6566">
        <row r="1">
          <cell r="A1" t="str">
            <v>GIÁ TRỊ PHỤ LỤC 13 - HĐ 37/2018/HĐ/OIC-SEAREE ký ngày 07/02/2018</v>
          </cell>
        </row>
      </sheetData>
      <sheetData sheetId="6567">
        <row r="1">
          <cell r="A1" t="str">
            <v>GIÁ TRỊ PHỤ LỤC 13 - HĐ 37/2018/HĐ/OIC-SEAREE ký ngày 07/02/2018</v>
          </cell>
        </row>
      </sheetData>
      <sheetData sheetId="6568">
        <row r="1">
          <cell r="A1" t="str">
            <v>GIÁ TRỊ PHỤ LỤC 13 - HĐ 37/2018/HĐ/OIC-SEAREE ký ngày 07/02/2018</v>
          </cell>
        </row>
      </sheetData>
      <sheetData sheetId="6569">
        <row r="1">
          <cell r="A1" t="str">
            <v>GIÁ TRỊ PHỤ LỤC 13 - HĐ 37/2018/HĐ/OIC-SEAREE ký ngày 07/02/2018</v>
          </cell>
        </row>
      </sheetData>
      <sheetData sheetId="6570">
        <row r="1">
          <cell r="A1" t="str">
            <v>GIÁ TRỊ PHỤ LỤC 13 - HĐ 37/2018/HĐ/OIC-SEAREE ký ngày 07/02/2018</v>
          </cell>
        </row>
      </sheetData>
      <sheetData sheetId="6571">
        <row r="1">
          <cell r="A1" t="str">
            <v>GIÁ TRỊ PHỤ LỤC 13 - HĐ 37/2018/HĐ/OIC-SEAREE ký ngày 07/02/2018</v>
          </cell>
        </row>
      </sheetData>
      <sheetData sheetId="6572">
        <row r="1">
          <cell r="A1" t="str">
            <v>GIÁ TRỊ PHỤ LỤC 13 - HĐ 37/2018/HĐ/OIC-SEAREE ký ngày 07/02/2018</v>
          </cell>
        </row>
      </sheetData>
      <sheetData sheetId="6573">
        <row r="1">
          <cell r="A1" t="str">
            <v>GIÁ TRỊ PHỤ LỤC 13 - HĐ 37/2018/HĐ/OIC-SEAREE ký ngày 07/02/2018</v>
          </cell>
        </row>
      </sheetData>
      <sheetData sheetId="6574">
        <row r="1">
          <cell r="A1" t="str">
            <v>GIÁ TRỊ PHỤ LỤC 13 - HĐ 37/2018/HĐ/OIC-SEAREE ký ngày 07/02/2018</v>
          </cell>
        </row>
      </sheetData>
      <sheetData sheetId="6575">
        <row r="1">
          <cell r="A1" t="str">
            <v>GIÁ TRỊ PHỤ LỤC 13 - HĐ 37/2018/HĐ/OIC-SEAREE ký ngày 07/02/2018</v>
          </cell>
        </row>
      </sheetData>
      <sheetData sheetId="6576">
        <row r="1">
          <cell r="A1" t="str">
            <v>GIÁ TRỊ PHỤ LỤC 13 - HĐ 37/2018/HĐ/OIC-SEAREE ký ngày 07/02/2018</v>
          </cell>
        </row>
      </sheetData>
      <sheetData sheetId="6577">
        <row r="1">
          <cell r="A1" t="str">
            <v>GIÁ TRỊ PHỤ LỤC 13 - HĐ 37/2018/HĐ/OIC-SEAREE ký ngày 07/02/2018</v>
          </cell>
        </row>
      </sheetData>
      <sheetData sheetId="6578">
        <row r="1">
          <cell r="A1" t="str">
            <v>GIÁ TRỊ PHỤ LỤC 13 - HĐ 37/2018/HĐ/OIC-SEAREE ký ngày 07/02/2018</v>
          </cell>
        </row>
      </sheetData>
      <sheetData sheetId="6579">
        <row r="1">
          <cell r="A1" t="str">
            <v>GIÁ TRỊ PHỤ LỤC 13 - HĐ 37/2018/HĐ/OIC-SEAREE ký ngày 07/02/2018</v>
          </cell>
        </row>
      </sheetData>
      <sheetData sheetId="6580">
        <row r="1">
          <cell r="A1" t="str">
            <v>GIÁ TRỊ PHỤ LỤC 13 - HĐ 37/2018/HĐ/OIC-SEAREE ký ngày 07/02/2018</v>
          </cell>
        </row>
      </sheetData>
      <sheetData sheetId="6581">
        <row r="1">
          <cell r="A1" t="str">
            <v>GIÁ TRỊ PHỤ LỤC 13 - HĐ 37/2018/HĐ/OIC-SEAREE ký ngày 07/02/2018</v>
          </cell>
        </row>
      </sheetData>
      <sheetData sheetId="6582">
        <row r="1">
          <cell r="A1" t="str">
            <v>GIÁ TRỊ PHỤ LỤC 13 - HĐ 37/2018/HĐ/OIC-SEAREE ký ngày 07/02/2018</v>
          </cell>
        </row>
      </sheetData>
      <sheetData sheetId="6583">
        <row r="1">
          <cell r="A1" t="str">
            <v>GIÁ TRỊ PHỤ LỤC 13 - HĐ 37/2018/HĐ/OIC-SEAREE ký ngày 07/02/2018</v>
          </cell>
        </row>
      </sheetData>
      <sheetData sheetId="6584">
        <row r="1">
          <cell r="A1" t="str">
            <v>GIÁ TRỊ PHỤ LỤC 13 - HĐ 37/2018/HĐ/OIC-SEAREE ký ngày 07/02/2018</v>
          </cell>
        </row>
      </sheetData>
      <sheetData sheetId="6585">
        <row r="1">
          <cell r="A1" t="str">
            <v>GIÁ TRỊ PHỤ LỤC 13 - HĐ 37/2018/HĐ/OIC-SEAREE ký ngày 07/02/2018</v>
          </cell>
        </row>
      </sheetData>
      <sheetData sheetId="6586">
        <row r="1">
          <cell r="A1" t="str">
            <v>GIÁ TRỊ PHỤ LỤC 13 - HĐ 37/2018/HĐ/OIC-SEAREE ký ngày 07/02/2018</v>
          </cell>
        </row>
      </sheetData>
      <sheetData sheetId="6587">
        <row r="1">
          <cell r="A1" t="str">
            <v>GIÁ TRỊ PHỤ LỤC 13 - HĐ 37/2018/HĐ/OIC-SEAREE ký ngày 07/02/2018</v>
          </cell>
        </row>
      </sheetData>
      <sheetData sheetId="6588">
        <row r="1">
          <cell r="A1" t="str">
            <v>GIÁ TRỊ PHỤ LỤC 13 - HĐ 37/2018/HĐ/OIC-SEAREE ký ngày 07/02/2018</v>
          </cell>
        </row>
      </sheetData>
      <sheetData sheetId="6589">
        <row r="1">
          <cell r="A1" t="str">
            <v>GIÁ TRỊ PHỤ LỤC 13 - HĐ 37/2018/HĐ/OIC-SEAREE ký ngày 07/02/2018</v>
          </cell>
        </row>
      </sheetData>
      <sheetData sheetId="6590">
        <row r="1">
          <cell r="A1" t="str">
            <v>GIÁ TRỊ PHỤ LỤC 13 - HĐ 37/2018/HĐ/OIC-SEAREE ký ngày 07/02/2018</v>
          </cell>
        </row>
      </sheetData>
      <sheetData sheetId="6591">
        <row r="1">
          <cell r="A1" t="str">
            <v>GIÁ TRỊ PHỤ LỤC 13 - HĐ 37/2018/HĐ/OIC-SEAREE ký ngày 07/02/2018</v>
          </cell>
        </row>
      </sheetData>
      <sheetData sheetId="6592">
        <row r="1">
          <cell r="A1" t="str">
            <v>GIÁ TRỊ PHỤ LỤC 13 - HĐ 37/2018/HĐ/OIC-SEAREE ký ngày 07/02/2018</v>
          </cell>
        </row>
      </sheetData>
      <sheetData sheetId="6593">
        <row r="1">
          <cell r="A1" t="str">
            <v>GIÁ TRỊ PHỤ LỤC 13 - HĐ 37/2018/HĐ/OIC-SEAREE ký ngày 07/02/2018</v>
          </cell>
        </row>
      </sheetData>
      <sheetData sheetId="6594">
        <row r="1">
          <cell r="A1" t="str">
            <v>GIÁ TRỊ PHỤ LỤC 13 - HĐ 37/2018/HĐ/OIC-SEAREE ký ngày 07/02/2018</v>
          </cell>
        </row>
      </sheetData>
      <sheetData sheetId="6595">
        <row r="1">
          <cell r="A1" t="str">
            <v>GIÁ TRỊ PHỤ LỤC 13 - HĐ 37/2018/HĐ/OIC-SEAREE ký ngày 07/02/2018</v>
          </cell>
        </row>
      </sheetData>
      <sheetData sheetId="6596">
        <row r="1">
          <cell r="A1" t="str">
            <v>GIÁ TRỊ PHỤ LỤC 13 - HĐ 37/2018/HĐ/OIC-SEAREE ký ngày 07/02/2018</v>
          </cell>
        </row>
      </sheetData>
      <sheetData sheetId="6597">
        <row r="1">
          <cell r="A1" t="str">
            <v>GIÁ TRỊ PHỤ LỤC 13 - HĐ 37/2018/HĐ/OIC-SEAREE ký ngày 07/02/2018</v>
          </cell>
        </row>
      </sheetData>
      <sheetData sheetId="6598">
        <row r="1">
          <cell r="A1" t="str">
            <v>GIÁ TRỊ PHỤ LỤC 13 - HĐ 37/2018/HĐ/OIC-SEAREE ký ngày 07/02/2018</v>
          </cell>
        </row>
      </sheetData>
      <sheetData sheetId="6599">
        <row r="1">
          <cell r="A1" t="str">
            <v>GIÁ TRỊ PHỤ LỤC 13 - HĐ 37/2018/HĐ/OIC-SEAREE ký ngày 07/02/2018</v>
          </cell>
        </row>
      </sheetData>
      <sheetData sheetId="6600">
        <row r="1">
          <cell r="A1" t="str">
            <v>GIÁ TRỊ PHỤ LỤC 13 - HĐ 37/2018/HĐ/OIC-SEAREE ký ngày 07/02/2018</v>
          </cell>
        </row>
      </sheetData>
      <sheetData sheetId="6601">
        <row r="1">
          <cell r="A1" t="str">
            <v>GIÁ TRỊ PHỤ LỤC 13 - HĐ 37/2018/HĐ/OIC-SEAREE ký ngày 07/02/2018</v>
          </cell>
        </row>
      </sheetData>
      <sheetData sheetId="6602">
        <row r="1">
          <cell r="A1" t="str">
            <v>GIÁ TRỊ PHỤ LỤC 13 - HĐ 37/2018/HĐ/OIC-SEAREE ký ngày 07/02/2018</v>
          </cell>
        </row>
      </sheetData>
      <sheetData sheetId="6603">
        <row r="1">
          <cell r="A1" t="str">
            <v>GIÁ TRỊ PHỤ LỤC 13 - HĐ 37/2018/HĐ/OIC-SEAREE ký ngày 07/02/2018</v>
          </cell>
        </row>
      </sheetData>
      <sheetData sheetId="6604">
        <row r="1">
          <cell r="A1" t="str">
            <v>GIÁ TRỊ PHỤ LỤC 13 - HĐ 37/2018/HĐ/OIC-SEAREE ký ngày 07/02/2018</v>
          </cell>
        </row>
      </sheetData>
      <sheetData sheetId="6605">
        <row r="1">
          <cell r="A1" t="str">
            <v>GIÁ TRỊ PHỤ LỤC 13 - HĐ 37/2018/HĐ/OIC-SEAREE ký ngày 07/02/2018</v>
          </cell>
        </row>
      </sheetData>
      <sheetData sheetId="6606">
        <row r="1">
          <cell r="A1" t="str">
            <v>GIÁ TRỊ PHỤ LỤC 13 - HĐ 37/2018/HĐ/OIC-SEAREE ký ngày 07/02/2018</v>
          </cell>
        </row>
      </sheetData>
      <sheetData sheetId="6607">
        <row r="1">
          <cell r="A1" t="str">
            <v>GIÁ TRỊ PHỤ LỤC 13 - HĐ 37/2018/HĐ/OIC-SEAREE ký ngày 07/02/2018</v>
          </cell>
        </row>
      </sheetData>
      <sheetData sheetId="6608">
        <row r="1">
          <cell r="A1" t="str">
            <v>GIÁ TRỊ PHỤ LỤC 13 - HĐ 37/2018/HĐ/OIC-SEAREE ký ngày 07/02/2018</v>
          </cell>
        </row>
      </sheetData>
      <sheetData sheetId="6609">
        <row r="1">
          <cell r="A1" t="str">
            <v>GIÁ TRỊ PHỤ LỤC 13 - HĐ 37/2018/HĐ/OIC-SEAREE ký ngày 07/02/2018</v>
          </cell>
        </row>
      </sheetData>
      <sheetData sheetId="6610">
        <row r="1">
          <cell r="A1" t="str">
            <v>GIÁ TRỊ PHỤ LỤC 13 - HĐ 37/2018/HĐ/OIC-SEAREE ký ngày 07/02/2018</v>
          </cell>
        </row>
      </sheetData>
      <sheetData sheetId="6611">
        <row r="1">
          <cell r="A1" t="str">
            <v>GIÁ TRỊ PHỤ LỤC 13 - HĐ 37/2018/HĐ/OIC-SEAREE ký ngày 07/02/2018</v>
          </cell>
        </row>
      </sheetData>
      <sheetData sheetId="6612">
        <row r="1">
          <cell r="A1" t="str">
            <v>GIÁ TRỊ PHỤ LỤC 13 - HĐ 37/2018/HĐ/OIC-SEAREE ký ngày 07/02/2018</v>
          </cell>
        </row>
      </sheetData>
      <sheetData sheetId="6613">
        <row r="1">
          <cell r="A1" t="str">
            <v>GIÁ TRỊ PHỤ LỤC 13 - HĐ 37/2018/HĐ/OIC-SEAREE ký ngày 07/02/2018</v>
          </cell>
        </row>
      </sheetData>
      <sheetData sheetId="6614">
        <row r="1">
          <cell r="A1" t="str">
            <v>GIÁ TRỊ PHỤ LỤC 13 - HĐ 37/2018/HĐ/OIC-SEAREE ký ngày 07/02/2018</v>
          </cell>
        </row>
      </sheetData>
      <sheetData sheetId="6615">
        <row r="1">
          <cell r="A1" t="str">
            <v>GIÁ TRỊ PHỤ LỤC 13 - HĐ 37/2018/HĐ/OIC-SEAREE ký ngày 07/02/2018</v>
          </cell>
        </row>
      </sheetData>
      <sheetData sheetId="6616">
        <row r="1">
          <cell r="A1" t="str">
            <v>GIÁ TRỊ PHỤ LỤC 13 - HĐ 37/2018/HĐ/OIC-SEAREE ký ngày 07/02/2018</v>
          </cell>
        </row>
      </sheetData>
      <sheetData sheetId="6617">
        <row r="1">
          <cell r="A1" t="str">
            <v>GIÁ TRỊ PHỤ LỤC 13 - HĐ 37/2018/HĐ/OIC-SEAREE ký ngày 07/02/2018</v>
          </cell>
        </row>
      </sheetData>
      <sheetData sheetId="6618">
        <row r="1">
          <cell r="A1" t="str">
            <v>GIÁ TRỊ PHỤ LỤC 13 - HĐ 37/2018/HĐ/OIC-SEAREE ký ngày 07/02/2018</v>
          </cell>
        </row>
      </sheetData>
      <sheetData sheetId="6619">
        <row r="1">
          <cell r="A1" t="str">
            <v>GIÁ TRỊ PHỤ LỤC 13 - HĐ 37/2018/HĐ/OIC-SEAREE ký ngày 07/02/2018</v>
          </cell>
        </row>
      </sheetData>
      <sheetData sheetId="6620">
        <row r="1">
          <cell r="A1" t="str">
            <v>GIÁ TRỊ PHỤ LỤC 13 - HĐ 37/2018/HĐ/OIC-SEAREE ký ngày 07/02/2018</v>
          </cell>
        </row>
      </sheetData>
      <sheetData sheetId="6621">
        <row r="1">
          <cell r="A1" t="str">
            <v>GIÁ TRỊ PHỤ LỤC 13 - HĐ 37/2018/HĐ/OIC-SEAREE ký ngày 07/02/2018</v>
          </cell>
        </row>
      </sheetData>
      <sheetData sheetId="6622">
        <row r="1">
          <cell r="A1" t="str">
            <v>GIÁ TRỊ PHỤ LỤC 13 - HĐ 37/2018/HĐ/OIC-SEAREE ký ngày 07/02/2018</v>
          </cell>
        </row>
      </sheetData>
      <sheetData sheetId="6623">
        <row r="1">
          <cell r="A1" t="str">
            <v>GIÁ TRỊ PHỤ LỤC 13 - HĐ 37/2018/HĐ/OIC-SEAREE ký ngày 07/02/2018</v>
          </cell>
        </row>
      </sheetData>
      <sheetData sheetId="6624">
        <row r="1">
          <cell r="A1" t="str">
            <v>GIÁ TRỊ PHỤ LỤC 13 - HĐ 37/2018/HĐ/OIC-SEAREE ký ngày 07/02/2018</v>
          </cell>
        </row>
      </sheetData>
      <sheetData sheetId="6625">
        <row r="1">
          <cell r="A1" t="str">
            <v>GIÁ TRỊ PHỤ LỤC 13 - HĐ 37/2018/HĐ/OIC-SEAREE ký ngày 07/02/2018</v>
          </cell>
        </row>
      </sheetData>
      <sheetData sheetId="6626">
        <row r="1">
          <cell r="A1" t="str">
            <v>GIÁ TRỊ PHỤ LỤC 13 - HĐ 37/2018/HĐ/OIC-SEAREE ký ngày 07/02/2018</v>
          </cell>
        </row>
      </sheetData>
      <sheetData sheetId="6627">
        <row r="1">
          <cell r="A1" t="str">
            <v>GIÁ TRỊ PHỤ LỤC 13 - HĐ 37/2018/HĐ/OIC-SEAREE ký ngày 07/02/2018</v>
          </cell>
        </row>
      </sheetData>
      <sheetData sheetId="6628">
        <row r="1">
          <cell r="A1" t="str">
            <v>GIÁ TRỊ PHỤ LỤC 13 - HĐ 37/2018/HĐ/OIC-SEAREE ký ngày 07/02/2018</v>
          </cell>
        </row>
      </sheetData>
      <sheetData sheetId="6629">
        <row r="1">
          <cell r="A1" t="str">
            <v>GIÁ TRỊ PHỤ LỤC 13 - HĐ 37/2018/HĐ/OIC-SEAREE ký ngày 07/02/2018</v>
          </cell>
        </row>
      </sheetData>
      <sheetData sheetId="6630">
        <row r="1">
          <cell r="A1" t="str">
            <v>GIÁ TRỊ PHỤ LỤC 13 - HĐ 37/2018/HĐ/OIC-SEAREE ký ngày 07/02/2018</v>
          </cell>
        </row>
      </sheetData>
      <sheetData sheetId="6631">
        <row r="1">
          <cell r="A1" t="str">
            <v>GIÁ TRỊ PHỤ LỤC 13 - HĐ 37/2018/HĐ/OIC-SEAREE ký ngày 07/02/2018</v>
          </cell>
        </row>
      </sheetData>
      <sheetData sheetId="6632">
        <row r="1">
          <cell r="A1" t="str">
            <v>GIÁ TRỊ PHỤ LỤC 13 - HĐ 37/2018/HĐ/OIC-SEAREE ký ngày 07/02/2018</v>
          </cell>
        </row>
      </sheetData>
      <sheetData sheetId="6633">
        <row r="1">
          <cell r="A1" t="str">
            <v>GIÁ TRỊ PHỤ LỤC 13 - HĐ 37/2018/HĐ/OIC-SEAREE ký ngày 07/02/2018</v>
          </cell>
        </row>
      </sheetData>
      <sheetData sheetId="6634">
        <row r="1">
          <cell r="A1" t="str">
            <v>GIÁ TRỊ PHỤ LỤC 13 - HĐ 37/2018/HĐ/OIC-SEAREE ký ngày 07/02/2018</v>
          </cell>
        </row>
      </sheetData>
      <sheetData sheetId="6635">
        <row r="1">
          <cell r="A1" t="str">
            <v>GIÁ TRỊ PHỤ LỤC 13 - HĐ 37/2018/HĐ/OIC-SEAREE ký ngày 07/02/2018</v>
          </cell>
        </row>
      </sheetData>
      <sheetData sheetId="6636">
        <row r="1">
          <cell r="A1" t="str">
            <v>GIÁ TRỊ PHỤ LỤC 13 - HĐ 37/2018/HĐ/OIC-SEAREE ký ngày 07/02/2018</v>
          </cell>
        </row>
      </sheetData>
      <sheetData sheetId="6637">
        <row r="1">
          <cell r="A1" t="str">
            <v>GIÁ TRỊ PHỤ LỤC 13 - HĐ 37/2018/HĐ/OIC-SEAREE ký ngày 07/02/2018</v>
          </cell>
        </row>
      </sheetData>
      <sheetData sheetId="6638">
        <row r="1">
          <cell r="A1" t="str">
            <v>GIÁ TRỊ PHỤ LỤC 13 - HĐ 37/2018/HĐ/OIC-SEAREE ký ngày 07/02/2018</v>
          </cell>
        </row>
      </sheetData>
      <sheetData sheetId="6639">
        <row r="1">
          <cell r="A1" t="str">
            <v>GIÁ TRỊ PHỤ LỤC 13 - HĐ 37/2018/HĐ/OIC-SEAREE ký ngày 07/02/2018</v>
          </cell>
        </row>
      </sheetData>
      <sheetData sheetId="6640">
        <row r="1">
          <cell r="A1" t="str">
            <v>GIÁ TRỊ PHỤ LỤC 13 - HĐ 37/2018/HĐ/OIC-SEAREE ký ngày 07/02/2018</v>
          </cell>
        </row>
      </sheetData>
      <sheetData sheetId="6641">
        <row r="1">
          <cell r="A1" t="str">
            <v>GIÁ TRỊ PHỤ LỤC 13 - HĐ 37/2018/HĐ/OIC-SEAREE ký ngày 07/02/2018</v>
          </cell>
        </row>
      </sheetData>
      <sheetData sheetId="6642">
        <row r="1">
          <cell r="A1" t="str">
            <v>GIÁ TRỊ PHỤ LỤC 13 - HĐ 37/2018/HĐ/OIC-SEAREE ký ngày 07/02/2018</v>
          </cell>
        </row>
      </sheetData>
      <sheetData sheetId="6643">
        <row r="1">
          <cell r="A1" t="str">
            <v>GIÁ TRỊ PHỤ LỤC 13 - HĐ 37/2018/HĐ/OIC-SEAREE ký ngày 07/02/2018</v>
          </cell>
        </row>
      </sheetData>
      <sheetData sheetId="6644">
        <row r="1">
          <cell r="A1" t="str">
            <v>GIÁ TRỊ PHỤ LỤC 13 - HĐ 37/2018/HĐ/OIC-SEAREE ký ngày 07/02/2018</v>
          </cell>
        </row>
      </sheetData>
      <sheetData sheetId="6645">
        <row r="1">
          <cell r="A1" t="str">
            <v>GIÁ TRỊ PHỤ LỤC 13 - HĐ 37/2018/HĐ/OIC-SEAREE ký ngày 07/02/2018</v>
          </cell>
        </row>
      </sheetData>
      <sheetData sheetId="6646">
        <row r="1">
          <cell r="A1" t="str">
            <v>GIÁ TRỊ PHỤ LỤC 13 - HĐ 37/2018/HĐ/OIC-SEAREE ký ngày 07/02/2018</v>
          </cell>
        </row>
      </sheetData>
      <sheetData sheetId="6647">
        <row r="1">
          <cell r="A1" t="str">
            <v>GIÁ TRỊ PHỤ LỤC 13 - HĐ 37/2018/HĐ/OIC-SEAREE ký ngày 07/02/2018</v>
          </cell>
        </row>
      </sheetData>
      <sheetData sheetId="6648">
        <row r="1">
          <cell r="A1" t="str">
            <v>GIÁ TRỊ PHỤ LỤC 13 - HĐ 37/2018/HĐ/OIC-SEAREE ký ngày 07/02/2018</v>
          </cell>
        </row>
      </sheetData>
      <sheetData sheetId="6649">
        <row r="1">
          <cell r="A1" t="str">
            <v>GIÁ TRỊ PHỤ LỤC 13 - HĐ 37/2018/HĐ/OIC-SEAREE ký ngày 07/02/2018</v>
          </cell>
        </row>
      </sheetData>
      <sheetData sheetId="6650">
        <row r="1">
          <cell r="A1" t="str">
            <v>GIÁ TRỊ PHỤ LỤC 13 - HĐ 37/2018/HĐ/OIC-SEAREE ký ngày 07/02/2018</v>
          </cell>
        </row>
      </sheetData>
      <sheetData sheetId="6651">
        <row r="1">
          <cell r="A1" t="str">
            <v>GIÁ TRỊ PHỤ LỤC 13 - HĐ 37/2018/HĐ/OIC-SEAREE ký ngày 07/02/2018</v>
          </cell>
        </row>
      </sheetData>
      <sheetData sheetId="6652">
        <row r="1">
          <cell r="A1" t="str">
            <v>GIÁ TRỊ PHỤ LỤC 13 - HĐ 37/2018/HĐ/OIC-SEAREE ký ngày 07/02/2018</v>
          </cell>
        </row>
      </sheetData>
      <sheetData sheetId="6653">
        <row r="1">
          <cell r="A1" t="str">
            <v>GIÁ TRỊ PHỤ LỤC 13 - HĐ 37/2018/HĐ/OIC-SEAREE ký ngày 07/02/2018</v>
          </cell>
        </row>
      </sheetData>
      <sheetData sheetId="6654">
        <row r="1">
          <cell r="A1" t="str">
            <v>GIÁ TRỊ PHỤ LỤC 13 - HĐ 37/2018/HĐ/OIC-SEAREE ký ngày 07/02/2018</v>
          </cell>
        </row>
      </sheetData>
      <sheetData sheetId="6655">
        <row r="1">
          <cell r="A1" t="str">
            <v>GIÁ TRỊ PHỤ LỤC 13 - HĐ 37/2018/HĐ/OIC-SEAREE ký ngày 07/02/2018</v>
          </cell>
        </row>
      </sheetData>
      <sheetData sheetId="6656">
        <row r="1">
          <cell r="A1" t="str">
            <v>GIÁ TRỊ PHỤ LỤC 13 - HĐ 37/2018/HĐ/OIC-SEAREE ký ngày 07/02/2018</v>
          </cell>
        </row>
      </sheetData>
      <sheetData sheetId="6657">
        <row r="1">
          <cell r="A1" t="str">
            <v>GIÁ TRỊ PHỤ LỤC 13 - HĐ 37/2018/HĐ/OIC-SEAREE ký ngày 07/02/2018</v>
          </cell>
        </row>
      </sheetData>
      <sheetData sheetId="6658">
        <row r="1">
          <cell r="A1" t="str">
            <v>GIÁ TRỊ PHỤ LỤC 13 - HĐ 37/2018/HĐ/OIC-SEAREE ký ngày 07/02/2018</v>
          </cell>
        </row>
      </sheetData>
      <sheetData sheetId="6659">
        <row r="1">
          <cell r="A1" t="str">
            <v>GIÁ TRỊ PHỤ LỤC 13 - HĐ 37/2018/HĐ/OIC-SEAREE ký ngày 07/02/2018</v>
          </cell>
        </row>
      </sheetData>
      <sheetData sheetId="6660">
        <row r="1">
          <cell r="A1" t="str">
            <v>GIÁ TRỊ PHỤ LỤC 13 - HĐ 37/2018/HĐ/OIC-SEAREE ký ngày 07/02/2018</v>
          </cell>
        </row>
      </sheetData>
      <sheetData sheetId="6661">
        <row r="1">
          <cell r="A1" t="str">
            <v>GIÁ TRỊ PHỤ LỤC 13 - HĐ 37/2018/HĐ/OIC-SEAREE ký ngày 07/02/2018</v>
          </cell>
        </row>
      </sheetData>
      <sheetData sheetId="6662">
        <row r="1">
          <cell r="A1" t="str">
            <v>GIÁ TRỊ PHỤ LỤC 13 - HĐ 37/2018/HĐ/OIC-SEAREE ký ngày 07/02/2018</v>
          </cell>
        </row>
      </sheetData>
      <sheetData sheetId="6663">
        <row r="1">
          <cell r="A1" t="str">
            <v>GIÁ TRỊ PHỤ LỤC 13 - HĐ 37/2018/HĐ/OIC-SEAREE ký ngày 07/02/2018</v>
          </cell>
        </row>
      </sheetData>
      <sheetData sheetId="6664">
        <row r="1">
          <cell r="A1" t="str">
            <v>GIÁ TRỊ PHỤ LỤC 13 - HĐ 37/2018/HĐ/OIC-SEAREE ký ngày 07/02/2018</v>
          </cell>
        </row>
      </sheetData>
      <sheetData sheetId="6665">
        <row r="1">
          <cell r="A1" t="str">
            <v>GIÁ TRỊ PHỤ LỤC 13 - HĐ 37/2018/HĐ/OIC-SEAREE ký ngày 07/02/2018</v>
          </cell>
        </row>
      </sheetData>
      <sheetData sheetId="6666">
        <row r="1">
          <cell r="A1" t="str">
            <v>GIÁ TRỊ PHỤ LỤC 13 - HĐ 37/2018/HĐ/OIC-SEAREE ký ngày 07/02/2018</v>
          </cell>
        </row>
      </sheetData>
      <sheetData sheetId="6667">
        <row r="1">
          <cell r="A1" t="str">
            <v>GIÁ TRỊ PHỤ LỤC 13 - HĐ 37/2018/HĐ/OIC-SEAREE ký ngày 07/02/2018</v>
          </cell>
        </row>
      </sheetData>
      <sheetData sheetId="6668">
        <row r="1">
          <cell r="A1" t="str">
            <v>GIÁ TRỊ PHỤ LỤC 13 - HĐ 37/2018/HĐ/OIC-SEAREE ký ngày 07/02/2018</v>
          </cell>
        </row>
      </sheetData>
      <sheetData sheetId="6669">
        <row r="1">
          <cell r="A1" t="str">
            <v>GIÁ TRỊ PHỤ LỤC 13 - HĐ 37/2018/HĐ/OIC-SEAREE ký ngày 07/02/2018</v>
          </cell>
        </row>
      </sheetData>
      <sheetData sheetId="6670">
        <row r="1">
          <cell r="A1" t="str">
            <v>GIÁ TRỊ PHỤ LỤC 13 - HĐ 37/2018/HĐ/OIC-SEAREE ký ngày 07/02/2018</v>
          </cell>
        </row>
      </sheetData>
      <sheetData sheetId="6671">
        <row r="1">
          <cell r="A1" t="str">
            <v>GIÁ TRỊ PHỤ LỤC 13 - HĐ 37/2018/HĐ/OIC-SEAREE ký ngày 07/02/2018</v>
          </cell>
        </row>
      </sheetData>
      <sheetData sheetId="6672">
        <row r="1">
          <cell r="A1" t="str">
            <v>GIÁ TRỊ PHỤ LỤC 13 - HĐ 37/2018/HĐ/OIC-SEAREE ký ngày 07/02/2018</v>
          </cell>
        </row>
      </sheetData>
      <sheetData sheetId="6673">
        <row r="1">
          <cell r="A1" t="str">
            <v>GIÁ TRỊ PHỤ LỤC 13 - HĐ 37/2018/HĐ/OIC-SEAREE ký ngày 07/02/2018</v>
          </cell>
        </row>
      </sheetData>
      <sheetData sheetId="6674">
        <row r="1">
          <cell r="A1" t="str">
            <v>GIÁ TRỊ PHỤ LỤC 13 - HĐ 37/2018/HĐ/OIC-SEAREE ký ngày 07/02/2018</v>
          </cell>
        </row>
      </sheetData>
      <sheetData sheetId="6675">
        <row r="1">
          <cell r="A1" t="str">
            <v>GIÁ TRỊ PHỤ LỤC 13 - HĐ 37/2018/HĐ/OIC-SEAREE ký ngày 07/02/2018</v>
          </cell>
        </row>
      </sheetData>
      <sheetData sheetId="6676">
        <row r="1">
          <cell r="A1" t="str">
            <v>GIÁ TRỊ PHỤ LỤC 13 - HĐ 37/2018/HĐ/OIC-SEAREE ký ngày 07/02/2018</v>
          </cell>
        </row>
      </sheetData>
      <sheetData sheetId="6677">
        <row r="1">
          <cell r="A1" t="str">
            <v>GIÁ TRỊ PHỤ LỤC 13 - HĐ 37/2018/HĐ/OIC-SEAREE ký ngày 07/02/2018</v>
          </cell>
        </row>
      </sheetData>
      <sheetData sheetId="6678">
        <row r="1">
          <cell r="A1" t="str">
            <v>GIÁ TRỊ PHỤ LỤC 13 - HĐ 37/2018/HĐ/OIC-SEAREE ký ngày 07/02/2018</v>
          </cell>
        </row>
      </sheetData>
      <sheetData sheetId="6679">
        <row r="1">
          <cell r="A1" t="str">
            <v>GIÁ TRỊ PHỤ LỤC 13 - HĐ 37/2018/HĐ/OIC-SEAREE ký ngày 07/02/2018</v>
          </cell>
        </row>
      </sheetData>
      <sheetData sheetId="6680">
        <row r="1">
          <cell r="A1" t="str">
            <v>GIÁ TRỊ PHỤ LỤC 13 - HĐ 37/2018/HĐ/OIC-SEAREE ký ngày 07/02/2018</v>
          </cell>
        </row>
      </sheetData>
      <sheetData sheetId="6681">
        <row r="1">
          <cell r="A1" t="str">
            <v>GIÁ TRỊ PHỤ LỤC 13 - HĐ 37/2018/HĐ/OIC-SEAREE ký ngày 07/02/2018</v>
          </cell>
        </row>
      </sheetData>
      <sheetData sheetId="6682">
        <row r="1">
          <cell r="A1" t="str">
            <v>GIÁ TRỊ PHỤ LỤC 13 - HĐ 37/2018/HĐ/OIC-SEAREE ký ngày 07/02/2018</v>
          </cell>
        </row>
      </sheetData>
      <sheetData sheetId="6683">
        <row r="1">
          <cell r="A1" t="str">
            <v>GIÁ TRỊ PHỤ LỤC 13 - HĐ 37/2018/HĐ/OIC-SEAREE ký ngày 07/02/2018</v>
          </cell>
        </row>
      </sheetData>
      <sheetData sheetId="6684">
        <row r="1">
          <cell r="A1" t="str">
            <v>GIÁ TRỊ PHỤ LỤC 13 - HĐ 37/2018/HĐ/OIC-SEAREE ký ngày 07/02/2018</v>
          </cell>
        </row>
      </sheetData>
      <sheetData sheetId="6685">
        <row r="1">
          <cell r="A1" t="str">
            <v>GIÁ TRỊ PHỤ LỤC 13 - HĐ 37/2018/HĐ/OIC-SEAREE ký ngày 07/02/2018</v>
          </cell>
        </row>
      </sheetData>
      <sheetData sheetId="6686">
        <row r="1">
          <cell r="A1" t="str">
            <v>GIÁ TRỊ PHỤ LỤC 13 - HĐ 37/2018/HĐ/OIC-SEAREE ký ngày 07/02/2018</v>
          </cell>
        </row>
      </sheetData>
      <sheetData sheetId="6687">
        <row r="1">
          <cell r="A1" t="str">
            <v>GIÁ TRỊ PHỤ LỤC 13 - HĐ 37/2018/HĐ/OIC-SEAREE ký ngày 07/02/2018</v>
          </cell>
        </row>
      </sheetData>
      <sheetData sheetId="6688">
        <row r="1">
          <cell r="A1" t="str">
            <v>GIÁ TRỊ PHỤ LỤC 13 - HĐ 37/2018/HĐ/OIC-SEAREE ký ngày 07/02/2018</v>
          </cell>
        </row>
      </sheetData>
      <sheetData sheetId="6689">
        <row r="1">
          <cell r="A1" t="str">
            <v>GIÁ TRỊ PHỤ LỤC 13 - HĐ 37/2018/HĐ/OIC-SEAREE ký ngày 07/02/2018</v>
          </cell>
        </row>
      </sheetData>
      <sheetData sheetId="6690">
        <row r="1">
          <cell r="A1" t="str">
            <v>GIÁ TRỊ PHỤ LỤC 13 - HĐ 37/2018/HĐ/OIC-SEAREE ký ngày 07/02/2018</v>
          </cell>
        </row>
      </sheetData>
      <sheetData sheetId="6691">
        <row r="1">
          <cell r="A1" t="str">
            <v>GIÁ TRỊ PHỤ LỤC 13 - HĐ 37/2018/HĐ/OIC-SEAREE ký ngày 07/02/2018</v>
          </cell>
        </row>
      </sheetData>
      <sheetData sheetId="6692">
        <row r="1">
          <cell r="A1" t="str">
            <v>GIÁ TRỊ PHỤ LỤC 13 - HĐ 37/2018/HĐ/OIC-SEAREE ký ngày 07/02/2018</v>
          </cell>
        </row>
      </sheetData>
      <sheetData sheetId="6693">
        <row r="1">
          <cell r="A1" t="str">
            <v>GIÁ TRỊ PHỤ LỤC 13 - HĐ 37/2018/HĐ/OIC-SEAREE ký ngày 07/02/2018</v>
          </cell>
        </row>
      </sheetData>
      <sheetData sheetId="6694">
        <row r="1">
          <cell r="A1" t="str">
            <v>GIÁ TRỊ PHỤ LỤC 13 - HĐ 37/2018/HĐ/OIC-SEAREE ký ngày 07/02/2018</v>
          </cell>
        </row>
      </sheetData>
      <sheetData sheetId="6695">
        <row r="1">
          <cell r="A1" t="str">
            <v>GIÁ TRỊ PHỤ LỤC 13 - HĐ 37/2018/HĐ/OIC-SEAREE ký ngày 07/02/2018</v>
          </cell>
        </row>
      </sheetData>
      <sheetData sheetId="6696">
        <row r="1">
          <cell r="A1" t="str">
            <v>GIÁ TRỊ PHỤ LỤC 13 - HĐ 37/2018/HĐ/OIC-SEAREE ký ngày 07/02/2018</v>
          </cell>
        </row>
      </sheetData>
      <sheetData sheetId="6697">
        <row r="1">
          <cell r="A1" t="str">
            <v>GIÁ TRỊ PHỤ LỤC 13 - HĐ 37/2018/HĐ/OIC-SEAREE ký ngày 07/02/2018</v>
          </cell>
        </row>
      </sheetData>
      <sheetData sheetId="6698">
        <row r="1">
          <cell r="A1" t="str">
            <v>GIÁ TRỊ PHỤ LỤC 13 - HĐ 37/2018/HĐ/OIC-SEAREE ký ngày 07/02/2018</v>
          </cell>
        </row>
      </sheetData>
      <sheetData sheetId="6699">
        <row r="1">
          <cell r="A1" t="str">
            <v>GIÁ TRỊ PHỤ LỤC 13 - HĐ 37/2018/HĐ/OIC-SEAREE ký ngày 07/02/2018</v>
          </cell>
        </row>
      </sheetData>
      <sheetData sheetId="6700">
        <row r="1">
          <cell r="A1" t="str">
            <v>GIÁ TRỊ PHỤ LỤC 13 - HĐ 37/2018/HĐ/OIC-SEAREE ký ngày 07/02/2018</v>
          </cell>
        </row>
      </sheetData>
      <sheetData sheetId="6701">
        <row r="1">
          <cell r="A1" t="str">
            <v>GIÁ TRỊ PHỤ LỤC 13 - HĐ 37/2018/HĐ/OIC-SEAREE ký ngày 07/02/2018</v>
          </cell>
        </row>
      </sheetData>
      <sheetData sheetId="6702">
        <row r="1">
          <cell r="A1" t="str">
            <v>GIÁ TRỊ PHỤ LỤC 13 - HĐ 37/2018/HĐ/OIC-SEAREE ký ngày 07/02/2018</v>
          </cell>
        </row>
      </sheetData>
      <sheetData sheetId="6703">
        <row r="1">
          <cell r="A1" t="str">
            <v>GIÁ TRỊ PHỤ LỤC 13 - HĐ 37/2018/HĐ/OIC-SEAREE ký ngày 07/02/2018</v>
          </cell>
        </row>
      </sheetData>
      <sheetData sheetId="6704">
        <row r="1">
          <cell r="A1" t="str">
            <v>GIÁ TRỊ PHỤ LỤC 13 - HĐ 37/2018/HĐ/OIC-SEAREE ký ngày 07/02/2018</v>
          </cell>
        </row>
      </sheetData>
      <sheetData sheetId="6705">
        <row r="1">
          <cell r="A1" t="str">
            <v>GIÁ TRỊ PHỤ LỤC 13 - HĐ 37/2018/HĐ/OIC-SEAREE ký ngày 07/02/2018</v>
          </cell>
        </row>
      </sheetData>
      <sheetData sheetId="6706">
        <row r="1">
          <cell r="A1" t="str">
            <v>GIÁ TRỊ PHỤ LỤC 13 - HĐ 37/2018/HĐ/OIC-SEAREE ký ngày 07/02/2018</v>
          </cell>
        </row>
      </sheetData>
      <sheetData sheetId="6707">
        <row r="1">
          <cell r="A1" t="str">
            <v>GIÁ TRỊ PHỤ LỤC 13 - HĐ 37/2018/HĐ/OIC-SEAREE ký ngày 07/02/2018</v>
          </cell>
        </row>
      </sheetData>
      <sheetData sheetId="6708">
        <row r="1">
          <cell r="A1" t="str">
            <v>GIÁ TRỊ PHỤ LỤC 13 - HĐ 37/2018/HĐ/OIC-SEAREE ký ngày 07/02/2018</v>
          </cell>
        </row>
      </sheetData>
      <sheetData sheetId="6709">
        <row r="1">
          <cell r="A1" t="str">
            <v>GIÁ TRỊ PHỤ LỤC 13 - HĐ 37/2018/HĐ/OIC-SEAREE ký ngày 07/02/2018</v>
          </cell>
        </row>
      </sheetData>
      <sheetData sheetId="6710">
        <row r="1">
          <cell r="A1" t="str">
            <v>GIÁ TRỊ PHỤ LỤC 13 - HĐ 37/2018/HĐ/OIC-SEAREE ký ngày 07/02/2018</v>
          </cell>
        </row>
      </sheetData>
      <sheetData sheetId="6711">
        <row r="1">
          <cell r="A1" t="str">
            <v>GIÁ TRỊ PHỤ LỤC 13 - HĐ 37/2018/HĐ/OIC-SEAREE ký ngày 07/02/2018</v>
          </cell>
        </row>
      </sheetData>
      <sheetData sheetId="6712">
        <row r="1">
          <cell r="A1" t="str">
            <v>GIÁ TRỊ PHỤ LỤC 13 - HĐ 37/2018/HĐ/OIC-SEAREE ký ngày 07/02/2018</v>
          </cell>
        </row>
      </sheetData>
      <sheetData sheetId="6713">
        <row r="1">
          <cell r="A1" t="str">
            <v>GIÁ TRỊ PHỤ LỤC 13 - HĐ 37/2018/HĐ/OIC-SEAREE ký ngày 07/02/2018</v>
          </cell>
        </row>
      </sheetData>
      <sheetData sheetId="6714">
        <row r="1">
          <cell r="A1" t="str">
            <v>GIÁ TRỊ PHỤ LỤC 13 - HĐ 37/2018/HĐ/OIC-SEAREE ký ngày 07/02/2018</v>
          </cell>
        </row>
      </sheetData>
      <sheetData sheetId="6715">
        <row r="1">
          <cell r="A1" t="str">
            <v>GIÁ TRỊ PHỤ LỤC 13 - HĐ 37/2018/HĐ/OIC-SEAREE ký ngày 07/02/2018</v>
          </cell>
        </row>
      </sheetData>
      <sheetData sheetId="6716">
        <row r="1">
          <cell r="A1" t="str">
            <v>GIÁ TRỊ PHỤ LỤC 13 - HĐ 37/2018/HĐ/OIC-SEAREE ký ngày 07/02/2018</v>
          </cell>
        </row>
      </sheetData>
      <sheetData sheetId="6717">
        <row r="1">
          <cell r="A1" t="str">
            <v>GIÁ TRỊ PHỤ LỤC 13 - HĐ 37/2018/HĐ/OIC-SEAREE ký ngày 07/02/2018</v>
          </cell>
        </row>
      </sheetData>
      <sheetData sheetId="6718">
        <row r="1">
          <cell r="A1" t="str">
            <v>GIÁ TRỊ PHỤ LỤC 13 - HĐ 37/2018/HĐ/OIC-SEAREE ký ngày 07/02/2018</v>
          </cell>
        </row>
      </sheetData>
      <sheetData sheetId="6719">
        <row r="1">
          <cell r="A1" t="str">
            <v>GIÁ TRỊ PHỤ LỤC 13 - HĐ 37/2018/HĐ/OIC-SEAREE ký ngày 07/02/2018</v>
          </cell>
        </row>
      </sheetData>
      <sheetData sheetId="6720">
        <row r="1">
          <cell r="A1" t="str">
            <v>GIÁ TRỊ PHỤ LỤC 13 - HĐ 37/2018/HĐ/OIC-SEAREE ký ngày 07/02/2018</v>
          </cell>
        </row>
      </sheetData>
      <sheetData sheetId="6721">
        <row r="1">
          <cell r="A1" t="str">
            <v>GIÁ TRỊ PHỤ LỤC 13 - HĐ 37/2018/HĐ/OIC-SEAREE ký ngày 07/02/2018</v>
          </cell>
        </row>
      </sheetData>
      <sheetData sheetId="6722">
        <row r="1">
          <cell r="A1" t="str">
            <v>GIÁ TRỊ PHỤ LỤC 13 - HĐ 37/2018/HĐ/OIC-SEAREE ký ngày 07/02/2018</v>
          </cell>
        </row>
      </sheetData>
      <sheetData sheetId="6723">
        <row r="1">
          <cell r="A1" t="str">
            <v>GIÁ TRỊ PHỤ LỤC 13 - HĐ 37/2018/HĐ/OIC-SEAREE ký ngày 07/02/2018</v>
          </cell>
        </row>
      </sheetData>
      <sheetData sheetId="6724">
        <row r="1">
          <cell r="A1" t="str">
            <v>GIÁ TRỊ PHỤ LỤC 13 - HĐ 37/2018/HĐ/OIC-SEAREE ký ngày 07/02/2018</v>
          </cell>
        </row>
      </sheetData>
      <sheetData sheetId="6725">
        <row r="1">
          <cell r="A1" t="str">
            <v>GIÁ TRỊ PHỤ LỤC 13 - HĐ 37/2018/HĐ/OIC-SEAREE ký ngày 07/02/2018</v>
          </cell>
        </row>
      </sheetData>
      <sheetData sheetId="6726">
        <row r="1">
          <cell r="A1" t="str">
            <v>GIÁ TRỊ PHỤ LỤC 13 - HĐ 37/2018/HĐ/OIC-SEAREE ký ngày 07/02/2018</v>
          </cell>
        </row>
      </sheetData>
      <sheetData sheetId="6727">
        <row r="1">
          <cell r="A1" t="str">
            <v>GIÁ TRỊ PHỤ LỤC 13 - HĐ 37/2018/HĐ/OIC-SEAREE ký ngày 07/02/2018</v>
          </cell>
        </row>
      </sheetData>
      <sheetData sheetId="6728">
        <row r="1">
          <cell r="A1" t="str">
            <v>GIÁ TRỊ PHỤ LỤC 13 - HĐ 37/2018/HĐ/OIC-SEAREE ký ngày 07/02/2018</v>
          </cell>
        </row>
      </sheetData>
      <sheetData sheetId="6729">
        <row r="1">
          <cell r="A1" t="str">
            <v>GIÁ TRỊ PHỤ LỤC 13 - HĐ 37/2018/HĐ/OIC-SEAREE ký ngày 07/02/2018</v>
          </cell>
        </row>
      </sheetData>
      <sheetData sheetId="6730">
        <row r="1">
          <cell r="A1" t="str">
            <v>GIÁ TRỊ PHỤ LỤC 13 - HĐ 37/2018/HĐ/OIC-SEAREE ký ngày 07/02/2018</v>
          </cell>
        </row>
      </sheetData>
      <sheetData sheetId="6731">
        <row r="1">
          <cell r="A1" t="str">
            <v>GIÁ TRỊ PHỤ LỤC 13 - HĐ 37/2018/HĐ/OIC-SEAREE ký ngày 07/02/2018</v>
          </cell>
        </row>
      </sheetData>
      <sheetData sheetId="6732">
        <row r="1">
          <cell r="A1" t="str">
            <v>GIÁ TRỊ PHỤ LỤC 13 - HĐ 37/2018/HĐ/OIC-SEAREE ký ngày 07/02/2018</v>
          </cell>
        </row>
      </sheetData>
      <sheetData sheetId="6733">
        <row r="1">
          <cell r="A1" t="str">
            <v>GIÁ TRỊ PHỤ LỤC 13 - HĐ 37/2018/HĐ/OIC-SEAREE ký ngày 07/02/2018</v>
          </cell>
        </row>
      </sheetData>
      <sheetData sheetId="6734">
        <row r="1">
          <cell r="A1" t="str">
            <v>GIÁ TRỊ PHỤ LỤC 13 - HĐ 37/2018/HĐ/OIC-SEAREE ký ngày 07/02/2018</v>
          </cell>
        </row>
      </sheetData>
      <sheetData sheetId="6735">
        <row r="1">
          <cell r="A1" t="str">
            <v>GIÁ TRỊ PHỤ LỤC 13 - HĐ 37/2018/HĐ/OIC-SEAREE ký ngày 07/02/2018</v>
          </cell>
        </row>
      </sheetData>
      <sheetData sheetId="6736">
        <row r="1">
          <cell r="A1" t="str">
            <v>GIÁ TRỊ PHỤ LỤC 13 - HĐ 37/2018/HĐ/OIC-SEAREE ký ngày 07/02/2018</v>
          </cell>
        </row>
      </sheetData>
      <sheetData sheetId="6737">
        <row r="1">
          <cell r="A1" t="str">
            <v>GIÁ TRỊ PHỤ LỤC 13 - HĐ 37/2018/HĐ/OIC-SEAREE ký ngày 07/02/2018</v>
          </cell>
        </row>
      </sheetData>
      <sheetData sheetId="6738">
        <row r="1">
          <cell r="A1" t="str">
            <v>GIÁ TRỊ PHỤ LỤC 13 - HĐ 37/2018/HĐ/OIC-SEAREE ký ngày 07/02/2018</v>
          </cell>
        </row>
      </sheetData>
      <sheetData sheetId="6739"/>
      <sheetData sheetId="6740">
        <row r="1">
          <cell r="A1" t="str">
            <v>GIÁ TRỊ PHỤ LỤC 13 - HĐ 37/2018/HĐ/OIC-SEAREE ký ngày 07/02/2018</v>
          </cell>
        </row>
      </sheetData>
      <sheetData sheetId="6741">
        <row r="1">
          <cell r="A1" t="str">
            <v>GIÁ TRỊ PHỤ LỤC 13 - HĐ 37/2018/HĐ/OIC-SEAREE ký ngày 07/02/2018</v>
          </cell>
        </row>
      </sheetData>
      <sheetData sheetId="6742">
        <row r="1">
          <cell r="A1" t="str">
            <v>GIÁ TRỊ PHỤ LỤC 13 - HĐ 37/2018/HĐ/OIC-SEAREE ký ngày 07/02/2018</v>
          </cell>
        </row>
      </sheetData>
      <sheetData sheetId="6743">
        <row r="1">
          <cell r="A1" t="str">
            <v>GIÁ TRỊ PHỤ LỤC 13 - HĐ 37/2018/HĐ/OIC-SEAREE ký ngày 07/02/2018</v>
          </cell>
        </row>
      </sheetData>
      <sheetData sheetId="6744">
        <row r="1">
          <cell r="A1" t="str">
            <v>GIÁ TRỊ PHỤ LỤC 13 - HĐ 37/2018/HĐ/OIC-SEAREE ký ngày 07/02/2018</v>
          </cell>
        </row>
      </sheetData>
      <sheetData sheetId="6745">
        <row r="1">
          <cell r="A1" t="str">
            <v>GIÁ TRỊ PHỤ LỤC 13 - HĐ 37/2018/HĐ/OIC-SEAREE ký ngày 07/02/2018</v>
          </cell>
        </row>
      </sheetData>
      <sheetData sheetId="6746">
        <row r="1">
          <cell r="A1" t="str">
            <v>GIÁ TRỊ PHỤ LỤC 13 - HĐ 37/2018/HĐ/OIC-SEAREE ký ngày 07/02/2018</v>
          </cell>
        </row>
      </sheetData>
      <sheetData sheetId="6747">
        <row r="1">
          <cell r="A1" t="str">
            <v>GIÁ TRỊ PHỤ LỤC 13 - HĐ 37/2018/HĐ/OIC-SEAREE ký ngày 07/02/2018</v>
          </cell>
        </row>
      </sheetData>
      <sheetData sheetId="6748">
        <row r="1">
          <cell r="A1" t="str">
            <v>GIÁ TRỊ PHỤ LỤC 13 - HĐ 37/2018/HĐ/OIC-SEAREE ký ngày 07/02/2018</v>
          </cell>
        </row>
      </sheetData>
      <sheetData sheetId="6749">
        <row r="1">
          <cell r="A1" t="str">
            <v>GIÁ TRỊ PHỤ LỤC 13 - HĐ 37/2018/HĐ/OIC-SEAREE ký ngày 07/02/2018</v>
          </cell>
        </row>
      </sheetData>
      <sheetData sheetId="6750">
        <row r="1">
          <cell r="A1" t="str">
            <v>GIÁ TRỊ PHỤ LỤC 13 - HĐ 37/2018/HĐ/OIC-SEAREE ký ngày 07/02/2018</v>
          </cell>
        </row>
      </sheetData>
      <sheetData sheetId="6751">
        <row r="1">
          <cell r="A1" t="str">
            <v>GIÁ TRỊ PHỤ LỤC 13 - HĐ 37/2018/HĐ/OIC-SEAREE ký ngày 07/02/2018</v>
          </cell>
        </row>
      </sheetData>
      <sheetData sheetId="6752">
        <row r="1">
          <cell r="A1" t="str">
            <v>GIÁ TRỊ PHỤ LỤC 13 - HĐ 37/2018/HĐ/OIC-SEAREE ký ngày 07/02/2018</v>
          </cell>
        </row>
      </sheetData>
      <sheetData sheetId="6753">
        <row r="1">
          <cell r="A1" t="str">
            <v>GIÁ TRỊ PHỤ LỤC 13 - HĐ 37/2018/HĐ/OIC-SEAREE ký ngày 07/02/2018</v>
          </cell>
        </row>
      </sheetData>
      <sheetData sheetId="6754">
        <row r="1">
          <cell r="A1" t="str">
            <v>GIÁ TRỊ PHỤ LỤC 13 - HĐ 37/2018/HĐ/OIC-SEAREE ký ngày 07/02/2018</v>
          </cell>
        </row>
      </sheetData>
      <sheetData sheetId="6755">
        <row r="1">
          <cell r="A1" t="str">
            <v>GIÁ TRỊ PHỤ LỤC 13 - HĐ 37/2018/HĐ/OIC-SEAREE ký ngày 07/02/2018</v>
          </cell>
        </row>
      </sheetData>
      <sheetData sheetId="6756">
        <row r="1">
          <cell r="A1" t="str">
            <v>GIÁ TRỊ PHỤ LỤC 13 - HĐ 37/2018/HĐ/OIC-SEAREE ký ngày 07/02/2018</v>
          </cell>
        </row>
      </sheetData>
      <sheetData sheetId="6757"/>
      <sheetData sheetId="6758"/>
      <sheetData sheetId="6759"/>
      <sheetData sheetId="6760"/>
      <sheetData sheetId="6761"/>
      <sheetData sheetId="6762"/>
      <sheetData sheetId="6763"/>
      <sheetData sheetId="6764"/>
      <sheetData sheetId="6765">
        <row r="1">
          <cell r="A1" t="str">
            <v>GIÁ TRỊ PHỤ LỤC 13 - HĐ 37/2018/HĐ/OIC-SEAREE ký ngày 07/02/2018</v>
          </cell>
        </row>
      </sheetData>
      <sheetData sheetId="6766">
        <row r="1">
          <cell r="A1" t="str">
            <v>GIÁ TRỊ PHỤ LỤC 13 - HĐ 37/2018/HĐ/OIC-SEAREE ký ngày 07/02/2018</v>
          </cell>
        </row>
      </sheetData>
      <sheetData sheetId="6767">
        <row r="1">
          <cell r="A1" t="str">
            <v>GIÁ TRỊ PHỤ LỤC 13 - HĐ 37/2018/HĐ/OIC-SEAREE ký ngày 07/02/2018</v>
          </cell>
        </row>
      </sheetData>
      <sheetData sheetId="6768">
        <row r="1">
          <cell r="A1" t="str">
            <v>GIÁ TRỊ PHỤ LỤC 13 - HĐ 37/2018/HĐ/OIC-SEAREE ký ngày 07/02/2018</v>
          </cell>
        </row>
      </sheetData>
      <sheetData sheetId="6769"/>
      <sheetData sheetId="6770">
        <row r="1">
          <cell r="A1" t="str">
            <v>GIÁ TRỊ PHỤ LỤC 13 - HĐ 37/2018/HĐ/OIC-SEAREE ký ngày 07/02/2018</v>
          </cell>
        </row>
      </sheetData>
      <sheetData sheetId="6771">
        <row r="1">
          <cell r="A1" t="str">
            <v>GIÁ TRỊ PHỤ LỤC 13 - HĐ 37/2018/HĐ/OIC-SEAREE ký ngày 07/02/2018</v>
          </cell>
        </row>
      </sheetData>
      <sheetData sheetId="6772">
        <row r="1">
          <cell r="A1" t="str">
            <v>GIÁ TRỊ PHỤ LỤC 13 - HĐ 37/2018/HĐ/OIC-SEAREE ký ngày 07/02/2018</v>
          </cell>
        </row>
      </sheetData>
      <sheetData sheetId="6773">
        <row r="1">
          <cell r="A1" t="str">
            <v>GIÁ TRỊ PHỤ LỤC 13 - HĐ 37/2018/HĐ/OIC-SEAREE ký ngày 07/02/2018</v>
          </cell>
        </row>
      </sheetData>
      <sheetData sheetId="6774"/>
      <sheetData sheetId="6775"/>
      <sheetData sheetId="6776"/>
      <sheetData sheetId="6777"/>
      <sheetData sheetId="6778"/>
      <sheetData sheetId="6779"/>
      <sheetData sheetId="6780"/>
      <sheetData sheetId="6781"/>
      <sheetData sheetId="6782"/>
      <sheetData sheetId="6783">
        <row r="1">
          <cell r="A1" t="str">
            <v>GIÁ TRỊ PHỤ LỤC 13 - HĐ 37/2018/HĐ/OIC-SEAREE ký ngày 07/02/2018</v>
          </cell>
        </row>
      </sheetData>
      <sheetData sheetId="6784">
        <row r="1">
          <cell r="A1" t="str">
            <v>GIÁ TRỊ PHỤ LỤC 13 - HĐ 37/2018/HĐ/OIC-SEAREE ký ngày 07/02/2018</v>
          </cell>
        </row>
      </sheetData>
      <sheetData sheetId="6785">
        <row r="1">
          <cell r="A1" t="str">
            <v>GIÁ TRỊ PHỤ LỤC 13 - HĐ 37/2018/HĐ/OIC-SEAREE ký ngày 07/02/2018</v>
          </cell>
        </row>
      </sheetData>
      <sheetData sheetId="6786">
        <row r="1">
          <cell r="A1" t="str">
            <v>GIÁ TRỊ PHỤ LỤC 13 - HĐ 37/2018/HĐ/OIC-SEAREE ký ngày 07/02/2018</v>
          </cell>
        </row>
      </sheetData>
      <sheetData sheetId="6787"/>
      <sheetData sheetId="6788">
        <row r="1">
          <cell r="A1" t="str">
            <v>GIÁ TRỊ PHỤ LỤC 13 - HĐ 37/2018/HĐ/OIC-SEAREE ký ngày 07/02/2018</v>
          </cell>
        </row>
      </sheetData>
      <sheetData sheetId="6789">
        <row r="1">
          <cell r="A1" t="str">
            <v>GIÁ TRỊ PHỤ LỤC 13 - HĐ 37/2018/HĐ/OIC-SEAREE ký ngày 07/02/2018</v>
          </cell>
        </row>
      </sheetData>
      <sheetData sheetId="6790">
        <row r="1">
          <cell r="A1" t="str">
            <v>GIÁ TRỊ PHỤ LỤC 13 - HĐ 37/2018/HĐ/OIC-SEAREE ký ngày 07/02/2018</v>
          </cell>
        </row>
      </sheetData>
      <sheetData sheetId="6791">
        <row r="1">
          <cell r="A1" t="str">
            <v>GIÁ TRỊ PHỤ LỤC 13 - HĐ 37/2018/HĐ/OIC-SEAREE ký ngày 07/02/2018</v>
          </cell>
        </row>
      </sheetData>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row r="1">
          <cell r="A1" t="str">
            <v>DỰ ÁN:  KHU NHÀ Ở DIỆN TÍCH 4,2777 HA PHƯỜNG THẠNH MỸ LỢI, QUẬN 2 (VICTORIA VILLAGE)</v>
          </cell>
        </row>
      </sheetData>
      <sheetData sheetId="6926">
        <row r="1">
          <cell r="A1" t="str">
            <v>DỰ ÁN:  KHU NHÀ Ở DIỆN TÍCH 4,2777 HA PHƯỜNG THẠNH MỸ LỢI, QUẬN 2 (VICTORIA VILLAGE)</v>
          </cell>
        </row>
      </sheetData>
      <sheetData sheetId="6927">
        <row r="1">
          <cell r="A1" t="str">
            <v>DỰ ÁN:  KHU NHÀ Ở DIỆN TÍCH 4,2777 HA PHƯỜNG THẠNH MỸ LỢI, QUẬN 2 (VICTORIA VILLAGE)</v>
          </cell>
        </row>
      </sheetData>
      <sheetData sheetId="6928">
        <row r="1">
          <cell r="A1" t="str">
            <v>DỰ ÁN:  KHU NHÀ Ở DIỆN TÍCH 4,2777 HA PHƯỜNG THẠNH MỸ LỢI, QUẬN 2 (VICTORIA VILLAGE)</v>
          </cell>
        </row>
      </sheetData>
      <sheetData sheetId="6929">
        <row r="1">
          <cell r="A1" t="str">
            <v>DỰ ÁN:  KHU NHÀ Ở DIỆN TÍCH 4,2777 HA PHƯỜNG THẠNH MỸ LỢI, QUẬN 2 (VICTORIA VILLAGE)</v>
          </cell>
        </row>
      </sheetData>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row r="1">
          <cell r="A1" t="str">
            <v>DỰ ÁN:  KHU NHÀ Ở DIỆN TÍCH 4,2777 HA PHƯỜNG THẠNH MỸ LỢI, QUẬN 2 (VICTORIA VILLAGE)</v>
          </cell>
        </row>
      </sheetData>
      <sheetData sheetId="6944">
        <row r="1">
          <cell r="A1" t="str">
            <v>DỰ ÁN:  KHU NHÀ Ở DIỆN TÍCH 4,2777 HA PHƯỜNG THẠNH MỸ LỢI, QUẬN 2 (VICTORIA VILLAGE)</v>
          </cell>
        </row>
      </sheetData>
      <sheetData sheetId="6945">
        <row r="1">
          <cell r="A1" t="str">
            <v>DỰ ÁN:  KHU NHÀ Ở DIỆN TÍCH 4,2777 HA PHƯỜNG THẠNH MỸ LỢI, QUẬN 2 (VICTORIA VILLAGE)</v>
          </cell>
        </row>
      </sheetData>
      <sheetData sheetId="6946">
        <row r="1">
          <cell r="A1" t="str">
            <v>DỰ ÁN:  KHU NHÀ Ở DIỆN TÍCH 4,2777 HA PHƯỜNG THẠNH MỸ LỢI, QUẬN 2 (VICTORIA VILLAGE)</v>
          </cell>
        </row>
      </sheetData>
      <sheetData sheetId="6947">
        <row r="1">
          <cell r="A1" t="str">
            <v>DỰ ÁN:  KHU NHÀ Ở DIỆN TÍCH 4,2777 HA PHƯỜNG THẠNH MỸ LỢI, QUẬN 2 (VICTORIA VILLAGE)</v>
          </cell>
        </row>
      </sheetData>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row r="1">
          <cell r="A1" t="str">
            <v>GIÁ TRỊ PHỤ LỤC 13 - HĐ 37/2018/HĐ/OIC-SEAREE ký ngày 07/02/2018</v>
          </cell>
        </row>
      </sheetData>
      <sheetData sheetId="7052">
        <row r="1">
          <cell r="A1" t="str">
            <v>GIÁ TRỊ PHỤ LỤC 13 - HĐ 37/2018/HĐ/OIC-SEAREE ký ngày 07/02/2018</v>
          </cell>
        </row>
      </sheetData>
      <sheetData sheetId="7053">
        <row r="1">
          <cell r="A1" t="str">
            <v>GIÁ TRỊ PHỤ LỤC 13 - HĐ 37/2018/HĐ/OIC-SEAREE ký ngày 07/02/2018</v>
          </cell>
        </row>
      </sheetData>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row r="1">
          <cell r="A1" t="str">
            <v>GIÁ TRỊ PHỤ LỤC 13 - HĐ 37/2018/HĐ/OIC-SEAREE ký ngày 07/02/2018</v>
          </cell>
        </row>
      </sheetData>
      <sheetData sheetId="7070">
        <row r="1">
          <cell r="A1" t="str">
            <v>GIÁ TRỊ PHỤ LỤC 13 - HĐ 37/2018/HĐ/OIC-SEAREE ký ngày 07/02/2018</v>
          </cell>
        </row>
      </sheetData>
      <sheetData sheetId="7071">
        <row r="1">
          <cell r="A1" t="str">
            <v>GIÁ TRỊ PHỤ LỤC 13 - HĐ 37/2018/HĐ/OIC-SEAREE ký ngày 07/02/2018</v>
          </cell>
        </row>
      </sheetData>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row r="1">
          <cell r="A1" t="str">
            <v>GIÁ TRỊ PHỤ LỤC 13 - HĐ 37/2018/HĐ/OIC-SEAREE ký ngày 07/02/2018</v>
          </cell>
        </row>
      </sheetData>
      <sheetData sheetId="7090">
        <row r="1">
          <cell r="A1" t="str">
            <v>GIÁ TRỊ PHỤ LỤC 13 - HĐ 37/2018/HĐ/OIC-SEAREE ký ngày 07/02/2018</v>
          </cell>
        </row>
      </sheetData>
      <sheetData sheetId="7091">
        <row r="1">
          <cell r="A1" t="str">
            <v>GIÁ TRỊ PHỤ LỤC 13 - HĐ 37/2018/HĐ/OIC-SEAREE ký ngày 07/02/2018</v>
          </cell>
        </row>
      </sheetData>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row r="1">
          <cell r="A1" t="str">
            <v>GIÁ TRỊ PHỤ LỤC 13 - HĐ 37/2018/HĐ/OIC-SEAREE ký ngày 07/02/2018</v>
          </cell>
        </row>
      </sheetData>
      <sheetData sheetId="7108">
        <row r="1">
          <cell r="A1" t="str">
            <v>GIÁ TRỊ PHỤ LỤC 13 - HĐ 37/2018/HĐ/OIC-SEAREE ký ngày 07/02/2018</v>
          </cell>
        </row>
      </sheetData>
      <sheetData sheetId="7109">
        <row r="1">
          <cell r="A1" t="str">
            <v>GIÁ TRỊ PHỤ LỤC 13 - HĐ 37/2018/HĐ/OIC-SEAREE ký ngày 07/02/2018</v>
          </cell>
        </row>
      </sheetData>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row r="1">
          <cell r="A1" t="str">
            <v>GIÁ TRỊ PHỤ LỤC 13 - HĐ 37/2018/HĐ/OIC-SEAREE ký ngày 07/02/2018</v>
          </cell>
        </row>
      </sheetData>
      <sheetData sheetId="7157">
        <row r="1">
          <cell r="A1" t="str">
            <v>GIÁ TRỊ PHỤ LỤC 13 - HĐ 37/2018/HĐ/OIC-SEAREE ký ngày 07/02/2018</v>
          </cell>
        </row>
      </sheetData>
      <sheetData sheetId="7158">
        <row r="1">
          <cell r="A1" t="str">
            <v>GIÁ TRỊ PHỤ LỤC 13 - HĐ 37/2018/HĐ/OIC-SEAREE ký ngày 07/02/2018</v>
          </cell>
        </row>
      </sheetData>
      <sheetData sheetId="7159">
        <row r="1">
          <cell r="A1" t="str">
            <v>GIÁ TRỊ PHỤ LỤC 13 - HĐ 37/2018/HĐ/OIC-SEAREE ký ngày 07/02/2018</v>
          </cell>
        </row>
      </sheetData>
      <sheetData sheetId="7160"/>
      <sheetData sheetId="7161"/>
      <sheetData sheetId="7162"/>
      <sheetData sheetId="7163"/>
      <sheetData sheetId="7164"/>
      <sheetData sheetId="7165"/>
      <sheetData sheetId="7166"/>
      <sheetData sheetId="7167">
        <row r="1">
          <cell r="A1" t="str">
            <v>GIÁ TRỊ PHỤ LỤC 13 - HĐ 37/2018/HĐ/OIC-SEAREE ký ngày 07/02/2018</v>
          </cell>
        </row>
      </sheetData>
      <sheetData sheetId="7168">
        <row r="1">
          <cell r="A1" t="str">
            <v>GIÁ TRỊ PHỤ LỤC 13 - HĐ 37/2018/HĐ/OIC-SEAREE ký ngày 07/02/2018</v>
          </cell>
        </row>
      </sheetData>
      <sheetData sheetId="7169"/>
      <sheetData sheetId="7170"/>
      <sheetData sheetId="7171"/>
      <sheetData sheetId="7172">
        <row r="1">
          <cell r="A1" t="str">
            <v>GIÁ TRỊ PHỤ LỤC 13 - HĐ 37/2018/HĐ/OIC-SEAREE ký ngày 07/02/2018</v>
          </cell>
        </row>
      </sheetData>
      <sheetData sheetId="7173">
        <row r="1">
          <cell r="A1" t="str">
            <v>GIÁ TRỊ PHỤ LỤC 13 - HĐ 37/2018/HĐ/OIC-SEAREE ký ngày 07/02/2018</v>
          </cell>
        </row>
      </sheetData>
      <sheetData sheetId="7174">
        <row r="1">
          <cell r="A1" t="str">
            <v>GIÁ TRỊ PHỤ LỤC 13 - HĐ 37/2018/HĐ/OIC-SEAREE ký ngày 07/02/2018</v>
          </cell>
        </row>
      </sheetData>
      <sheetData sheetId="7175">
        <row r="1">
          <cell r="A1" t="str">
            <v>GIÁ TRỊ PHỤ LỤC 13 - HĐ 37/2018/HĐ/OIC-SEAREE ký ngày 07/02/2018</v>
          </cell>
        </row>
      </sheetData>
      <sheetData sheetId="7176">
        <row r="1">
          <cell r="A1" t="str">
            <v>GIÁ TRỊ PHỤ LỤC 13 - HĐ 37/2018/HĐ/OIC-SEAREE ký ngày 07/02/2018</v>
          </cell>
        </row>
      </sheetData>
      <sheetData sheetId="7177">
        <row r="1">
          <cell r="A1" t="str">
            <v>GIÁ TRỊ PHỤ LỤC 13 - HĐ 37/2018/HĐ/OIC-SEAREE ký ngày 07/02/2018</v>
          </cell>
        </row>
      </sheetData>
      <sheetData sheetId="7178">
        <row r="1">
          <cell r="A1" t="str">
            <v>GIÁ TRỊ PHỤ LỤC 13 - HĐ 37/2018/HĐ/OIC-SEAREE ký ngày 07/02/2018</v>
          </cell>
        </row>
      </sheetData>
      <sheetData sheetId="7179">
        <row r="1">
          <cell r="A1" t="str">
            <v>GIÁ TRỊ PHỤ LỤC 13 - HĐ 37/2018/HĐ/OIC-SEAREE ký ngày 07/02/2018</v>
          </cell>
        </row>
      </sheetData>
      <sheetData sheetId="7180"/>
      <sheetData sheetId="7181"/>
      <sheetData sheetId="7182">
        <row r="1">
          <cell r="A1" t="str">
            <v>GIÁ TRỊ PHỤ LỤC 13 - HĐ 37/2018/HĐ/OIC-SEAREE ký ngày 07/02/2018</v>
          </cell>
        </row>
      </sheetData>
      <sheetData sheetId="7183">
        <row r="1">
          <cell r="A1" t="str">
            <v>GIÁ TRỊ PHỤ LỤC 13 - HĐ 37/2018/HĐ/OIC-SEAREE ký ngày 07/02/2018</v>
          </cell>
        </row>
      </sheetData>
      <sheetData sheetId="7184"/>
      <sheetData sheetId="7185">
        <row r="1">
          <cell r="A1" t="str">
            <v>GIÁ TRỊ PHỤ LỤC 13 - HĐ 37/2018/HĐ/OIC-SEAREE ký ngày 07/02/2018</v>
          </cell>
        </row>
      </sheetData>
      <sheetData sheetId="7186">
        <row r="1">
          <cell r="A1" t="str">
            <v>GIÁ TRỊ PHỤ LỤC 13 - HĐ 37/2018/HĐ/OIC-SEAREE ký ngày 07/02/2018</v>
          </cell>
        </row>
      </sheetData>
      <sheetData sheetId="7187"/>
      <sheetData sheetId="7188"/>
      <sheetData sheetId="7189"/>
      <sheetData sheetId="7190">
        <row r="1">
          <cell r="A1" t="str">
            <v>GIÁ TRỊ PHỤ LỤC 13 - HĐ 37/2018/HĐ/OIC-SEAREE ký ngày 07/02/2018</v>
          </cell>
        </row>
      </sheetData>
      <sheetData sheetId="7191">
        <row r="1">
          <cell r="A1" t="str">
            <v>GIÁ TRỊ PHỤ LỤC 13 - HĐ 37/2018/HĐ/OIC-SEAREE ký ngày 07/02/2018</v>
          </cell>
        </row>
      </sheetData>
      <sheetData sheetId="7192">
        <row r="1">
          <cell r="A1" t="str">
            <v>GIÁ TRỊ PHỤ LỤC 13 - HĐ 37/2018/HĐ/OIC-SEAREE ký ngày 07/02/2018</v>
          </cell>
        </row>
      </sheetData>
      <sheetData sheetId="7193"/>
      <sheetData sheetId="7194"/>
      <sheetData sheetId="7195">
        <row r="1">
          <cell r="A1" t="str">
            <v>GIÁ TRỊ PHỤ LỤC 13 - HĐ 37/2018/HĐ/OIC-SEAREE ký ngày 07/02/2018</v>
          </cell>
        </row>
      </sheetData>
      <sheetData sheetId="7196">
        <row r="1">
          <cell r="A1" t="str">
            <v>GIÁ TRỊ PHỤ LỤC 13 - HĐ 37/2018/HĐ/OIC-SEAREE ký ngày 07/02/2018</v>
          </cell>
        </row>
      </sheetData>
      <sheetData sheetId="7197">
        <row r="1">
          <cell r="A1" t="str">
            <v>GIÁ TRỊ PHỤ LỤC 13 - HĐ 37/2018/HĐ/OIC-SEAREE ký ngày 07/02/2018</v>
          </cell>
        </row>
      </sheetData>
      <sheetData sheetId="7198"/>
      <sheetData sheetId="7199"/>
      <sheetData sheetId="7200">
        <row r="1">
          <cell r="A1" t="str">
            <v>GIÁ TRỊ PHỤ LỤC 13 - HĐ 37/2018/HĐ/OIC-SEAREE ký ngày 07/02/2018</v>
          </cell>
        </row>
      </sheetData>
      <sheetData sheetId="7201">
        <row r="1">
          <cell r="A1" t="str">
            <v>GIÁ TRỊ PHỤ LỤC 13 - HĐ 37/2018/HĐ/OIC-SEAREE ký ngày 07/02/2018</v>
          </cell>
        </row>
      </sheetData>
      <sheetData sheetId="7202">
        <row r="1">
          <cell r="A1" t="str">
            <v>GIÁ TRỊ PHỤ LỤC 13 - HĐ 37/2018/HĐ/OIC-SEAREE ký ngày 07/02/2018</v>
          </cell>
        </row>
      </sheetData>
      <sheetData sheetId="7203">
        <row r="1">
          <cell r="A1" t="str">
            <v>GIÁ TRỊ PHỤ LỤC 13 - HĐ 37/2018/HĐ/OIC-SEAREE ký ngày 07/02/2018</v>
          </cell>
        </row>
      </sheetData>
      <sheetData sheetId="7204">
        <row r="1">
          <cell r="A1" t="str">
            <v>GIÁ TRỊ PHỤ LỤC 13 - HĐ 37/2018/HĐ/OIC-SEAREE ký ngày 07/02/2018</v>
          </cell>
        </row>
      </sheetData>
      <sheetData sheetId="7205">
        <row r="1">
          <cell r="A1" t="str">
            <v>GIÁ TRỊ PHỤ LỤC 13 - HĐ 37/2018/HĐ/OIC-SEAREE ký ngày 07/02/2018</v>
          </cell>
        </row>
      </sheetData>
      <sheetData sheetId="7206">
        <row r="1">
          <cell r="A1" t="str">
            <v>GIÁ TRỊ PHỤ LỤC 13 - HĐ 37/2018/HĐ/OIC-SEAREE ký ngày 07/02/2018</v>
          </cell>
        </row>
      </sheetData>
      <sheetData sheetId="7207"/>
      <sheetData sheetId="7208"/>
      <sheetData sheetId="7209"/>
      <sheetData sheetId="7210">
        <row r="1">
          <cell r="A1" t="str">
            <v>DỰ ÁN:  KHU NHÀ Ở DIỆN TÍCH 4,2777 HA PHƯỜNG THẠNH MỸ LỢI, QUẬN 2 (VICTORIA VILLAGE)</v>
          </cell>
        </row>
      </sheetData>
      <sheetData sheetId="7211">
        <row r="1">
          <cell r="A1" t="str">
            <v>DỰ ÁN:  KHU NHÀ Ở DIỆN TÍCH 4,2777 HA PHƯỜNG THẠNH MỸ LỢI, QUẬN 2 (VICTORIA VILLAGE)</v>
          </cell>
        </row>
      </sheetData>
      <sheetData sheetId="7212">
        <row r="1">
          <cell r="A1" t="str">
            <v>DỰ ÁN:  KHU NHÀ Ở DIỆN TÍCH 4,2777 HA PHƯỜNG THẠNH MỸ LỢI, QUẬN 2 (VICTORIA VILLAGE)</v>
          </cell>
        </row>
      </sheetData>
      <sheetData sheetId="7213">
        <row r="1">
          <cell r="A1" t="str">
            <v>Linksshape LTD</v>
          </cell>
        </row>
      </sheetData>
      <sheetData sheetId="7214">
        <row r="1">
          <cell r="A1" t="str">
            <v>Linksshape LTD</v>
          </cell>
        </row>
      </sheetData>
      <sheetData sheetId="7215"/>
      <sheetData sheetId="7216"/>
      <sheetData sheetId="7217">
        <row r="1">
          <cell r="A1" t="str">
            <v>GIÁ TRỊ PHỤ LỤC 13 - HĐ 37/2018/HĐ/OIC-SEAREE ký ngày 07/02/2018</v>
          </cell>
        </row>
      </sheetData>
      <sheetData sheetId="7218"/>
      <sheetData sheetId="7219"/>
      <sheetData sheetId="7220"/>
      <sheetData sheetId="7221"/>
      <sheetData sheetId="7222"/>
      <sheetData sheetId="7223"/>
      <sheetData sheetId="7224"/>
      <sheetData sheetId="7225"/>
      <sheetData sheetId="7226"/>
      <sheetData sheetId="7227"/>
      <sheetData sheetId="7228">
        <row r="1">
          <cell r="A1" t="str">
            <v>GIÁ TRỊ PHỤ LỤC 13 - HĐ 37/2018/HĐ/OIC-SEAREE ký ngày 07/02/2018</v>
          </cell>
        </row>
      </sheetData>
      <sheetData sheetId="7229"/>
      <sheetData sheetId="7230">
        <row r="1">
          <cell r="A1" t="str">
            <v>DỰ ÁN:  KHU NHÀ Ở DIỆN TÍCH 4,2777 HA PHƯỜNG THẠNH MỸ LỢI, QUẬN 2 (VICTORIA VILLAGE)</v>
          </cell>
        </row>
      </sheetData>
      <sheetData sheetId="7231">
        <row r="1">
          <cell r="A1" t="str">
            <v>DỰ ÁN:  KHU NHÀ Ở DIỆN TÍCH 4,2777 HA PHƯỜNG THẠNH MỸ LỢI, QUẬN 2 (VICTORIA VILLAGE)</v>
          </cell>
        </row>
      </sheetData>
      <sheetData sheetId="7232">
        <row r="1">
          <cell r="A1" t="str">
            <v>DỰ ÁN:  KHU NHÀ Ở DIỆN TÍCH 4,2777 HA PHƯỜNG THẠNH MỸ LỢI, QUẬN 2 (VICTORIA VILLAGE)</v>
          </cell>
        </row>
      </sheetData>
      <sheetData sheetId="7233">
        <row r="1">
          <cell r="A1" t="str">
            <v>DỰ ÁN:  KHU NHÀ Ở DIỆN TÍCH 4,2777 HA PHƯỜNG THẠNH MỸ LỢI, QUẬN 2 (VICTORIA VILLAGE)</v>
          </cell>
        </row>
      </sheetData>
      <sheetData sheetId="7234">
        <row r="1">
          <cell r="A1" t="str">
            <v>DỰ ÁN:  KHU NHÀ Ở DIỆN TÍCH 4,2777 HA PHƯỜNG THẠNH MỸ LỢI, QUẬN 2 (VICTORIA VILLAGE)</v>
          </cell>
        </row>
      </sheetData>
      <sheetData sheetId="7235">
        <row r="1">
          <cell r="A1" t="str">
            <v>DỰ ÁN:  KHU NHÀ Ở DIỆN TÍCH 4,2777 HA PHƯỜNG THẠNH MỸ LỢI, QUẬN 2 (VICTORIA VILLAGE)</v>
          </cell>
        </row>
      </sheetData>
      <sheetData sheetId="7236">
        <row r="1">
          <cell r="A1" t="str">
            <v>DỰ ÁN:  KHU NHÀ Ở DIỆN TÍCH 4,2777 HA PHƯỜNG THẠNH MỸ LỢI, QUẬN 2 (VICTORIA VILLAGE)</v>
          </cell>
        </row>
      </sheetData>
      <sheetData sheetId="7237">
        <row r="1">
          <cell r="A1" t="str">
            <v>DỰ ÁN:  KHU NHÀ Ở DIỆN TÍCH 4,2777 HA PHƯỜNG THẠNH MỸ LỢI, QUẬN 2 (VICTORIA VILLAGE)</v>
          </cell>
        </row>
      </sheetData>
      <sheetData sheetId="7238">
        <row r="1">
          <cell r="A1" t="str">
            <v>GIÁ TRỊ PHỤ LỤC 13 - HĐ 37/2018/HĐ/OIC-SEAREE ký ngày 07/02/2018</v>
          </cell>
        </row>
      </sheetData>
      <sheetData sheetId="7239">
        <row r="1">
          <cell r="A1" t="str">
            <v>Linksshape LTD</v>
          </cell>
        </row>
      </sheetData>
      <sheetData sheetId="7240">
        <row r="1">
          <cell r="A1" t="str">
            <v>Linksshape LTD</v>
          </cell>
        </row>
      </sheetData>
      <sheetData sheetId="7241">
        <row r="1">
          <cell r="A1" t="str">
            <v>Linksshape LTD</v>
          </cell>
        </row>
      </sheetData>
      <sheetData sheetId="7242"/>
      <sheetData sheetId="7243">
        <row r="1">
          <cell r="A1" t="str">
            <v>Linksshape LTD</v>
          </cell>
        </row>
      </sheetData>
      <sheetData sheetId="7244">
        <row r="1">
          <cell r="A1" t="str">
            <v>Linksshape LTD</v>
          </cell>
        </row>
      </sheetData>
      <sheetData sheetId="7245">
        <row r="1">
          <cell r="A1" t="str">
            <v>Linksshape LTD</v>
          </cell>
        </row>
      </sheetData>
      <sheetData sheetId="7246">
        <row r="1">
          <cell r="A1" t="str">
            <v>DỰ ÁN:  KHU NHÀ Ở DIỆN TÍCH 4,2777 HA PHƯỜNG THẠNH MỸ LỢI, QUẬN 2 (VICTORIA VILLAGE)</v>
          </cell>
        </row>
      </sheetData>
      <sheetData sheetId="7247">
        <row r="1">
          <cell r="A1" t="str">
            <v>DỰ ÁN:  KHU NHÀ Ở DIỆN TÍCH 4,2777 HA PHƯỜNG THẠNH MỸ LỢI, QUẬN 2 (VICTORIA VILLAGE)</v>
          </cell>
        </row>
      </sheetData>
      <sheetData sheetId="7248">
        <row r="1">
          <cell r="A1" t="str">
            <v>DỰ ÁN:  KHU NHÀ Ở DIỆN TÍCH 4,2777 HA PHƯỜNG THẠNH MỸ LỢI, QUẬN 2 (VICTORIA VILLAGE)</v>
          </cell>
        </row>
      </sheetData>
      <sheetData sheetId="7249">
        <row r="1">
          <cell r="A1" t="str">
            <v>DỰ ÁN:  KHU NHÀ Ở DIỆN TÍCH 4,2777 HA PHƯỜNG THẠNH MỸ LỢI, QUẬN 2 (VICTORIA VILLAGE)</v>
          </cell>
        </row>
      </sheetData>
      <sheetData sheetId="7250">
        <row r="1">
          <cell r="A1" t="str">
            <v>DỰ ÁN:  KHU NHÀ Ở DIỆN TÍCH 4,2777 HA PHƯỜNG THẠNH MỸ LỢI, QUẬN 2 (VICTORIA VILLAGE)</v>
          </cell>
        </row>
      </sheetData>
      <sheetData sheetId="7251">
        <row r="1">
          <cell r="A1" t="str">
            <v>DỰ ÁN:  KHU NHÀ Ở DIỆN TÍCH 4,2777 HA PHƯỜNG THẠNH MỸ LỢI, QUẬN 2 (VICTORIA VILLAGE)</v>
          </cell>
        </row>
      </sheetData>
      <sheetData sheetId="7252">
        <row r="1">
          <cell r="A1" t="str">
            <v>DỰ ÁN:  KHU NHÀ Ở DIỆN TÍCH 4,2777 HA PHƯỜNG THẠNH MỸ LỢI, QUẬN 2 (VICTORIA VILLAGE)</v>
          </cell>
        </row>
      </sheetData>
      <sheetData sheetId="7253">
        <row r="1">
          <cell r="A1" t="str">
            <v>DỰ ÁN:  KHU NHÀ Ở DIỆN TÍCH 4,2777 HA PHƯỜNG THẠNH MỸ LỢI, QUẬN 2 (VICTORIA VILLAGE)</v>
          </cell>
        </row>
      </sheetData>
      <sheetData sheetId="7254">
        <row r="1">
          <cell r="A1" t="str">
            <v>DỰ ÁN:  KHU NHÀ Ở DIỆN TÍCH 4,2777 HA PHƯỜNG THẠNH MỸ LỢI, QUẬN 2 (VICTORIA VILLAGE)</v>
          </cell>
        </row>
      </sheetData>
      <sheetData sheetId="7255">
        <row r="1">
          <cell r="A1" t="str">
            <v>DỰ ÁN:  KHU NHÀ Ở DIỆN TÍCH 4,2777 HA PHƯỜNG THẠNH MỸ LỢI, QUẬN 2 (VICTORIA VILLAGE)</v>
          </cell>
        </row>
      </sheetData>
      <sheetData sheetId="7256">
        <row r="1">
          <cell r="A1" t="str">
            <v>DỰ ÁN:  KHU NHÀ Ở DIỆN TÍCH 4,2777 HA PHƯỜNG THẠNH MỸ LỢI, QUẬN 2 (VICTORIA VILLAGE)</v>
          </cell>
        </row>
      </sheetData>
      <sheetData sheetId="7257">
        <row r="1">
          <cell r="A1" t="str">
            <v>DỰ ÁN:  KHU NHÀ Ở DIỆN TÍCH 4,2777 HA PHƯỜNG THẠNH MỸ LỢI, QUẬN 2 (VICTORIA VILLAGE)</v>
          </cell>
        </row>
      </sheetData>
      <sheetData sheetId="7258">
        <row r="1">
          <cell r="A1" t="str">
            <v>DỰ ÁN:  KHU NHÀ Ở DIỆN TÍCH 4,2777 HA PHƯỜNG THẠNH MỸ LỢI, QUẬN 2 (VICTORIA VILLAGE)</v>
          </cell>
        </row>
      </sheetData>
      <sheetData sheetId="7259">
        <row r="1">
          <cell r="A1" t="str">
            <v>GIÁ TRỊ PHỤ LỤC 13 - HĐ 37/2018/HĐ/OIC-SEAREE ký ngày 07/02/2018</v>
          </cell>
        </row>
      </sheetData>
      <sheetData sheetId="7260">
        <row r="1">
          <cell r="A1" t="str">
            <v>GIÁ TRỊ PHỤ LỤC 13 - HĐ 37/2018/HĐ/OIC-SEAREE ký ngày 07/02/2018</v>
          </cell>
        </row>
      </sheetData>
      <sheetData sheetId="7261">
        <row r="1">
          <cell r="A1" t="str">
            <v>GIÁ TRỊ PHỤ LỤC 13 - HĐ 37/2018/HĐ/OIC-SEAREE ký ngày 07/02/2018</v>
          </cell>
        </row>
      </sheetData>
      <sheetData sheetId="7262">
        <row r="1">
          <cell r="A1" t="str">
            <v>GIÁ TRỊ PHỤ LỤC 13 - HĐ 37/2018/HĐ/OIC-SEAREE ký ngày 07/02/2018</v>
          </cell>
        </row>
      </sheetData>
      <sheetData sheetId="7263">
        <row r="1">
          <cell r="A1" t="str">
            <v>DỰ ÁN:  KHU NHÀ Ở DIỆN TÍCH 4,2777 HA PHƯỜNG THẠNH MỸ LỢI, QUẬN 2 (VICTORIA VILLAGE)</v>
          </cell>
        </row>
      </sheetData>
      <sheetData sheetId="7264">
        <row r="1">
          <cell r="A1" t="str">
            <v>DỰ ÁN:  KHU NHÀ Ở DIỆN TÍCH 4,2777 HA PHƯỜNG THẠNH MỸ LỢI, QUẬN 2 (VICTORIA VILLAGE)</v>
          </cell>
        </row>
      </sheetData>
      <sheetData sheetId="7265">
        <row r="1">
          <cell r="A1" t="str">
            <v>DỰ ÁN:  KHU NHÀ Ở DIỆN TÍCH 4,2777 HA PHƯỜNG THẠNH MỸ LỢI, QUẬN 2 (VICTORIA VILLAGE)</v>
          </cell>
        </row>
      </sheetData>
      <sheetData sheetId="7266">
        <row r="1">
          <cell r="A1" t="str">
            <v>Linksshape LTD</v>
          </cell>
        </row>
      </sheetData>
      <sheetData sheetId="7267">
        <row r="1">
          <cell r="A1" t="str">
            <v>Linksshape LTD</v>
          </cell>
        </row>
      </sheetData>
      <sheetData sheetId="7268">
        <row r="1">
          <cell r="A1" t="str">
            <v>Linksshape LTD</v>
          </cell>
        </row>
      </sheetData>
      <sheetData sheetId="7269">
        <row r="1">
          <cell r="A1" t="str">
            <v>Linksshape LTD</v>
          </cell>
        </row>
      </sheetData>
      <sheetData sheetId="7270">
        <row r="1">
          <cell r="A1" t="str">
            <v>Linksshape LTD</v>
          </cell>
        </row>
      </sheetData>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sheetData sheetId="7323"/>
      <sheetData sheetId="7324"/>
      <sheetData sheetId="7325"/>
      <sheetData sheetId="7326"/>
      <sheetData sheetId="7327"/>
      <sheetData sheetId="7328">
        <row r="1">
          <cell r="A1" t="str">
            <v>Linksshape LTD</v>
          </cell>
        </row>
      </sheetData>
      <sheetData sheetId="7329"/>
      <sheetData sheetId="7330"/>
      <sheetData sheetId="7331"/>
      <sheetData sheetId="7332"/>
      <sheetData sheetId="7333"/>
      <sheetData sheetId="7334"/>
      <sheetData sheetId="7335"/>
      <sheetData sheetId="7336"/>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ow r="1">
          <cell r="A1" t="str">
            <v>DỰ ÁN:  KHU NHÀ Ở DIỆN TÍCH 4,2777 HA PHƯỜNG THẠNH MỸ LỢI, QUẬN 2 (VICTORIA VILLAGE)</v>
          </cell>
        </row>
      </sheetData>
      <sheetData sheetId="7349"/>
      <sheetData sheetId="7350">
        <row r="1">
          <cell r="A1" t="str">
            <v>DỰ ÁN:  KHU NHÀ Ở DIỆN TÍCH 4,2777 HA PHƯỜNG THẠNH MỸ LỢI, QUẬN 2 (VICTORIA VILLAGE)</v>
          </cell>
        </row>
      </sheetData>
      <sheetData sheetId="7351">
        <row r="1">
          <cell r="A1" t="str">
            <v>DỰ ÁN:  KHU NHÀ Ở DIỆN TÍCH 4,2777 HA PHƯỜNG THẠNH MỸ LỢI, QUẬN 2 (VICTORIA VILLAGE)</v>
          </cell>
        </row>
      </sheetData>
      <sheetData sheetId="7352" refreshError="1"/>
      <sheetData sheetId="7353" refreshError="1"/>
      <sheetData sheetId="7354" refreshError="1"/>
      <sheetData sheetId="7355" refreshError="1"/>
      <sheetData sheetId="7356" refreshError="1"/>
      <sheetData sheetId="7357" refreshError="1"/>
      <sheetData sheetId="7358" refreshError="1"/>
      <sheetData sheetId="7359">
        <row r="1">
          <cell r="A1" t="str">
            <v>DỰ ÁN:  KHU NHÀ Ở DIỆN TÍCH 4,2777 HA PHƯỜNG THẠNH MỸ LỢI, QUẬN 2 (VICTORIA VILLAGE)</v>
          </cell>
        </row>
      </sheetData>
      <sheetData sheetId="7360">
        <row r="1">
          <cell r="A1" t="str">
            <v>DỰ ÁN:  KHU NHÀ Ở DIỆN TÍCH 4,2777 HA PHƯỜNG THẠNH MỸ LỢI, QUẬN 2 (VICTORIA VILLAGE)</v>
          </cell>
        </row>
      </sheetData>
      <sheetData sheetId="7361">
        <row r="1">
          <cell r="A1" t="str">
            <v>DỰ ÁN:  KHU NHÀ Ở DIỆN TÍCH 4,2777 HA PHƯỜNG THẠNH MỸ LỢI, QUẬN 2 (VICTORIA VILLAGE)</v>
          </cell>
        </row>
      </sheetData>
      <sheetData sheetId="7362">
        <row r="1">
          <cell r="A1" t="str">
            <v>DỰ ÁN:  KHU NHÀ Ở DIỆN TÍCH 4,2777 HA PHƯỜNG THẠNH MỸ LỢI, QUẬN 2 (VICTORIA VILLAGE)</v>
          </cell>
        </row>
      </sheetData>
      <sheetData sheetId="7363">
        <row r="1">
          <cell r="A1" t="str">
            <v>DỰ ÁN:  KHU NHÀ Ở DIỆN TÍCH 4,2777 HA PHƯỜNG THẠNH MỸ LỢI, QUẬN 2 (VICTORIA VILLAGE)</v>
          </cell>
        </row>
      </sheetData>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sheetData sheetId="7380" refreshError="1"/>
      <sheetData sheetId="738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ow r="1">
          <cell r="A1" t="str">
            <v>GIÁ TRỊ PHỤ LỤC 13 - HĐ 37/2018/HĐ/OIC-SEAREE ký ngày 07/02/2018</v>
          </cell>
        </row>
      </sheetData>
      <sheetData sheetId="7503">
        <row r="1">
          <cell r="A1" t="str">
            <v>GIÁ TRỊ PHỤ LỤC 13 - HĐ 37/2018/HĐ/OIC-SEAREE ký ngày 07/02/2018</v>
          </cell>
        </row>
      </sheetData>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안"/>
      <sheetName val="평"/>
      <sheetName val="공사개요"/>
      <sheetName val="목차"/>
      <sheetName val="실행철강하도"/>
    </sheetNames>
    <sheetDataSet>
      <sheetData sheetId="0"/>
      <sheetData sheetId="1" refreshError="1"/>
      <sheetData sheetId="2" refreshError="1"/>
      <sheetData sheetId="3" refreshError="1"/>
      <sheetData sheetId="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개요"/>
      <sheetName val="개산공사비"/>
      <sheetName val="증가분"/>
      <sheetName val="증가수정"/>
      <sheetName val="문의사항"/>
      <sheetName val="산근"/>
      <sheetName val="Sheet1"/>
      <sheetName val="개"/>
      <sheetName val="대비표"/>
      <sheetName val="평3"/>
      <sheetName val="평"/>
      <sheetName val="예총"/>
      <sheetName val="기안"/>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품의서"/>
      <sheetName val="사양"/>
      <sheetName val="내역"/>
      <sheetName val="총괄"/>
      <sheetName val="견적대비"/>
      <sheetName val="대비"/>
      <sheetName val="견설"/>
      <sheetName val="기본품의"/>
      <sheetName val="착수"/>
      <sheetName val="기성"/>
      <sheetName val="연기원"/>
      <sheetName val="준공조서"/>
      <sheetName val="7내역"/>
      <sheetName val="개산공사비"/>
    </sheetNames>
    <sheetDataSet>
      <sheetData sheetId="0" refreshError="1"/>
      <sheetData sheetId="1" refreshError="1"/>
      <sheetData sheetId="2"/>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내역서"/>
      <sheetName val="현장경비"/>
      <sheetName val="데이타"/>
      <sheetName val="현장경상비"/>
      <sheetName val="갑지(추정)"/>
      <sheetName val="식재인부"/>
      <sheetName val="현장관리비"/>
      <sheetName val="샤워실위생"/>
      <sheetName val="갑지1"/>
      <sheetName val="설계산출기초"/>
      <sheetName val="도급예산내역서봉투"/>
      <sheetName val="공사원가계산서"/>
      <sheetName val="설계산출표지"/>
      <sheetName val="도급예산내역서총괄표"/>
      <sheetName val="을부담운반비"/>
      <sheetName val="운반비산출"/>
      <sheetName val="원가"/>
      <sheetName val="DATE"/>
      <sheetName val="중기사용료"/>
      <sheetName val="일위대가표"/>
      <sheetName val="시멘트"/>
      <sheetName val="일위대가"/>
      <sheetName val="작성"/>
      <sheetName val="실행예산-변경분"/>
      <sheetName val="견적의뢰"/>
      <sheetName val="노임이"/>
      <sheetName val="집계표"/>
      <sheetName val="동원인원"/>
      <sheetName val="Total"/>
      <sheetName val="입찰견적보고서"/>
      <sheetName val="금액"/>
      <sheetName val="판매시설"/>
      <sheetName val="평가데이터"/>
      <sheetName val="#REF"/>
      <sheetName val=" 갑  지 "/>
      <sheetName val="수량집계"/>
      <sheetName val="요율"/>
      <sheetName val="협력업체"/>
      <sheetName val="프랜트면허"/>
      <sheetName val="토목주소"/>
      <sheetName val="소비자가"/>
      <sheetName val="내역서(1)"/>
      <sheetName val="건축직영"/>
      <sheetName val="음료실행"/>
      <sheetName val="계DATA"/>
      <sheetName val="실DATA "/>
      <sheetName val="노임단가"/>
      <sheetName val="산업"/>
      <sheetName val="지수980731이후"/>
      <sheetName val="내역표지"/>
      <sheetName val="설계서(7)"/>
      <sheetName val="개요"/>
      <sheetName val="현장관리"/>
      <sheetName val="총괄"/>
      <sheetName val="예가표"/>
      <sheetName val="조직도"/>
      <sheetName val="공정표"/>
      <sheetName val="조내역"/>
      <sheetName val="코스모공장 (어음)"/>
      <sheetName val="조건"/>
      <sheetName val="인제내역"/>
      <sheetName val="공구"/>
      <sheetName val="총괄내역서"/>
      <sheetName val="건축내역서"/>
      <sheetName val="갑지"/>
      <sheetName val="실DATA_"/>
      <sheetName val="실행"/>
      <sheetName val="주식"/>
      <sheetName val="값"/>
      <sheetName val="건축공사실행"/>
      <sheetName val="공사개요"/>
      <sheetName val="을"/>
      <sheetName val="내역"/>
      <sheetName val="A 견적"/>
      <sheetName val="GAEYO"/>
      <sheetName val="공문"/>
      <sheetName val="내역서"/>
      <sheetName val="참조"/>
      <sheetName val="경산"/>
      <sheetName val="설계명세서"/>
      <sheetName val="목차"/>
      <sheetName val="변수값"/>
      <sheetName val="중기상차"/>
      <sheetName val="재료"/>
      <sheetName val="AS복구"/>
      <sheetName val="중기터파기"/>
      <sheetName val="원가계산서(거목)"/>
      <sheetName val="원가계산서(다숲)"/>
      <sheetName val="원가계산서(법정외주)"/>
      <sheetName val="계약내역(2)"/>
      <sheetName val="일위대가목록"/>
      <sheetName val="수량산출"/>
      <sheetName val="실행(ALT1)"/>
      <sheetName val="환경기계공정표 (3)"/>
      <sheetName val="_갑__지_"/>
      <sheetName val="FAB별"/>
      <sheetName val="시설물일위"/>
      <sheetName val="가설공사"/>
      <sheetName val="단가결정"/>
      <sheetName val="내역아"/>
      <sheetName val="울타리"/>
      <sheetName val="내역서2안"/>
      <sheetName val="관접합및부설"/>
      <sheetName val="단가"/>
      <sheetName val="사급자재"/>
      <sheetName val="납부서"/>
      <sheetName val="SPEC"/>
      <sheetName val="원가계산서"/>
      <sheetName val="SAM"/>
      <sheetName val="인사자료총집계"/>
      <sheetName val="기초단가"/>
      <sheetName val="Sheet5"/>
      <sheetName val="금액내역서"/>
      <sheetName val="투찰내역서"/>
      <sheetName val="Sheet1"/>
      <sheetName val="원가계산"/>
      <sheetName val="아파트"/>
      <sheetName val="COVER"/>
      <sheetName val="전등설비"/>
      <sheetName val="조명시설"/>
      <sheetName val="Y-WORK"/>
      <sheetName val="기계경비(시간당)"/>
      <sheetName val="램머"/>
      <sheetName val="01"/>
      <sheetName val="견적"/>
      <sheetName val="수량-양식"/>
      <sheetName val="개산공사비"/>
      <sheetName val="실행대비"/>
      <sheetName val="연돌일위집계"/>
      <sheetName val="전기"/>
      <sheetName val="본실행경비"/>
      <sheetName val="증감내역서"/>
      <sheetName val="노무비"/>
      <sheetName val="총괄갑 "/>
      <sheetName val="일위"/>
      <sheetName val="건축"/>
      <sheetName val="Sheet1 (2)"/>
      <sheetName val="총 원가계산"/>
      <sheetName val="기안"/>
      <sheetName val="EQT-ESTN"/>
      <sheetName val="단가 (2)"/>
      <sheetName val="6PILE  (돌출)"/>
      <sheetName val="입력데이타"/>
      <sheetName val="원가data"/>
      <sheetName val="CTEMCOST"/>
      <sheetName val="단중표"/>
      <sheetName val="정보"/>
      <sheetName val="상호참고자료"/>
      <sheetName val="발주처자료입력"/>
      <sheetName val="회사기본자료"/>
      <sheetName val="하자보증자료"/>
      <sheetName val="기술자관련자료"/>
      <sheetName val="제경비율"/>
      <sheetName val="수리결과"/>
      <sheetName val="pier(각형)"/>
      <sheetName val="BID"/>
      <sheetName val="입찰안"/>
      <sheetName val="용역비내역-진짜"/>
      <sheetName val="물가대비표"/>
      <sheetName val="시중노임단가"/>
      <sheetName val="화전내"/>
      <sheetName val="카펫타일"/>
      <sheetName val="식재수량표"/>
      <sheetName val="일위목록"/>
      <sheetName val="구성비"/>
      <sheetName val="F4-F7"/>
      <sheetName val="벽체물량산출서"/>
      <sheetName val="지수"/>
      <sheetName val="---FAB#1업무일지---"/>
      <sheetName val="표지"/>
      <sheetName val="변경내역서"/>
      <sheetName val="11-2.아파트내역"/>
      <sheetName val="DATA1"/>
      <sheetName val="SG"/>
      <sheetName val="내역서1999.8최종"/>
      <sheetName val="6호기"/>
      <sheetName val="노무"/>
      <sheetName val="진주방향"/>
      <sheetName val="추정_최근현장"/>
      <sheetName val="리스트_최근현장"/>
      <sheetName val="팩스리스트"/>
      <sheetName val="Sheet2"/>
      <sheetName val="참고사항"/>
      <sheetName val="근로자자료입력"/>
      <sheetName val="실행철강하도"/>
      <sheetName val="건축집계표"/>
      <sheetName val="TYPE-A"/>
      <sheetName val="노임"/>
      <sheetName val="일위산출"/>
      <sheetName val="5사남"/>
      <sheetName val="날개벽수량표"/>
      <sheetName val="원가계산하도"/>
      <sheetName val=" 견적서"/>
      <sheetName val="물량표"/>
      <sheetName val="국내조달(통합-1)"/>
      <sheetName val="수배전반"/>
      <sheetName val="차액보증"/>
      <sheetName val="공통가설"/>
      <sheetName val="기초입력 DATA"/>
      <sheetName val="총투입계"/>
      <sheetName val="factor(건축)"/>
      <sheetName val="산근"/>
      <sheetName val="세금자료"/>
      <sheetName val="당정동경상이수"/>
      <sheetName val="당정동공통이수"/>
      <sheetName val="총괄집계표"/>
      <sheetName val="ilch"/>
      <sheetName val="1차 내역서"/>
      <sheetName val="파일의이용"/>
      <sheetName val="공종목록표"/>
      <sheetName val="자재가격조사표"/>
      <sheetName val="합천내역"/>
      <sheetName val="출입자명단"/>
      <sheetName val="노임단가 (2)"/>
      <sheetName val="자단"/>
      <sheetName val="inter"/>
      <sheetName val="TEST1"/>
      <sheetName val="계산서(곡선부)"/>
      <sheetName val="포장재료집계표"/>
      <sheetName val="날개벽(시점좌측)"/>
      <sheetName val="사진대지"/>
      <sheetName val="Option"/>
      <sheetName val="을지"/>
      <sheetName val="인건비 "/>
      <sheetName val="교통대책내역"/>
      <sheetName val="직재"/>
      <sheetName val="견적조건"/>
      <sheetName val="001"/>
      <sheetName val="자재단가"/>
      <sheetName val="장비경비"/>
      <sheetName val="실행내역"/>
      <sheetName val="결재판"/>
      <sheetName val="직접경비"/>
      <sheetName val="직접인건비"/>
      <sheetName val="차수"/>
      <sheetName val="경비"/>
      <sheetName val="플랜트 설치"/>
      <sheetName val="해평견적"/>
      <sheetName val="CON'C"/>
      <sheetName val="토목공사"/>
      <sheetName val="토공연장"/>
      <sheetName val="자재"/>
      <sheetName val="공사_산출"/>
      <sheetName val="철거산출근거"/>
      <sheetName val="FOB발"/>
      <sheetName val="견적갑지"/>
      <sheetName val="물량내역"/>
      <sheetName val="건축공사집계"/>
      <sheetName val="C3"/>
      <sheetName val="배명(단가)"/>
      <sheetName val="청천내"/>
      <sheetName val="0"/>
      <sheetName val="수목단가"/>
      <sheetName val="시설수량표"/>
      <sheetName val="예산서"/>
      <sheetName val="BSD (2)"/>
      <sheetName val="건축내역"/>
      <sheetName val="05-원가계산"/>
      <sheetName val="설계서"/>
      <sheetName val="설명서 "/>
      <sheetName val="토목"/>
      <sheetName val="역T형교대(말뚝기초)"/>
      <sheetName val="설계서(본관)"/>
      <sheetName val="현장별"/>
      <sheetName val="동별집계(비디오폰흑백-&gt;칼라)"/>
      <sheetName val="동별집계"/>
      <sheetName val="세부내역서"/>
      <sheetName val="가설공사내역"/>
      <sheetName val="유림골조"/>
      <sheetName val="골조시행"/>
      <sheetName val="집계"/>
      <sheetName val="중기조종사 단위단가"/>
      <sheetName val="FORM-0"/>
      <sheetName val="실행_ALT1_"/>
      <sheetName val="건축실행"/>
      <sheetName val="업무분장"/>
      <sheetName val="설계내역"/>
      <sheetName val="2공구산출내역"/>
      <sheetName val="입력"/>
      <sheetName val="공사통보서"/>
      <sheetName val="CONCRETE"/>
      <sheetName val="배수내역"/>
      <sheetName val="내역서01"/>
      <sheetName val="2-1. 경관조명 내역총괄표"/>
      <sheetName val="일위대가 "/>
      <sheetName val="PAINT"/>
      <sheetName val="2000년1차"/>
      <sheetName val="배관배선내역"/>
      <sheetName val="기성"/>
      <sheetName val="1"/>
      <sheetName val="2"/>
      <sheetName val="3"/>
      <sheetName val="4"/>
      <sheetName val="5"/>
      <sheetName val="6"/>
      <sheetName val="철콘"/>
      <sheetName val="기초일위"/>
      <sheetName val="시설일위"/>
      <sheetName val="조명일위"/>
      <sheetName val="정부노임단가"/>
      <sheetName val="COST"/>
      <sheetName val="계목분류"/>
      <sheetName val="3월팀계 "/>
      <sheetName val="수량명세서"/>
      <sheetName val="용수량(생활용수)"/>
      <sheetName val="적격심사표"/>
      <sheetName val="산출"/>
      <sheetName val="wall"/>
      <sheetName val="예정공정표"/>
      <sheetName val="초기화면"/>
      <sheetName val="관급자재"/>
      <sheetName val="소요자재"/>
      <sheetName val="설비공사"/>
      <sheetName val="신.분"/>
      <sheetName val="토공집계"/>
      <sheetName val="INPUT"/>
      <sheetName val="수량계산서 집계표(가설 신설 및 철거-을지로3가 3호선)"/>
      <sheetName val="수량계산서 집계표(신설-을지로3가 3호선)"/>
      <sheetName val="수량계산서 집계표(철거-을지로3가 3호선)"/>
      <sheetName val="참조M"/>
      <sheetName val="말뚝지지력산정"/>
      <sheetName val="한강운반비"/>
      <sheetName val="퍼스트"/>
      <sheetName val="장비집계"/>
      <sheetName val="Sheet3"/>
      <sheetName val="설비내역서"/>
      <sheetName val="전기내역서"/>
      <sheetName val="단기차입금"/>
      <sheetName val="Sheet4"/>
      <sheetName val="새공통"/>
      <sheetName val="입력시트"/>
      <sheetName val="구분자"/>
      <sheetName val="단가및재료비"/>
      <sheetName val="견적율"/>
      <sheetName val="Customer Databas"/>
      <sheetName val="980731"/>
      <sheetName val="토목내역"/>
      <sheetName val="전선 및 전선관-자유로"/>
      <sheetName val="관로터파기-자유로"/>
      <sheetName val="설계명세서-2"/>
      <sheetName val="경쟁실분"/>
      <sheetName val="고유코드_설계"/>
      <sheetName val="터널조도"/>
      <sheetName val="설계예산서"/>
      <sheetName val="예산내역서"/>
      <sheetName val="총계"/>
      <sheetName val="측량요율"/>
      <sheetName val="자재대"/>
      <sheetName val="계정"/>
      <sheetName val="1-최종안"/>
      <sheetName val="사업분석-분양가결정"/>
      <sheetName val="삭제금지단가"/>
      <sheetName val="단가대비표"/>
      <sheetName val="연도별노무비(신)"/>
      <sheetName val="산출서"/>
      <sheetName val="백암비스타내역"/>
      <sheetName val="토공사"/>
      <sheetName val="Quantity"/>
      <sheetName val="De bai"/>
      <sheetName val="가시설단위수량"/>
      <sheetName val="SORCE1"/>
      <sheetName val="단위수량"/>
      <sheetName val="1호맨홀가감수량"/>
      <sheetName val="아파트 내역"/>
      <sheetName val="가시설(TYPE-A)"/>
      <sheetName val="1호맨홀수량산출"/>
      <sheetName val="1-1평균터파기고(1)"/>
      <sheetName val="출자한도"/>
      <sheetName val="가감수량"/>
      <sheetName val="맨홀수량산출"/>
      <sheetName val="단가조사"/>
      <sheetName val="계획금액"/>
      <sheetName val="가공비"/>
      <sheetName val="예산"/>
      <sheetName val="단위가격"/>
      <sheetName val="1SGATE97"/>
      <sheetName val="단가보완"/>
      <sheetName val="공사비총괄표"/>
      <sheetName val="하수실행"/>
      <sheetName val="SR97-1"/>
      <sheetName val="청하배수"/>
      <sheetName val="99노임기준"/>
      <sheetName val="1안98Billing"/>
      <sheetName val="실DATA_1"/>
      <sheetName val="_갑__지_1"/>
      <sheetName val="코스모공장_(어음)"/>
      <sheetName val="A_견적"/>
      <sheetName val="환경기계공정표_(3)"/>
      <sheetName val="단가_(2)"/>
      <sheetName val="Sheet1_(2)"/>
      <sheetName val="총_원가계산"/>
      <sheetName val="6PILE__(돌출)"/>
      <sheetName val="총괄갑_"/>
      <sheetName val="11-2_아파트내역"/>
      <sheetName val="내역서1999_8최종"/>
      <sheetName val="C1.공사개요"/>
      <sheetName val="실행(1)"/>
      <sheetName val="A1.스케쥴"/>
      <sheetName val="페이지"/>
      <sheetName val="XREF"/>
      <sheetName val="간지"/>
      <sheetName val="공사요율"/>
      <sheetName val="포장복구집계"/>
      <sheetName val="부표총괄"/>
      <sheetName val="AS포장복구 "/>
      <sheetName val="신_분"/>
      <sheetName val="토사(PE)"/>
      <sheetName val="주공 갑지"/>
      <sheetName val="중기사용료산출근거"/>
      <sheetName val="단가 및 재료비"/>
      <sheetName val="단가(자재)"/>
      <sheetName val="단가(노임)"/>
      <sheetName val="기초목록"/>
      <sheetName val="우수받이재료집계표"/>
      <sheetName val="간접"/>
      <sheetName val="제안서입력"/>
      <sheetName val="절감계산"/>
      <sheetName val="자판실행"/>
      <sheetName val="투입비분석표"/>
      <sheetName val="DATA 입력란"/>
      <sheetName val="수목표준대가"/>
      <sheetName val="횡배수관"/>
      <sheetName val="[내역서(ͭ_x0000_ͭ_x0000__x001c__x0000__x001c__x0000_가표"/>
      <sheetName val="G.R300경비"/>
      <sheetName val="표준건축비"/>
      <sheetName val="MAT_N048"/>
      <sheetName val="APT"/>
      <sheetName val="[내역서(ͭ?ͭ?_x001c_?_x001c_?가표"/>
      <sheetName val="D"/>
      <sheetName val="FD"/>
      <sheetName val="LD"/>
      <sheetName val="본선토량운반계산서(1)0"/>
      <sheetName val="아파트기별"/>
      <sheetName val="공리일"/>
      <sheetName val="목표세부명세"/>
      <sheetName val="빙장비사양"/>
      <sheetName val="장비사양"/>
      <sheetName val="노무비단가"/>
      <sheetName val="코드"/>
      <sheetName val="Apt내역"/>
      <sheetName val="경율산정.XLS"/>
      <sheetName val="工완성공사율"/>
      <sheetName val="울산시산표"/>
      <sheetName val="최적단면"/>
      <sheetName val="장문교(대전)"/>
      <sheetName val="용역비내역_진짜"/>
      <sheetName val="-치수표(곡선부)"/>
      <sheetName val="경영상태"/>
      <sheetName val="2003상반기노임기준"/>
      <sheetName val="21301동"/>
      <sheetName val="설계조건"/>
      <sheetName val="00000"/>
      <sheetName val="제경비"/>
      <sheetName val="실적공사비"/>
      <sheetName val="입력(K0)"/>
      <sheetName val="장비기준"/>
      <sheetName val="재료비"/>
      <sheetName val="환율"/>
      <sheetName val="BLOCK(1)"/>
      <sheetName val="소업1교"/>
      <sheetName val="전익자재"/>
      <sheetName val="매입세율"/>
      <sheetName val="DATA"/>
      <sheetName val="ateCodes_x0000_TimeCodes_x0000_OverrideShor"/>
      <sheetName val="공사내역서"/>
      <sheetName val="99년신청"/>
      <sheetName val="8.설치품셈"/>
      <sheetName val="골재집계"/>
      <sheetName val="-레미콘집계"/>
      <sheetName val="-몰탈콘크리트"/>
      <sheetName val="자갈,시멘트,모래산출"/>
      <sheetName val="-철근집계"/>
      <sheetName val="포장재료(1)"/>
      <sheetName val="-흄관집계"/>
      <sheetName val="2.고용보험료산출근거"/>
      <sheetName val="물가시세"/>
      <sheetName val="아파트 "/>
      <sheetName val="견적1"/>
      <sheetName val="우배수"/>
      <sheetName val="계산식"/>
      <sheetName val="부하(성남)"/>
      <sheetName val="전차선로 물량표"/>
      <sheetName val="27.건설이자"/>
      <sheetName val="9-2.단지투자"/>
      <sheetName val="9-4.단지분양수납"/>
      <sheetName val="28.차입금상환계획"/>
      <sheetName val="10-4.운하물류분양수납"/>
      <sheetName val="10-2.운하물류투자"/>
      <sheetName val="※.2010예산총괄표"/>
      <sheetName val="5.직원투입현황"/>
      <sheetName val="판가반영"/>
      <sheetName val="대비"/>
      <sheetName val="출력"/>
      <sheetName val="4동급수"/>
      <sheetName val="VST재료산출"/>
      <sheetName val="1안"/>
      <sheetName val="교각1"/>
      <sheetName val="내역서 제출"/>
      <sheetName val="연부97-1"/>
      <sheetName val="#3_일위대가목록"/>
      <sheetName val="수정시산표"/>
      <sheetName val="매출현황"/>
      <sheetName val="등록자료"/>
      <sheetName val="입력정보"/>
      <sheetName val="회사정보"/>
      <sheetName val="현금및현금등가물"/>
      <sheetName val="계정code"/>
      <sheetName val="방배동내역(리라)"/>
      <sheetName val="부대공사총괄"/>
      <sheetName val="건축공사집계표"/>
      <sheetName val="친환경주택"/>
      <sheetName val="부속동"/>
      <sheetName val="품셈표"/>
      <sheetName val="일위_파일"/>
      <sheetName val="HISTORICAL"/>
      <sheetName val="FORECASTING"/>
      <sheetName val="금회지출"/>
      <sheetName val="조도계산서 (도서)"/>
      <sheetName val="노임단가표"/>
      <sheetName val="손익집계(공장별)"/>
      <sheetName val="9-1차이내역"/>
      <sheetName val="계좌분리(계약)"/>
      <sheetName val="계좌분리(기성)"/>
      <sheetName val="총괄(데이소)"/>
      <sheetName val="총괄(데이전)"/>
      <sheetName val="총괄(데이터)"/>
      <sheetName val="단가조정"/>
      <sheetName val="소총괄"/>
      <sheetName val="소총괄(집계)"/>
      <sheetName val="9811"/>
      <sheetName val="분석대장"/>
      <sheetName val="base"/>
      <sheetName val="database"/>
      <sheetName val="패널"/>
      <sheetName val="ateCodes"/>
      <sheetName val="BTL시설예산 기준표"/>
      <sheetName val="5.학교신설예산 집행(01~08)"/>
      <sheetName val="점검결과(08년 100교 지원)"/>
      <sheetName val="월별수입"/>
      <sheetName val="문학간접"/>
      <sheetName val="손익분석"/>
      <sheetName val="물류최종8월7"/>
      <sheetName val="인수공"/>
      <sheetName val="보증종류"/>
      <sheetName val="수지표"/>
      <sheetName val="셀명"/>
      <sheetName val="내역1"/>
      <sheetName val="관련부서"/>
      <sheetName val="금융비용"/>
      <sheetName val="공사내역"/>
      <sheetName val="산출근거-배전"/>
      <sheetName val="거래처등록"/>
      <sheetName val="참고자료"/>
      <sheetName val="은행코드"/>
      <sheetName val="자재단가비교표"/>
      <sheetName val="Macro(전선)"/>
      <sheetName val="도급"/>
      <sheetName val="5-1신설물량"/>
      <sheetName val="기초입력_DATA"/>
      <sheetName val="_견적서"/>
      <sheetName val="노임단가_(2)"/>
      <sheetName val="플랜트_설치"/>
      <sheetName val="1차_내역서"/>
      <sheetName val="2-1__경관조명_내역총괄표"/>
      <sheetName val="중기조종사_단위단가"/>
      <sheetName val="설명서_"/>
      <sheetName val="BSD_(2)"/>
      <sheetName val="수량계산서_집계표(가설_신설_및_철거-을지로3가_3호선)"/>
      <sheetName val="수량계산서_집계표(신설-을지로3가_3호선)"/>
      <sheetName val="수량계산서_집계표(철거-을지로3가_3호선)"/>
      <sheetName val="아파트_내역"/>
      <sheetName val="인건비_"/>
      <sheetName val="COVER-P"/>
      <sheetName val="고정자산"/>
      <sheetName val="매출원가추정"/>
      <sheetName val="매출추정"/>
      <sheetName val="매출"/>
      <sheetName val="양식3"/>
      <sheetName val="영동(D)"/>
      <sheetName val="실행내역서 "/>
      <sheetName val="6-1. 관개량조서"/>
      <sheetName val="b_balju_cho"/>
      <sheetName val="각형맨홀"/>
      <sheetName val="회선별대책안(한전)"/>
      <sheetName val="내역- CCTV"/>
      <sheetName val="단가산출2"/>
      <sheetName val="단가산출1"/>
      <sheetName val="사업총괄"/>
      <sheetName val="XL4Poppy"/>
      <sheetName val="참고"/>
      <sheetName val="낙찰표"/>
      <sheetName val="수량3"/>
      <sheetName val="6동"/>
      <sheetName val="간선계산"/>
      <sheetName val="사통"/>
      <sheetName val="중동공구"/>
      <sheetName val="[내역서(ͭ"/>
      <sheetName val="노임(1차)"/>
      <sheetName val="_갑__지_2"/>
      <sheetName val="실DATA_2"/>
      <sheetName val="INDEX"/>
      <sheetName val="FB25JN"/>
      <sheetName val="물량내역서"/>
      <sheetName val="&quot;"/>
      <sheetName val="1.동력공사"/>
      <sheetName val="신축(단위)"/>
      <sheetName val="설계가"/>
      <sheetName val="수량산출(음암)"/>
      <sheetName val="EQUIP LIST"/>
      <sheetName val="_내역서(ͭ"/>
      <sheetName val="125x125"/>
      <sheetName val="총괄표"/>
      <sheetName val="기계경비"/>
      <sheetName val="CC16-내역서"/>
      <sheetName val="코스모공장_(어음)1"/>
      <sheetName val="A_견적1"/>
      <sheetName val="환경기계공정표_(3)1"/>
      <sheetName val="단가_(2)1"/>
      <sheetName val="Sheet1_(2)1"/>
      <sheetName val="총_원가계산1"/>
      <sheetName val="6PILE__(돌출)1"/>
      <sheetName val="총괄갑_1"/>
      <sheetName val="11-2_아파트내역1"/>
      <sheetName val="내역서1999_8최종1"/>
      <sheetName val="일위대가_"/>
      <sheetName val="3월팀계_"/>
      <sheetName val="C1_공사개요"/>
      <sheetName val="A1_스케쥴"/>
      <sheetName val="Customer_Databas"/>
      <sheetName val="전선_및_전선관-자유로"/>
      <sheetName val="ateCodes?TimeCodes?OverrideShor"/>
      <sheetName val="관람석제출"/>
      <sheetName val="품셈 "/>
      <sheetName val="방화도료"/>
      <sheetName val="S0"/>
      <sheetName val="2.대외공문"/>
      <sheetName val="일일작업현황"/>
      <sheetName val="견적단가"/>
      <sheetName val="수안보-MBR1"/>
      <sheetName val="_내역서(ͭ_ͭ__x001c___x001c__가표"/>
      <sheetName val="시행후면적"/>
      <sheetName val="수지예산"/>
      <sheetName val="_내역서(ͭ_x005f_x0000_ͭ_x005f_x0000__x005f_x001c__x0"/>
      <sheetName val="_내역서(ͭ_ͭ__x005f_x001c___x005f_x001c__가표"/>
      <sheetName val="ateCodes_x005f_x0000_TimeCodes_x005f_x0000_"/>
      <sheetName val="[내역서(ͭ_x005f_x0000_ͭ_x005f_x0000__x005f_x001c__x0"/>
      <sheetName val="[내역서(ͭ?ͭ?_x005f_x001c_?_x005f_x001c_?가표"/>
      <sheetName val="7.기-검-보.100"/>
      <sheetName val="입력자료"/>
      <sheetName val="원본"/>
      <sheetName val="BQ(실행)"/>
      <sheetName val="설비(제출)"/>
      <sheetName val="전체내역 (2)"/>
      <sheetName val="단가_및_재료비"/>
      <sheetName val="주공_갑지"/>
      <sheetName val="AS포장복구_"/>
      <sheetName val="G_R300경비"/>
      <sheetName val="[내역서(ͭͭ가표"/>
      <sheetName val="DATA_입력란"/>
      <sheetName val="ateCodes_TimeCodes_OverrideShor"/>
      <sheetName val="ANX3A11"/>
      <sheetName val="경비2내역"/>
      <sheetName val="신_분1"/>
      <sheetName val="[내역서(ͭ?ͭ???가표"/>
      <sheetName val="경율산정_XLS"/>
      <sheetName val="BTL시설예산_기준표"/>
      <sheetName val="5_학교신설예산_집행(01~08)"/>
      <sheetName val="점검결과(08년_100교_지원)"/>
      <sheetName val="8_설치품셈"/>
      <sheetName val="내역서_제출"/>
      <sheetName val="아파트_"/>
      <sheetName val="2_고용보험료산출근거"/>
      <sheetName val="27_건설이자"/>
      <sheetName val="9-2_단지투자"/>
      <sheetName val="9-4_단지분양수납"/>
      <sheetName val="28_차입금상환계획"/>
      <sheetName val="10-4_운하물류분양수납"/>
      <sheetName val="10-2_운하물류투자"/>
      <sheetName val="※_2010예산총괄표"/>
      <sheetName val="전차선로_물량표"/>
      <sheetName val="부하계산서"/>
      <sheetName val="찍기"/>
      <sheetName val="수선비MATRIX"/>
      <sheetName val="차량소요량-년간주행거리"/>
      <sheetName val="예정공정표 "/>
      <sheetName val="우각부보강"/>
      <sheetName val="안정계산"/>
      <sheetName val="단면검토"/>
      <sheetName val="당초"/>
      <sheetName val="본부소개"/>
      <sheetName val="1.설계조건"/>
      <sheetName val="산출내역서집계표"/>
      <sheetName val="기본단가표"/>
      <sheetName val="교각계산"/>
      <sheetName val="금전출납"/>
      <sheetName val="직영명부"/>
      <sheetName val="증감대비"/>
      <sheetName val="일위대가(계측기설치)"/>
      <sheetName val="Raw Data"/>
      <sheetName val="한일양산"/>
      <sheetName val="ABUT수량-A1"/>
      <sheetName val="부대경비산출서"/>
      <sheetName val="양촌면도평리"/>
      <sheetName val="골조(1)"/>
      <sheetName val="골조(3)"/>
      <sheetName val="마감(1)"/>
      <sheetName val="03전반노무비"/>
      <sheetName val="업무량"/>
      <sheetName val="45,46"/>
      <sheetName val="연결임시"/>
      <sheetName val="계정과목"/>
      <sheetName val="하수급견적대비"/>
      <sheetName val="관급자재대"/>
      <sheetName val="설계기준"/>
      <sheetName val="DG"/>
      <sheetName val="EL"/>
      <sheetName val="Isolasi Luar Dalam"/>
      <sheetName val="Isolasi Luar"/>
      <sheetName val="VL,NC,MTC"/>
      <sheetName val="breakdown Price-Chuong"/>
      <sheetName val="cable, lighting, switch"/>
      <sheetName val="DONGIA"/>
      <sheetName val="Dulieu"/>
      <sheetName val="BG"/>
      <sheetName val="DonGia VatTuLK"/>
      <sheetName val="DLdauvao"/>
      <sheetName val="DGXDCB"/>
      <sheetName val="gvl"/>
      <sheetName val="공사비대비"/>
      <sheetName val="AHU집계"/>
      <sheetName val="공조기휀"/>
      <sheetName val="공조기"/>
      <sheetName val="가도공"/>
      <sheetName val="설계예시"/>
      <sheetName val="nys"/>
      <sheetName val="연령별자료"/>
      <sheetName val="수목데이타"/>
      <sheetName val="200"/>
      <sheetName val="데리네이타현황"/>
      <sheetName val="현장청취복명서"/>
      <sheetName val="표지 (3)"/>
      <sheetName val="발송공문"/>
      <sheetName val="공사완료보고서"/>
      <sheetName val="준공계"/>
      <sheetName val="준공검사원"/>
      <sheetName val="준공검사조서"/>
      <sheetName val="공사감독조서"/>
      <sheetName val="시설인수인계서"/>
      <sheetName val="손질공사조서"/>
      <sheetName val="입회조서"/>
      <sheetName val="준공내역서"/>
      <sheetName val="공사비집행결과보고서"/>
      <sheetName val="실명화카드"/>
      <sheetName val="원가계산서 (2)"/>
      <sheetName val="원가계산서3"/>
      <sheetName val="공종별집계표1"/>
      <sheetName val="공종별내역서1"/>
      <sheetName val="주요자재1"/>
      <sheetName val="일위대가1"/>
      <sheetName val="산출 근거1"/>
      <sheetName val="원가계산서(군)"/>
      <sheetName val="공종별집계표"/>
      <sheetName val="관급자재정산서"/>
      <sheetName val="작업공정표"/>
      <sheetName val="수로BOX"/>
      <sheetName val="Bang chiet tinh TBA"/>
      <sheetName val="2.1 受電設備棟"/>
      <sheetName val="2.2 受・防火水槽"/>
      <sheetName val="2.3 排水処理設備棟"/>
      <sheetName val="2.4 倉庫棟"/>
      <sheetName val="2.5 守衛棟"/>
      <sheetName val="Div26 - Elect"/>
      <sheetName val="Prelims"/>
      <sheetName val="Rate"/>
      <sheetName val="電気設備表"/>
      <sheetName val="一発シート"/>
      <sheetName val="Item-DATA"/>
      <sheetName val="NSA fr Revit"/>
      <sheetName val="정비손익"/>
      <sheetName val="산출근거"/>
      <sheetName val="옹벽수량집계표"/>
      <sheetName val="예산대비"/>
      <sheetName val="성명순"/>
      <sheetName val="총괄변경내역서"/>
      <sheetName val="공종단가"/>
      <sheetName val="Tcd"/>
      <sheetName val="DTCT"/>
      <sheetName val="EP0618"/>
      <sheetName val="Cash2"/>
      <sheetName val="Z"/>
      <sheetName val="인건비"/>
      <sheetName val="COPING"/>
      <sheetName val="기본항목 입력"/>
      <sheetName val="야장종합"/>
      <sheetName val="공사요율산출표"/>
      <sheetName val="_내역서(ͭ_x0000_ͭ_x0000__x001c__x0"/>
      <sheetName val="ateCodes_x0000_TimeCodes_x0000_"/>
      <sheetName val="98수문일위"/>
      <sheetName val="부대내역"/>
      <sheetName val="도장면"/>
      <sheetName val="MOTOR"/>
      <sheetName val="각사별공사비분개 "/>
      <sheetName val="신천교(음성)"/>
      <sheetName val="식재"/>
      <sheetName val="시설물"/>
      <sheetName val="식재출력용"/>
      <sheetName val="유지관리"/>
      <sheetName val="신표지1"/>
      <sheetName val="단가산출서(기계)"/>
      <sheetName val="견적내역서"/>
      <sheetName val="GT 1050x650"/>
      <sheetName val="용수지선토적"/>
      <sheetName val="도로토적"/>
      <sheetName val="투자비"/>
      <sheetName val="조성원가DATA"/>
      <sheetName val="사업비"/>
      <sheetName val="토목검측서"/>
      <sheetName val="기초자료입력"/>
      <sheetName val="원"/>
      <sheetName val="소방"/>
      <sheetName val="공사원가계산서 "/>
      <sheetName val="단가산출서"/>
      <sheetName val="총괄BOQ"/>
      <sheetName val="고가수조"/>
      <sheetName val="연동내역"/>
      <sheetName val="세부내역"/>
      <sheetName val="일정계획"/>
      <sheetName val="MTO REV.0"/>
      <sheetName val="HS"/>
      <sheetName val="Area Cal"/>
      <sheetName val="인부노임"/>
      <sheetName val="3희질산"/>
      <sheetName val="96.12"/>
      <sheetName val="소상 &quot;1&quot;"/>
      <sheetName val="울산자동제어"/>
      <sheetName val="단가_및_밀⪙Ѐ"/>
      <sheetName val="단가_및_렀풫ԯ"/>
      <sheetName val="건축설비"/>
      <sheetName val="검토"/>
      <sheetName val="단가_및_렀侫ԯ"/>
      <sheetName val="단가_및_가ᦘ"/>
      <sheetName val="단가_및_䰀ẗ鐀"/>
      <sheetName val="단가_및_렀纫ԯ"/>
      <sheetName val="설비원가"/>
      <sheetName val="산출집계"/>
      <sheetName val="1. 조명내역서(조명설치)"/>
      <sheetName val="2. 조명내역서(조명자재)"/>
      <sheetName val="일위대가집계표"/>
      <sheetName val="일위대가목차"/>
      <sheetName val="VXXXXX"/>
      <sheetName val="산출1"/>
      <sheetName val="1차물량(ABOUT)"/>
      <sheetName val="8.PILE  (돌출)"/>
      <sheetName val="참고)BTL시설예산 기준표"/>
      <sheetName val="경기"/>
      <sheetName val="예총"/>
      <sheetName val="입찰보고"/>
      <sheetName val="2000전체분"/>
      <sheetName val="설계변경총괄표(계산식)"/>
      <sheetName val="우수"/>
      <sheetName val="비탈면보호공수량산출"/>
      <sheetName val="G_R300경푀"/>
      <sheetName val="본사인상전"/>
      <sheetName val="수량산출서"/>
      <sheetName val="공통부대"/>
      <sheetName val="자료입력"/>
      <sheetName val="마스터"/>
      <sheetName val="개별직종노임단가(2005.1)"/>
      <sheetName val="Macro1"/>
      <sheetName val="99노임단가"/>
      <sheetName val="CHECKLIST"/>
      <sheetName val="결재갑지"/>
      <sheetName val="BOJUNGGM"/>
      <sheetName val="총괄 내역서"/>
      <sheetName val="공사비"/>
      <sheetName val="4.고용보험"/>
      <sheetName val="3.고용보험료산출근거"/>
      <sheetName val="입력단가"/>
      <sheetName val="골막이(야매)"/>
      <sheetName val="드롭다운목록"/>
      <sheetName val="PIPE"/>
      <sheetName val="SCHEDULE"/>
      <sheetName val="식재일위대가"/>
      <sheetName val="PIPERACK 집계표"/>
      <sheetName val="EQUIPEMENT 집계표"/>
      <sheetName val="BUILDING &amp;SHELTER 집계표"/>
      <sheetName val="OTHERS 집계표"/>
      <sheetName val="MPR01"/>
      <sheetName val="MPR02"/>
      <sheetName val="MPR03"/>
      <sheetName val="SPR01"/>
      <sheetName val="SPR02"/>
      <sheetName val="SPR03"/>
      <sheetName val="FPR01"/>
      <sheetName val="FPR02"/>
      <sheetName val="G-1"/>
      <sheetName val="K-PR"/>
      <sheetName val="YE-1"/>
      <sheetName val="YE-2"/>
      <sheetName val="YK"/>
      <sheetName val="YJ"/>
      <sheetName val="YN"/>
      <sheetName val="YW"/>
      <sheetName val="COLDBOX"/>
      <sheetName val="STR-A"/>
      <sheetName val="STR-B"/>
      <sheetName val="STR-C"/>
      <sheetName val="STR-D"/>
      <sheetName val="STR-E"/>
      <sheetName val="STR-F"/>
      <sheetName val="STR-G"/>
      <sheetName val="101-H"/>
      <sheetName val="203-H"/>
      <sheetName val="401-H"/>
      <sheetName val="124-F1"/>
      <sheetName val="134-C2"/>
      <sheetName val="506-CR"/>
      <sheetName val="CONTROL BD"/>
      <sheetName val="CCS201"/>
      <sheetName val="CCS401"/>
      <sheetName val="C3-LPF"/>
      <sheetName val="CT-LPF"/>
      <sheetName val="CT-HANDRAIL"/>
      <sheetName val="LPM01"/>
      <sheetName val="LPM02"/>
      <sheetName val="LPM03"/>
      <sheetName val="LPM04"/>
      <sheetName val="CW-LPS"/>
      <sheetName val="LPS-AB"/>
      <sheetName val="LPS-AC"/>
      <sheetName val="LPS-AD"/>
      <sheetName val="LPS-CD"/>
      <sheetName val="LPS-JK"/>
      <sheetName val="LIFTING DEVICE"/>
      <sheetName val="고시단가"/>
      <sheetName val="TOTAL_BOQ"/>
      <sheetName val="자재코드"/>
      <sheetName val="Table"/>
      <sheetName val="기초입력"/>
      <sheetName val="2.토목공사"/>
      <sheetName val="동해title"/>
      <sheetName val="전체공내역서"/>
      <sheetName val="98지급계획"/>
      <sheetName val="연습장소"/>
      <sheetName val="내역(영일)"/>
      <sheetName val="계수시트"/>
      <sheetName val="원형1호맨홀토공수량"/>
      <sheetName val="철골,판넬"/>
      <sheetName val="일위-1"/>
      <sheetName val="일위-2"/>
      <sheetName val="일위-3"/>
      <sheetName val="일위-4"/>
      <sheetName val="일위-5"/>
      <sheetName val="VIN_Index"/>
      <sheetName val="Khoi luong"/>
      <sheetName val="동문건설"/>
      <sheetName val="VCV-BE-TONG"/>
      <sheetName val="고객사 관리 코드"/>
      <sheetName val="LEGEND"/>
      <sheetName val="[내역서(ͭ_x0000_ͭ_x0000__x001c__x0"/>
      <sheetName val="Customer_Databa袸"/>
      <sheetName val="공사비산출내역"/>
      <sheetName val="기술자자료입력"/>
      <sheetName val="사  업  비  수  지  예  산  서"/>
      <sheetName val="장비"/>
      <sheetName val="220 (2)"/>
      <sheetName val="단가비교표(전기)"/>
      <sheetName val="품셈"/>
      <sheetName val="FACTOR"/>
      <sheetName val="DD_raw"/>
      <sheetName val="NW_raw"/>
      <sheetName val="당월 인력"/>
      <sheetName val="1차배부(JB포함)"/>
      <sheetName val="0.0ControlSheet"/>
      <sheetName val="04년부품"/>
      <sheetName val="신청서"/>
      <sheetName val="사업성분석"/>
      <sheetName val="07기준"/>
      <sheetName val="단가(1)"/>
      <sheetName val="단면가정"/>
      <sheetName val="집계표_정리_"/>
      <sheetName val="노임,재료비"/>
      <sheetName val="개인별조서"/>
      <sheetName val="단가일람 (2)"/>
      <sheetName val="관부설공집계표"/>
      <sheetName val="A2"/>
      <sheetName val="건축개요"/>
      <sheetName val="1단지구내"/>
      <sheetName val="1단지주차장전등"/>
      <sheetName val="Man Hole"/>
      <sheetName val="Tool"/>
      <sheetName val="그림"/>
      <sheetName val="스케즐"/>
      <sheetName val="PI"/>
      <sheetName val="양수장(기계)"/>
      <sheetName val="본공사"/>
      <sheetName val="JUCKEYK"/>
      <sheetName val="J형측구단위수량"/>
      <sheetName val="건축원가"/>
      <sheetName val="도실집(내역)-전기외주"/>
      <sheetName val="직노"/>
      <sheetName val="Baby일위대가"/>
      <sheetName val="기계내역"/>
      <sheetName val="저"/>
      <sheetName val="사당"/>
      <sheetName val="구조대가"/>
      <sheetName val="포설대가1"/>
      <sheetName val="부대대가"/>
      <sheetName val="견적서"/>
      <sheetName val="단가표"/>
      <sheetName val="대로근거"/>
      <sheetName val="중로근거"/>
      <sheetName val="설산1.나"/>
      <sheetName val="본사S"/>
      <sheetName val="약품공급2"/>
      <sheetName val="물량표S"/>
      <sheetName val="대전-교대(A1-A2)"/>
      <sheetName val="입력란"/>
      <sheetName val="97노임단가"/>
      <sheetName val="설계요소"/>
      <sheetName val="책등"/>
      <sheetName val="표지 "/>
      <sheetName val="표지간지"/>
      <sheetName val="위치간지"/>
      <sheetName val="현장사진간지"/>
      <sheetName val="설계설명서간지"/>
      <sheetName val="위치도"/>
      <sheetName val="현장사진"/>
      <sheetName val="사업개요서"/>
      <sheetName val="설계설명서"/>
      <sheetName val="예정공정표간지"/>
      <sheetName val="묘목생산자별본수"/>
      <sheetName val="일반시방서간지"/>
      <sheetName val="특별시방서간지"/>
      <sheetName val="목재소반별시방"/>
      <sheetName val="식재방법및시비요령"/>
      <sheetName val="소반시방간지"/>
      <sheetName val="사업원가계산서간지"/>
      <sheetName val="송이소반별시방"/>
      <sheetName val="필지별조서"/>
      <sheetName val="지번별 묘묙소요내역"/>
      <sheetName val="목재임소필지별조서"/>
      <sheetName val="임소필지별조서"/>
      <sheetName val="설계내역간지"/>
      <sheetName val="총괄 설계내역서"/>
      <sheetName val="설계내역서(예정지정리)"/>
      <sheetName val="내역서(조림)"/>
      <sheetName val="단가산출서간지"/>
      <sheetName val="설계내역서(표시봉)"/>
      <sheetName val="설계내역서(대운반비)"/>
      <sheetName val="목재단가산출"/>
      <sheetName val="야장"/>
      <sheetName val="산림재해단가산출서"/>
      <sheetName val="특용수단가산출"/>
      <sheetName val="바이오단가산출"/>
      <sheetName val="송이단가산출서"/>
      <sheetName val="대운반산출기초"/>
      <sheetName val="일반화물자동차운임"/>
      <sheetName val="필지별간지"/>
      <sheetName val="필지별묘목간지"/>
      <sheetName val="사무소간지"/>
      <sheetName val="수고조사야장"/>
      <sheetName val="단가적용"/>
      <sheetName val="L형옹벽"/>
      <sheetName val="영동(D젅"/>
      <sheetName val="건축내역(동해조인)"/>
      <sheetName val="단가산출"/>
      <sheetName val="사업ﾈƩ"/>
      <sheetName val="2.원가및인원현황집계"/>
      <sheetName val="AILC004"/>
      <sheetName val="손익"/>
      <sheetName val="본사공가현황"/>
      <sheetName val="기자재비"/>
      <sheetName val="5.학교신설예산 쎸⬅/_x0000_瀀þ_x0000__x0000_밀"/>
      <sheetName val="5.학교신설예산 Ⴘ_x0000_퀀诋쌆蠅/_x0000_᠀"/>
      <sheetName val="1차_내역서1"/>
      <sheetName val="_견적서1"/>
      <sheetName val="플랜트_설치1"/>
      <sheetName val="기초입력_DATA1"/>
      <sheetName val="노임단가_(2)1"/>
      <sheetName val="설명서_1"/>
      <sheetName val="BSD_(2)1"/>
      <sheetName val="2-1__경관조명_내역총괄표1"/>
      <sheetName val="중기조종사_단위단가1"/>
      <sheetName val="인건비_1"/>
      <sheetName val="수량계산서_집계표(가설_신설_및_철거-을지로3가_3호선1"/>
      <sheetName val="수량계산서_집계표(신설-을지로3가_3호선)1"/>
      <sheetName val="수량계산서_집계표(철거-을지로3가_3호선)1"/>
      <sheetName val="아파트_내역1"/>
      <sheetName val="1_동력공사"/>
      <sheetName val="내역-_CCTV"/>
      <sheetName val="조도계산서_(도서)"/>
      <sheetName val="품셈_"/>
      <sheetName val="실행내역서_"/>
      <sheetName val="6-1__관개량조서"/>
      <sheetName val="5_직원투입현황"/>
      <sheetName val="재집"/>
      <sheetName val="DHEQSUPT"/>
      <sheetName val="BATCH"/>
      <sheetName val="건축집계합계"/>
      <sheetName val="건축집계표이수"/>
      <sheetName val="Section"/>
      <sheetName val="Sum"/>
      <sheetName val="Gia vat tu"/>
      <sheetName val="KL"/>
      <sheetName val="TTDZ22"/>
      <sheetName val="Don gia chi tiet"/>
      <sheetName val="phuluc1"/>
      <sheetName val="_내역서(ͭͭ가표"/>
      <sheetName val="_내역서(ͭ_ͭ___가표"/>
      <sheetName val="KH-Q1,Q2,01"/>
      <sheetName val="ESTI."/>
      <sheetName val="DI-ESTI"/>
      <sheetName val="안전장치"/>
      <sheetName val="BM"/>
      <sheetName val="6.1.일위대가"/>
      <sheetName val="효성CB 1P기초"/>
      <sheetName val="은행"/>
      <sheetName val="Breakdown (B)"/>
      <sheetName val="_내역서(ͭ_x005f_x0000_ͭ_x000"/>
      <sheetName val="_내역서(ͭ_ͭ__x005f_x001c___x"/>
      <sheetName val="ateCodes_x005f_x0000_TimeCodes_"/>
      <sheetName val="_내역서(ͭ?ͭ?_x001c__x0"/>
      <sheetName val="ateCodes?TimeCodes?"/>
      <sheetName val="D_MUC"/>
      <sheetName val="tong du toan"/>
      <sheetName val="chiettinh"/>
      <sheetName val="예산서 "/>
      <sheetName val="Scheme B Estimate "/>
      <sheetName val="사업총렀"/>
      <sheetName val="단가_및_렀랫ԯ"/>
      <sheetName val="사렀趫ԯ"/>
      <sheetName val="사렀㾫ԯ"/>
      <sheetName val="사렀஫԰"/>
      <sheetName val="사가⺘"/>
      <sheetName val="관련자료입력"/>
      <sheetName val="갑"/>
      <sheetName val="경영"/>
      <sheetName val="98년"/>
      <sheetName val="실적"/>
      <sheetName val="5.학교신설예산 쎸⬅/"/>
      <sheetName val="5.학교신설예산 Ⴘ"/>
      <sheetName val="BUR"/>
      <sheetName val="Finishes code"/>
      <sheetName val="ironmongery"/>
      <sheetName val="CC-Breakdown"/>
      <sheetName val="임시정보시트"/>
      <sheetName val="전력구구조물산근"/>
      <sheetName val="2000노임기준"/>
      <sheetName val="(A)내역서"/>
      <sheetName val="JUCK"/>
      <sheetName val="물가자료"/>
      <sheetName val="수로교총재료집계"/>
      <sheetName val="노임단가(2010.상)"/>
      <sheetName val="기초자료"/>
      <sheetName val="건축공사"/>
      <sheetName val="수Å_x0000_"/>
      <sheetName val="수뢹_xdd4d_"/>
      <sheetName val="재료비집계표"/>
      <sheetName val="원가계산서 "/>
      <sheetName val="실DATA_3"/>
      <sheetName val="_갑__지_3"/>
      <sheetName val="코스모공장_(어음)2"/>
      <sheetName val="A_견적2"/>
      <sheetName val="단가_(2)2"/>
      <sheetName val="환경기계공정표_(3)2"/>
      <sheetName val="Sheet1_(2)2"/>
      <sheetName val="총_원가계산2"/>
      <sheetName val="총괄갑_2"/>
      <sheetName val="내역서1999_8최종2"/>
      <sheetName val="6PILE__(돌출)2"/>
      <sheetName val="11-2_아파트내역2"/>
      <sheetName val="전선_및_전선관-자유로1"/>
      <sheetName val="일위대가_1"/>
      <sheetName val="3월팀계_1"/>
      <sheetName val="C1_공사개요1"/>
      <sheetName val="A1_스케쥴1"/>
      <sheetName val="단가_및_재료비1"/>
      <sheetName val="AS포장복구_1"/>
      <sheetName val="G_R300경비1"/>
      <sheetName val="Customer_Databas1"/>
      <sheetName val="주공_갑지1"/>
      <sheetName val="DATA_입력란1"/>
      <sheetName val="수_x0000_"/>
      <sheetName val="기계경비일람"/>
      <sheetName val="의왕실행"/>
      <sheetName val="Sch9"/>
      <sheetName val="99선급비용"/>
      <sheetName val="정의"/>
      <sheetName val="현장관리비 산출내역"/>
      <sheetName val="일산실행내역"/>
      <sheetName val="공사"/>
      <sheetName val="공통가설내역서  (당사)"/>
      <sheetName val="선급금有(현금지출)"/>
      <sheetName val="예가대비"/>
      <sheetName val="토목내역서 (도급단가)"/>
      <sheetName val="덤프트럭계수"/>
      <sheetName val="기본사양입력"/>
      <sheetName val="요약"/>
      <sheetName val="INSTR"/>
      <sheetName val="ประมาณการประตูหน้าต่าง "/>
      <sheetName val="schedule "/>
      <sheetName val="SITE OFFICE"/>
      <sheetName val="시행결의을"/>
      <sheetName val="손익차9월2"/>
      <sheetName val="소화실적"/>
      <sheetName val="사업부배부A"/>
      <sheetName val="상반기손익차2총괄"/>
      <sheetName val="97 사업추정(WEKI)"/>
      <sheetName val="공사금액 내역 (1)"/>
      <sheetName val="기계내역서"/>
      <sheetName val="원보"/>
      <sheetName val="목록"/>
      <sheetName val="업무처리전"/>
      <sheetName val="화순 대리-다지리실행내역"/>
      <sheetName val="1,2공구원가계산서"/>
      <sheetName val="1공구산출내역서"/>
      <sheetName val="노임자재단가"/>
      <sheetName val="회계코드"/>
      <sheetName val="공사코드"/>
      <sheetName val="관리부"/>
      <sheetName val="정산"/>
      <sheetName val="청구분"/>
      <sheetName val="총무부"/>
      <sheetName val="PL단가산정"/>
      <sheetName val="그림2"/>
      <sheetName val="토적계산서"/>
      <sheetName val="_내역서(ͭ_x005f_x005f_x005f_x0000_ͭ_x005f_x005f_x000"/>
      <sheetName val="ateCodes_x005f_x005f_x005f_x0000_TimeCodes_"/>
      <sheetName val="_내역서(ͭ_ͭ__x005f_x005f_x005f_x001c___x005f_x005f_x"/>
      <sheetName val="PMC"/>
      <sheetName val="상세"/>
      <sheetName val="공내역"/>
      <sheetName val="골조"/>
      <sheetName val="조경내역"/>
      <sheetName val="문10"/>
      <sheetName val="주요항목별"/>
      <sheetName val="뚝토공"/>
      <sheetName val="設計条件"/>
      <sheetName val="케이블트레이"/>
      <sheetName val="Front"/>
      <sheetName val="암센터"/>
      <sheetName val="HD 1-4 세부공종별,업체별 내역(L4)"/>
      <sheetName val="2F 회의실견적(5_14 일대)"/>
      <sheetName val="cable-data"/>
      <sheetName val="노무비 근거"/>
      <sheetName val="공사명입력"/>
      <sheetName val="A__x0010__x0000_"/>
      <sheetName val="견蒸8蓼"/>
      <sheetName val="EXPENSE"/>
      <sheetName val="계정과목분류"/>
      <sheetName val="11-2_아파_x0000__x0000_Ԁ_x0000_"/>
      <sheetName val="환경기계공정표_(3)"/>
      <sheetName val="품셈총괄표"/>
      <sheetName val="환경기계공정표_(3)´"/>
      <sheetName val="2_대외공문"/>
      <sheetName val="EQUIP_LIST"/>
      <sheetName val="전체내역_(2)"/>
      <sheetName val="7_기-검-보_100"/>
      <sheetName val="Raw_Data"/>
      <sheetName val="예정공정표_"/>
      <sheetName val="문2공10일위대가"/>
      <sheetName val="Macro(전기)"/>
      <sheetName val="단가_및_재료_xdab0_"/>
      <sheetName val="단가_및_재료讀"/>
      <sheetName val="심사공종"/>
      <sheetName val="간접비"/>
      <sheetName val="THU T6"/>
      <sheetName val="Thu chi T04"/>
      <sheetName val="SLTH"/>
      <sheetName val="신_분2"/>
      <sheetName val="경율산정_XLS1"/>
      <sheetName val="8_설치품셈1"/>
      <sheetName val="2_고용보험료산출근거1"/>
      <sheetName val="아파트_1"/>
      <sheetName val="전차선로_물량표1"/>
      <sheetName val="27_건설이자1"/>
      <sheetName val="9-2_단지투자1"/>
      <sheetName val="9-4_단지분양수납1"/>
      <sheetName val="28_차입금상환계획1"/>
      <sheetName val="10-4_운하물류분양수납1"/>
      <sheetName val="10-2_운하물류투자1"/>
      <sheetName val="※_2010예산총괄표1"/>
      <sheetName val="내역서_제출1"/>
      <sheetName val="BTL시설예산_기준표1"/>
      <sheetName val="5_학교신설예산_집행(01~08)1"/>
      <sheetName val="점검결과(08년_100교_지원)1"/>
      <sheetName val="1_설계조건"/>
      <sheetName val="Summary"/>
      <sheetName val="NKC6"/>
      <sheetName val="Summary - Budget"/>
      <sheetName val="A__x0010_"/>
      <sheetName val="11-2_아파"/>
      <sheetName val="SITE-E"/>
      <sheetName val="BIDDING-SUM"/>
      <sheetName val="CTG"/>
      <sheetName val="KHỐI LƯỢNG THANH TOÁN"/>
      <sheetName val="DB_ET200(R. A)"/>
      <sheetName val="우수받이"/>
      <sheetName val="BOQ-VN"/>
      <sheetName val="사䀀啣1"/>
      <sheetName val="[내역서(1).xls]5.학교신설예산 쎸⬅/_x0000_瀀þ_x0000__x0000_밀"/>
      <sheetName val="30집계표"/>
      <sheetName val="TKCK"/>
      <sheetName val="PL Vua"/>
      <sheetName val="일위대가(가설)"/>
      <sheetName val="토목내역서"/>
      <sheetName val="HX"/>
      <sheetName val="Setup"/>
      <sheetName val="실DATA_4"/>
      <sheetName val="총괄갑_3"/>
      <sheetName val="_갑__지_4"/>
      <sheetName val="코스모공장_(어음)3"/>
      <sheetName val="A_견적3"/>
      <sheetName val="환경기계공정표_(3)3"/>
      <sheetName val="Sheet1_(2)3"/>
      <sheetName val="총_원가계산3"/>
      <sheetName val="단가_(2)3"/>
      <sheetName val="내역서1999_8최종3"/>
      <sheetName val="6PILE__(돌출)3"/>
      <sheetName val="11-2_아파트내역3"/>
      <sheetName val="_견적서2"/>
      <sheetName val="1차_내역서2"/>
      <sheetName val="기초입력_DATA2"/>
      <sheetName val="노임단가_(2)2"/>
      <sheetName val="인건비_2"/>
      <sheetName val="플랜트_설치2"/>
      <sheetName val="BSD_(2)2"/>
      <sheetName val="2-1__경관조명_내역총괄표2"/>
      <sheetName val="일위대가_2"/>
      <sheetName val="중기조종사_단위단가2"/>
      <sheetName val="설명서_2"/>
      <sheetName val="수량계산서_집계표(가설_신설_및_철거-을지로3가_3호선2"/>
      <sheetName val="수량계산서_집계표(신설-을지로3가_3호선)2"/>
      <sheetName val="수량계산서_집계표(철거-을지로3가_3호선)2"/>
      <sheetName val="전선_및_전선관-자유로2"/>
      <sheetName val="3월팀계_2"/>
      <sheetName val="단가_및_재료비2"/>
      <sheetName val="C1_공사개요2"/>
      <sheetName val="A1_스케쥴2"/>
      <sheetName val="AS포장복구_2"/>
      <sheetName val="G_R300경비2"/>
      <sheetName val="주공_갑지2"/>
      <sheetName val="아파트_내역2"/>
      <sheetName val="Customer_Databas2"/>
      <sheetName val="DATA_입력란2"/>
      <sheetName val="조도계산서_(도서)1"/>
      <sheetName val="내역-_CCTV1"/>
      <sheetName val="기본항목_입력"/>
      <sheetName val="8_PILE__(돌출)"/>
      <sheetName val="공사원가계산서_"/>
      <sheetName val="표지_(3)"/>
      <sheetName val="원가계산서_(2)"/>
      <sheetName val="산출_근거1"/>
      <sheetName val="총괄_내역서"/>
      <sheetName val="1__조명내역서(조명설치)"/>
      <sheetName val="2__조명내역서(조명자재)"/>
      <sheetName val="GT_1050x650"/>
      <sheetName val="참고)BTL시설예산_기준표"/>
      <sheetName val="개별직종노임단가(2005_1)"/>
      <sheetName val="2_토목공사"/>
      <sheetName val="각사별공사비분개_"/>
      <sheetName val="4_고용보험"/>
      <sheetName val="3_고용보험료산출근거"/>
      <sheetName val="PIPERACK_집계표"/>
      <sheetName val="EQUIPEMENT_집계표"/>
      <sheetName val="BUILDING_&amp;SHELTER_집계표"/>
      <sheetName val="OTHERS_집계표"/>
      <sheetName val="CONTROL_BD"/>
      <sheetName val="LIFTING_DEVICE"/>
      <sheetName val="단가일람_(2)"/>
      <sheetName val="사__업__비__수__지__예__산__서"/>
      <sheetName val="Man_Hole"/>
      <sheetName val="220_(2)"/>
      <sheetName val="96_12"/>
      <sheetName val="당월_인력"/>
      <sheetName val="소상_&quot;1&quot;"/>
      <sheetName val="설산1_나"/>
      <sheetName val="표지_"/>
      <sheetName val="지번별_묘묙소요내역"/>
      <sheetName val="총괄_설계내역서"/>
      <sheetName val="0_0ControlSheet"/>
      <sheetName val="[내역서(ͭͭ_x0"/>
      <sheetName val="De_bai"/>
      <sheetName val="2_원가및인원현황집계"/>
      <sheetName val="수뢹"/>
      <sheetName val="예산서_"/>
      <sheetName val="노임단가(2010_상)"/>
      <sheetName val="Isolasi_Luar_Dalam"/>
      <sheetName val="Isolasi_Luar"/>
      <sheetName val="breakdown_Price-Chuong"/>
      <sheetName val="cable,_lighting,_switch"/>
      <sheetName val="DonGia_VatTuLK"/>
      <sheetName val="Bang_chiet_tinh_TBA"/>
      <sheetName val="화순_대리-다지리실행내역"/>
      <sheetName val="6_1_일위대가"/>
      <sheetName val="효성CB_1P기초"/>
      <sheetName val="토목내역서_(도급단가)"/>
      <sheetName val="5_학교신설예산_쎸⬅/瀀þ밀"/>
      <sheetName val="공통가설내역서__(당사)"/>
      <sheetName val="기초"/>
      <sheetName val="원가계산서_"/>
      <sheetName val="96보완계획7.12"/>
      <sheetName val="방배동내역 (총괄)"/>
      <sheetName val="마감사양"/>
      <sheetName val="신축(_x0000__x0000__x0005_"/>
      <sheetName val="중동볨ᇭ"/>
      <sheetName val="직접경비산출근거"/>
      <sheetName val="특수선일위대가"/>
      <sheetName val="T13(P68~72,78)"/>
      <sheetName val="충주"/>
      <sheetName val="노면표시1"/>
      <sheetName val="c &amp; g rhs"/>
      <sheetName val="HVAC"/>
      <sheetName val="IBASE"/>
      <sheetName val="[내역서(1).xls]5.학교신설예산 쎸⬅/"/>
      <sheetName val="신축("/>
      <sheetName val="THVT"/>
      <sheetName val="Formula"/>
      <sheetName val="경제지표"/>
      <sheetName val="영업소실적"/>
      <sheetName val="공사비 내역 (가)"/>
      <sheetName val="DIV2"/>
      <sheetName val="제경비산출서"/>
      <sheetName val="부가세별도"/>
      <sheetName val="분수장비시설수량"/>
      <sheetName val="계측-Tray"/>
      <sheetName val="CCTV 수량(배관-송수가압장)"/>
      <sheetName val=""/>
      <sheetName val="인건비(10)"/>
      <sheetName val="화성태안9공구내역(실행)"/>
      <sheetName val="6공구(당초)"/>
      <sheetName val="업체자료"/>
      <sheetName val="1승인신청서"/>
      <sheetName val="Config"/>
      <sheetName val="Du toan"/>
      <sheetName val="Keothep"/>
      <sheetName val="Re-bar"/>
      <sheetName val="SEX"/>
      <sheetName val="General2"/>
      <sheetName val="Phu cap"/>
      <sheetName val="Cst Pkg-Eden"/>
      <sheetName val="Parem"/>
      <sheetName val="사_x0000__x0000_Ԁ"/>
      <sheetName val="현장"/>
      <sheetName val="내역서중"/>
      <sheetName val="점수계산1-2"/>
      <sheetName val="2000년 공정표"/>
      <sheetName val="전체"/>
      <sheetName val="조명율표"/>
      <sheetName val="정렬"/>
      <sheetName val="종합표"/>
      <sheetName val="차수공개요"/>
      <sheetName val="상시"/>
      <sheetName val="주beam"/>
      <sheetName val="부안일위"/>
      <sheetName val="N賃率-職"/>
      <sheetName val="단가조사표"/>
      <sheetName val="11.산출(전열)"/>
      <sheetName val="6.산출(동력)"/>
      <sheetName val="7.산출(TRAY)"/>
      <sheetName val="추가예산"/>
      <sheetName val="NKChungTu"/>
      <sheetName val="PEDESB"/>
      <sheetName val="범례표"/>
      <sheetName val="costing_CV"/>
      <sheetName val="Spec1"/>
      <sheetName val="w't table"/>
      <sheetName val="VS배관내역서"/>
      <sheetName val="③知识"/>
      <sheetName val="은행코ᇇ"/>
      <sheetName val="대비표(토공1안)"/>
      <sheetName val="전선_및_전선관-_x0000__x0000__x0005_"/>
      <sheetName val="환경기계공정표_(3_x0000__x0000_"/>
      <sheetName val="laroux"/>
      <sheetName val="설명서硅"/>
      <sheetName val="설명서E"/>
      <sheetName val="설계_x0000_"/>
      <sheetName val="7.경제성결과"/>
      <sheetName val="Sheet㙸˯㦀ȼ_xda1b_!"/>
      <sheetName val="단가_(2\_x0000_"/>
      <sheetName val="단가_(2\栀"/>
      <sheetName val="달력"/>
      <sheetName val="총급여"/>
      <sheetName val="삼영지급"/>
      <sheetName val="수당"/>
      <sheetName val="노무비대장기본"/>
      <sheetName val="전선_및_전선관-"/>
      <sheetName val="사"/>
      <sheetName val="고객사_관리_코드"/>
      <sheetName val="_내역서(ͭͭ_x0"/>
      <sheetName val="FRP PIPING 일위대가"/>
      <sheetName val="KLDT DIEN"/>
      <sheetName val="Dinh muc CP KTCB khac"/>
      <sheetName val="TinhGiaMTC"/>
      <sheetName val="TH MTC"/>
      <sheetName val="TH N.Cong"/>
      <sheetName val="TinhGiaNC"/>
      <sheetName val="DMCP"/>
      <sheetName val="GIAVLIEU"/>
      <sheetName val="BETON"/>
      <sheetName val="hinhhoc"/>
      <sheetName val="PTDG (T3)"/>
      <sheetName val="PTDG (T4)"/>
      <sheetName val="[내역서(1).xls]5.학교신설예산 Ⴘ_x0000_퀀诋쌆蠅/_x0000_᠀"/>
      <sheetName val="총괄(데倀辍즳"/>
      <sheetName val="총괄(데뀀连즳"/>
      <sheetName val="총괄(데뀀ﾒ犺"/>
      <sheetName val="총괄(데䀀﷥䰗"/>
      <sheetName val="Tiepdia"/>
      <sheetName val="ma-pt"/>
      <sheetName val="COAT&amp;WRAP-QIOT-#3"/>
      <sheetName val="Bill2-TTTM&amp;CH"/>
      <sheetName val="Bill 2-VMart&amp;VPro"/>
      <sheetName val="HSNV"/>
      <sheetName val="환경기계공정표_(3)E"/>
      <sheetName val="포장물량집계"/>
      <sheetName val="tong hop v.tu"/>
      <sheetName val="침하계"/>
      <sheetName val="교량공"/>
      <sheetName val="신규일위"/>
      <sheetName val="경비계획(전체)"/>
      <sheetName val="97(US,EP,PCT,KR)"/>
      <sheetName val="수정하지마세요"/>
      <sheetName val="전기일위대가"/>
      <sheetName val="실DATA_5"/>
      <sheetName val="_갑__지_5"/>
      <sheetName val="코스모공장_(어음)4"/>
      <sheetName val="A_견적4"/>
      <sheetName val="환경기계공정표_(3)4"/>
      <sheetName val="총_원가계산4"/>
      <sheetName val="Sheet1_(2)4"/>
      <sheetName val="내역서1999_8최종4"/>
      <sheetName val="단가_(2)4"/>
      <sheetName val="총괄갑_4"/>
      <sheetName val="6PILE__(돌출)4"/>
      <sheetName val="11-2_아파트내역4"/>
      <sheetName val="기초입력_DATA3"/>
      <sheetName val="_견적서3"/>
      <sheetName val="노임단가_(2)3"/>
      <sheetName val="1차_내역서3"/>
      <sheetName val="BSD_(2)3"/>
      <sheetName val="플랜트_설치3"/>
      <sheetName val="설명서_3"/>
      <sheetName val="2-1__경관조명_내역총괄표3"/>
      <sheetName val="일위대가_3"/>
      <sheetName val="중기조종사_단위단가3"/>
      <sheetName val="인건비_3"/>
      <sheetName val="전선_및_전선관-자유로3"/>
      <sheetName val="수량계산서_집계표(가설_신설_및_철거-을지로3가_3호선3"/>
      <sheetName val="수량계산서_집계표(신설-을지로3가_3호선)3"/>
      <sheetName val="수량계산서_집계표(철거-을지로3가_3호선)3"/>
      <sheetName val="신_분3"/>
      <sheetName val="C1_공사개요3"/>
      <sheetName val="A1_스케쥴3"/>
      <sheetName val="3월팀계_3"/>
      <sheetName val="Customer_Databas3"/>
      <sheetName val="단가_및_재료비3"/>
      <sheetName val="아파트_내역3"/>
      <sheetName val="AS포장복구_3"/>
      <sheetName val="전차선로_물량표2"/>
      <sheetName val="G_R300경비3"/>
      <sheetName val="27_건설이자2"/>
      <sheetName val="9-2_단지투자2"/>
      <sheetName val="9-4_단지분양수납2"/>
      <sheetName val="28_차입금상환계획2"/>
      <sheetName val="10-4_운하물류분양수납2"/>
      <sheetName val="10-2_운하물류투자2"/>
      <sheetName val="※_2010예산총괄표2"/>
      <sheetName val="주공_갑지3"/>
      <sheetName val="내역서_제출2"/>
      <sheetName val="1_동력공사1"/>
      <sheetName val="DATA_입력란3"/>
      <sheetName val="경율산정_XLS2"/>
      <sheetName val="조도계산서_(도서)2"/>
      <sheetName val="2_고용보험료산출근거2"/>
      <sheetName val="8_설치품셈2"/>
      <sheetName val="아파트_2"/>
      <sheetName val="품셈_1"/>
      <sheetName val="1_설계조건1"/>
      <sheetName val="BTL시설예산_기준표2"/>
      <sheetName val="5_학교신설예산_집행(01~08)2"/>
      <sheetName val="점검결과(08년_100교_지원)2"/>
      <sheetName val="5_직원투입현황1"/>
      <sheetName val="EQUIP_LIST1"/>
      <sheetName val="6-1__관개량조서1"/>
      <sheetName val="실행내역서_1"/>
      <sheetName val="전체내역_(2)1"/>
      <sheetName val="예정공정표_1"/>
      <sheetName val="Raw_Data1"/>
      <sheetName val="내역-_CCTV2"/>
      <sheetName val="2_대외공문1"/>
      <sheetName val="7_기-검-보_1001"/>
      <sheetName val="기본항목_입력1"/>
      <sheetName val="8_PILE__(돌출)1"/>
      <sheetName val="1__조명내역서(조명설치)1"/>
      <sheetName val="2__조명내역서(조명자재)1"/>
      <sheetName val="참고)BTL시설예산_기준표1"/>
      <sheetName val="표지_(3)1"/>
      <sheetName val="원가계산서_(2)1"/>
      <sheetName val="산출_근거11"/>
      <sheetName val="공사원가계산서_1"/>
      <sheetName val="총괄_내역서1"/>
      <sheetName val="2_토목공사1"/>
      <sheetName val="GT_1050x6501"/>
      <sheetName val="개별직종노임단가(2005_1)1"/>
      <sheetName val="당월_인력1"/>
      <sheetName val="2_원가및인원현황집계1"/>
      <sheetName val="96_121"/>
      <sheetName val="각사별공사비분개_1"/>
      <sheetName val="4_고용보험1"/>
      <sheetName val="3_고용보험료산출근거1"/>
      <sheetName val="단가일람_(2)1"/>
      <sheetName val="사__업__비__수__지__예__산__서1"/>
      <sheetName val="PIPERACK_집계표1"/>
      <sheetName val="EQUIPEMENT_집계표1"/>
      <sheetName val="BUILDING_&amp;SHELTER_집계표1"/>
      <sheetName val="OTHERS_집계표1"/>
      <sheetName val="CONTROL_BD1"/>
      <sheetName val="LIFTING_DEVICE1"/>
      <sheetName val="Man_Hole1"/>
      <sheetName val="소상_&quot;1&quot;1"/>
      <sheetName val="6_1_일위대가1"/>
      <sheetName val="효성CB_1P기초1"/>
      <sheetName val="De_bai1"/>
      <sheetName val="토목내역서_(도급단가)1"/>
      <sheetName val="설산1_나1"/>
      <sheetName val="220_(2)1"/>
      <sheetName val="0_0ControlSheet1"/>
      <sheetName val="노임단가(2010_상)1"/>
      <sheetName val="표지_1"/>
      <sheetName val="지번별_묘묙소요내역1"/>
      <sheetName val="총괄_설계내역서1"/>
      <sheetName val="예산서_1"/>
      <sheetName val="A_"/>
      <sheetName val="5_학교신설예산_Ⴘ퀀诋쌆蠅/᠀"/>
      <sheetName val="Isolasi_Luar_Dalam1"/>
      <sheetName val="Isolasi_Luar1"/>
      <sheetName val="breakdown_Price-Chuong1"/>
      <sheetName val="cable,_lighting,_switch1"/>
      <sheetName val="DonGia_VatTuLK1"/>
      <sheetName val="Bang_chiet_tinh_TBA1"/>
      <sheetName val="현장관리비_산출내역"/>
      <sheetName val="공통가설내역서__(당사)1"/>
      <sheetName val="화순_대리-다지리실행내역1"/>
      <sheetName val="2_1_受電設備棟"/>
      <sheetName val="2_2_受・防火水槽"/>
      <sheetName val="2_3_排水処理設備棟"/>
      <sheetName val="2_4_倉庫棟"/>
      <sheetName val="2_5_守衛棟"/>
      <sheetName val="Div26_-_Elect"/>
      <sheetName val="NSA_fr_Revit"/>
      <sheetName val="MTO_REV_0"/>
      <sheetName val="Area_Cal"/>
      <sheetName val="방배동내역_(총괄)"/>
      <sheetName val="Finishes_code"/>
      <sheetName val="96보완계획7_12"/>
      <sheetName val="HD_1-4_세부공종별,업체별_내역(L4)"/>
      <sheetName val="2F_회의실견적(5_14_일대)"/>
      <sheetName val="실DATA_6"/>
      <sheetName val="_갑__지_6"/>
      <sheetName val="코스모공장_(어음)5"/>
      <sheetName val="A_견적5"/>
      <sheetName val="환경기계공정표_(3)5"/>
      <sheetName val="총_원가계산5"/>
      <sheetName val="단가_(2)5"/>
      <sheetName val="Sheet1_(2)5"/>
      <sheetName val="총괄갑_5"/>
      <sheetName val="내역서1999_8최종5"/>
      <sheetName val="6PILE__(돌출)5"/>
      <sheetName val="11-2_아파트내역5"/>
      <sheetName val="_견적서4"/>
      <sheetName val="1차_내역서4"/>
      <sheetName val="기초입력_DATA4"/>
      <sheetName val="노임단가_(2)4"/>
      <sheetName val="BSD_(2)4"/>
      <sheetName val="플랜트_설치4"/>
      <sheetName val="중기조종사_단위단가4"/>
      <sheetName val="설명서_4"/>
      <sheetName val="인건비_4"/>
      <sheetName val="2-1__경관조명_내역총괄표4"/>
      <sheetName val="수량계산서_집계표(가설_신설_및_철거-을지로3가_3호선4"/>
      <sheetName val="수량계산서_집계표(신설-을지로3가_3호선)4"/>
      <sheetName val="수량계산서_집계표(철거-을지로3가_3호선)4"/>
      <sheetName val="신_분4"/>
      <sheetName val="일위대가_4"/>
      <sheetName val="3월팀계_4"/>
      <sheetName val="전선_및_전선관-자유로4"/>
      <sheetName val="Customer_Databas4"/>
      <sheetName val="주공_갑지4"/>
      <sheetName val="C1_공사개요4"/>
      <sheetName val="A1_스케쥴4"/>
      <sheetName val="단가_및_재료비4"/>
      <sheetName val="아파트_내역4"/>
      <sheetName val="AS포장복구_4"/>
      <sheetName val="2_고용보험료산출근거3"/>
      <sheetName val="DATA_입력란4"/>
      <sheetName val="EQUIP_LIST2"/>
      <sheetName val="G_R300경비4"/>
      <sheetName val="조도계산서_(도서)3"/>
      <sheetName val="8_설치품셈3"/>
      <sheetName val="27_건설이자3"/>
      <sheetName val="9-2_단지투자3"/>
      <sheetName val="9-4_단지분양수납3"/>
      <sheetName val="28_차입금상환계획3"/>
      <sheetName val="10-4_운하물류분양수납3"/>
      <sheetName val="10-2_운하물류투자3"/>
      <sheetName val="※_2010예산총괄표3"/>
      <sheetName val="전차선로_물량표3"/>
      <sheetName val="경율산정_XLS3"/>
      <sheetName val="내역서_제출3"/>
      <sheetName val="아파트_3"/>
      <sheetName val="6-1__관개량조서2"/>
      <sheetName val="BTL시설예산_기준표3"/>
      <sheetName val="5_학교신설예산_집행(01~08)3"/>
      <sheetName val="점검결과(08년_100교_지원)3"/>
      <sheetName val="품셈_2"/>
      <sheetName val="1_동력공사2"/>
      <sheetName val="전체내역_(2)2"/>
      <sheetName val="7_기-검-보_1002"/>
      <sheetName val="5_직원투입현황2"/>
      <sheetName val="예정공정표_2"/>
      <sheetName val="실행내역서_2"/>
      <sheetName val="2_대외공문2"/>
      <sheetName val="Raw_Data2"/>
      <sheetName val="내역-_CCTV3"/>
      <sheetName val="표지_(3)2"/>
      <sheetName val="원가계산서_(2)2"/>
      <sheetName val="산출_근거12"/>
      <sheetName val="1_설계조건2"/>
      <sheetName val="96_122"/>
      <sheetName val="1__조명내역서(조명설치)2"/>
      <sheetName val="2__조명내역서(조명자재)2"/>
      <sheetName val="8_PILE__(돌출)2"/>
      <sheetName val="기본항목_입력2"/>
      <sheetName val="참고)BTL시설예산_기준표2"/>
      <sheetName val="공사원가계산서_2"/>
      <sheetName val="2_원가및인원현황집계2"/>
      <sheetName val="GT_1050x6502"/>
      <sheetName val="각사별공사비분개_2"/>
      <sheetName val="개별직종노임단가(2005_1)2"/>
      <sheetName val="총괄_내역서2"/>
      <sheetName val="4_고용보험2"/>
      <sheetName val="3_고용보험료산출근거2"/>
      <sheetName val="소상_&quot;1&quot;2"/>
      <sheetName val="사__업__비__수__지__예__산__서2"/>
      <sheetName val="PIPERACK_집계표2"/>
      <sheetName val="EQUIPEMENT_집계표2"/>
      <sheetName val="BUILDING_&amp;SHELTER_집계표2"/>
      <sheetName val="OTHERS_집계표2"/>
      <sheetName val="CONTROL_BD2"/>
      <sheetName val="LIFTING_DEVICE2"/>
      <sheetName val="2_토목공사2"/>
      <sheetName val="당월_인력2"/>
      <sheetName val="설산1_나2"/>
      <sheetName val="0_0ControlSheet2"/>
      <sheetName val="노임단가(2010_상)2"/>
      <sheetName val="단가일람_(2)2"/>
      <sheetName val="220_(2)2"/>
      <sheetName val="Man_Hole2"/>
      <sheetName val="6_1_일위대가2"/>
      <sheetName val="효성CB_1P기초2"/>
      <sheetName val="De_bai2"/>
      <sheetName val="토목내역서_(도급단가)2"/>
      <sheetName val="표지_2"/>
      <sheetName val="지번별_묘묙소요내역2"/>
      <sheetName val="총괄_설계내역서2"/>
      <sheetName val="예산서_2"/>
      <sheetName val="Isolasi_Luar_Dalam2"/>
      <sheetName val="Isolasi_Luar2"/>
      <sheetName val="breakdown_Price-Chuong2"/>
      <sheetName val="cable,_lighting,_switch2"/>
      <sheetName val="DonGia_VatTuLK2"/>
      <sheetName val="Bang_chiet_tinh_TBA2"/>
      <sheetName val="HD_1-4_세부공종별,업체별_내역(L4)1"/>
      <sheetName val="2F_회의실견적(5_14_일대)1"/>
      <sheetName val="고객사_관리_코드1"/>
      <sheetName val="화순_대리-다지리실행내역2"/>
      <sheetName val="원가계산서_1"/>
      <sheetName val="현장관리비_산출내역1"/>
      <sheetName val="공통가설내역서__(당사)2"/>
      <sheetName val="2_1_受電設備棟1"/>
      <sheetName val="2_2_受・防火水槽1"/>
      <sheetName val="2_3_排水処理設備棟1"/>
      <sheetName val="2_4_倉庫棟1"/>
      <sheetName val="2_5_守衛棟1"/>
      <sheetName val="Div26_-_Elect1"/>
      <sheetName val="NSA_fr_Revit1"/>
      <sheetName val="MTO_REV_01"/>
      <sheetName val="Area_Cal1"/>
      <sheetName val="방배동내역_(총괄)1"/>
      <sheetName val="Finishes_code1"/>
      <sheetName val="96보완계획7_121"/>
      <sheetName val="노무비_근거"/>
      <sheetName val="실DATA_8"/>
      <sheetName val="_갑__지_8"/>
      <sheetName val="코스모공장_(어음)7"/>
      <sheetName val="A_견적7"/>
      <sheetName val="환경기계공정표_(3)7"/>
      <sheetName val="총_원가계산7"/>
      <sheetName val="Sheet1_(2)7"/>
      <sheetName val="내역서1999_8최종7"/>
      <sheetName val="단가_(2)7"/>
      <sheetName val="총괄갑_7"/>
      <sheetName val="6PILE__(돌출)7"/>
      <sheetName val="11-2_아파트내역7"/>
      <sheetName val="기초입력_DATA6"/>
      <sheetName val="_견적서6"/>
      <sheetName val="노임단가_(2)6"/>
      <sheetName val="1차_내역서6"/>
      <sheetName val="BSD_(2)6"/>
      <sheetName val="플랜트_설치6"/>
      <sheetName val="설명서_6"/>
      <sheetName val="2-1__경관조명_내역총괄표6"/>
      <sheetName val="일위대가_6"/>
      <sheetName val="중기조종사_단위단가6"/>
      <sheetName val="인건비_6"/>
      <sheetName val="전선_및_전선관-자유로6"/>
      <sheetName val="수량계산서_집계표(가설_신설_및_철거-을지로3가_3호선6"/>
      <sheetName val="수량계산서_집계표(신설-을지로3가_3호선)6"/>
      <sheetName val="수량계산서_집계표(철거-을지로3가_3호선)6"/>
      <sheetName val="신_분6"/>
      <sheetName val="C1_공사개요6"/>
      <sheetName val="A1_스케쥴6"/>
      <sheetName val="3월팀계_6"/>
      <sheetName val="Customer_Databas6"/>
      <sheetName val="단가_및_재료비6"/>
      <sheetName val="아파트_내역6"/>
      <sheetName val="AS포장복구_6"/>
      <sheetName val="전차선로_물량표5"/>
      <sheetName val="G_R300경비6"/>
      <sheetName val="27_건설이자5"/>
      <sheetName val="9-2_단지투자5"/>
      <sheetName val="9-4_단지분양수납5"/>
      <sheetName val="28_차입금상환계획5"/>
      <sheetName val="10-4_운하물류분양수납5"/>
      <sheetName val="10-2_운하물류투자5"/>
      <sheetName val="※_2010예산총괄표5"/>
      <sheetName val="주공_갑지6"/>
      <sheetName val="내역서_제출5"/>
      <sheetName val="1_동력공사4"/>
      <sheetName val="DATA_입력란6"/>
      <sheetName val="경율산정_XLS5"/>
      <sheetName val="조도계산서_(도서)5"/>
      <sheetName val="2_고용보험료산출근거5"/>
      <sheetName val="8_설치품셈5"/>
      <sheetName val="아파트_5"/>
      <sheetName val="품셈_4"/>
      <sheetName val="1_설계조건4"/>
      <sheetName val="BTL시설예산_기준표5"/>
      <sheetName val="5_학교신설예산_집행(01~08)5"/>
      <sheetName val="점검결과(08년_100교_지원)5"/>
      <sheetName val="5_직원투입현황4"/>
      <sheetName val="EQUIP_LIST4"/>
      <sheetName val="6-1__관개량조서4"/>
      <sheetName val="실행내역서_4"/>
      <sheetName val="전체내역_(2)4"/>
      <sheetName val="예정공정표_4"/>
      <sheetName val="Raw_Data4"/>
      <sheetName val="내역-_CCTV5"/>
      <sheetName val="2_대외공문4"/>
      <sheetName val="7_기-검-보_1004"/>
      <sheetName val="기본항목_입력4"/>
      <sheetName val="8_PILE__(돌출)4"/>
      <sheetName val="1__조명내역서(조명설치)4"/>
      <sheetName val="2__조명내역서(조명자재)4"/>
      <sheetName val="참고)BTL시설예산_기준표4"/>
      <sheetName val="표지_(3)4"/>
      <sheetName val="원가계산서_(2)4"/>
      <sheetName val="산출_근거14"/>
      <sheetName val="공사원가계산서_4"/>
      <sheetName val="총괄_내역서4"/>
      <sheetName val="2_토목공사4"/>
      <sheetName val="GT_1050x6504"/>
      <sheetName val="개별직종노임단가(2005_1)4"/>
      <sheetName val="당월_인력4"/>
      <sheetName val="2_원가및인원현황집계4"/>
      <sheetName val="96_124"/>
      <sheetName val="각사별공사비분개_4"/>
      <sheetName val="사__업__비__수__지__예__산__서4"/>
      <sheetName val="4_고용보험4"/>
      <sheetName val="3_고용보험료산출근거4"/>
      <sheetName val="단가일람_(2)4"/>
      <sheetName val="PIPERACK_집계표4"/>
      <sheetName val="EQUIPEMENT_집계표4"/>
      <sheetName val="BUILDING_&amp;SHELTER_집계표4"/>
      <sheetName val="OTHERS_집계표4"/>
      <sheetName val="CONTROL_BD4"/>
      <sheetName val="LIFTING_DEVICE4"/>
      <sheetName val="0_0ControlSheet4"/>
      <sheetName val="토목내역서_(도급단가)4"/>
      <sheetName val="소상_&quot;1&quot;4"/>
      <sheetName val="6_1_일위대가4"/>
      <sheetName val="효성CB_1P기초4"/>
      <sheetName val="De_bai4"/>
      <sheetName val="노임단가(2010_상)4"/>
      <sheetName val="설산1_나4"/>
      <sheetName val="220_(2)4"/>
      <sheetName val="Man_Hole4"/>
      <sheetName val="표지_4"/>
      <sheetName val="지번별_묘묙소요내역4"/>
      <sheetName val="총괄_설계내역서4"/>
      <sheetName val="공통가설내역서__(당사)4"/>
      <sheetName val="예산서_4"/>
      <sheetName val="원가계산서_3"/>
      <sheetName val="현장관리비_산출내역3"/>
      <sheetName val="고객사_관리_코드3"/>
      <sheetName val="Isolasi_Luar_Dalam4"/>
      <sheetName val="Isolasi_Luar4"/>
      <sheetName val="breakdown_Price-Chuong4"/>
      <sheetName val="cable,_lighting,_switch4"/>
      <sheetName val="DonGia_VatTuLK4"/>
      <sheetName val="Bang_chiet_tinh_TBA4"/>
      <sheetName val="화순_대리-다지리실행내역4"/>
      <sheetName val="실DATA_7"/>
      <sheetName val="_갑__지_7"/>
      <sheetName val="코스모공장_(어음)6"/>
      <sheetName val="A_견적6"/>
      <sheetName val="환경기계공정표_(3)6"/>
      <sheetName val="총_원가계산6"/>
      <sheetName val="Sheet1_(2)6"/>
      <sheetName val="내역서1999_8최종6"/>
      <sheetName val="단가_(2)6"/>
      <sheetName val="총괄갑_6"/>
      <sheetName val="6PILE__(돌출)6"/>
      <sheetName val="11-2_아파트내역6"/>
      <sheetName val="기초입력_DATA5"/>
      <sheetName val="_견적서5"/>
      <sheetName val="노임단가_(2)5"/>
      <sheetName val="1차_내역서5"/>
      <sheetName val="BSD_(2)5"/>
      <sheetName val="플랜트_설치5"/>
      <sheetName val="설명서_5"/>
      <sheetName val="2-1__경관조명_내역총괄표5"/>
      <sheetName val="일위대가_5"/>
      <sheetName val="중기조종사_단위단가5"/>
      <sheetName val="인건비_5"/>
      <sheetName val="전선_및_전선관-자유로5"/>
      <sheetName val="수량계산서_집계표(가설_신설_및_철거-을지로3가_3호선5"/>
      <sheetName val="수량계산서_집계표(신설-을지로3가_3호선)5"/>
      <sheetName val="수량계산서_집계표(철거-을지로3가_3호선)5"/>
      <sheetName val="신_분5"/>
      <sheetName val="C1_공사개요5"/>
      <sheetName val="A1_스케쥴5"/>
      <sheetName val="3월팀계_5"/>
      <sheetName val="Customer_Databas5"/>
      <sheetName val="단가_및_재료비5"/>
      <sheetName val="아파트_내역5"/>
      <sheetName val="AS포장복구_5"/>
      <sheetName val="전차선로_물량표4"/>
      <sheetName val="G_R300경비5"/>
      <sheetName val="27_건설이자4"/>
      <sheetName val="9-2_단지투자4"/>
      <sheetName val="9-4_단지분양수납4"/>
      <sheetName val="28_차입금상환계획4"/>
      <sheetName val="10-4_운하물류분양수납4"/>
      <sheetName val="10-2_운하물류투자4"/>
      <sheetName val="※_2010예산총괄표4"/>
      <sheetName val="주공_갑지5"/>
      <sheetName val="내역서_제출4"/>
      <sheetName val="1_동력공사3"/>
      <sheetName val="DATA_입력란5"/>
      <sheetName val="경율산정_XLS4"/>
      <sheetName val="조도계산서_(도서)4"/>
      <sheetName val="2_고용보험료산출근거4"/>
      <sheetName val="8_설치품셈4"/>
      <sheetName val="아파트_4"/>
      <sheetName val="품셈_3"/>
      <sheetName val="1_설계조건3"/>
      <sheetName val="BTL시설예산_기준표4"/>
      <sheetName val="5_학교신설예산_집행(01~08)4"/>
      <sheetName val="점검결과(08년_100교_지원)4"/>
      <sheetName val="5_직원투입현황3"/>
      <sheetName val="EQUIP_LIST3"/>
      <sheetName val="6-1__관개량조서3"/>
      <sheetName val="실행내역서_3"/>
      <sheetName val="전체내역_(2)3"/>
      <sheetName val="예정공정표_3"/>
      <sheetName val="Raw_Data3"/>
      <sheetName val="내역-_CCTV4"/>
      <sheetName val="2_대외공문3"/>
      <sheetName val="7_기-검-보_1003"/>
      <sheetName val="기본항목_입력3"/>
      <sheetName val="8_PILE__(돌출)3"/>
      <sheetName val="1__조명내역서(조명설치)3"/>
      <sheetName val="2__조명내역서(조명자재)3"/>
      <sheetName val="참고)BTL시설예산_기준표3"/>
      <sheetName val="표지_(3)3"/>
      <sheetName val="원가계산서_(2)3"/>
      <sheetName val="산출_근거13"/>
      <sheetName val="공사원가계산서_3"/>
      <sheetName val="총괄_내역서3"/>
      <sheetName val="2_토목공사3"/>
      <sheetName val="GT_1050x6503"/>
      <sheetName val="개별직종노임단가(2005_1)3"/>
      <sheetName val="당월_인력3"/>
      <sheetName val="2_원가및인원현황집계3"/>
      <sheetName val="96_123"/>
      <sheetName val="각사별공사비분개_3"/>
      <sheetName val="사__업__비__수__지__예__산__서3"/>
      <sheetName val="4_고용보험3"/>
      <sheetName val="3_고용보험료산출근거3"/>
      <sheetName val="단가일람_(2)3"/>
      <sheetName val="PIPERACK_집계표3"/>
      <sheetName val="EQUIPEMENT_집계표3"/>
      <sheetName val="BUILDING_&amp;SHELTER_집계표3"/>
      <sheetName val="OTHERS_집계표3"/>
      <sheetName val="CONTROL_BD3"/>
      <sheetName val="LIFTING_DEVICE3"/>
      <sheetName val="0_0ControlSheet3"/>
      <sheetName val="토목내역서_(도급단가)3"/>
      <sheetName val="소상_&quot;1&quot;3"/>
      <sheetName val="6_1_일위대가3"/>
      <sheetName val="효성CB_1P기초3"/>
      <sheetName val="De_bai3"/>
      <sheetName val="노임단가(2010_상)3"/>
      <sheetName val="설산1_나3"/>
      <sheetName val="220_(2)3"/>
      <sheetName val="Man_Hole3"/>
      <sheetName val="표지_3"/>
      <sheetName val="지번별_묘묙소요내역3"/>
      <sheetName val="총괄_설계내역서3"/>
      <sheetName val="공통가설내역서__(당사)3"/>
      <sheetName val="예산서_3"/>
      <sheetName val="원가계산서_2"/>
      <sheetName val="현장관리비_산출내역2"/>
      <sheetName val="고객사_관리_코드2"/>
      <sheetName val="Isolasi_Luar_Dalam3"/>
      <sheetName val="Isolasi_Luar3"/>
      <sheetName val="breakdown_Price-Chuong3"/>
      <sheetName val="cable,_lighting,_switch3"/>
      <sheetName val="DonGia_VatTuLK3"/>
      <sheetName val="Bang_chiet_tinh_TBA3"/>
      <sheetName val="화순_대리-다지리실행내역3"/>
      <sheetName val="ateCodes_TimeCodes_OverrideSh_3"/>
      <sheetName val="ateCodes_TimeCodes_OverrideSh_2"/>
      <sheetName val="신축(단위_x0000_"/>
      <sheetName val="방배동내역(_x0000__x0000_"/>
      <sheetName val="방배동내역("/>
      <sheetName val="Don_gia_chi_tiet"/>
      <sheetName val="Gia_vat_tu"/>
      <sheetName val="ESTI_"/>
      <sheetName val="Khoi_luong"/>
      <sheetName val="_내역서(ͭ?ͭ?_x0"/>
      <sheetName val="Breakdown_(B)"/>
      <sheetName val="Scheme_B_Estimate_"/>
      <sheetName val="tong_du_toan"/>
      <sheetName val="97_사업추정(WEKI)"/>
      <sheetName val="공사금액_내역_(1)"/>
      <sheetName val="5_학교신설예산_쎸⬅/"/>
      <sheetName val="5_학교신설예산_Ⴘ"/>
      <sheetName val="THU_T6"/>
      <sheetName val="Thu_chi_T04"/>
      <sheetName val="Summary_-_Budget"/>
      <sheetName val="[내역서(1)_xls]5_학교신설예산_쎸⬅/瀀þ밀"/>
      <sheetName val="KHỐI_LƯỢNG_THANH_TOÁN"/>
      <sheetName val="A_"/>
      <sheetName val="[내역서(1)_xls]5_학교신설예산_쎸⬅/"/>
      <sheetName val="ประมาณการประตูหน้าต่าง_"/>
      <sheetName val="schedule_"/>
      <sheetName val="SITE_OFFICE"/>
      <sheetName val="PL_Vua"/>
      <sheetName val="Phu_cap"/>
      <sheetName val="DB_ET200(R__A)"/>
      <sheetName val="Bill_2-VMart&amp;VPro"/>
      <sheetName val="Cst_Pkg-Eden"/>
      <sheetName val="c_&amp;_g_rhs"/>
      <sheetName val="2000년_공정표"/>
      <sheetName val="11_산출(전열)"/>
      <sheetName val="6_산출(동력)"/>
      <sheetName val="7_산출(TRAY)"/>
      <sheetName val="TOSHIBA-Structure"/>
      <sheetName val="환경기계공정표_(3)_x0012_"/>
      <sheetName val="공사예산하조서(O.K)"/>
      <sheetName val="공사예산하조서_O_K_"/>
      <sheetName val="전선 및 전선관"/>
      <sheetName val="변경내역"/>
      <sheetName val="°ø»ç¿¹»êÇÏÁ¶¼­(O.K)"/>
      <sheetName val="4.설계예산내역서"/>
      <sheetName val="콘센트신설"/>
      <sheetName val="용산1(해보)"/>
      <sheetName val="3.내역서"/>
      <sheetName val="구리토평1전기"/>
      <sheetName val="설계명세"/>
      <sheetName val="BUD"/>
      <sheetName val="archi(본사)"/>
      <sheetName val="인건-측정"/>
      <sheetName val="도급양식"/>
      <sheetName val="49단가"/>
      <sheetName val="36단가"/>
      <sheetName val="36수량"/>
      <sheetName val="규격"/>
      <sheetName val="공리공제"/>
      <sheetName val="역간(덕_동)"/>
      <sheetName val="역간(의-덕)"/>
      <sheetName val="BEND LOSS"/>
      <sheetName val="건축공사 집계표"/>
      <sheetName val="설비2차"/>
      <sheetName val="기준FACTOR"/>
      <sheetName val="설비"/>
      <sheetName val="회선별대책안_x0000__x0000__x0000__x0001_"/>
      <sheetName val="2013노임단가"/>
      <sheetName val="전선_및_전선관-罘º헾"/>
      <sheetName val="[내역서(1).xls]5.학교신설예산 Ⴘ"/>
      <sheetName val="회선별대책안"/>
      <sheetName val="Earthwork"/>
      <sheetName val="ateCodesTimeCodesOverrideShor"/>
      <sheetName val="수Å"/>
      <sheetName val="수"/>
      <sheetName val="환경기계공정표_(3"/>
      <sheetName val="설계"/>
      <sheetName val="단가_(2\"/>
      <sheetName val="사_x0000__x0000__x0000_"/>
      <sheetName val="ateCodesTimeCodes"/>
      <sheetName val="신축(단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sheetData sheetId="1123"/>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sheetData sheetId="1147" refreshError="1"/>
      <sheetData sheetId="1148" refreshError="1"/>
      <sheetData sheetId="1149"/>
      <sheetData sheetId="1150"/>
      <sheetData sheetId="1151"/>
      <sheetData sheetId="1152"/>
      <sheetData sheetId="1153" refreshError="1"/>
      <sheetData sheetId="1154" refreshError="1"/>
      <sheetData sheetId="1155" refreshError="1"/>
      <sheetData sheetId="1156" refreshError="1"/>
      <sheetData sheetId="1157"/>
      <sheetData sheetId="1158" refreshError="1"/>
      <sheetData sheetId="1159" refreshError="1"/>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sheetData sheetId="1195"/>
      <sheetData sheetId="1196"/>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sheetData sheetId="1256"/>
      <sheetData sheetId="1257"/>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sheetData sheetId="1528"/>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refreshError="1"/>
      <sheetData sheetId="2072" refreshError="1"/>
      <sheetData sheetId="2073"/>
      <sheetData sheetId="2074"/>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sheetData sheetId="211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완성계획서"/>
      <sheetName val="목차"/>
      <sheetName val="실행총괄"/>
      <sheetName val="하도내역"/>
      <sheetName val="주요자재"/>
      <sheetName val="공사개요"/>
      <sheetName val="예산편성기준"/>
      <sheetName val="현장위치도"/>
      <sheetName val="현장조직표 "/>
      <sheetName val="공정표"/>
      <sheetName val="금융비용 "/>
      <sheetName val="집계표"/>
      <sheetName val="SCHEDULE"/>
      <sheetName val="ELECTRIC"/>
      <sheetName val="CTEMCOST"/>
      <sheetName val="유림골조"/>
      <sheetName val="공종단가"/>
      <sheetName val="건축"/>
      <sheetName val="개산공사비"/>
      <sheetName val="설계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현장조직도"/>
      <sheetName val="원가"/>
      <sheetName val="원가 (2)"/>
      <sheetName val="설비집계"/>
      <sheetName val="장비설치공사"/>
      <sheetName val="옥외"/>
      <sheetName val="기계실"/>
      <sheetName val="공조배관"/>
      <sheetName val="공조닥트"/>
      <sheetName val="위생배관"/>
      <sheetName val="연도"/>
      <sheetName val="방진"/>
      <sheetName val="수영장"/>
      <sheetName val="내역서"/>
      <sheetName val="단가표"/>
      <sheetName val="EGI 판넬단가표"/>
      <sheetName val="방음판단가.TRIM.ㄷPOST"/>
      <sheetName val="EGI원가산출"/>
      <sheetName val="EGI 원가산출표"/>
      <sheetName val="Y-WORK"/>
      <sheetName val="품셈TABLE"/>
      <sheetName val="간접경상비"/>
      <sheetName val="경성자금"/>
      <sheetName val="내역표지"/>
      <sheetName val="별표 "/>
      <sheetName val="BID"/>
      <sheetName val="평자재단가"/>
      <sheetName val="갑지"/>
      <sheetName val="증감내역서"/>
      <sheetName val="안양건축"/>
      <sheetName val="입찰안"/>
      <sheetName val="납부서"/>
      <sheetName val="집계표"/>
      <sheetName val="노무비단가"/>
      <sheetName val="중기조종사 단위단가"/>
      <sheetName val="MYENGBU"/>
      <sheetName val="CTEMCO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돈암사업"/>
      <sheetName val="Sheet1"/>
      <sheetName val="Sheet2"/>
      <sheetName val="cash"/>
      <sheetName val="Sheet3"/>
      <sheetName val="Sheet1 (2)"/>
      <sheetName val="견"/>
      <sheetName val="토목주소"/>
      <sheetName val="프랜트면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품의서"/>
      <sheetName val="사양"/>
      <sheetName val="내역"/>
      <sheetName val="7내역"/>
      <sheetName val="연령현황"/>
      <sheetName val="설계내역서"/>
      <sheetName val="돈암사업"/>
      <sheetName val="공조기"/>
      <sheetName val="EQT-ESTN"/>
      <sheetName val="Ekog10"/>
      <sheetName val="KH-Q1,Q2,01"/>
      <sheetName val="견적서"/>
      <sheetName val="일위목록"/>
      <sheetName val="소방"/>
      <sheetName val="이토변실(A3-LINE)"/>
      <sheetName val="차액보증"/>
      <sheetName val="조명시설"/>
      <sheetName val="단면A-A(TR)"/>
      <sheetName val="대비"/>
      <sheetName val="전기"/>
      <sheetName val="Buy vs. Lease Car"/>
      <sheetName val="집계표"/>
      <sheetName val="랙촐"/>
      <sheetName val="수목데이타 "/>
      <sheetName val="기준FACTOR"/>
      <sheetName val="실행철강하도"/>
      <sheetName val="N賃率-職"/>
      <sheetName val="Gia"/>
      <sheetName val="갑지"/>
      <sheetName val="LEGEND"/>
      <sheetName val="내역서"/>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CHEDULE"/>
      <sheetName val="ELECTRIC"/>
      <sheetName val="CTEMCOST"/>
      <sheetName val="내역"/>
      <sheetName val="돈암사업"/>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DDD"/>
      <sheetName val="실행철강하도"/>
      <sheetName val="데리네이타현황"/>
      <sheetName val="Input"/>
      <sheetName val="97 사업추정(WEKI)"/>
      <sheetName val="갑지"/>
      <sheetName val="입찰안"/>
      <sheetName val="조명시설"/>
      <sheetName val="집계표"/>
      <sheetName val="차액보증"/>
      <sheetName val="손익차9월2"/>
      <sheetName val="산근"/>
      <sheetName val="CTEMCOST"/>
      <sheetName val="Du toan"/>
      <sheetName val="Quantity"/>
      <sheetName val="Keothep"/>
      <sheetName val="Re-bar"/>
      <sheetName val="기존단가 (2)"/>
      <sheetName val="울산자동제어"/>
      <sheetName val="내역"/>
      <sheetName val="개산공사비"/>
      <sheetName val="설계내역서"/>
      <sheetName val="P_E이중관보호공800(터파기)"/>
      <sheetName val="P_E이중관보호공800"/>
      <sheetName val="97_사업추정(WEKI)"/>
      <sheetName val="을-ATYPE"/>
      <sheetName val="건축공사"/>
      <sheetName val="인사자료총집계"/>
      <sheetName val="단1"/>
      <sheetName val="EQT-ESTN"/>
      <sheetName val="P_E이중관보호공800(터파기)1"/>
      <sheetName val="P_E이중관보호공8001"/>
      <sheetName val="97_사업추정(WEKI)1"/>
      <sheetName val="기존단가_(2)"/>
      <sheetName val="Du_toan"/>
      <sheetName val="DTCT"/>
      <sheetName val="M-MG1"/>
      <sheetName val="TDTKP"/>
      <sheetName val="대비"/>
      <sheetName val="COL"/>
      <sheetName val="예총"/>
      <sheetName val="일위대가(가설)"/>
      <sheetName val="6MONTHS"/>
      <sheetName val="터파기및재료"/>
      <sheetName val="예산조서"/>
      <sheetName val="단가"/>
      <sheetName val="토적계산서"/>
      <sheetName val="토공집계"/>
      <sheetName val="N賃率-職"/>
      <sheetName val="6PILE  (돌출)"/>
      <sheetName val="옥외등신설"/>
      <sheetName val="저케CV22신설"/>
      <sheetName val="저케CV38신설"/>
      <sheetName val="저케CV8신설"/>
      <sheetName val="접지3종"/>
      <sheetName val="추가예산"/>
      <sheetName val="GVL"/>
      <sheetName val="6PILE__(돌출)"/>
      <sheetName val="APT"/>
      <sheetName val="실행내역서 "/>
      <sheetName val="고객사 관리 코드"/>
      <sheetName val="Xunit (단위환산)"/>
      <sheetName val="Vat tu"/>
      <sheetName val="Sheet1"/>
      <sheetName val="1안"/>
      <sheetName val="Baby일위대가"/>
      <sheetName val="총괄"/>
      <sheetName val="125x125"/>
      <sheetName val="DAF-2"/>
      <sheetName val="Dầm -4.7m"/>
      <sheetName val="Ref"/>
      <sheetName val="THU T6"/>
      <sheetName val="Thu chi T04"/>
      <sheetName val="TOSHIBA-Structure"/>
      <sheetName val="TH-XL"/>
      <sheetName val="FAB별"/>
      <sheetName val="CTG"/>
      <sheetName val="p"/>
      <sheetName val="A"/>
      <sheetName val="G"/>
      <sheetName val="1.R18 BF"/>
      <sheetName val="F-B"/>
      <sheetName val="4.b.KLthep sàn 30-34"/>
      <sheetName val="2.1 受電設備棟"/>
      <sheetName val="2.2 受・防火水槽"/>
      <sheetName val="2.3 排水処理設備棟"/>
      <sheetName val="2.4 倉庫棟"/>
      <sheetName val="2.5 守衛棟"/>
      <sheetName val="DG"/>
      <sheetName val="電気設備表"/>
      <sheetName val="Sheet2"/>
      <sheetName val="내역서"/>
      <sheetName val="P_E이중관보호공800(터파기)2"/>
      <sheetName val="P_E이중관보호공8002"/>
      <sheetName val="97_사업추정(WEKI)2"/>
      <sheetName val="기존단가_(2)1"/>
      <sheetName val="Du_toan1"/>
      <sheetName val="6PILE__(돌출)1"/>
      <sheetName val="실행내역서_"/>
      <sheetName val="고객사_관리_코드"/>
      <sheetName val="Xunit_(단위환산)"/>
      <sheetName val="Vat_tu"/>
      <sheetName val="Item-DATA"/>
      <sheetName val="NSA fr Revit"/>
      <sheetName val="Div26 - Elect"/>
      <sheetName val="SEX"/>
      <sheetName val="Gia"/>
      <sheetName val="Q-7100-001"/>
      <sheetName val="FS-Final Summary"/>
      <sheetName val="Data"/>
      <sheetName val="PRICE C"/>
      <sheetName val="TT04"/>
      <sheetName val="2.BoQ CHI TIET"/>
      <sheetName val="Summary"/>
      <sheetName val="HS"/>
      <sheetName val="Tra_bang"/>
      <sheetName val="Parem"/>
      <sheetName val="유림골조"/>
      <sheetName val="Sheet11"/>
      <sheetName val="전기"/>
      <sheetName val="Sum"/>
      <sheetName val="남양시작동010313100%"/>
      <sheetName val="Sheet4"/>
      <sheetName val="현장별"/>
      <sheetName val="침하계"/>
      <sheetName val="ptdg"/>
      <sheetName val="THKP"/>
      <sheetName val="Planning"/>
      <sheetName val="기안"/>
      <sheetName val="D_MUC"/>
      <sheetName val="CANDOI"/>
      <sheetName val="MATK"/>
      <sheetName val="NHATKY"/>
      <sheetName val="CTPS"/>
      <sheetName val="P_E이중관보호공800(터파기)3"/>
      <sheetName val="P_E이중관보호공8003"/>
      <sheetName val="97_사업추정(WEKI)3"/>
      <sheetName val="THU_T6"/>
      <sheetName val="Thu_chi_T04"/>
      <sheetName val="1_R18_BF"/>
      <sheetName val="기존단가_(2)2"/>
      <sheetName val="Du_toan2"/>
      <sheetName val="Dầm_-4_7m"/>
      <sheetName val="4_b_KLthep_sàn_30-34"/>
      <sheetName val="2_1_受電設備棟"/>
      <sheetName val="2_2_受・防火水槽"/>
      <sheetName val="2_3_排水処理設備棟"/>
      <sheetName val="2_4_倉庫棟"/>
      <sheetName val="2_5_守衛棟"/>
      <sheetName val="Vat_tu1"/>
      <sheetName val="Div26_-_Elect"/>
      <sheetName val="6PILE__(돌출)2"/>
      <sheetName val="실행내역서_1"/>
      <sheetName val="NSA_fr_Revit"/>
      <sheetName val="고객사_관리_코드1"/>
      <sheetName val="Xunit_(단위환산)1"/>
      <sheetName val="FS-Final_Summary"/>
      <sheetName val="2_BoQ_CHI_TIET"/>
      <sheetName val="PRICE_C"/>
      <sheetName val="시점교대"/>
      <sheetName val="콤보DATA"/>
      <sheetName val="#REF"/>
      <sheetName val="ESTI."/>
      <sheetName val="VIN_Index"/>
      <sheetName val="SP10"/>
      <sheetName val="costing_CV"/>
      <sheetName val="데이타"/>
      <sheetName val="식재인부"/>
      <sheetName val="5사남"/>
      <sheetName val="Index"/>
      <sheetName val="Dầm_-4_7m1"/>
      <sheetName val="THU_T61"/>
      <sheetName val="Thu_chi_T041"/>
      <sheetName val="1_R18_BF1"/>
      <sheetName val="4_b_KLthep_sàn_30-341"/>
      <sheetName val="2_1_受電設備棟1"/>
      <sheetName val="2_2_受・防火水槽1"/>
      <sheetName val="2_3_排水処理設備棟1"/>
      <sheetName val="2_4_倉庫棟1"/>
      <sheetName val="2_5_守衛棟1"/>
      <sheetName val="Div26_-_Elect1"/>
      <sheetName val="Chi tiet"/>
      <sheetName val="BG"/>
      <sheetName val="Parameter"/>
      <sheetName val="HRG BHN"/>
      <sheetName val="Nhan cong"/>
      <sheetName val="Gld"/>
      <sheetName val="Gxd"/>
      <sheetName val="Ts"/>
      <sheetName val="QD957"/>
      <sheetName val="tifico"/>
      <sheetName val="TRA-GIA-VT"/>
      <sheetName val="Bill 01B.Thietke"/>
      <sheetName val="LEGEND"/>
      <sheetName val="Cst Pkg-Eden"/>
      <sheetName val="DGG"/>
      <sheetName val="KC_THAN"/>
      <sheetName val="HT_THAN"/>
      <sheetName val="KC_PO+MAI"/>
      <sheetName val="GIAVLIEU"/>
      <sheetName val="ptvt"/>
      <sheetName val="Items"/>
      <sheetName val="입찰내역 발주처 양식"/>
      <sheetName val="노임이"/>
      <sheetName val="DI-ESTI"/>
      <sheetName val="SCOPE OF WORK"/>
      <sheetName val="THEP SAN T16"/>
      <sheetName val="Div10"/>
      <sheetName val="Div11"/>
      <sheetName val="Div12"/>
      <sheetName val="Div13"/>
      <sheetName val="Div4"/>
      <sheetName val="Div5"/>
      <sheetName val="Div6"/>
      <sheetName val="Div7"/>
      <sheetName val="Div8"/>
      <sheetName val="Div9"/>
      <sheetName val="총원가계산서(요율)"/>
      <sheetName val="XL4Poppy"/>
      <sheetName val="매부"/>
      <sheetName val="현관"/>
      <sheetName val="인원"/>
      <sheetName val="KTCK"/>
      <sheetName val="삼홍테크"/>
      <sheetName val="Xuat152"/>
      <sheetName val="견적을지"/>
      <sheetName val="BID"/>
      <sheetName val="DTICH"/>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refreshError="1"/>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개요"/>
      <sheetName val="개산공사비"/>
      <sheetName val="증가분"/>
      <sheetName val="증가수정"/>
      <sheetName val="문의사항"/>
      <sheetName val="갑지"/>
      <sheetName val="내역"/>
      <sheetName val="날개벽수량표"/>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표준건축비"/>
      <sheetName val="갑지1"/>
      <sheetName val="거제도"/>
      <sheetName val="노임이"/>
      <sheetName val="갑지(추정)"/>
      <sheetName val="내역"/>
      <sheetName val="날개벽수량표"/>
      <sheetName val="일반부표"/>
      <sheetName val=" 견적서"/>
      <sheetName val="N賃率-職"/>
      <sheetName val="소비자가"/>
      <sheetName val="산근"/>
      <sheetName val="분전함신설"/>
      <sheetName val="접지1종"/>
      <sheetName val="I-KAMAR"/>
      <sheetName val="Quantity"/>
      <sheetName val="침하계"/>
      <sheetName val="집계표"/>
      <sheetName val="_견적서"/>
      <sheetName val="ESTI."/>
      <sheetName val="DI-ESTI"/>
      <sheetName val="BT-DSPK"/>
      <sheetName val="가시설흙막이"/>
      <sheetName val="PET중합K "/>
      <sheetName val="개산공사비"/>
      <sheetName val="콘크리트타설집계표"/>
      <sheetName val="실행철강하도"/>
      <sheetName val="000000"/>
      <sheetName val="Base"/>
      <sheetName val="실행내역서 "/>
      <sheetName val="마산월령동골조물량변경"/>
      <sheetName val="갑지"/>
      <sheetName val="BOQ.X1"/>
      <sheetName val="Re-bar"/>
      <sheetName val="차액보증"/>
      <sheetName val="조명시설"/>
      <sheetName val="설계내역서"/>
      <sheetName val="건축공사"/>
      <sheetName val="표지"/>
      <sheetName val="Sheet1"/>
      <sheetName val="_견적서1"/>
      <sheetName val="ESTI_"/>
      <sheetName val="PET중합K_"/>
      <sheetName val="실행내역서_"/>
      <sheetName val="BOQ_X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개"/>
      <sheetName val="대비표"/>
      <sheetName val="평3"/>
      <sheetName val="평"/>
      <sheetName val="예총"/>
      <sheetName val="Sheet1"/>
      <sheetName val="공사개요"/>
      <sheetName val="갑지"/>
      <sheetName val="BID"/>
      <sheetName val="단가적용"/>
      <sheetName val="산출내역서"/>
      <sheetName val="산정기준"/>
      <sheetName val="토공"/>
      <sheetName val="최종전사PL"/>
      <sheetName val="코드"/>
      <sheetName val="CHUJ"/>
      <sheetName val="일위_파일"/>
      <sheetName val="목록"/>
      <sheetName val="노임단가"/>
      <sheetName val="PIPE(UG)내역"/>
      <sheetName val="유림골조"/>
      <sheetName val="설계서SC"/>
      <sheetName val="산출내역서집계표"/>
      <sheetName val="자재co"/>
      <sheetName val="영업소실적"/>
      <sheetName val="설비2차"/>
      <sheetName val="COVER-P"/>
      <sheetName val="개산공사비"/>
      <sheetName val="조직"/>
      <sheetName val="실행(표지,갑,을)"/>
      <sheetName val="정보"/>
      <sheetName val="H2 154kv동 신축공사 산출조서"/>
      <sheetName val="공장동산출조서,전기실"/>
      <sheetName val="사무동,EDS동산출조서"/>
      <sheetName val="총괄갑 "/>
      <sheetName val="인사자료총집계"/>
      <sheetName val="공량표"/>
      <sheetName val="단가표"/>
      <sheetName val="내역서"/>
      <sheetName val="실행(ALT1)"/>
      <sheetName val="돈암사업"/>
      <sheetName val="내역"/>
      <sheetName val="노임이"/>
      <sheetName val="견적을지"/>
      <sheetName val="확산동"/>
      <sheetName val="1차 내역서"/>
      <sheetName val="70%"/>
      <sheetName val="A갑지"/>
      <sheetName val="조건"/>
      <sheetName val="단가"/>
      <sheetName val="갑지(추정)"/>
      <sheetName val="일위대가"/>
      <sheetName val="일람표"/>
      <sheetName val="공문"/>
      <sheetName val="대공종"/>
      <sheetName val="TYPE-A"/>
      <sheetName val="Total"/>
      <sheetName val="현장관리비"/>
      <sheetName val="참고자재단가"/>
      <sheetName val="대비표(토공1안)"/>
      <sheetName val="Sheet6"/>
      <sheetName val="C10집계2"/>
      <sheetName val="인원동원계획표"/>
      <sheetName val="In &amp; Out"/>
      <sheetName val="부품별적용모델"/>
      <sheetName val="부품재고현황"/>
      <sheetName val="완제품생산"/>
      <sheetName val="부품기초자료"/>
      <sheetName val="Sheet1 (2)"/>
      <sheetName val="투찰(하수)"/>
      <sheetName val="노임"/>
      <sheetName val="을-ATYPE"/>
      <sheetName val="공통가설"/>
      <sheetName val="납부서"/>
      <sheetName val="은행"/>
      <sheetName val="3514-HV-0201"/>
      <sheetName val="N賃率-職"/>
      <sheetName val="개인별조서"/>
      <sheetName val="A 견적"/>
      <sheetName val="다곡2교"/>
      <sheetName val="실행철강하도"/>
      <sheetName val="설계실행투찰"/>
      <sheetName val="Y-WORK"/>
      <sheetName val="일반부표"/>
      <sheetName val="환산"/>
      <sheetName val="CTEMCOST"/>
      <sheetName val="관리,공감"/>
      <sheetName val="견적서"/>
      <sheetName val="설계내역서"/>
      <sheetName val="갑지1"/>
      <sheetName val="총괄표"/>
      <sheetName val="도급자재"/>
      <sheetName val="실행내역서 "/>
      <sheetName val="입찰안"/>
      <sheetName val="금융비용"/>
      <sheetName val="데이타"/>
      <sheetName val="식재인부"/>
      <sheetName val="냉천부속동"/>
      <sheetName val="공사예산하조서(O.K)"/>
      <sheetName val="인건비"/>
      <sheetName val="BATCH"/>
      <sheetName val="Sheet5"/>
      <sheetName val="FACTOR"/>
      <sheetName val="NP-총정리"/>
      <sheetName val="유림총괄"/>
      <sheetName val="#REF"/>
      <sheetName val="토목주소"/>
      <sheetName val="기본일위"/>
      <sheetName val="상하차비용(기계상차)"/>
      <sheetName val="수간보호"/>
      <sheetName val="운반비"/>
      <sheetName val="자판실행"/>
      <sheetName val="WING3"/>
      <sheetName val="일위산출"/>
      <sheetName val="중기"/>
      <sheetName val="설계명세서"/>
      <sheetName val="単価表"/>
      <sheetName val="내역1"/>
      <sheetName val="DI-ESTI"/>
      <sheetName val="조명시설"/>
      <sheetName val="개요"/>
      <sheetName val="Sheet2"/>
      <sheetName val="기안"/>
      <sheetName val="정화조동내역"/>
      <sheetName val="견적"/>
      <sheetName val="투찰금액"/>
      <sheetName val="98지급계획"/>
      <sheetName val="cost"/>
      <sheetName val="일위"/>
      <sheetName val="공사비산출내역"/>
      <sheetName val="플랜트 설치"/>
      <sheetName val="예산조서(전송)"/>
      <sheetName val="학생내역"/>
      <sheetName val="FRP PIPING 일위대가"/>
      <sheetName val="건축내역"/>
      <sheetName val="건축원가계산서"/>
      <sheetName val="건축공사"/>
      <sheetName val="단가조사-2"/>
      <sheetName val="T06"/>
      <sheetName val="입찰"/>
      <sheetName val="현경"/>
      <sheetName val="계측기"/>
      <sheetName val="b_balju"/>
      <sheetName val="기본사항"/>
      <sheetName val="개구부풍량"/>
      <sheetName val="확약서"/>
      <sheetName val="수량산출내역1115"/>
      <sheetName val="갈현동"/>
      <sheetName val="JUCKEYK"/>
      <sheetName val="DB"/>
      <sheetName val="구리토평1전기"/>
      <sheetName val="실행"/>
      <sheetName val="SULKEA"/>
      <sheetName val="잔수량(작성)"/>
      <sheetName val="단가 (2)"/>
      <sheetName val="매립"/>
      <sheetName val="6호기"/>
      <sheetName val="SPC노임(5월)"/>
      <sheetName val="요율"/>
      <sheetName val="inter"/>
      <sheetName val="식재"/>
      <sheetName val="시설물"/>
      <sheetName val="식재출력용"/>
      <sheetName val="유지관리"/>
      <sheetName val="프랜트면허"/>
      <sheetName val="자재단가조사표-수목"/>
      <sheetName val="을지"/>
      <sheetName val="PI"/>
      <sheetName val="단중표"/>
      <sheetName val="5.소재"/>
      <sheetName val="차액보증"/>
      <sheetName val="상반기손익차2총괄"/>
      <sheetName val="TB-내역서"/>
      <sheetName val="대비"/>
      <sheetName val="EQT-ESTN"/>
      <sheetName val="실행내역"/>
      <sheetName val="O＆P"/>
      <sheetName val="토적표"/>
      <sheetName val="설계예산서"/>
      <sheetName val="summ"/>
      <sheetName val="4차원가계산서"/>
      <sheetName val="JOB CODE"/>
      <sheetName val="신설개소별 총집계표(동해-배전)"/>
      <sheetName val="안평역사 총집계"/>
      <sheetName val="공비대비"/>
      <sheetName val="증가분"/>
      <sheetName val="증가수정"/>
      <sheetName val="문의사항"/>
      <sheetName val="터파기및재료"/>
      <sheetName val="설계기준"/>
      <sheetName val="PAINT"/>
      <sheetName val="설계서"/>
      <sheetName val="257A1"/>
      <sheetName val="단위수량산출"/>
      <sheetName val="잡철물"/>
      <sheetName val="분전함신설"/>
      <sheetName val="접지1종"/>
      <sheetName val="날개벽수량표"/>
      <sheetName val="COL"/>
      <sheetName val="표지"/>
      <sheetName val="수량산출"/>
      <sheetName val="총물량"/>
      <sheetName val="전등설비"/>
      <sheetName val="전기공사일위대가"/>
      <sheetName val="분전반"/>
      <sheetName val="구역별 -작업"/>
      <sheetName val="중강당 내역"/>
      <sheetName val="일위목록"/>
      <sheetName val="Sheet13"/>
      <sheetName val="CABLE SIZE-1"/>
      <sheetName val="견적정보"/>
      <sheetName val="1-7(재가공내역)"/>
      <sheetName val="원가계산서"/>
      <sheetName val="154(동력)"/>
      <sheetName val="1유리"/>
      <sheetName val="접지공사"/>
      <sheetName val="Xunit (단위환산)"/>
      <sheetName val="mau 2 (2)"/>
      <sheetName val="EW07-02"/>
      <sheetName val="CP1-1FL.1"/>
      <sheetName val="CP1"/>
      <sheetName val="CP1 (2)"/>
      <sheetName val="CP1 (3)"/>
      <sheetName val="CP2"/>
      <sheetName val="CP2 (2)"/>
      <sheetName val="EW07-15.2"/>
      <sheetName val="CP2-1FL.JU.MÁY SẤY"/>
      <sheetName val="CP2-1FL.JU CLEAN.EW07-20"/>
      <sheetName val="CP4-NC COATING.MIEN"/>
      <sheetName val="EW07-13"/>
      <sheetName val="EW07-13 (2)"/>
      <sheetName val="EW07-13.3"/>
      <sheetName val="EW07-13.4"/>
      <sheetName val="EW07-13.8"/>
      <sheetName val="EW07-13 (9)"/>
      <sheetName val="EW07-13.12"/>
      <sheetName val="EW07-15"/>
      <sheetName val="EW07-19"/>
      <sheetName val="EW07-19.2"/>
      <sheetName val="EW07-23.CP4"/>
      <sheetName val="CP4-2FL.EW07-48"/>
      <sheetName val="EW07-27 (2)"/>
      <sheetName val="EW07-27(3)"/>
      <sheetName val="EW07-58"/>
      <sheetName val="EW07-58 (2)"/>
      <sheetName val="EW07-58 (3)"/>
      <sheetName val="EW07-58 (4)"/>
      <sheetName val="EW07-58(5)"/>
      <sheetName val="EW07-58 (6)"/>
      <sheetName val="EW07-58(6)"/>
      <sheetName val="EW07-13.10"/>
      <sheetName val="EW07-13.11"/>
      <sheetName val="etc (2)"/>
      <sheetName val="etc"/>
      <sheetName val="etc (2018)"/>
      <sheetName val="etc (3)"/>
      <sheetName val="1"/>
      <sheetName val="EW06-01"/>
      <sheetName val="EW06-03"/>
      <sheetName val="EW06-04"/>
      <sheetName val="EW06-05"/>
      <sheetName val="EW06-06"/>
      <sheetName val="EW06-07"/>
      <sheetName val="EW06-08"/>
      <sheetName val="EW06-09"/>
      <sheetName val="EW06-10"/>
      <sheetName val="CP4-NC COATING.EW06-15"/>
      <sheetName val="EW06-15"/>
      <sheetName val="EW06-15 (2)"/>
      <sheetName val="EW06-15 (3)"/>
      <sheetName val="EW06-15 (4)"/>
      <sheetName val="CP4-NC COATING.EW06-15 (2)"/>
      <sheetName val="EW06-33"/>
      <sheetName val="EW06-36"/>
      <sheetName val="EW06-36.2"/>
      <sheetName val="EW06-37"/>
      <sheetName val="BP (2)"/>
      <sheetName val="개소별명세표(통합분소)"/>
      <sheetName val="설계수량"/>
      <sheetName val="일위대가표"/>
      <sheetName val="단가최종"/>
      <sheetName val="대가목록"/>
      <sheetName val="별표2"/>
      <sheetName val="시중노임"/>
      <sheetName val="단가비교표"/>
      <sheetName val="입고장부 (4)"/>
      <sheetName val="MOTOR"/>
      <sheetName val="선로정수"/>
      <sheetName val="부산제일극장"/>
      <sheetName val="EW07-13.2"/>
      <sheetName val="EW07-27"/>
      <sheetName val="EW07-28"/>
      <sheetName val="EW07-46"/>
      <sheetName val="EW07-57"/>
      <sheetName val="EW07-59"/>
      <sheetName val="EW08-01"/>
      <sheetName val="EW08-15"/>
      <sheetName val="EW08-16"/>
      <sheetName val="EW08-17 (2)"/>
      <sheetName val="EW08-20"/>
      <sheetName val="EW08-21"/>
      <sheetName val="EW08-22"/>
      <sheetName val="EW08-25 (2)"/>
      <sheetName val="EW08-27"/>
      <sheetName val="EW08-31"/>
      <sheetName val="EW08-33"/>
      <sheetName val="EW08-35"/>
      <sheetName val="EW08-34"/>
      <sheetName val="mẫu 2019"/>
      <sheetName val="2019"/>
      <sheetName val="NHẬP KHO"/>
      <sheetName val="EW09-01 (2)"/>
      <sheetName val="EW09-01"/>
      <sheetName val="EW09-03"/>
      <sheetName val="CATEEN1-THAI NGUYEN"/>
      <sheetName val="EW08-13"/>
      <sheetName val="EW08-13.2 (2)"/>
      <sheetName val="EW08-15 (2)"/>
      <sheetName val="EW08-15 (3)"/>
      <sheetName val="EW08-09"/>
      <sheetName val="EW08-09 (2)"/>
      <sheetName val="EW08-10"/>
      <sheetName val="EW08-25"/>
      <sheetName val="EW08-13.2"/>
      <sheetName val="EW08-29"/>
      <sheetName val="EW08-31.2"/>
      <sheetName val="EW08-34 (2)"/>
      <sheetName val="EW08-34 (4)"/>
      <sheetName val="EW08-34 (5)"/>
      <sheetName val="EW08-34 (6)"/>
      <sheetName val="WL2-CNC"/>
      <sheetName val="CP4-1FL"/>
      <sheetName val="CUB1,2"/>
      <sheetName val="SUMMARY OF BILL OF QUANTITIES"/>
      <sheetName val="1.nha bao ve"/>
      <sheetName val="형틀공사"/>
      <sheetName val="재료비"/>
      <sheetName val="마산월령동골조물량변경"/>
      <sheetName val="일위대가(집계)"/>
      <sheetName val="DATE"/>
      <sheetName val="1.설계조건"/>
      <sheetName val="예산서"/>
      <sheetName val="총공사비"/>
      <sheetName val="10현장조직"/>
      <sheetName val="산출근거#2-3"/>
      <sheetName val="hGH정제"/>
      <sheetName val="97 사업추정(WEKI)"/>
      <sheetName val="(실사조정)총괄"/>
      <sheetName val="한화금융비"/>
      <sheetName val="2002하반기노임기준"/>
      <sheetName val="code"/>
      <sheetName val="소방사항"/>
      <sheetName val="날개수량1.5"/>
      <sheetName val="기술부 VENDOR LIST"/>
      <sheetName val="B1(반포1차)"/>
      <sheetName val="상품보조수불"/>
      <sheetName val="01AC"/>
      <sheetName val="FAB별"/>
      <sheetName val="우수"/>
      <sheetName val="BQ ARS"/>
      <sheetName val="Rebar FL 28 add7"/>
      <sheetName val="Input"/>
      <sheetName val="BIDDING-SUM"/>
      <sheetName val="RATE"/>
      <sheetName val="COVER"/>
      <sheetName val="BG"/>
      <sheetName val="정부노임단가"/>
      <sheetName val="Cst Pkg-Eden"/>
      <sheetName val="TOSHIBA-Structure"/>
      <sheetName val="소계정"/>
      <sheetName val="설내역서 "/>
      <sheetName val="대극장-상부단가"/>
      <sheetName val="설계변경내역서"/>
      <sheetName val="변경내역"/>
      <sheetName val="본공사"/>
      <sheetName val="증감대비"/>
      <sheetName val="관급자재"/>
      <sheetName val="빗물받이(910-510-410)"/>
      <sheetName val="총괄갑_"/>
      <sheetName val="H2_154kv동_신축공사_산출조서"/>
      <sheetName val="정산ISSUE(T)"/>
      <sheetName val="36신설수량"/>
      <sheetName val="1차_내역서"/>
      <sheetName val="In_&amp;_Out"/>
      <sheetName val="Sheet1_(2)"/>
      <sheetName val="A_견적"/>
      <sheetName val="실행내역서_"/>
      <sheetName val="공사예산하조서(O_K)"/>
      <sheetName val="플랜트_설치"/>
      <sheetName val="FRP_PIPING_일위대가"/>
      <sheetName val="5_소재"/>
      <sheetName val="단가_(2)"/>
      <sheetName val="JOB_CODE"/>
      <sheetName val="신설개소별_총집계표(동해-배전)"/>
      <sheetName val="안평역사_총집계"/>
      <sheetName val="구역별_-작업"/>
      <sheetName val="중강당_내역"/>
      <sheetName val="CABLE_SIZE-1"/>
      <sheetName val="Xunit_(단위환산)"/>
      <sheetName val="mau_2_(2)"/>
      <sheetName val="CP1-1FL_1"/>
      <sheetName val="CP1_(2)"/>
      <sheetName val="CP1_(3)"/>
      <sheetName val="CP2_(2)"/>
      <sheetName val="EW07-15_2"/>
      <sheetName val="CP2-1FL_JU_MÁY_SẤY"/>
      <sheetName val="CP2-1FL_JU_CLEAN_EW07-20"/>
      <sheetName val="CP4-NC_COATING_MIEN"/>
      <sheetName val="EW07-13_(2)"/>
      <sheetName val="EW07-13_3"/>
      <sheetName val="EW07-13_4"/>
      <sheetName val="EW07-13_8"/>
      <sheetName val="EW07-13_(9)"/>
      <sheetName val="EW07-13_12"/>
      <sheetName val="EW07-19_2"/>
      <sheetName val="EW07-23_CP4"/>
      <sheetName val="CP4-2FL_EW07-48"/>
      <sheetName val="EW07-27_(2)"/>
      <sheetName val="EW07-58_(2)"/>
      <sheetName val="EW07-58_(3)"/>
      <sheetName val="EW07-58_(4)"/>
      <sheetName val="EW07-58_(6)"/>
      <sheetName val="EW07-13_10"/>
      <sheetName val="EW07-13_11"/>
      <sheetName val="etc_(2)"/>
      <sheetName val="etc_(2018)"/>
      <sheetName val="etc_(3)"/>
      <sheetName val="CP4-NC_COATING_EW06-15"/>
      <sheetName val="EW06-15_(2)"/>
      <sheetName val="EW06-15_(3)"/>
      <sheetName val="EW06-15_(4)"/>
      <sheetName val="CP4-NC_COATING_EW06-15_(2)"/>
      <sheetName val="EW06-36_2"/>
      <sheetName val="BP_(2)"/>
      <sheetName val="EW07-13_2"/>
      <sheetName val="EW08-17_(2)"/>
      <sheetName val="EW08-25_(2)"/>
      <sheetName val="mẫu_2019"/>
      <sheetName val="NHẬP_KHO"/>
      <sheetName val="EW09-01_(2)"/>
      <sheetName val="CATEEN1-THAI_NGUYEN"/>
      <sheetName val="EW08-13_2_(2)"/>
      <sheetName val="EW08-15_(2)"/>
      <sheetName val="EW08-15_(3)"/>
      <sheetName val="EW08-09_(2)"/>
      <sheetName val="EW08-13_2"/>
      <sheetName val="EW08-31_2"/>
      <sheetName val="EW08-34_(2)"/>
      <sheetName val="EW08-34_(4)"/>
      <sheetName val="EW08-34_(5)"/>
      <sheetName val="EW08-34_(6)"/>
      <sheetName val="SUMMARY_OF_BILL_OF_QUANTITIES"/>
      <sheetName val="1_nha_bao_ve"/>
      <sheetName val="입고장부_(4)"/>
      <sheetName val="변전실재분리"/>
      <sheetName val="전기실-1"/>
      <sheetName val="XLR_NoRangeSheet"/>
      <sheetName val="추가예산"/>
      <sheetName val="소비자가"/>
      <sheetName val="BSD (2)"/>
      <sheetName val="48철거수량"/>
      <sheetName val="22신설수량"/>
      <sheetName val="노단"/>
      <sheetName val="자단"/>
      <sheetName val="골조시행"/>
      <sheetName val=" LC-1"/>
      <sheetName val="간선계산"/>
      <sheetName val="FANDBS"/>
      <sheetName val="GRDATA"/>
      <sheetName val="SHAFTDBSE"/>
      <sheetName val="수리결과"/>
      <sheetName val="산출"/>
      <sheetName val="사진"/>
      <sheetName val="개인별 순위표"/>
      <sheetName val="등록자료"/>
      <sheetName val="Summary"/>
      <sheetName val="토목"/>
      <sheetName val="45,46"/>
      <sheetName val="실행단가철(ems코드적용)"/>
      <sheetName val="여과지동"/>
      <sheetName val="기초자료"/>
      <sheetName val="물량 산출서"/>
      <sheetName val="전기"/>
      <sheetName val="본사인상전"/>
      <sheetName val="중기일위대가"/>
      <sheetName val="단가결정"/>
      <sheetName val="판매시설"/>
      <sheetName val="원가계산"/>
      <sheetName val="교대"/>
      <sheetName val="일위대가목차"/>
      <sheetName val="건축(을)"/>
      <sheetName val="총괄집계표"/>
      <sheetName val="2000년하반기"/>
      <sheetName val="MEXICO-C"/>
      <sheetName val="1호맨홀가감수량"/>
      <sheetName val="가시설(TYPE-A)"/>
      <sheetName val="1-1평균터파기고(1)"/>
      <sheetName val="1호맨홀수량산출"/>
      <sheetName val="DATA"/>
      <sheetName val="내역(APT)"/>
      <sheetName val="FRP배관단가(만수)"/>
      <sheetName val="만수배관단가"/>
      <sheetName val="WWT IO"/>
      <sheetName val="광통신 견적내역서1"/>
      <sheetName val="모델별평수"/>
      <sheetName val="설계예시"/>
      <sheetName val="__MAIN"/>
      <sheetName val="견적공통"/>
      <sheetName val="설계명세"/>
      <sheetName val="산출내역"/>
      <sheetName val="자재표"/>
      <sheetName val="Baby일위대가"/>
      <sheetName val="Front"/>
      <sheetName val="CLAUSE"/>
      <sheetName val="GRDBS"/>
      <sheetName val="고유코드_설계"/>
      <sheetName val="작성"/>
      <sheetName val="CONCRETE"/>
      <sheetName val="6동"/>
      <sheetName val="부대내역"/>
      <sheetName val="공사비대비표(을지)"/>
      <sheetName val="집계표"/>
      <sheetName val="CAPVC"/>
      <sheetName val="Hauptdaten"/>
      <sheetName val="OD5000"/>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sheetData sheetId="241"/>
      <sheetData sheetId="242"/>
      <sheetData sheetId="243"/>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sheetData sheetId="381" refreshError="1"/>
      <sheetData sheetId="382" refreshError="1"/>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데리네이타현황"/>
      <sheetName val="날개벽수량표"/>
      <sheetName val="원남울진낙찰내역(99.4.13 부산청)"/>
      <sheetName val="bid"/>
      <sheetName val="수주현황2월"/>
      <sheetName val="내역"/>
      <sheetName val="일위대가(가설)"/>
      <sheetName val="DATE"/>
      <sheetName val="설계내역서"/>
      <sheetName val="단가산출"/>
      <sheetName val="간접"/>
      <sheetName val="단가"/>
      <sheetName val="마산월령동골조물량변경"/>
      <sheetName val="2.건축"/>
      <sheetName val="개요"/>
      <sheetName val="현황산출서"/>
      <sheetName val="구의33고"/>
      <sheetName val="수량산출"/>
      <sheetName val="내역서"/>
      <sheetName val="집계표"/>
      <sheetName val="터파기및재료"/>
      <sheetName val="Sheet4"/>
      <sheetName val="s"/>
      <sheetName val="N賃率-職"/>
      <sheetName val="인사자료총집계"/>
      <sheetName val="공비대비"/>
      <sheetName val="PAINT"/>
      <sheetName val="코드표"/>
      <sheetName val="예총"/>
      <sheetName val="단"/>
      <sheetName val="연부97-1"/>
      <sheetName val="98수문일위"/>
      <sheetName val="일위대가표"/>
      <sheetName val="Total"/>
      <sheetName val="신대방33(적용)"/>
      <sheetName val="실행(ALT1)"/>
      <sheetName val="산근"/>
      <sheetName val="실행"/>
      <sheetName val="돈암사업"/>
      <sheetName val="울산자동제어"/>
      <sheetName val="APT"/>
      <sheetName val="교통대책내역"/>
      <sheetName val="입력"/>
      <sheetName val="자료입력"/>
      <sheetName val="화설내"/>
      <sheetName val="산출내역서집계표"/>
      <sheetName val="토목내역"/>
      <sheetName val="갑지(추정)"/>
      <sheetName val="콘크리트타설집계표"/>
      <sheetName val="노임"/>
      <sheetName val="입찰안"/>
      <sheetName val="아파트-가설"/>
      <sheetName val="소방사항"/>
      <sheetName val="비교1"/>
      <sheetName val="내역서 (2)"/>
      <sheetName val="45,46"/>
      <sheetName val="3월"/>
      <sheetName val="조명시설"/>
      <sheetName val="원남울진낙찰내역(99_4_13_부산청)"/>
      <sheetName val="2_건축"/>
      <sheetName val="학생내역"/>
      <sheetName val="시화점실행"/>
      <sheetName val="기안"/>
      <sheetName val="개산공사비"/>
      <sheetName val="정보"/>
      <sheetName val="실행(표지,갑,을)"/>
      <sheetName val="금융비용"/>
      <sheetName val="일위대가"/>
      <sheetName val="배관길이"/>
      <sheetName val="자재단가표"/>
      <sheetName val="신공"/>
      <sheetName val="실행내역서 "/>
      <sheetName val="공사개요"/>
      <sheetName val="본공사"/>
      <sheetName val="견적을지"/>
      <sheetName val="확산동"/>
      <sheetName val="1차 내역서"/>
      <sheetName val="70%"/>
      <sheetName val="잡철물"/>
      <sheetName val="견적서"/>
      <sheetName val="냉천부속동"/>
      <sheetName val="건축(을)"/>
      <sheetName val="노임단가"/>
      <sheetName val="일위대가(1)"/>
      <sheetName val="음료실행"/>
      <sheetName val="TABLE DB"/>
      <sheetName val="쌍용 data base"/>
      <sheetName val="차액보증"/>
      <sheetName val="코드"/>
      <sheetName val="수리결과"/>
      <sheetName val="기초코드"/>
      <sheetName val="변전실재분리"/>
      <sheetName val="소야공정계획표"/>
      <sheetName val="Sheet1"/>
      <sheetName val="시운전연료"/>
      <sheetName val="골조시행"/>
      <sheetName val="소비자가"/>
      <sheetName val="신우"/>
      <sheetName val="2000년1차"/>
      <sheetName val="증감내역서"/>
      <sheetName val="Sheet1 (2)"/>
      <sheetName val="C-노임단가"/>
      <sheetName val="식재가격"/>
      <sheetName val="식재총괄"/>
      <sheetName val="보안등"/>
      <sheetName val="본부장"/>
      <sheetName val="EACT10"/>
      <sheetName val="3BL공동구 수량"/>
      <sheetName val="가로등내역서"/>
      <sheetName val="화전내"/>
      <sheetName val="대비"/>
      <sheetName val="자재"/>
      <sheetName val="물가기준년"/>
      <sheetName val="장비기준"/>
      <sheetName val="내역(중앙)"/>
      <sheetName val="내역(창신)"/>
      <sheetName val="2.대외공문"/>
      <sheetName val="기계내역"/>
      <sheetName val="포천송우교회_CheckList"/>
      <sheetName val="MOKDONG(1)"/>
      <sheetName val="일위목록"/>
      <sheetName val="여과지동"/>
      <sheetName val="기초자료"/>
      <sheetName val="수정금지"/>
      <sheetName val="공사"/>
      <sheetName val="갑지"/>
      <sheetName val="준검 내역서"/>
      <sheetName val="#REF"/>
      <sheetName val="기초단가"/>
      <sheetName val="8.식재일위"/>
      <sheetName val="B시설가격"/>
      <sheetName val="조경"/>
      <sheetName val="FAB별"/>
      <sheetName val="물량"/>
      <sheetName val="집계"/>
      <sheetName val="Sheet3"/>
      <sheetName val="인건비"/>
      <sheetName val="설-원가"/>
      <sheetName val="원가"/>
      <sheetName val="총괄내역서"/>
      <sheetName val="가계부"/>
      <sheetName val="제품목록"/>
      <sheetName val="매입매출관리"/>
      <sheetName val="CTEMCOST"/>
      <sheetName val="노임이"/>
      <sheetName val="견적산출"/>
      <sheetName val="수량집계"/>
      <sheetName val="배수설비"/>
      <sheetName val="맨홀수량"/>
      <sheetName val="빗물받이(910-510-410)"/>
      <sheetName val="단면치수"/>
      <sheetName val="유형분류"/>
      <sheetName val="A-4"/>
      <sheetName val="시스템구분"/>
      <sheetName val="건축공사"/>
      <sheetName val="라이닝보강"/>
      <sheetName val="부하계산서"/>
      <sheetName val="현장별계약현황('98.10.31)"/>
      <sheetName val="일위대가목차"/>
      <sheetName val="준공변경요약서(4차1회)"/>
      <sheetName val="원가계산서 (전체변경)"/>
      <sheetName val="신공항A-9(원가수정)"/>
      <sheetName val="원가 (2)"/>
      <sheetName val="토목주소"/>
      <sheetName val="Sheet6"/>
      <sheetName val="9GNG운반"/>
      <sheetName val="근로자자료입력"/>
      <sheetName val="참고자료"/>
      <sheetName val="직노"/>
      <sheetName val="Sheet2"/>
      <sheetName val="건축내역"/>
      <sheetName val="개소별수량산출"/>
      <sheetName val="을지"/>
      <sheetName val="3_2_집기비품교체주기"/>
      <sheetName val="실행내역(05. 1. 5.)"/>
      <sheetName val="기초일위"/>
      <sheetName val="시설일위"/>
      <sheetName val="조명일위"/>
      <sheetName val="공종별"/>
      <sheetName val="일위_파일"/>
      <sheetName val="실행단가철(ems코드적용)"/>
      <sheetName val="원남울진낙찰내역(99_4_13_부산청)1"/>
      <sheetName val="2_건축1"/>
      <sheetName val="내역서_(2)"/>
      <sheetName val="8_식재일위"/>
      <sheetName val="Sheet1_(2)"/>
      <sheetName val="2_대외공문"/>
      <sheetName val="3BL공동구_수량"/>
      <sheetName val="TABLE_DB"/>
      <sheetName val="쌍용_data_base"/>
      <sheetName val="실행내역서_"/>
      <sheetName val="1차_내역서"/>
      <sheetName val="준검_내역서"/>
      <sheetName val="현장별계약현황('98_10_31)"/>
      <sheetName val="원가계산서_(전체변경)"/>
      <sheetName val="원가_(2)"/>
      <sheetName val="TDTKP"/>
      <sheetName val="교대(A1)"/>
      <sheetName val="EQT-ESTN"/>
      <sheetName val="옹벽"/>
      <sheetName val="Xunit (단위환산)"/>
      <sheetName val="단가표"/>
      <sheetName val="전기실-1"/>
      <sheetName val="INDEX"/>
      <sheetName val="동해title"/>
      <sheetName val="単価表"/>
      <sheetName val="⑻동원인원산출서⑧"/>
      <sheetName val="수목데이타 "/>
      <sheetName val="전기"/>
      <sheetName val="p"/>
      <sheetName val="gvl"/>
      <sheetName val="夹层"/>
      <sheetName val="拉条"/>
      <sheetName val="支撑"/>
      <sheetName val="檩条"/>
      <sheetName val="气楼"/>
      <sheetName val="理重表"/>
      <sheetName val="系杆"/>
      <sheetName val="行车"/>
      <sheetName val="钢架"/>
      <sheetName val="钢梁"/>
      <sheetName val="门"/>
      <sheetName val="隅撑"/>
      <sheetName val="雨篷"/>
      <sheetName val="预埋"/>
      <sheetName val="電気設備表"/>
      <sheetName val="125x125"/>
      <sheetName val="外構・目次"/>
      <sheetName val="工場棟・目次"/>
      <sheetName val="事務棟・目次"/>
      <sheetName val="현장별"/>
      <sheetName val="원남울진낙찰내역(99_4_13_부산청)2"/>
      <sheetName val="2_건축2"/>
      <sheetName val="내역서_(2)1"/>
      <sheetName val="실행내역서_1"/>
      <sheetName val="1차_내역서1"/>
      <sheetName val="8_식재일위1"/>
      <sheetName val="Sheet1_(2)1"/>
      <sheetName val="2_대외공문1"/>
      <sheetName val="3BL공동구_수량1"/>
      <sheetName val="TABLE_DB1"/>
      <sheetName val="쌍용_data_base1"/>
      <sheetName val="준검_내역서1"/>
      <sheetName val="현장별계약현황('98_10_31)1"/>
      <sheetName val="원가계산서_(전체변경)1"/>
      <sheetName val="원가_(2)1"/>
      <sheetName val="실행내역(05__1__5_)"/>
      <sheetName val="Xunit_(단위환산)"/>
      <sheetName val="2.1 受電設備棟"/>
      <sheetName val="2.2 受・防火水槽"/>
      <sheetName val="2.3 排水処理設備棟"/>
      <sheetName val="2.4 倉庫棟"/>
      <sheetName val="2.5 守衛棟"/>
      <sheetName val="BG"/>
      <sheetName val="TOSHIBA-Structure"/>
      <sheetName val="총괄"/>
      <sheetName val="THMAVT"/>
      <sheetName val="DeluxeVilla 4"/>
      <sheetName val="유림골조"/>
      <sheetName val="시중노임"/>
      <sheetName val="Dinh muc CP KTCB khac"/>
      <sheetName val="BAG-2"/>
      <sheetName val="Analisa"/>
      <sheetName val="THEP SAN T16"/>
      <sheetName val="5사남"/>
      <sheetName val="General"/>
      <sheetName val="Data"/>
      <sheetName val="Rebar"/>
      <sheetName val="Steel"/>
      <sheetName val="예산실적전체당월"/>
      <sheetName val="1.1 BOQ "/>
      <sheetName val="결과조달"/>
      <sheetName val="설계예산서"/>
      <sheetName val="#2_일위대가목록"/>
      <sheetName val="원남울진낙찰내역(99_4_13_부산청)3"/>
      <sheetName val="2_건축3"/>
      <sheetName val="내역서_(2)2"/>
      <sheetName val="실행내역서_2"/>
      <sheetName val="1차_내역서2"/>
      <sheetName val="TABLE_DB2"/>
      <sheetName val="쌍용_data_base2"/>
      <sheetName val="8_식재일위2"/>
      <sheetName val="Sheet1_(2)2"/>
      <sheetName val="2_대외공문2"/>
      <sheetName val="3BL공동구_수량2"/>
      <sheetName val="준검_내역서2"/>
      <sheetName val="현장별계약현황('98_10_31)2"/>
      <sheetName val="원가계산서_(전체변경)2"/>
      <sheetName val="원가_(2)2"/>
      <sheetName val="실행내역(05__1__5_)1"/>
      <sheetName val="2_1_受電設備棟"/>
      <sheetName val="2_2_受・防火水槽"/>
      <sheetName val="2_3_排水処理設備棟"/>
      <sheetName val="2_4_倉庫棟"/>
      <sheetName val="2_5_守衛棟"/>
      <sheetName val="Xunit_(단위환산)1"/>
      <sheetName val="수목데이타_"/>
      <sheetName val="DeluxeVilla_4"/>
      <sheetName val="Dinh_muc_CP_KTCB_khac"/>
      <sheetName val="THEP_SAN_T16"/>
      <sheetName val="Hop_dong"/>
      <sheetName val="ESTI."/>
      <sheetName val="DI-ESTI"/>
      <sheetName val="일반공사"/>
      <sheetName val="JUCK"/>
      <sheetName val="sanitary-ware tower3&amp;4"/>
      <sheetName val="토목"/>
      <sheetName val="입출재고현황 (2)"/>
      <sheetName val="견적"/>
      <sheetName val="단중표"/>
      <sheetName val="改加胶玻璃、室外栏杆"/>
      <sheetName val="토공집계표"/>
      <sheetName val="ma-pt"/>
      <sheetName val="D_MUC"/>
      <sheetName val="BIDDING-SUM"/>
      <sheetName val="충주"/>
      <sheetName val="SG"/>
      <sheetName val="MAIN"/>
      <sheetName val="Section"/>
      <sheetName val="Settings"/>
      <sheetName val="Currency"/>
      <sheetName val="BoQ Coke"/>
      <sheetName val="DTCT"/>
      <sheetName val="HS"/>
      <sheetName val="1.R18 BF"/>
      <sheetName val="A"/>
      <sheetName val="G"/>
      <sheetName val="F-B"/>
      <sheetName val="H-J"/>
      <sheetName val="6.External works-R18"/>
      <sheetName val="Area Cal"/>
      <sheetName val="4641"/>
      <sheetName val="2Piling"/>
      <sheetName val="Parem"/>
      <sheetName val="TH-Dien"/>
      <sheetName val="B-B"/>
      <sheetName val="detai cable..."/>
      <sheetName val="NNgung"/>
      <sheetName val="00-Pipe Schedule for QS rev01"/>
      <sheetName val="IBASE"/>
      <sheetName val="LOC"/>
      <sheetName val="VATTU"/>
      <sheetName val="Quantity"/>
      <sheetName val="CHITIET VL-NC-TT1p"/>
      <sheetName val="Bang tinh hao hut thep"/>
      <sheetName val="Define finishing"/>
      <sheetName val="Huong dan"/>
      <sheetName val="Bảng mã VT"/>
      <sheetName val="chiettinh"/>
      <sheetName val="MAIN GATE HOUSE"/>
      <sheetName val="Earthwork"/>
      <sheetName val="CHIẾT TÍNH ĐƠN GIÁ"/>
      <sheetName val="갑지1"/>
      <sheetName val="경비2내역"/>
      <sheetName val="DGG"/>
      <sheetName val="Price"/>
      <sheetName val="SEX"/>
      <sheetName val="CTG"/>
      <sheetName val="Breakdown"/>
      <sheetName val="XL4Poppy"/>
      <sheetName val="Gia VLNCMTC"/>
      <sheetName val="Don gia chi tiet"/>
      <sheetName val="BQ(E)"/>
      <sheetName val="TONGKE3p"/>
      <sheetName val="Dinh nghia"/>
      <sheetName val="목록"/>
      <sheetName val="중기"/>
      <sheetName val="PI"/>
      <sheetName val="건축공사실행"/>
      <sheetName val="건축원가"/>
      <sheetName val="물량표"/>
      <sheetName val="내역서2안"/>
      <sheetName val="물량내역서"/>
      <sheetName val="수목표준대가"/>
      <sheetName val="현장관리비"/>
      <sheetName val="기초목"/>
      <sheetName val="database"/>
      <sheetName val="현장경비"/>
      <sheetName val="6호기"/>
      <sheetName val="데이타"/>
      <sheetName val="식재인부"/>
      <sheetName val="품셈TABLE"/>
      <sheetName val="표지"/>
      <sheetName val="Div26 - Elect"/>
      <sheetName val="월별수입"/>
      <sheetName val="차수"/>
      <sheetName val="월별손익"/>
      <sheetName val="Material Schedule"/>
      <sheetName val="PhanTich"/>
      <sheetName val="Chenh lech vat tu"/>
      <sheetName val="UTSBSPC1"/>
      <sheetName val="escon"/>
      <sheetName val="TH kinh phi"/>
      <sheetName val="KLDT DIEN"/>
      <sheetName val="Demolish 1"/>
      <sheetName val="G-EstFinValue"/>
      <sheetName val="D-TB"/>
      <sheetName val=" Beams-pms"/>
      <sheetName val="THCP"/>
      <sheetName val="05-LV Cabling"/>
      <sheetName val="Dầm 1"/>
      <sheetName val="SCOPE OF WORK"/>
      <sheetName val="Main_Mech"/>
      <sheetName val="Sub_Mech"/>
      <sheetName val="gia vt,nc,may"/>
      <sheetName val="NEW-PANEL"/>
      <sheetName val="THop"/>
      <sheetName val="DG Cong C1,C2,C3,C4,C5"/>
      <sheetName val="Planning"/>
      <sheetName val="DonGia chetao"/>
      <sheetName val="DonGia VatTuLK"/>
      <sheetName val="Bill 7-Elec"/>
      <sheetName val="Price Database"/>
      <sheetName val="VatLieu"/>
      <sheetName val="Phan tich"/>
      <sheetName val="Input"/>
      <sheetName val="SITE-E"/>
      <sheetName val="RAB AR&amp;STR"/>
      <sheetName val="고객사 관리 코드"/>
      <sheetName val="7.공정표"/>
      <sheetName val="Chi tiet"/>
      <sheetName val="入力作成表"/>
      <sheetName val="6.1 Quantity-Bill.1-Prelim"/>
      <sheetName val="Units"/>
      <sheetName val="Factor"/>
      <sheetName val="mvt"/>
      <sheetName val="ESTI_"/>
      <sheetName val="sanitary-ware_tower3&amp;4"/>
      <sheetName val="_Beams-pms"/>
      <sheetName val="TH_kinh_phi"/>
      <sheetName val="KLDT_DIEN"/>
      <sheetName val="입출재고현황_(2)"/>
      <sheetName val="Area_Cal"/>
      <sheetName val="detai_cable___"/>
      <sheetName val="00-Pipe_Schedule_for_QS_rev01"/>
      <sheetName val="MAIN_GATE_HOUSE"/>
      <sheetName val="CHIẾT_TÍNH_ĐƠN_GIÁ"/>
      <sheetName val="BoQ_Coke"/>
      <sheetName val="1_R18_BF"/>
      <sheetName val="6_External_works-R18"/>
      <sheetName val="Demolish_1"/>
      <sheetName val="6_1_Quantity-Bill_1-Prelim"/>
      <sheetName val="KTCK"/>
      <sheetName val="VT190111"/>
      <sheetName val="tifico"/>
      <sheetName val="Ts"/>
      <sheetName val="dtct cong"/>
      <sheetName val="sat"/>
      <sheetName val="ptvt"/>
      <sheetName val="1"/>
      <sheetName val="TH-XL"/>
      <sheetName val="Huong_dan"/>
      <sheetName val="Bảng_mã_VT"/>
      <sheetName val="Gia_VLNCMTC"/>
      <sheetName val="VIN_Index"/>
      <sheetName val="DAF-2"/>
      <sheetName val="Xaytuong"/>
      <sheetName val="tong du toan"/>
      <sheetName val="고객사_관리_코드"/>
      <sheetName val="Dinh_nghia"/>
      <sheetName val="7_공정표"/>
      <sheetName val="CHITIET_VL-NC-TT1p"/>
      <sheetName val="Gia"/>
      <sheetName val="NKC6"/>
      <sheetName val="PS-Labour_M"/>
      <sheetName val="BMS"/>
      <sheetName val="우수"/>
      <sheetName val="8.석축단위(H=1.5M)"/>
      <sheetName val="영업소실적"/>
      <sheetName val="5_BANG I"/>
      <sheetName val="Re-bar"/>
      <sheetName val="수안보-MBR1"/>
      <sheetName val="원도급"/>
      <sheetName val="하도급"/>
      <sheetName val="원하대비"/>
      <sheetName val="#REF!"/>
      <sheetName val="견적정보"/>
      <sheetName val="물가시세"/>
      <sheetName val="전기단가조사서"/>
      <sheetName val="기초작업"/>
      <sheetName val="설비"/>
      <sheetName val="산출근거"/>
      <sheetName val="변경품셈총괄"/>
      <sheetName val="인력터파기품"/>
      <sheetName val="지급자재"/>
      <sheetName val="터널조도"/>
      <sheetName val="자재단가"/>
      <sheetName val="하수급견적대비"/>
      <sheetName val="대림경상68억"/>
      <sheetName val="플랜트 설치"/>
      <sheetName val="전체"/>
      <sheetName val="추가예산"/>
      <sheetName val="POOM_MOTO"/>
      <sheetName val="POOM_MOTO2"/>
      <sheetName val="1단계"/>
      <sheetName val="마산방향"/>
      <sheetName val="진주방향"/>
      <sheetName val="WORK"/>
      <sheetName val="기성(1차) "/>
      <sheetName val="밸브설치"/>
      <sheetName val="기초계산(Pmax)"/>
      <sheetName val="현장관리비 산출내역"/>
      <sheetName val="견적조건"/>
      <sheetName val="Module1"/>
      <sheetName val="Stem Footing"/>
      <sheetName val="Piping Design Data"/>
      <sheetName val="소상 &quot;1&quot;"/>
      <sheetName val="건축집계"/>
      <sheetName val="Table"/>
      <sheetName val="정부노임단가"/>
      <sheetName val="장비명"/>
      <sheetName val="와동25-3(변경)"/>
      <sheetName val="약품공급2"/>
      <sheetName val="공사비집계"/>
      <sheetName val="6PILE  (돌출)"/>
      <sheetName val="우각부보강"/>
      <sheetName val="우배수"/>
      <sheetName val="계산식"/>
      <sheetName val="설명"/>
      <sheetName val="01"/>
      <sheetName val="cable-data"/>
      <sheetName val="BACK DATA"/>
      <sheetName val="c_balju"/>
      <sheetName val="외천교"/>
      <sheetName val="금액내역서"/>
      <sheetName val="코딩 (2)"/>
      <sheetName val="자금청구"/>
      <sheetName val=" 갑지"/>
      <sheetName val="관급"/>
      <sheetName val="전기공사"/>
      <sheetName val="SOS_PLC &amp; Panel"/>
      <sheetName val="기본단가표"/>
      <sheetName val="원가서"/>
      <sheetName val="DANGA"/>
      <sheetName val="공통(20-91)"/>
      <sheetName val="wall"/>
      <sheetName val="A01"/>
      <sheetName val="A11"/>
      <sheetName val="A16"/>
      <sheetName val="A02"/>
      <sheetName val="A03"/>
      <sheetName val="A04"/>
      <sheetName val="A05"/>
      <sheetName val="A06"/>
      <sheetName val="A07"/>
      <sheetName val="A08a"/>
      <sheetName val="A08b"/>
      <sheetName val="증감대비"/>
      <sheetName val="날개벽"/>
      <sheetName val="RFP002"/>
      <sheetName val="PROJECT BRIEF"/>
      <sheetName val="감액총괄표"/>
      <sheetName val="용수간선"/>
      <sheetName val="A-LINE"/>
      <sheetName val="BSD (2)"/>
      <sheetName val="cp1"/>
      <sheetName val="유림총괄"/>
      <sheetName val="자재단가비교표"/>
      <sheetName val="SP-B1"/>
      <sheetName val="네고율"/>
      <sheetName val="간접(90)"/>
      <sheetName val="남양내역"/>
      <sheetName val="Macro(차단기)"/>
      <sheetName val="COVER"/>
      <sheetName val="5.전사투자계획종함안"/>
      <sheetName val="단양 00 아파트-세부내역"/>
      <sheetName val="선정요령"/>
      <sheetName val="관경별우수관집계"/>
      <sheetName val="대치판정"/>
      <sheetName val="예산조서"/>
      <sheetName val="입찰품의서"/>
      <sheetName val="orignal"/>
      <sheetName val="HARSAT"/>
      <sheetName val="8_석축단위(H=1_5M)"/>
      <sheetName val="5_BANG_I"/>
      <sheetName val="플랜트_설치"/>
      <sheetName val="기성(1차)_"/>
      <sheetName val="소상_&quot;1&quot;"/>
      <sheetName val="6PILE__(돌출)"/>
      <sheetName val="BACK_DATA"/>
      <sheetName val="현장관리비_산출내역"/>
      <sheetName val="SOS_PLC_&amp;_Panel"/>
      <sheetName val="CAL"/>
      <sheetName val="SUMMARY"/>
      <sheetName val="직재"/>
      <sheetName val="재집"/>
      <sheetName val="매입세"/>
      <sheetName val="Macro2"/>
      <sheetName val="TB(BS)"/>
      <sheetName val="TB(PL)"/>
      <sheetName val="Hrg.Sat"/>
      <sheetName val="구조물철거타공정이월"/>
      <sheetName val="CHITIET VL-NCHT1 (2)"/>
      <sheetName val="실행내역"/>
      <sheetName val="_갑지"/>
      <sheetName val="9-1차이내역"/>
      <sheetName val="C10집계2"/>
      <sheetName val="Y-WORK"/>
      <sheetName val="4 LINE"/>
      <sheetName val="7 th"/>
      <sheetName val="내역(전체)"/>
      <sheetName val="Customer Databas"/>
      <sheetName val="TEL"/>
      <sheetName val="1,2공구원가계산서"/>
      <sheetName val="2공구산출내역"/>
      <sheetName val="1공구산출내역서"/>
      <sheetName val="개인별 순위표"/>
      <sheetName val="GRDBS"/>
      <sheetName val="FANDBS"/>
      <sheetName val="GRDATA"/>
      <sheetName val="SHAFTDBSE"/>
      <sheetName val="CAPVC"/>
      <sheetName val="그림"/>
      <sheetName val="원남울진낙찰내역(99.4.13%20부산청).xls"/>
      <sheetName val="%EC%9B%90%EB%82%A8%EC%9A%B8%EC%"/>
      <sheetName val="Div26_-_Elect"/>
      <sheetName val="LEGEND"/>
      <sheetName val="DG"/>
      <sheetName val="07_Themal"/>
      <sheetName val="Xây tô"/>
      <sheetName val="THVT"/>
      <sheetName val="ESTI_1"/>
      <sheetName val="sanitary-ware_tower3&amp;41"/>
      <sheetName val="입출재고현황_(2)1"/>
      <sheetName val="detai_cable___1"/>
      <sheetName val="Area_Cal1"/>
      <sheetName val="00-Pipe_Schedule_for_QS_rev011"/>
      <sheetName val="MAIN_GATE_HOUSE1"/>
      <sheetName val="CHIẾT_TÍNH_ĐƠN_GIÁ1"/>
      <sheetName val="BoQ_Coke1"/>
      <sheetName val="1_R18_BF1"/>
      <sheetName val="6_External_works-R181"/>
      <sheetName val="Huong_dan1"/>
      <sheetName val="Bảng_mã_VT1"/>
      <sheetName val="CHITIET_VL-NC-TT1p1"/>
      <sheetName val="Bang_tinh_hao_hut_thep"/>
      <sheetName val="Define_finishing"/>
      <sheetName val="Gia_VLNCMTC1"/>
      <sheetName val="Don_gia_chi_tiet"/>
      <sheetName val="Dinh_nghia1"/>
      <sheetName val="Div26_-_Elect1"/>
      <sheetName val="Material_Schedule"/>
      <sheetName val="Chenh_lech_vat_tu"/>
      <sheetName val="05-LV_Cabling"/>
      <sheetName val="TH_kinh_phi1"/>
      <sheetName val="KLDT_DIEN1"/>
      <sheetName val="Dinh_muc_CP_KTCB_khac1"/>
      <sheetName val="Demolish_11"/>
      <sheetName val="_Beams-pms1"/>
      <sheetName val="Dầm_1"/>
      <sheetName val="Bill_7-Elec"/>
      <sheetName val="Price_Database"/>
      <sheetName val="Phan_tich"/>
      <sheetName val="RAB_AR&amp;STR"/>
      <sheetName val="고객사_관리_코드1"/>
      <sheetName val="7_공정표1"/>
      <sheetName val="DG_Cong_C1,C2,C3,C4,C5"/>
      <sheetName val="gia_vt,nc,may"/>
      <sheetName val="Chi_tiet"/>
      <sheetName val="6_1_Quantity-Bill_1-Prelim1"/>
      <sheetName val="DonGia_chetao"/>
      <sheetName val="DonGia_VatTuLK"/>
      <sheetName val="dtct_cong"/>
      <sheetName val="tong_du_toan"/>
      <sheetName val="SCOPE_OF_WORK"/>
      <sheetName val="8_석축단위(H=1_5M)1"/>
      <sheetName val="5_BANG_I1"/>
      <sheetName val="플랜트_설치1"/>
      <sheetName val="기성(1차)_1"/>
      <sheetName val="현장관리비_산출내역1"/>
      <sheetName val="Stem_Footing"/>
      <sheetName val="Piping_Design_Data"/>
      <sheetName val="소상_&quot;1&quot;1"/>
      <sheetName val="6PILE__(돌출)1"/>
      <sheetName val="BACK_DATA1"/>
      <sheetName val="코딩_(2)"/>
      <sheetName val="_갑지1"/>
      <sheetName val="SOS_PLC_&amp;_Panel1"/>
      <sheetName val="PROJECT_BRIEF"/>
      <sheetName val="BSD_(2)"/>
      <sheetName val="5_전사투자계획종함안"/>
      <sheetName val="단양_00_아파트-세부내역"/>
      <sheetName val="Hrg_Sat"/>
      <sheetName val="CHITIET_VL-NCHT1_(2)"/>
      <sheetName val="4_LINE"/>
      <sheetName val="7_th"/>
      <sheetName val="Customer_Databas"/>
      <sheetName val="개인별_순위표"/>
      <sheetName val="원남울진낙찰내역(99_4_13%20부산청)_xls"/>
      <sheetName val="Xây_tô"/>
      <sheetName val="ESTI_2"/>
      <sheetName val="sanitary-ware_tower3&amp;42"/>
      <sheetName val="입출재고현황_(2)2"/>
      <sheetName val="BoQ_Coke2"/>
      <sheetName val="1_R18_BF2"/>
      <sheetName val="6_External_works-R182"/>
      <sheetName val="Area_Cal2"/>
      <sheetName val="detai_cable___2"/>
      <sheetName val="00-Pipe_Schedule_for_QS_rev012"/>
      <sheetName val="Define_finishing1"/>
      <sheetName val="Bang_tinh_hao_hut_thep1"/>
      <sheetName val="CHITIET_VL-NC-TT1p2"/>
      <sheetName val="Huong_dan2"/>
      <sheetName val="Bảng_mã_VT2"/>
      <sheetName val="MAIN_GATE_HOUSE2"/>
      <sheetName val="CHIẾT_TÍNH_ĐƠN_GIÁ2"/>
      <sheetName val="Gia_VLNCMTC2"/>
      <sheetName val="Don_gia_chi_tiet1"/>
      <sheetName val="Dinh_nghia2"/>
      <sheetName val="Div26_-_Elect2"/>
      <sheetName val="Material_Schedule1"/>
      <sheetName val="Chenh_lech_vat_tu1"/>
      <sheetName val="05-LV_Cabling1"/>
      <sheetName val="TH_kinh_phi2"/>
      <sheetName val="KLDT_DIEN2"/>
      <sheetName val="Dinh_muc_CP_KTCB_khac2"/>
      <sheetName val="Demolish_12"/>
      <sheetName val="_Beams-pms2"/>
      <sheetName val="Dầm_11"/>
      <sheetName val="Bill_7-Elec1"/>
      <sheetName val="Price_Database1"/>
      <sheetName val="Phan_tich1"/>
      <sheetName val="RAB_AR&amp;STR1"/>
      <sheetName val="Summary - Budget"/>
      <sheetName val="Chi tiet - Dv lap"/>
      <sheetName val="TH KHTC"/>
      <sheetName val="000"/>
      <sheetName val="00000000"/>
      <sheetName val="Van chuyen"/>
      <sheetName val="THKP (2)"/>
      <sheetName val="THKP"/>
      <sheetName val="T.Bi"/>
      <sheetName val="Thiet ke"/>
      <sheetName val="CT"/>
      <sheetName val="K.luong"/>
      <sheetName val="TT L2"/>
      <sheetName val="TT L1"/>
      <sheetName val="Thue Ngoai"/>
      <sheetName val="KLHT"/>
      <sheetName val="KL XL2000"/>
      <sheetName val="KLXL2001"/>
      <sheetName val="THKP2001"/>
      <sheetName val="KLphanbo"/>
      <sheetName val="Chiet tinh"/>
      <sheetName val="KH"/>
      <sheetName val="DM"/>
      <sheetName val="DD&amp;TV"/>
      <sheetName val="CDSL"/>
      <sheetName val="PTSL"/>
      <sheetName val="VT"/>
      <sheetName val="NL"/>
      <sheetName val="SoSanh"/>
      <sheetName val="QTVT"/>
      <sheetName val="QTNC"/>
      <sheetName val="BC_KKTSCD"/>
      <sheetName val="Chitiet"/>
      <sheetName val="Sheet2 (2)"/>
      <sheetName val="Mau_BC_KKTSCD"/>
      <sheetName val="Dong Dau"/>
      <sheetName val="Dong Dau (2)"/>
      <sheetName val="Sau dong"/>
      <sheetName val="Ma xa"/>
      <sheetName val="My dinh"/>
      <sheetName val="Tong cong"/>
      <sheetName val="Sheet5"/>
      <sheetName val="KH 2003 (moi max)"/>
      <sheetName val="Chart2"/>
      <sheetName val="Chart1"/>
      <sheetName val="be tong"/>
      <sheetName val="Thep"/>
      <sheetName val="Tong hop thep"/>
      <sheetName val="XXXXXXXX"/>
      <sheetName val="MD"/>
      <sheetName val="ND"/>
      <sheetName val="CONG"/>
      <sheetName val="DGCT"/>
      <sheetName val="PIPE-03E"/>
      <sheetName val="VL"/>
      <sheetName val="CTXD"/>
      <sheetName val=".."/>
      <sheetName val="CTDN"/>
      <sheetName val="san vuon"/>
      <sheetName val="khu phu tro"/>
      <sheetName val="TH"/>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Thuyet minh"/>
      <sheetName val="CQ-HQ"/>
      <sheetName val="KH12"/>
      <sheetName val="CN12"/>
      <sheetName val="HD12"/>
      <sheetName val="KH1"/>
      <sheetName val="KM"/>
      <sheetName val="KHOANMUC"/>
      <sheetName val="CPQL"/>
      <sheetName val="SANLUONG"/>
      <sheetName val="SSCP-SL"/>
      <sheetName val="CPSX"/>
      <sheetName val="KQKD"/>
      <sheetName val="CDSL (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Interim payment"/>
      <sheetName val="Letter"/>
      <sheetName val="Bid Sum"/>
      <sheetName val="Item B"/>
      <sheetName val="Dg A"/>
      <sheetName val="Dg B&amp;C"/>
      <sheetName val="Rates&amp;Prices"/>
      <sheetName val="Material at site"/>
      <sheetName val="tscd"/>
      <sheetName val="00000001"/>
      <sheetName val="00000002"/>
      <sheetName val="00000003"/>
      <sheetName val="00000004"/>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Phu luc"/>
      <sheetName val="Gia trÞ"/>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Gia VL"/>
      <sheetName val="Bang gia ca may"/>
      <sheetName val="Bang luong CB"/>
      <sheetName val="Bang P.tich CT"/>
      <sheetName val="D.toan chi tiet"/>
      <sheetName val="Bang TH Dtoan"/>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DTHH"/>
      <sheetName val="Bang1"/>
      <sheetName val="TAI TRONG"/>
      <sheetName val="NOI LUC"/>
      <sheetName val="TINH DUYET THTT CHINH"/>
      <sheetName val="TDUYET THTT PHU"/>
      <sheetName val="TINH DAO DONG VA DO VONG"/>
      <sheetName val="TINH NE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t.Dam "/>
      <sheetName val="Ct.Duoi"/>
      <sheetName val="Ct.Tren"/>
      <sheetName val="CtVKdam"/>
      <sheetName val="asphal"/>
      <sheetName val="Gvua"/>
      <sheetName val="D.giaMay"/>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Quyet toan"/>
      <sheetName val="Thu hoi"/>
      <sheetName val="Lai vay"/>
      <sheetName val="Tien vay"/>
      <sheetName val="Cong no"/>
      <sheetName val="Cop pha"/>
      <sheetName val="2000000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d viaK0-T6"/>
      <sheetName val="cdvia T6-Tc24"/>
      <sheetName val="cdvia Tc24-T46"/>
      <sheetName val="cdbtnL2ko-k0+361"/>
      <sheetName val="cd btnL2k0+361-T19"/>
      <sheetName val="02"/>
      <sheetName val="03"/>
      <sheetName val="04"/>
      <sheetName val="05"/>
      <sheetName val="Sheet13"/>
      <sheetName val="Sheet14"/>
      <sheetName val="Sheet15"/>
      <sheetName val="Sheet16"/>
      <sheetName val="Sheet17"/>
      <sheetName val="Sheet18"/>
      <sheetName val="Sheet19"/>
      <sheetName val="Sheet20"/>
      <sheetName val="DT"/>
      <sheetName val="THND"/>
      <sheetName val="THMD"/>
      <sheetName val="Phtro1"/>
      <sheetName val="DTKS1"/>
      <sheetName val="CT1m"/>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phan tich DG"/>
      <sheetName val="gia vat lieu"/>
      <sheetName val="gia xe may"/>
      <sheetName val="gia nhan cong"/>
      <sheetName val="clvl"/>
      <sheetName val="Chenh lech"/>
      <sheetName val="Kinh phí"/>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dutoan1"/>
      <sheetName val="Anhtoan"/>
      <sheetName val="dutoan2"/>
      <sheetName val="vat tu"/>
      <sheetName val="9"/>
      <sheetName val="1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sent to"/>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utoan"/>
      <sheetName val="congtac vien-uy"/>
      <sheetName val="Nhan luc2001"/>
      <sheetName val="Vattu2"/>
      <sheetName val="cong Q2"/>
      <sheetName val="T.U luong Q1"/>
      <sheetName val="T.U luong Q2"/>
      <sheetName val="T.U luong Q3"/>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Quang Tri"/>
      <sheetName val="TTHue"/>
      <sheetName val="Da Nang"/>
      <sheetName val="Quang Nam"/>
      <sheetName val="Quang Ngai"/>
      <sheetName val="TH DH-QN"/>
      <sheetName val="KP HD"/>
      <sheetName val="DB HD"/>
      <sheetName val="C45A-BH"/>
      <sheetName val="C46A-BH"/>
      <sheetName val="C47A-BH"/>
      <sheetName val="C48A-BH"/>
      <sheetName val="S-53-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VL"/>
      <sheetName val="KHCTiet"/>
      <sheetName val="QT 9-6"/>
      <sheetName val="Thuong luu HB"/>
      <sheetName val="QT03"/>
      <sheetName val="QT"/>
      <sheetName val="PTmay"/>
      <sheetName val="KK"/>
      <sheetName val="QT Ky T"/>
      <sheetName val="BCKT"/>
      <sheetName val="bc vt TON BAI"/>
      <sheetName val="XXXXXXX0"/>
      <sheetName val="HTSD6LD"/>
      <sheetName val="HTSDDNN"/>
      <sheetName val="HTSDKT"/>
      <sheetName val="BD"/>
      <sheetName val="HTNT"/>
      <sheetName val="CHART"/>
      <sheetName val="HTDT"/>
      <sheetName val="HTSDD"/>
      <sheetName val="Tien ung"/>
      <sheetName val="phi luong3"/>
      <sheetName val="CT xa"/>
      <sheetName val="TLGC"/>
      <sheetName val="BL"/>
      <sheetName val="tc"/>
      <sheetName val="TDT"/>
      <sheetName val="xl"/>
      <sheetName val="NN"/>
      <sheetName val="Tralaivay"/>
      <sheetName val="TBTN"/>
      <sheetName val="CPTV"/>
      <sheetName val="PCCHAY"/>
      <sheetName val="dtks"/>
      <sheetName val="Caodo"/>
      <sheetName val="Dat"/>
      <sheetName val="KL-CTTK"/>
      <sheetName val="BTH"/>
      <sheetName val="TM"/>
      <sheetName val="BU-gian"/>
      <sheetName val="Bu-Ha"/>
      <sheetName val="Gia DAN"/>
      <sheetName val="Dan"/>
      <sheetName val="Cuoc"/>
      <sheetName val="Bugia"/>
      <sheetName val="KL57"/>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Thang 12"/>
      <sheetName val="THDGK"/>
      <sheetName val="cong bien t10"/>
      <sheetName val="luong t9 "/>
      <sheetName val="bb t9"/>
      <sheetName val="XETT10-03"/>
      <sheetName val="bxet"/>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DGTT"/>
      <sheetName val="Cong hop"/>
      <sheetName val="nt+dd+cl"/>
      <sheetName val="kc+conlaiql"/>
      <sheetName val="kc+clai(107)"/>
      <sheetName val="duong(107)"/>
      <sheetName val="qui1"/>
      <sheetName val="1,3-30,4"/>
      <sheetName val="kldukien"/>
      <sheetName val="kldukien (107)"/>
      <sheetName val="thang4"/>
      <sheetName val="qui1 (2)"/>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TH du toan "/>
      <sheetName val="Du toan "/>
      <sheetName val="C.Tinh"/>
      <sheetName val="TK_cap"/>
      <sheetName val="binh do"/>
      <sheetName val="cot lieu"/>
      <sheetName val="van khuon"/>
      <sheetName val="CT BT"/>
      <sheetName val="lay mau"/>
      <sheetName val="mat ngoai goi"/>
      <sheetName val="coc tram-bt"/>
      <sheetName val="T1(T1)04"/>
      <sheetName val="Q1-02"/>
      <sheetName val="Q2-02"/>
      <sheetName val="Q3-02"/>
      <sheetName val="Phu luc HD"/>
      <sheetName val="Gia du thau"/>
      <sheetName val="PTDG"/>
      <sheetName val="Ca xe"/>
      <sheetName val="Cau 2(3)"/>
      <sheetName val="TK331A"/>
      <sheetName val="TK131B"/>
      <sheetName val="TK131A"/>
      <sheetName val="TK 331c1"/>
      <sheetName val="TK331C"/>
      <sheetName val="CT331-2003"/>
      <sheetName val="CT 331"/>
      <sheetName val="CT131-2003"/>
      <sheetName val="CT 131"/>
      <sheetName val="TK331B"/>
      <sheetName val="KH 200³ (moi max)"/>
      <sheetName val="CTTSCD"/>
      <sheetName val="TSCD ko dung"/>
      <sheetName val="Tong vat tu"/>
      <sheetName val="VT luu"/>
      <sheetName val="VTu1"/>
      <sheetName val="Vtu u dong"/>
      <sheetName val="TSLD khac"/>
      <sheetName val="CC da pbo het"/>
      <sheetName val="Phaitra"/>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
      <sheetName val="Tong Thu"/>
      <sheetName val="Tong Chi"/>
      <sheetName val="Truong hoc"/>
      <sheetName val="Cty CP"/>
      <sheetName val="G.thau 3B"/>
      <sheetName val="T.Hop Thu-chi"/>
      <sheetName val="THDT"/>
      <sheetName val="DM-Goc"/>
      <sheetName val="Gia-CT"/>
      <sheetName val="PTCP"/>
      <sheetName val="cphoi"/>
      <sheetName val="KH-2001"/>
      <sheetName val="KH-2002"/>
      <sheetName val="KH-2003"/>
      <sheetName val="DGTL"/>
      <sheetName val="®¬ngi¸"/>
      <sheetName val="dongle"/>
      <sheetName val="XE DAU"/>
      <sheetName val="XE XANG"/>
      <sheetName val="Hat 1"/>
      <sheetName val="H9Bson"/>
      <sheetName val=" H8 duong"/>
      <sheetName val="VP"/>
      <sheetName val="Hat 7dg"/>
      <sheetName val="TH duong 1B"/>
      <sheetName val="TK111"/>
      <sheetName val="MLDV"/>
      <sheetName val="catongcu"/>
      <sheetName val="BC"/>
      <sheetName val="NNCONGNHAN"/>
      <sheetName val="bangtonghop"/>
      <sheetName val="B T HOP"/>
      <sheetName val="HT HE DUONG"/>
      <sheetName val="MLPP"/>
      <sheetName val="DH D1,2"/>
      <sheetName val="Tro giup"/>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cau 1B"/>
      <sheetName val="cauH9"/>
      <sheetName val="cauH7"/>
      <sheetName val="cau H1"/>
      <sheetName val="Clech"/>
      <sheetName val="CPVL"/>
      <sheetName val="Son dg"/>
      <sheetName val="h"/>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VTCY1"/>
      <sheetName val="CLVL1"/>
      <sheetName val="QTCC1"/>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CT 03"/>
      <sheetName val="TH 03"/>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XN79"/>
      <sheetName val="CTMT"/>
      <sheetName val="T1"/>
      <sheetName val="N1111"/>
      <sheetName val="C1111"/>
      <sheetName val="1121"/>
      <sheetName val="daura"/>
      <sheetName val="dauvao"/>
      <sheetName val="DGXDCB"/>
      <sheetName val="VAT TU NHAN TXQN"/>
      <sheetName val="bang tong ke khoi luong vat tu"/>
      <sheetName val="hcong tkhe"/>
      <sheetName val="VAT TU NHAN TKHE"/>
      <sheetName val="hcong qn"/>
      <sheetName val="VAT TU NHAN (2)"/>
      <sheetName val="Level"/>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QT Duoc (Hai)"/>
      <sheetName val="Cua"/>
      <sheetName val="NS"/>
      <sheetName val="SILICATE"/>
      <sheetName val="기계시공"/>
      <sheetName val="TH mau moi tu T10"/>
      <sheetName val="Tong hop Quy IV"/>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BLR 1"/>
      <sheetName val="GEN"/>
      <sheetName val="GAS"/>
      <sheetName val="DEAE"/>
      <sheetName val="BLR2"/>
      <sheetName val="BLR3"/>
      <sheetName val="BLR4"/>
      <sheetName val="BLR5"/>
      <sheetName val="SAM"/>
      <sheetName val="CHEM"/>
      <sheetName val="COP"/>
      <sheetName val="bugiatheùpmong"/>
      <sheetName val="gia phan mong"/>
      <sheetName val="SILICAT_x0005_"/>
      <sheetName val="NAM 2004"/>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MTO REV.0"/>
      <sheetName val="CostBook"/>
      <sheetName val="BANGMTC"/>
      <sheetName val="Bang gia NC"/>
      <sheetName val="TIEN"/>
      <sheetName val="PHUONG"/>
      <sheetName val="ANH"/>
      <sheetName val="HUYNH"/>
      <sheetName val="TONKHO"/>
      <sheetName val="BANLE"/>
      <sheetName val="NHAPKHO"/>
      <sheetName val="THDZ0,4"/>
      <sheetName val="TH DZ35"/>
      <sheetName val="THTram"/>
      <sheetName val="D.Da0"/>
      <sheetName val="Muavao6"/>
      <sheetName val="Muavao7"/>
      <sheetName val="Thang 1"/>
      <sheetName val="moi"/>
      <sheetName val="Thang 12 (2)"/>
      <sheetName val="Thang 01"/>
      <sheetName val="hoan von"/>
      <sheetName val="dothi npv"/>
      <sheetName val="diem hoa von"/>
      <sheetName val="nop ngan sach"/>
      <sheetName val="chi tieu"/>
      <sheetName val="T9"/>
      <sheetName val="T6"/>
      <sheetName val="B3D"/>
      <sheetName val="402"/>
      <sheetName val="Div. A"/>
      <sheetName val="nphuၯck"/>
      <sheetName val="26+960-27+050.9"/>
      <sheetName val="luong thang 10"/>
      <sheetName val="tong hop thang 10"/>
      <sheetName val="loung11"/>
      <sheetName val="TH 11"/>
      <sheetName val="T122"/>
      <sheetName val="T121"/>
      <sheetName val="px khai thac 2"/>
      <sheetName val="dao lo so 2"/>
      <sheetName val="luong vp thang 10"/>
      <sheetName val="Du toan"/>
      <sheetName val="DGCT1"/>
      <sheetName val="Phan tich vat tu"/>
      <sheetName val="Tong hop vat tu"/>
      <sheetName val="Gia tri vat tu"/>
      <sheetName val="Chi phi van chuyen"/>
      <sheetName val="Du thau"/>
      <sheetName val="Tong hop kinh phi"/>
      <sheetName val="Tu van Thiet ke"/>
      <sheetName val="Tien do thi cong"/>
      <sheetName val="Bia du toan"/>
      <sheetName val="Config"/>
      <sheetName val="PTS䁌"/>
      <sheetName val="T12"/>
      <sheetName val="T11"/>
      <sheetName val="T10"/>
      <sheetName val="T8"/>
      <sheetName val="T7"/>
      <sheetName val="T5"/>
      <sheetName val="T4"/>
      <sheetName val="T3"/>
      <sheetName val="T2"/>
      <sheetName val="_x0002__x0001_"/>
      <sheetName val="_x0000__x0000__x0005__x0000_"/>
      <sheetName val="B"/>
      <sheetName val="C"/>
      <sheetName val="D"/>
      <sheetName val="F"/>
      <sheetName val="I"/>
      <sheetName val="K"/>
      <sheetName val="L"/>
      <sheetName val="M"/>
      <sheetName val="N"/>
      <sheetName val="O"/>
      <sheetName val="U"/>
      <sheetName val="T"/>
      <sheetName val="XNT"/>
      <sheetName val="BBKKT11"/>
      <sheetName val="T_x0003__x0000_ong dip nhan danh hieu AHL§"/>
      <sheetName val="Dec3X"/>
      <sheetName val="tuan"/>
      <sheetName val="Phan tich don gia (doc)"/>
      <sheetName val="Pipe"/>
      <sheetName val="THGT"/>
      <sheetName val="11"/>
      <sheetName val="DMVT1 (2)"/>
      <sheetName val="DTGG1"/>
      <sheetName val="DTBB1"/>
      <sheetName val="DTK1"/>
      <sheetName val="TH1"/>
      <sheetName val="DMVT1"/>
      <sheetName val="LB"/>
      <sheetName val="Chiet tinh 6at lieu "/>
      <sheetName val="gia vat ,ieu"/>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Tong hop gia"/>
      <sheetName val="May thi cong"/>
      <sheetName val="Chi phi chung"/>
      <sheetName val="DU_LIEU"/>
      <sheetName val="GHKII"/>
      <sheetName val="TH K II"/>
      <sheetName val="TH K I"/>
      <sheetName val="phieu-dgio"/>
      <sheetName val="BKE CT GOC"/>
      <sheetName val="BK-CT"/>
      <sheetName val="CTGS10"/>
      <sheetName val="BKE CT GOC (2)"/>
      <sheetName val="CTGS10 (2)"/>
      <sheetName val="28+!60-28+420.5K95"/>
      <sheetName val="Thi sinh"/>
      <sheetName val="SPS"/>
      <sheetName val="DSNV"/>
      <sheetName val="Cham cong"/>
      <sheetName val="Bang luong"/>
      <sheetName val="LCB"/>
      <sheetName val="CN131"/>
      <sheetName val="STH 152"/>
      <sheetName val="CN 331"/>
      <sheetName val="VLSPHH"/>
      <sheetName val="DVKH"/>
      <sheetName val="Kho"/>
      <sheetName val="THV CHI 6"/>
      <sheetName val="27+500-700.4(k85)"/>
      <sheetName val="n`nh"/>
      <sheetName val="CHIET TINH TBA"/>
      <sheetName val="CHIET TINH DZ 0,4"/>
      <sheetName val="CHIET TINH CCT"/>
      <sheetName val="GIAVLIEU"/>
      <sheetName val="cong bien t1&lt;"/>
      <sheetName val="Bang 2B"/>
      <sheetName val="GiaVL"/>
      <sheetName val="Dgia vat tu"/>
      <sheetName val="Don gia_III"/>
      <sheetName val="Dgia VT"/>
      <sheetName val="dnc4"/>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Sheet2_(2)"/>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CAT_5"/>
      <sheetName val="단면가정"/>
      <sheetName val="ITB COST"/>
      <sheetName val="costing_CV"/>
      <sheetName val="costing_ESDV"/>
      <sheetName val="costing_FE"/>
      <sheetName val="costing_Misc"/>
      <sheetName val="costing_MOV"/>
      <sheetName val="costing_Press"/>
      <sheetName val="BU6-_x0005_"/>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기계锼_x0013_"/>
      <sheetName val="기계ᰖ〚"/>
      <sheetName val="기계灼_x0013_"/>
      <sheetName val="Ki泺m tra DS thue GTGT"/>
      <sheetName val="27+740-820.3(k95)"/>
      <sheetName val="COT"/>
      <sheetName val="MONG"/>
      <sheetName val="Liệt kê"/>
      <sheetName val="CLVC"/>
      <sheetName val="THDN MBA phu tai"/>
      <sheetName val="TBA CC"/>
      <sheetName val="L D1704"/>
      <sheetName val="Annual_CFs_Asset"/>
      <sheetName val="Purchase Order"/>
      <sheetName val="Customize Your Purchase Order"/>
      <sheetName val="Comparison"/>
      <sheetName val="A .Building  "/>
      <sheetName val="Qty-(Arc )"/>
      <sheetName val="Electrical Breakdown"/>
      <sheetName val="PIPE-03E.XLS"/>
      <sheetName val="MD03-4"/>
      <sheetName val="UBi"/>
      <sheetName val="Group"/>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VC MONG"/>
      <sheetName val="LUONG NC"/>
      <sheetName val="30000000"/>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Cong doan"/>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T01"/>
      <sheetName val="T04"/>
      <sheetName val="XXXXXXX_x0018_"/>
      <sheetName val="LM"/>
      <sheetName val="START"/>
      <sheetName val="DTcojg 4-5"/>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Sheet2_(2)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Tro_giup"/>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MTO_REV_0"/>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Gia_tri_vat_tu"/>
      <sheetName val="Chi_phi_van_chuyen"/>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DGchitiet "/>
      <sheetName val="CPcttam"/>
      <sheetName val="CPTB"/>
      <sheetName val="WH-CPTP,Todoi"/>
      <sheetName val="\MGT-DRT\MGT-IMPR\MGT-SC@\BA039"/>
      <sheetName val="\N\MGT-DRT\MGT-IMPR\MGT-SC@\BA0"/>
      <sheetName val="van phong Quy 1"/>
      <sheetName val="Cong ty Quy 1"/>
      <sheetName val="20.9.05"/>
      <sheetName val="Thanh toan"/>
      <sheetName val="B11B"/>
      <sheetName val="B11C"/>
      <sheetName val="B 11D "/>
      <sheetName val="pt0-1"/>
      <sheetName val="kp0-1"/>
      <sheetName val="0-1"/>
      <sheetName val="pt2-3"/>
      <sheetName val="thkp2-3"/>
      <sheetName val="2-3"/>
      <sheetName val="cl1-2"/>
      <sheetName val="thkp1-2"/>
      <sheetName val="clvl1-2"/>
      <sheetName val="1-2"/>
      <sheetName val="Bang luong _x0011_"/>
      <sheetName val="Keothep"/>
      <sheetName val="Gia tr?"/>
      <sheetName val="Ki??m tra DS thue GTGT"/>
      <sheetName val="Thuong dip nhan danh hieu AHL?"/>
      <sheetName val="ND13-1_x0013_+334"/>
      <sheetName val="Sheet耵"/>
      <sheetName val="26+960-27+150.5(k95!"/>
      <sheetName val="[PIPE-03E.XLSÝ26+960-27+150.4(k"/>
      <sheetName val="Tojg hop thep"/>
      <sheetName val="TH du toanþ"/>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TH du toan¸"/>
      <sheetName val="TH du toann"/>
      <sheetName val="Assumptions"/>
      <sheetName val="SL"/>
      <sheetName val="tph AAHSTOT27"/>
      <sheetName val="TPH10x20"/>
      <sheetName val="TPH5x10"/>
      <sheetName val="TPH0x5"/>
      <sheetName val="TPHCVang"/>
      <sheetName val="TPHBDa"/>
      <sheetName val="MTL$-INTER"/>
      <sheetName val="C45A-BÈ"/>
      <sheetName val="T_x0003_"/>
      <sheetName val="dtxl"/>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Cước CG"/>
      <sheetName val="gia tri theo phong"/>
      <sheetName val="ctbetong"/>
      <sheetName val="COMP"/>
      <sheetName val="LUU"/>
      <sheetName val="BAONO"/>
      <sheetName val="BAONOCHUAXONG"/>
      <sheetName val="PHI"/>
      <sheetName val="CỘT HỐ PIT"/>
      <sheetName val="Don gia"/>
      <sheetName val="DF"/>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Analysis"/>
      <sheetName val="C-C"/>
      <sheetName val="D-D"/>
      <sheetName val="Y_WORK"/>
      <sheetName val="??-BLDG"/>
      <sheetName val="Jan"/>
      <sheetName val="Dulieu"/>
      <sheetName val="ﾃｽﾄﾃﾞｰﾀ一覧"/>
      <sheetName val="@.Dap"/>
      <sheetName val="QG"/>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Summary_-_Budget"/>
      <sheetName val="Chi_tiet_-_Dv_lap2"/>
      <sheetName val="TH_KHTC2"/>
      <sheetName val="Van_chuyen2"/>
      <sheetName val="THKP_(2)2"/>
      <sheetName val="T_Bi2"/>
      <sheetName val="Thiet_ke2"/>
      <sheetName val="K_luong2"/>
      <sheetName val="TT_L22"/>
      <sheetName val="TT_L12"/>
      <sheetName val="Thue_Ngoai2"/>
      <sheetName val="KL_XL20002"/>
      <sheetName val="Chiet_tinh2"/>
      <sheetName val="Sheet2_(2)2"/>
      <sheetName val="Dong_Dau2"/>
      <sheetName val="Dong_Dau_(2)2"/>
      <sheetName val="Sau_dong2"/>
      <sheetName val="Ma_xa2"/>
      <sheetName val="My_dinh2"/>
      <sheetName val="Tong_cong2"/>
      <sheetName val="KH_2003_(moi_max)2"/>
      <sheetName val="be_tong2"/>
      <sheetName val="Tong_hop_thep2"/>
      <sheetName val="__2"/>
      <sheetName val="san_vuon2"/>
      <sheetName val="khu_phu_tro2"/>
      <sheetName val="LUAN_CHUYEN2"/>
      <sheetName val="KE_QUY2"/>
      <sheetName val="LUONGGIAN_TIEP2"/>
      <sheetName val="VAY_VON2"/>
      <sheetName val="O_THAO2"/>
      <sheetName val="Q_TRUNG2"/>
      <sheetName val="Y_THANH2"/>
      <sheetName val="Thuyet_minh2"/>
      <sheetName val="CDSL_(2)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Interim_payment2"/>
      <sheetName val="Bid_Sum2"/>
      <sheetName val="Item_B2"/>
      <sheetName val="Dg_A2"/>
      <sheetName val="Dg_B&amp;C2"/>
      <sheetName val="Material_at_site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Phu_luc2"/>
      <sheetName val="Gia_trÞ2"/>
      <sheetName val="AC_PC2"/>
      <sheetName val="Gia_VL2"/>
      <sheetName val="Bang_gia_ca_may2"/>
      <sheetName val="Bang_luong_CB2"/>
      <sheetName val="Bang_P_tich_CT2"/>
      <sheetName val="D_toan_chi_tiet2"/>
      <sheetName val="Bang_TH_Dtoan2"/>
      <sheetName val="cap_cho_cac_DT2"/>
      <sheetName val="Ung_-_hoan2"/>
      <sheetName val="CP_may2"/>
      <sheetName val="Thep_2"/>
      <sheetName val="Chi_tiet_Khoi_luong2"/>
      <sheetName val="TH_khoi_luong2"/>
      <sheetName val="Chiet_tinh_vat_lieu_2"/>
      <sheetName val="TH_KL_VL2"/>
      <sheetName val="TAI_TRONG2"/>
      <sheetName val="NOI_LUC2"/>
      <sheetName val="TINH_DUYET_THTT_CHINH2"/>
      <sheetName val="TDUYET_THTT_PHU2"/>
      <sheetName val="TINH_DAO_DONG_VA_DO_VONG2"/>
      <sheetName val="TINH_NEO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CT_Duong2"/>
      <sheetName val="D_gia2"/>
      <sheetName val="T_hop2"/>
      <sheetName val="CtP_tro2"/>
      <sheetName val="Nha_moi2"/>
      <sheetName val="TT-T_Tron_So_22"/>
      <sheetName val="Ct_Dam_2"/>
      <sheetName val="Ct_Duoi2"/>
      <sheetName val="Ct_Tren2"/>
      <sheetName val="D_giaMay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H_(T1-6)2"/>
      <sheetName val="_NL2"/>
      <sheetName val="_NL_(2)2"/>
      <sheetName val="CDTHCT_(3)2"/>
      <sheetName val="Quyet_toan2"/>
      <sheetName val="Thu_hoi2"/>
      <sheetName val="Lai_vay2"/>
      <sheetName val="Tien_vay2"/>
      <sheetName val="Cong_no2"/>
      <sheetName val="Cop_pha2"/>
      <sheetName val="thkl_(2)2"/>
      <sheetName val="long_tec2"/>
      <sheetName val="cd_viaK0-T62"/>
      <sheetName val="cdvia_T6-Tc242"/>
      <sheetName val="cdvia_Tc24-T462"/>
      <sheetName val="cd_btnL2k0+361-T192"/>
      <sheetName val="DS_them_luong_qui_4-20022"/>
      <sheetName val="Phuc_loi_2-9-022"/>
      <sheetName val="Thuong_nhan_dip_21-12-022"/>
      <sheetName val="Thuong_dip_nhan_danh_hieu_AHL§2"/>
      <sheetName val="Thang_luong_thu_13_nam_20022"/>
      <sheetName val="Luong_SX#_dip_Tet_Qui_Mui(dong2"/>
      <sheetName val="phan_tich_DG2"/>
      <sheetName val="gia_vat_lieu2"/>
      <sheetName val="gia_xe_may2"/>
      <sheetName val="gia_nhan_cong2"/>
      <sheetName val="Chenh_lech2"/>
      <sheetName val="Kinh_phí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vat_tu2"/>
      <sheetName val="THVT_T52"/>
      <sheetName val="XL1_t52"/>
      <sheetName val="XL2_T52"/>
      <sheetName val="XL3_T52"/>
      <sheetName val="XL5_T52"/>
      <sheetName val="CC_XL12"/>
      <sheetName val="KKTS_042"/>
      <sheetName val="nha_kct2"/>
      <sheetName val="sent_to2"/>
      <sheetName val="KL_Tram_Cty2"/>
      <sheetName val="Gam_may_Cty2"/>
      <sheetName val="KL_tram_KH2"/>
      <sheetName val="Gam_may_KH2"/>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congtac_vien-uy2"/>
      <sheetName val="Nhan_luc20012"/>
      <sheetName val="cong_Q22"/>
      <sheetName val="T_U_luong_Q12"/>
      <sheetName val="T_U_luong_Q22"/>
      <sheetName val="T_U_luong_Q32"/>
      <sheetName val="Xep_hang_2012"/>
      <sheetName val="toan_Cty2"/>
      <sheetName val="Cong_ty2"/>
      <sheetName val="XN_22"/>
      <sheetName val="XN_ong_CHi2"/>
      <sheetName val="N_XDCT&amp;_XKLD2"/>
      <sheetName val="CN_HCM2"/>
      <sheetName val="TT_XKLD(Nhan)2"/>
      <sheetName val="Ong_Hong2"/>
      <sheetName val="CN_hung_yen2"/>
      <sheetName val="Dong_nai2"/>
      <sheetName val="Quang_Tri2"/>
      <sheetName val="Da_Nang2"/>
      <sheetName val="Quang_Nam2"/>
      <sheetName val="Quang_Ngai2"/>
      <sheetName val="TH_DH-QN2"/>
      <sheetName val="KP_HD2"/>
      <sheetName val="DB_HD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L_VL2"/>
      <sheetName val="QT_9-62"/>
      <sheetName val="Thuong_luu_HB2"/>
      <sheetName val="QT_Ky_T2"/>
      <sheetName val="bc_vt_TON_BAI2"/>
      <sheetName val="Tien_ung2"/>
      <sheetName val="phi_luong32"/>
      <sheetName val="CT_xa2"/>
      <sheetName val="Gia_DAN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Thang_122"/>
      <sheetName val="cong_bien_t102"/>
      <sheetName val="luong_t9_2"/>
      <sheetName val="bb_t9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ong_hop2"/>
      <sheetName val="kldukien_(107)2"/>
      <sheetName val="qui1_(2)2"/>
      <sheetName val="Luong_1_SP12"/>
      <sheetName val="Luong_2_SP22"/>
      <sheetName val="Luong_3_SP32"/>
      <sheetName val="Luong_4_SP42"/>
      <sheetName val="Luong_4_SP52"/>
      <sheetName val="TH_du_toan_2"/>
      <sheetName val="Du_toan_2"/>
      <sheetName val="C_Tinh2"/>
      <sheetName val="binh_do2"/>
      <sheetName val="cot_lieu2"/>
      <sheetName val="van_khuon2"/>
      <sheetName val="CT_BT2"/>
      <sheetName val="lay_mau2"/>
      <sheetName val="mat_ngoai_goi2"/>
      <sheetName val="coc_tram-bt2"/>
      <sheetName val="Phu_luc_HD2"/>
      <sheetName val="Gia_du_thau2"/>
      <sheetName val="Ca_xe2"/>
      <sheetName val="Cau_2(3)2"/>
      <sheetName val="TK_331c11"/>
      <sheetName val="CT_3311"/>
      <sheetName val="CT_1311"/>
      <sheetName val="KH_200³_(moi_max)2"/>
      <sheetName val="TSCD_ko_dung1"/>
      <sheetName val="Tong_vat_tu1"/>
      <sheetName val="VT_luu1"/>
      <sheetName val="Vtu_u_dong1"/>
      <sheetName val="TSLD_khac1"/>
      <sheetName val="CC_da_pbo_het1"/>
      <sheetName val="C_TIEU2"/>
      <sheetName val="T_Luong2"/>
      <sheetName val="T_HAO2"/>
      <sheetName val="DT_TUYEN2"/>
      <sheetName val="DT_GIA2"/>
      <sheetName val="KHDT_(2)2"/>
      <sheetName val="CL_2"/>
      <sheetName val="KQ_(2)2"/>
      <sheetName val="Tong_Thu1"/>
      <sheetName val="Tong_Chi1"/>
      <sheetName val="Truong_hoc1"/>
      <sheetName val="Cty_CP1"/>
      <sheetName val="G_thau_3B1"/>
      <sheetName val="T_Hop_Thu-chi1"/>
      <sheetName val="XE_DAU2"/>
      <sheetName val="XE_XANG2"/>
      <sheetName val="Hat_12"/>
      <sheetName val="_H8_duong2"/>
      <sheetName val="Hat_7dg2"/>
      <sheetName val="TH_duong_1B2"/>
      <sheetName val="B_T_HOP1"/>
      <sheetName val="HT_HE_DUONG1"/>
      <sheetName val="DH_D1,21"/>
      <sheetName val="Tro_giup1"/>
      <sheetName val="TH_cau_1B2"/>
      <sheetName val="cau_H12"/>
      <sheetName val="Son_dg2"/>
      <sheetName val="THKL_H92"/>
      <sheetName val="THKL_H42"/>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CT_032"/>
      <sheetName val="TH_03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VAT_TU_NHAN_TXQN1"/>
      <sheetName val="bang_tong_ke_khoi_luong_vat_tu1"/>
      <sheetName val="hcong_tkhe1"/>
      <sheetName val="VAT_TU_NHAN_TKHE1"/>
      <sheetName val="hcong_qn1"/>
      <sheetName val="VAT_TU_NHAN_(2)1"/>
      <sheetName val="CO_SO_DU_LIEU_PTVL2"/>
      <sheetName val="QT_Duoc_(Hai)1"/>
      <sheetName val="TH_mau_moi_tu_T101"/>
      <sheetName val="Tong_hop_Quy_IV1"/>
      <sheetName val="DG_SOC2"/>
      <sheetName val="DG_HQ2"/>
      <sheetName val="Bot_Giat_C2"/>
      <sheetName val="Bot_Giat_P_2"/>
      <sheetName val="THAY_THUNG_H2"/>
      <sheetName val="thi_nghiem2"/>
      <sheetName val="BLR_11"/>
      <sheetName val="gia_phan_mong1"/>
      <sheetName val="NAM_20042"/>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MTO_REV_01"/>
      <sheetName val="Bang_gia_NC1"/>
      <sheetName val="TH_DZ351"/>
      <sheetName val="D_Da01"/>
      <sheetName val="Thang_13"/>
      <sheetName val="Thang_12_(2)2"/>
      <sheetName val="Thang_012"/>
      <sheetName val="hoan_von2"/>
      <sheetName val="dothi_npv2"/>
      <sheetName val="diem_hoa_von2"/>
      <sheetName val="nop_ngan_sach2"/>
      <sheetName val="chi_tieu2"/>
      <sheetName val="Div__A1"/>
      <sheetName val="26+960-27+050_91"/>
      <sheetName val="luong_thang_101"/>
      <sheetName val="tong_hop_thang_101"/>
      <sheetName val="TH_111"/>
      <sheetName val="px_khai_thac_21"/>
      <sheetName val="dao_lo_so_21"/>
      <sheetName val="luong_vp_thang_101"/>
      <sheetName val="Du_toan1"/>
      <sheetName val="Phan_tich_vat_tu1"/>
      <sheetName val="Tong_hop_vat_tu1"/>
      <sheetName val="Gia_tri_vat_tu1"/>
      <sheetName val="Chi_phi_van_chuyen1"/>
      <sheetName val="Du_thau1"/>
      <sheetName val="Tong_hop_kinh_phi1"/>
      <sheetName val="Tu_van_Thiet_ke1"/>
      <sheetName val="Tien_do_thi_cong1"/>
      <sheetName val="Bia_du_toan1"/>
      <sheetName val="Phan_tich_don_gia_(doc)1"/>
      <sheetName val="DMVT1_(2)"/>
      <sheetName val="Chiet_tinh_6at_lieu_"/>
      <sheetName val="gia_vat_,ieu"/>
      <sheetName val="P_LIST"/>
      <sheetName val="MAKING_BILL"/>
      <sheetName val="CO_FORM_A"/>
      <sheetName val="HOI_PHIEU"/>
      <sheetName val="YEU_CAU_TT_TECH_(LC)"/>
      <sheetName val="shipping_advice"/>
      <sheetName val="Tong_hop_gia1"/>
      <sheetName val="May_thi_cong"/>
      <sheetName val="Chi_phi_chung"/>
      <sheetName val="TH_K_II"/>
      <sheetName val="TH_K_I"/>
      <sheetName val="BKE_CT_GOC1"/>
      <sheetName val="BKE_CT_GOC_(2)1"/>
      <sheetName val="CTGS10_(2)1"/>
      <sheetName val="28+!60-28+420_5K951"/>
      <sheetName val="Thi_sinh1"/>
      <sheetName val="Cham_cong1"/>
      <sheetName val="Bang_luong1"/>
      <sheetName val="STH_1521"/>
      <sheetName val="CN_3311"/>
      <sheetName val="THV_CHI_61"/>
      <sheetName val="27+500-700_4(k85)1"/>
      <sheetName val="CHIET_TINH_TBA1"/>
      <sheetName val="CHIET_TINH_DZ_0,41"/>
      <sheetName val="CHIET_TINH_CCT1"/>
      <sheetName val="cong_bien_t1&lt;1"/>
      <sheetName val="Bang_2B1"/>
      <sheetName val="Dgia_vat_tu1"/>
      <sheetName val="Don_gia_III1"/>
      <sheetName val="Dgia_VT1"/>
      <sheetName val="ITB_COST"/>
      <sheetName val="BU6-"/>
      <sheetName val="TIEN_GOI"/>
      <sheetName val="NHAT_KY_THU_TIEN_T_GOI"/>
      <sheetName val="LUONG_GIAN_TIEP"/>
      <sheetName val="NHAT_KY_THU_TIEN_TM"/>
      <sheetName val="UOC_THUC_HIEN_THUE_TNDN"/>
      <sheetName val="QUY_TM"/>
      <sheetName val="NKCT_-_01"/>
      <sheetName val="w't_table"/>
      <sheetName val="LAI_-_LO"/>
      <sheetName val="TO_KHAI_CHI_TIET"/>
      <sheetName val="THUE_PII"/>
      <sheetName val="THUE_PIII"/>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Ki泺m_tra_DS_thue_GTGT"/>
      <sheetName val="27+740-820_3(k95)"/>
      <sheetName val="Liệt_kê"/>
      <sheetName val="THDN_MBA_phu_tai"/>
      <sheetName val="TBA_CC"/>
      <sheetName val="L_D17041"/>
      <sheetName val="Purchase_Order"/>
      <sheetName val="Customize_Your_Purchase_Order"/>
      <sheetName val="A__Building__"/>
      <sheetName val="Qty-(Arc_)"/>
      <sheetName val="Electrical_Breakdown"/>
      <sheetName val="PIPE-03E_XLS1"/>
      <sheetName val="VC_MONG1"/>
      <sheetName val="LUONG_NC1"/>
      <sheetName val="B9_SCL_(2)1"/>
      <sheetName val="Thang_7-051"/>
      <sheetName val="Bia_dvi1"/>
      <sheetName val="B3_Tonghop_thang1"/>
      <sheetName val="Cong_doan1"/>
      <sheetName val="VËt_liÖu"/>
      <sheetName val="K_L­¬ng_"/>
      <sheetName val="GTDT_"/>
      <sheetName val="Bï_VL_"/>
      <sheetName val="Tæng_Hîp"/>
      <sheetName val="Kinh_PhÝ"/>
      <sheetName val="T_kÕ"/>
      <sheetName val="tÝnh_VL"/>
      <sheetName val="KL_®Ëp"/>
      <sheetName val="Lµng_Lµ"/>
      <sheetName val="XXXXXXX"/>
      <sheetName val="DTcojg_4-5"/>
      <sheetName val="DGchitiet_"/>
      <sheetName val="van_phong_Quy_1"/>
      <sheetName val="Cong_ty_Quy_1"/>
      <sheetName val="20_9_05"/>
      <sheetName val="Thanh_toan"/>
      <sheetName val="B_11D_"/>
      <sheetName val="Bang_luong_"/>
      <sheetName val="Gia_tr?"/>
      <sheetName val="Ki??m_tra_DS_thue_GTGT"/>
      <sheetName val="Thuong_dip_nhan_danh_hieu_AHL?"/>
      <sheetName val="ND13-1+334"/>
      <sheetName val="26+960-27+150_5(k95!"/>
      <sheetName val="[PIPE-03E_XLSÝ26+960-27+150_4(k"/>
      <sheetName val="Tojg_hop_thep"/>
      <sheetName val="TH_du_toanþ"/>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TH_du_toan¸"/>
      <sheetName val="TH_du_toann"/>
      <sheetName val="tph_AAHSTOT27"/>
      <sheetName val="Ca_D"/>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HD"/>
      <sheetName val="Cước_CG"/>
      <sheetName val="gia_tri_theo_phong"/>
      <sheetName val="CỘT_HỐ_PIT"/>
      <sheetName val="Don_gia"/>
      <sheetName val="@_Dap"/>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Unit_price"/>
      <sheetName val="gia_vtu,_ncong"/>
      <sheetName val="dao_dat"/>
      <sheetName val="chong_tham"/>
      <sheetName val="Yeu_cau_gia"/>
      <sheetName val="Phan_chia_tien_ich"/>
      <sheetName val="Prelim_HP5-ham"/>
      <sheetName val="B3_Mong&amp;ham_"/>
      <sheetName val="Prelim_HP5-than"/>
      <sheetName val="B4_Than&amp;Hoan_thien"/>
      <sheetName val="전기일위대가"/>
      <sheetName val="집계표(OPTION)"/>
      <sheetName val="F4-F7"/>
      <sheetName val="공사비내역서"/>
      <sheetName val="원형맨홀수량"/>
      <sheetName val="공사비 내역 (가)"/>
      <sheetName val="제품별"/>
      <sheetName val="기둥(원형)"/>
      <sheetName val="노무비단가"/>
      <sheetName val="H.P견적(참조)"/>
      <sheetName val="Sat tron"/>
      <sheetName val="배수장토목공사비"/>
      <sheetName val="Project Data"/>
      <sheetName val="Bill 02-PL"/>
      <sheetName val="Mdata"/>
      <sheetName val="1995년 섹터별 매출"/>
      <sheetName val="노원열병합  건축공사기성내역서"/>
      <sheetName val="단가산출서(기계)"/>
      <sheetName val="6,000"/>
      <sheetName val="ASEM내역"/>
      <sheetName val="118.세금과공과"/>
      <sheetName val="HSA"/>
      <sheetName val="FAB"/>
      <sheetName val="FAB4생산"/>
      <sheetName val="F1YLD"/>
      <sheetName val="F5YLD"/>
      <sheetName val="F8YLD"/>
      <sheetName val="iM1"/>
      <sheetName val="iM1p"/>
      <sheetName val="Low YLD Reject"/>
      <sheetName val="시실누(모) "/>
      <sheetName val="중장SR"/>
      <sheetName val="국산화"/>
      <sheetName val="Income Statement"/>
      <sheetName val="20관리비율"/>
      <sheetName val="배관"/>
      <sheetName val="FRP내역서"/>
      <sheetName val="00내역서"/>
      <sheetName val="공틀공사"/>
      <sheetName val="표지 (2)"/>
      <sheetName val="UR2-Calculation"/>
      <sheetName val="차량구입"/>
      <sheetName val="내역서을지"/>
      <sheetName val="BP2000 Month"/>
      <sheetName val="FOB발"/>
      <sheetName val="95TOTREV"/>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F5"/>
      <sheetName val="cM9"/>
      <sheetName val="cM9p"/>
      <sheetName val="f_in"/>
      <sheetName val="code"/>
      <sheetName val="HRG BHN"/>
      <sheetName val="control"/>
      <sheetName val="BOQ-1"/>
      <sheetName val="공사비_내역_(가)"/>
      <sheetName val="H_P견적(참조)"/>
      <sheetName val="Sat_tron"/>
      <sheetName val="Project_Data"/>
      <sheetName val="Bill_02-PL"/>
      <sheetName val="1995년_섹터별_매출"/>
      <sheetName val="노원열병합__건축공사기성내역서"/>
      <sheetName val="118_세금과공과"/>
      <sheetName val="Low_YLD_Reject"/>
      <sheetName val="시실누(모)_"/>
      <sheetName val="Income_Statement"/>
      <sheetName val="표지_(2)"/>
      <sheetName val="BP2000_Month"/>
      <sheetName val="_M10C_DIFF_산포_개선_사례_7자_GAS_LINE"/>
      <sheetName val="HRG_BHN"/>
      <sheetName val="고객사_관리_코드2"/>
      <sheetName val="Xunit_(단위환산)2"/>
      <sheetName val="7_공정표2"/>
      <sheetName val="DG_Cong_C1,C2,C3,C4,C51"/>
      <sheetName val="gia_vt,nc,may1"/>
      <sheetName val="Chi_tiet1"/>
      <sheetName val="6_1_Quantity-Bill_1-Prelim2"/>
      <sheetName val="DonGia_chetao1"/>
      <sheetName val="DonGia_VatTuLK1"/>
      <sheetName val="dtct_cong1"/>
      <sheetName val="tong_du_toan1"/>
      <sheetName val="SCOPE_OF_WORK1"/>
      <sheetName val="8_석축단위(H=1_5M)2"/>
      <sheetName val="5_BANG_I2"/>
      <sheetName val="플랜트_설치2"/>
      <sheetName val="기성(1차)_2"/>
      <sheetName val="현장관리비_산출내역2"/>
      <sheetName val="Stem_Footing1"/>
      <sheetName val="Piping_Design_Data1"/>
      <sheetName val="소상_&quot;1&quot;2"/>
      <sheetName val="6PILE__(돌출)2"/>
      <sheetName val="BACK_DATA2"/>
      <sheetName val="코딩_(2)1"/>
      <sheetName val="_갑지2"/>
      <sheetName val="SOS_PLC_&amp;_Panel2"/>
      <sheetName val="PROJECT_BRIEF1"/>
      <sheetName val="BSD_(2)1"/>
      <sheetName val="5_전사투자계획종함안1"/>
      <sheetName val="단양_00_아파트-세부내역1"/>
      <sheetName val="Hrg_Sat1"/>
      <sheetName val="CHITIET_VL-NCHT1_(2)1"/>
      <sheetName val="4_LINE1"/>
      <sheetName val="7_th1"/>
      <sheetName val="Customer_Databas1"/>
      <sheetName val="개인별_순위표1"/>
      <sheetName val="원남울진낙찰내역(99_4_13%20부산청)_xls1"/>
      <sheetName val="Xây_tô1"/>
      <sheetName val="HT Ham"/>
      <sheetName val="공사비_내역_(가)1"/>
      <sheetName val="H_P견적(참조)1"/>
      <sheetName val="Sat_tron1"/>
      <sheetName val="Project_Data1"/>
      <sheetName val="Bill_02-PL1"/>
      <sheetName val="1995년_섹터별_매출1"/>
      <sheetName val="노원열병합__건축공사기성내역서1"/>
      <sheetName val="118_세금과공과1"/>
      <sheetName val="Low_YLD_Reject1"/>
      <sheetName val="시실누(모)_1"/>
      <sheetName val="Income_Statement1"/>
      <sheetName val="표지_(2)1"/>
      <sheetName val="BP2000_Month1"/>
      <sheetName val="_M10C_DIFF_산포_개선_사례_7자_GAS_LIN1"/>
      <sheetName val="HRG_BHN1"/>
      <sheetName val="Don_gia_chi_tiet2"/>
      <sheetName val="Summary_-_Budget1"/>
      <sheetName val="Chi_tiet_-_Dv_lap3"/>
      <sheetName val="TH_KHTC3"/>
      <sheetName val="Van_chuyen3"/>
      <sheetName val="THKP_(2)3"/>
      <sheetName val="T_Bi3"/>
      <sheetName val="Thiet_ke3"/>
      <sheetName val="K_luong3"/>
      <sheetName val="TT_L23"/>
      <sheetName val="TT_L13"/>
      <sheetName val="Thue_Ngoai3"/>
      <sheetName val="KL_XL20003"/>
      <sheetName val="Chiet_tinh3"/>
      <sheetName val="Sheet2_(2)3"/>
      <sheetName val="Dong_Dau3"/>
      <sheetName val="Dong_Dau_(2)3"/>
      <sheetName val="Sau_dong3"/>
      <sheetName val="Ma_xa3"/>
      <sheetName val="My_dinh3"/>
      <sheetName val="Tong_cong3"/>
      <sheetName val="KH_2003_(moi_max)3"/>
      <sheetName val="be_tong3"/>
      <sheetName val="Tong_hop_thep3"/>
      <sheetName val="__3"/>
      <sheetName val="san_vuon3"/>
      <sheetName val="khu_phu_tro3"/>
      <sheetName val="LUAN_CHUYEN3"/>
      <sheetName val="KE_QUY3"/>
      <sheetName val="LUONGGIAN_TIEP3"/>
      <sheetName val="VAY_VON3"/>
      <sheetName val="O_THAO3"/>
      <sheetName val="Q_TRUNG3"/>
      <sheetName val="Y_THANH3"/>
      <sheetName val="Thuyet_minh3"/>
      <sheetName val="CDSL_(2)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Interim_payment3"/>
      <sheetName val="Bid_Sum3"/>
      <sheetName val="Item_B3"/>
      <sheetName val="Dg_A3"/>
      <sheetName val="Dg_B&amp;C3"/>
      <sheetName val="Material_at_site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Phu_luc3"/>
      <sheetName val="Gia_trÞ3"/>
      <sheetName val="AC_PC3"/>
      <sheetName val="Gia_VL3"/>
      <sheetName val="Bang_gia_ca_may3"/>
      <sheetName val="Bang_luong_CB3"/>
      <sheetName val="Bang_P_tich_CT3"/>
      <sheetName val="D_toan_chi_tiet3"/>
      <sheetName val="Bang_TH_Dtoan3"/>
      <sheetName val="cap_cho_cac_DT3"/>
      <sheetName val="Ung_-_hoan3"/>
      <sheetName val="CP_may3"/>
      <sheetName val="Thep_3"/>
      <sheetName val="Chi_tiet_Khoi_luong3"/>
      <sheetName val="TH_khoi_luong3"/>
      <sheetName val="Chiet_tinh_vat_lieu_3"/>
      <sheetName val="TH_KL_VL3"/>
      <sheetName val="TAI_TRONG3"/>
      <sheetName val="NOI_LUC3"/>
      <sheetName val="TINH_DUYET_THTT_CHINH3"/>
      <sheetName val="TDUYET_THTT_PHU3"/>
      <sheetName val="TINH_DAO_DONG_VA_DO_VONG3"/>
      <sheetName val="TINH_NEO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CT_Duong3"/>
      <sheetName val="D_gia3"/>
      <sheetName val="T_hop3"/>
      <sheetName val="CtP_tro3"/>
      <sheetName val="Nha_moi3"/>
      <sheetName val="TT-T_Tron_So_23"/>
      <sheetName val="Ct_Dam_3"/>
      <sheetName val="Ct_Duoi3"/>
      <sheetName val="Ct_Tren3"/>
      <sheetName val="D_giaMay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H_(T1-6)3"/>
      <sheetName val="_NL3"/>
      <sheetName val="_NL_(2)3"/>
      <sheetName val="CDTHCT_(3)3"/>
      <sheetName val="Quyet_toan3"/>
      <sheetName val="Thu_hoi3"/>
      <sheetName val="Lai_vay3"/>
      <sheetName val="Tien_vay3"/>
      <sheetName val="Cong_no3"/>
      <sheetName val="Cop_pha3"/>
      <sheetName val="thkl_(2)3"/>
      <sheetName val="long_tec3"/>
      <sheetName val="cd_viaK0-T63"/>
      <sheetName val="cdvia_T6-Tc243"/>
      <sheetName val="cdvia_Tc24-T463"/>
      <sheetName val="cd_btnL2k0+361-T193"/>
      <sheetName val="DS_them_luong_qui_4-20023"/>
      <sheetName val="Phuc_loi_2-9-023"/>
      <sheetName val="Thuong_nhan_dip_21-12-023"/>
      <sheetName val="Thuong_dip_nhan_danh_hieu_AHL§3"/>
      <sheetName val="Thang_luong_thu_13_nam_20023"/>
      <sheetName val="Luong_SX#_dip_Tet_Qui_Mui(dong3"/>
      <sheetName val="phan_tich_DG3"/>
      <sheetName val="gia_vat_lieu3"/>
      <sheetName val="gia_xe_may3"/>
      <sheetName val="gia_nhan_cong3"/>
      <sheetName val="Chenh_lech3"/>
      <sheetName val="Kinh_phí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vat_tu3"/>
      <sheetName val="THVT_T53"/>
      <sheetName val="XL1_t53"/>
      <sheetName val="XL2_T53"/>
      <sheetName val="XL3_T53"/>
      <sheetName val="XL5_T53"/>
      <sheetName val="CC_XL13"/>
      <sheetName val="KKTS_043"/>
      <sheetName val="nha_kct3"/>
      <sheetName val="sent_to3"/>
      <sheetName val="KL_Tram_Cty3"/>
      <sheetName val="Gam_may_Cty3"/>
      <sheetName val="KL_tram_KH3"/>
      <sheetName val="Gam_may_KH3"/>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congtac_vien-uy3"/>
      <sheetName val="Nhan_luc20013"/>
      <sheetName val="cong_Q23"/>
      <sheetName val="T_U_luong_Q13"/>
      <sheetName val="T_U_luong_Q23"/>
      <sheetName val="T_U_luong_Q33"/>
      <sheetName val="Xep_hang_2013"/>
      <sheetName val="toan_Cty3"/>
      <sheetName val="Cong_ty3"/>
      <sheetName val="XN_23"/>
      <sheetName val="XN_ong_CHi3"/>
      <sheetName val="N_XDCT&amp;_XKLD3"/>
      <sheetName val="CN_HCM3"/>
      <sheetName val="TT_XKLD(Nhan)3"/>
      <sheetName val="Ong_Hong3"/>
      <sheetName val="CN_hung_yen3"/>
      <sheetName val="Dong_nai3"/>
      <sheetName val="Quang_Tri3"/>
      <sheetName val="Da_Nang3"/>
      <sheetName val="Quang_Nam3"/>
      <sheetName val="Quang_Ngai3"/>
      <sheetName val="TH_DH-QN3"/>
      <sheetName val="KP_HD3"/>
      <sheetName val="DB_HD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KL_VL3"/>
      <sheetName val="QT_9-63"/>
      <sheetName val="Thuong_luu_HB3"/>
      <sheetName val="QT_Ky_T3"/>
      <sheetName val="bc_vt_TON_BAI3"/>
      <sheetName val="Tien_ung3"/>
      <sheetName val="phi_luong33"/>
      <sheetName val="CT_xa3"/>
      <sheetName val="Gia_DAN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Thang_123"/>
      <sheetName val="cong_bien_t103"/>
      <sheetName val="luong_t9_3"/>
      <sheetName val="bb_t9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ong_hop3"/>
      <sheetName val="kldukien_(107)3"/>
      <sheetName val="qui1_(2)3"/>
      <sheetName val="Luong_1_SP13"/>
      <sheetName val="Luong_2_SP23"/>
      <sheetName val="Luong_3_SP33"/>
      <sheetName val="Luong_4_SP43"/>
      <sheetName val="Luong_4_SP53"/>
      <sheetName val="TH_du_toan_3"/>
      <sheetName val="Du_toan_3"/>
      <sheetName val="C_Tinh3"/>
      <sheetName val="binh_do3"/>
      <sheetName val="cot_lieu3"/>
      <sheetName val="van_khuon3"/>
      <sheetName val="CT_BT3"/>
      <sheetName val="lay_mau3"/>
      <sheetName val="mat_ngoai_goi3"/>
      <sheetName val="coc_tram-bt3"/>
      <sheetName val="Phu_luc_HD3"/>
      <sheetName val="Gia_du_thau3"/>
      <sheetName val="Ca_xe3"/>
      <sheetName val="Cau_2(3)3"/>
      <sheetName val="TK_331c12"/>
      <sheetName val="CT_3312"/>
      <sheetName val="CT_1312"/>
      <sheetName val="KH_200³_(moi_max)3"/>
      <sheetName val="TSCD_ko_dung2"/>
      <sheetName val="Tong_vat_tu2"/>
      <sheetName val="VT_luu2"/>
      <sheetName val="Vtu_u_dong2"/>
      <sheetName val="TSLD_khac2"/>
      <sheetName val="CC_da_pbo_het2"/>
      <sheetName val="C_TIEU3"/>
      <sheetName val="T_Luong3"/>
      <sheetName val="T_HAO3"/>
      <sheetName val="DT_TUYEN3"/>
      <sheetName val="DT_GIA3"/>
      <sheetName val="KHDT_(2)3"/>
      <sheetName val="CL_3"/>
      <sheetName val="KQ_(2)3"/>
      <sheetName val="Tong_Thu2"/>
      <sheetName val="Tong_Chi2"/>
      <sheetName val="Truong_hoc2"/>
      <sheetName val="Cty_CP2"/>
      <sheetName val="G_thau_3B2"/>
      <sheetName val="T_Hop_Thu-chi2"/>
      <sheetName val="XE_DAU3"/>
      <sheetName val="XE_XANG3"/>
      <sheetName val="Hat_13"/>
      <sheetName val="_H8_duong3"/>
      <sheetName val="Hat_7dg3"/>
      <sheetName val="TH_duong_1B3"/>
      <sheetName val="B_T_HOP2"/>
      <sheetName val="HT_HE_DUONG2"/>
      <sheetName val="DH_D1,22"/>
      <sheetName val="Tro_giup2"/>
      <sheetName val="TH_cau_1B3"/>
      <sheetName val="cau_H13"/>
      <sheetName val="Son_dg3"/>
      <sheetName val="THKL_H93"/>
      <sheetName val="THKL_H43"/>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CT_033"/>
      <sheetName val="TH_03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VAT_TU_NHAN_TXQN2"/>
      <sheetName val="bang_tong_ke_khoi_luong_vat_tu2"/>
      <sheetName val="hcong_tkhe2"/>
      <sheetName val="VAT_TU_NHAN_TKHE2"/>
      <sheetName val="hcong_qn2"/>
      <sheetName val="VAT_TU_NHAN_(2)2"/>
      <sheetName val="CO_SO_DU_LIEU_PTVL3"/>
      <sheetName val="QT_Duoc_(Hai)2"/>
      <sheetName val="TH_mau_moi_tu_T102"/>
      <sheetName val="Tong_hop_Quy_IV2"/>
      <sheetName val="DG_SOC3"/>
      <sheetName val="DG_HQ3"/>
      <sheetName val="Bot_Giat_C3"/>
      <sheetName val="Bot_Giat_P_3"/>
      <sheetName val="THAY_THUNG_H3"/>
      <sheetName val="thi_nghiem3"/>
      <sheetName val="BLR_12"/>
      <sheetName val="gia_phan_mong2"/>
      <sheetName val="NAM_2004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MTO_REV_02"/>
      <sheetName val="Bang_gia_NC2"/>
      <sheetName val="TH_DZ352"/>
      <sheetName val="D_Da02"/>
      <sheetName val="Thang_14"/>
      <sheetName val="Thang_12_(2)3"/>
      <sheetName val="Thang_013"/>
      <sheetName val="hoan_von3"/>
      <sheetName val="dothi_npv3"/>
      <sheetName val="diem_hoa_von3"/>
      <sheetName val="nop_ngan_sach3"/>
      <sheetName val="chi_tieu3"/>
      <sheetName val="Div__A2"/>
      <sheetName val="26+960-27+050_92"/>
      <sheetName val="luong_thang_102"/>
      <sheetName val="tong_hop_thang_102"/>
      <sheetName val="TH_112"/>
      <sheetName val="px_khai_thac_22"/>
      <sheetName val="dao_lo_so_22"/>
      <sheetName val="luong_vp_thang_102"/>
      <sheetName val="Du_toan2"/>
      <sheetName val="Chenh_lech_vat_tu2"/>
      <sheetName val="Phan_tich_vat_tu2"/>
      <sheetName val="Tong_hop_vat_tu2"/>
      <sheetName val="Gia_tri_vat_tu2"/>
      <sheetName val="Chi_phi_van_chuyen2"/>
      <sheetName val="Du_thau2"/>
      <sheetName val="Tong_hop_kinh_phi2"/>
      <sheetName val="Tu_van_Thiet_ke2"/>
      <sheetName val="Tien_do_thi_cong2"/>
      <sheetName val="Bia_du_toan2"/>
      <sheetName val="Phan_tich_don_gia_(doc)2"/>
      <sheetName val="DMVT1_(2)1"/>
      <sheetName val="Chiet_tinh_6at_lieu_1"/>
      <sheetName val="gia_vat_,ieu1"/>
      <sheetName val="P_LIST1"/>
      <sheetName val="MAKING_BILL1"/>
      <sheetName val="CO_FORM_A1"/>
      <sheetName val="HOI_PHIEU1"/>
      <sheetName val="YEU_CAU_TT_TECH_(LC)1"/>
      <sheetName val="shipping_advice1"/>
      <sheetName val="Tong_hop_gia2"/>
      <sheetName val="May_thi_cong1"/>
      <sheetName val="Chi_phi_chung1"/>
      <sheetName val="TH_K_II1"/>
      <sheetName val="TH_K_I1"/>
      <sheetName val="BKE_CT_GOC2"/>
      <sheetName val="BKE_CT_GOC_(2)2"/>
      <sheetName val="CTGS10_(2)2"/>
      <sheetName val="28+!60-28+420_5K952"/>
      <sheetName val="Thi_sinh2"/>
      <sheetName val="Cham_cong2"/>
      <sheetName val="Bang_luong2"/>
      <sheetName val="STH_1522"/>
      <sheetName val="CN_3312"/>
      <sheetName val="THV_CHI_62"/>
      <sheetName val="27+500-700_4(k85)2"/>
      <sheetName val="CHIET_TINH_TBA2"/>
      <sheetName val="CHIET_TINH_DZ_0,42"/>
      <sheetName val="CHIET_TINH_CCT2"/>
      <sheetName val="cong_bien_t1&lt;2"/>
      <sheetName val="Bang_2B2"/>
      <sheetName val="Dgia_vat_tu2"/>
      <sheetName val="Don_gia_III2"/>
      <sheetName val="Dgia_VT2"/>
      <sheetName val="ITB_COST1"/>
      <sheetName val="TIEN_GOI1"/>
      <sheetName val="NHAT_KY_THU_TIEN_T_GOI1"/>
      <sheetName val="LUONG_GIAN_TIEP1"/>
      <sheetName val="NHAT_KY_THU_TIEN_TM1"/>
      <sheetName val="UOC_THUC_HIEN_THUE_TNDN1"/>
      <sheetName val="QUY_TM1"/>
      <sheetName val="NKCT_-_01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Ki泺m_tra_DS_thue_GTGT1"/>
      <sheetName val="27+740-820_3(k95)1"/>
      <sheetName val="Liệt_kê1"/>
      <sheetName val="THDN_MBA_phu_tai1"/>
      <sheetName val="TBA_CC1"/>
      <sheetName val="L_D17042"/>
      <sheetName val="Purchase_Order1"/>
      <sheetName val="Customize_Your_Purchase_Order1"/>
      <sheetName val="A__Building__1"/>
      <sheetName val="Qty-(Arc_)1"/>
      <sheetName val="Electrical_Breakdown1"/>
      <sheetName val="PIPE-03E_XLS2"/>
      <sheetName val="VC_MONG2"/>
      <sheetName val="LUONG_NC2"/>
      <sheetName val="B9_SCL_(2)2"/>
      <sheetName val="Thang_7-052"/>
      <sheetName val="Bia_dvi2"/>
      <sheetName val="B3_Tonghop_thang2"/>
      <sheetName val="Cong_doan2"/>
      <sheetName val="VËt_liÖu1"/>
      <sheetName val="K_L­¬ng_1"/>
      <sheetName val="GTDT_1"/>
      <sheetName val="Bï_VL_1"/>
      <sheetName val="Tæng_Hîp1"/>
      <sheetName val="Kinh_PhÝ1"/>
      <sheetName val="T_kÕ1"/>
      <sheetName val="tÝnh_VL1"/>
      <sheetName val="KL_®Ëp1"/>
      <sheetName val="Lµng_Lµ1"/>
      <sheetName val="DTcojg_4-51"/>
      <sheetName val="DGchitiet_1"/>
      <sheetName val="van_phong_Quy_11"/>
      <sheetName val="Cong_ty_Quy_11"/>
      <sheetName val="20_9_051"/>
      <sheetName val="Thanh_toan1"/>
      <sheetName val="B_11D_1"/>
      <sheetName val="Gia_tr?1"/>
      <sheetName val="Ki??m_tra_DS_thue_GTGT1"/>
      <sheetName val="Thuong_dip_nhan_danh_hieu_AHL?1"/>
      <sheetName val="26+960-27+150_5(k95!1"/>
      <sheetName val="[PIPE-03E_XLSÝ26+960-27+150_4(1"/>
      <sheetName val="Tojg_hop_thep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TH_du_toan¸1"/>
      <sheetName val="TH_du_toann1"/>
      <sheetName val="tph_AAHSTOT271"/>
      <sheetName val="Ca_D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Cước_CG1"/>
      <sheetName val="gia_tri_theo_phong1"/>
      <sheetName val="CỘT_HỐ_PIT1"/>
      <sheetName val="Don_gia1"/>
      <sheetName val="@_Dap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Unit_price1"/>
      <sheetName val="gia_vtu,_ncong1"/>
      <sheetName val="dao_dat1"/>
      <sheetName val="chong_tham1"/>
      <sheetName val="Yeu_cau_gia1"/>
      <sheetName val="Phan_chia_tien_ich1"/>
      <sheetName val="Prelim_HP5-ham1"/>
      <sheetName val="B3_Mong&amp;ham_1"/>
      <sheetName val="Prelim_HP5-than1"/>
      <sheetName val="B4_Than&amp;Hoan_thien1"/>
      <sheetName val="LE"/>
      <sheetName val="Bangia"/>
      <sheetName val="Goc CC"/>
      <sheetName val="GOC-KO IN"/>
      <sheetName val="Elec LG"/>
      <sheetName val="Level-DATA"/>
      <sheetName val="Fr Revit"/>
      <sheetName val="NSA Summary"/>
      <sheetName val="预算"/>
      <sheetName val="Buy vs. Lease Car"/>
      <sheetName val="PRE (RICONS)"/>
      <sheetName val="Rate"/>
      <sheetName val="Clubhouse"/>
      <sheetName val="PTTC"/>
      <sheetName val="TinhGiaMTC"/>
      <sheetName val="TH MTC"/>
      <sheetName val="TH N.Cong"/>
      <sheetName val="TinhGiaNC"/>
      <sheetName val="Bang KL"/>
      <sheetName val="TH Vat tu"/>
      <sheetName val="DMCP"/>
      <sheetName val="Scheme B Estimate "/>
      <sheetName val="pp1p"/>
      <sheetName val="pp3p_NC"/>
      <sheetName val="pp3p "/>
      <sheetName val="가설공통공사"/>
      <sheetName val="기구조직"/>
      <sheetName val="CPTNo"/>
      <sheetName val="đọc số"/>
      <sheetName val="Kiem-Toan"/>
      <sheetName val="건축설비"/>
      <sheetName val="검토"/>
      <sheetName val="Chiet tinh dz22"/>
      <sheetName val="truc tiep"/>
      <sheetName val="Note"/>
      <sheetName val="CTGX"/>
      <sheetName val="Thống kê"/>
      <sheetName val="Xuly Data"/>
      <sheetName val="SAP"/>
      <sheetName val="lokasari-el"/>
      <sheetName val="Bảng KL công tác chính"/>
      <sheetName val="01. DATA"/>
      <sheetName val="03. TK THEP LANH TO"/>
      <sheetName val="TONG HOP HOI NGHI"/>
      <sheetName val="02. VK, BT, HT"/>
      <sheetName val="03. TK THEP"/>
      <sheetName val="04. HOÀN THIỆN"/>
      <sheetName val="CONCRETE"/>
      <sheetName val="STORAGE"/>
      <sheetName val="설계"/>
      <sheetName val="MEXICO-C"/>
      <sheetName val="ROOF(ALKALI)"/>
      <sheetName val="Pjny"/>
      <sheetName val="매입세율"/>
      <sheetName val="Sheet"/>
      <sheetName val="Q-7100-001"/>
      <sheetName val="예정(3)"/>
      <sheetName val="기초자료입력"/>
      <sheetName val="MOTOR"/>
      <sheetName val="ABUT수량-A1"/>
      <sheetName val="부하(성남)"/>
      <sheetName val="원형1호맨홀토공수량"/>
      <sheetName val="다이꾸"/>
      <sheetName val="P-산#1-1(WOWA1)"/>
      <sheetName val="DATA1"/>
      <sheetName val="타공종이기"/>
      <sheetName val="간접비"/>
      <sheetName val="Cost bd-&quot;A&quot;"/>
      <sheetName val="부하LOAD"/>
      <sheetName val="Graph (LGEN)"/>
      <sheetName val="out_prog"/>
      <sheetName val="선적schedule (2)"/>
      <sheetName val="archi(본사)"/>
      <sheetName val="집수정(600-700)"/>
      <sheetName val="관람석제출"/>
      <sheetName val="쌍송교"/>
      <sheetName val="3.하중산정4.지지력"/>
      <sheetName val="제출내역 (2)"/>
      <sheetName val="기기리스트"/>
      <sheetName val="D-623D"/>
      <sheetName val="Macro1"/>
      <sheetName val="을"/>
      <sheetName val="HRSG SMALL07220"/>
      <sheetName val="배수내역"/>
      <sheetName val="X17-TOTAL"/>
      <sheetName val="자압"/>
      <sheetName val="투찰"/>
      <sheetName val="COPING"/>
      <sheetName val="부대내역"/>
      <sheetName val="BOL"/>
      <sheetName val="화재 탐지 설비"/>
      <sheetName val="손익차9월2"/>
      <sheetName val="변경증감내역서"/>
      <sheetName val="투자예산"/>
      <sheetName val="예산"/>
      <sheetName val="목차"/>
      <sheetName val="총괄표"/>
      <sheetName val="프랜트면허"/>
      <sheetName val="울산자금"/>
      <sheetName val="실행예산"/>
      <sheetName val="Macro(전동기)"/>
      <sheetName val="철근량"/>
      <sheetName val="배수공 주요자재 집계표"/>
      <sheetName val="철근집계표"/>
      <sheetName val="설계명세서"/>
      <sheetName val="예산명세서"/>
      <sheetName val="도급"/>
      <sheetName val="금호"/>
      <sheetName val="제잡비"/>
      <sheetName val="공통가설"/>
      <sheetName val="공정별계획(생산,발송)"/>
      <sheetName val="총괄집계표"/>
      <sheetName val="당초"/>
      <sheetName val="물량산출근거"/>
      <sheetName val="kimre scrubber"/>
      <sheetName val="SRC-B3U2"/>
      <sheetName val="분뇨"/>
      <sheetName val="품의서"/>
      <sheetName val="ITEM"/>
      <sheetName val="광주"/>
      <sheetName val="K2-02월"/>
      <sheetName val="전체공내역서"/>
      <sheetName val="BASE DATA1"/>
      <sheetName val="안양동교 1안"/>
      <sheetName val="선급금신청서"/>
      <sheetName val="평당자료"/>
      <sheetName val="00상노임"/>
      <sheetName val="기계경비"/>
      <sheetName val="본사인상전"/>
      <sheetName val="영동(D)"/>
      <sheetName val="갱폼수직망"/>
      <sheetName val="시설물 설치표"/>
      <sheetName val="JUCKEYK"/>
      <sheetName val="PROJECT BRIEF(EX.NEW)"/>
      <sheetName val="건축공사집계"/>
      <sheetName val="본실행경비"/>
      <sheetName val="Baby일위대가"/>
      <sheetName val="대가표(품셈)"/>
      <sheetName val="중동상가"/>
      <sheetName val="SCH"/>
      <sheetName val="내역서단가산출용"/>
      <sheetName val="연습장소"/>
      <sheetName val="98지급계획"/>
      <sheetName val="단중"/>
      <sheetName val="RE9604"/>
      <sheetName val="도급양식"/>
      <sheetName val="할증 "/>
      <sheetName val="G.R300경비"/>
      <sheetName val="신설개소별 총집계표(동해-배전)"/>
      <sheetName val="안평역사 총집계"/>
      <sheetName val="MATRLDATA"/>
      <sheetName val="공사비증감"/>
      <sheetName val="CAUDIT"/>
      <sheetName val="원본(갑지)"/>
      <sheetName val="세부추진"/>
      <sheetName val="상용보강"/>
      <sheetName val="부대공Ⅱ"/>
      <sheetName val="sh1"/>
      <sheetName val="신고조서"/>
      <sheetName val="환율change"/>
      <sheetName val="옥외외등집계표"/>
      <sheetName val="참조자료"/>
      <sheetName val="123"/>
      <sheetName val="광통신 견적내역서1"/>
      <sheetName val="일위대가표(DEEP)"/>
      <sheetName val="물량 및 할증 적용 내역서(기계 배관)"/>
      <sheetName val="Site Expenses"/>
      <sheetName val="4 &amp; 10-inch, CO2 Combo &amp; Sweep"/>
      <sheetName val="근거 자료"/>
      <sheetName val="설계조건"/>
      <sheetName val="IT-BAT"/>
      <sheetName val="합의서"/>
      <sheetName val="1-Master"/>
      <sheetName val="현지판매"/>
      <sheetName val="옥외배관기본공량"/>
      <sheetName val="S0"/>
      <sheetName val="계수시트"/>
      <sheetName val="원가계산서"/>
      <sheetName val="관접합및부설"/>
      <sheetName val="전차선로 물량표"/>
      <sheetName val="001"/>
      <sheetName val="바닥판(1)"/>
      <sheetName val="3련 BOX"/>
      <sheetName val="기초공"/>
      <sheetName val=" 견적서"/>
      <sheetName val="Sheet22"/>
      <sheetName val="내역1"/>
      <sheetName val="실행간접비용"/>
      <sheetName val="woo(mac)"/>
      <sheetName val="BQ"/>
      <sheetName val="J直材4"/>
      <sheetName val="1공구(을)"/>
      <sheetName val="1을"/>
      <sheetName val="품의서(TL)"/>
      <sheetName val="1.설계조건"/>
      <sheetName val="기계경비일람"/>
      <sheetName val="Material HT"/>
      <sheetName val="Material KC"/>
      <sheetName val="침하계"/>
      <sheetName val="단가비교"/>
      <sheetName val="INSTR"/>
      <sheetName val="공량산출서"/>
      <sheetName val="용량계산"/>
      <sheetName val="물량 및 할증 적용 내역서"/>
      <sheetName val="1-1-2.고순도용접"/>
      <sheetName val="1-4CHEM"/>
      <sheetName val="1-5"/>
      <sheetName val="Upgrades pricing"/>
      <sheetName val="__MAIN"/>
      <sheetName val="CALCULATION"/>
      <sheetName val="GRACE"/>
      <sheetName val="장비당단가 (1)"/>
      <sheetName val="Summary Sheets"/>
      <sheetName val="경상비"/>
      <sheetName val="파이프류"/>
      <sheetName val="배수내역 (2)"/>
      <sheetName val="DATA LISTS"/>
      <sheetName val="대"/>
      <sheetName val="지주설치제원"/>
      <sheetName val="빌딩 안내"/>
      <sheetName val="계정"/>
      <sheetName val="덕전리"/>
      <sheetName val="(A)내역서"/>
      <sheetName val="총괄-1"/>
      <sheetName val="일반부표"/>
      <sheetName val="시멘트"/>
      <sheetName val="내역표지"/>
      <sheetName val="설계가"/>
      <sheetName val="T형( 파일기초) 공현1교"/>
      <sheetName val="입고장부 (4)"/>
      <sheetName val="대공종"/>
      <sheetName val="I一般比"/>
      <sheetName val="문학간접"/>
      <sheetName val="손익분석"/>
      <sheetName val="제경비"/>
      <sheetName val="장비단가"/>
      <sheetName val="신천3호용수로"/>
      <sheetName val="포장(수량)-관로부"/>
      <sheetName val="DHEQSUPT"/>
      <sheetName val="형강단중집계"/>
      <sheetName val="전체내역 (2)"/>
      <sheetName val="견적 집계"/>
      <sheetName val="TRE TABLE"/>
      <sheetName val="견적대비표"/>
      <sheetName val="도면자료제출일정"/>
      <sheetName val="Cost_bd-&quot;A&quot;"/>
      <sheetName val="Graph_(LGEN)"/>
      <sheetName val="선적schedule_(2)"/>
      <sheetName val="3_하중산정4_지지력"/>
      <sheetName val="제출내역_(2)"/>
      <sheetName val="HRSG_SMALL07220"/>
      <sheetName val="전차선로_물량표"/>
      <sheetName val="3련_BOX"/>
      <sheetName val="_견적서"/>
      <sheetName val="화재_탐지_설비"/>
      <sheetName val="배수공_주요자재_집계표"/>
      <sheetName val="kimre_scrubber"/>
      <sheetName val="BASE_DATA1"/>
      <sheetName val="안양동교_1안"/>
      <sheetName val="시설물_설치표"/>
      <sheetName val="PROJECT_BRIEF(EX_NEW)"/>
      <sheetName val="할증_"/>
      <sheetName val="G_R300경비"/>
      <sheetName val="신설개소별_총집계표(동해-배전)"/>
      <sheetName val="안평역사_총집계"/>
      <sheetName val="광통신_견적내역서1"/>
      <sheetName val="물량_및_할증_적용_내역서(기계_배관)"/>
      <sheetName val="Site_Expenses"/>
      <sheetName val="4_&amp;_10-inch,_CO2_Combo_&amp;_Sweep"/>
      <sheetName val="근거_자료"/>
      <sheetName val="1_설계조건"/>
      <sheetName val="AHU집계"/>
      <sheetName val="공조기휀"/>
      <sheetName val="공조기"/>
      <sheetName val="현금"/>
      <sheetName val="예산변경사항"/>
      <sheetName val="조도계산서 (도서)"/>
      <sheetName val="실행대비"/>
      <sheetName val="cost"/>
      <sheetName val="남양시작동자105노65기1.3화1.2"/>
      <sheetName val="96수출"/>
      <sheetName val="95WBS"/>
      <sheetName val="YOEMAGUM"/>
      <sheetName val="CT "/>
      <sheetName val="8.자재비"/>
      <sheetName val="노무비"/>
      <sheetName val="2000전체분"/>
      <sheetName val="청천내"/>
      <sheetName val="12CGOU"/>
      <sheetName val="Chiết tính"/>
      <sheetName val="연습"/>
      <sheetName val="준공갑지"/>
      <sheetName val="7.경제성결과"/>
      <sheetName val="공사비"/>
      <sheetName val="잔수량(작성)"/>
      <sheetName val="카렌스센터계량기설치공사"/>
      <sheetName val="업체별기성내역"/>
      <sheetName val="전 기"/>
      <sheetName val="집 계 표"/>
      <sheetName val="기계경비(시간당)"/>
      <sheetName val="nys"/>
      <sheetName val="전체내역_(2)"/>
      <sheetName val="7_경제성결과"/>
      <sheetName val="T형(_파일기초)_공현1교"/>
      <sheetName val="전_기"/>
      <sheetName val="집_계_표"/>
      <sheetName val="하조서"/>
      <sheetName val="변경비교-을"/>
      <sheetName val="배수공"/>
      <sheetName val="98NS-N"/>
      <sheetName val="관급자재"/>
      <sheetName val="정렬"/>
      <sheetName val="교각1"/>
      <sheetName val="1.수인터널"/>
      <sheetName val="퍼스트"/>
      <sheetName val="Bảng GT PS"/>
      <sheetName val="DETAIL"/>
      <sheetName val="Dien giai"/>
      <sheetName val="個案9411"/>
      <sheetName val="C. NEW BLDG-PLUMBING WORK"/>
      <sheetName val="기본입력"/>
      <sheetName val="기준단가"/>
      <sheetName val="접대비"/>
      <sheetName val="선급금"/>
      <sheetName val="하자수수료"/>
      <sheetName val="BANG TONG HOP (2)"/>
      <sheetName val="Bill 05 - FP"/>
      <sheetName val="SUM"/>
      <sheetName val="DS-Thuong 6T dau"/>
      <sheetName val="F&amp;S"/>
      <sheetName val="TT04"/>
      <sheetName val="Item-DATA"/>
      <sheetName val="NSA fr Revit"/>
      <sheetName val="MTC"/>
      <sheetName val="NC"/>
      <sheetName val="BOQ"/>
      <sheetName val="Rate breakdown detail"/>
      <sheetName val="Cart path Q'ty"/>
      <sheetName val="Q'ty"/>
      <sheetName val="GL"/>
      <sheetName val="XXXX"/>
      <sheetName val="CT Thang Mo"/>
      <sheetName val="electrical"/>
      <sheetName val="NEW_PANEL"/>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공문"/>
      <sheetName val="예산대비"/>
      <sheetName val="3.공통공사대비"/>
      <sheetName val="인천제철"/>
      <sheetName val="FAX"/>
      <sheetName val="한강운반비"/>
      <sheetName val="규격"/>
      <sheetName val="단가조사"/>
      <sheetName val="강교(Sub)"/>
      <sheetName val="일반토공견적"/>
      <sheetName val="보험료"/>
      <sheetName val="부전지"/>
      <sheetName val="해외(원화)"/>
      <sheetName val="구미4단2"/>
      <sheetName val="주안3차A-A"/>
      <sheetName val="인건비 "/>
      <sheetName val="일위"/>
      <sheetName val="기본단가"/>
      <sheetName val="_REF"/>
      <sheetName val="Apt내역"/>
      <sheetName val="하도급대비"/>
      <sheetName val="하도급기성"/>
      <sheetName val="하도급단가산출"/>
      <sheetName val="유토계획및집계"/>
      <sheetName val="유용토모식도"/>
      <sheetName val="토량산출(다짐)"/>
      <sheetName val="토공총괄"/>
      <sheetName val="직영단가"/>
      <sheetName val="하도급기성 (2)"/>
      <sheetName val="하도급단가산출 (2)"/>
      <sheetName val="Bldg"/>
      <sheetName val="一次"/>
      <sheetName val="보고서"/>
      <sheetName val="포장공"/>
      <sheetName val="토공"/>
      <sheetName val="주식"/>
      <sheetName val="투찰추정"/>
      <sheetName val="경산"/>
      <sheetName val="원가계산서(남측)"/>
      <sheetName val="报价清单(2)"/>
      <sheetName val="예가표"/>
      <sheetName val="GAEYO"/>
      <sheetName val="SP10"/>
      <sheetName val="FitOutConfCentre"/>
      <sheetName val="Fan"/>
      <sheetName val="D&amp;W"/>
      <sheetName val="T_x0003__x0000_ong dip nhan dan"/>
      <sheetName val="_MGT-DRT_MGT-IMPR_MGT-SC@_BA039"/>
      <sheetName val="_N_MGT-DRT_MGT-IMPR_MGT-SC@_BA0"/>
      <sheetName val="Gia tr_"/>
      <sheetName val="Ki__m tra DS thue GTGT"/>
      <sheetName val="Thuong dip nhan danh hieu AHL_"/>
      <sheetName val="_PIPE-03E.XLSÝ26+960-27+150.4(k"/>
      <sheetName val="__-BLDG"/>
      <sheetName val="Gia_tr_"/>
      <sheetName val="Ki__m_tra_DS_thue_GTGT"/>
      <sheetName val="Thuong_dip_nhan_danh_hieu_AHL_"/>
      <sheetName val="_PIPE-03E_XLSÝ26+960-27+150_4(k"/>
      <sheetName val="Gia_tr_1"/>
      <sheetName val="Ki__m_tra_DS_thue_GTGT1"/>
      <sheetName val="Thuong_dip_nhan_danh_hieu_AHL_1"/>
      <sheetName val="_PIPE-03E_XLSÝ26+960-27+150_4(1"/>
      <sheetName val="04 - XUONG DET B"/>
      <sheetName val="CTG-1"/>
      <sheetName val="SPEC"/>
      <sheetName val="DATA.H"/>
      <sheetName val="DATA.V"/>
      <sheetName val="DATA.OR"/>
      <sheetName val="STRUC"/>
      <sheetName val="Barrem"/>
      <sheetName val="Cấu tạo giá"/>
      <sheetName val="Bill 4 - Substructure"/>
      <sheetName val="Truot_nen"/>
      <sheetName val="dmvt "/>
      <sheetName val="新规"/>
      <sheetName val="手动计画"/>
      <sheetName val="DTICH"/>
      <sheetName val="CDKT"/>
      <sheetName val="Bill Prelim-CDT"/>
      <sheetName val="Prelims"/>
      <sheetName val="Bill BPTC-CDT"/>
      <sheetName val="Chi tiết BPTC"/>
      <sheetName val="Bill BPTC-CDT (PA MCT CDT)"/>
      <sheetName val="Chi tiết BPTC (PA MCT CDT)"/>
      <sheetName val="지급보증금74"/>
      <sheetName val="TKCK"/>
      <sheetName val="D+W"/>
      <sheetName val="TL rieng"/>
      <sheetName val="1.우편집중내역서"/>
      <sheetName val="Standardwerte"/>
      <sheetName val="Sbq18"/>
      <sheetName val="B3A - TOWER A"/>
      <sheetName val="Gtvl"/>
      <sheetName val="Gia_THKP"/>
      <sheetName val="GiaTH_PT2"/>
      <sheetName val="VCV-BE-TONG"/>
      <sheetName val="KHOI LUONG15-4"/>
      <sheetName val="SiteWorks"/>
      <sheetName val="Bang gia NC "/>
      <sheetName val="GV1-D13 (Casement door)"/>
      <sheetName val="REKAP"/>
      <sheetName val="실행별짠"/>
      <sheetName val="장비내역서"/>
      <sheetName val="기계내역서"/>
      <sheetName val="200"/>
      <sheetName val="1-1"/>
      <sheetName val="구조물공"/>
      <sheetName val="단가산출서"/>
      <sheetName val="단가산출서 (2)"/>
      <sheetName val="평3"/>
      <sheetName val="1.Factory+Office"/>
      <sheetName val="단가 및 재료비"/>
      <sheetName val="단가산출2"/>
      <sheetName val="중기사용료산출근거"/>
      <sheetName val="단가산출1"/>
      <sheetName val="자재비"/>
      <sheetName val="일반관리비"/>
      <sheetName val="사급자재"/>
      <sheetName val="빌딩_안내"/>
      <sheetName val="입고장부_(4)"/>
      <sheetName val="견적_집계"/>
      <sheetName val="배수내역_(2)"/>
      <sheetName val="DATA_LISTS"/>
      <sheetName val="물량_및_할증_적용_내역서"/>
      <sheetName val="1-1-2_고순도용접"/>
      <sheetName val="Upgrades_pricing"/>
      <sheetName val="장비당단가_(1)"/>
      <sheetName val="Summary_Sheets"/>
      <sheetName val="TIE-INS"/>
      <sheetName val="PROCESS"/>
      <sheetName val="Package1"/>
      <sheetName val="NOMUBI"/>
      <sheetName val="sw1"/>
      <sheetName val="원가계산서_(전체변ƽ螁"/>
      <sheetName val="概総括1"/>
      <sheetName val="D &amp; W sizes"/>
      <sheetName val="Đầu vào"/>
      <sheetName val="name"/>
      <sheetName val="STAFFSCHED "/>
      <sheetName val="7.조직표 (수정)"/>
      <sheetName val="ESTI_3"/>
      <sheetName val="sanitary-ware_tower3&amp;43"/>
      <sheetName val="_Beams-pms3"/>
      <sheetName val="TH_kinh_phi3"/>
      <sheetName val="KLDT_DIEN3"/>
      <sheetName val="Dinh_muc_CP_KTCB_khac3"/>
      <sheetName val="입출재고현황_(2)3"/>
      <sheetName val="Area_Cal3"/>
      <sheetName val="detai_cable___3"/>
      <sheetName val="00-Pipe_Schedule_for_QS_rev013"/>
      <sheetName val="MAIN_GATE_HOUSE3"/>
      <sheetName val="CHIẾT_TÍNH_ĐƠN_GIÁ3"/>
      <sheetName val="BoQ_Coke3"/>
      <sheetName val="1_R18_BF3"/>
      <sheetName val="6_External_works-R183"/>
      <sheetName val="Demolish_13"/>
      <sheetName val="6_1_Quantity-Bill_1-Prelim3"/>
      <sheetName val="CHITIET_VL-NC-TT1p3"/>
      <sheetName val="Bang_tinh_hao_hut_thep2"/>
      <sheetName val="Define_finishing2"/>
      <sheetName val="Huong_dan3"/>
      <sheetName val="Bảng_mã_VT3"/>
      <sheetName val="Chenh_lech_vat_tu3"/>
      <sheetName val="05-LV_Cabling2"/>
      <sheetName val="Gia_VLNCMTC3"/>
      <sheetName val="Don_gia_chi_tiet3"/>
      <sheetName val="Dinh_nghia3"/>
      <sheetName val="1차_내역서3"/>
      <sheetName val="Sheet1_(2)3"/>
      <sheetName val="Div26_-_Elect3"/>
      <sheetName val="Material_Schedule2"/>
      <sheetName val="DG_Cong_C1,C2,C3,C4,C52"/>
      <sheetName val="Dầm_12"/>
      <sheetName val="DonGia_chetao2"/>
      <sheetName val="DonGia_VatTuLK2"/>
      <sheetName val="Bill_7-Elec2"/>
      <sheetName val="Price_Database2"/>
      <sheetName val="Phan_tich2"/>
      <sheetName val="RAB_AR&amp;STR2"/>
      <sheetName val="고객사_관리_코드3"/>
      <sheetName val="Xunit_(단위환산)3"/>
      <sheetName val="7_공정표3"/>
      <sheetName val="gia_vt,nc,may2"/>
      <sheetName val="Chi_tiet2"/>
      <sheetName val="dtct_cong2"/>
      <sheetName val="tong_du_toan2"/>
      <sheetName val="8_석축단위(H=1_5M)3"/>
      <sheetName val="5_BANG_I3"/>
      <sheetName val="플랜트_설치3"/>
      <sheetName val="기성(1차)_3"/>
      <sheetName val="현장관리비_산출내역3"/>
      <sheetName val="Stem_Footing2"/>
      <sheetName val="Piping_Design_Data2"/>
      <sheetName val="소상_&quot;1&quot;3"/>
      <sheetName val="6PILE__(돌출)3"/>
      <sheetName val="BACK_DATA3"/>
      <sheetName val="코딩_(2)2"/>
      <sheetName val="_갑지3"/>
      <sheetName val="SOS_PLC_&amp;_Panel3"/>
      <sheetName val="PROJECT_BRIEF2"/>
      <sheetName val="BSD_(2)2"/>
      <sheetName val="5_전사투자계획종함안2"/>
      <sheetName val="단양_00_아파트-세부내역2"/>
      <sheetName val="Hrg_Sat2"/>
      <sheetName val="CHITIET_VL-NCHT1_(2)2"/>
      <sheetName val="4_LINE2"/>
      <sheetName val="7_th2"/>
      <sheetName val="Customer_Databas2"/>
      <sheetName val="개인별_순위표2"/>
      <sheetName val="원남울진낙찰내역(99_4_13%20부산청)_xls2"/>
      <sheetName val="SCOPE_OF_WORK2"/>
      <sheetName val="Xây_tô2"/>
      <sheetName val="HT_Ham"/>
      <sheetName val="Summary_-_Budget2"/>
      <sheetName val="Chi_tiet_-_Dv_lap4"/>
      <sheetName val="TH_KHTC4"/>
      <sheetName val="Van_chuyen4"/>
      <sheetName val="THKP_(2)4"/>
      <sheetName val="T_Bi4"/>
      <sheetName val="Thiet_ke4"/>
      <sheetName val="K_luong4"/>
      <sheetName val="TT_L24"/>
      <sheetName val="TT_L14"/>
      <sheetName val="Thue_Ngoai4"/>
      <sheetName val="KL_XL20004"/>
      <sheetName val="Chiet_tinh4"/>
      <sheetName val="Sheet2_(2)4"/>
      <sheetName val="Dong_Dau4"/>
      <sheetName val="Dong_Dau_(2)4"/>
      <sheetName val="Sau_dong4"/>
      <sheetName val="Ma_xa4"/>
      <sheetName val="My_dinh4"/>
      <sheetName val="Tong_cong4"/>
      <sheetName val="KH_2003_(moi_max)4"/>
      <sheetName val="be_tong4"/>
      <sheetName val="Tong_hop_thep4"/>
      <sheetName val="__4"/>
      <sheetName val="san_vuon4"/>
      <sheetName val="khu_phu_tro4"/>
      <sheetName val="LUAN_CHUYEN4"/>
      <sheetName val="KE_QUY4"/>
      <sheetName val="LUONGGIAN_TIEP4"/>
      <sheetName val="VAY_VON4"/>
      <sheetName val="O_THAO4"/>
      <sheetName val="Q_TRUNG4"/>
      <sheetName val="Y_THANH4"/>
      <sheetName val="Thuyet_minh4"/>
      <sheetName val="CDSL_(2)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Interim_payment4"/>
      <sheetName val="Bid_Sum4"/>
      <sheetName val="Item_B4"/>
      <sheetName val="Dg_A4"/>
      <sheetName val="Dg_B&amp;C4"/>
      <sheetName val="Material_at_site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Phu_luc4"/>
      <sheetName val="Gia_trÞ4"/>
      <sheetName val="AC_PC4"/>
      <sheetName val="Gia_VL4"/>
      <sheetName val="Bang_gia_ca_may4"/>
      <sheetName val="Bang_luong_CB4"/>
      <sheetName val="Bang_P_tich_CT4"/>
      <sheetName val="D_toan_chi_tiet4"/>
      <sheetName val="Bang_TH_Dtoan4"/>
      <sheetName val="cap_cho_cac_DT4"/>
      <sheetName val="Ung_-_hoan4"/>
      <sheetName val="CP_may4"/>
      <sheetName val="Thep_4"/>
      <sheetName val="Chi_tiet_Khoi_luong4"/>
      <sheetName val="TH_khoi_luong4"/>
      <sheetName val="Chiet_tinh_vat_lieu_4"/>
      <sheetName val="TH_KL_VL4"/>
      <sheetName val="TAI_TRONG4"/>
      <sheetName val="NOI_LUC4"/>
      <sheetName val="TINH_DUYET_THTT_CHINH4"/>
      <sheetName val="TDUYET_THTT_PHU4"/>
      <sheetName val="TINH_DAO_DONG_VA_DO_VONG4"/>
      <sheetName val="TINH_NEO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T_Duong4"/>
      <sheetName val="D_gia4"/>
      <sheetName val="T_hop4"/>
      <sheetName val="CtP_tro4"/>
      <sheetName val="Nha_moi4"/>
      <sheetName val="TT-T_Tron_So_24"/>
      <sheetName val="Ct_Dam_4"/>
      <sheetName val="Ct_Duoi4"/>
      <sheetName val="Ct_Tren4"/>
      <sheetName val="D_giaMay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Quyet_toan4"/>
      <sheetName val="Thu_hoi4"/>
      <sheetName val="Lai_vay4"/>
      <sheetName val="Tien_vay4"/>
      <sheetName val="Cong_no4"/>
      <sheetName val="Cop_pha4"/>
      <sheetName val="thkl_(2)4"/>
      <sheetName val="long_tec4"/>
      <sheetName val="cd_viaK0-T64"/>
      <sheetName val="cdvia_T6-Tc244"/>
      <sheetName val="cdvia_Tc24-T464"/>
      <sheetName val="cd_btnL2k0+361-T194"/>
      <sheetName val="DS_them_luong_qui_4-20024"/>
      <sheetName val="Phuc_loi_2-9-024"/>
      <sheetName val="Thuong_nhan_dip_21-12-024"/>
      <sheetName val="Thuong_dip_nhan_danh_hieu_AHL§4"/>
      <sheetName val="Thang_luong_thu_13_nam_20024"/>
      <sheetName val="Luong_SX#_dip_Tet_Qui_Mui(dong4"/>
      <sheetName val="phan_tich_DG4"/>
      <sheetName val="gia_vat_lieu4"/>
      <sheetName val="gia_xe_may4"/>
      <sheetName val="gia_nhan_cong4"/>
      <sheetName val="Chenh_lech4"/>
      <sheetName val="Kinh_phí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vat_tu4"/>
      <sheetName val="THVT_T54"/>
      <sheetName val="XL1_t54"/>
      <sheetName val="XL2_T54"/>
      <sheetName val="XL3_T54"/>
      <sheetName val="XL5_T54"/>
      <sheetName val="CC_XL14"/>
      <sheetName val="KKTS_044"/>
      <sheetName val="nha_kct4"/>
      <sheetName val="sent_to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tac_vien-uy4"/>
      <sheetName val="Nhan_luc20014"/>
      <sheetName val="cong_Q24"/>
      <sheetName val="T_U_luong_Q14"/>
      <sheetName val="T_U_luong_Q24"/>
      <sheetName val="T_U_luong_Q34"/>
      <sheetName val="Xep_hang_2014"/>
      <sheetName val="toan_Cty4"/>
      <sheetName val="Cong_ty4"/>
      <sheetName val="XN_24"/>
      <sheetName val="XN_ong_CHi4"/>
      <sheetName val="N_XDCT&amp;_XKLD4"/>
      <sheetName val="CN_HCM4"/>
      <sheetName val="TT_XKLD(Nhan)4"/>
      <sheetName val="Ong_Hong4"/>
      <sheetName val="CN_hung_yen4"/>
      <sheetName val="Dong_nai4"/>
      <sheetName val="Quang_Tri4"/>
      <sheetName val="Da_Nang4"/>
      <sheetName val="Quang_Nam4"/>
      <sheetName val="Quang_Ngai4"/>
      <sheetName val="TH_DH-QN4"/>
      <sheetName val="KP_HD4"/>
      <sheetName val="DB_HD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VL4"/>
      <sheetName val="QT_9-64"/>
      <sheetName val="Thuong_luu_HB4"/>
      <sheetName val="QT_Ky_T4"/>
      <sheetName val="bc_vt_TON_BAI4"/>
      <sheetName val="Tien_ung4"/>
      <sheetName val="phi_luong34"/>
      <sheetName val="CT_xa4"/>
      <sheetName val="Gia_DAN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Thang_124"/>
      <sheetName val="cong_bien_t104"/>
      <sheetName val="luong_t9_4"/>
      <sheetName val="bb_t94"/>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bang_so_sanh_tong_hop_(_PA_cho4"/>
      <sheetName val="dang_ap_dung4"/>
      <sheetName val="bang_tong_hop_(dang_huong)4"/>
      <sheetName val="Cong_hop4"/>
      <sheetName val="kldukien_(107)4"/>
      <sheetName val="qui1_(2)4"/>
      <sheetName val="Luong_1_SP14"/>
      <sheetName val="Luong_2_SP24"/>
      <sheetName val="Luong_3_SP34"/>
      <sheetName val="Luong_4_SP44"/>
      <sheetName val="Luong_4_SP54"/>
      <sheetName val="TH_du_toan_4"/>
      <sheetName val="Du_toan_4"/>
      <sheetName val="C_Tinh4"/>
      <sheetName val="binh_do4"/>
      <sheetName val="cot_lieu4"/>
      <sheetName val="van_khuon4"/>
      <sheetName val="CT_BT4"/>
      <sheetName val="lay_mau4"/>
      <sheetName val="mat_ngoai_goi4"/>
      <sheetName val="coc_tram-bt4"/>
      <sheetName val="Phu_luc_HD4"/>
      <sheetName val="Gia_du_thau4"/>
      <sheetName val="Ca_xe4"/>
      <sheetName val="Cau_2(3)4"/>
      <sheetName val="TK_331c13"/>
      <sheetName val="CT_3313"/>
      <sheetName val="CT_1313"/>
      <sheetName val="KH_200³_(moi_max)4"/>
      <sheetName val="TSCD_ko_dung3"/>
      <sheetName val="Tong_vat_tu3"/>
      <sheetName val="VT_luu3"/>
      <sheetName val="Vtu_u_dong3"/>
      <sheetName val="TSLD_khac3"/>
      <sheetName val="CC_da_pbo_het3"/>
      <sheetName val="C_TIEU4"/>
      <sheetName val="T_Luong4"/>
      <sheetName val="T_HAO4"/>
      <sheetName val="DT_TUYEN4"/>
      <sheetName val="DT_GIA4"/>
      <sheetName val="KHDT_(2)4"/>
      <sheetName val="CL_4"/>
      <sheetName val="KQ_(2)4"/>
      <sheetName val="Tong_Thu3"/>
      <sheetName val="Tong_Chi3"/>
      <sheetName val="Truong_hoc3"/>
      <sheetName val="Cty_CP3"/>
      <sheetName val="G_thau_3B3"/>
      <sheetName val="T_Hop_Thu-chi3"/>
      <sheetName val="XE_DAU4"/>
      <sheetName val="XE_XANG4"/>
      <sheetName val="Hat_14"/>
      <sheetName val="_H8_duong4"/>
      <sheetName val="Hat_7dg4"/>
      <sheetName val="TH_duong_1B4"/>
      <sheetName val="B_T_HOP3"/>
      <sheetName val="HT_HE_DUONG3"/>
      <sheetName val="DH_D1,23"/>
      <sheetName val="Tro_giup3"/>
      <sheetName val="TH_cau_1B4"/>
      <sheetName val="cau_H14"/>
      <sheetName val="Son_dg4"/>
      <sheetName val="THKL_H94"/>
      <sheetName val="THKL_H44"/>
      <sheetName val="BB_NT_GD_H-thanh3"/>
      <sheetName val="BB_NT_KL3"/>
      <sheetName val="CL_PP3"/>
      <sheetName val="TH_DgPP3"/>
      <sheetName val="Dg_PP3"/>
      <sheetName val="CL_DgPP3"/>
      <sheetName val="TH_DDau3"/>
      <sheetName val="TH_DVu3"/>
      <sheetName val="CL_Dvu3"/>
      <sheetName val="TH_DgDvu3"/>
      <sheetName val="Dg_DV3"/>
      <sheetName val="C_O3"/>
      <sheetName val="TH_dg_OC3"/>
      <sheetName val="CL_CatOng3"/>
      <sheetName val="Bang_qui_cach_Vtu3"/>
      <sheetName val="CT_034"/>
      <sheetName val="TH_03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VAT_TU_NHAN_TXQN3"/>
      <sheetName val="bang_tong_ke_khoi_luong_vat_tu3"/>
      <sheetName val="hcong_tkhe3"/>
      <sheetName val="VAT_TU_NHAN_TKHE3"/>
      <sheetName val="hcong_qn3"/>
      <sheetName val="VAT_TU_NHAN_(2)3"/>
      <sheetName val="CO_SO_DU_LIEU_PTVL4"/>
      <sheetName val="QT_Duoc_(Hai)3"/>
      <sheetName val="TH_mau_moi_tu_T103"/>
      <sheetName val="Tong_hop_Quy_IV3"/>
      <sheetName val="DG_SOC4"/>
      <sheetName val="DG_HQ4"/>
      <sheetName val="Bot_Giat_C4"/>
      <sheetName val="Bot_Giat_P_4"/>
      <sheetName val="THAY_THUNG_H4"/>
      <sheetName val="thi_nghiem4"/>
      <sheetName val="BLR_13"/>
      <sheetName val="gia_phan_mong3"/>
      <sheetName val="NAM_20044"/>
      <sheetName val="huy_dong_von4"/>
      <sheetName val="Lai_vayxd4"/>
      <sheetName val="Lai_vayphaitra4"/>
      <sheetName val="Lai_vay_4"/>
      <sheetName val="tra_von4"/>
      <sheetName val="KH_chi_tiet4"/>
      <sheetName val="nguyen_lieu4"/>
      <sheetName val="soi_tho_soi_det4"/>
      <sheetName val="soi_thuong4"/>
      <sheetName val="vai_det4"/>
      <sheetName val="chi_phi_1tan4"/>
      <sheetName val="von_luu_dong4"/>
      <sheetName val="thue_VAT4"/>
      <sheetName val="doanh_thu4"/>
      <sheetName val="doanh_thu_loi_nhuan4"/>
      <sheetName val="dong_tien4"/>
      <sheetName val="thu_hoi_von4"/>
      <sheetName val="MTO_REV_03"/>
      <sheetName val="Bang_gia_NC3"/>
      <sheetName val="TH_DZ353"/>
      <sheetName val="D_Da03"/>
      <sheetName val="Thang_15"/>
      <sheetName val="Thang_12_(2)4"/>
      <sheetName val="Thang_014"/>
      <sheetName val="hoan_von4"/>
      <sheetName val="dothi_npv4"/>
      <sheetName val="diem_hoa_von4"/>
      <sheetName val="nop_ngan_sach4"/>
      <sheetName val="chi_tieu4"/>
      <sheetName val="Div__A3"/>
      <sheetName val="26+960-27+050_93"/>
      <sheetName val="luong_thang_103"/>
      <sheetName val="tong_hop_thang_103"/>
      <sheetName val="TH_113"/>
      <sheetName val="px_khai_thac_23"/>
      <sheetName val="dao_lo_so_23"/>
      <sheetName val="luong_vp_thang_103"/>
      <sheetName val="Du_toan3"/>
      <sheetName val="Phan_tich_vat_tu3"/>
      <sheetName val="Tong_hop_vat_tu3"/>
      <sheetName val="Gia_tri_vat_tu3"/>
      <sheetName val="Chi_phi_van_chuyen3"/>
      <sheetName val="Du_thau3"/>
      <sheetName val="Tong_hop_kinh_phi3"/>
      <sheetName val="Tu_van_Thiet_ke3"/>
      <sheetName val="Tien_do_thi_cong3"/>
      <sheetName val="Bia_du_toan3"/>
      <sheetName val="Phan_tich_don_gia_(doc)3"/>
      <sheetName val="DMVT1_(2)2"/>
      <sheetName val="Chiet_tinh_6at_lieu_2"/>
      <sheetName val="gia_vat_,ieu2"/>
      <sheetName val="P_LIST2"/>
      <sheetName val="MAKING_BILL2"/>
      <sheetName val="CO_FORM_A2"/>
      <sheetName val="HOI_PHIEU2"/>
      <sheetName val="YEU_CAU_TT_TECH_(LC)2"/>
      <sheetName val="shipping_advice2"/>
      <sheetName val="Tong_hop_gia3"/>
      <sheetName val="May_thi_cong2"/>
      <sheetName val="Chi_phi_chung2"/>
      <sheetName val="TH_K_II2"/>
      <sheetName val="TH_K_I2"/>
      <sheetName val="BKE_CT_GOC3"/>
      <sheetName val="BKE_CT_GOC_(2)3"/>
      <sheetName val="CTGS10_(2)3"/>
      <sheetName val="28+!60-28+420_5K953"/>
      <sheetName val="Thi_sinh3"/>
      <sheetName val="Cham_cong3"/>
      <sheetName val="Bang_luong3"/>
      <sheetName val="STH_1523"/>
      <sheetName val="CN_3313"/>
      <sheetName val="THV_CHI_63"/>
      <sheetName val="27+500-700_4(k85)3"/>
      <sheetName val="CHIET_TINH_TBA3"/>
      <sheetName val="CHIET_TINH_DZ_0,43"/>
      <sheetName val="CHIET_TINH_CCT3"/>
      <sheetName val="cong_bien_t1&lt;3"/>
      <sheetName val="Bang_2B3"/>
      <sheetName val="Dgia_vat_tu3"/>
      <sheetName val="Don_gia_III3"/>
      <sheetName val="Dgia_VT3"/>
      <sheetName val="ITB_COST2"/>
      <sheetName val="TIEN_GOI2"/>
      <sheetName val="NHAT_KY_THU_TIEN_T_GOI2"/>
      <sheetName val="LUONG_GIAN_TIEP2"/>
      <sheetName val="NHAT_KY_THU_TIEN_TM2"/>
      <sheetName val="UOC_THUC_HIEN_THUE_TNDN2"/>
      <sheetName val="QUY_TM2"/>
      <sheetName val="NKCT_-_012"/>
      <sheetName val="w't_table2"/>
      <sheetName val="LAI_-_LO2"/>
      <sheetName val="TO_KHAI_CHI_TIET2"/>
      <sheetName val="THUE_PII2"/>
      <sheetName val="THUE_PIII2"/>
      <sheetName val="QUYET_TOAN_THUE_TNDN2"/>
      <sheetName val="BANG_CAN_DOI_RUT_GON2"/>
      <sheetName val="BANG_CAN_DOI2"/>
      <sheetName val="NHAT_KY_CHI_TIEN2"/>
      <sheetName val="LAI_LO2"/>
      <sheetName val="TO_KHAI_THUE_DT_-TNDN-_CP2"/>
      <sheetName val="QUYET_TOAN_THUE-_CAC_KHOAN2"/>
      <sheetName val="GIA_THANH2"/>
      <sheetName val="BAI_DUNG_2"/>
      <sheetName val="BIA_NAM2"/>
      <sheetName val="TM_BAO_CAO2"/>
      <sheetName val="Ki泺m_tra_DS_thue_GTGT2"/>
      <sheetName val="27+740-820_3(k95)2"/>
      <sheetName val="Liệt_kê2"/>
      <sheetName val="THDN_MBA_phu_tai2"/>
      <sheetName val="TBA_CC2"/>
      <sheetName val="L_D17043"/>
      <sheetName val="Purchase_Order2"/>
      <sheetName val="Customize_Your_Purchase_Order2"/>
      <sheetName val="A__Building__2"/>
      <sheetName val="Qty-(Arc_)2"/>
      <sheetName val="Electrical_Breakdown2"/>
      <sheetName val="PIPE-03E_XLS3"/>
      <sheetName val="VC_MONG3"/>
      <sheetName val="LUONG_NC3"/>
      <sheetName val="B9_SCL_(2)3"/>
      <sheetName val="Thang_7-053"/>
      <sheetName val="Bia_dvi3"/>
      <sheetName val="B3_Tonghop_thang3"/>
      <sheetName val="Cong_doan3"/>
      <sheetName val="VËt_liÖu2"/>
      <sheetName val="K_L­¬ng_2"/>
      <sheetName val="GTDT_2"/>
      <sheetName val="Bï_VL_2"/>
      <sheetName val="Tæng_Hîp2"/>
      <sheetName val="Kinh_PhÝ2"/>
      <sheetName val="T_kÕ2"/>
      <sheetName val="tÝnh_VL2"/>
      <sheetName val="KL_®Ëp2"/>
      <sheetName val="Lµng_Lµ2"/>
      <sheetName val="DTcojg_4-52"/>
      <sheetName val="DGchitiet_2"/>
      <sheetName val="van_phong_Quy_12"/>
      <sheetName val="Cong_ty_Quy_12"/>
      <sheetName val="20_9_052"/>
      <sheetName val="Thanh_toan2"/>
      <sheetName val="B_11D_2"/>
      <sheetName val="Gia_tr?2"/>
      <sheetName val="Ki??m_tra_DS_thue_GTGT2"/>
      <sheetName val="Thuong_dip_nhan_danh_hieu_AHL?2"/>
      <sheetName val="26+960-27+150_5(k95!2"/>
      <sheetName val="[PIPE-03E_XLSÝ26+960-27+150_4(2"/>
      <sheetName val="Tojg_hop_thep2"/>
      <sheetName val="TH_du_toanþ2"/>
      <sheetName val="bANG_THANH_TOAN_LUONG_SC2"/>
      <sheetName val="DON_GIA_TIEN_LUONG_SXCB2"/>
      <sheetName val="bang_ke_luong_sc2"/>
      <sheetName val="DICH_VU2"/>
      <sheetName val="BD_LE_TET2"/>
      <sheetName val="BANG_THANH_TOAN_LUONG_TO_SO_CH2"/>
      <sheetName val="BANG_TONG_HOP_LUONG_SP2"/>
      <sheetName val="Bang_ke_tien_luong_O_phong2"/>
      <sheetName val="bang_ke_luong_SP2"/>
      <sheetName val="tam_ung_luong_ky_I2"/>
      <sheetName val="bao_cao_BHXH_6_thang2"/>
      <sheetName val="TH_du_toan¸2"/>
      <sheetName val="TH_du_toann2"/>
      <sheetName val="tph_AAHSTOT272"/>
      <sheetName val="Ca_D2"/>
      <sheetName val="H_long2"/>
      <sheetName val="C_Mong2"/>
      <sheetName val="M_Phu2"/>
      <sheetName val="T_Son2"/>
      <sheetName val="V_Don2"/>
      <sheetName val="Y_Kien2"/>
      <sheetName val="V_Quang2"/>
      <sheetName val="Q_Lam2"/>
      <sheetName val="P_Thu2"/>
      <sheetName val="T_Coc2"/>
      <sheetName val="D_Nghia2"/>
      <sheetName val="TT_DH2"/>
      <sheetName val="P_Phu2"/>
      <sheetName val="P_Lai2"/>
      <sheetName val="N_Xuyen2"/>
      <sheetName val="H_quan2"/>
      <sheetName val="S_Dang2"/>
      <sheetName val="N_Quan2"/>
      <sheetName val="C_Dam2"/>
      <sheetName val="B_luan2"/>
      <sheetName val="M_Luong2"/>
      <sheetName val="B_Doan2"/>
      <sheetName val="H_Do2"/>
      <sheetName val="D_Khe2"/>
      <sheetName val="P_Trung2"/>
      <sheetName val="V_du2"/>
      <sheetName val="Cước_CG2"/>
      <sheetName val="gia_tri_theo_phong2"/>
      <sheetName val="CỘT_HỐ_PIT2"/>
      <sheetName val="Don_gia2"/>
      <sheetName val="@_Dap2"/>
      <sheetName val="Summary_(1)2"/>
      <sheetName val="List_of_Houses2"/>
      <sheetName val="B2_SITE_WORKS2"/>
      <sheetName val="B3_CONCRETE_WORKS2"/>
      <sheetName val="B4_MASONRY_WORKS2"/>
      <sheetName val="B5_METAL_WORKS2"/>
      <sheetName val="B6_THERMAL&amp;MOITURE2"/>
      <sheetName val="B7_ALU_GLASS_D&amp;W2"/>
      <sheetName val="B8_FINISHING_WORKS2"/>
      <sheetName val="B12_EXTERNAL_WORKS2"/>
      <sheetName val="DMVT_-_22"/>
      <sheetName val="B__Additional_items2"/>
      <sheetName val="C__VE_items_Add12"/>
      <sheetName val="F__VE_items_Updated_Add12"/>
      <sheetName val="G__Duplicated_items2"/>
      <sheetName val="Unit_price2"/>
      <sheetName val="gia_vtu,_ncong2"/>
      <sheetName val="dao_dat2"/>
      <sheetName val="chong_tham2"/>
      <sheetName val="Yeu_cau_gia2"/>
      <sheetName val="Phan_chia_tien_ich2"/>
      <sheetName val="Prelim_HP5-ham2"/>
      <sheetName val="B3_Mong&amp;ham_2"/>
      <sheetName val="Prelim_HP5-than2"/>
      <sheetName val="B4_Than&amp;Hoan_thien2"/>
      <sheetName val="공사비_내역_(가)2"/>
      <sheetName val="H_P견적(참조)2"/>
      <sheetName val="Sat_tron2"/>
      <sheetName val="Project_Data2"/>
      <sheetName val="Bill_02-PL2"/>
      <sheetName val="1995년_섹터별_매출2"/>
      <sheetName val="노원열병합__건축공사기성내역서2"/>
      <sheetName val="118_세금과공과2"/>
      <sheetName val="Low_YLD_Reject2"/>
      <sheetName val="시실누(모)_2"/>
      <sheetName val="Income_Statement2"/>
      <sheetName val="표지_(2)2"/>
      <sheetName val="BP2000_Month2"/>
      <sheetName val="_M10C_DIFF_산포_개선_사례_7자_GAS_LIN2"/>
      <sheetName val="HRG_BHN2"/>
      <sheetName val="Bảng_GT_PS"/>
      <sheetName val="Dien_giai"/>
      <sheetName val="C__NEW_BLDG-PLUMBING_WORK"/>
      <sheetName val="Fr_Revit"/>
      <sheetName val="NSA_Summary"/>
      <sheetName val="Buy_vs__Lease_Car"/>
      <sheetName val="PRE_(RICONS)"/>
      <sheetName val="Goc_CC"/>
      <sheetName val="GOC-KO_IN"/>
      <sheetName val="Elec_LG"/>
      <sheetName val="pp3p_"/>
      <sheetName val="Chiet_tinh_dz22"/>
      <sheetName val="TH_MTC"/>
      <sheetName val="TH_N_Cong"/>
      <sheetName val="Bang_KL"/>
      <sheetName val="TH_Vat_tu"/>
      <sheetName val="Scheme_B_Estimate_"/>
      <sheetName val="전체내역_(2)1"/>
      <sheetName val="Graph_(LGEN)1"/>
      <sheetName val="선적schedule_(2)1"/>
      <sheetName val="화재_탐지_설비1"/>
      <sheetName val="배수공_주요자재_집계표1"/>
      <sheetName val="kimre_scrubber1"/>
      <sheetName val="할증_1"/>
      <sheetName val="G_R300경비1"/>
      <sheetName val="신설개소별_총집계표(동해-배전)1"/>
      <sheetName val="안평역사_총집계1"/>
      <sheetName val="BASE_DATA11"/>
      <sheetName val="안양동교_1안1"/>
      <sheetName val="시설물_설치표1"/>
      <sheetName val="PROJECT_BRIEF(EX_NEW)1"/>
      <sheetName val="7_경제성결과1"/>
      <sheetName val="T형(_파일기초)_공현1교1"/>
      <sheetName val="Cost_bd-&quot;A&quot;1"/>
      <sheetName val="3_하중산정4_지지력1"/>
      <sheetName val="제출내역_(2)1"/>
      <sheetName val="HRSG_SMALL072201"/>
      <sheetName val="전차선로_물량표1"/>
      <sheetName val="3련_BOX1"/>
      <sheetName val="_견적서1"/>
      <sheetName val="광통신_견적내역서11"/>
      <sheetName val="물량_및_할증_적용_내역서(기계_배관)1"/>
      <sheetName val="전_기1"/>
      <sheetName val="집_계_표1"/>
      <sheetName val="01__DATA"/>
      <sheetName val="03__TK_THEP_LANH_TO"/>
      <sheetName val="Bảng_KL_công_tác_chính"/>
      <sheetName val="TONG_HOP_HOI_NGHI"/>
      <sheetName val="02__VK,_BT,_HT"/>
      <sheetName val="03__TK_THEP"/>
      <sheetName val="04__HOÀN_THIỆN"/>
      <sheetName val="Site_Expenses1"/>
      <sheetName val="4_&amp;_10-inch,_CO2_Combo_&amp;_Sweep1"/>
      <sheetName val="근거_자료1"/>
      <sheetName val="1_설계조건1"/>
      <sheetName val="1_수인터널"/>
      <sheetName val="Thống_kê"/>
      <sheetName val="đọc_số"/>
      <sheetName val="truc_tiep"/>
      <sheetName val="Xuly_Data"/>
      <sheetName val="Material_HT"/>
      <sheetName val="Material_KC"/>
      <sheetName val="TRE_TABLE"/>
      <sheetName val="조도계산서_(도서)"/>
      <sheetName val="남양시작동자105노65기1_3화1_2"/>
      <sheetName val="CT_"/>
      <sheetName val="8_자재비"/>
      <sheetName val="Chiết_tính"/>
      <sheetName val="BANG_TONG_HOP_(2)"/>
      <sheetName val="Bill_05_-_FP"/>
      <sheetName val="DS-Thuong_6T_dau"/>
      <sheetName val="NSA_fr_Revit"/>
      <sheetName val="Rate_breakdown_detail"/>
      <sheetName val="Cart_path_Q'ty"/>
      <sheetName val="CT_Thang_Mo"/>
      <sheetName val="member_design"/>
      <sheetName val="design_criteria"/>
      <sheetName val="working_load_at_the_btm_ft_"/>
      <sheetName val="plan&amp;section_of_foundation"/>
      <sheetName val="soil_bearing_check"/>
      <sheetName val="valeurs_de_base"/>
      <sheetName val="3_공통공사대비"/>
      <sheetName val="인건비_"/>
      <sheetName val="하도급기성_(2)"/>
      <sheetName val="하도급단가산출_(2)"/>
      <sheetName val="Tong_dip_nhan_dan"/>
      <sheetName val="Gia_tr_2"/>
      <sheetName val="Ki__m_tra_DS_thue_GTGT2"/>
      <sheetName val="Thuong_dip_nhan_danh_hieu_AHL_2"/>
      <sheetName val="_PIPE-03E_XLSÝ26+960-27+150_4(2"/>
      <sheetName val="dmvt_"/>
      <sheetName val="Cấu_tạo_giá"/>
      <sheetName val="04_-_XUONG_DET_B"/>
      <sheetName val="DATA_H"/>
      <sheetName val="DATA_V"/>
      <sheetName val="DATA_OR"/>
      <sheetName val="Bill_4_-_Substructure"/>
      <sheetName val="Bill_Prelim-CDT"/>
      <sheetName val="Bill_BPTC-CDT"/>
      <sheetName val="Chi_tiết_BPTC"/>
      <sheetName val="Bill_BPTC-CDT_(PA_MCT_CDT)"/>
      <sheetName val="Chi_tiết_BPTC_(PA_MCT_CDT)"/>
      <sheetName val="STAFFSCHED_"/>
      <sheetName val="DATASPEC(VT1)"/>
      <sheetName val="DATA(VTL)"/>
      <sheetName val="List"/>
      <sheetName val="MASTER"/>
      <sheetName val="[원남울진낙찰내역(99.4.13 부산청).xlsáFAX"/>
      <sheetName val="[원남울진낙찰내역(99.4.13 부산청).xlsø갑지"/>
      <sheetName val="Bill of Qty MEP"/>
      <sheetName val="ctTBA"/>
      <sheetName val="NET表"/>
      <sheetName val="BQ表"/>
      <sheetName val="EXTERNAL"/>
      <sheetName val="TTTram"/>
      <sheetName val="Electrical Works"/>
      <sheetName val="材料单"/>
      <sheetName val="hinhhoc"/>
      <sheetName val="MEP Detail"/>
      <sheetName val="P9 SEC.C"/>
      <sheetName val="P9 SEC.D"/>
      <sheetName val="Dầm -4.7m"/>
      <sheetName val="照明ﾃﾞｰﾀ"/>
      <sheetName val="C1ㅇ"/>
      <sheetName val="C3"/>
      <sheetName val="WNo"/>
      <sheetName val="1_우편집중내역서"/>
      <sheetName val="B3A_-_TOWER_A"/>
      <sheetName val="GV1-D13_(Casement_door)"/>
      <sheetName val="MEP_Detail"/>
      <sheetName val="0"/>
      <sheetName val="Cọc nhồi"/>
      <sheetName val="Unit Rate(non print)"/>
      <sheetName val="NETCOST-E ELV"/>
      <sheetName val="01. KHO A-&gt;E"/>
      <sheetName val="Block A-FlrBm(Conc&amp;Fwk)"/>
      <sheetName val="Chi tiết cấu tạo giá (2)"/>
      <sheetName val="Cst Pkg-Eden"/>
      <sheetName val="회사정보"/>
      <sheetName val="IMF Code"/>
      <sheetName val="MIJIBI"/>
      <sheetName val="지수조정율(총괄)"/>
      <sheetName val="본댐설계"/>
      <sheetName val="경영혁신본부"/>
      <sheetName val="재료비"/>
      <sheetName val="경비 (1)"/>
      <sheetName val="적현로"/>
      <sheetName val="포장공(부체도로)"/>
      <sheetName val="예산경비1차"/>
      <sheetName val="계측"/>
      <sheetName val="D25"/>
      <sheetName val="D22"/>
      <sheetName val="M3-RAIL1"/>
      <sheetName val="M+1"/>
      <sheetName val="노무비계"/>
      <sheetName val="CC16-내역서"/>
      <sheetName val="BD운반거리"/>
      <sheetName val="설계명세"/>
      <sheetName val="04년하반기장비부표"/>
      <sheetName val="TvtuTdinh"/>
      <sheetName val="Kihon-Jiko"/>
      <sheetName val="Dầm_-4_7m"/>
      <sheetName val="TYPE-B 평균H"/>
      <sheetName val="Bill 02 INF"/>
      <sheetName val="PAD-F"/>
      <sheetName val="3)불합리"/>
      <sheetName val="설계산출표지"/>
      <sheetName val="보수0831"/>
      <sheetName val="6MONTHS"/>
      <sheetName val="감사 일정계획"/>
      <sheetName val="SPL4-TOTAL"/>
      <sheetName val="HS_957"/>
      <sheetName val="Tai khoan"/>
      <sheetName val="Product"/>
      <sheetName val="E. Electric"/>
      <sheetName val="M. Mechanic"/>
      <sheetName val="MTL(AG)"/>
      <sheetName val="Bill 3-2&amp;3"/>
      <sheetName val="Bill 04 - HT Coban -Tông hợp"/>
      <sheetName val="DAF-1"/>
      <sheetName val="BMDT_01_VTU"/>
      <sheetName val="Measure 1306"/>
      <sheetName val="DM.ChiPhi"/>
      <sheetName val="DOOR_villa A"/>
      <sheetName val="BQ ARS"/>
      <sheetName val="rekap.c"/>
      <sheetName val="FINAL SUM."/>
      <sheetName val="Elektrikal"/>
      <sheetName val="Bill No 6 Koord &amp; Attendance"/>
      <sheetName val="Analisa Upah &amp; Bahan Plum"/>
      <sheetName val="Vat lieu Canh"/>
      <sheetName val="諸経費"/>
      <sheetName val="清水計算営業税率関連"/>
      <sheetName val="ESTI_4"/>
      <sheetName val="원남울진낙찰내역(99_4_13_부산청)4"/>
      <sheetName val="sanitary-ware_tower3&amp;44"/>
      <sheetName val="입출재고현황_(2)4"/>
      <sheetName val="Area_Cal4"/>
      <sheetName val="detai_cable___4"/>
      <sheetName val="00-Pipe_Schedule_for_QS_rev014"/>
      <sheetName val="BoQ_Coke4"/>
      <sheetName val="1_R18_BF4"/>
      <sheetName val="6_External_works-R184"/>
      <sheetName val="CHITIET_VL-NC-TT1p4"/>
      <sheetName val="Bang_tinh_hao_hut_thep3"/>
      <sheetName val="Define_finishing3"/>
      <sheetName val="Huong_dan4"/>
      <sheetName val="Bảng_mã_VT4"/>
      <sheetName val="MAIN_GATE_HOUSE4"/>
      <sheetName val="CHIẾT_TÍNH_ĐƠN_GIÁ4"/>
      <sheetName val="Gia_VLNCMTC4"/>
      <sheetName val="Don_gia_chi_tiet4"/>
      <sheetName val="Dinh_nghia4"/>
      <sheetName val="1차_내역서4"/>
      <sheetName val="Sheet1_(2)4"/>
      <sheetName val="Div26_-_Elect4"/>
      <sheetName val="Material_Schedule3"/>
      <sheetName val="Chenh_lech_vat_tu4"/>
      <sheetName val="05-LV_Cabling3"/>
      <sheetName val="TH_kinh_phi4"/>
      <sheetName val="KLDT_DIEN4"/>
      <sheetName val="Dinh_muc_CP_KTCB_khac4"/>
      <sheetName val="Demolish_14"/>
      <sheetName val="_Beams-pms4"/>
      <sheetName val="Dầm_13"/>
      <sheetName val="Bill_7-Elec3"/>
      <sheetName val="Price_Database3"/>
      <sheetName val="Phan_tich3"/>
      <sheetName val="RAB_AR&amp;STR3"/>
      <sheetName val="고객사_관리_코드4"/>
      <sheetName val="Xunit_(단위환산)4"/>
      <sheetName val="7_공정표4"/>
      <sheetName val="DG_Cong_C1,C2,C3,C4,C53"/>
      <sheetName val="gia_vt,nc,may3"/>
      <sheetName val="Chi_tiet3"/>
      <sheetName val="6_1_Quantity-Bill_1-Prelim4"/>
      <sheetName val="DonGia_chetao3"/>
      <sheetName val="DonGia_VatTuLK3"/>
      <sheetName val="dtct_cong3"/>
      <sheetName val="tong_du_toan3"/>
      <sheetName val="8_석축단위(H=1_5M)4"/>
      <sheetName val="5_BANG_I4"/>
      <sheetName val="플랜트_설치4"/>
      <sheetName val="기성(1차)_4"/>
      <sheetName val="현장관리비_산출내역4"/>
      <sheetName val="Stem_Footing3"/>
      <sheetName val="Piping_Design_Data3"/>
      <sheetName val="소상_&quot;1&quot;4"/>
      <sheetName val="6PILE__(돌출)4"/>
      <sheetName val="BACK_DATA4"/>
      <sheetName val="코딩_(2)3"/>
      <sheetName val="2_건축4"/>
      <sheetName val="_갑지4"/>
      <sheetName val="SOS_PLC_&amp;_Panel4"/>
      <sheetName val="PROJECT_BRIEF3"/>
      <sheetName val="BSD_(2)3"/>
      <sheetName val="5_전사투자계획종함안3"/>
      <sheetName val="단양_00_아파트-세부내역3"/>
      <sheetName val="준검_내역서3"/>
      <sheetName val="Hrg_Sat3"/>
      <sheetName val="CHITIET_VL-NCHT1_(2)3"/>
      <sheetName val="내역서_(2)3"/>
      <sheetName val="4_LINE3"/>
      <sheetName val="7_th3"/>
      <sheetName val="Customer_Databas3"/>
      <sheetName val="개인별_순위표3"/>
      <sheetName val="원남울진낙찰내역(99_4_13%20부산청)_xls3"/>
      <sheetName val="SCOPE_OF_WORK3"/>
      <sheetName val="Xây_tô3"/>
      <sheetName val="Summary_-_Budget3"/>
      <sheetName val="Chi_tiet_-_Dv_lap5"/>
      <sheetName val="TH_KHTC5"/>
      <sheetName val="Van_chuyen5"/>
      <sheetName val="THKP_(2)5"/>
      <sheetName val="T_Bi5"/>
      <sheetName val="Thiet_ke5"/>
      <sheetName val="K_luong5"/>
      <sheetName val="TT_L25"/>
      <sheetName val="TT_L15"/>
      <sheetName val="Thue_Ngoai5"/>
      <sheetName val="KL_XL20005"/>
      <sheetName val="Chiet_tinh5"/>
      <sheetName val="Sheet2_(2)5"/>
      <sheetName val="Dong_Dau5"/>
      <sheetName val="Dong_Dau_(2)5"/>
      <sheetName val="Sau_dong5"/>
      <sheetName val="Ma_xa5"/>
      <sheetName val="My_dinh5"/>
      <sheetName val="Tong_cong5"/>
      <sheetName val="KH_2003_(moi_max)5"/>
      <sheetName val="be_tong5"/>
      <sheetName val="Tong_hop_thep5"/>
      <sheetName val="__5"/>
      <sheetName val="san_vuon5"/>
      <sheetName val="khu_phu_tro5"/>
      <sheetName val="LUAN_CHUYEN5"/>
      <sheetName val="KE_QUY5"/>
      <sheetName val="LUONGGIAN_TIEP5"/>
      <sheetName val="VAY_VON5"/>
      <sheetName val="O_THAO5"/>
      <sheetName val="Q_TRUNG5"/>
      <sheetName val="Y_THANH5"/>
      <sheetName val="Thuyet_minh5"/>
      <sheetName val="CDSL_(2)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Interim_payment5"/>
      <sheetName val="Bid_Sum5"/>
      <sheetName val="Item_B5"/>
      <sheetName val="Dg_A5"/>
      <sheetName val="Dg_B&amp;C5"/>
      <sheetName val="Material_at_site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Phu_luc5"/>
      <sheetName val="Gia_trÞ5"/>
      <sheetName val="AC_PC5"/>
      <sheetName val="Gia_VL5"/>
      <sheetName val="Bang_gia_ca_may5"/>
      <sheetName val="Bang_luong_CB5"/>
      <sheetName val="Bang_P_tich_CT5"/>
      <sheetName val="D_toan_chi_tiet5"/>
      <sheetName val="Bang_TH_Dtoan5"/>
      <sheetName val="cap_cho_cac_DT5"/>
      <sheetName val="Ung_-_hoan5"/>
      <sheetName val="CP_may5"/>
      <sheetName val="Thep_5"/>
      <sheetName val="Chi_tiet_Khoi_luong5"/>
      <sheetName val="TH_khoi_luong5"/>
      <sheetName val="Chiet_tinh_vat_lieu_5"/>
      <sheetName val="TH_KL_VL5"/>
      <sheetName val="TAI_TRONG5"/>
      <sheetName val="NOI_LUC5"/>
      <sheetName val="TINH_DUYET_THTT_CHINH5"/>
      <sheetName val="TDUYET_THTT_PHU5"/>
      <sheetName val="TINH_DAO_DONG_VA_DO_VONG5"/>
      <sheetName val="TINH_NEO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T_Duong5"/>
      <sheetName val="D_gia5"/>
      <sheetName val="T_hop5"/>
      <sheetName val="CtP_tro5"/>
      <sheetName val="Nha_moi5"/>
      <sheetName val="TT-T_Tron_So_25"/>
      <sheetName val="Ct_Dam_5"/>
      <sheetName val="Ct_Duoi5"/>
      <sheetName val="Ct_Tren5"/>
      <sheetName val="D_giaMay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Quyet_toan5"/>
      <sheetName val="Thu_hoi5"/>
      <sheetName val="Lai_vay5"/>
      <sheetName val="Tien_vay5"/>
      <sheetName val="Cong_no5"/>
      <sheetName val="Cop_pha5"/>
      <sheetName val="thkl_(2)5"/>
      <sheetName val="long_tec5"/>
      <sheetName val="cd_viaK0-T65"/>
      <sheetName val="cdvia_T6-Tc245"/>
      <sheetName val="cdvia_Tc24-T465"/>
      <sheetName val="cd_btnL2k0+361-T195"/>
      <sheetName val="DS_them_luong_qui_4-20025"/>
      <sheetName val="Phuc_loi_2-9-025"/>
      <sheetName val="Thuong_nhan_dip_21-12-025"/>
      <sheetName val="Thuong_dip_nhan_danh_hieu_AHL§5"/>
      <sheetName val="Thang_luong_thu_13_nam_20025"/>
      <sheetName val="Luong_SX#_dip_Tet_Qui_Mui(dong5"/>
      <sheetName val="phan_tich_DG5"/>
      <sheetName val="gia_vat_lieu5"/>
      <sheetName val="gia_xe_may5"/>
      <sheetName val="gia_nhan_cong5"/>
      <sheetName val="Chenh_lech5"/>
      <sheetName val="Kinh_phí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vat_tu5"/>
      <sheetName val="THVT_T55"/>
      <sheetName val="XL1_t55"/>
      <sheetName val="XL2_T55"/>
      <sheetName val="XL3_T55"/>
      <sheetName val="XL5_T55"/>
      <sheetName val="CC_XL15"/>
      <sheetName val="KKTS_045"/>
      <sheetName val="nha_kct5"/>
      <sheetName val="sent_to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tac_vien-uy5"/>
      <sheetName val="Nhan_luc20015"/>
      <sheetName val="cong_Q25"/>
      <sheetName val="T_U_luong_Q15"/>
      <sheetName val="T_U_luong_Q25"/>
      <sheetName val="T_U_luong_Q35"/>
      <sheetName val="Xep_hang_2015"/>
      <sheetName val="toan_Cty5"/>
      <sheetName val="Cong_ty5"/>
      <sheetName val="XN_25"/>
      <sheetName val="XN_ong_CHi5"/>
      <sheetName val="N_XDCT&amp;_XKLD5"/>
      <sheetName val="CN_HCM5"/>
      <sheetName val="TT_XKLD(Nhan)5"/>
      <sheetName val="Ong_Hong5"/>
      <sheetName val="CN_hung_yen5"/>
      <sheetName val="Dong_nai5"/>
      <sheetName val="Quang_Tri5"/>
      <sheetName val="Da_Nang5"/>
      <sheetName val="Quang_Nam5"/>
      <sheetName val="Quang_Ngai5"/>
      <sheetName val="TH_DH-QN5"/>
      <sheetName val="KP_HD5"/>
      <sheetName val="DB_HD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VL5"/>
      <sheetName val="QT_9-65"/>
      <sheetName val="Thuong_luu_HB5"/>
      <sheetName val="QT_Ky_T5"/>
      <sheetName val="bc_vt_TON_BAI5"/>
      <sheetName val="Tien_ung5"/>
      <sheetName val="phi_luong35"/>
      <sheetName val="CT_xa5"/>
      <sheetName val="Gia_DAN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Thang_125"/>
      <sheetName val="cong_bien_t105"/>
      <sheetName val="luong_t9_5"/>
      <sheetName val="bb_t95"/>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bang_so_sanh_tong_hop_(_PA_cho5"/>
      <sheetName val="dang_ap_dung5"/>
      <sheetName val="bang_tong_hop_(dang_huong)5"/>
      <sheetName val="Cong_hop5"/>
      <sheetName val="kldukien_(107)5"/>
      <sheetName val="qui1_(2)5"/>
      <sheetName val="Luong_1_SP15"/>
      <sheetName val="Luong_2_SP25"/>
      <sheetName val="Luong_3_SP35"/>
      <sheetName val="Luong_4_SP45"/>
      <sheetName val="Luong_4_SP55"/>
      <sheetName val="TH_du_toan_5"/>
      <sheetName val="Du_toan_5"/>
      <sheetName val="C_Tinh5"/>
      <sheetName val="binh_do5"/>
      <sheetName val="cot_lieu5"/>
      <sheetName val="van_khuon5"/>
      <sheetName val="CT_BT5"/>
      <sheetName val="lay_mau5"/>
      <sheetName val="mat_ngoai_goi5"/>
      <sheetName val="coc_tram-bt5"/>
      <sheetName val="Phu_luc_HD5"/>
      <sheetName val="Gia_du_thau5"/>
      <sheetName val="Ca_xe5"/>
      <sheetName val="Cau_2(3)5"/>
      <sheetName val="TK_331c14"/>
      <sheetName val="CT_3314"/>
      <sheetName val="CT_1314"/>
      <sheetName val="KH_200³_(moi_max)5"/>
      <sheetName val="TSCD_ko_dung4"/>
      <sheetName val="Tong_vat_tu4"/>
      <sheetName val="VT_luu4"/>
      <sheetName val="Vtu_u_dong4"/>
      <sheetName val="TSLD_khac4"/>
      <sheetName val="CC_da_pbo_het4"/>
      <sheetName val="C_TIEU5"/>
      <sheetName val="T_Luong5"/>
      <sheetName val="T_HAO5"/>
      <sheetName val="DT_TUYEN5"/>
      <sheetName val="DT_GIA5"/>
      <sheetName val="KHDT_(2)5"/>
      <sheetName val="CL_5"/>
      <sheetName val="KQ_(2)5"/>
      <sheetName val="Tong_Thu4"/>
      <sheetName val="Tong_Chi4"/>
      <sheetName val="Truong_hoc4"/>
      <sheetName val="Cty_CP4"/>
      <sheetName val="G_thau_3B4"/>
      <sheetName val="T_Hop_Thu-chi4"/>
      <sheetName val="XE_DAU5"/>
      <sheetName val="XE_XANG5"/>
      <sheetName val="Hat_15"/>
      <sheetName val="_H8_duong5"/>
      <sheetName val="Hat_7dg5"/>
      <sheetName val="TH_duong_1B5"/>
      <sheetName val="B_T_HOP4"/>
      <sheetName val="HT_HE_DUONG4"/>
      <sheetName val="DH_D1,24"/>
      <sheetName val="Tro_giup4"/>
      <sheetName val="TH_cau_1B5"/>
      <sheetName val="cau_H15"/>
      <sheetName val="Son_dg5"/>
      <sheetName val="THKL_H95"/>
      <sheetName val="THKL_H45"/>
      <sheetName val="BB_NT_GD_H-thanh4"/>
      <sheetName val="BB_NT_KL4"/>
      <sheetName val="CL_PP4"/>
      <sheetName val="TH_DgPP4"/>
      <sheetName val="Dg_PP4"/>
      <sheetName val="CL_DgPP4"/>
      <sheetName val="TH_DDau4"/>
      <sheetName val="TH_DVu4"/>
      <sheetName val="CL_Dvu4"/>
      <sheetName val="TH_DgDvu4"/>
      <sheetName val="Dg_DV4"/>
      <sheetName val="C_O4"/>
      <sheetName val="TH_dg_OC4"/>
      <sheetName val="CL_CatOng4"/>
      <sheetName val="Bang_qui_cach_Vtu4"/>
      <sheetName val="CT_035"/>
      <sheetName val="TH_03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VAT_TU_NHAN_TXQN4"/>
      <sheetName val="bang_tong_ke_khoi_luong_vat_tu4"/>
      <sheetName val="hcong_tkhe4"/>
      <sheetName val="VAT_TU_NHAN_TKHE4"/>
      <sheetName val="hcong_qn4"/>
      <sheetName val="VAT_TU_NHAN_(2)4"/>
      <sheetName val="CO_SO_DU_LIEU_PTVL5"/>
      <sheetName val="QT_Duoc_(Hai)4"/>
      <sheetName val="TH_mau_moi_tu_T104"/>
      <sheetName val="Tong_hop_Quy_IV4"/>
      <sheetName val="DG_SOC5"/>
      <sheetName val="DG_HQ5"/>
      <sheetName val="Bot_Giat_C5"/>
      <sheetName val="Bot_Giat_P_5"/>
      <sheetName val="THAY_THUNG_H5"/>
      <sheetName val="thi_nghiem5"/>
      <sheetName val="BLR_14"/>
      <sheetName val="gia_phan_mong4"/>
      <sheetName val="NAM_20045"/>
      <sheetName val="huy_dong_von5"/>
      <sheetName val="Lai_vayxd5"/>
      <sheetName val="Lai_vayphaitra5"/>
      <sheetName val="Lai_vay_5"/>
      <sheetName val="tra_von5"/>
      <sheetName val="KH_chi_tiet5"/>
      <sheetName val="nguyen_lieu5"/>
      <sheetName val="soi_tho_soi_det5"/>
      <sheetName val="soi_thuong5"/>
      <sheetName val="vai_det5"/>
      <sheetName val="chi_phi_1tan5"/>
      <sheetName val="von_luu_dong5"/>
      <sheetName val="thue_VAT5"/>
      <sheetName val="doanh_thu5"/>
      <sheetName val="doanh_thu_loi_nhuan5"/>
      <sheetName val="dong_tien5"/>
      <sheetName val="thu_hoi_von5"/>
      <sheetName val="MTO_REV_04"/>
      <sheetName val="Bang_gia_NC4"/>
      <sheetName val="TH_DZ354"/>
      <sheetName val="D_Da04"/>
      <sheetName val="Thang_16"/>
      <sheetName val="Thang_12_(2)5"/>
      <sheetName val="Thang_015"/>
      <sheetName val="hoan_von5"/>
      <sheetName val="dothi_npv5"/>
      <sheetName val="diem_hoa_von5"/>
      <sheetName val="nop_ngan_sach5"/>
      <sheetName val="chi_tieu5"/>
      <sheetName val="Div__A4"/>
      <sheetName val="26+960-27+050_94"/>
      <sheetName val="luong_thang_104"/>
      <sheetName val="tong_hop_thang_104"/>
      <sheetName val="TH_114"/>
      <sheetName val="px_khai_thac_24"/>
      <sheetName val="dao_lo_so_24"/>
      <sheetName val="luong_vp_thang_104"/>
      <sheetName val="Du_toan4"/>
      <sheetName val="Phan_tich_vat_tu4"/>
      <sheetName val="Tong_hop_vat_tu4"/>
      <sheetName val="Gia_tri_vat_tu4"/>
      <sheetName val="Chi_phi_van_chuyen4"/>
      <sheetName val="Du_thau4"/>
      <sheetName val="Tong_hop_kinh_phi4"/>
      <sheetName val="Tu_van_Thiet_ke4"/>
      <sheetName val="Tien_do_thi_cong4"/>
      <sheetName val="Bia_du_toan4"/>
      <sheetName val="Phan_tich_don_gia_(doc)4"/>
      <sheetName val="DMVT1_(2)3"/>
      <sheetName val="Chiet_tinh_6at_lieu_3"/>
      <sheetName val="gia_vat_,ieu3"/>
      <sheetName val="P_LIST3"/>
      <sheetName val="MAKING_BILL3"/>
      <sheetName val="CO_FORM_A3"/>
      <sheetName val="HOI_PHIEU3"/>
      <sheetName val="YEU_CAU_TT_TECH_(LC)3"/>
      <sheetName val="shipping_advice3"/>
      <sheetName val="Tong_hop_gia4"/>
      <sheetName val="May_thi_cong3"/>
      <sheetName val="Chi_phi_chung3"/>
      <sheetName val="TH_K_II3"/>
      <sheetName val="TH_K_I3"/>
      <sheetName val="BKE_CT_GOC4"/>
      <sheetName val="BKE_CT_GOC_(2)4"/>
      <sheetName val="CTGS10_(2)4"/>
      <sheetName val="28+!60-28+420_5K954"/>
      <sheetName val="Thi_sinh4"/>
      <sheetName val="Cham_cong4"/>
      <sheetName val="Bang_luong4"/>
      <sheetName val="STH_1524"/>
      <sheetName val="CN_3314"/>
      <sheetName val="THV_CHI_64"/>
      <sheetName val="27+500-700_4(k85)4"/>
      <sheetName val="CHIET_TINH_TBA4"/>
      <sheetName val="CHIET_TINH_DZ_0,44"/>
      <sheetName val="CHIET_TINH_CCT4"/>
      <sheetName val="cong_bien_t1&lt;4"/>
      <sheetName val="Bang_2B4"/>
      <sheetName val="Dgia_vat_tu4"/>
      <sheetName val="Don_gia_III4"/>
      <sheetName val="Dgia_VT4"/>
      <sheetName val="ITB_COST3"/>
      <sheetName val="TIEN_GOI3"/>
      <sheetName val="NHAT_KY_THU_TIEN_T_GOI3"/>
      <sheetName val="LUONG_GIAN_TIEP3"/>
      <sheetName val="NHAT_KY_THU_TIEN_TM3"/>
      <sheetName val="UOC_THUC_HIEN_THUE_TNDN3"/>
      <sheetName val="QUY_TM3"/>
      <sheetName val="NKCT_-_013"/>
      <sheetName val="w't_table3"/>
      <sheetName val="LAI_-_LO3"/>
      <sheetName val="TO_KHAI_CHI_TIET3"/>
      <sheetName val="THUE_PII3"/>
      <sheetName val="THUE_PIII3"/>
      <sheetName val="QUYET_TOAN_THUE_TNDN3"/>
      <sheetName val="BANG_CAN_DOI_RUT_GON3"/>
      <sheetName val="BANG_CAN_DOI3"/>
      <sheetName val="NHAT_KY_CHI_TIEN3"/>
      <sheetName val="LAI_LO3"/>
      <sheetName val="TO_KHAI_THUE_DT_-TNDN-_CP3"/>
      <sheetName val="QUYET_TOAN_THUE-_CAC_KHOAN3"/>
      <sheetName val="GIA_THANH3"/>
      <sheetName val="BAI_DUNG_3"/>
      <sheetName val="BIA_NAM3"/>
      <sheetName val="TM_BAO_CAO3"/>
      <sheetName val="Ki泺m_tra_DS_thue_GTGT3"/>
      <sheetName val="27+740-820_3(k95)3"/>
      <sheetName val="Liệt_kê3"/>
      <sheetName val="THDN_MBA_phu_tai3"/>
      <sheetName val="TBA_CC3"/>
      <sheetName val="L_D17044"/>
      <sheetName val="Purchase_Order3"/>
      <sheetName val="Customize_Your_Purchase_Order3"/>
      <sheetName val="A__Building__3"/>
      <sheetName val="Qty-(Arc_)3"/>
      <sheetName val="Electrical_Breakdown3"/>
      <sheetName val="PIPE-03E_XLS4"/>
      <sheetName val="VC_MONG4"/>
      <sheetName val="LUONG_NC4"/>
      <sheetName val="B9_SCL_(2)4"/>
      <sheetName val="Thang_7-054"/>
      <sheetName val="Bia_dvi4"/>
      <sheetName val="B3_Tonghop_thang4"/>
      <sheetName val="Cong_doan4"/>
      <sheetName val="VËt_liÖu3"/>
      <sheetName val="K_L­¬ng_3"/>
      <sheetName val="GTDT_3"/>
      <sheetName val="Bï_VL_3"/>
      <sheetName val="Tæng_Hîp3"/>
      <sheetName val="Kinh_PhÝ3"/>
      <sheetName val="T_kÕ3"/>
      <sheetName val="tÝnh_VL3"/>
      <sheetName val="KL_®Ëp3"/>
      <sheetName val="Lµng_Lµ3"/>
      <sheetName val="DTcojg_4-53"/>
      <sheetName val="DGchitiet_3"/>
      <sheetName val="van_phong_Quy_13"/>
      <sheetName val="Cong_ty_Quy_13"/>
      <sheetName val="20_9_053"/>
      <sheetName val="Thanh_toan3"/>
      <sheetName val="B_11D_3"/>
      <sheetName val="Gia_tr?3"/>
      <sheetName val="Ki??m_tra_DS_thue_GTGT3"/>
      <sheetName val="Thuong_dip_nhan_danh_hieu_AHL?3"/>
      <sheetName val="26+960-27+150_5(k95!3"/>
      <sheetName val="[PIPE-03E_XLSÝ26+960-27+150_4(3"/>
      <sheetName val="Tojg_hop_thep3"/>
      <sheetName val="TH_du_toanþ3"/>
      <sheetName val="bANG_THANH_TOAN_LUONG_SC3"/>
      <sheetName val="DON_GIA_TIEN_LUONG_SXCB3"/>
      <sheetName val="bang_ke_luong_sc3"/>
      <sheetName val="DICH_VU3"/>
      <sheetName val="BD_LE_TET3"/>
      <sheetName val="BANG_THANH_TOAN_LUONG_TO_SO_CH3"/>
      <sheetName val="BANG_TONG_HOP_LUONG_SP3"/>
      <sheetName val="Bang_ke_tien_luong_O_phong3"/>
      <sheetName val="bang_ke_luong_SP3"/>
      <sheetName val="tam_ung_luong_ky_I3"/>
      <sheetName val="bao_cao_BHXH_6_thang3"/>
      <sheetName val="TH_du_toan¸3"/>
      <sheetName val="TH_du_toann3"/>
      <sheetName val="tph_AAHSTOT273"/>
      <sheetName val="Ca_D3"/>
      <sheetName val="H_long3"/>
      <sheetName val="C_Mong3"/>
      <sheetName val="M_Phu3"/>
      <sheetName val="T_Son3"/>
      <sheetName val="V_Don3"/>
      <sheetName val="Y_Kien3"/>
      <sheetName val="V_Quang3"/>
      <sheetName val="Q_Lam3"/>
      <sheetName val="P_Thu3"/>
      <sheetName val="T_Coc3"/>
      <sheetName val="D_Nghia3"/>
      <sheetName val="TT_DH3"/>
      <sheetName val="P_Phu3"/>
      <sheetName val="P_Lai3"/>
      <sheetName val="N_Xuyen3"/>
      <sheetName val="H_quan3"/>
      <sheetName val="S_Dang3"/>
      <sheetName val="N_Quan3"/>
      <sheetName val="C_Dam3"/>
      <sheetName val="B_luan3"/>
      <sheetName val="M_Luong3"/>
      <sheetName val="B_Doan3"/>
      <sheetName val="H_Do3"/>
      <sheetName val="D_Khe3"/>
      <sheetName val="P_Trung3"/>
      <sheetName val="V_du3"/>
      <sheetName val="Cước_CG3"/>
      <sheetName val="gia_tri_theo_phong3"/>
      <sheetName val="CỘT_HỐ_PIT3"/>
      <sheetName val="Don_gia3"/>
      <sheetName val="@_Dap3"/>
      <sheetName val="Summary_(1)3"/>
      <sheetName val="List_of_Houses3"/>
      <sheetName val="B2_SITE_WORKS3"/>
      <sheetName val="B3_CONCRETE_WORKS3"/>
      <sheetName val="B4_MASONRY_WORKS3"/>
      <sheetName val="B5_METAL_WORKS3"/>
      <sheetName val="B6_THERMAL&amp;MOITURE3"/>
      <sheetName val="B7_ALU_GLASS_D&amp;W3"/>
      <sheetName val="B8_FINISHING_WORKS3"/>
      <sheetName val="B12_EXTERNAL_WORKS3"/>
      <sheetName val="DMVT_-_23"/>
      <sheetName val="B__Additional_items3"/>
      <sheetName val="C__VE_items_Add13"/>
      <sheetName val="F__VE_items_Updated_Add13"/>
      <sheetName val="G__Duplicated_items3"/>
      <sheetName val="Unit_price3"/>
      <sheetName val="gia_vtu,_ncong3"/>
      <sheetName val="dao_dat3"/>
      <sheetName val="chong_tham3"/>
      <sheetName val="Yeu_cau_gia3"/>
      <sheetName val="Phan_chia_tien_ich3"/>
      <sheetName val="Prelim_HP5-ham3"/>
      <sheetName val="B3_Mong&amp;ham_3"/>
      <sheetName val="Prelim_HP5-than3"/>
      <sheetName val="B4_Than&amp;Hoan_thien3"/>
      <sheetName val="공사비_내역_(가)3"/>
      <sheetName val="H_P견적(참조)3"/>
      <sheetName val="Sat_tron3"/>
      <sheetName val="Project_Data3"/>
      <sheetName val="Bill_02-PL3"/>
      <sheetName val="1995년_섹터별_매출3"/>
      <sheetName val="노원열병합__건축공사기성내역서3"/>
      <sheetName val="118_세금과공과3"/>
      <sheetName val="Low_YLD_Reject3"/>
      <sheetName val="시실누(모)_3"/>
      <sheetName val="Income_Statement3"/>
      <sheetName val="표지_(2)3"/>
      <sheetName val="BP2000_Month3"/>
      <sheetName val="_M10C_DIFF_산포_개선_사례_7자_GAS_LIN3"/>
      <sheetName val="HRG_BHN3"/>
      <sheetName val="HT_Ham1"/>
      <sheetName val="Goc_CC1"/>
      <sheetName val="GOC-KO_IN1"/>
      <sheetName val="Elec_LG1"/>
      <sheetName val="TH_MTC1"/>
      <sheetName val="TH_N_Cong1"/>
      <sheetName val="Bang_KL1"/>
      <sheetName val="TH_Vat_tu1"/>
      <sheetName val="Scheme_B_Estimate_1"/>
      <sheetName val="Fr_Revit1"/>
      <sheetName val="NSA_Summary1"/>
      <sheetName val="Buy_vs__Lease_Car1"/>
      <sheetName val="PRE_(RICONS)1"/>
      <sheetName val="pp3p_1"/>
      <sheetName val="đọc_số1"/>
      <sheetName val="Chiet_tinh_dz221"/>
      <sheetName val="truc_tiep1"/>
      <sheetName val="Thống_kê1"/>
      <sheetName val="Xuly_Data1"/>
      <sheetName val="Bảng_KL_công_tác_chính1"/>
      <sheetName val="01__DATA1"/>
      <sheetName val="03__TK_THEP_LANH_TO1"/>
      <sheetName val="TONG_HOP_HOI_NGHI1"/>
      <sheetName val="02__VK,_BT,_HT1"/>
      <sheetName val="03__TK_THEP1"/>
      <sheetName val="04__HOÀN_THIỆN1"/>
      <sheetName val="Cost_bd-&quot;A&quot;2"/>
      <sheetName val="Graph_(LGEN)2"/>
      <sheetName val="선적schedule_(2)2"/>
      <sheetName val="3_하중산정4_지지력2"/>
      <sheetName val="제출내역_(2)2"/>
      <sheetName val="HRSG_SMALL072202"/>
      <sheetName val="화재_탐지_설비2"/>
      <sheetName val="배수공_주요자재_집계표2"/>
      <sheetName val="kimre_scrubber2"/>
      <sheetName val="BASE_DATA12"/>
      <sheetName val="안양동교_1안2"/>
      <sheetName val="시설물_설치표2"/>
      <sheetName val="PROJECT_BRIEF(EX_NEW)2"/>
      <sheetName val="할증_2"/>
      <sheetName val="G_R300경비2"/>
      <sheetName val="신설개소별_총집계표(동해-배전)2"/>
      <sheetName val="안평역사_총집계2"/>
      <sheetName val="광통신_견적내역서12"/>
      <sheetName val="물량_및_할증_적용_내역서(기계_배관)2"/>
      <sheetName val="Site_Expenses2"/>
      <sheetName val="4_&amp;_10-inch,_CO2_Combo_&amp;_Sweep2"/>
      <sheetName val="근거_자료2"/>
      <sheetName val="전차선로_물량표2"/>
      <sheetName val="3련_BOX2"/>
      <sheetName val="_견적서2"/>
      <sheetName val="1_설계조건2"/>
      <sheetName val="Material_HT1"/>
      <sheetName val="Material_KC1"/>
      <sheetName val="물량_및_할증_적용_내역서1"/>
      <sheetName val="1-1-2_고순도용접1"/>
      <sheetName val="Upgrades_pricing1"/>
      <sheetName val="장비당단가_(1)1"/>
      <sheetName val="Summary_Sheets1"/>
      <sheetName val="배수내역_(2)1"/>
      <sheetName val="DATA_LISTS1"/>
      <sheetName val="빌딩_안내1"/>
      <sheetName val="T형(_파일기초)_공현1교2"/>
      <sheetName val="입고장부_(4)1"/>
      <sheetName val="전체내역_(2)2"/>
      <sheetName val="견적_집계1"/>
      <sheetName val="TRE_TABLE1"/>
      <sheetName val="조도계산서_(도서)1"/>
      <sheetName val="남양시작동자105노65기1_3화1_21"/>
      <sheetName val="CT_1"/>
      <sheetName val="8_자재비1"/>
      <sheetName val="Chiết_tính1"/>
      <sheetName val="2_1_受電設備棟1"/>
      <sheetName val="2_2_受・防火水槽1"/>
      <sheetName val="2_3_排水処理設備棟1"/>
      <sheetName val="2_4_倉庫棟1"/>
      <sheetName val="2_5_守衛棟1"/>
      <sheetName val="7_경제성결과2"/>
      <sheetName val="전_기2"/>
      <sheetName val="집_계_표2"/>
      <sheetName val="1_수인터널1"/>
      <sheetName val="Bảng_GT_PS1"/>
      <sheetName val="Dien_giai1"/>
      <sheetName val="C__NEW_BLDG-PLUMBING_WORK1"/>
      <sheetName val="BANG_TONG_HOP_(2)1"/>
      <sheetName val="Bill_05_-_FP1"/>
      <sheetName val="DS-Thuong_6T_dau1"/>
      <sheetName val="NSA_fr_Revit1"/>
      <sheetName val="Rate_breakdown_detail1"/>
      <sheetName val="Cart_path_Q'ty1"/>
      <sheetName val="CT_Thang_Mo1"/>
      <sheetName val="member_design1"/>
      <sheetName val="design_criteria1"/>
      <sheetName val="working_load_at_the_btm_ft_1"/>
      <sheetName val="plan&amp;section_of_foundation1"/>
      <sheetName val="soil_bearing_check1"/>
      <sheetName val="valeurs_de_base1"/>
      <sheetName val="3_공통공사대비1"/>
      <sheetName val="인건비_1"/>
      <sheetName val="하도급기성_(2)1"/>
      <sheetName val="하도급단가산출_(2)1"/>
      <sheetName val="Gia_tr_3"/>
      <sheetName val="Ki__m_tra_DS_thue_GTGT3"/>
      <sheetName val="Thuong_dip_nhan_danh_hieu_AHL_3"/>
      <sheetName val="_PIPE-03E_XLSÝ26+960-27+150_4(3"/>
      <sheetName val="Cấu_tạo_giá1"/>
      <sheetName val="04_-_XUONG_DET_B1"/>
      <sheetName val="DATA_H1"/>
      <sheetName val="DATA_V1"/>
      <sheetName val="DATA_OR1"/>
      <sheetName val="dmvt_1"/>
      <sheetName val="Bill_4_-_Substructure1"/>
      <sheetName val="Bill_Prelim-CDT1"/>
      <sheetName val="Bill_BPTC-CDT1"/>
      <sheetName val="Chi_tiết_BPTC1"/>
      <sheetName val="Bill_BPTC-CDT_(PA_MCT_CDT)1"/>
      <sheetName val="Chi_tiết_BPTC_(PA_MCT_CDT)1"/>
      <sheetName val="7_조직표_(수정)"/>
      <sheetName val="B3A_-_TOWER_A1"/>
      <sheetName val="KHOI_LUONG15-4"/>
      <sheetName val="TL_rieng"/>
      <sheetName val="1_우편집중내역서1"/>
      <sheetName val="Bang_gia_NC_"/>
      <sheetName val="D_&amp;_W_sizes"/>
      <sheetName val="Đầu_vào"/>
      <sheetName val="[원남울진낙찰내역(99_4_13_부산청)_xlsáFAX"/>
      <sheetName val="[원남울진낙찰내역(99_4_13_부산청)_xlsø갑지"/>
      <sheetName val="Bill_of_Qty_MEP"/>
      <sheetName val="Electrical_Works"/>
      <sheetName val="STAFFSCHED_1"/>
      <sheetName val="GV1-D13_(Casement_door)1"/>
      <sheetName val="단가산출서_(2)"/>
      <sheetName val="1_Factory+Office"/>
      <sheetName val="단가_및_재료비"/>
      <sheetName val="MEP_Detail1"/>
      <sheetName val="Dầm_-4_7m1"/>
      <sheetName val="Chi_tiết_cấu_tạo_giá_(2)"/>
      <sheetName val="P9_SEC_C"/>
      <sheetName val="P9_SEC_D"/>
      <sheetName val="Cọc_nhồi"/>
      <sheetName val="Unit_Rate(non_print)"/>
      <sheetName val="NETCOST-E_ELV"/>
      <sheetName val="01__KHO_A-&gt;E"/>
      <sheetName val="Block_A-FlrBm(Conc&amp;Fwk)"/>
      <sheetName val="Cst_Pkg-Eden"/>
      <sheetName val="IMF_Code"/>
      <sheetName val="경비_(1)"/>
      <sheetName val="Tai_khoan"/>
      <sheetName val="Bill_02_INF"/>
      <sheetName val="E__Electric"/>
      <sheetName val="M__Mechanic"/>
      <sheetName val="Bill_3-2&amp;3"/>
      <sheetName val="Bill_04_-_HT_Coban_-Tông_hợp"/>
      <sheetName val="Measure_1306"/>
      <sheetName val="DM_ChiPhi"/>
      <sheetName val="DOOR_villa_A"/>
      <sheetName val="BQ_ARS"/>
      <sheetName val="rekap_c"/>
      <sheetName val="FINAL_SUM_"/>
      <sheetName val="Bill_No_6_Koord_&amp;_Attendance"/>
      <sheetName val="Analisa_Upah_&amp;_Bahan_Plum"/>
      <sheetName val="감사_일정계획"/>
      <sheetName val="TEST TAI KHOAN"/>
      <sheetName val="Project Cashflow"/>
      <sheetName val="Currency Rate"/>
      <sheetName val="harmony_done"/>
      <sheetName val="Bill 1 Prelim "/>
      <sheetName val="Phan tich ca may"/>
      <sheetName val="Chenh lech ca may"/>
      <sheetName val="Chiet tinh don gia CM"/>
      <sheetName val="TLg CN&amp;Laixe"/>
      <sheetName val="TLg CN&amp;Laixe (2)"/>
      <sheetName val="TLg Laitau"/>
      <sheetName val="TLg Laitau (2)"/>
      <sheetName val="_원남울진낙찰내역(99.4.13 부산청).xlsáFAX"/>
      <sheetName val="_원남울진낙찰내역(99.4.13 부산청).xlsø갑지"/>
      <sheetName val="T.Tinh"/>
      <sheetName val="Bill 2 Event Roof"/>
      <sheetName val="TH MEP"/>
      <sheetName val="TONG HOP VL-NC"/>
      <sheetName val="Isolasi Luar Dalam"/>
      <sheetName val="Isolasi Luar"/>
      <sheetName val="Currency_Rate"/>
      <sheetName val="T_Tinh"/>
      <sheetName val="TH_MEP"/>
      <sheetName val="TONG_HOP_VL-NC"/>
      <sheetName val="Villa A"/>
      <sheetName val="Mas TĐ"/>
      <sheetName val="[원남울진낙찰내역(99.4.13 부산청).xls]_M_2"/>
      <sheetName val="[원남울진낙찰내역(99.4.13 부산청).xls]_N_2"/>
      <sheetName val="FIRE"/>
      <sheetName val="2. COST SUMMARY"/>
      <sheetName val="GZ.TP"/>
      <sheetName val="GZ.VT"/>
      <sheetName val="Tiepdia"/>
      <sheetName val="TÍNH TOÁN KHỐI LƯỢNG P6"/>
      <sheetName val="5.6 NTKL ĐHKK "/>
      <sheetName val="5.12 NTKL PCCC"/>
      <sheetName val="TSO_CHUNG"/>
      <sheetName val="Bill_1_Prelim_"/>
      <sheetName val="TÍNH_TOÁN_KHỐI_LƯỢNG_P6"/>
      <sheetName val="5_6_NTKL_ĐHKK_"/>
      <sheetName val="5_12_NTKL_PCCC"/>
      <sheetName val="TEST_TAI_KHOAN"/>
      <sheetName val="DMKH"/>
      <sheetName val="DmChitiet"/>
      <sheetName val="Nhatky"/>
      <sheetName val="Du tru CP-Bieu 01"/>
      <sheetName val="Doi so"/>
      <sheetName val="KHỐI LƯỢNG THANH TOÁN"/>
      <sheetName val="VANKHUON"/>
      <sheetName val="Estimate"/>
      <sheetName val="Thuc thanh"/>
      <sheetName val="Air parameters"/>
      <sheetName val="DON GIA CAN THO"/>
      <sheetName val="Btra"/>
      <sheetName val="TAIKHOAN"/>
      <sheetName val="Mas_TĐ"/>
      <sheetName val="Ref"/>
      <sheetName val="Notes"/>
      <sheetName val="MU"/>
      <sheetName val="takeoff2"/>
      <sheetName val="대창(장성)"/>
      <sheetName val="견적의뢰"/>
      <sheetName val="총집계표"/>
      <sheetName val="동구분"/>
      <sheetName val="수토공단위당"/>
      <sheetName val="내역서(총)"/>
      <sheetName val="각형맨홀"/>
      <sheetName val="단가조사서"/>
      <sheetName val="내역서(ebs)"/>
      <sheetName val="건축내역서"/>
      <sheetName val="설명서 "/>
      <sheetName val="간접비계산"/>
      <sheetName val="4차원가계산서"/>
      <sheetName val="산출내역서"/>
      <sheetName val="대전-교대(A1-A2)"/>
      <sheetName val="입찰내역"/>
      <sheetName val="조직"/>
      <sheetName val="기본사항"/>
      <sheetName val="원가계산 (2)"/>
      <sheetName val="제출"/>
      <sheetName val="원본"/>
      <sheetName val="Book 1 Summary"/>
      <sheetName val="국내총괄"/>
      <sheetName val="HVAC"/>
      <sheetName val="총원가계산서(요율)"/>
      <sheetName val="1_1_BOQ_"/>
      <sheetName val="material"/>
      <sheetName val="견적내역"/>
      <sheetName val="납부서"/>
      <sheetName val="정산ISSUE(T)"/>
      <sheetName val="건축2"/>
      <sheetName val="일반수량총괄집계"/>
      <sheetName val="수목단가"/>
      <sheetName val="식재수량표"/>
      <sheetName val="견적공통"/>
      <sheetName val="소방"/>
      <sheetName val="자재단가 산출근거"/>
      <sheetName val="낙찰표"/>
      <sheetName val="6공구(당초)"/>
      <sheetName val="간이연락"/>
      <sheetName val="제4장11"/>
      <sheetName val="단가일람표"/>
      <sheetName val="포장공수량집계표"/>
      <sheetName val="중기사용료"/>
      <sheetName val="설계기준"/>
      <sheetName val="공사내역(2003년)"/>
      <sheetName val="주차구획선수량"/>
      <sheetName val="품셈"/>
      <sheetName val="내구품질향상1"/>
      <sheetName val="출장거리"/>
      <sheetName val="기본일위"/>
      <sheetName val="시설수량표"/>
      <sheetName val="A-1"/>
      <sheetName val="총괄표 "/>
      <sheetName val="단가 (2)"/>
      <sheetName val="B15"/>
      <sheetName val="B16"/>
      <sheetName val="B17"/>
      <sheetName val="B4-D3"/>
      <sheetName val="B8"/>
      <sheetName val="TEMP"/>
      <sheetName val="예산서"/>
      <sheetName val="매부"/>
      <sheetName val="현관"/>
      <sheetName val="인원"/>
      <sheetName val="첨부1"/>
      <sheetName val="부산제일극장"/>
      <sheetName val="은행"/>
    </sheetNames>
    <sheetDataSet>
      <sheetData sheetId="0">
        <row r="1">
          <cell r="A1">
            <v>1</v>
          </cell>
        </row>
      </sheetData>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
          <cell r="A1">
            <v>1</v>
          </cell>
        </row>
      </sheetData>
      <sheetData sheetId="20" refreshError="1">
        <row r="1">
          <cell r="A1">
            <v>1</v>
          </cell>
        </row>
        <row r="2">
          <cell r="A2">
            <v>2</v>
          </cell>
        </row>
        <row r="3">
          <cell r="A3">
            <v>3</v>
          </cell>
        </row>
        <row r="4">
          <cell r="A4">
            <v>4</v>
          </cell>
        </row>
      </sheetData>
      <sheetData sheetId="21">
        <row r="1">
          <cell r="A1">
            <v>1</v>
          </cell>
        </row>
      </sheetData>
      <sheetData sheetId="22">
        <row r="1">
          <cell r="A1">
            <v>1</v>
          </cell>
        </row>
      </sheetData>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ow r="1">
          <cell r="A1" t="str">
            <v>GIÁ TRỊ PHỤ LỤC 13 - HĐ 37/2018/HĐ/OIC-SEAREE ký ngày 07/02/2018</v>
          </cell>
        </row>
      </sheetData>
      <sheetData sheetId="210">
        <row r="1">
          <cell r="A1" t="str">
            <v>GIÁ TRỊ PHỤ LỤC 13 - HĐ 37/2018/HĐ/OIC-SEAREE ký ngày 07/02/2018</v>
          </cell>
        </row>
      </sheetData>
      <sheetData sheetId="211"/>
      <sheetData sheetId="212">
        <row r="1">
          <cell r="A1" t="str">
            <v>GIÁ TRỊ PHỤ LỤC 13 - HĐ 37/2018/HĐ/OIC-SEAREE ký ngày 07/02/2018</v>
          </cell>
        </row>
      </sheetData>
      <sheetData sheetId="213"/>
      <sheetData sheetId="214"/>
      <sheetData sheetId="215"/>
      <sheetData sheetId="216"/>
      <sheetData sheetId="217">
        <row r="1">
          <cell r="A1" t="str">
            <v>GIÁ TRỊ PHỤ LỤC 13 - HĐ 37/2018/HĐ/OIC-SEAREE ký ngày 07/02/2018</v>
          </cell>
        </row>
      </sheetData>
      <sheetData sheetId="218">
        <row r="1">
          <cell r="A1" t="str">
            <v>GIÁ TRỊ PHỤ LỤC 13 - HĐ 37/2018/HĐ/OIC-SEAREE ký ngày 07/02/2018</v>
          </cell>
        </row>
      </sheetData>
      <sheetData sheetId="219">
        <row r="1">
          <cell r="A1" t="str">
            <v>GIÁ TRỊ PHỤ LỤC 13 - HĐ 37/2018/HĐ/OIC-SEAREE ký ngày 07/02/2018</v>
          </cell>
        </row>
      </sheetData>
      <sheetData sheetId="220">
        <row r="1">
          <cell r="A1" t="str">
            <v>GIÁ TRỊ PHỤ LỤC 13 - HĐ 37/2018/HĐ/OIC-SEAREE ký ngày 07/02/2018</v>
          </cell>
        </row>
      </sheetData>
      <sheetData sheetId="221"/>
      <sheetData sheetId="222"/>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ow r="1">
          <cell r="A1" t="str">
            <v>GIÁ TRỊ PHỤ LỤC 13 - HĐ 37/2018/HĐ/OIC-SEAREE ký ngày 07/02/2018</v>
          </cell>
        </row>
      </sheetData>
      <sheetData sheetId="260">
        <row r="1">
          <cell r="A1" t="str">
            <v>GIÁ TRỊ PHỤ LỤC 13 - HĐ 37/2018/HĐ/OIC-SEAREE ký ngày 07/02/2018</v>
          </cell>
        </row>
      </sheetData>
      <sheetData sheetId="261">
        <row r="1">
          <cell r="A1" t="str">
            <v>GIÁ TRỊ PHỤ LỤC 13 - HĐ 37/2018/HĐ/OIC-SEAREE ký ngày 07/02/2018</v>
          </cell>
        </row>
      </sheetData>
      <sheetData sheetId="262">
        <row r="1">
          <cell r="A1" t="str">
            <v>GIÁ TRỊ PHỤ LỤC 13 - HĐ 37/2018/HĐ/OIC-SEAREE ký ngày 07/02/2018</v>
          </cell>
        </row>
      </sheetData>
      <sheetData sheetId="263">
        <row r="1">
          <cell r="A1" t="str">
            <v>GIÁ TRỊ PHỤ LỤC 13 - HĐ 37/2018/HĐ/OIC-SEAREE ký ngày 07/02/2018</v>
          </cell>
        </row>
      </sheetData>
      <sheetData sheetId="264">
        <row r="1">
          <cell r="A1" t="str">
            <v>GIÁ TRỊ PHỤ LỤC 13 - HĐ 37/2018/HĐ/OIC-SEAREE ký ngày 07/02/2018</v>
          </cell>
        </row>
      </sheetData>
      <sheetData sheetId="265">
        <row r="1">
          <cell r="A1" t="str">
            <v>GIÁ TRỊ PHỤ LỤC 13 - HĐ 37/2018/HĐ/OIC-SEAREE ký ngày 07/02/2018</v>
          </cell>
        </row>
      </sheetData>
      <sheetData sheetId="266">
        <row r="1">
          <cell r="A1" t="str">
            <v>GIÁ TRỊ PHỤ LỤC 13 - HĐ 37/2018/HĐ/OIC-SEAREE ký ngày 07/02/2018</v>
          </cell>
        </row>
      </sheetData>
      <sheetData sheetId="267">
        <row r="1">
          <cell r="A1" t="str">
            <v>GIÁ TRỊ PHỤ LỤC 13 - HĐ 37/2018/HĐ/OIC-SEAREE ký ngày 07/02/2018</v>
          </cell>
        </row>
      </sheetData>
      <sheetData sheetId="268">
        <row r="1">
          <cell r="A1" t="str">
            <v>GIÁ TRỊ PHỤ LỤC 13 - HĐ 37/2018/HĐ/OIC-SEAREE ký ngày 07/02/2018</v>
          </cell>
        </row>
      </sheetData>
      <sheetData sheetId="269">
        <row r="1">
          <cell r="A1" t="str">
            <v>GIÁ TRỊ PHỤ LỤC 13 - HĐ 37/2018/HĐ/OIC-SEAREE ký ngày 07/02/2018</v>
          </cell>
        </row>
      </sheetData>
      <sheetData sheetId="270">
        <row r="1">
          <cell r="A1" t="str">
            <v>GIÁ TRỊ PHỤ LỤC 13 - HĐ 37/2018/HĐ/OIC-SEAREE ký ngày 07/02/2018</v>
          </cell>
        </row>
      </sheetData>
      <sheetData sheetId="271">
        <row r="1">
          <cell r="A1" t="str">
            <v>GIÁ TRỊ PHỤ LỤC 13 - HĐ 37/2018/HĐ/OIC-SEAREE ký ngày 07/02/2018</v>
          </cell>
        </row>
      </sheetData>
      <sheetData sheetId="272">
        <row r="1">
          <cell r="A1" t="str">
            <v>GIÁ TRỊ PHỤ LỤC 13 - HĐ 37/2018/HĐ/OIC-SEAREE ký ngày 07/02/2018</v>
          </cell>
        </row>
      </sheetData>
      <sheetData sheetId="273">
        <row r="1">
          <cell r="A1" t="str">
            <v>GIÁ TRỊ PHỤ LỤC 13 - HĐ 37/2018/HĐ/OIC-SEAREE ký ngày 07/02/2018</v>
          </cell>
        </row>
      </sheetData>
      <sheetData sheetId="274">
        <row r="1">
          <cell r="A1" t="str">
            <v>GIÁ TRỊ PHỤ LỤC 13 - HĐ 37/2018/HĐ/OIC-SEAREE ký ngày 07/02/2018</v>
          </cell>
        </row>
      </sheetData>
      <sheetData sheetId="275">
        <row r="1">
          <cell r="A1" t="str">
            <v>GIÁ TRỊ PHỤ LỤC 13 - HĐ 37/2018/HĐ/OIC-SEAREE ký ngày 07/02/2018</v>
          </cell>
        </row>
      </sheetData>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ow r="1">
          <cell r="A1" t="str">
            <v>Linksshape LTD</v>
          </cell>
        </row>
      </sheetData>
      <sheetData sheetId="303">
        <row r="1">
          <cell r="A1" t="str">
            <v>GIÁ TRỊ PHỤ LỤC 13 - HĐ 37/2018/HĐ/OIC-SEAREE ký ngày 07/02/2018</v>
          </cell>
        </row>
      </sheetData>
      <sheetData sheetId="304">
        <row r="1">
          <cell r="A1" t="str">
            <v>GIÁ TRỊ PHỤ LỤC 13 - HĐ 37/2018/HĐ/OIC-SEAREE ký ngày 07/02/2018</v>
          </cell>
        </row>
      </sheetData>
      <sheetData sheetId="305">
        <row r="1">
          <cell r="A1" t="str">
            <v>GIÁ TRỊ PHỤ LỤC 13 - HĐ 37/2018/HĐ/OIC-SEAREE ký ngày 07/02/2018</v>
          </cell>
        </row>
      </sheetData>
      <sheetData sheetId="306">
        <row r="1">
          <cell r="A1" t="str">
            <v>GIÁ TRỊ PHỤ LỤC 13 - HĐ 37/2018/HĐ/OIC-SEAREE ký ngày 07/02/2018</v>
          </cell>
        </row>
      </sheetData>
      <sheetData sheetId="307">
        <row r="1">
          <cell r="A1" t="str">
            <v>Linksshape LTD</v>
          </cell>
        </row>
      </sheetData>
      <sheetData sheetId="308">
        <row r="1">
          <cell r="A1" t="str">
            <v>Linksshape LTD</v>
          </cell>
        </row>
      </sheetData>
      <sheetData sheetId="309">
        <row r="1">
          <cell r="A1" t="str">
            <v>Linksshape LTD</v>
          </cell>
        </row>
      </sheetData>
      <sheetData sheetId="310">
        <row r="1">
          <cell r="A1" t="str">
            <v>GIÁ TRỊ PHỤ LỤC 13 - HĐ 37/2018/HĐ/OIC-SEAREE ký ngày 07/02/2018</v>
          </cell>
        </row>
      </sheetData>
      <sheetData sheetId="311">
        <row r="1">
          <cell r="A1" t="str">
            <v>GIÁ TRỊ PHỤ LỤC 13 - HĐ 37/2018/HĐ/OIC-SEAREE ký ngày 07/02/2018</v>
          </cell>
        </row>
      </sheetData>
      <sheetData sheetId="312">
        <row r="1">
          <cell r="A1" t="str">
            <v>GIÁ TRỊ PHỤ LỤC 13 - HĐ 37/2018/HĐ/OIC-SEAREE ký ngày 07/02/2018</v>
          </cell>
        </row>
      </sheetData>
      <sheetData sheetId="313">
        <row r="1">
          <cell r="A1" t="str">
            <v>GIÁ TRỊ PHỤ LỤC 13 - HĐ 37/2018/HĐ/OIC-SEAREE ký ngày 07/02/2018</v>
          </cell>
        </row>
      </sheetData>
      <sheetData sheetId="314">
        <row r="1">
          <cell r="A1" t="str">
            <v>Linksshape LTD</v>
          </cell>
        </row>
      </sheetData>
      <sheetData sheetId="315">
        <row r="1">
          <cell r="A1" t="str">
            <v>Linksshape LTD</v>
          </cell>
        </row>
      </sheetData>
      <sheetData sheetId="316">
        <row r="1">
          <cell r="A1" t="str">
            <v>Linksshape LTD</v>
          </cell>
        </row>
      </sheetData>
      <sheetData sheetId="317">
        <row r="1">
          <cell r="A1" t="str">
            <v>DỰ ÁN:  KHU NHÀ Ở DIỆN TÍCH 4,2777 HA PHƯỜNG THẠNH MỸ LỢI, QUẬN 2 (VICTORIA VILLAGE)</v>
          </cell>
        </row>
      </sheetData>
      <sheetData sheetId="318">
        <row r="1">
          <cell r="A1" t="str">
            <v>DỰ ÁN:  KHU NHÀ Ở DIỆN TÍCH 4,2777 HA PHƯỜNG THẠNH MỸ LỢI, QUẬN 2 (VICTORIA VILLAGE)</v>
          </cell>
        </row>
      </sheetData>
      <sheetData sheetId="319">
        <row r="1">
          <cell r="A1" t="str">
            <v>Linksshape LTD</v>
          </cell>
        </row>
      </sheetData>
      <sheetData sheetId="320">
        <row r="1">
          <cell r="A1" t="str">
            <v>Linksshape LTD</v>
          </cell>
        </row>
      </sheetData>
      <sheetData sheetId="321">
        <row r="1">
          <cell r="A1" t="str">
            <v>DỰ ÁN:  KHU NHÀ Ở DIỆN TÍCH 4,2777 HA PHƯỜNG THẠNH MỸ LỢI, QUẬN 2 (VICTORIA VILLAGE)</v>
          </cell>
        </row>
      </sheetData>
      <sheetData sheetId="322">
        <row r="1">
          <cell r="A1" t="str">
            <v>Linksshape LTD</v>
          </cell>
        </row>
      </sheetData>
      <sheetData sheetId="323">
        <row r="1">
          <cell r="A1" t="str">
            <v>GIÁ TRỊ PHỤ LỤC 13 - HĐ 37/2018/HĐ/OIC-SEAREE ký ngày 07/02/2018</v>
          </cell>
        </row>
      </sheetData>
      <sheetData sheetId="324">
        <row r="1">
          <cell r="A1" t="str">
            <v>Linksshape LTD</v>
          </cell>
        </row>
      </sheetData>
      <sheetData sheetId="325">
        <row r="1">
          <cell r="A1" t="str">
            <v>DỰ ÁN:  KHU NHÀ Ở DIỆN TÍCH 4,2777 HA PHƯỜNG THẠNH MỸ LỢI, QUẬN 2 (VICTORIA VILLAGE)</v>
          </cell>
        </row>
      </sheetData>
      <sheetData sheetId="326">
        <row r="1">
          <cell r="A1" t="str">
            <v>GIÁ TRỊ PHỤ LỤC 13 - HĐ 37/2018/HĐ/OIC-SEAREE ký ngày 07/02/2018</v>
          </cell>
        </row>
      </sheetData>
      <sheetData sheetId="327"/>
      <sheetData sheetId="328" refreshError="1"/>
      <sheetData sheetId="329" refreshError="1"/>
      <sheetData sheetId="330" refreshError="1"/>
      <sheetData sheetId="331" refreshError="1"/>
      <sheetData sheetId="332" refreshError="1"/>
      <sheetData sheetId="333"/>
      <sheetData sheetId="334" refreshError="1"/>
      <sheetData sheetId="335"/>
      <sheetData sheetId="336">
        <row r="1">
          <cell r="A1" t="str">
            <v>GIÁ TRỊ PHỤ LỤC 13 - HĐ 37/2018/HĐ/OIC-SEAREE ký ngày 07/02/2018</v>
          </cell>
        </row>
      </sheetData>
      <sheetData sheetId="337">
        <row r="1">
          <cell r="A1" t="str">
            <v>GIÁ TRỊ PHỤ LỤC 13 - HĐ 37/2018/HĐ/OIC-SEAREE ký ngày 07/02/2018</v>
          </cell>
        </row>
      </sheetData>
      <sheetData sheetId="338">
        <row r="1">
          <cell r="A1" t="str">
            <v>GIÁ TRỊ PHỤ LỤC 13 - HĐ 37/2018/HĐ/OIC-SEAREE ký ngày 07/02/2018</v>
          </cell>
        </row>
      </sheetData>
      <sheetData sheetId="339">
        <row r="1">
          <cell r="A1" t="str">
            <v>GIÁ TRỊ PHỤ LỤC 13 - HĐ 37/2018/HĐ/OIC-SEAREE ký ngày 07/02/2018</v>
          </cell>
        </row>
      </sheetData>
      <sheetData sheetId="340"/>
      <sheetData sheetId="341">
        <row r="1">
          <cell r="A1" t="str">
            <v>GIÁ TRỊ PHỤ LỤC 13 - HĐ 37/2018/HĐ/OIC-SEAREE ký ngày 07/02/2018</v>
          </cell>
        </row>
      </sheetData>
      <sheetData sheetId="342">
        <row r="1">
          <cell r="A1" t="str">
            <v>GIÁ TRỊ PHỤ LỤC 13 - HĐ 37/2018/HĐ/OIC-SEAREE ký ngày 07/02/2018</v>
          </cell>
        </row>
      </sheetData>
      <sheetData sheetId="343" refreshError="1"/>
      <sheetData sheetId="344" refreshError="1"/>
      <sheetData sheetId="345">
        <row r="1">
          <cell r="A1" t="str">
            <v>GIÁ TRỊ PHỤ LỤC 13 - HĐ 37/2018/HĐ/OIC-SEAREE ký ngày 07/02/2018</v>
          </cell>
        </row>
      </sheetData>
      <sheetData sheetId="346">
        <row r="1">
          <cell r="A1" t="str">
            <v>GIÁ TRỊ PHỤ LỤC 13 - HĐ 37/2018/HĐ/OIC-SEAREE ký ngày 07/02/2018</v>
          </cell>
        </row>
      </sheetData>
      <sheetData sheetId="347">
        <row r="1">
          <cell r="A1" t="str">
            <v>GIÁ TRỊ PHỤ LỤC 13 - HĐ 37/2018/HĐ/OIC-SEAREE ký ngày 07/02/2018</v>
          </cell>
        </row>
      </sheetData>
      <sheetData sheetId="348" refreshError="1"/>
      <sheetData sheetId="349"/>
      <sheetData sheetId="350" refreshError="1"/>
      <sheetData sheetId="351"/>
      <sheetData sheetId="352"/>
      <sheetData sheetId="353"/>
      <sheetData sheetId="354"/>
      <sheetData sheetId="355"/>
      <sheetData sheetId="356"/>
      <sheetData sheetId="357"/>
      <sheetData sheetId="358"/>
      <sheetData sheetId="359"/>
      <sheetData sheetId="360"/>
      <sheetData sheetId="361" refreshError="1"/>
      <sheetData sheetId="362"/>
      <sheetData sheetId="363">
        <row r="1">
          <cell r="A1" t="str">
            <v>GIÁ TRỊ PHỤ LỤC 13 - HĐ 37/2018/HĐ/OIC-SEAREE ký ngày 07/02/2018</v>
          </cell>
        </row>
      </sheetData>
      <sheetData sheetId="364"/>
      <sheetData sheetId="365"/>
      <sheetData sheetId="366"/>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refreshError="1"/>
      <sheetData sheetId="382" refreshError="1"/>
      <sheetData sheetId="383"/>
      <sheetData sheetId="384" refreshError="1"/>
      <sheetData sheetId="385" refreshError="1"/>
      <sheetData sheetId="386"/>
      <sheetData sheetId="387"/>
      <sheetData sheetId="388"/>
      <sheetData sheetId="389"/>
      <sheetData sheetId="390"/>
      <sheetData sheetId="391">
        <row r="1">
          <cell r="A1" t="str">
            <v>GIÁ TRỊ PHỤ LỤC 13 - HĐ 37/2018/HĐ/OIC-SEAREE ký ngày 07/02/2018</v>
          </cell>
        </row>
      </sheetData>
      <sheetData sheetId="392">
        <row r="1">
          <cell r="A1" t="str">
            <v>GIÁ TRỊ PHỤ LỤC 13 - HĐ 37/2018/HĐ/OIC-SEAREE ký ngày 07/02/2018</v>
          </cell>
        </row>
      </sheetData>
      <sheetData sheetId="393" refreshError="1"/>
      <sheetData sheetId="394">
        <row r="1">
          <cell r="A1" t="str">
            <v>GIÁ TRỊ PHỤ LỤC 13 - HĐ 37/2018/HĐ/OIC-SEAREE ký ngày 07/02/2018</v>
          </cell>
        </row>
      </sheetData>
      <sheetData sheetId="395">
        <row r="1">
          <cell r="A1" t="str">
            <v>GIÁ TRỊ PHỤ LỤC 13 - HĐ 37/2018/HĐ/OIC-SEAREE ký ngày 07/02/2018</v>
          </cell>
        </row>
      </sheetData>
      <sheetData sheetId="396">
        <row r="1">
          <cell r="A1" t="str">
            <v>GIÁ TRỊ PHỤ LỤC 13 - HĐ 37/2018/HĐ/OIC-SEAREE ký ngày 07/02/2018</v>
          </cell>
        </row>
      </sheetData>
      <sheetData sheetId="397">
        <row r="1">
          <cell r="A1" t="str">
            <v>GIÁ TRỊ PHỤ LỤC 13 - HĐ 37/2018/HĐ/OIC-SEAREE ký ngày 07/02/2018</v>
          </cell>
        </row>
      </sheetData>
      <sheetData sheetId="398" refreshError="1"/>
      <sheetData sheetId="399" refreshError="1"/>
      <sheetData sheetId="400">
        <row r="1">
          <cell r="A1" t="str">
            <v>GIÁ TRỊ PHỤ LỤC 13 - HĐ 37/2018/HĐ/OIC-SEAREE ký ngày 07/02/2018</v>
          </cell>
        </row>
      </sheetData>
      <sheetData sheetId="401">
        <row r="1">
          <cell r="A1" t="str">
            <v>GIÁ TRỊ PHỤ LỤC 13 - HĐ 37/2018/HĐ/OIC-SEAREE ký ngày 07/02/2018</v>
          </cell>
        </row>
      </sheetData>
      <sheetData sheetId="402">
        <row r="1">
          <cell r="A1" t="str">
            <v>GIÁ TRỊ PHỤ LỤC 13 - HĐ 37/2018/HĐ/OIC-SEAREE ký ngày 07/02/2018</v>
          </cell>
        </row>
      </sheetData>
      <sheetData sheetId="403">
        <row r="1">
          <cell r="A1" t="str">
            <v>GIÁ TRỊ PHỤ LỤC 13 - HĐ 37/2018/HĐ/OIC-SEAREE ký ngày 07/02/2018</v>
          </cell>
        </row>
      </sheetData>
      <sheetData sheetId="404">
        <row r="1">
          <cell r="A1" t="str">
            <v>GIÁ TRỊ PHỤ LỤC 13 - HĐ 37/2018/HĐ/OIC-SEAREE ký ngày 07/02/2018</v>
          </cell>
        </row>
      </sheetData>
      <sheetData sheetId="405">
        <row r="1">
          <cell r="A1" t="str">
            <v>GIÁ TRỊ PHỤ LỤC 13 - HĐ 37/2018/HĐ/OIC-SEAREE ký ngày 07/02/2018</v>
          </cell>
        </row>
      </sheetData>
      <sheetData sheetId="406" refreshError="1"/>
      <sheetData sheetId="407" refreshError="1"/>
      <sheetData sheetId="408" refreshError="1"/>
      <sheetData sheetId="409">
        <row r="1">
          <cell r="A1" t="str">
            <v>GIÁ TRỊ PHỤ LỤC 13 - HĐ 37/2018/HĐ/OIC-SEAREE ký ngày 07/02/2018</v>
          </cell>
        </row>
      </sheetData>
      <sheetData sheetId="410" refreshError="1"/>
      <sheetData sheetId="411">
        <row r="1">
          <cell r="A1" t="str">
            <v>GIÁ TRỊ PHỤ LỤC 13 - HĐ 37/2018/HĐ/OIC-SEAREE ký ngày 07/02/2018</v>
          </cell>
        </row>
      </sheetData>
      <sheetData sheetId="412" refreshError="1"/>
      <sheetData sheetId="413" refreshError="1"/>
      <sheetData sheetId="414">
        <row r="1">
          <cell r="A1" t="str">
            <v>GIÁ TRỊ PHỤ LỤC 13 - HĐ 37/2018/HĐ/OIC-SEAREE ký ngày 07/02/2018</v>
          </cell>
        </row>
      </sheetData>
      <sheetData sheetId="415">
        <row r="1">
          <cell r="A1" t="str">
            <v>GIÁ TRỊ PHỤ LỤC 13 - HĐ 37/2018/HĐ/OIC-SEAREE ký ngày 07/02/2018</v>
          </cell>
        </row>
      </sheetData>
      <sheetData sheetId="416">
        <row r="1">
          <cell r="A1" t="str">
            <v>GIÁ TRỊ PHỤ LỤC 13 - HĐ 37/2018/HĐ/OIC-SEAREE ký ngày 07/02/2018</v>
          </cell>
        </row>
      </sheetData>
      <sheetData sheetId="417">
        <row r="1">
          <cell r="A1" t="str">
            <v>GIÁ TRỊ PHỤ LỤC 13 - HĐ 37/2018/HĐ/OIC-SEAREE ký ngày 07/02/2018</v>
          </cell>
        </row>
      </sheetData>
      <sheetData sheetId="418" refreshError="1"/>
      <sheetData sheetId="419">
        <row r="1">
          <cell r="A1" t="str">
            <v>GIÁ TRỊ PHỤ LỤC 13 - HĐ 37/2018/HĐ/OIC-SEAREE ký ngày 07/02/2018</v>
          </cell>
        </row>
      </sheetData>
      <sheetData sheetId="420">
        <row r="1">
          <cell r="A1" t="str">
            <v>GIÁ TRỊ PHỤ LỤC 13 - HĐ 37/2018/HĐ/OIC-SEAREE ký ngày 07/02/2018</v>
          </cell>
        </row>
      </sheetData>
      <sheetData sheetId="421">
        <row r="1">
          <cell r="A1" t="str">
            <v>GIÁ TRỊ PHỤ LỤC 13 - HĐ 37/2018/HĐ/OIC-SEAREE ký ngày 07/02/2018</v>
          </cell>
        </row>
      </sheetData>
      <sheetData sheetId="422">
        <row r="1">
          <cell r="A1" t="str">
            <v>GIÁ TRỊ PHỤ LỤC 13 - HĐ 37/2018/HĐ/OIC-SEAREE ký ngày 07/02/2018</v>
          </cell>
        </row>
      </sheetData>
      <sheetData sheetId="423">
        <row r="1">
          <cell r="A1" t="str">
            <v>GIÁ TRỊ PHỤ LỤC 13 - HĐ 37/2018/HĐ/OIC-SEAREE ký ngày 07/02/2018</v>
          </cell>
        </row>
      </sheetData>
      <sheetData sheetId="424">
        <row r="1">
          <cell r="A1" t="str">
            <v>GIÁ TRỊ PHỤ LỤC 13 - HĐ 37/2018/HĐ/OIC-SEAREE ký ngày 07/02/2018</v>
          </cell>
        </row>
      </sheetData>
      <sheetData sheetId="425">
        <row r="1">
          <cell r="A1" t="str">
            <v>GIÁ TRỊ PHỤ LỤC 13 - HĐ 37/2018/HĐ/OIC-SEAREE ký ngày 07/02/2018</v>
          </cell>
        </row>
      </sheetData>
      <sheetData sheetId="426">
        <row r="1">
          <cell r="A1" t="str">
            <v>GIÁ TRỊ PHỤ LỤC 13 - HĐ 37/2018/HĐ/OIC-SEAREE ký ngày 07/02/2018</v>
          </cell>
        </row>
      </sheetData>
      <sheetData sheetId="427">
        <row r="1">
          <cell r="A1" t="str">
            <v>GIÁ TRỊ PHỤ LỤC 13 - HĐ 37/2018/HĐ/OIC-SEAREE ký ngày 07/02/2018</v>
          </cell>
        </row>
      </sheetData>
      <sheetData sheetId="428">
        <row r="1">
          <cell r="A1" t="str">
            <v>GIÁ TRỊ PHỤ LỤC 13 - HĐ 37/2018/HĐ/OIC-SEAREE ký ngày 07/02/2018</v>
          </cell>
        </row>
      </sheetData>
      <sheetData sheetId="429">
        <row r="1">
          <cell r="A1" t="str">
            <v>GIÁ TRỊ PHỤ LỤC 13 - HĐ 37/2018/HĐ/OIC-SEAREE ký ngày 07/02/2018</v>
          </cell>
        </row>
      </sheetData>
      <sheetData sheetId="430">
        <row r="1">
          <cell r="A1" t="str">
            <v>GIÁ TRỊ PHỤ LỤC 13 - HĐ 37/2018/HĐ/OIC-SEAREE ký ngày 07/02/2018</v>
          </cell>
        </row>
      </sheetData>
      <sheetData sheetId="431">
        <row r="1">
          <cell r="A1" t="str">
            <v>GIÁ TRỊ PHỤ LỤC 13 - HĐ 37/2018/HĐ/OIC-SEAREE ký ngày 07/02/2018</v>
          </cell>
        </row>
      </sheetData>
      <sheetData sheetId="432">
        <row r="1">
          <cell r="A1" t="str">
            <v>GIÁ TRỊ PHỤ LỤC 13 - HĐ 37/2018/HĐ/OIC-SEAREE ký ngày 07/02/2018</v>
          </cell>
        </row>
      </sheetData>
      <sheetData sheetId="433">
        <row r="1">
          <cell r="A1" t="str">
            <v>GIÁ TRỊ PHỤ LỤC 13 - HĐ 37/2018/HĐ/OIC-SEAREE ký ngày 07/02/2018</v>
          </cell>
        </row>
      </sheetData>
      <sheetData sheetId="434">
        <row r="1">
          <cell r="A1" t="str">
            <v>GIÁ TRỊ PHỤ LỤC 13 - HĐ 37/2018/HĐ/OIC-SEAREE ký ngày 07/02/2018</v>
          </cell>
        </row>
      </sheetData>
      <sheetData sheetId="435">
        <row r="1">
          <cell r="A1" t="str">
            <v>GIÁ TRỊ PHỤ LỤC 13 - HĐ 37/2018/HĐ/OIC-SEAREE ký ngày 07/02/2018</v>
          </cell>
        </row>
      </sheetData>
      <sheetData sheetId="436">
        <row r="1">
          <cell r="A1" t="str">
            <v>GIÁ TRỊ PHỤ LỤC 13 - HĐ 37/2018/HĐ/OIC-SEAREE ký ngày 07/02/2018</v>
          </cell>
        </row>
      </sheetData>
      <sheetData sheetId="437" refreshError="1"/>
      <sheetData sheetId="438" refreshError="1"/>
      <sheetData sheetId="439">
        <row r="1">
          <cell r="A1" t="str">
            <v>GIÁ TRỊ PHỤ LỤC 13 - HĐ 37/2018/HĐ/OIC-SEAREE ký ngày 07/02/2018</v>
          </cell>
        </row>
      </sheetData>
      <sheetData sheetId="440">
        <row r="1">
          <cell r="A1" t="str">
            <v>GIÁ TRỊ PHỤ LỤC 13 - HĐ 37/2018/HĐ/OIC-SEAREE ký ngày 07/02/2018</v>
          </cell>
        </row>
      </sheetData>
      <sheetData sheetId="441">
        <row r="1">
          <cell r="A1" t="str">
            <v>GIÁ TRỊ PHỤ LỤC 13 - HĐ 37/2018/HĐ/OIC-SEAREE ký ngày 07/02/2018</v>
          </cell>
        </row>
      </sheetData>
      <sheetData sheetId="442">
        <row r="1">
          <cell r="A1" t="str">
            <v>GIÁ TRỊ PHỤ LỤC 13 - HĐ 37/2018/HĐ/OIC-SEAREE ký ngày 07/02/2018</v>
          </cell>
        </row>
      </sheetData>
      <sheetData sheetId="443" refreshError="1"/>
      <sheetData sheetId="444">
        <row r="1">
          <cell r="A1" t="str">
            <v>GIÁ TRỊ PHỤ LỤC 13 - HĐ 37/2018/HĐ/OIC-SEAREE ký ngày 07/02/2018</v>
          </cell>
        </row>
      </sheetData>
      <sheetData sheetId="445">
        <row r="1">
          <cell r="A1" t="str">
            <v>GIÁ TRỊ PHỤ LỤC 13 - HĐ 37/2018/HĐ/OIC-SEAREE ký ngày 07/02/2018</v>
          </cell>
        </row>
      </sheetData>
      <sheetData sheetId="446">
        <row r="1">
          <cell r="A1" t="str">
            <v>GIÁ TRỊ PHỤ LỤC 13 - HĐ 37/2018/HĐ/OIC-SEAREE ký ngày 07/02/2018</v>
          </cell>
        </row>
      </sheetData>
      <sheetData sheetId="447">
        <row r="1">
          <cell r="A1" t="str">
            <v>GIÁ TRỊ PHỤ LỤC 13 - HĐ 37/2018/HĐ/OIC-SEAREE ký ngày 07/02/2018</v>
          </cell>
        </row>
      </sheetData>
      <sheetData sheetId="448">
        <row r="1">
          <cell r="A1" t="str">
            <v>GIÁ TRỊ PHỤ LỤC 13 - HĐ 37/2018/HĐ/OIC-SEAREE ký ngày 07/02/2018</v>
          </cell>
        </row>
      </sheetData>
      <sheetData sheetId="449">
        <row r="1">
          <cell r="A1" t="str">
            <v>GIÁ TRỊ PHỤ LỤC 13 - HĐ 37/2018/HĐ/OIC-SEAREE ký ngày 07/02/2018</v>
          </cell>
        </row>
      </sheetData>
      <sheetData sheetId="450">
        <row r="1">
          <cell r="A1" t="str">
            <v>GIÁ TRỊ PHỤ LỤC 13 - HĐ 37/2018/HĐ/OIC-SEAREE ký ngày 07/02/2018</v>
          </cell>
        </row>
      </sheetData>
      <sheetData sheetId="451">
        <row r="1">
          <cell r="A1" t="str">
            <v>GIÁ TRỊ PHỤ LỤC 13 - HĐ 37/2018/HĐ/OIC-SEAREE ký ngày 07/02/2018</v>
          </cell>
        </row>
      </sheetData>
      <sheetData sheetId="452" refreshError="1"/>
      <sheetData sheetId="453">
        <row r="1">
          <cell r="A1" t="str">
            <v>GIÁ TRỊ PHỤ LỤC 13 - HĐ 37/2018/HĐ/OIC-SEAREE ký ngày 07/02/2018</v>
          </cell>
        </row>
      </sheetData>
      <sheetData sheetId="454" refreshError="1"/>
      <sheetData sheetId="455">
        <row r="1">
          <cell r="A1" t="str">
            <v>GIÁ TRỊ PHỤ LỤC 13 - HĐ 37/2018/HĐ/OIC-SEAREE ký ngày 07/02/2018</v>
          </cell>
        </row>
      </sheetData>
      <sheetData sheetId="456">
        <row r="1">
          <cell r="A1" t="str">
            <v>GIÁ TRỊ PHỤ LỤC 13 - HĐ 37/2018/HĐ/OIC-SEAREE ký ngày 07/02/2018</v>
          </cell>
        </row>
      </sheetData>
      <sheetData sheetId="457">
        <row r="1">
          <cell r="A1" t="str">
            <v>GIÁ TRỊ PHỤ LỤC 13 - HĐ 37/2018/HĐ/OIC-SEAREE ký ngày 07/02/2018</v>
          </cell>
        </row>
      </sheetData>
      <sheetData sheetId="458">
        <row r="1">
          <cell r="A1" t="str">
            <v>GIÁ TRỊ PHỤ LỤC 13 - HĐ 37/2018/HĐ/OIC-SEAREE ký ngày 07/02/2018</v>
          </cell>
        </row>
      </sheetData>
      <sheetData sheetId="459">
        <row r="1">
          <cell r="A1" t="str">
            <v>GIÁ TRỊ PHỤ LỤC 13 - HĐ 37/2018/HĐ/OIC-SEAREE ký ngày 07/02/2018</v>
          </cell>
        </row>
      </sheetData>
      <sheetData sheetId="460">
        <row r="1">
          <cell r="A1" t="str">
            <v>GIÁ TRỊ PHỤ LỤC 13 - HĐ 37/2018/HĐ/OIC-SEAREE ký ngày 07/02/2018</v>
          </cell>
        </row>
      </sheetData>
      <sheetData sheetId="461">
        <row r="1">
          <cell r="A1" t="str">
            <v>GIÁ TRỊ PHỤ LỤC 13 - HĐ 37/2018/HĐ/OIC-SEAREE ký ngày 07/02/2018</v>
          </cell>
        </row>
      </sheetData>
      <sheetData sheetId="462">
        <row r="1">
          <cell r="A1" t="str">
            <v>GIÁ TRỊ PHỤ LỤC 13 - HĐ 37/2018/HĐ/OIC-SEAREE ký ngày 07/02/2018</v>
          </cell>
        </row>
      </sheetData>
      <sheetData sheetId="463">
        <row r="1">
          <cell r="A1" t="str">
            <v>GIÁ TRỊ PHỤ LỤC 13 - HĐ 37/2018/HĐ/OIC-SEAREE ký ngày 07/02/2018</v>
          </cell>
        </row>
      </sheetData>
      <sheetData sheetId="464">
        <row r="1">
          <cell r="A1" t="str">
            <v>GIÁ TRỊ PHỤ LỤC 13 - HĐ 37/2018/HĐ/OIC-SEAREE ký ngày 07/02/2018</v>
          </cell>
        </row>
      </sheetData>
      <sheetData sheetId="465">
        <row r="1">
          <cell r="A1" t="str">
            <v>GIÁ TRỊ PHỤ LỤC 13 - HĐ 37/2018/HĐ/OIC-SEAREE ký ngày 07/02/2018</v>
          </cell>
        </row>
      </sheetData>
      <sheetData sheetId="466">
        <row r="1">
          <cell r="A1" t="str">
            <v>GIÁ TRỊ PHỤ LỤC 13 - HĐ 37/2018/HĐ/OIC-SEAREE ký ngày 07/02/2018</v>
          </cell>
        </row>
      </sheetData>
      <sheetData sheetId="467">
        <row r="1">
          <cell r="A1" t="str">
            <v>GIÁ TRỊ PHỤ LỤC 13 - HĐ 37/2018/HĐ/OIC-SEAREE ký ngày 07/02/2018</v>
          </cell>
        </row>
      </sheetData>
      <sheetData sheetId="468">
        <row r="1">
          <cell r="A1" t="str">
            <v>GIÁ TRỊ PHỤ LỤC 13 - HĐ 37/2018/HĐ/OIC-SEAREE ký ngày 07/02/2018</v>
          </cell>
        </row>
      </sheetData>
      <sheetData sheetId="469">
        <row r="1">
          <cell r="A1" t="str">
            <v>GIÁ TRỊ PHỤ LỤC 13 - HĐ 37/2018/HĐ/OIC-SEAREE ký ngày 07/02/2018</v>
          </cell>
        </row>
      </sheetData>
      <sheetData sheetId="470">
        <row r="1">
          <cell r="A1" t="str">
            <v>GIÁ TRỊ PHỤ LỤC 13 - HĐ 37/2018/HĐ/OIC-SEAREE ký ngày 07/02/2018</v>
          </cell>
        </row>
      </sheetData>
      <sheetData sheetId="471">
        <row r="1">
          <cell r="A1" t="str">
            <v>GIÁ TRỊ PHỤ LỤC 13 - HĐ 37/2018/HĐ/OIC-SEAREE ký ngày 07/02/2018</v>
          </cell>
        </row>
      </sheetData>
      <sheetData sheetId="472" refreshError="1"/>
      <sheetData sheetId="473">
        <row r="1">
          <cell r="A1" t="str">
            <v>GIÁ TRỊ PHỤ LỤC 13 - HĐ 37/2018/HĐ/OIC-SEAREE ký ngày 07/02/2018</v>
          </cell>
        </row>
      </sheetData>
      <sheetData sheetId="474">
        <row r="1">
          <cell r="A1" t="str">
            <v>GIÁ TRỊ PHỤ LỤC 13 - HĐ 37/2018/HĐ/OIC-SEAREE ký ngày 07/02/2018</v>
          </cell>
        </row>
      </sheetData>
      <sheetData sheetId="475">
        <row r="1">
          <cell r="A1" t="str">
            <v>GIÁ TRỊ PHỤ LỤC 13 - HĐ 37/2018/HĐ/OIC-SEAREE ký ngày 07/02/2018</v>
          </cell>
        </row>
      </sheetData>
      <sheetData sheetId="476">
        <row r="1">
          <cell r="A1" t="str">
            <v>GIÁ TRỊ PHỤ LỤC 13 - HĐ 37/2018/HĐ/OIC-SEAREE ký ngày 07/02/2018</v>
          </cell>
        </row>
      </sheetData>
      <sheetData sheetId="477">
        <row r="1">
          <cell r="A1" t="str">
            <v>GIÁ TRỊ PHỤ LỤC 13 - HĐ 37/2018/HĐ/OIC-SEAREE ký ngày 07/02/2018</v>
          </cell>
        </row>
      </sheetData>
      <sheetData sheetId="478">
        <row r="1">
          <cell r="A1" t="str">
            <v>GIÁ TRỊ PHỤ LỤC 13 - HĐ 37/2018/HĐ/OIC-SEAREE ký ngày 07/02/2018</v>
          </cell>
        </row>
      </sheetData>
      <sheetData sheetId="479">
        <row r="1">
          <cell r="A1" t="str">
            <v>GIÁ TRỊ PHỤ LỤC 13 - HĐ 37/2018/HĐ/OIC-SEAREE ký ngày 07/02/2018</v>
          </cell>
        </row>
      </sheetData>
      <sheetData sheetId="480">
        <row r="1">
          <cell r="A1" t="str">
            <v>GIÁ TRỊ PHỤ LỤC 13 - HĐ 37/2018/HĐ/OIC-SEAREE ký ngày 07/02/2018</v>
          </cell>
        </row>
      </sheetData>
      <sheetData sheetId="481">
        <row r="1">
          <cell r="A1" t="str">
            <v>GIÁ TRỊ PHỤ LỤC 13 - HĐ 37/2018/HĐ/OIC-SEAREE ký ngày 07/02/2018</v>
          </cell>
        </row>
      </sheetData>
      <sheetData sheetId="482" refreshError="1"/>
      <sheetData sheetId="483" refreshError="1"/>
      <sheetData sheetId="484">
        <row r="1">
          <cell r="A1" t="str">
            <v>GIÁ TRỊ PHỤ LỤC 13 - HĐ 37/2018/HĐ/OIC-SEAREE ký ngày 07/02/2018</v>
          </cell>
        </row>
      </sheetData>
      <sheetData sheetId="485">
        <row r="1">
          <cell r="A1" t="str">
            <v>GIÁ TRỊ PHỤ LỤC 13 - HĐ 37/2018/HĐ/OIC-SEAREE ký ngày 07/02/2018</v>
          </cell>
        </row>
      </sheetData>
      <sheetData sheetId="486">
        <row r="1">
          <cell r="A1" t="str">
            <v>GIÁ TRỊ PHỤ LỤC 13 - HĐ 37/2018/HĐ/OIC-SEAREE ký ngày 07/02/2018</v>
          </cell>
        </row>
      </sheetData>
      <sheetData sheetId="487">
        <row r="1">
          <cell r="A1" t="str">
            <v>GIÁ TRỊ PHỤ LỤC 13 - HĐ 37/2018/HĐ/OIC-SEAREE ký ngày 07/02/2018</v>
          </cell>
        </row>
      </sheetData>
      <sheetData sheetId="488">
        <row r="1">
          <cell r="A1" t="str">
            <v>GIÁ TRỊ PHỤ LỤC 13 - HĐ 37/2018/HĐ/OIC-SEAREE ký ngày 07/02/2018</v>
          </cell>
        </row>
      </sheetData>
      <sheetData sheetId="489">
        <row r="1">
          <cell r="A1" t="str">
            <v>GIÁ TRỊ PHỤ LỤC 13 - HĐ 37/2018/HĐ/OIC-SEAREE ký ngày 07/02/2018</v>
          </cell>
        </row>
      </sheetData>
      <sheetData sheetId="490">
        <row r="1">
          <cell r="A1" t="str">
            <v>GIÁ TRỊ PHỤ LỤC 13 - HĐ 37/2018/HĐ/OIC-SEAREE ký ngày 07/02/2018</v>
          </cell>
        </row>
      </sheetData>
      <sheetData sheetId="491">
        <row r="1">
          <cell r="A1" t="str">
            <v>GIÁ TRỊ PHỤ LỤC 13 - HĐ 37/2018/HĐ/OIC-SEAREE ký ngày 07/02/2018</v>
          </cell>
        </row>
      </sheetData>
      <sheetData sheetId="492">
        <row r="1">
          <cell r="A1" t="str">
            <v>GIÁ TRỊ PHỤ LỤC 13 - HĐ 37/2018/HĐ/OIC-SEAREE ký ngày 07/02/2018</v>
          </cell>
        </row>
      </sheetData>
      <sheetData sheetId="493">
        <row r="1">
          <cell r="A1" t="str">
            <v>GIÁ TRỊ PHỤ LỤC 13 - HĐ 37/2018/HĐ/OIC-SEAREE ký ngày 07/02/2018</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ow r="1">
          <cell r="A1" t="str">
            <v>GIÁ TRỊ PHỤ LỤC 13 - HĐ 37/2018/HĐ/OIC-SEAREE ký ngày 07/02/2018</v>
          </cell>
        </row>
      </sheetData>
      <sheetData sheetId="644">
        <row r="1">
          <cell r="A1" t="str">
            <v>GIÁ TRỊ PHỤ LỤC 13 - HĐ 37/2018/HĐ/OIC-SEAREE ký ngày 07/02/2018</v>
          </cell>
        </row>
      </sheetData>
      <sheetData sheetId="645">
        <row r="1">
          <cell r="A1" t="str">
            <v>GIÁ TRỊ PHỤ LỤC 13 - HĐ 37/2018/HĐ/OIC-SEAREE ký ngày 07/02/2018</v>
          </cell>
        </row>
      </sheetData>
      <sheetData sheetId="646">
        <row r="1">
          <cell r="A1" t="str">
            <v>GIÁ TRỊ PHỤ LỤC 13 - HĐ 37/2018/HĐ/OIC-SEAREE ký ngày 07/02/2018</v>
          </cell>
        </row>
      </sheetData>
      <sheetData sheetId="647">
        <row r="1">
          <cell r="A1" t="str">
            <v>GIÁ TRỊ PHỤ LỤC 13 - HĐ 37/2018/HĐ/OIC-SEAREE ký ngày 07/02/2018</v>
          </cell>
        </row>
      </sheetData>
      <sheetData sheetId="648">
        <row r="1">
          <cell r="A1" t="str">
            <v>GIÁ TRỊ PHỤ LỤC 13 - HĐ 37/2018/HĐ/OIC-SEAREE ký ngày 07/02/2018</v>
          </cell>
        </row>
      </sheetData>
      <sheetData sheetId="649">
        <row r="1">
          <cell r="A1" t="str">
            <v>GIÁ TRỊ PHỤ LỤC 13 - HĐ 37/2018/HĐ/OIC-SEAREE ký ngày 07/02/2018</v>
          </cell>
        </row>
      </sheetData>
      <sheetData sheetId="650">
        <row r="1">
          <cell r="A1" t="str">
            <v>GIÁ TRỊ PHỤ LỤC 13 - HĐ 37/2018/HĐ/OIC-SEAREE ký ngày 07/02/2018</v>
          </cell>
        </row>
      </sheetData>
      <sheetData sheetId="651">
        <row r="1">
          <cell r="A1" t="str">
            <v>GIÁ TRỊ PHỤ LỤC 13 - HĐ 37/2018/HĐ/OIC-SEAREE ký ngày 07/02/2018</v>
          </cell>
        </row>
      </sheetData>
      <sheetData sheetId="652">
        <row r="1">
          <cell r="A1" t="str">
            <v>GIÁ TRỊ PHỤ LỤC 13 - HĐ 37/2018/HĐ/OIC-SEAREE ký ngày 07/02/2018</v>
          </cell>
        </row>
      </sheetData>
      <sheetData sheetId="653">
        <row r="1">
          <cell r="A1" t="str">
            <v>GIÁ TRỊ PHỤ LỤC 13 - HĐ 37/2018/HĐ/OIC-SEAREE ký ngày 07/02/2018</v>
          </cell>
        </row>
      </sheetData>
      <sheetData sheetId="654">
        <row r="1">
          <cell r="A1" t="str">
            <v>GIÁ TRỊ PHỤ LỤC 13 - HĐ 37/2018/HĐ/OIC-SEAREE ký ngày 07/02/2018</v>
          </cell>
        </row>
      </sheetData>
      <sheetData sheetId="655">
        <row r="1">
          <cell r="A1" t="str">
            <v>GIÁ TRỊ PHỤ LỤC 13 - HĐ 37/2018/HĐ/OIC-SEAREE ký ngày 07/02/2018</v>
          </cell>
        </row>
      </sheetData>
      <sheetData sheetId="656">
        <row r="1">
          <cell r="A1" t="str">
            <v>GIÁ TRỊ PHỤ LỤC 13 - HĐ 37/2018/HĐ/OIC-SEAREE ký ngày 07/02/2018</v>
          </cell>
        </row>
      </sheetData>
      <sheetData sheetId="657">
        <row r="1">
          <cell r="A1" t="str">
            <v>GIÁ TRỊ PHỤ LỤC 13 - HĐ 37/2018/HĐ/OIC-SEAREE ký ngày 07/02/2018</v>
          </cell>
        </row>
      </sheetData>
      <sheetData sheetId="658">
        <row r="1">
          <cell r="A1" t="str">
            <v>GIÁ TRỊ PHỤ LỤC 13 - HĐ 37/2018/HĐ/OIC-SEAREE ký ngày 07/02/2018</v>
          </cell>
        </row>
      </sheetData>
      <sheetData sheetId="659">
        <row r="1">
          <cell r="A1" t="str">
            <v>GIÁ TRỊ PHỤ LỤC 13 - HĐ 37/2018/HĐ/OIC-SEAREE ký ngày 07/02/2018</v>
          </cell>
        </row>
      </sheetData>
      <sheetData sheetId="660">
        <row r="1">
          <cell r="A1" t="str">
            <v>GIÁ TRỊ PHỤ LỤC 13 - HĐ 37/2018/HĐ/OIC-SEAREE ký ngày 07/02/2018</v>
          </cell>
        </row>
      </sheetData>
      <sheetData sheetId="661">
        <row r="1">
          <cell r="A1" t="str">
            <v>GIÁ TRỊ PHỤ LỤC 13 - HĐ 37/2018/HĐ/OIC-SEAREE ký ngày 07/02/2018</v>
          </cell>
        </row>
      </sheetData>
      <sheetData sheetId="662">
        <row r="1">
          <cell r="A1" t="str">
            <v>GIÁ TRỊ PHỤ LỤC 13 - HĐ 37/2018/HĐ/OIC-SEAREE ký ngày 07/02/2018</v>
          </cell>
        </row>
      </sheetData>
      <sheetData sheetId="663">
        <row r="1">
          <cell r="A1" t="str">
            <v>GIÁ TRỊ PHỤ LỤC 13 - HĐ 37/2018/HĐ/OIC-SEAREE ký ngày 07/02/2018</v>
          </cell>
        </row>
      </sheetData>
      <sheetData sheetId="664">
        <row r="1">
          <cell r="A1" t="str">
            <v>GIÁ TRỊ PHỤ LỤC 13 - HĐ 37/2018/HĐ/OIC-SEAREE ký ngày 07/02/2018</v>
          </cell>
        </row>
      </sheetData>
      <sheetData sheetId="665">
        <row r="1">
          <cell r="A1" t="str">
            <v>GIÁ TRỊ PHỤ LỤC 13 - HĐ 37/2018/HĐ/OIC-SEAREE ký ngày 07/02/2018</v>
          </cell>
        </row>
      </sheetData>
      <sheetData sheetId="666">
        <row r="1">
          <cell r="A1" t="str">
            <v>GIÁ TRỊ PHỤ LỤC 13 - HĐ 37/2018/HĐ/OIC-SEAREE ký ngày 07/02/2018</v>
          </cell>
        </row>
      </sheetData>
      <sheetData sheetId="667">
        <row r="1">
          <cell r="A1" t="str">
            <v>GIÁ TRỊ PHỤ LỤC 13 - HĐ 37/2018/HĐ/OIC-SEAREE ký ngày 07/02/2018</v>
          </cell>
        </row>
      </sheetData>
      <sheetData sheetId="668">
        <row r="1">
          <cell r="A1" t="str">
            <v>GIÁ TRỊ PHỤ LỤC 13 - HĐ 37/2018/HĐ/OIC-SEAREE ký ngày 07/02/2018</v>
          </cell>
        </row>
      </sheetData>
      <sheetData sheetId="669">
        <row r="1">
          <cell r="A1" t="str">
            <v>GIÁ TRỊ PHỤ LỤC 13 - HĐ 37/2018/HĐ/OIC-SEAREE ký ngày 07/02/2018</v>
          </cell>
        </row>
      </sheetData>
      <sheetData sheetId="670">
        <row r="1">
          <cell r="A1" t="str">
            <v>GIÁ TRỊ PHỤ LỤC 13 - HĐ 37/2018/HĐ/OIC-SEAREE ký ngày 07/02/2018</v>
          </cell>
        </row>
      </sheetData>
      <sheetData sheetId="671">
        <row r="1">
          <cell r="A1" t="str">
            <v>GIÁ TRỊ PHỤ LỤC 13 - HĐ 37/2018/HĐ/OIC-SEAREE ký ngày 07/02/2018</v>
          </cell>
        </row>
      </sheetData>
      <sheetData sheetId="672">
        <row r="1">
          <cell r="A1" t="str">
            <v>GIÁ TRỊ PHỤ LỤC 13 - HĐ 37/2018/HĐ/OIC-SEAREE ký ngày 07/02/2018</v>
          </cell>
        </row>
      </sheetData>
      <sheetData sheetId="673">
        <row r="1">
          <cell r="A1" t="str">
            <v>GIÁ TRỊ PHỤ LỤC 13 - HĐ 37/2018/HĐ/OIC-SEAREE ký ngày 07/02/2018</v>
          </cell>
        </row>
      </sheetData>
      <sheetData sheetId="674">
        <row r="1">
          <cell r="A1" t="str">
            <v>GIÁ TRỊ PHỤ LỤC 13 - HĐ 37/2018/HĐ/OIC-SEAREE ký ngày 07/02/2018</v>
          </cell>
        </row>
      </sheetData>
      <sheetData sheetId="675">
        <row r="1">
          <cell r="A1" t="str">
            <v>GIÁ TRỊ PHỤ LỤC 13 - HĐ 37/2018/HĐ/OIC-SEAREE ký ngày 07/02/2018</v>
          </cell>
        </row>
      </sheetData>
      <sheetData sheetId="676">
        <row r="1">
          <cell r="A1" t="str">
            <v>GIÁ TRỊ PHỤ LỤC 13 - HĐ 37/2018/HĐ/OIC-SEAREE ký ngày 07/02/2018</v>
          </cell>
        </row>
      </sheetData>
      <sheetData sheetId="677">
        <row r="1">
          <cell r="A1" t="str">
            <v>GIÁ TRỊ PHỤ LỤC 13 - HĐ 37/2018/HĐ/OIC-SEAREE ký ngày 07/02/2018</v>
          </cell>
        </row>
      </sheetData>
      <sheetData sheetId="678">
        <row r="1">
          <cell r="A1" t="str">
            <v>GIÁ TRỊ PHỤ LỤC 13 - HĐ 37/2018/HĐ/OIC-SEAREE ký ngày 07/02/2018</v>
          </cell>
        </row>
      </sheetData>
      <sheetData sheetId="679">
        <row r="1">
          <cell r="A1" t="str">
            <v>GIÁ TRỊ PHỤ LỤC 13 - HĐ 37/2018/HĐ/OIC-SEAREE ký ngày 07/02/2018</v>
          </cell>
        </row>
      </sheetData>
      <sheetData sheetId="680">
        <row r="1">
          <cell r="A1" t="str">
            <v>GIÁ TRỊ PHỤ LỤC 13 - HĐ 37/2018/HĐ/OIC-SEAREE ký ngày 07/02/2018</v>
          </cell>
        </row>
      </sheetData>
      <sheetData sheetId="681">
        <row r="1">
          <cell r="A1" t="str">
            <v>GIÁ TRỊ PHỤ LỤC 13 - HĐ 37/2018/HĐ/OIC-SEAREE ký ngày 07/02/2018</v>
          </cell>
        </row>
      </sheetData>
      <sheetData sheetId="682">
        <row r="1">
          <cell r="A1" t="str">
            <v>GIÁ TRỊ PHỤ LỤC 13 - HĐ 37/2018/HĐ/OIC-SEAREE ký ngày 07/02/2018</v>
          </cell>
        </row>
      </sheetData>
      <sheetData sheetId="683">
        <row r="1">
          <cell r="A1" t="str">
            <v>GIÁ TRỊ PHỤ LỤC 13 - HĐ 37/2018/HĐ/OIC-SEAREE ký ngày 07/02/2018</v>
          </cell>
        </row>
      </sheetData>
      <sheetData sheetId="684">
        <row r="1">
          <cell r="A1" t="str">
            <v>GIÁ TRỊ PHỤ LỤC 13 - HĐ 37/2018/HĐ/OIC-SEAREE ký ngày 07/02/2018</v>
          </cell>
        </row>
      </sheetData>
      <sheetData sheetId="685">
        <row r="1">
          <cell r="A1" t="str">
            <v>GIÁ TRỊ PHỤ LỤC 13 - HĐ 37/2018/HĐ/OIC-SEAREE ký ngày 07/02/2018</v>
          </cell>
        </row>
      </sheetData>
      <sheetData sheetId="686">
        <row r="1">
          <cell r="A1" t="str">
            <v>GIÁ TRỊ PHỤ LỤC 13 - HĐ 37/2018/HĐ/OIC-SEAREE ký ngày 07/02/2018</v>
          </cell>
        </row>
      </sheetData>
      <sheetData sheetId="687">
        <row r="1">
          <cell r="A1" t="str">
            <v>GIÁ TRỊ PHỤ LỤC 13 - HĐ 37/2018/HĐ/OIC-SEAREE ký ngày 07/02/2018</v>
          </cell>
        </row>
      </sheetData>
      <sheetData sheetId="688">
        <row r="1">
          <cell r="A1" t="str">
            <v>GIÁ TRỊ PHỤ LỤC 13 - HĐ 37/2018/HĐ/OIC-SEAREE ký ngày 07/02/2018</v>
          </cell>
        </row>
      </sheetData>
      <sheetData sheetId="689">
        <row r="1">
          <cell r="A1" t="str">
            <v>GIÁ TRỊ PHỤ LỤC 13 - HĐ 37/2018/HĐ/OIC-SEAREE ký ngày 07/02/2018</v>
          </cell>
        </row>
      </sheetData>
      <sheetData sheetId="690">
        <row r="1">
          <cell r="A1" t="str">
            <v>GIÁ TRỊ PHỤ LỤC 13 - HĐ 37/2018/HĐ/OIC-SEAREE ký ngày 07/02/2018</v>
          </cell>
        </row>
      </sheetData>
      <sheetData sheetId="691">
        <row r="1">
          <cell r="A1" t="str">
            <v>GIÁ TRỊ PHỤ LỤC 13 - HĐ 37/2018/HĐ/OIC-SEAREE ký ngày 07/02/2018</v>
          </cell>
        </row>
      </sheetData>
      <sheetData sheetId="692">
        <row r="1">
          <cell r="A1" t="str">
            <v>GIÁ TRỊ PHỤ LỤC 13 - HĐ 37/2018/HĐ/OIC-SEAREE ký ngày 07/02/2018</v>
          </cell>
        </row>
      </sheetData>
      <sheetData sheetId="693">
        <row r="1">
          <cell r="A1" t="str">
            <v>GIÁ TRỊ PHỤ LỤC 13 - HĐ 37/2018/HĐ/OIC-SEAREE ký ngày 07/02/2018</v>
          </cell>
        </row>
      </sheetData>
      <sheetData sheetId="694">
        <row r="1">
          <cell r="A1" t="str">
            <v>GIÁ TRỊ PHỤ LỤC 13 - HĐ 37/2018/HĐ/OIC-SEAREE ký ngày 07/02/2018</v>
          </cell>
        </row>
      </sheetData>
      <sheetData sheetId="695">
        <row r="1">
          <cell r="A1" t="str">
            <v>GIÁ TRỊ PHỤ LỤC 13 - HĐ 37/2018/HĐ/OIC-SEAREE ký ngày 07/02/2018</v>
          </cell>
        </row>
      </sheetData>
      <sheetData sheetId="696">
        <row r="1">
          <cell r="A1" t="str">
            <v>GIÁ TRỊ PHỤ LỤC 13 - HĐ 37/2018/HĐ/OIC-SEAREE ký ngày 07/02/2018</v>
          </cell>
        </row>
      </sheetData>
      <sheetData sheetId="697">
        <row r="1">
          <cell r="A1" t="str">
            <v>GIÁ TRỊ PHỤ LỤC 13 - HĐ 37/2018/HĐ/OIC-SEAREE ký ngày 07/02/2018</v>
          </cell>
        </row>
      </sheetData>
      <sheetData sheetId="698">
        <row r="1">
          <cell r="A1" t="str">
            <v>GIÁ TRỊ PHỤ LỤC 13 - HĐ 37/2018/HĐ/OIC-SEAREE ký ngày 07/02/2018</v>
          </cell>
        </row>
      </sheetData>
      <sheetData sheetId="699" refreshError="1"/>
      <sheetData sheetId="700">
        <row r="1">
          <cell r="A1" t="str">
            <v>GIÁ TRỊ PHỤ LỤC 13 - HĐ 37/2018/HĐ/OIC-SEAREE ký ngày 07/02/2018</v>
          </cell>
        </row>
      </sheetData>
      <sheetData sheetId="701">
        <row r="1">
          <cell r="A1" t="str">
            <v>GIÁ TRỊ PHỤ LỤC 13 - HĐ 37/2018/HĐ/OIC-SEAREE ký ngày 07/02/2018</v>
          </cell>
        </row>
      </sheetData>
      <sheetData sheetId="702">
        <row r="1">
          <cell r="A1" t="str">
            <v>GIÁ TRỊ PHỤ LỤC 13 - HĐ 37/2018/HĐ/OIC-SEAREE ký ngày 07/02/2018</v>
          </cell>
        </row>
      </sheetData>
      <sheetData sheetId="703" refreshError="1"/>
      <sheetData sheetId="704" refreshError="1"/>
      <sheetData sheetId="705">
        <row r="1">
          <cell r="A1" t="str">
            <v>GIÁ TRỊ PHỤ LỤC 13 - HĐ 37/2018/HĐ/OIC-SEAREE ký ngày 07/02/2018</v>
          </cell>
        </row>
      </sheetData>
      <sheetData sheetId="706" refreshError="1"/>
      <sheetData sheetId="707" refreshError="1"/>
      <sheetData sheetId="708" refreshError="1"/>
      <sheetData sheetId="709" refreshError="1"/>
      <sheetData sheetId="710" refreshError="1"/>
      <sheetData sheetId="711">
        <row r="1">
          <cell r="A1" t="str">
            <v>GIÁ TRỊ PHỤ LỤC 13 - HĐ 37/2018/HĐ/OIC-SEAREE ký ngày 07/02/2018</v>
          </cell>
        </row>
      </sheetData>
      <sheetData sheetId="712" refreshError="1"/>
      <sheetData sheetId="713" refreshError="1"/>
      <sheetData sheetId="714" refreshError="1"/>
      <sheetData sheetId="715" refreshError="1"/>
      <sheetData sheetId="716" refreshError="1"/>
      <sheetData sheetId="717">
        <row r="1">
          <cell r="A1" t="str">
            <v>GIÁ TRỊ PHỤ LỤC 13 - HĐ 37/2018/HĐ/OIC-SEAREE ký ngày 07/02/2018</v>
          </cell>
        </row>
      </sheetData>
      <sheetData sheetId="718">
        <row r="1">
          <cell r="A1" t="str">
            <v>GIÁ TRỊ PHỤ LỤC 13 - HĐ 37/2018/HĐ/OIC-SEAREE ký ngày 07/02/2018</v>
          </cell>
        </row>
      </sheetData>
      <sheetData sheetId="719">
        <row r="1">
          <cell r="A1" t="str">
            <v>GIÁ TRỊ PHỤ LỤC 13 - HĐ 37/2018/HĐ/OIC-SEAREE ký ngày 07/02/2018</v>
          </cell>
        </row>
      </sheetData>
      <sheetData sheetId="720">
        <row r="1">
          <cell r="A1" t="str">
            <v>GIÁ TRỊ PHỤ LỤC 13 - HĐ 37/2018/HĐ/OIC-SEAREE ký ngày 07/02/2018</v>
          </cell>
        </row>
      </sheetData>
      <sheetData sheetId="721">
        <row r="1">
          <cell r="A1" t="str">
            <v>GIÁ TRỊ PHỤ LỤC 13 - HĐ 37/2018/HĐ/OIC-SEAREE ký ngày 07/02/2018</v>
          </cell>
        </row>
      </sheetData>
      <sheetData sheetId="722">
        <row r="1">
          <cell r="A1" t="str">
            <v>GIÁ TRỊ PHỤ LỤC 13 - HĐ 37/2018/HĐ/OIC-SEAREE ký ngày 07/02/2018</v>
          </cell>
        </row>
      </sheetData>
      <sheetData sheetId="723">
        <row r="1">
          <cell r="A1" t="str">
            <v>GIÁ TRỊ PHỤ LỤC 13 - HĐ 37/2018/HĐ/OIC-SEAREE ký ngày 07/02/2018</v>
          </cell>
        </row>
      </sheetData>
      <sheetData sheetId="724">
        <row r="1">
          <cell r="A1" t="str">
            <v>GIÁ TRỊ PHỤ LỤC 13 - HĐ 37/2018/HĐ/OIC-SEAREE ký ngày 07/02/2018</v>
          </cell>
        </row>
      </sheetData>
      <sheetData sheetId="725">
        <row r="1">
          <cell r="A1" t="str">
            <v>GIÁ TRỊ PHỤ LỤC 13 - HĐ 37/2018/HĐ/OIC-SEAREE ký ngày 07/02/2018</v>
          </cell>
        </row>
      </sheetData>
      <sheetData sheetId="726">
        <row r="1">
          <cell r="A1" t="str">
            <v>GIÁ TRỊ PHỤ LỤC 13 - HĐ 37/2018/HĐ/OIC-SEAREE ký ngày 07/02/2018</v>
          </cell>
        </row>
      </sheetData>
      <sheetData sheetId="727">
        <row r="1">
          <cell r="A1" t="str">
            <v>GIÁ TRỊ PHỤ LỤC 13 - HĐ 37/2018/HĐ/OIC-SEAREE ký ngày 07/02/2018</v>
          </cell>
        </row>
      </sheetData>
      <sheetData sheetId="728">
        <row r="1">
          <cell r="A1" t="str">
            <v>GIÁ TRỊ PHỤ LỤC 13 - HĐ 37/2018/HĐ/OIC-SEAREE ký ngày 07/02/2018</v>
          </cell>
        </row>
      </sheetData>
      <sheetData sheetId="729">
        <row r="1">
          <cell r="A1" t="str">
            <v>GIÁ TRỊ PHỤ LỤC 13 - HĐ 37/2018/HĐ/OIC-SEAREE ký ngày 07/02/2018</v>
          </cell>
        </row>
      </sheetData>
      <sheetData sheetId="730">
        <row r="1">
          <cell r="A1" t="str">
            <v>GIÁ TRỊ PHỤ LỤC 13 - HĐ 37/2018/HĐ/OIC-SEAREE ký ngày 07/02/2018</v>
          </cell>
        </row>
      </sheetData>
      <sheetData sheetId="731">
        <row r="1">
          <cell r="A1" t="str">
            <v>GIÁ TRỊ PHỤ LỤC 13 - HĐ 37/2018/HĐ/OIC-SEAREE ký ngày 07/02/2018</v>
          </cell>
        </row>
      </sheetData>
      <sheetData sheetId="732">
        <row r="1">
          <cell r="A1" t="str">
            <v>GIÁ TRỊ PHỤ LỤC 13 - HĐ 37/2018/HĐ/OIC-SEAREE ký ngày 07/02/2018</v>
          </cell>
        </row>
      </sheetData>
      <sheetData sheetId="733">
        <row r="1">
          <cell r="A1" t="str">
            <v>GIÁ TRỊ PHỤ LỤC 13 - HĐ 37/2018/HĐ/OIC-SEAREE ký ngày 07/02/2018</v>
          </cell>
        </row>
      </sheetData>
      <sheetData sheetId="734">
        <row r="1">
          <cell r="A1" t="str">
            <v>GIÁ TRỊ PHỤ LỤC 13 - HĐ 37/2018/HĐ/OIC-SEAREE ký ngày 07/02/2018</v>
          </cell>
        </row>
      </sheetData>
      <sheetData sheetId="735">
        <row r="1">
          <cell r="A1" t="str">
            <v>GIÁ TRỊ PHỤ LỤC 13 - HĐ 37/2018/HĐ/OIC-SEAREE ký ngày 07/02/2018</v>
          </cell>
        </row>
      </sheetData>
      <sheetData sheetId="736">
        <row r="1">
          <cell r="A1" t="str">
            <v>GIÁ TRỊ PHỤ LỤC 13 - HĐ 37/2018/HĐ/OIC-SEAREE ký ngày 07/02/2018</v>
          </cell>
        </row>
      </sheetData>
      <sheetData sheetId="737">
        <row r="1">
          <cell r="A1" t="str">
            <v>GIÁ TRỊ PHỤ LỤC 13 - HĐ 37/2018/HĐ/OIC-SEAREE ký ngày 07/02/2018</v>
          </cell>
        </row>
      </sheetData>
      <sheetData sheetId="738">
        <row r="1">
          <cell r="A1" t="str">
            <v>GIÁ TRỊ PHỤ LỤC 13 - HĐ 37/2018/HĐ/OIC-SEAREE ký ngày 07/02/2018</v>
          </cell>
        </row>
      </sheetData>
      <sheetData sheetId="739">
        <row r="1">
          <cell r="A1" t="str">
            <v>GIÁ TRỊ PHỤ LỤC 13 - HĐ 37/2018/HĐ/OIC-SEAREE ký ngày 07/02/2018</v>
          </cell>
        </row>
      </sheetData>
      <sheetData sheetId="740">
        <row r="1">
          <cell r="A1" t="str">
            <v>GIÁ TRỊ PHỤ LỤC 13 - HĐ 37/2018/HĐ/OIC-SEAREE ký ngày 07/02/2018</v>
          </cell>
        </row>
      </sheetData>
      <sheetData sheetId="741">
        <row r="1">
          <cell r="A1" t="str">
            <v>GIÁ TRỊ PHỤ LỤC 13 - HĐ 37/2018/HĐ/OIC-SEAREE ký ngày 07/02/2018</v>
          </cell>
        </row>
      </sheetData>
      <sheetData sheetId="742">
        <row r="1">
          <cell r="A1" t="str">
            <v>GIÁ TRỊ PHỤ LỤC 13 - HĐ 37/2018/HĐ/OIC-SEAREE ký ngày 07/02/2018</v>
          </cell>
        </row>
      </sheetData>
      <sheetData sheetId="743">
        <row r="1">
          <cell r="A1" t="str">
            <v>GIÁ TRỊ PHỤ LỤC 13 - HĐ 37/2018/HĐ/OIC-SEAREE ký ngày 07/02/2018</v>
          </cell>
        </row>
      </sheetData>
      <sheetData sheetId="744">
        <row r="1">
          <cell r="A1" t="str">
            <v>GIÁ TRỊ PHỤ LỤC 13 - HĐ 37/2018/HĐ/OIC-SEAREE ký ngày 07/02/2018</v>
          </cell>
        </row>
      </sheetData>
      <sheetData sheetId="745">
        <row r="1">
          <cell r="A1" t="str">
            <v>GIÁ TRỊ PHỤ LỤC 13 - HĐ 37/2018/HĐ/OIC-SEAREE ký ngày 07/02/2018</v>
          </cell>
        </row>
      </sheetData>
      <sheetData sheetId="746">
        <row r="1">
          <cell r="A1" t="str">
            <v>GIÁ TRỊ PHỤ LỤC 13 - HĐ 37/2018/HĐ/OIC-SEAREE ký ngày 07/02/2018</v>
          </cell>
        </row>
      </sheetData>
      <sheetData sheetId="747">
        <row r="1">
          <cell r="A1" t="str">
            <v>GIÁ TRỊ PHỤ LỤC 13 - HĐ 37/2018/HĐ/OIC-SEAREE ký ngày 07/02/2018</v>
          </cell>
        </row>
      </sheetData>
      <sheetData sheetId="748">
        <row r="1">
          <cell r="A1" t="str">
            <v>GIÁ TRỊ PHỤ LỤC 13 - HĐ 37/2018/HĐ/OIC-SEAREE ký ngày 07/02/2018</v>
          </cell>
        </row>
      </sheetData>
      <sheetData sheetId="749">
        <row r="1">
          <cell r="A1" t="str">
            <v>GIÁ TRỊ PHỤ LỤC 13 - HĐ 37/2018/HĐ/OIC-SEAREE ký ngày 07/02/2018</v>
          </cell>
        </row>
      </sheetData>
      <sheetData sheetId="750">
        <row r="1">
          <cell r="A1" t="str">
            <v>GIÁ TRỊ PHỤ LỤC 13 - HĐ 37/2018/HĐ/OIC-SEAREE ký ngày 07/02/2018</v>
          </cell>
        </row>
      </sheetData>
      <sheetData sheetId="751" refreshError="1"/>
      <sheetData sheetId="752">
        <row r="1">
          <cell r="A1" t="str">
            <v>GIÁ TRỊ PHỤ LỤC 13 - HĐ 37/2018/HĐ/OIC-SEAREE ký ngày 07/02/2018</v>
          </cell>
        </row>
      </sheetData>
      <sheetData sheetId="753">
        <row r="1">
          <cell r="A1" t="str">
            <v>GIÁ TRỊ PHỤ LỤC 13 - HĐ 37/2018/HĐ/OIC-SEAREE ký ngày 07/02/2018</v>
          </cell>
        </row>
      </sheetData>
      <sheetData sheetId="754">
        <row r="1">
          <cell r="A1" t="str">
            <v>GIÁ TRỊ PHỤ LỤC 13 - HĐ 37/2018/HĐ/OIC-SEAREE ký ngày 07/02/2018</v>
          </cell>
        </row>
      </sheetData>
      <sheetData sheetId="755">
        <row r="1">
          <cell r="A1" t="str">
            <v>GIÁ TRỊ PHỤ LỤC 13 - HĐ 37/2018/HĐ/OIC-SEAREE ký ngày 07/02/2018</v>
          </cell>
        </row>
      </sheetData>
      <sheetData sheetId="756">
        <row r="1">
          <cell r="A1" t="str">
            <v>GIÁ TRỊ PHỤ LỤC 13 - HĐ 37/2018/HĐ/OIC-SEAREE ký ngày 07/02/2018</v>
          </cell>
        </row>
      </sheetData>
      <sheetData sheetId="757">
        <row r="1">
          <cell r="A1" t="str">
            <v>GIÁ TRỊ PHỤ LỤC 13 - HĐ 37/2018/HĐ/OIC-SEAREE ký ngày 07/02/2018</v>
          </cell>
        </row>
      </sheetData>
      <sheetData sheetId="758">
        <row r="1">
          <cell r="A1" t="str">
            <v>GIÁ TRỊ PHỤ LỤC 13 - HĐ 37/2018/HĐ/OIC-SEAREE ký ngày 07/02/2018</v>
          </cell>
        </row>
      </sheetData>
      <sheetData sheetId="759">
        <row r="1">
          <cell r="A1" t="str">
            <v>GIÁ TRỊ PHỤ LỤC 13 - HĐ 37/2018/HĐ/OIC-SEAREE ký ngày 07/02/2018</v>
          </cell>
        </row>
      </sheetData>
      <sheetData sheetId="760" refreshError="1"/>
      <sheetData sheetId="761">
        <row r="1">
          <cell r="A1" t="str">
            <v>GIÁ TRỊ PHỤ LỤC 13 - HĐ 37/2018/HĐ/OIC-SEAREE ký ngày 07/02/2018</v>
          </cell>
        </row>
      </sheetData>
      <sheetData sheetId="762">
        <row r="1">
          <cell r="A1" t="str">
            <v>GIÁ TRỊ PHỤ LỤC 13 - HĐ 37/2018/HĐ/OIC-SEAREE ký ngày 07/02/2018</v>
          </cell>
        </row>
      </sheetData>
      <sheetData sheetId="763">
        <row r="1">
          <cell r="A1" t="str">
            <v>GIÁ TRỊ PHỤ LỤC 13 - HĐ 37/2018/HĐ/OIC-SEAREE ký ngày 07/02/2018</v>
          </cell>
        </row>
      </sheetData>
      <sheetData sheetId="764">
        <row r="1">
          <cell r="A1" t="str">
            <v>GIÁ TRỊ PHỤ LỤC 13 - HĐ 37/2018/HĐ/OIC-SEAREE ký ngày 07/02/2018</v>
          </cell>
        </row>
      </sheetData>
      <sheetData sheetId="765">
        <row r="1">
          <cell r="A1" t="str">
            <v>GIÁ TRỊ PHỤ LỤC 13 - HĐ 37/2018/HĐ/OIC-SEAREE ký ngày 07/02/2018</v>
          </cell>
        </row>
      </sheetData>
      <sheetData sheetId="766">
        <row r="1">
          <cell r="A1" t="str">
            <v>GIÁ TRỊ PHỤ LỤC 13 - HĐ 37/2018/HĐ/OIC-SEAREE ký ngày 07/02/2018</v>
          </cell>
        </row>
      </sheetData>
      <sheetData sheetId="767">
        <row r="1">
          <cell r="A1" t="str">
            <v>GIÁ TRỊ PHỤ LỤC 13 - HĐ 37/2018/HĐ/OIC-SEAREE ký ngày 07/02/2018</v>
          </cell>
        </row>
      </sheetData>
      <sheetData sheetId="768">
        <row r="1">
          <cell r="A1" t="str">
            <v>GIÁ TRỊ PHỤ LỤC 13 - HĐ 37/2018/HĐ/OIC-SEAREE ký ngày 07/02/2018</v>
          </cell>
        </row>
      </sheetData>
      <sheetData sheetId="769">
        <row r="1">
          <cell r="A1" t="str">
            <v>GIÁ TRỊ PHỤ LỤC 13 - HĐ 37/2018/HĐ/OIC-SEAREE ký ngày 07/02/2018</v>
          </cell>
        </row>
      </sheetData>
      <sheetData sheetId="770">
        <row r="1">
          <cell r="A1" t="str">
            <v>GIÁ TRỊ PHỤ LỤC 13 - HĐ 37/2018/HĐ/OIC-SEAREE ký ngày 07/02/2018</v>
          </cell>
        </row>
      </sheetData>
      <sheetData sheetId="771">
        <row r="1">
          <cell r="A1" t="str">
            <v>GIÁ TRỊ PHỤ LỤC 13 - HĐ 37/2018/HĐ/OIC-SEAREE ký ngày 07/02/2018</v>
          </cell>
        </row>
      </sheetData>
      <sheetData sheetId="772">
        <row r="1">
          <cell r="A1" t="str">
            <v>GIÁ TRỊ PHỤ LỤC 13 - HĐ 37/2018/HĐ/OIC-SEAREE ký ngày 07/02/2018</v>
          </cell>
        </row>
      </sheetData>
      <sheetData sheetId="773">
        <row r="1">
          <cell r="A1" t="str">
            <v>GIÁ TRỊ PHỤ LỤC 13 - HĐ 37/2018/HĐ/OIC-SEAREE ký ngày 07/02/2018</v>
          </cell>
        </row>
      </sheetData>
      <sheetData sheetId="774">
        <row r="1">
          <cell r="A1" t="str">
            <v>GIÁ TRỊ PHỤ LỤC 13 - HĐ 37/2018/HĐ/OIC-SEAREE ký ngày 07/02/2018</v>
          </cell>
        </row>
      </sheetData>
      <sheetData sheetId="775">
        <row r="1">
          <cell r="A1" t="str">
            <v>GIÁ TRỊ PHỤ LỤC 13 - HĐ 37/2018/HĐ/OIC-SEAREE ký ngày 07/02/2018</v>
          </cell>
        </row>
      </sheetData>
      <sheetData sheetId="776">
        <row r="1">
          <cell r="A1" t="str">
            <v>GIÁ TRỊ PHỤ LỤC 13 - HĐ 37/2018/HĐ/OIC-SEAREE ký ngày 07/02/2018</v>
          </cell>
        </row>
      </sheetData>
      <sheetData sheetId="777">
        <row r="1">
          <cell r="A1" t="str">
            <v>GIÁ TRỊ PHỤ LỤC 13 - HĐ 37/2018/HĐ/OIC-SEAREE ký ngày 07/02/2018</v>
          </cell>
        </row>
      </sheetData>
      <sheetData sheetId="778">
        <row r="1">
          <cell r="A1" t="str">
            <v>GIÁ TRỊ PHỤ LỤC 13 - HĐ 37/2018/HĐ/OIC-SEAREE ký ngày 07/02/2018</v>
          </cell>
        </row>
      </sheetData>
      <sheetData sheetId="779">
        <row r="1">
          <cell r="A1" t="str">
            <v>GIÁ TRỊ PHỤ LỤC 13 - HĐ 37/2018/HĐ/OIC-SEAREE ký ngày 07/02/2018</v>
          </cell>
        </row>
      </sheetData>
      <sheetData sheetId="780">
        <row r="1">
          <cell r="A1" t="str">
            <v>GIÁ TRỊ PHỤ LỤC 13 - HĐ 37/2018/HĐ/OIC-SEAREE ký ngày 07/02/2018</v>
          </cell>
        </row>
      </sheetData>
      <sheetData sheetId="781">
        <row r="1">
          <cell r="A1" t="str">
            <v>GIÁ TRỊ PHỤ LỤC 13 - HĐ 37/2018/HĐ/OIC-SEAREE ký ngày 07/02/2018</v>
          </cell>
        </row>
      </sheetData>
      <sheetData sheetId="782">
        <row r="1">
          <cell r="A1" t="str">
            <v>GIÁ TRỊ PHỤ LỤC 13 - HĐ 37/2018/HĐ/OIC-SEAREE ký ngày 07/02/2018</v>
          </cell>
        </row>
      </sheetData>
      <sheetData sheetId="783">
        <row r="1">
          <cell r="A1" t="str">
            <v>GIÁ TRỊ PHỤ LỤC 13 - HĐ 37/2018/HĐ/OIC-SEAREE ký ngày 07/02/2018</v>
          </cell>
        </row>
      </sheetData>
      <sheetData sheetId="784" refreshError="1"/>
      <sheetData sheetId="785" refreshError="1"/>
      <sheetData sheetId="786">
        <row r="1">
          <cell r="A1" t="str">
            <v>GIÁ TRỊ PHỤ LỤC 13 - HĐ 37/2018/HĐ/OIC-SEAREE ký ngày 07/02/2018</v>
          </cell>
        </row>
      </sheetData>
      <sheetData sheetId="787">
        <row r="1">
          <cell r="A1" t="str">
            <v>GIÁ TRỊ PHỤ LỤC 13 - HĐ 37/2018/HĐ/OIC-SEAREE ký ngày 07/02/2018</v>
          </cell>
        </row>
      </sheetData>
      <sheetData sheetId="788">
        <row r="1">
          <cell r="A1" t="str">
            <v>GIÁ TRỊ PHỤ LỤC 13 - HĐ 37/2018/HĐ/OIC-SEAREE ký ngày 07/02/2018</v>
          </cell>
        </row>
      </sheetData>
      <sheetData sheetId="789">
        <row r="1">
          <cell r="A1" t="str">
            <v>GIÁ TRỊ PHỤ LỤC 13 - HĐ 37/2018/HĐ/OIC-SEAREE ký ngày 07/02/2018</v>
          </cell>
        </row>
      </sheetData>
      <sheetData sheetId="790">
        <row r="1">
          <cell r="A1" t="str">
            <v>GIÁ TRỊ PHỤ LỤC 13 - HĐ 37/2018/HĐ/OIC-SEAREE ký ngày 07/02/2018</v>
          </cell>
        </row>
      </sheetData>
      <sheetData sheetId="791">
        <row r="1">
          <cell r="A1" t="str">
            <v>GIÁ TRỊ PHỤ LỤC 13 - HĐ 37/2018/HĐ/OIC-SEAREE ký ngày 07/02/2018</v>
          </cell>
        </row>
      </sheetData>
      <sheetData sheetId="792" refreshError="1"/>
      <sheetData sheetId="793">
        <row r="1">
          <cell r="A1" t="str">
            <v>GIÁ TRỊ PHỤ LỤC 13 - HĐ 37/2018/HĐ/OIC-SEAREE ký ngày 07/02/2018</v>
          </cell>
        </row>
      </sheetData>
      <sheetData sheetId="794" refreshError="1"/>
      <sheetData sheetId="795">
        <row r="1">
          <cell r="A1" t="str">
            <v>GIÁ TRỊ PHỤ LỤC 13 - HĐ 37/2018/HĐ/OIC-SEAREE ký ngày 07/02/2018</v>
          </cell>
        </row>
      </sheetData>
      <sheetData sheetId="796">
        <row r="1">
          <cell r="A1" t="str">
            <v>GIÁ TRỊ PHỤ LỤC 13 - HĐ 37/2018/HĐ/OIC-SEAREE ký ngày 07/02/2018</v>
          </cell>
        </row>
      </sheetData>
      <sheetData sheetId="797">
        <row r="1">
          <cell r="A1" t="str">
            <v>GIÁ TRỊ PHỤ LỤC 13 - HĐ 37/2018/HĐ/OIC-SEAREE ký ngày 07/02/2018</v>
          </cell>
        </row>
      </sheetData>
      <sheetData sheetId="798">
        <row r="1">
          <cell r="A1" t="str">
            <v>GIÁ TRỊ PHỤ LỤC 13 - HĐ 37/2018/HĐ/OIC-SEAREE ký ngày 07/02/2018</v>
          </cell>
        </row>
      </sheetData>
      <sheetData sheetId="799">
        <row r="1">
          <cell r="A1" t="str">
            <v>GIÁ TRỊ PHỤ LỤC 13 - HĐ 37/2018/HĐ/OIC-SEAREE ký ngày 07/02/2018</v>
          </cell>
        </row>
      </sheetData>
      <sheetData sheetId="800">
        <row r="1">
          <cell r="A1" t="str">
            <v>GIÁ TRỊ PHỤ LỤC 13 - HĐ 37/2018/HĐ/OIC-SEAREE ký ngày 07/02/2018</v>
          </cell>
        </row>
      </sheetData>
      <sheetData sheetId="801">
        <row r="1">
          <cell r="A1" t="str">
            <v>GIÁ TRỊ PHỤ LỤC 13 - HĐ 37/2018/HĐ/OIC-SEAREE ký ngày 07/02/2018</v>
          </cell>
        </row>
      </sheetData>
      <sheetData sheetId="802" refreshError="1"/>
      <sheetData sheetId="803">
        <row r="1">
          <cell r="A1" t="str">
            <v>GIÁ TRỊ PHỤ LỤC 13 - HĐ 37/2018/HĐ/OIC-SEAREE ký ngày 07/02/2018</v>
          </cell>
        </row>
      </sheetData>
      <sheetData sheetId="804">
        <row r="1">
          <cell r="A1" t="str">
            <v>GIÁ TRỊ PHỤ LỤC 13 - HĐ 37/2018/HĐ/OIC-SEAREE ký ngày 07/02/2018</v>
          </cell>
        </row>
      </sheetData>
      <sheetData sheetId="805">
        <row r="1">
          <cell r="A1" t="str">
            <v>GIÁ TRỊ PHỤ LỤC 13 - HĐ 37/2018/HĐ/OIC-SEAREE ký ngày 07/02/2018</v>
          </cell>
        </row>
      </sheetData>
      <sheetData sheetId="806">
        <row r="1">
          <cell r="A1" t="str">
            <v>GIÁ TRỊ PHỤ LỤC 13 - HĐ 37/2018/HĐ/OIC-SEAREE ký ngày 07/02/2018</v>
          </cell>
        </row>
      </sheetData>
      <sheetData sheetId="807">
        <row r="1">
          <cell r="A1" t="str">
            <v>GIÁ TRỊ PHỤ LỤC 13 - HĐ 37/2018/HĐ/OIC-SEAREE ký ngày 07/02/2018</v>
          </cell>
        </row>
      </sheetData>
      <sheetData sheetId="808">
        <row r="1">
          <cell r="A1" t="str">
            <v>GIÁ TRỊ PHỤ LỤC 13 - HĐ 37/2018/HĐ/OIC-SEAREE ký ngày 07/02/2018</v>
          </cell>
        </row>
      </sheetData>
      <sheetData sheetId="809">
        <row r="1">
          <cell r="A1" t="str">
            <v>GIÁ TRỊ PHỤ LỤC 13 - HĐ 37/2018/HĐ/OIC-SEAREE ký ngày 07/02/2018</v>
          </cell>
        </row>
      </sheetData>
      <sheetData sheetId="810">
        <row r="1">
          <cell r="A1" t="str">
            <v>GIÁ TRỊ PHỤ LỤC 13 - HĐ 37/2018/HĐ/OIC-SEAREE ký ngày 07/02/2018</v>
          </cell>
        </row>
      </sheetData>
      <sheetData sheetId="811">
        <row r="1">
          <cell r="A1" t="str">
            <v>GIÁ TRỊ PHỤ LỤC 13 - HĐ 37/2018/HĐ/OIC-SEAREE ký ngày 07/02/2018</v>
          </cell>
        </row>
      </sheetData>
      <sheetData sheetId="812">
        <row r="1">
          <cell r="A1" t="str">
            <v>GIÁ TRỊ PHỤ LỤC 13 - HĐ 37/2018/HĐ/OIC-SEAREE ký ngày 07/02/2018</v>
          </cell>
        </row>
      </sheetData>
      <sheetData sheetId="813">
        <row r="1">
          <cell r="A1" t="str">
            <v>GIÁ TRỊ PHỤ LỤC 13 - HĐ 37/2018/HĐ/OIC-SEAREE ký ngày 07/02/2018</v>
          </cell>
        </row>
      </sheetData>
      <sheetData sheetId="814">
        <row r="1">
          <cell r="A1" t="str">
            <v>GIÁ TRỊ PHỤ LỤC 13 - HĐ 37/2018/HĐ/OIC-SEAREE ký ngày 07/02/2018</v>
          </cell>
        </row>
      </sheetData>
      <sheetData sheetId="815">
        <row r="1">
          <cell r="A1" t="str">
            <v>GIÁ TRỊ PHỤ LỤC 13 - HĐ 37/2018/HĐ/OIC-SEAREE ký ngày 07/02/2018</v>
          </cell>
        </row>
      </sheetData>
      <sheetData sheetId="816">
        <row r="1">
          <cell r="A1" t="str">
            <v>GIÁ TRỊ PHỤ LỤC 13 - HĐ 37/2018/HĐ/OIC-SEAREE ký ngày 07/02/2018</v>
          </cell>
        </row>
      </sheetData>
      <sheetData sheetId="817">
        <row r="1">
          <cell r="A1" t="str">
            <v>GIÁ TRỊ PHỤ LỤC 13 - HĐ 37/2018/HĐ/OIC-SEAREE ký ngày 07/02/2018</v>
          </cell>
        </row>
      </sheetData>
      <sheetData sheetId="818">
        <row r="1">
          <cell r="A1" t="str">
            <v>GIÁ TRỊ PHỤ LỤC 13 - HĐ 37/2018/HĐ/OIC-SEAREE ký ngày 07/02/2018</v>
          </cell>
        </row>
      </sheetData>
      <sheetData sheetId="819">
        <row r="1">
          <cell r="A1" t="str">
            <v>GIÁ TRỊ PHỤ LỤC 13 - HĐ 37/2018/HĐ/OIC-SEAREE ký ngày 07/02/2018</v>
          </cell>
        </row>
      </sheetData>
      <sheetData sheetId="820">
        <row r="1">
          <cell r="A1" t="str">
            <v>GIÁ TRỊ PHỤ LỤC 13 - HĐ 37/2018/HĐ/OIC-SEAREE ký ngày 07/02/2018</v>
          </cell>
        </row>
      </sheetData>
      <sheetData sheetId="821">
        <row r="1">
          <cell r="A1" t="str">
            <v>GIÁ TRỊ PHỤ LỤC 13 - HĐ 37/2018/HĐ/OIC-SEAREE ký ngày 07/02/2018</v>
          </cell>
        </row>
      </sheetData>
      <sheetData sheetId="822">
        <row r="1">
          <cell r="A1" t="str">
            <v>GIÁ TRỊ PHỤ LỤC 13 - HĐ 37/2018/HĐ/OIC-SEAREE ký ngày 07/02/2018</v>
          </cell>
        </row>
      </sheetData>
      <sheetData sheetId="823">
        <row r="1">
          <cell r="A1" t="str">
            <v>GIÁ TRỊ PHỤ LỤC 13 - HĐ 37/2018/HĐ/OIC-SEAREE ký ngày 07/02/2018</v>
          </cell>
        </row>
      </sheetData>
      <sheetData sheetId="824">
        <row r="1">
          <cell r="A1" t="str">
            <v>GIÁ TRỊ PHỤ LỤC 13 - HĐ 37/2018/HĐ/OIC-SEAREE ký ngày 07/02/2018</v>
          </cell>
        </row>
      </sheetData>
      <sheetData sheetId="825">
        <row r="1">
          <cell r="A1" t="str">
            <v>GIÁ TRỊ PHỤ LỤC 13 - HĐ 37/2018/HĐ/OIC-SEAREE ký ngày 07/02/2018</v>
          </cell>
        </row>
      </sheetData>
      <sheetData sheetId="826">
        <row r="1">
          <cell r="A1" t="str">
            <v>GIÁ TRỊ PHỤ LỤC 13 - HĐ 37/2018/HĐ/OIC-SEAREE ký ngày 07/02/2018</v>
          </cell>
        </row>
      </sheetData>
      <sheetData sheetId="827">
        <row r="1">
          <cell r="A1" t="str">
            <v>GIÁ TRỊ PHỤ LỤC 13 - HĐ 37/2018/HĐ/OIC-SEAREE ký ngày 07/02/2018</v>
          </cell>
        </row>
      </sheetData>
      <sheetData sheetId="828">
        <row r="1">
          <cell r="A1" t="str">
            <v>GIÁ TRỊ PHỤ LỤC 13 - HĐ 37/2018/HĐ/OIC-SEAREE ký ngày 07/02/2018</v>
          </cell>
        </row>
      </sheetData>
      <sheetData sheetId="829">
        <row r="1">
          <cell r="A1" t="str">
            <v>GIÁ TRỊ PHỤ LỤC 13 - HĐ 37/2018/HĐ/OIC-SEAREE ký ngày 07/02/2018</v>
          </cell>
        </row>
      </sheetData>
      <sheetData sheetId="830">
        <row r="1">
          <cell r="A1" t="str">
            <v>GIÁ TRỊ PHỤ LỤC 13 - HĐ 37/2018/HĐ/OIC-SEAREE ký ngày 07/02/2018</v>
          </cell>
        </row>
      </sheetData>
      <sheetData sheetId="831">
        <row r="1">
          <cell r="A1" t="str">
            <v>GIÁ TRỊ PHỤ LỤC 13 - HĐ 37/2018/HĐ/OIC-SEAREE ký ngày 07/02/2018</v>
          </cell>
        </row>
      </sheetData>
      <sheetData sheetId="832">
        <row r="1">
          <cell r="A1" t="str">
            <v>GIÁ TRỊ PHỤ LỤC 13 - HĐ 37/2018/HĐ/OIC-SEAREE ký ngày 07/02/2018</v>
          </cell>
        </row>
      </sheetData>
      <sheetData sheetId="833">
        <row r="1">
          <cell r="A1" t="str">
            <v>GIÁ TRỊ PHỤ LỤC 13 - HĐ 37/2018/HĐ/OIC-SEAREE ký ngày 07/02/2018</v>
          </cell>
        </row>
      </sheetData>
      <sheetData sheetId="834">
        <row r="1">
          <cell r="A1" t="str">
            <v>GIÁ TRỊ PHỤ LỤC 13 - HĐ 37/2018/HĐ/OIC-SEAREE ký ngày 07/02/2018</v>
          </cell>
        </row>
      </sheetData>
      <sheetData sheetId="835">
        <row r="1">
          <cell r="A1" t="str">
            <v>GIÁ TRỊ PHỤ LỤC 13 - HĐ 37/2018/HĐ/OIC-SEAREE ký ngày 07/02/2018</v>
          </cell>
        </row>
      </sheetData>
      <sheetData sheetId="836">
        <row r="1">
          <cell r="A1" t="str">
            <v>GIÁ TRỊ PHỤ LỤC 13 - HĐ 37/2018/HĐ/OIC-SEAREE ký ngày 07/02/2018</v>
          </cell>
        </row>
      </sheetData>
      <sheetData sheetId="837">
        <row r="1">
          <cell r="A1" t="str">
            <v>GIÁ TRỊ PHỤ LỤC 13 - HĐ 37/2018/HĐ/OIC-SEAREE ký ngày 07/02/2018</v>
          </cell>
        </row>
      </sheetData>
      <sheetData sheetId="838">
        <row r="1">
          <cell r="A1" t="str">
            <v>GIÁ TRỊ PHỤ LỤC 13 - HĐ 37/2018/HĐ/OIC-SEAREE ký ngày 07/02/2018</v>
          </cell>
        </row>
      </sheetData>
      <sheetData sheetId="839">
        <row r="1">
          <cell r="A1" t="str">
            <v>GIÁ TRỊ PHỤ LỤC 13 - HĐ 37/2018/HĐ/OIC-SEAREE ký ngày 07/02/2018</v>
          </cell>
        </row>
      </sheetData>
      <sheetData sheetId="840">
        <row r="1">
          <cell r="A1" t="str">
            <v>GIÁ TRỊ PHỤ LỤC 13 - HĐ 37/2018/HĐ/OIC-SEAREE ký ngày 07/02/2018</v>
          </cell>
        </row>
      </sheetData>
      <sheetData sheetId="841">
        <row r="1">
          <cell r="A1" t="str">
            <v>GIÁ TRỊ PHỤ LỤC 13 - HĐ 37/2018/HĐ/OIC-SEAREE ký ngày 07/02/2018</v>
          </cell>
        </row>
      </sheetData>
      <sheetData sheetId="842">
        <row r="1">
          <cell r="A1" t="str">
            <v>GIÁ TRỊ PHỤ LỤC 13 - HĐ 37/2018/HĐ/OIC-SEAREE ký ngày 07/02/2018</v>
          </cell>
        </row>
      </sheetData>
      <sheetData sheetId="843">
        <row r="1">
          <cell r="A1" t="str">
            <v>GIÁ TRỊ PHỤ LỤC 13 - HĐ 37/2018/HĐ/OIC-SEAREE ký ngày 07/02/2018</v>
          </cell>
        </row>
      </sheetData>
      <sheetData sheetId="844">
        <row r="1">
          <cell r="A1" t="str">
            <v>GIÁ TRỊ PHỤ LỤC 13 - HĐ 37/2018/HĐ/OIC-SEAREE ký ngày 07/02/2018</v>
          </cell>
        </row>
      </sheetData>
      <sheetData sheetId="845">
        <row r="1">
          <cell r="A1" t="str">
            <v>GIÁ TRỊ PHỤ LỤC 13 - HĐ 37/2018/HĐ/OIC-SEAREE ký ngày 07/02/2018</v>
          </cell>
        </row>
      </sheetData>
      <sheetData sheetId="846">
        <row r="1">
          <cell r="A1" t="str">
            <v>GIÁ TRỊ PHỤ LỤC 13 - HĐ 37/2018/HĐ/OIC-SEAREE ký ngày 07/02/2018</v>
          </cell>
        </row>
      </sheetData>
      <sheetData sheetId="847">
        <row r="1">
          <cell r="A1" t="str">
            <v>GIÁ TRỊ PHỤ LỤC 13 - HĐ 37/2018/HĐ/OIC-SEAREE ký ngày 07/02/2018</v>
          </cell>
        </row>
      </sheetData>
      <sheetData sheetId="848">
        <row r="1">
          <cell r="A1" t="str">
            <v>GIÁ TRỊ PHỤ LỤC 13 - HĐ 37/2018/HĐ/OIC-SEAREE ký ngày 07/02/2018</v>
          </cell>
        </row>
      </sheetData>
      <sheetData sheetId="849">
        <row r="1">
          <cell r="A1" t="str">
            <v>GIÁ TRỊ PHỤ LỤC 13 - HĐ 37/2018/HĐ/OIC-SEAREE ký ngày 07/02/2018</v>
          </cell>
        </row>
      </sheetData>
      <sheetData sheetId="850">
        <row r="1">
          <cell r="A1" t="str">
            <v>GIÁ TRỊ PHỤ LỤC 13 - HĐ 37/2018/HĐ/OIC-SEAREE ký ngày 07/02/2018</v>
          </cell>
        </row>
      </sheetData>
      <sheetData sheetId="851">
        <row r="1">
          <cell r="A1" t="str">
            <v>GIÁ TRỊ PHỤ LỤC 13 - HĐ 37/2018/HĐ/OIC-SEAREE ký ngày 07/02/2018</v>
          </cell>
        </row>
      </sheetData>
      <sheetData sheetId="852">
        <row r="1">
          <cell r="A1" t="str">
            <v>GIÁ TRỊ PHỤ LỤC 13 - HĐ 37/2018/HĐ/OIC-SEAREE ký ngày 07/02/2018</v>
          </cell>
        </row>
      </sheetData>
      <sheetData sheetId="853">
        <row r="1">
          <cell r="A1" t="str">
            <v>GIÁ TRỊ PHỤ LỤC 13 - HĐ 37/2018/HĐ/OIC-SEAREE ký ngày 07/02/2018</v>
          </cell>
        </row>
      </sheetData>
      <sheetData sheetId="854">
        <row r="1">
          <cell r="A1" t="str">
            <v>GIÁ TRỊ PHỤ LỤC 13 - HĐ 37/2018/HĐ/OIC-SEAREE ký ngày 07/02/2018</v>
          </cell>
        </row>
      </sheetData>
      <sheetData sheetId="855">
        <row r="1">
          <cell r="A1" t="str">
            <v>GIÁ TRỊ PHỤ LỤC 13 - HĐ 37/2018/HĐ/OIC-SEAREE ký ngày 07/02/2018</v>
          </cell>
        </row>
      </sheetData>
      <sheetData sheetId="856">
        <row r="1">
          <cell r="A1" t="str">
            <v>GIÁ TRỊ PHỤ LỤC 13 - HĐ 37/2018/HĐ/OIC-SEAREE ký ngày 07/02/2018</v>
          </cell>
        </row>
      </sheetData>
      <sheetData sheetId="857">
        <row r="1">
          <cell r="A1" t="str">
            <v>GIÁ TRỊ PHỤ LỤC 13 - HĐ 37/2018/HĐ/OIC-SEAREE ký ngày 07/02/2018</v>
          </cell>
        </row>
      </sheetData>
      <sheetData sheetId="858">
        <row r="1">
          <cell r="A1" t="str">
            <v>GIÁ TRỊ PHỤ LỤC 13 - HĐ 37/2018/HĐ/OIC-SEAREE ký ngày 07/02/2018</v>
          </cell>
        </row>
      </sheetData>
      <sheetData sheetId="859">
        <row r="1">
          <cell r="A1" t="str">
            <v>GIÁ TRỊ PHỤ LỤC 13 - HĐ 37/2018/HĐ/OIC-SEAREE ký ngày 07/02/2018</v>
          </cell>
        </row>
      </sheetData>
      <sheetData sheetId="860">
        <row r="1">
          <cell r="A1" t="str">
            <v>GIÁ TRỊ PHỤ LỤC 13 - HĐ 37/2018/HĐ/OIC-SEAREE ký ngày 07/02/2018</v>
          </cell>
        </row>
      </sheetData>
      <sheetData sheetId="861">
        <row r="1">
          <cell r="A1" t="str">
            <v>GIÁ TRỊ PHỤ LỤC 13 - HĐ 37/2018/HĐ/OIC-SEAREE ký ngày 07/02/2018</v>
          </cell>
        </row>
      </sheetData>
      <sheetData sheetId="862">
        <row r="1">
          <cell r="A1" t="str">
            <v>GIÁ TRỊ PHỤ LỤC 13 - HĐ 37/2018/HĐ/OIC-SEAREE ký ngày 07/02/2018</v>
          </cell>
        </row>
      </sheetData>
      <sheetData sheetId="863">
        <row r="1">
          <cell r="A1" t="str">
            <v>GIÁ TRỊ PHỤ LỤC 13 - HĐ 37/2018/HĐ/OIC-SEAREE ký ngày 07/02/2018</v>
          </cell>
        </row>
      </sheetData>
      <sheetData sheetId="864">
        <row r="1">
          <cell r="A1" t="str">
            <v>GIÁ TRỊ PHỤ LỤC 13 - HĐ 37/2018/HĐ/OIC-SEAREE ký ngày 07/02/2018</v>
          </cell>
        </row>
      </sheetData>
      <sheetData sheetId="865">
        <row r="1">
          <cell r="A1" t="str">
            <v>GIÁ TRỊ PHỤ LỤC 13 - HĐ 37/2018/HĐ/OIC-SEAREE ký ngày 07/02/2018</v>
          </cell>
        </row>
      </sheetData>
      <sheetData sheetId="866">
        <row r="1">
          <cell r="A1" t="str">
            <v>GIÁ TRỊ PHỤ LỤC 13 - HĐ 37/2018/HĐ/OIC-SEAREE ký ngày 07/02/2018</v>
          </cell>
        </row>
      </sheetData>
      <sheetData sheetId="867">
        <row r="1">
          <cell r="A1" t="str">
            <v>GIÁ TRỊ PHỤ LỤC 13 - HĐ 37/2018/HĐ/OIC-SEAREE ký ngày 07/02/2018</v>
          </cell>
        </row>
      </sheetData>
      <sheetData sheetId="868">
        <row r="1">
          <cell r="A1" t="str">
            <v>GIÁ TRỊ PHỤ LỤC 13 - HĐ 37/2018/HĐ/OIC-SEAREE ký ngày 07/02/2018</v>
          </cell>
        </row>
      </sheetData>
      <sheetData sheetId="869">
        <row r="1">
          <cell r="A1" t="str">
            <v>GIÁ TRỊ PHỤ LỤC 13 - HĐ 37/2018/HĐ/OIC-SEAREE ký ngày 07/02/2018</v>
          </cell>
        </row>
      </sheetData>
      <sheetData sheetId="870">
        <row r="1">
          <cell r="A1" t="str">
            <v>GIÁ TRỊ PHỤ LỤC 13 - HĐ 37/2018/HĐ/OIC-SEAREE ký ngày 07/02/2018</v>
          </cell>
        </row>
      </sheetData>
      <sheetData sheetId="871">
        <row r="1">
          <cell r="A1" t="str">
            <v>GIÁ TRỊ PHỤ LỤC 13 - HĐ 37/2018/HĐ/OIC-SEAREE ký ngày 07/02/2018</v>
          </cell>
        </row>
      </sheetData>
      <sheetData sheetId="872">
        <row r="1">
          <cell r="A1" t="str">
            <v>GIÁ TRỊ PHỤ LỤC 13 - HĐ 37/2018/HĐ/OIC-SEAREE ký ngày 07/02/2018</v>
          </cell>
        </row>
      </sheetData>
      <sheetData sheetId="873">
        <row r="1">
          <cell r="A1" t="str">
            <v>GIÁ TRỊ PHỤ LỤC 13 - HĐ 37/2018/HĐ/OIC-SEAREE ký ngày 07/02/2018</v>
          </cell>
        </row>
      </sheetData>
      <sheetData sheetId="874">
        <row r="1">
          <cell r="A1" t="str">
            <v>GIÁ TRỊ PHỤ LỤC 13 - HĐ 37/2018/HĐ/OIC-SEAREE ký ngày 07/02/2018</v>
          </cell>
        </row>
      </sheetData>
      <sheetData sheetId="875">
        <row r="1">
          <cell r="A1" t="str">
            <v>GIÁ TRỊ PHỤ LỤC 13 - HĐ 37/2018/HĐ/OIC-SEAREE ký ngày 07/02/2018</v>
          </cell>
        </row>
      </sheetData>
      <sheetData sheetId="876">
        <row r="1">
          <cell r="A1" t="str">
            <v>GIÁ TRỊ PHỤ LỤC 13 - HĐ 37/2018/HĐ/OIC-SEAREE ký ngày 07/02/2018</v>
          </cell>
        </row>
      </sheetData>
      <sheetData sheetId="877">
        <row r="1">
          <cell r="A1" t="str">
            <v>GIÁ TRỊ PHỤ LỤC 13 - HĐ 37/2018/HĐ/OIC-SEAREE ký ngày 07/02/2018</v>
          </cell>
        </row>
      </sheetData>
      <sheetData sheetId="878">
        <row r="1">
          <cell r="A1" t="str">
            <v>GIÁ TRỊ PHỤ LỤC 13 - HĐ 37/2018/HĐ/OIC-SEAREE ký ngày 07/02/2018</v>
          </cell>
        </row>
      </sheetData>
      <sheetData sheetId="879">
        <row r="1">
          <cell r="A1" t="str">
            <v>GIÁ TRỊ PHỤ LỤC 13 - HĐ 37/2018/HĐ/OIC-SEAREE ký ngày 07/02/2018</v>
          </cell>
        </row>
      </sheetData>
      <sheetData sheetId="880">
        <row r="1">
          <cell r="A1" t="str">
            <v>GIÁ TRỊ PHỤ LỤC 13 - HĐ 37/2018/HĐ/OIC-SEAREE ký ngày 07/02/2018</v>
          </cell>
        </row>
      </sheetData>
      <sheetData sheetId="881">
        <row r="1">
          <cell r="A1" t="str">
            <v>GIÁ TRỊ PHỤ LỤC 13 - HĐ 37/2018/HĐ/OIC-SEAREE ký ngày 07/02/2018</v>
          </cell>
        </row>
      </sheetData>
      <sheetData sheetId="882">
        <row r="1">
          <cell r="A1" t="str">
            <v>GIÁ TRỊ PHỤ LỤC 13 - HĐ 37/2018/HĐ/OIC-SEAREE ký ngày 07/02/2018</v>
          </cell>
        </row>
      </sheetData>
      <sheetData sheetId="883">
        <row r="1">
          <cell r="A1" t="str">
            <v>GIÁ TRỊ PHỤ LỤC 13 - HĐ 37/2018/HĐ/OIC-SEAREE ký ngày 07/02/2018</v>
          </cell>
        </row>
      </sheetData>
      <sheetData sheetId="884">
        <row r="1">
          <cell r="A1" t="str">
            <v>GIÁ TRỊ PHỤ LỤC 13 - HĐ 37/2018/HĐ/OIC-SEAREE ký ngày 07/02/2018</v>
          </cell>
        </row>
      </sheetData>
      <sheetData sheetId="885">
        <row r="1">
          <cell r="A1" t="str">
            <v>GIÁ TRỊ PHỤ LỤC 13 - HĐ 37/2018/HĐ/OIC-SEAREE ký ngày 07/02/2018</v>
          </cell>
        </row>
      </sheetData>
      <sheetData sheetId="886">
        <row r="1">
          <cell r="A1" t="str">
            <v>GIÁ TRỊ PHỤ LỤC 13 - HĐ 37/2018/HĐ/OIC-SEAREE ký ngày 07/02/2018</v>
          </cell>
        </row>
      </sheetData>
      <sheetData sheetId="887">
        <row r="1">
          <cell r="A1" t="str">
            <v>GIÁ TRỊ PHỤ LỤC 13 - HĐ 37/2018/HĐ/OIC-SEAREE ký ngày 07/02/2018</v>
          </cell>
        </row>
      </sheetData>
      <sheetData sheetId="888">
        <row r="1">
          <cell r="A1" t="str">
            <v>GIÁ TRỊ PHỤ LỤC 13 - HĐ 37/2018/HĐ/OIC-SEAREE ký ngày 07/02/2018</v>
          </cell>
        </row>
      </sheetData>
      <sheetData sheetId="889">
        <row r="1">
          <cell r="A1" t="str">
            <v>GIÁ TRỊ PHỤ LỤC 13 - HĐ 37/2018/HĐ/OIC-SEAREE ký ngày 07/02/2018</v>
          </cell>
        </row>
      </sheetData>
      <sheetData sheetId="890">
        <row r="1">
          <cell r="A1" t="str">
            <v>GIÁ TRỊ PHỤ LỤC 13 - HĐ 37/2018/HĐ/OIC-SEAREE ký ngày 07/02/2018</v>
          </cell>
        </row>
      </sheetData>
      <sheetData sheetId="891">
        <row r="1">
          <cell r="A1" t="str">
            <v>GIÁ TRỊ PHỤ LỤC 13 - HĐ 37/2018/HĐ/OIC-SEAREE ký ngày 07/02/2018</v>
          </cell>
        </row>
      </sheetData>
      <sheetData sheetId="892">
        <row r="1">
          <cell r="A1" t="str">
            <v>GIÁ TRỊ PHỤ LỤC 13 - HĐ 37/2018/HĐ/OIC-SEAREE ký ngày 07/02/2018</v>
          </cell>
        </row>
      </sheetData>
      <sheetData sheetId="893">
        <row r="1">
          <cell r="A1" t="str">
            <v>GIÁ TRỊ PHỤ LỤC 13 - HĐ 37/2018/HĐ/OIC-SEAREE ký ngày 07/02/2018</v>
          </cell>
        </row>
      </sheetData>
      <sheetData sheetId="894">
        <row r="1">
          <cell r="A1" t="str">
            <v>GIÁ TRỊ PHỤ LỤC 13 - HĐ 37/2018/HĐ/OIC-SEAREE ký ngày 07/02/2018</v>
          </cell>
        </row>
      </sheetData>
      <sheetData sheetId="895">
        <row r="1">
          <cell r="A1" t="str">
            <v>GIÁ TRỊ PHỤ LỤC 13 - HĐ 37/2018/HĐ/OIC-SEAREE ký ngày 07/02/2018</v>
          </cell>
        </row>
      </sheetData>
      <sheetData sheetId="896">
        <row r="1">
          <cell r="A1" t="str">
            <v>GIÁ TRỊ PHỤ LỤC 13 - HĐ 37/2018/HĐ/OIC-SEAREE ký ngày 07/02/2018</v>
          </cell>
        </row>
      </sheetData>
      <sheetData sheetId="897">
        <row r="1">
          <cell r="A1" t="str">
            <v>GIÁ TRỊ PHỤ LỤC 13 - HĐ 37/2018/HĐ/OIC-SEAREE ký ngày 07/02/2018</v>
          </cell>
        </row>
      </sheetData>
      <sheetData sheetId="898">
        <row r="1">
          <cell r="A1" t="str">
            <v>GIÁ TRỊ PHỤ LỤC 13 - HĐ 37/2018/HĐ/OIC-SEAREE ký ngày 07/02/2018</v>
          </cell>
        </row>
      </sheetData>
      <sheetData sheetId="899">
        <row r="1">
          <cell r="A1" t="str">
            <v>GIÁ TRỊ PHỤ LỤC 13 - HĐ 37/2018/HĐ/OIC-SEAREE ký ngày 07/02/2018</v>
          </cell>
        </row>
      </sheetData>
      <sheetData sheetId="900">
        <row r="1">
          <cell r="A1" t="str">
            <v>GIÁ TRỊ PHỤ LỤC 13 - HĐ 37/2018/HĐ/OIC-SEAREE ký ngày 07/02/2018</v>
          </cell>
        </row>
      </sheetData>
      <sheetData sheetId="901">
        <row r="1">
          <cell r="A1" t="str">
            <v>GIÁ TRỊ PHỤ LỤC 13 - HĐ 37/2018/HĐ/OIC-SEAREE ký ngày 07/02/2018</v>
          </cell>
        </row>
      </sheetData>
      <sheetData sheetId="902">
        <row r="1">
          <cell r="A1" t="str">
            <v>GIÁ TRỊ PHỤ LỤC 13 - HĐ 37/2018/HĐ/OIC-SEAREE ký ngày 07/02/2018</v>
          </cell>
        </row>
      </sheetData>
      <sheetData sheetId="903">
        <row r="1">
          <cell r="A1" t="str">
            <v>GIÁ TRỊ PHỤ LỤC 13 - HĐ 37/2018/HĐ/OIC-SEAREE ký ngày 07/02/2018</v>
          </cell>
        </row>
      </sheetData>
      <sheetData sheetId="904">
        <row r="1">
          <cell r="A1" t="str">
            <v>GIÁ TRỊ PHỤ LỤC 13 - HĐ 37/2018/HĐ/OIC-SEAREE ký ngày 07/02/2018</v>
          </cell>
        </row>
      </sheetData>
      <sheetData sheetId="905">
        <row r="1">
          <cell r="A1" t="str">
            <v>GIÁ TRỊ PHỤ LỤC 13 - HĐ 37/2018/HĐ/OIC-SEAREE ký ngày 07/02/2018</v>
          </cell>
        </row>
      </sheetData>
      <sheetData sheetId="906">
        <row r="1">
          <cell r="A1" t="str">
            <v>GIÁ TRỊ PHỤ LỤC 13 - HĐ 37/2018/HĐ/OIC-SEAREE ký ngày 07/02/2018</v>
          </cell>
        </row>
      </sheetData>
      <sheetData sheetId="907">
        <row r="1">
          <cell r="A1" t="str">
            <v>GIÁ TRỊ PHỤ LỤC 13 - HĐ 37/2018/HĐ/OIC-SEAREE ký ngày 07/02/2018</v>
          </cell>
        </row>
      </sheetData>
      <sheetData sheetId="908">
        <row r="1">
          <cell r="A1" t="str">
            <v>GIÁ TRỊ PHỤ LỤC 13 - HĐ 37/2018/HĐ/OIC-SEAREE ký ngày 07/02/2018</v>
          </cell>
        </row>
      </sheetData>
      <sheetData sheetId="909">
        <row r="1">
          <cell r="A1" t="str">
            <v>GIÁ TRỊ PHỤ LỤC 13 - HĐ 37/2018/HĐ/OIC-SEAREE ký ngày 07/02/2018</v>
          </cell>
        </row>
      </sheetData>
      <sheetData sheetId="910">
        <row r="1">
          <cell r="A1" t="str">
            <v>GIÁ TRỊ PHỤ LỤC 13 - HĐ 37/2018/HĐ/OIC-SEAREE ký ngày 07/02/2018</v>
          </cell>
        </row>
      </sheetData>
      <sheetData sheetId="911">
        <row r="1">
          <cell r="A1" t="str">
            <v>GIÁ TRỊ PHỤ LỤC 13 - HĐ 37/2018/HĐ/OIC-SEAREE ký ngày 07/02/2018</v>
          </cell>
        </row>
      </sheetData>
      <sheetData sheetId="912">
        <row r="1">
          <cell r="A1" t="str">
            <v>GIÁ TRỊ PHỤ LỤC 13 - HĐ 37/2018/HĐ/OIC-SEAREE ký ngày 07/02/2018</v>
          </cell>
        </row>
      </sheetData>
      <sheetData sheetId="913">
        <row r="1">
          <cell r="A1" t="str">
            <v>GIÁ TRỊ PHỤ LỤC 13 - HĐ 37/2018/HĐ/OIC-SEAREE ký ngày 07/02/2018</v>
          </cell>
        </row>
      </sheetData>
      <sheetData sheetId="914">
        <row r="1">
          <cell r="A1" t="str">
            <v>GIÁ TRỊ PHỤ LỤC 13 - HĐ 37/2018/HĐ/OIC-SEAREE ký ngày 07/02/2018</v>
          </cell>
        </row>
      </sheetData>
      <sheetData sheetId="915">
        <row r="1">
          <cell r="A1" t="str">
            <v>GIÁ TRỊ PHỤ LỤC 13 - HĐ 37/2018/HĐ/OIC-SEAREE ký ngày 07/02/2018</v>
          </cell>
        </row>
      </sheetData>
      <sheetData sheetId="916">
        <row r="1">
          <cell r="A1" t="str">
            <v>GIÁ TRỊ PHỤ LỤC 13 - HĐ 37/2018/HĐ/OIC-SEAREE ký ngày 07/02/2018</v>
          </cell>
        </row>
      </sheetData>
      <sheetData sheetId="917">
        <row r="1">
          <cell r="A1" t="str">
            <v>GIÁ TRỊ PHỤ LỤC 13 - HĐ 37/2018/HĐ/OIC-SEAREE ký ngày 07/02/2018</v>
          </cell>
        </row>
      </sheetData>
      <sheetData sheetId="918">
        <row r="1">
          <cell r="A1" t="str">
            <v>GIÁ TRỊ PHỤ LỤC 13 - HĐ 37/2018/HĐ/OIC-SEAREE ký ngày 07/02/2018</v>
          </cell>
        </row>
      </sheetData>
      <sheetData sheetId="919">
        <row r="1">
          <cell r="A1" t="str">
            <v>GIÁ TRỊ PHỤ LỤC 13 - HĐ 37/2018/HĐ/OIC-SEAREE ký ngày 07/02/2018</v>
          </cell>
        </row>
      </sheetData>
      <sheetData sheetId="920">
        <row r="1">
          <cell r="A1" t="str">
            <v>GIÁ TRỊ PHỤ LỤC 13 - HĐ 37/2018/HĐ/OIC-SEAREE ký ngày 07/02/2018</v>
          </cell>
        </row>
      </sheetData>
      <sheetData sheetId="921">
        <row r="1">
          <cell r="A1" t="str">
            <v>GIÁ TRỊ PHỤ LỤC 13 - HĐ 37/2018/HĐ/OIC-SEAREE ký ngày 07/02/2018</v>
          </cell>
        </row>
      </sheetData>
      <sheetData sheetId="922">
        <row r="1">
          <cell r="A1" t="str">
            <v>GIÁ TRỊ PHỤ LỤC 13 - HĐ 37/2018/HĐ/OIC-SEAREE ký ngày 07/02/2018</v>
          </cell>
        </row>
      </sheetData>
      <sheetData sheetId="923">
        <row r="1">
          <cell r="A1" t="str">
            <v>GIÁ TRỊ PHỤ LỤC 13 - HĐ 37/2018/HĐ/OIC-SEAREE ký ngày 07/02/2018</v>
          </cell>
        </row>
      </sheetData>
      <sheetData sheetId="924">
        <row r="1">
          <cell r="A1" t="str">
            <v>GIÁ TRỊ PHỤ LỤC 13 - HĐ 37/2018/HĐ/OIC-SEAREE ký ngày 07/02/2018</v>
          </cell>
        </row>
      </sheetData>
      <sheetData sheetId="925">
        <row r="1">
          <cell r="A1" t="str">
            <v>GIÁ TRỊ PHỤ LỤC 13 - HĐ 37/2018/HĐ/OIC-SEAREE ký ngày 07/02/2018</v>
          </cell>
        </row>
      </sheetData>
      <sheetData sheetId="926">
        <row r="1">
          <cell r="A1" t="str">
            <v>GIÁ TRỊ PHỤ LỤC 13 - HĐ 37/2018/HĐ/OIC-SEAREE ký ngày 07/02/2018</v>
          </cell>
        </row>
      </sheetData>
      <sheetData sheetId="927">
        <row r="1">
          <cell r="A1" t="str">
            <v>GIÁ TRỊ PHỤ LỤC 13 - HĐ 37/2018/HĐ/OIC-SEAREE ký ngày 07/02/2018</v>
          </cell>
        </row>
      </sheetData>
      <sheetData sheetId="928">
        <row r="1">
          <cell r="A1" t="str">
            <v>GIÁ TRỊ PHỤ LỤC 13 - HĐ 37/2018/HĐ/OIC-SEAREE ký ngày 07/02/2018</v>
          </cell>
        </row>
      </sheetData>
      <sheetData sheetId="929">
        <row r="1">
          <cell r="A1" t="str">
            <v>GIÁ TRỊ PHỤ LỤC 13 - HĐ 37/2018/HĐ/OIC-SEAREE ký ngày 07/02/2018</v>
          </cell>
        </row>
      </sheetData>
      <sheetData sheetId="930">
        <row r="1">
          <cell r="A1" t="str">
            <v>GIÁ TRỊ PHỤ LỤC 13 - HĐ 37/2018/HĐ/OIC-SEAREE ký ngày 07/02/2018</v>
          </cell>
        </row>
      </sheetData>
      <sheetData sheetId="931">
        <row r="1">
          <cell r="A1" t="str">
            <v>GIÁ TRỊ PHỤ LỤC 13 - HĐ 37/2018/HĐ/OIC-SEAREE ký ngày 07/02/2018</v>
          </cell>
        </row>
      </sheetData>
      <sheetData sheetId="932">
        <row r="1">
          <cell r="A1" t="str">
            <v>GIÁ TRỊ PHỤ LỤC 13 - HĐ 37/2018/HĐ/OIC-SEAREE ký ngày 07/02/2018</v>
          </cell>
        </row>
      </sheetData>
      <sheetData sheetId="933">
        <row r="1">
          <cell r="A1" t="str">
            <v>GIÁ TRỊ PHỤ LỤC 13 - HĐ 37/2018/HĐ/OIC-SEAREE ký ngày 07/02/2018</v>
          </cell>
        </row>
      </sheetData>
      <sheetData sheetId="934">
        <row r="1">
          <cell r="A1" t="str">
            <v>GIÁ TRỊ PHỤ LỤC 13 - HĐ 37/2018/HĐ/OIC-SEAREE ký ngày 07/02/2018</v>
          </cell>
        </row>
      </sheetData>
      <sheetData sheetId="935">
        <row r="1">
          <cell r="A1" t="str">
            <v>GIÁ TRỊ PHỤ LỤC 13 - HĐ 37/2018/HĐ/OIC-SEAREE ký ngày 07/02/2018</v>
          </cell>
        </row>
      </sheetData>
      <sheetData sheetId="936">
        <row r="1">
          <cell r="A1" t="str">
            <v>GIÁ TRỊ PHỤ LỤC 13 - HĐ 37/2018/HĐ/OIC-SEAREE ký ngày 07/02/2018</v>
          </cell>
        </row>
      </sheetData>
      <sheetData sheetId="937">
        <row r="1">
          <cell r="A1" t="str">
            <v>GIÁ TRỊ PHỤ LỤC 13 - HĐ 37/2018/HĐ/OIC-SEAREE ký ngày 07/02/2018</v>
          </cell>
        </row>
      </sheetData>
      <sheetData sheetId="938">
        <row r="1">
          <cell r="A1" t="str">
            <v>GIÁ TRỊ PHỤ LỤC 13 - HĐ 37/2018/HĐ/OIC-SEAREE ký ngày 07/02/2018</v>
          </cell>
        </row>
      </sheetData>
      <sheetData sheetId="939">
        <row r="1">
          <cell r="A1" t="str">
            <v>GIÁ TRỊ PHỤ LỤC 13 - HĐ 37/2018/HĐ/OIC-SEAREE ký ngày 07/02/2018</v>
          </cell>
        </row>
      </sheetData>
      <sheetData sheetId="940">
        <row r="1">
          <cell r="A1" t="str">
            <v>GIÁ TRỊ PHỤ LỤC 13 - HĐ 37/2018/HĐ/OIC-SEAREE ký ngày 07/02/2018</v>
          </cell>
        </row>
      </sheetData>
      <sheetData sheetId="941">
        <row r="1">
          <cell r="A1" t="str">
            <v>GIÁ TRỊ PHỤ LỤC 13 - HĐ 37/2018/HĐ/OIC-SEAREE ký ngày 07/02/2018</v>
          </cell>
        </row>
      </sheetData>
      <sheetData sheetId="942">
        <row r="1">
          <cell r="A1" t="str">
            <v>GIÁ TRỊ PHỤ LỤC 13 - HĐ 37/2018/HĐ/OIC-SEAREE ký ngày 07/02/2018</v>
          </cell>
        </row>
      </sheetData>
      <sheetData sheetId="943">
        <row r="1">
          <cell r="A1" t="str">
            <v>GIÁ TRỊ PHỤ LỤC 13 - HĐ 37/2018/HĐ/OIC-SEAREE ký ngày 07/02/2018</v>
          </cell>
        </row>
      </sheetData>
      <sheetData sheetId="944">
        <row r="1">
          <cell r="A1" t="str">
            <v>GIÁ TRỊ PHỤ LỤC 13 - HĐ 37/2018/HĐ/OIC-SEAREE ký ngày 07/02/2018</v>
          </cell>
        </row>
      </sheetData>
      <sheetData sheetId="945">
        <row r="1">
          <cell r="A1" t="str">
            <v>GIÁ TRỊ PHỤ LỤC 13 - HĐ 37/2018/HĐ/OIC-SEAREE ký ngày 07/02/2018</v>
          </cell>
        </row>
      </sheetData>
      <sheetData sheetId="946">
        <row r="1">
          <cell r="A1" t="str">
            <v>GIÁ TRỊ PHỤ LỤC 13 - HĐ 37/2018/HĐ/OIC-SEAREE ký ngày 07/02/2018</v>
          </cell>
        </row>
      </sheetData>
      <sheetData sheetId="947">
        <row r="1">
          <cell r="A1" t="str">
            <v>GIÁ TRỊ PHỤ LỤC 13 - HĐ 37/2018/HĐ/OIC-SEAREE ký ngày 07/02/2018</v>
          </cell>
        </row>
      </sheetData>
      <sheetData sheetId="948">
        <row r="1">
          <cell r="A1" t="str">
            <v>GIÁ TRỊ PHỤ LỤC 13 - HĐ 37/2018/HĐ/OIC-SEAREE ký ngày 07/02/2018</v>
          </cell>
        </row>
      </sheetData>
      <sheetData sheetId="949">
        <row r="1">
          <cell r="A1" t="str">
            <v>GIÁ TRỊ PHỤ LỤC 13 - HĐ 37/2018/HĐ/OIC-SEAREE ký ngày 07/02/2018</v>
          </cell>
        </row>
      </sheetData>
      <sheetData sheetId="950" refreshError="1"/>
      <sheetData sheetId="951" refreshError="1"/>
      <sheetData sheetId="952" refreshError="1"/>
      <sheetData sheetId="953" refreshError="1"/>
      <sheetData sheetId="954" refreshError="1"/>
      <sheetData sheetId="955" refreshError="1"/>
      <sheetData sheetId="956">
        <row r="1">
          <cell r="A1" t="str">
            <v>GIÁ TRỊ PHỤ LỤC 13 - HĐ 37/2018/HĐ/OIC-SEAREE ký ngày 07/02/2018</v>
          </cell>
        </row>
      </sheetData>
      <sheetData sheetId="957">
        <row r="1">
          <cell r="A1" t="str">
            <v>GIÁ TRỊ PHỤ LỤC 13 - HĐ 37/2018/HĐ/OIC-SEAREE ký ngày 07/02/2018</v>
          </cell>
        </row>
      </sheetData>
      <sheetData sheetId="958">
        <row r="1">
          <cell r="A1" t="str">
            <v>GIÁ TRỊ PHỤ LỤC 13 - HĐ 37/2018/HĐ/OIC-SEAREE ký ngày 07/02/2018</v>
          </cell>
        </row>
      </sheetData>
      <sheetData sheetId="959">
        <row r="1">
          <cell r="A1" t="str">
            <v>GIÁ TRỊ PHỤ LỤC 13 - HĐ 37/2018/HĐ/OIC-SEAREE ký ngày 07/02/2018</v>
          </cell>
        </row>
      </sheetData>
      <sheetData sheetId="960">
        <row r="1">
          <cell r="A1" t="str">
            <v>GIÁ TRỊ PHỤ LỤC 13 - HĐ 37/2018/HĐ/OIC-SEAREE ký ngày 07/02/2018</v>
          </cell>
        </row>
      </sheetData>
      <sheetData sheetId="961">
        <row r="1">
          <cell r="A1" t="str">
            <v>GIÁ TRỊ PHỤ LỤC 13 - HĐ 37/2018/HĐ/OIC-SEAREE ký ngày 07/02/2018</v>
          </cell>
        </row>
      </sheetData>
      <sheetData sheetId="962">
        <row r="1">
          <cell r="A1" t="str">
            <v>GIÁ TRỊ PHỤ LỤC 13 - HĐ 37/2018/HĐ/OIC-SEAREE ký ngày 07/02/2018</v>
          </cell>
        </row>
      </sheetData>
      <sheetData sheetId="963">
        <row r="1">
          <cell r="A1" t="str">
            <v>GIÁ TRỊ PHỤ LỤC 13 - HĐ 37/2018/HĐ/OIC-SEAREE ký ngày 07/02/2018</v>
          </cell>
        </row>
      </sheetData>
      <sheetData sheetId="964">
        <row r="1">
          <cell r="A1" t="str">
            <v>GIÁ TRỊ PHỤ LỤC 13 - HĐ 37/2018/HĐ/OIC-SEAREE ký ngày 07/02/2018</v>
          </cell>
        </row>
      </sheetData>
      <sheetData sheetId="965">
        <row r="1">
          <cell r="A1" t="str">
            <v>GIÁ TRỊ PHỤ LỤC 13 - HĐ 37/2018/HĐ/OIC-SEAREE ký ngày 07/02/2018</v>
          </cell>
        </row>
      </sheetData>
      <sheetData sheetId="966">
        <row r="1">
          <cell r="A1" t="str">
            <v>GIÁ TRỊ PHỤ LỤC 13 - HĐ 37/2018/HĐ/OIC-SEAREE ký ngày 07/02/2018</v>
          </cell>
        </row>
      </sheetData>
      <sheetData sheetId="967">
        <row r="1">
          <cell r="A1" t="str">
            <v>GIÁ TRỊ PHỤ LỤC 13 - HĐ 37/2018/HĐ/OIC-SEAREE ký ngày 07/02/2018</v>
          </cell>
        </row>
      </sheetData>
      <sheetData sheetId="968">
        <row r="1">
          <cell r="A1" t="str">
            <v>GIÁ TRỊ PHỤ LỤC 13 - HĐ 37/2018/HĐ/OIC-SEAREE ký ngày 07/02/2018</v>
          </cell>
        </row>
      </sheetData>
      <sheetData sheetId="969">
        <row r="1">
          <cell r="A1" t="str">
            <v>GIÁ TRỊ PHỤ LỤC 13 - HĐ 37/2018/HĐ/OIC-SEAREE ký ngày 07/02/2018</v>
          </cell>
        </row>
      </sheetData>
      <sheetData sheetId="970">
        <row r="1">
          <cell r="A1" t="str">
            <v>GIÁ TRỊ PHỤ LỤC 13 - HĐ 37/2018/HĐ/OIC-SEAREE ký ngày 07/02/2018</v>
          </cell>
        </row>
      </sheetData>
      <sheetData sheetId="971">
        <row r="1">
          <cell r="A1" t="str">
            <v>GIÁ TRỊ PHỤ LỤC 13 - HĐ 37/2018/HĐ/OIC-SEAREE ký ngày 07/02/2018</v>
          </cell>
        </row>
      </sheetData>
      <sheetData sheetId="972">
        <row r="1">
          <cell r="A1" t="str">
            <v>GIÁ TRỊ PHỤ LỤC 13 - HĐ 37/2018/HĐ/OIC-SEAREE ký ngày 07/02/2018</v>
          </cell>
        </row>
      </sheetData>
      <sheetData sheetId="973">
        <row r="1">
          <cell r="A1" t="str">
            <v>GIÁ TRỊ PHỤ LỤC 13 - HĐ 37/2018/HĐ/OIC-SEAREE ký ngày 07/02/2018</v>
          </cell>
        </row>
      </sheetData>
      <sheetData sheetId="974">
        <row r="1">
          <cell r="A1" t="str">
            <v>GIÁ TRỊ PHỤ LỤC 13 - HĐ 37/2018/HĐ/OIC-SEAREE ký ngày 07/02/2018</v>
          </cell>
        </row>
      </sheetData>
      <sheetData sheetId="975">
        <row r="1">
          <cell r="A1" t="str">
            <v>GIÁ TRỊ PHỤ LỤC 13 - HĐ 37/2018/HĐ/OIC-SEAREE ký ngày 07/02/2018</v>
          </cell>
        </row>
      </sheetData>
      <sheetData sheetId="976">
        <row r="1">
          <cell r="A1" t="str">
            <v>GIÁ TRỊ PHỤ LỤC 13 - HĐ 37/2018/HĐ/OIC-SEAREE ký ngày 07/02/2018</v>
          </cell>
        </row>
      </sheetData>
      <sheetData sheetId="977">
        <row r="1">
          <cell r="A1" t="str">
            <v>GIÁ TRỊ PHỤ LỤC 13 - HĐ 37/2018/HĐ/OIC-SEAREE ký ngày 07/02/2018</v>
          </cell>
        </row>
      </sheetData>
      <sheetData sheetId="978">
        <row r="1">
          <cell r="A1" t="str">
            <v>GIÁ TRỊ PHỤ LỤC 13 - HĐ 37/2018/HĐ/OIC-SEAREE ký ngày 07/02/2018</v>
          </cell>
        </row>
      </sheetData>
      <sheetData sheetId="979">
        <row r="1">
          <cell r="A1" t="str">
            <v>GIÁ TRỊ PHỤ LỤC 13 - HĐ 37/2018/HĐ/OIC-SEAREE ký ngày 07/02/2018</v>
          </cell>
        </row>
      </sheetData>
      <sheetData sheetId="980">
        <row r="1">
          <cell r="A1" t="str">
            <v>GIÁ TRỊ PHỤ LỤC 13 - HĐ 37/2018/HĐ/OIC-SEAREE ký ngày 07/02/2018</v>
          </cell>
        </row>
      </sheetData>
      <sheetData sheetId="981">
        <row r="1">
          <cell r="A1" t="str">
            <v>GIÁ TRỊ PHỤ LỤC 13 - HĐ 37/2018/HĐ/OIC-SEAREE ký ngày 07/02/2018</v>
          </cell>
        </row>
      </sheetData>
      <sheetData sheetId="982">
        <row r="1">
          <cell r="A1" t="str">
            <v>GIÁ TRỊ PHỤ LỤC 13 - HĐ 37/2018/HĐ/OIC-SEAREE ký ngày 07/02/2018</v>
          </cell>
        </row>
      </sheetData>
      <sheetData sheetId="983">
        <row r="1">
          <cell r="A1" t="str">
            <v>GIÁ TRỊ PHỤ LỤC 13 - HĐ 37/2018/HĐ/OIC-SEAREE ký ngày 07/02/2018</v>
          </cell>
        </row>
      </sheetData>
      <sheetData sheetId="984">
        <row r="1">
          <cell r="A1" t="str">
            <v>GIÁ TRỊ PHỤ LỤC 13 - HĐ 37/2018/HĐ/OIC-SEAREE ký ngày 07/02/2018</v>
          </cell>
        </row>
      </sheetData>
      <sheetData sheetId="985">
        <row r="1">
          <cell r="A1" t="str">
            <v>GIÁ TRỊ PHỤ LỤC 13 - HĐ 37/2018/HĐ/OIC-SEAREE ký ngày 07/02/2018</v>
          </cell>
        </row>
      </sheetData>
      <sheetData sheetId="986">
        <row r="1">
          <cell r="A1" t="str">
            <v>GIÁ TRỊ PHỤ LỤC 13 - HĐ 37/2018/HĐ/OIC-SEAREE ký ngày 07/02/2018</v>
          </cell>
        </row>
      </sheetData>
      <sheetData sheetId="987">
        <row r="1">
          <cell r="A1" t="str">
            <v>GIÁ TRỊ PHỤ LỤC 13 - HĐ 37/2018/HĐ/OIC-SEAREE ký ngày 07/02/2018</v>
          </cell>
        </row>
      </sheetData>
      <sheetData sheetId="988">
        <row r="1">
          <cell r="A1" t="str">
            <v>GIÁ TRỊ PHỤ LỤC 13 - HĐ 37/2018/HĐ/OIC-SEAREE ký ngày 07/02/2018</v>
          </cell>
        </row>
      </sheetData>
      <sheetData sheetId="989">
        <row r="1">
          <cell r="A1" t="str">
            <v>GIÁ TRỊ PHỤ LỤC 13 - HĐ 37/2018/HĐ/OIC-SEAREE ký ngày 07/02/2018</v>
          </cell>
        </row>
      </sheetData>
      <sheetData sheetId="990">
        <row r="1">
          <cell r="A1" t="str">
            <v>GIÁ TRỊ PHỤ LỤC 13 - HĐ 37/2018/HĐ/OIC-SEAREE ký ngày 07/02/2018</v>
          </cell>
        </row>
      </sheetData>
      <sheetData sheetId="991">
        <row r="1">
          <cell r="A1" t="str">
            <v>GIÁ TRỊ PHỤ LỤC 13 - HĐ 37/2018/HĐ/OIC-SEAREE ký ngày 07/02/2018</v>
          </cell>
        </row>
      </sheetData>
      <sheetData sheetId="992">
        <row r="1">
          <cell r="A1" t="str">
            <v>GIÁ TRỊ PHỤ LỤC 13 - HĐ 37/2018/HĐ/OIC-SEAREE ký ngày 07/02/2018</v>
          </cell>
        </row>
      </sheetData>
      <sheetData sheetId="993">
        <row r="1">
          <cell r="A1" t="str">
            <v>GIÁ TRỊ PHỤ LỤC 13 - HĐ 37/2018/HĐ/OIC-SEAREE ký ngày 07/02/2018</v>
          </cell>
        </row>
      </sheetData>
      <sheetData sheetId="994">
        <row r="1">
          <cell r="A1" t="str">
            <v>GIÁ TRỊ PHỤ LỤC 13 - HĐ 37/2018/HĐ/OIC-SEAREE ký ngày 07/02/2018</v>
          </cell>
        </row>
      </sheetData>
      <sheetData sheetId="995">
        <row r="1">
          <cell r="A1" t="str">
            <v>GIÁ TRỊ PHỤ LỤC 13 - HĐ 37/2018/HĐ/OIC-SEAREE ký ngày 07/02/2018</v>
          </cell>
        </row>
      </sheetData>
      <sheetData sheetId="996">
        <row r="1">
          <cell r="A1" t="str">
            <v>GIÁ TRỊ PHỤ LỤC 13 - HĐ 37/2018/HĐ/OIC-SEAREE ký ngày 07/02/2018</v>
          </cell>
        </row>
      </sheetData>
      <sheetData sheetId="997">
        <row r="1">
          <cell r="A1" t="str">
            <v>GIÁ TRỊ PHỤ LỤC 13 - HĐ 37/2018/HĐ/OIC-SEAREE ký ngày 07/02/2018</v>
          </cell>
        </row>
      </sheetData>
      <sheetData sheetId="998">
        <row r="1">
          <cell r="A1" t="str">
            <v>GIÁ TRỊ PHỤ LỤC 13 - HĐ 37/2018/HĐ/OIC-SEAREE ký ngày 07/02/2018</v>
          </cell>
        </row>
      </sheetData>
      <sheetData sheetId="999">
        <row r="1">
          <cell r="A1" t="str">
            <v>GIÁ TRỊ PHỤ LỤC 13 - HĐ 37/2018/HĐ/OIC-SEAREE ký ngày 07/02/2018</v>
          </cell>
        </row>
      </sheetData>
      <sheetData sheetId="1000">
        <row r="1">
          <cell r="A1" t="str">
            <v>GIÁ TRỊ PHỤ LỤC 13 - HĐ 37/2018/HĐ/OIC-SEAREE ký ngày 07/02/2018</v>
          </cell>
        </row>
      </sheetData>
      <sheetData sheetId="1001">
        <row r="1">
          <cell r="A1" t="str">
            <v>GIÁ TRỊ PHỤ LỤC 13 - HĐ 37/2018/HĐ/OIC-SEAREE ký ngày 07/02/2018</v>
          </cell>
        </row>
      </sheetData>
      <sheetData sheetId="1002">
        <row r="1">
          <cell r="A1" t="str">
            <v>GIÁ TRỊ PHỤ LỤC 13 - HĐ 37/2018/HĐ/OIC-SEAREE ký ngày 07/02/2018</v>
          </cell>
        </row>
      </sheetData>
      <sheetData sheetId="1003">
        <row r="1">
          <cell r="A1" t="str">
            <v>GIÁ TRỊ PHỤ LỤC 13 - HĐ 37/2018/HĐ/OIC-SEAREE ký ngày 07/02/2018</v>
          </cell>
        </row>
      </sheetData>
      <sheetData sheetId="1004">
        <row r="1">
          <cell r="A1" t="str">
            <v>GIÁ TRỊ PHỤ LỤC 13 - HĐ 37/2018/HĐ/OIC-SEAREE ký ngày 07/02/2018</v>
          </cell>
        </row>
      </sheetData>
      <sheetData sheetId="1005">
        <row r="1">
          <cell r="A1" t="str">
            <v>GIÁ TRỊ PHỤ LỤC 13 - HĐ 37/2018/HĐ/OIC-SEAREE ký ngày 07/02/2018</v>
          </cell>
        </row>
      </sheetData>
      <sheetData sheetId="1006">
        <row r="1">
          <cell r="A1" t="str">
            <v>GIÁ TRỊ PHỤ LỤC 13 - HĐ 37/2018/HĐ/OIC-SEAREE ký ngày 07/02/2018</v>
          </cell>
        </row>
      </sheetData>
      <sheetData sheetId="1007">
        <row r="1">
          <cell r="A1" t="str">
            <v>GIÁ TRỊ PHỤ LỤC 13 - HĐ 37/2018/HĐ/OIC-SEAREE ký ngày 07/02/2018</v>
          </cell>
        </row>
      </sheetData>
      <sheetData sheetId="1008">
        <row r="1">
          <cell r="A1" t="str">
            <v>GIÁ TRỊ PHỤ LỤC 13 - HĐ 37/2018/HĐ/OIC-SEAREE ký ngày 07/02/2018</v>
          </cell>
        </row>
      </sheetData>
      <sheetData sheetId="1009">
        <row r="1">
          <cell r="A1" t="str">
            <v>GIÁ TRỊ PHỤ LỤC 13 - HĐ 37/2018/HĐ/OIC-SEAREE ký ngày 07/02/2018</v>
          </cell>
        </row>
      </sheetData>
      <sheetData sheetId="1010">
        <row r="1">
          <cell r="A1" t="str">
            <v>GIÁ TRỊ PHỤ LỤC 13 - HĐ 37/2018/HĐ/OIC-SEAREE ký ngày 07/02/2018</v>
          </cell>
        </row>
      </sheetData>
      <sheetData sheetId="1011">
        <row r="1">
          <cell r="A1" t="str">
            <v>GIÁ TRỊ PHỤ LỤC 13 - HĐ 37/2018/HĐ/OIC-SEAREE ký ngày 07/02/2018</v>
          </cell>
        </row>
      </sheetData>
      <sheetData sheetId="1012">
        <row r="1">
          <cell r="A1" t="str">
            <v>GIÁ TRỊ PHỤ LỤC 13 - HĐ 37/2018/HĐ/OIC-SEAREE ký ngày 07/02/2018</v>
          </cell>
        </row>
      </sheetData>
      <sheetData sheetId="1013">
        <row r="1">
          <cell r="A1" t="str">
            <v>GIÁ TRỊ PHỤ LỤC 13 - HĐ 37/2018/HĐ/OIC-SEAREE ký ngày 07/02/2018</v>
          </cell>
        </row>
      </sheetData>
      <sheetData sheetId="1014">
        <row r="1">
          <cell r="A1" t="str">
            <v>GIÁ TRỊ PHỤ LỤC 13 - HĐ 37/2018/HĐ/OIC-SEAREE ký ngày 07/02/2018</v>
          </cell>
        </row>
      </sheetData>
      <sheetData sheetId="1015">
        <row r="1">
          <cell r="A1" t="str">
            <v>GIÁ TRỊ PHỤ LỤC 13 - HĐ 37/2018/HĐ/OIC-SEAREE ký ngày 07/02/2018</v>
          </cell>
        </row>
      </sheetData>
      <sheetData sheetId="1016">
        <row r="1">
          <cell r="A1" t="str">
            <v>GIÁ TRỊ PHỤ LỤC 13 - HĐ 37/2018/HĐ/OIC-SEAREE ký ngày 07/02/2018</v>
          </cell>
        </row>
      </sheetData>
      <sheetData sheetId="1017">
        <row r="1">
          <cell r="A1" t="str">
            <v>GIÁ TRỊ PHỤ LỤC 13 - HĐ 37/2018/HĐ/OIC-SEAREE ký ngày 07/02/2018</v>
          </cell>
        </row>
      </sheetData>
      <sheetData sheetId="1018">
        <row r="1">
          <cell r="A1" t="str">
            <v>GIÁ TRỊ PHỤ LỤC 13 - HĐ 37/2018/HĐ/OIC-SEAREE ký ngày 07/02/2018</v>
          </cell>
        </row>
      </sheetData>
      <sheetData sheetId="1019">
        <row r="1">
          <cell r="A1" t="str">
            <v>GIÁ TRỊ PHỤ LỤC 13 - HĐ 37/2018/HĐ/OIC-SEAREE ký ngày 07/02/2018</v>
          </cell>
        </row>
      </sheetData>
      <sheetData sheetId="1020">
        <row r="1">
          <cell r="A1" t="str">
            <v>GIÁ TRỊ PHỤ LỤC 13 - HĐ 37/2018/HĐ/OIC-SEAREE ký ngày 07/02/2018</v>
          </cell>
        </row>
      </sheetData>
      <sheetData sheetId="1021">
        <row r="1">
          <cell r="A1" t="str">
            <v>GIÁ TRỊ PHỤ LỤC 13 - HĐ 37/2018/HĐ/OIC-SEAREE ký ngày 07/02/2018</v>
          </cell>
        </row>
      </sheetData>
      <sheetData sheetId="1022">
        <row r="1">
          <cell r="A1" t="str">
            <v>GIÁ TRỊ PHỤ LỤC 13 - HĐ 37/2018/HĐ/OIC-SEAREE ký ngày 07/02/2018</v>
          </cell>
        </row>
      </sheetData>
      <sheetData sheetId="1023">
        <row r="1">
          <cell r="A1" t="str">
            <v>GIÁ TRỊ PHỤ LỤC 13 - HĐ 37/2018/HĐ/OIC-SEAREE ký ngày 07/02/2018</v>
          </cell>
        </row>
      </sheetData>
      <sheetData sheetId="1024">
        <row r="1">
          <cell r="A1" t="str">
            <v>GIÁ TRỊ PHỤ LỤC 13 - HĐ 37/2018/HĐ/OIC-SEAREE ký ngày 07/02/2018</v>
          </cell>
        </row>
      </sheetData>
      <sheetData sheetId="1025">
        <row r="1">
          <cell r="A1" t="str">
            <v>GIÁ TRỊ PHỤ LỤC 13 - HĐ 37/2018/HĐ/OIC-SEAREE ký ngày 07/02/2018</v>
          </cell>
        </row>
      </sheetData>
      <sheetData sheetId="1026">
        <row r="1">
          <cell r="A1" t="str">
            <v>GIÁ TRỊ PHỤ LỤC 13 - HĐ 37/2018/HĐ/OIC-SEAREE ký ngày 07/02/2018</v>
          </cell>
        </row>
      </sheetData>
      <sheetData sheetId="1027">
        <row r="1">
          <cell r="A1" t="str">
            <v>GIÁ TRỊ PHỤ LỤC 13 - HĐ 37/2018/HĐ/OIC-SEAREE ký ngày 07/02/2018</v>
          </cell>
        </row>
      </sheetData>
      <sheetData sheetId="1028">
        <row r="1">
          <cell r="A1" t="str">
            <v>GIÁ TRỊ PHỤ LỤC 13 - HĐ 37/2018/HĐ/OIC-SEAREE ký ngày 07/02/2018</v>
          </cell>
        </row>
      </sheetData>
      <sheetData sheetId="1029">
        <row r="1">
          <cell r="A1" t="str">
            <v>GIÁ TRỊ PHỤ LỤC 13 - HĐ 37/2018/HĐ/OIC-SEAREE ký ngày 07/02/2018</v>
          </cell>
        </row>
      </sheetData>
      <sheetData sheetId="1030">
        <row r="1">
          <cell r="A1" t="str">
            <v>GIÁ TRỊ PHỤ LỤC 13 - HĐ 37/2018/HĐ/OIC-SEAREE ký ngày 07/02/2018</v>
          </cell>
        </row>
      </sheetData>
      <sheetData sheetId="1031">
        <row r="1">
          <cell r="A1" t="str">
            <v>GIÁ TRỊ PHỤ LỤC 13 - HĐ 37/2018/HĐ/OIC-SEAREE ký ngày 07/02/2018</v>
          </cell>
        </row>
      </sheetData>
      <sheetData sheetId="1032">
        <row r="1">
          <cell r="A1" t="str">
            <v>GIÁ TRỊ PHỤ LỤC 13 - HĐ 37/2018/HĐ/OIC-SEAREE ký ngày 07/02/2018</v>
          </cell>
        </row>
      </sheetData>
      <sheetData sheetId="1033">
        <row r="1">
          <cell r="A1" t="str">
            <v>GIÁ TRỊ PHỤ LỤC 13 - HĐ 37/2018/HĐ/OIC-SEAREE ký ngày 07/02/2018</v>
          </cell>
        </row>
      </sheetData>
      <sheetData sheetId="1034">
        <row r="1">
          <cell r="A1" t="str">
            <v>GIÁ TRỊ PHỤ LỤC 13 - HĐ 37/2018/HĐ/OIC-SEAREE ký ngày 07/02/2018</v>
          </cell>
        </row>
      </sheetData>
      <sheetData sheetId="1035">
        <row r="1">
          <cell r="A1" t="str">
            <v>GIÁ TRỊ PHỤ LỤC 13 - HĐ 37/2018/HĐ/OIC-SEAREE ký ngày 07/02/2018</v>
          </cell>
        </row>
      </sheetData>
      <sheetData sheetId="1036">
        <row r="1">
          <cell r="A1" t="str">
            <v>GIÁ TRỊ PHỤ LỤC 13 - HĐ 37/2018/HĐ/OIC-SEAREE ký ngày 07/02/2018</v>
          </cell>
        </row>
      </sheetData>
      <sheetData sheetId="1037">
        <row r="1">
          <cell r="A1" t="str">
            <v>GIÁ TRỊ PHỤ LỤC 13 - HĐ 37/2018/HĐ/OIC-SEAREE ký ngày 07/02/2018</v>
          </cell>
        </row>
      </sheetData>
      <sheetData sheetId="1038">
        <row r="1">
          <cell r="A1" t="str">
            <v>GIÁ TRỊ PHỤ LỤC 13 - HĐ 37/2018/HĐ/OIC-SEAREE ký ngày 07/02/2018</v>
          </cell>
        </row>
      </sheetData>
      <sheetData sheetId="1039">
        <row r="1">
          <cell r="A1" t="str">
            <v>GIÁ TRỊ PHỤ LỤC 13 - HĐ 37/2018/HĐ/OIC-SEAREE ký ngày 07/02/2018</v>
          </cell>
        </row>
      </sheetData>
      <sheetData sheetId="1040">
        <row r="1">
          <cell r="A1" t="str">
            <v>GIÁ TRỊ PHỤ LỤC 13 - HĐ 37/2018/HĐ/OIC-SEAREE ký ngày 07/02/2018</v>
          </cell>
        </row>
      </sheetData>
      <sheetData sheetId="1041">
        <row r="1">
          <cell r="A1" t="str">
            <v>GIÁ TRỊ PHỤ LỤC 13 - HĐ 37/2018/HĐ/OIC-SEAREE ký ngày 07/02/2018</v>
          </cell>
        </row>
      </sheetData>
      <sheetData sheetId="1042">
        <row r="1">
          <cell r="A1" t="str">
            <v>GIÁ TRỊ PHỤ LỤC 13 - HĐ 37/2018/HĐ/OIC-SEAREE ký ngày 07/02/2018</v>
          </cell>
        </row>
      </sheetData>
      <sheetData sheetId="1043">
        <row r="1">
          <cell r="A1" t="str">
            <v>GIÁ TRỊ PHỤ LỤC 13 - HĐ 37/2018/HĐ/OIC-SEAREE ký ngày 07/02/2018</v>
          </cell>
        </row>
      </sheetData>
      <sheetData sheetId="1044">
        <row r="1">
          <cell r="A1" t="str">
            <v>GIÁ TRỊ PHỤ LỤC 13 - HĐ 37/2018/HĐ/OIC-SEAREE ký ngày 07/02/2018</v>
          </cell>
        </row>
      </sheetData>
      <sheetData sheetId="1045">
        <row r="1">
          <cell r="A1" t="str">
            <v>GIÁ TRỊ PHỤ LỤC 13 - HĐ 37/2018/HĐ/OIC-SEAREE ký ngày 07/02/2018</v>
          </cell>
        </row>
      </sheetData>
      <sheetData sheetId="1046">
        <row r="1">
          <cell r="A1" t="str">
            <v>GIÁ TRỊ PHỤ LỤC 13 - HĐ 37/2018/HĐ/OIC-SEAREE ký ngày 07/02/2018</v>
          </cell>
        </row>
      </sheetData>
      <sheetData sheetId="1047">
        <row r="1">
          <cell r="A1" t="str">
            <v>GIÁ TRỊ PHỤ LỤC 13 - HĐ 37/2018/HĐ/OIC-SEAREE ký ngày 07/02/2018</v>
          </cell>
        </row>
      </sheetData>
      <sheetData sheetId="1048">
        <row r="1">
          <cell r="A1" t="str">
            <v>GIÁ TRỊ PHỤ LỤC 13 - HĐ 37/2018/HĐ/OIC-SEAREE ký ngày 07/02/2018</v>
          </cell>
        </row>
      </sheetData>
      <sheetData sheetId="1049">
        <row r="1">
          <cell r="A1" t="str">
            <v>GIÁ TRỊ PHỤ LỤC 13 - HĐ 37/2018/HĐ/OIC-SEAREE ký ngày 07/02/2018</v>
          </cell>
        </row>
      </sheetData>
      <sheetData sheetId="1050">
        <row r="1">
          <cell r="A1" t="str">
            <v>GIÁ TRỊ PHỤ LỤC 13 - HĐ 37/2018/HĐ/OIC-SEAREE ký ngày 07/02/2018</v>
          </cell>
        </row>
      </sheetData>
      <sheetData sheetId="1051">
        <row r="1">
          <cell r="A1" t="str">
            <v>GIÁ TRỊ PHỤ LỤC 13 - HĐ 37/2018/HĐ/OIC-SEAREE ký ngày 07/02/2018</v>
          </cell>
        </row>
      </sheetData>
      <sheetData sheetId="1052">
        <row r="1">
          <cell r="A1" t="str">
            <v>GIÁ TRỊ PHỤ LỤC 13 - HĐ 37/2018/HĐ/OIC-SEAREE ký ngày 07/02/2018</v>
          </cell>
        </row>
      </sheetData>
      <sheetData sheetId="1053">
        <row r="1">
          <cell r="A1" t="str">
            <v>GIÁ TRỊ PHỤ LỤC 13 - HĐ 37/2018/HĐ/OIC-SEAREE ký ngày 07/02/2018</v>
          </cell>
        </row>
      </sheetData>
      <sheetData sheetId="1054">
        <row r="1">
          <cell r="A1" t="str">
            <v>Linksshape LTD</v>
          </cell>
        </row>
      </sheetData>
      <sheetData sheetId="1055">
        <row r="1">
          <cell r="A1" t="str">
            <v>GIÁ TRỊ PHỤ LỤC 13 - HĐ 37/2018/HĐ/OIC-SEAREE ký ngày 07/02/2018</v>
          </cell>
        </row>
      </sheetData>
      <sheetData sheetId="1056">
        <row r="1">
          <cell r="A1" t="str">
            <v>GIÁ TRỊ PHỤ LỤC 13 - HĐ 37/2018/HĐ/OIC-SEAREE ký ngày 07/02/2018</v>
          </cell>
        </row>
      </sheetData>
      <sheetData sheetId="1057">
        <row r="1">
          <cell r="A1" t="str">
            <v>GIÁ TRỊ PHỤ LỤC 13 - HĐ 37/2018/HĐ/OIC-SEAREE ký ngày 07/02/2018</v>
          </cell>
        </row>
      </sheetData>
      <sheetData sheetId="1058">
        <row r="1">
          <cell r="A1" t="str">
            <v>GIÁ TRỊ PHỤ LỤC 13 - HĐ 37/2018/HĐ/OIC-SEAREE ký ngày 07/02/2018</v>
          </cell>
        </row>
      </sheetData>
      <sheetData sheetId="1059">
        <row r="1">
          <cell r="A1" t="str">
            <v>GIÁ TRỊ PHỤ LỤC 13 - HĐ 37/2018/HĐ/OIC-SEAREE ký ngày 07/02/2018</v>
          </cell>
        </row>
      </sheetData>
      <sheetData sheetId="1060">
        <row r="1">
          <cell r="A1" t="str">
            <v>GIÁ TRỊ PHỤ LỤC 13 - HĐ 37/2018/HĐ/OIC-SEAREE ký ngày 07/02/2018</v>
          </cell>
        </row>
      </sheetData>
      <sheetData sheetId="1061">
        <row r="1">
          <cell r="A1" t="str">
            <v>GIÁ TRỊ PHỤ LỤC 13 - HĐ 37/2018/HĐ/OIC-SEAREE ký ngày 07/02/2018</v>
          </cell>
        </row>
      </sheetData>
      <sheetData sheetId="1062">
        <row r="1">
          <cell r="A1" t="str">
            <v>GIÁ TRỊ PHỤ LỤC 13 - HĐ 37/2018/HĐ/OIC-SEAREE ký ngày 07/02/2018</v>
          </cell>
        </row>
      </sheetData>
      <sheetData sheetId="1063">
        <row r="1">
          <cell r="A1" t="str">
            <v>GIÁ TRỊ PHỤ LỤC 13 - HĐ 37/2018/HĐ/OIC-SEAREE ký ngày 07/02/2018</v>
          </cell>
        </row>
      </sheetData>
      <sheetData sheetId="1064">
        <row r="1">
          <cell r="A1" t="str">
            <v>GIÁ TRỊ PHỤ LỤC 13 - HĐ 37/2018/HĐ/OIC-SEAREE ký ngày 07/02/2018</v>
          </cell>
        </row>
      </sheetData>
      <sheetData sheetId="1065">
        <row r="1">
          <cell r="A1" t="str">
            <v>GIÁ TRỊ PHỤ LỤC 13 - HĐ 37/2018/HĐ/OIC-SEAREE ký ngày 07/02/2018</v>
          </cell>
        </row>
      </sheetData>
      <sheetData sheetId="1066">
        <row r="1">
          <cell r="A1" t="str">
            <v>GIÁ TRỊ PHỤ LỤC 13 - HĐ 37/2018/HĐ/OIC-SEAREE ký ngày 07/02/2018</v>
          </cell>
        </row>
      </sheetData>
      <sheetData sheetId="1067">
        <row r="1">
          <cell r="A1" t="str">
            <v>GIÁ TRỊ PHỤ LỤC 13 - HĐ 37/2018/HĐ/OIC-SEAREE ký ngày 07/02/2018</v>
          </cell>
        </row>
      </sheetData>
      <sheetData sheetId="1068">
        <row r="1">
          <cell r="A1" t="str">
            <v>GIÁ TRỊ PHỤ LỤC 13 - HĐ 37/2018/HĐ/OIC-SEAREE ký ngày 07/02/2018</v>
          </cell>
        </row>
      </sheetData>
      <sheetData sheetId="1069">
        <row r="1">
          <cell r="A1" t="str">
            <v>GIÁ TRỊ PHỤ LỤC 13 - HĐ 37/2018/HĐ/OIC-SEAREE ký ngày 07/02/2018</v>
          </cell>
        </row>
      </sheetData>
      <sheetData sheetId="1070">
        <row r="1">
          <cell r="A1" t="str">
            <v>GIÁ TRỊ PHỤ LỤC 13 - HĐ 37/2018/HĐ/OIC-SEAREE ký ngày 07/02/2018</v>
          </cell>
        </row>
      </sheetData>
      <sheetData sheetId="1071">
        <row r="1">
          <cell r="A1" t="str">
            <v>GIÁ TRỊ PHỤ LỤC 13 - HĐ 37/2018/HĐ/OIC-SEAREE ký ngày 07/02/2018</v>
          </cell>
        </row>
      </sheetData>
      <sheetData sheetId="1072">
        <row r="1">
          <cell r="A1" t="str">
            <v>GIÁ TRỊ PHỤ LỤC 13 - HĐ 37/2018/HĐ/OIC-SEAREE ký ngày 07/02/2018</v>
          </cell>
        </row>
      </sheetData>
      <sheetData sheetId="1073">
        <row r="1">
          <cell r="A1" t="str">
            <v>GIÁ TRỊ PHỤ LỤC 13 - HĐ 37/2018/HĐ/OIC-SEAREE ký ngày 07/02/2018</v>
          </cell>
        </row>
      </sheetData>
      <sheetData sheetId="1074">
        <row r="1">
          <cell r="A1" t="str">
            <v>GIÁ TRỊ PHỤ LỤC 13 - HĐ 37/2018/HĐ/OIC-SEAREE ký ngày 07/02/2018</v>
          </cell>
        </row>
      </sheetData>
      <sheetData sheetId="1075">
        <row r="1">
          <cell r="A1" t="str">
            <v>GIÁ TRỊ PHỤ LỤC 13 - HĐ 37/2018/HĐ/OIC-SEAREE ký ngày 07/02/2018</v>
          </cell>
        </row>
      </sheetData>
      <sheetData sheetId="1076">
        <row r="1">
          <cell r="A1" t="str">
            <v>GIÁ TRỊ PHỤ LỤC 13 - HĐ 37/2018/HĐ/OIC-SEAREE ký ngày 07/02/2018</v>
          </cell>
        </row>
      </sheetData>
      <sheetData sheetId="1077">
        <row r="1">
          <cell r="A1" t="str">
            <v>GIÁ TRỊ PHỤ LỤC 13 - HĐ 37/2018/HĐ/OIC-SEAREE ký ngày 07/02/2018</v>
          </cell>
        </row>
      </sheetData>
      <sheetData sheetId="1078">
        <row r="1">
          <cell r="A1" t="str">
            <v>GIÁ TRỊ PHỤ LỤC 13 - HĐ 37/2018/HĐ/OIC-SEAREE ký ngày 07/02/2018</v>
          </cell>
        </row>
      </sheetData>
      <sheetData sheetId="1079">
        <row r="1">
          <cell r="A1" t="str">
            <v>GIÁ TRỊ PHỤ LỤC 13 - HĐ 37/2018/HĐ/OIC-SEAREE ký ngày 07/02/2018</v>
          </cell>
        </row>
      </sheetData>
      <sheetData sheetId="1080">
        <row r="1">
          <cell r="A1" t="str">
            <v>GIÁ TRỊ PHỤ LỤC 13 - HĐ 37/2018/HĐ/OIC-SEAREE ký ngày 07/02/2018</v>
          </cell>
        </row>
      </sheetData>
      <sheetData sheetId="1081">
        <row r="1">
          <cell r="A1" t="str">
            <v>GIÁ TRỊ PHỤ LỤC 13 - HĐ 37/2018/HĐ/OIC-SEAREE ký ngày 07/02/2018</v>
          </cell>
        </row>
      </sheetData>
      <sheetData sheetId="1082">
        <row r="1">
          <cell r="A1" t="str">
            <v>GIÁ TRỊ PHỤ LỤC 13 - HĐ 37/2018/HĐ/OIC-SEAREE ký ngày 07/02/2018</v>
          </cell>
        </row>
      </sheetData>
      <sheetData sheetId="1083">
        <row r="1">
          <cell r="A1" t="str">
            <v>GIÁ TRỊ PHỤ LỤC 13 - HĐ 37/2018/HĐ/OIC-SEAREE ký ngày 07/02/2018</v>
          </cell>
        </row>
      </sheetData>
      <sheetData sheetId="1084">
        <row r="1">
          <cell r="A1" t="str">
            <v>GIÁ TRỊ PHỤ LỤC 13 - HĐ 37/2018/HĐ/OIC-SEAREE ký ngày 07/02/2018</v>
          </cell>
        </row>
      </sheetData>
      <sheetData sheetId="1085">
        <row r="1">
          <cell r="A1" t="str">
            <v>GIÁ TRỊ PHỤ LỤC 13 - HĐ 37/2018/HĐ/OIC-SEAREE ký ngày 07/02/2018</v>
          </cell>
        </row>
      </sheetData>
      <sheetData sheetId="1086">
        <row r="1">
          <cell r="A1" t="str">
            <v>GIÁ TRỊ PHỤ LỤC 13 - HĐ 37/2018/HĐ/OIC-SEAREE ký ngày 07/02/2018</v>
          </cell>
        </row>
      </sheetData>
      <sheetData sheetId="1087">
        <row r="1">
          <cell r="A1" t="str">
            <v>GIÁ TRỊ PHỤ LỤC 13 - HĐ 37/2018/HĐ/OIC-SEAREE ký ngày 07/02/2018</v>
          </cell>
        </row>
      </sheetData>
      <sheetData sheetId="1088">
        <row r="1">
          <cell r="A1" t="str">
            <v>GIÁ TRỊ PHỤ LỤC 13 - HĐ 37/2018/HĐ/OIC-SEAREE ký ngày 07/02/2018</v>
          </cell>
        </row>
      </sheetData>
      <sheetData sheetId="1089">
        <row r="1">
          <cell r="A1" t="str">
            <v>GIÁ TRỊ PHỤ LỤC 13 - HĐ 37/2018/HĐ/OIC-SEAREE ký ngày 07/02/2018</v>
          </cell>
        </row>
      </sheetData>
      <sheetData sheetId="1090">
        <row r="1">
          <cell r="A1" t="str">
            <v>GIÁ TRỊ PHỤ LỤC 13 - HĐ 37/2018/HĐ/OIC-SEAREE ký ngày 07/02/2018</v>
          </cell>
        </row>
      </sheetData>
      <sheetData sheetId="1091">
        <row r="1">
          <cell r="A1" t="str">
            <v>GIÁ TRỊ PHỤ LỤC 13 - HĐ 37/2018/HĐ/OIC-SEAREE ký ngày 07/02/2018</v>
          </cell>
        </row>
      </sheetData>
      <sheetData sheetId="1092">
        <row r="1">
          <cell r="A1" t="str">
            <v>GIÁ TRỊ PHỤ LỤC 13 - HĐ 37/2018/HĐ/OIC-SEAREE ký ngày 07/02/2018</v>
          </cell>
        </row>
      </sheetData>
      <sheetData sheetId="1093">
        <row r="1">
          <cell r="A1" t="str">
            <v>GIÁ TRỊ PHỤ LỤC 13 - HĐ 37/2018/HĐ/OIC-SEAREE ký ngày 07/02/2018</v>
          </cell>
        </row>
      </sheetData>
      <sheetData sheetId="1094">
        <row r="1">
          <cell r="A1" t="str">
            <v>GIÁ TRỊ PHỤ LỤC 13 - HĐ 37/2018/HĐ/OIC-SEAREE ký ngày 07/02/2018</v>
          </cell>
        </row>
      </sheetData>
      <sheetData sheetId="1095">
        <row r="1">
          <cell r="A1" t="str">
            <v>GIÁ TRỊ PHỤ LỤC 13 - HĐ 37/2018/HĐ/OIC-SEAREE ký ngày 07/02/2018</v>
          </cell>
        </row>
      </sheetData>
      <sheetData sheetId="1096">
        <row r="1">
          <cell r="A1" t="str">
            <v>GIÁ TRỊ PHỤ LỤC 13 - HĐ 37/2018/HĐ/OIC-SEAREE ký ngày 07/02/2018</v>
          </cell>
        </row>
      </sheetData>
      <sheetData sheetId="1097">
        <row r="1">
          <cell r="A1" t="str">
            <v>GIÁ TRỊ PHỤ LỤC 13 - HĐ 37/2018/HĐ/OIC-SEAREE ký ngày 07/02/2018</v>
          </cell>
        </row>
      </sheetData>
      <sheetData sheetId="1098">
        <row r="1">
          <cell r="A1" t="str">
            <v>GIÁ TRỊ PHỤ LỤC 13 - HĐ 37/2018/HĐ/OIC-SEAREE ký ngày 07/02/2018</v>
          </cell>
        </row>
      </sheetData>
      <sheetData sheetId="1099">
        <row r="1">
          <cell r="A1" t="str">
            <v>GIÁ TRỊ PHỤ LỤC 13 - HĐ 37/2018/HĐ/OIC-SEAREE ký ngày 07/02/2018</v>
          </cell>
        </row>
      </sheetData>
      <sheetData sheetId="1100">
        <row r="1">
          <cell r="A1" t="str">
            <v>GIÁ TRỊ PHỤ LỤC 13 - HĐ 37/2018/HĐ/OIC-SEAREE ký ngày 07/02/2018</v>
          </cell>
        </row>
      </sheetData>
      <sheetData sheetId="1101">
        <row r="1">
          <cell r="A1" t="str">
            <v>GIÁ TRỊ PHỤ LỤC 13 - HĐ 37/2018/HĐ/OIC-SEAREE ký ngày 07/02/2018</v>
          </cell>
        </row>
      </sheetData>
      <sheetData sheetId="1102">
        <row r="1">
          <cell r="A1" t="str">
            <v>GIÁ TRỊ PHỤ LỤC 13 - HĐ 37/2018/HĐ/OIC-SEAREE ký ngày 07/02/2018</v>
          </cell>
        </row>
      </sheetData>
      <sheetData sheetId="1103">
        <row r="1">
          <cell r="A1" t="str">
            <v>GIÁ TRỊ PHỤ LỤC 13 - HĐ 37/2018/HĐ/OIC-SEAREE ký ngày 07/02/2018</v>
          </cell>
        </row>
      </sheetData>
      <sheetData sheetId="1104">
        <row r="1">
          <cell r="A1" t="str">
            <v>GIÁ TRỊ PHỤ LỤC 13 - HĐ 37/2018/HĐ/OIC-SEAREE ký ngày 07/02/2018</v>
          </cell>
        </row>
      </sheetData>
      <sheetData sheetId="1105">
        <row r="1">
          <cell r="A1" t="str">
            <v>GIÁ TRỊ PHỤ LỤC 13 - HĐ 37/2018/HĐ/OIC-SEAREE ký ngày 07/02/2018</v>
          </cell>
        </row>
      </sheetData>
      <sheetData sheetId="1106">
        <row r="1">
          <cell r="A1" t="str">
            <v>GIÁ TRỊ PHỤ LỤC 13 - HĐ 37/2018/HĐ/OIC-SEAREE ký ngày 07/02/2018</v>
          </cell>
        </row>
      </sheetData>
      <sheetData sheetId="1107">
        <row r="1">
          <cell r="A1" t="str">
            <v>GIÁ TRỊ PHỤ LỤC 13 - HĐ 37/2018/HĐ/OIC-SEAREE ký ngày 07/02/2018</v>
          </cell>
        </row>
      </sheetData>
      <sheetData sheetId="1108">
        <row r="1">
          <cell r="A1" t="str">
            <v>GIÁ TRỊ PHỤ LỤC 13 - HĐ 37/2018/HĐ/OIC-SEAREE ký ngày 07/02/2018</v>
          </cell>
        </row>
      </sheetData>
      <sheetData sheetId="1109">
        <row r="1">
          <cell r="A1" t="str">
            <v>GIÁ TRỊ PHỤ LỤC 13 - HĐ 37/2018/HĐ/OIC-SEAREE ký ngày 07/02/2018</v>
          </cell>
        </row>
      </sheetData>
      <sheetData sheetId="1110">
        <row r="1">
          <cell r="A1" t="str">
            <v>GIÁ TRỊ PHỤ LỤC 13 - HĐ 37/2018/HĐ/OIC-SEAREE ký ngày 07/02/2018</v>
          </cell>
        </row>
      </sheetData>
      <sheetData sheetId="1111">
        <row r="1">
          <cell r="A1" t="str">
            <v>GIÁ TRỊ PHỤ LỤC 13 - HĐ 37/2018/HĐ/OIC-SEAREE ký ngày 07/02/2018</v>
          </cell>
        </row>
      </sheetData>
      <sheetData sheetId="1112">
        <row r="1">
          <cell r="A1" t="str">
            <v>GIÁ TRỊ PHỤ LỤC 13 - HĐ 37/2018/HĐ/OIC-SEAREE ký ngày 07/02/2018</v>
          </cell>
        </row>
      </sheetData>
      <sheetData sheetId="1113">
        <row r="1">
          <cell r="A1" t="str">
            <v>GIÁ TRỊ PHỤ LỤC 13 - HĐ 37/2018/HĐ/OIC-SEAREE ký ngày 07/02/2018</v>
          </cell>
        </row>
      </sheetData>
      <sheetData sheetId="1114">
        <row r="1">
          <cell r="A1" t="str">
            <v>GIÁ TRỊ PHỤ LỤC 13 - HĐ 37/2018/HĐ/OIC-SEAREE ký ngày 07/02/2018</v>
          </cell>
        </row>
      </sheetData>
      <sheetData sheetId="1115">
        <row r="1">
          <cell r="A1" t="str">
            <v>GIÁ TRỊ PHỤ LỤC 13 - HĐ 37/2018/HĐ/OIC-SEAREE ký ngày 07/02/2018</v>
          </cell>
        </row>
      </sheetData>
      <sheetData sheetId="1116">
        <row r="1">
          <cell r="A1" t="str">
            <v>GIÁ TRỊ PHỤ LỤC 13 - HĐ 37/2018/HĐ/OIC-SEAREE ký ngày 07/02/2018</v>
          </cell>
        </row>
      </sheetData>
      <sheetData sheetId="1117">
        <row r="1">
          <cell r="A1" t="str">
            <v>GIÁ TRỊ PHỤ LỤC 13 - HĐ 37/2018/HĐ/OIC-SEAREE ký ngày 07/02/2018</v>
          </cell>
        </row>
      </sheetData>
      <sheetData sheetId="1118">
        <row r="1">
          <cell r="A1" t="str">
            <v>GIÁ TRỊ PHỤ LỤC 13 - HĐ 37/2018/HĐ/OIC-SEAREE ký ngày 07/02/2018</v>
          </cell>
        </row>
      </sheetData>
      <sheetData sheetId="1119">
        <row r="1">
          <cell r="A1" t="str">
            <v>GIÁ TRỊ PHỤ LỤC 13 - HĐ 37/2018/HĐ/OIC-SEAREE ký ngày 07/02/2018</v>
          </cell>
        </row>
      </sheetData>
      <sheetData sheetId="1120">
        <row r="1">
          <cell r="A1" t="str">
            <v>GIÁ TRỊ PHỤ LỤC 13 - HĐ 37/2018/HĐ/OIC-SEAREE ký ngày 07/02/2018</v>
          </cell>
        </row>
      </sheetData>
      <sheetData sheetId="1121">
        <row r="1">
          <cell r="A1" t="str">
            <v>GIÁ TRỊ PHỤ LỤC 13 - HĐ 37/2018/HĐ/OIC-SEAREE ký ngày 07/02/2018</v>
          </cell>
        </row>
      </sheetData>
      <sheetData sheetId="1122">
        <row r="1">
          <cell r="A1" t="str">
            <v>GIÁ TRỊ PHỤ LỤC 13 - HĐ 37/2018/HĐ/OIC-SEAREE ký ngày 07/02/2018</v>
          </cell>
        </row>
      </sheetData>
      <sheetData sheetId="1123">
        <row r="1">
          <cell r="A1" t="str">
            <v>GIÁ TRỊ PHỤ LỤC 13 - HĐ 37/2018/HĐ/OIC-SEAREE ký ngày 07/02/2018</v>
          </cell>
        </row>
      </sheetData>
      <sheetData sheetId="1124">
        <row r="1">
          <cell r="A1" t="str">
            <v>GIÁ TRỊ PHỤ LỤC 13 - HĐ 37/2018/HĐ/OIC-SEAREE ký ngày 07/02/2018</v>
          </cell>
        </row>
      </sheetData>
      <sheetData sheetId="1125">
        <row r="1">
          <cell r="A1" t="str">
            <v>GIÁ TRỊ PHỤ LỤC 13 - HĐ 37/2018/HĐ/OIC-SEAREE ký ngày 07/02/2018</v>
          </cell>
        </row>
      </sheetData>
      <sheetData sheetId="1126">
        <row r="1">
          <cell r="A1" t="str">
            <v>GIÁ TRỊ PHỤ LỤC 13 - HĐ 37/2018/HĐ/OIC-SEAREE ký ngày 07/02/2018</v>
          </cell>
        </row>
      </sheetData>
      <sheetData sheetId="1127">
        <row r="1">
          <cell r="A1" t="str">
            <v>GIÁ TRỊ PHỤ LỤC 13 - HĐ 37/2018/HĐ/OIC-SEAREE ký ngày 07/02/2018</v>
          </cell>
        </row>
      </sheetData>
      <sheetData sheetId="1128">
        <row r="1">
          <cell r="A1" t="str">
            <v>GIÁ TRỊ PHỤ LỤC 13 - HĐ 37/2018/HĐ/OIC-SEAREE ký ngày 07/02/2018</v>
          </cell>
        </row>
      </sheetData>
      <sheetData sheetId="1129">
        <row r="1">
          <cell r="A1" t="str">
            <v>GIÁ TRỊ PHỤ LỤC 13 - HĐ 37/2018/HĐ/OIC-SEAREE ký ngày 07/02/2018</v>
          </cell>
        </row>
      </sheetData>
      <sheetData sheetId="1130">
        <row r="1">
          <cell r="A1" t="str">
            <v>GIÁ TRỊ PHỤ LỤC 13 - HĐ 37/2018/HĐ/OIC-SEAREE ký ngày 07/02/2018</v>
          </cell>
        </row>
      </sheetData>
      <sheetData sheetId="1131">
        <row r="1">
          <cell r="A1" t="str">
            <v>GIÁ TRỊ PHỤ LỤC 13 - HĐ 37/2018/HĐ/OIC-SEAREE ký ngày 07/02/2018</v>
          </cell>
        </row>
      </sheetData>
      <sheetData sheetId="1132">
        <row r="1">
          <cell r="A1" t="str">
            <v>GIÁ TRỊ PHỤ LỤC 13 - HĐ 37/2018/HĐ/OIC-SEAREE ký ngày 07/02/2018</v>
          </cell>
        </row>
      </sheetData>
      <sheetData sheetId="1133">
        <row r="1">
          <cell r="A1" t="str">
            <v>GIÁ TRỊ PHỤ LỤC 13 - HĐ 37/2018/HĐ/OIC-SEAREE ký ngày 07/02/2018</v>
          </cell>
        </row>
      </sheetData>
      <sheetData sheetId="1134">
        <row r="1">
          <cell r="A1" t="str">
            <v>GIÁ TRỊ PHỤ LỤC 13 - HĐ 37/2018/HĐ/OIC-SEAREE ký ngày 07/02/2018</v>
          </cell>
        </row>
      </sheetData>
      <sheetData sheetId="1135">
        <row r="1">
          <cell r="A1" t="str">
            <v>GIÁ TRỊ PHỤ LỤC 13 - HĐ 37/2018/HĐ/OIC-SEAREE ký ngày 07/02/2018</v>
          </cell>
        </row>
      </sheetData>
      <sheetData sheetId="1136">
        <row r="1">
          <cell r="A1" t="str">
            <v>GIÁ TRỊ PHỤ LỤC 13 - HĐ 37/2018/HĐ/OIC-SEAREE ký ngày 07/02/2018</v>
          </cell>
        </row>
      </sheetData>
      <sheetData sheetId="1137">
        <row r="1">
          <cell r="A1" t="str">
            <v>GIÁ TRỊ PHỤ LỤC 13 - HĐ 37/2018/HĐ/OIC-SEAREE ký ngày 07/02/2018</v>
          </cell>
        </row>
      </sheetData>
      <sheetData sheetId="1138">
        <row r="1">
          <cell r="A1" t="str">
            <v>GIÁ TRỊ PHỤ LỤC 13 - HĐ 37/2018/HĐ/OIC-SEAREE ký ngày 07/02/2018</v>
          </cell>
        </row>
      </sheetData>
      <sheetData sheetId="1139">
        <row r="1">
          <cell r="A1" t="str">
            <v>GIÁ TRỊ PHỤ LỤC 13 - HĐ 37/2018/HĐ/OIC-SEAREE ký ngày 07/02/2018</v>
          </cell>
        </row>
      </sheetData>
      <sheetData sheetId="1140">
        <row r="1">
          <cell r="A1" t="str">
            <v>GIÁ TRỊ PHỤ LỤC 13 - HĐ 37/2018/HĐ/OIC-SEAREE ký ngày 07/02/2018</v>
          </cell>
        </row>
      </sheetData>
      <sheetData sheetId="1141">
        <row r="1">
          <cell r="A1" t="str">
            <v>GIÁ TRỊ PHỤ LỤC 13 - HĐ 37/2018/HĐ/OIC-SEAREE ký ngày 07/02/2018</v>
          </cell>
        </row>
      </sheetData>
      <sheetData sheetId="1142">
        <row r="1">
          <cell r="A1" t="str">
            <v>GIÁ TRỊ PHỤ LỤC 13 - HĐ 37/2018/HĐ/OIC-SEAREE ký ngày 07/02/2018</v>
          </cell>
        </row>
      </sheetData>
      <sheetData sheetId="1143">
        <row r="1">
          <cell r="A1" t="str">
            <v>GIÁ TRỊ PHỤ LỤC 13 - HĐ 37/2018/HĐ/OIC-SEAREE ký ngày 07/02/2018</v>
          </cell>
        </row>
      </sheetData>
      <sheetData sheetId="1144">
        <row r="1">
          <cell r="A1" t="str">
            <v>GIÁ TRỊ PHỤ LỤC 13 - HĐ 37/2018/HĐ/OIC-SEAREE ký ngày 07/02/2018</v>
          </cell>
        </row>
      </sheetData>
      <sheetData sheetId="1145">
        <row r="1">
          <cell r="A1" t="str">
            <v>GIÁ TRỊ PHỤ LỤC 13 - HĐ 37/2018/HĐ/OIC-SEAREE ký ngày 07/02/2018</v>
          </cell>
        </row>
      </sheetData>
      <sheetData sheetId="1146">
        <row r="1">
          <cell r="A1" t="str">
            <v>GIÁ TRỊ PHỤ LỤC 13 - HĐ 37/2018/HĐ/OIC-SEAREE ký ngày 07/02/2018</v>
          </cell>
        </row>
      </sheetData>
      <sheetData sheetId="1147">
        <row r="1">
          <cell r="A1" t="str">
            <v>GIÁ TRỊ PHỤ LỤC 13 - HĐ 37/2018/HĐ/OIC-SEAREE ký ngày 07/02/2018</v>
          </cell>
        </row>
      </sheetData>
      <sheetData sheetId="1148">
        <row r="1">
          <cell r="A1" t="str">
            <v>GIÁ TRỊ PHỤ LỤC 13 - HĐ 37/2018/HĐ/OIC-SEAREE ký ngày 07/02/2018</v>
          </cell>
        </row>
      </sheetData>
      <sheetData sheetId="1149">
        <row r="1">
          <cell r="A1" t="str">
            <v>GIÁ TRỊ PHỤ LỤC 13 - HĐ 37/2018/HĐ/OIC-SEAREE ký ngày 07/02/2018</v>
          </cell>
        </row>
      </sheetData>
      <sheetData sheetId="1150">
        <row r="1">
          <cell r="A1" t="str">
            <v>GIÁ TRỊ PHỤ LỤC 13 - HĐ 37/2018/HĐ/OIC-SEAREE ký ngày 07/02/2018</v>
          </cell>
        </row>
      </sheetData>
      <sheetData sheetId="1151">
        <row r="1">
          <cell r="A1" t="str">
            <v>GIÁ TRỊ PHỤ LỤC 13 - HĐ 37/2018/HĐ/OIC-SEAREE ký ngày 07/02/2018</v>
          </cell>
        </row>
      </sheetData>
      <sheetData sheetId="1152">
        <row r="1">
          <cell r="A1" t="str">
            <v>GIÁ TRỊ PHỤ LỤC 13 - HĐ 37/2018/HĐ/OIC-SEAREE ký ngày 07/02/2018</v>
          </cell>
        </row>
      </sheetData>
      <sheetData sheetId="1153">
        <row r="1">
          <cell r="A1" t="str">
            <v>GIÁ TRỊ PHỤ LỤC 13 - HĐ 37/2018/HĐ/OIC-SEAREE ký ngày 07/02/2018</v>
          </cell>
        </row>
      </sheetData>
      <sheetData sheetId="1154">
        <row r="1">
          <cell r="A1" t="str">
            <v>GIÁ TRỊ PHỤ LỤC 13 - HĐ 37/2018/HĐ/OIC-SEAREE ký ngày 07/02/2018</v>
          </cell>
        </row>
      </sheetData>
      <sheetData sheetId="1155">
        <row r="1">
          <cell r="A1" t="str">
            <v>GIÁ TRỊ PHỤ LỤC 13 - HĐ 37/2018/HĐ/OIC-SEAREE ký ngày 07/02/2018</v>
          </cell>
        </row>
      </sheetData>
      <sheetData sheetId="1156">
        <row r="1">
          <cell r="A1" t="str">
            <v>GIÁ TRỊ PHỤ LỤC 13 - HĐ 37/2018/HĐ/OIC-SEAREE ký ngày 07/02/2018</v>
          </cell>
        </row>
      </sheetData>
      <sheetData sheetId="1157">
        <row r="1">
          <cell r="A1" t="str">
            <v>GIÁ TRỊ PHỤ LỤC 13 - HĐ 37/2018/HĐ/OIC-SEAREE ký ngày 07/02/2018</v>
          </cell>
        </row>
      </sheetData>
      <sheetData sheetId="1158">
        <row r="1">
          <cell r="A1" t="str">
            <v>GIÁ TRỊ PHỤ LỤC 13 - HĐ 37/2018/HĐ/OIC-SEAREE ký ngày 07/02/2018</v>
          </cell>
        </row>
      </sheetData>
      <sheetData sheetId="1159">
        <row r="1">
          <cell r="A1" t="str">
            <v>GIÁ TRỊ PHỤ LỤC 13 - HĐ 37/2018/HĐ/OIC-SEAREE ký ngày 07/02/2018</v>
          </cell>
        </row>
      </sheetData>
      <sheetData sheetId="1160">
        <row r="1">
          <cell r="A1" t="str">
            <v>GIÁ TRỊ PHỤ LỤC 13 - HĐ 37/2018/HĐ/OIC-SEAREE ký ngày 07/02/2018</v>
          </cell>
        </row>
      </sheetData>
      <sheetData sheetId="1161">
        <row r="1">
          <cell r="A1" t="str">
            <v>GIÁ TRỊ PHỤ LỤC 13 - HĐ 37/2018/HĐ/OIC-SEAREE ký ngày 07/02/2018</v>
          </cell>
        </row>
      </sheetData>
      <sheetData sheetId="1162">
        <row r="1">
          <cell r="A1" t="str">
            <v>GIÁ TRỊ PHỤ LỤC 13 - HĐ 37/2018/HĐ/OIC-SEAREE ký ngày 07/02/2018</v>
          </cell>
        </row>
      </sheetData>
      <sheetData sheetId="1163">
        <row r="1">
          <cell r="A1" t="str">
            <v>GIÁ TRỊ PHỤ LỤC 13 - HĐ 37/2018/HĐ/OIC-SEAREE ký ngày 07/02/2018</v>
          </cell>
        </row>
      </sheetData>
      <sheetData sheetId="1164">
        <row r="1">
          <cell r="A1" t="str">
            <v>GIÁ TRỊ PHỤ LỤC 13 - HĐ 37/2018/HĐ/OIC-SEAREE ký ngày 07/02/2018</v>
          </cell>
        </row>
      </sheetData>
      <sheetData sheetId="1165">
        <row r="1">
          <cell r="A1" t="str">
            <v>GIÁ TRỊ PHỤ LỤC 13 - HĐ 37/2018/HĐ/OIC-SEAREE ký ngày 07/02/2018</v>
          </cell>
        </row>
      </sheetData>
      <sheetData sheetId="1166">
        <row r="1">
          <cell r="A1" t="str">
            <v>GIÁ TRỊ PHỤ LỤC 13 - HĐ 37/2018/HĐ/OIC-SEAREE ký ngày 07/02/2018</v>
          </cell>
        </row>
      </sheetData>
      <sheetData sheetId="1167">
        <row r="1">
          <cell r="A1" t="str">
            <v>GIÁ TRỊ PHỤ LỤC 13 - HĐ 37/2018/HĐ/OIC-SEAREE ký ngày 07/02/2018</v>
          </cell>
        </row>
      </sheetData>
      <sheetData sheetId="1168">
        <row r="1">
          <cell r="A1" t="str">
            <v>GIÁ TRỊ PHỤ LỤC 13 - HĐ 37/2018/HĐ/OIC-SEAREE ký ngày 07/02/2018</v>
          </cell>
        </row>
      </sheetData>
      <sheetData sheetId="1169">
        <row r="1">
          <cell r="A1" t="str">
            <v>GIÁ TRỊ PHỤ LỤC 13 - HĐ 37/2018/HĐ/OIC-SEAREE ký ngày 07/02/2018</v>
          </cell>
        </row>
      </sheetData>
      <sheetData sheetId="1170">
        <row r="1">
          <cell r="A1" t="str">
            <v>GIÁ TRỊ PHỤ LỤC 13 - HĐ 37/2018/HĐ/OIC-SEAREE ký ngày 07/02/2018</v>
          </cell>
        </row>
      </sheetData>
      <sheetData sheetId="1171">
        <row r="1">
          <cell r="A1" t="str">
            <v>GIÁ TRỊ PHỤ LỤC 13 - HĐ 37/2018/HĐ/OIC-SEAREE ký ngày 07/02/2018</v>
          </cell>
        </row>
      </sheetData>
      <sheetData sheetId="1172">
        <row r="1">
          <cell r="A1" t="str">
            <v>GIÁ TRỊ PHỤ LỤC 13 - HĐ 37/2018/HĐ/OIC-SEAREE ký ngày 07/02/2018</v>
          </cell>
        </row>
      </sheetData>
      <sheetData sheetId="1173">
        <row r="1">
          <cell r="A1" t="str">
            <v>GIÁ TRỊ PHỤ LỤC 13 - HĐ 37/2018/HĐ/OIC-SEAREE ký ngày 07/02/2018</v>
          </cell>
        </row>
      </sheetData>
      <sheetData sheetId="1174">
        <row r="1">
          <cell r="A1" t="str">
            <v>GIÁ TRỊ PHỤ LỤC 13 - HĐ 37/2018/HĐ/OIC-SEAREE ký ngày 07/02/2018</v>
          </cell>
        </row>
      </sheetData>
      <sheetData sheetId="1175">
        <row r="1">
          <cell r="A1" t="str">
            <v>GIÁ TRỊ PHỤ LỤC 13 - HĐ 37/2018/HĐ/OIC-SEAREE ký ngày 07/02/2018</v>
          </cell>
        </row>
      </sheetData>
      <sheetData sheetId="1176">
        <row r="1">
          <cell r="A1" t="str">
            <v>GIÁ TRỊ PHỤ LỤC 13 - HĐ 37/2018/HĐ/OIC-SEAREE ký ngày 07/02/2018</v>
          </cell>
        </row>
      </sheetData>
      <sheetData sheetId="1177">
        <row r="1">
          <cell r="A1" t="str">
            <v>GIÁ TRỊ PHỤ LỤC 13 - HĐ 37/2018/HĐ/OIC-SEAREE ký ngày 07/02/2018</v>
          </cell>
        </row>
      </sheetData>
      <sheetData sheetId="1178">
        <row r="1">
          <cell r="A1" t="str">
            <v>GIÁ TRỊ PHỤ LỤC 13 - HĐ 37/2018/HĐ/OIC-SEAREE ký ngày 07/02/2018</v>
          </cell>
        </row>
      </sheetData>
      <sheetData sheetId="1179">
        <row r="1">
          <cell r="A1" t="str">
            <v>GIÁ TRỊ PHỤ LỤC 13 - HĐ 37/2018/HĐ/OIC-SEAREE ký ngày 07/02/2018</v>
          </cell>
        </row>
      </sheetData>
      <sheetData sheetId="1180">
        <row r="1">
          <cell r="A1" t="str">
            <v>GIÁ TRỊ PHỤ LỤC 13 - HĐ 37/2018/HĐ/OIC-SEAREE ký ngày 07/02/2018</v>
          </cell>
        </row>
      </sheetData>
      <sheetData sheetId="1181">
        <row r="1">
          <cell r="A1" t="str">
            <v>GIÁ TRỊ PHỤ LỤC 13 - HĐ 37/2018/HĐ/OIC-SEAREE ký ngày 07/02/2018</v>
          </cell>
        </row>
      </sheetData>
      <sheetData sheetId="1182">
        <row r="1">
          <cell r="A1" t="str">
            <v>GIÁ TRỊ PHỤ LỤC 13 - HĐ 37/2018/HĐ/OIC-SEAREE ký ngày 07/02/2018</v>
          </cell>
        </row>
      </sheetData>
      <sheetData sheetId="1183">
        <row r="1">
          <cell r="A1" t="str">
            <v>GIÁ TRỊ PHỤ LỤC 13 - HĐ 37/2018/HĐ/OIC-SEAREE ký ngày 07/02/2018</v>
          </cell>
        </row>
      </sheetData>
      <sheetData sheetId="1184">
        <row r="1">
          <cell r="A1" t="str">
            <v>GIÁ TRỊ PHỤ LỤC 13 - HĐ 37/2018/HĐ/OIC-SEAREE ký ngày 07/02/2018</v>
          </cell>
        </row>
      </sheetData>
      <sheetData sheetId="1185">
        <row r="1">
          <cell r="A1" t="str">
            <v>GIÁ TRỊ PHỤ LỤC 13 - HĐ 37/2018/HĐ/OIC-SEAREE ký ngày 07/02/2018</v>
          </cell>
        </row>
      </sheetData>
      <sheetData sheetId="1186">
        <row r="1">
          <cell r="A1" t="str">
            <v>GIÁ TRỊ PHỤ LỤC 13 - HĐ 37/2018/HĐ/OIC-SEAREE ký ngày 07/02/2018</v>
          </cell>
        </row>
      </sheetData>
      <sheetData sheetId="1187">
        <row r="1">
          <cell r="A1" t="str">
            <v>GIÁ TRỊ PHỤ LỤC 13 - HĐ 37/2018/HĐ/OIC-SEAREE ký ngày 07/02/2018</v>
          </cell>
        </row>
      </sheetData>
      <sheetData sheetId="1188">
        <row r="1">
          <cell r="A1" t="str">
            <v>GIÁ TRỊ PHỤ LỤC 13 - HĐ 37/2018/HĐ/OIC-SEAREE ký ngày 07/02/2018</v>
          </cell>
        </row>
      </sheetData>
      <sheetData sheetId="1189">
        <row r="1">
          <cell r="A1" t="str">
            <v>GIÁ TRỊ PHỤ LỤC 13 - HĐ 37/2018/HĐ/OIC-SEAREE ký ngày 07/02/2018</v>
          </cell>
        </row>
      </sheetData>
      <sheetData sheetId="1190">
        <row r="1">
          <cell r="A1" t="str">
            <v>GIÁ TRỊ PHỤ LỤC 13 - HĐ 37/2018/HĐ/OIC-SEAREE ký ngày 07/02/2018</v>
          </cell>
        </row>
      </sheetData>
      <sheetData sheetId="1191">
        <row r="1">
          <cell r="A1" t="str">
            <v>GIÁ TRỊ PHỤ LỤC 13 - HĐ 37/2018/HĐ/OIC-SEAREE ký ngày 07/02/2018</v>
          </cell>
        </row>
      </sheetData>
      <sheetData sheetId="1192">
        <row r="1">
          <cell r="A1" t="str">
            <v>GIÁ TRỊ PHỤ LỤC 13 - HĐ 37/2018/HĐ/OIC-SEAREE ký ngày 07/02/2018</v>
          </cell>
        </row>
      </sheetData>
      <sheetData sheetId="1193">
        <row r="1">
          <cell r="A1" t="str">
            <v>GIÁ TRỊ PHỤ LỤC 13 - HĐ 37/2018/HĐ/OIC-SEAREE ký ngày 07/02/2018</v>
          </cell>
        </row>
      </sheetData>
      <sheetData sheetId="1194">
        <row r="1">
          <cell r="A1" t="str">
            <v>GIÁ TRỊ PHỤ LỤC 13 - HĐ 37/2018/HĐ/OIC-SEAREE ký ngày 07/02/2018</v>
          </cell>
        </row>
      </sheetData>
      <sheetData sheetId="1195">
        <row r="1">
          <cell r="A1" t="str">
            <v>GIÁ TRỊ PHỤ LỤC 13 - HĐ 37/2018/HĐ/OIC-SEAREE ký ngày 07/02/2018</v>
          </cell>
        </row>
      </sheetData>
      <sheetData sheetId="1196">
        <row r="1">
          <cell r="A1" t="str">
            <v>GIÁ TRỊ PHỤ LỤC 13 - HĐ 37/2018/HĐ/OIC-SEAREE ký ngày 07/02/2018</v>
          </cell>
        </row>
      </sheetData>
      <sheetData sheetId="1197">
        <row r="1">
          <cell r="A1" t="str">
            <v>GIÁ TRỊ PHỤ LỤC 13 - HĐ 37/2018/HĐ/OIC-SEAREE ký ngày 07/02/2018</v>
          </cell>
        </row>
      </sheetData>
      <sheetData sheetId="1198">
        <row r="1">
          <cell r="A1" t="str">
            <v>GIÁ TRỊ PHỤ LỤC 13 - HĐ 37/2018/HĐ/OIC-SEAREE ký ngày 07/02/2018</v>
          </cell>
        </row>
      </sheetData>
      <sheetData sheetId="1199">
        <row r="1">
          <cell r="A1" t="str">
            <v>GIÁ TRỊ PHỤ LỤC 13 - HĐ 37/2018/HĐ/OIC-SEAREE ký ngày 07/02/2018</v>
          </cell>
        </row>
      </sheetData>
      <sheetData sheetId="1200">
        <row r="1">
          <cell r="A1" t="str">
            <v>GIÁ TRỊ PHỤ LỤC 13 - HĐ 37/2018/HĐ/OIC-SEAREE ký ngày 07/02/2018</v>
          </cell>
        </row>
      </sheetData>
      <sheetData sheetId="1201">
        <row r="1">
          <cell r="A1" t="str">
            <v>GIÁ TRỊ PHỤ LỤC 13 - HĐ 37/2018/HĐ/OIC-SEAREE ký ngày 07/02/2018</v>
          </cell>
        </row>
      </sheetData>
      <sheetData sheetId="1202">
        <row r="1">
          <cell r="A1" t="str">
            <v>GIÁ TRỊ PHỤ LỤC 13 - HĐ 37/2018/HĐ/OIC-SEAREE ký ngày 07/02/2018</v>
          </cell>
        </row>
      </sheetData>
      <sheetData sheetId="1203">
        <row r="1">
          <cell r="A1" t="str">
            <v>GIÁ TRỊ PHỤ LỤC 13 - HĐ 37/2018/HĐ/OIC-SEAREE ký ngày 07/02/2018</v>
          </cell>
        </row>
      </sheetData>
      <sheetData sheetId="1204">
        <row r="1">
          <cell r="A1" t="str">
            <v>GIÁ TRỊ PHỤ LỤC 13 - HĐ 37/2018/HĐ/OIC-SEAREE ký ngày 07/02/2018</v>
          </cell>
        </row>
      </sheetData>
      <sheetData sheetId="1205">
        <row r="1">
          <cell r="A1" t="str">
            <v>GIÁ TRỊ PHỤ LỤC 13 - HĐ 37/2018/HĐ/OIC-SEAREE ký ngày 07/02/2018</v>
          </cell>
        </row>
      </sheetData>
      <sheetData sheetId="1206">
        <row r="1">
          <cell r="A1" t="str">
            <v>GIÁ TRỊ PHỤ LỤC 13 - HĐ 37/2018/HĐ/OIC-SEAREE ký ngày 07/02/2018</v>
          </cell>
        </row>
      </sheetData>
      <sheetData sheetId="1207">
        <row r="1">
          <cell r="A1" t="str">
            <v>GIÁ TRỊ PHỤ LỤC 13 - HĐ 37/2018/HĐ/OIC-SEAREE ký ngày 07/02/2018</v>
          </cell>
        </row>
      </sheetData>
      <sheetData sheetId="1208">
        <row r="1">
          <cell r="A1" t="str">
            <v>GIÁ TRỊ PHỤ LỤC 13 - HĐ 37/2018/HĐ/OIC-SEAREE ký ngày 07/02/2018</v>
          </cell>
        </row>
      </sheetData>
      <sheetData sheetId="1209">
        <row r="1">
          <cell r="A1" t="str">
            <v>GIÁ TRỊ PHỤ LỤC 13 - HĐ 37/2018/HĐ/OIC-SEAREE ký ngày 07/02/2018</v>
          </cell>
        </row>
      </sheetData>
      <sheetData sheetId="1210">
        <row r="1">
          <cell r="A1" t="str">
            <v>GIÁ TRỊ PHỤ LỤC 13 - HĐ 37/2018/HĐ/OIC-SEAREE ký ngày 07/02/2018</v>
          </cell>
        </row>
      </sheetData>
      <sheetData sheetId="1211">
        <row r="1">
          <cell r="A1" t="str">
            <v>GIÁ TRỊ PHỤ LỤC 13 - HĐ 37/2018/HĐ/OIC-SEAREE ký ngày 07/02/2018</v>
          </cell>
        </row>
      </sheetData>
      <sheetData sheetId="1212">
        <row r="1">
          <cell r="A1" t="str">
            <v>GIÁ TRỊ PHỤ LỤC 13 - HĐ 37/2018/HĐ/OIC-SEAREE ký ngày 07/02/2018</v>
          </cell>
        </row>
      </sheetData>
      <sheetData sheetId="1213">
        <row r="1">
          <cell r="A1" t="str">
            <v>GIÁ TRỊ PHỤ LỤC 13 - HĐ 37/2018/HĐ/OIC-SEAREE ký ngày 07/02/2018</v>
          </cell>
        </row>
      </sheetData>
      <sheetData sheetId="1214">
        <row r="1">
          <cell r="A1" t="str">
            <v>GIÁ TRỊ PHỤ LỤC 13 - HĐ 37/2018/HĐ/OIC-SEAREE ký ngày 07/02/2018</v>
          </cell>
        </row>
      </sheetData>
      <sheetData sheetId="1215">
        <row r="1">
          <cell r="A1" t="str">
            <v>GIÁ TRỊ PHỤ LỤC 13 - HĐ 37/2018/HĐ/OIC-SEAREE ký ngày 07/02/2018</v>
          </cell>
        </row>
      </sheetData>
      <sheetData sheetId="1216">
        <row r="1">
          <cell r="A1" t="str">
            <v>GIÁ TRỊ PHỤ LỤC 13 - HĐ 37/2018/HĐ/OIC-SEAREE ký ngày 07/02/2018</v>
          </cell>
        </row>
      </sheetData>
      <sheetData sheetId="1217">
        <row r="1">
          <cell r="A1" t="str">
            <v>GIÁ TRỊ PHỤ LỤC 13 - HĐ 37/2018/HĐ/OIC-SEAREE ký ngày 07/02/2018</v>
          </cell>
        </row>
      </sheetData>
      <sheetData sheetId="1218">
        <row r="1">
          <cell r="A1" t="str">
            <v>GIÁ TRỊ PHỤ LỤC 13 - HĐ 37/2018/HĐ/OIC-SEAREE ký ngày 07/02/2018</v>
          </cell>
        </row>
      </sheetData>
      <sheetData sheetId="1219">
        <row r="1">
          <cell r="A1" t="str">
            <v>GIÁ TRỊ PHỤ LỤC 13 - HĐ 37/2018/HĐ/OIC-SEAREE ký ngày 07/02/2018</v>
          </cell>
        </row>
      </sheetData>
      <sheetData sheetId="1220">
        <row r="1">
          <cell r="A1" t="str">
            <v>GIÁ TRỊ PHỤ LỤC 13 - HĐ 37/2018/HĐ/OIC-SEAREE ký ngày 07/02/2018</v>
          </cell>
        </row>
      </sheetData>
      <sheetData sheetId="1221">
        <row r="1">
          <cell r="A1" t="str">
            <v>GIÁ TRỊ PHỤ LỤC 13 - HĐ 37/2018/HĐ/OIC-SEAREE ký ngày 07/02/2018</v>
          </cell>
        </row>
      </sheetData>
      <sheetData sheetId="1222">
        <row r="1">
          <cell r="A1" t="str">
            <v>GIÁ TRỊ PHỤ LỤC 13 - HĐ 37/2018/HĐ/OIC-SEAREE ký ngày 07/02/2018</v>
          </cell>
        </row>
      </sheetData>
      <sheetData sheetId="1223">
        <row r="1">
          <cell r="A1" t="str">
            <v>GIÁ TRỊ PHỤ LỤC 13 - HĐ 37/2018/HĐ/OIC-SEAREE ký ngày 07/02/2018</v>
          </cell>
        </row>
      </sheetData>
      <sheetData sheetId="1224">
        <row r="1">
          <cell r="A1" t="str">
            <v>GIÁ TRỊ PHỤ LỤC 13 - HĐ 37/2018/HĐ/OIC-SEAREE ký ngày 07/02/2018</v>
          </cell>
        </row>
      </sheetData>
      <sheetData sheetId="1225">
        <row r="1">
          <cell r="A1" t="str">
            <v>GIÁ TRỊ PHỤ LỤC 13 - HĐ 37/2018/HĐ/OIC-SEAREE ký ngày 07/02/2018</v>
          </cell>
        </row>
      </sheetData>
      <sheetData sheetId="1226">
        <row r="1">
          <cell r="A1" t="str">
            <v>GIÁ TRỊ PHỤ LỤC 13 - HĐ 37/2018/HĐ/OIC-SEAREE ký ngày 07/02/2018</v>
          </cell>
        </row>
      </sheetData>
      <sheetData sheetId="1227">
        <row r="1">
          <cell r="A1" t="str">
            <v>GIÁ TRỊ PHỤ LỤC 13 - HĐ 37/2018/HĐ/OIC-SEAREE ký ngày 07/02/2018</v>
          </cell>
        </row>
      </sheetData>
      <sheetData sheetId="1228">
        <row r="1">
          <cell r="A1" t="str">
            <v>GIÁ TRỊ PHỤ LỤC 13 - HĐ 37/2018/HĐ/OIC-SEAREE ký ngày 07/02/2018</v>
          </cell>
        </row>
      </sheetData>
      <sheetData sheetId="1229">
        <row r="1">
          <cell r="A1" t="str">
            <v>GIÁ TRỊ PHỤ LỤC 13 - HĐ 37/2018/HĐ/OIC-SEAREE ký ngày 07/02/2018</v>
          </cell>
        </row>
      </sheetData>
      <sheetData sheetId="1230">
        <row r="1">
          <cell r="A1" t="str">
            <v>GIÁ TRỊ PHỤ LỤC 13 - HĐ 37/2018/HĐ/OIC-SEAREE ký ngày 07/02/2018</v>
          </cell>
        </row>
      </sheetData>
      <sheetData sheetId="1231">
        <row r="1">
          <cell r="A1" t="str">
            <v>GIÁ TRỊ PHỤ LỤC 13 - HĐ 37/2018/HĐ/OIC-SEAREE ký ngày 07/02/2018</v>
          </cell>
        </row>
      </sheetData>
      <sheetData sheetId="1232">
        <row r="1">
          <cell r="A1" t="str">
            <v>GIÁ TRỊ PHỤ LỤC 13 - HĐ 37/2018/HĐ/OIC-SEAREE ký ngày 07/02/2018</v>
          </cell>
        </row>
      </sheetData>
      <sheetData sheetId="1233">
        <row r="1">
          <cell r="A1" t="str">
            <v>GIÁ TRỊ PHỤ LỤC 13 - HĐ 37/2018/HĐ/OIC-SEAREE ký ngày 07/02/2018</v>
          </cell>
        </row>
      </sheetData>
      <sheetData sheetId="1234">
        <row r="1">
          <cell r="A1" t="str">
            <v>GIÁ TRỊ PHỤ LỤC 13 - HĐ 37/2018/HĐ/OIC-SEAREE ký ngày 07/02/2018</v>
          </cell>
        </row>
      </sheetData>
      <sheetData sheetId="1235">
        <row r="1">
          <cell r="A1" t="str">
            <v>GIÁ TRỊ PHỤ LỤC 13 - HĐ 37/2018/HĐ/OIC-SEAREE ký ngày 07/02/2018</v>
          </cell>
        </row>
      </sheetData>
      <sheetData sheetId="1236">
        <row r="1">
          <cell r="A1" t="str">
            <v>GIÁ TRỊ PHỤ LỤC 13 - HĐ 37/2018/HĐ/OIC-SEAREE ký ngày 07/02/2018</v>
          </cell>
        </row>
      </sheetData>
      <sheetData sheetId="1237">
        <row r="1">
          <cell r="A1" t="str">
            <v>GIÁ TRỊ PHỤ LỤC 13 - HĐ 37/2018/HĐ/OIC-SEAREE ký ngày 07/02/2018</v>
          </cell>
        </row>
      </sheetData>
      <sheetData sheetId="1238">
        <row r="1">
          <cell r="A1" t="str">
            <v>GIÁ TRỊ PHỤ LỤC 13 - HĐ 37/2018/HĐ/OIC-SEAREE ký ngày 07/02/2018</v>
          </cell>
        </row>
      </sheetData>
      <sheetData sheetId="1239">
        <row r="1">
          <cell r="A1" t="str">
            <v>GIÁ TRỊ PHỤ LỤC 13 - HĐ 37/2018/HĐ/OIC-SEAREE ký ngày 07/02/2018</v>
          </cell>
        </row>
      </sheetData>
      <sheetData sheetId="1240">
        <row r="1">
          <cell r="A1" t="str">
            <v>GIÁ TRỊ PHỤ LỤC 13 - HĐ 37/2018/HĐ/OIC-SEAREE ký ngày 07/02/2018</v>
          </cell>
        </row>
      </sheetData>
      <sheetData sheetId="1241">
        <row r="1">
          <cell r="A1" t="str">
            <v>GIÁ TRỊ PHỤ LỤC 13 - HĐ 37/2018/HĐ/OIC-SEAREE ký ngày 07/02/2018</v>
          </cell>
        </row>
      </sheetData>
      <sheetData sheetId="1242">
        <row r="1">
          <cell r="A1" t="str">
            <v>GIÁ TRỊ PHỤ LỤC 13 - HĐ 37/2018/HĐ/OIC-SEAREE ký ngày 07/02/2018</v>
          </cell>
        </row>
      </sheetData>
      <sheetData sheetId="1243">
        <row r="1">
          <cell r="A1" t="str">
            <v>GIÁ TRỊ PHỤ LỤC 13 - HĐ 37/2018/HĐ/OIC-SEAREE ký ngày 07/02/2018</v>
          </cell>
        </row>
      </sheetData>
      <sheetData sheetId="1244">
        <row r="1">
          <cell r="A1" t="str">
            <v>GIÁ TRỊ PHỤ LỤC 13 - HĐ 37/2018/HĐ/OIC-SEAREE ký ngày 07/02/2018</v>
          </cell>
        </row>
      </sheetData>
      <sheetData sheetId="1245">
        <row r="1">
          <cell r="A1" t="str">
            <v>GIÁ TRỊ PHỤ LỤC 13 - HĐ 37/2018/HĐ/OIC-SEAREE ký ngày 07/02/2018</v>
          </cell>
        </row>
      </sheetData>
      <sheetData sheetId="1246">
        <row r="1">
          <cell r="A1" t="str">
            <v>GIÁ TRỊ PHỤ LỤC 13 - HĐ 37/2018/HĐ/OIC-SEAREE ký ngày 07/02/2018</v>
          </cell>
        </row>
      </sheetData>
      <sheetData sheetId="1247">
        <row r="1">
          <cell r="A1" t="str">
            <v>GIÁ TRỊ PHỤ LỤC 13 - HĐ 37/2018/HĐ/OIC-SEAREE ký ngày 07/02/2018</v>
          </cell>
        </row>
      </sheetData>
      <sheetData sheetId="1248">
        <row r="1">
          <cell r="A1" t="str">
            <v>GIÁ TRỊ PHỤ LỤC 13 - HĐ 37/2018/HĐ/OIC-SEAREE ký ngày 07/02/2018</v>
          </cell>
        </row>
      </sheetData>
      <sheetData sheetId="1249">
        <row r="1">
          <cell r="A1" t="str">
            <v>GIÁ TRỊ PHỤ LỤC 13 - HĐ 37/2018/HĐ/OIC-SEAREE ký ngày 07/02/2018</v>
          </cell>
        </row>
      </sheetData>
      <sheetData sheetId="1250">
        <row r="1">
          <cell r="A1" t="str">
            <v>GIÁ TRỊ PHỤ LỤC 13 - HĐ 37/2018/HĐ/OIC-SEAREE ký ngày 07/02/2018</v>
          </cell>
        </row>
      </sheetData>
      <sheetData sheetId="1251">
        <row r="1">
          <cell r="A1" t="str">
            <v>GIÁ TRỊ PHỤ LỤC 13 - HĐ 37/2018/HĐ/OIC-SEAREE ký ngày 07/02/2018</v>
          </cell>
        </row>
      </sheetData>
      <sheetData sheetId="1252">
        <row r="1">
          <cell r="A1" t="str">
            <v>GIÁ TRỊ PHỤ LỤC 13 - HĐ 37/2018/HĐ/OIC-SEAREE ký ngày 07/02/2018</v>
          </cell>
        </row>
      </sheetData>
      <sheetData sheetId="1253">
        <row r="1">
          <cell r="A1" t="str">
            <v>GIÁ TRỊ PHỤ LỤC 13 - HĐ 37/2018/HĐ/OIC-SEAREE ký ngày 07/02/2018</v>
          </cell>
        </row>
      </sheetData>
      <sheetData sheetId="1254">
        <row r="1">
          <cell r="A1" t="str">
            <v>GIÁ TRỊ PHỤ LỤC 13 - HĐ 37/2018/HĐ/OIC-SEAREE ký ngày 07/02/2018</v>
          </cell>
        </row>
      </sheetData>
      <sheetData sheetId="1255">
        <row r="1">
          <cell r="A1" t="str">
            <v>GIÁ TRỊ PHỤ LỤC 13 - HĐ 37/2018/HĐ/OIC-SEAREE ký ngày 07/02/2018</v>
          </cell>
        </row>
      </sheetData>
      <sheetData sheetId="1256">
        <row r="1">
          <cell r="A1" t="str">
            <v>GIÁ TRỊ PHỤ LỤC 13 - HĐ 37/2018/HĐ/OIC-SEAREE ký ngày 07/02/2018</v>
          </cell>
        </row>
      </sheetData>
      <sheetData sheetId="1257">
        <row r="1">
          <cell r="A1" t="str">
            <v>GIÁ TRỊ PHỤ LỤC 13 - HĐ 37/2018/HĐ/OIC-SEAREE ký ngày 07/02/2018</v>
          </cell>
        </row>
      </sheetData>
      <sheetData sheetId="1258">
        <row r="1">
          <cell r="A1" t="str">
            <v>GIÁ TRỊ PHỤ LỤC 13 - HĐ 37/2018/HĐ/OIC-SEAREE ký ngày 07/02/2018</v>
          </cell>
        </row>
      </sheetData>
      <sheetData sheetId="1259">
        <row r="1">
          <cell r="A1" t="str">
            <v>GIÁ TRỊ PHỤ LỤC 13 - HĐ 37/2018/HĐ/OIC-SEAREE ký ngày 07/02/2018</v>
          </cell>
        </row>
      </sheetData>
      <sheetData sheetId="1260">
        <row r="1">
          <cell r="A1" t="str">
            <v>GIÁ TRỊ PHỤ LỤC 13 - HĐ 37/2018/HĐ/OIC-SEAREE ký ngày 07/02/2018</v>
          </cell>
        </row>
      </sheetData>
      <sheetData sheetId="1261">
        <row r="1">
          <cell r="A1" t="str">
            <v>GIÁ TRỊ PHỤ LỤC 13 - HĐ 37/2018/HĐ/OIC-SEAREE ký ngày 07/02/2018</v>
          </cell>
        </row>
      </sheetData>
      <sheetData sheetId="1262">
        <row r="1">
          <cell r="A1" t="str">
            <v>GIÁ TRỊ PHỤ LỤC 13 - HĐ 37/2018/HĐ/OIC-SEAREE ký ngày 07/02/2018</v>
          </cell>
        </row>
      </sheetData>
      <sheetData sheetId="1263">
        <row r="1">
          <cell r="A1" t="str">
            <v>GIÁ TRỊ PHỤ LỤC 13 - HĐ 37/2018/HĐ/OIC-SEAREE ký ngày 07/02/2018</v>
          </cell>
        </row>
      </sheetData>
      <sheetData sheetId="1264">
        <row r="1">
          <cell r="A1" t="str">
            <v>GIÁ TRỊ PHỤ LỤC 13 - HĐ 37/2018/HĐ/OIC-SEAREE ký ngày 07/02/2018</v>
          </cell>
        </row>
      </sheetData>
      <sheetData sheetId="1265">
        <row r="1">
          <cell r="A1" t="str">
            <v>GIÁ TRỊ PHỤ LỤC 13 - HĐ 37/2018/HĐ/OIC-SEAREE ký ngày 07/02/2018</v>
          </cell>
        </row>
      </sheetData>
      <sheetData sheetId="1266">
        <row r="1">
          <cell r="A1" t="str">
            <v>GIÁ TRỊ PHỤ LỤC 13 - HĐ 37/2018/HĐ/OIC-SEAREE ký ngày 07/02/2018</v>
          </cell>
        </row>
      </sheetData>
      <sheetData sheetId="1267">
        <row r="1">
          <cell r="A1" t="str">
            <v>GIÁ TRỊ PHỤ LỤC 13 - HĐ 37/2018/HĐ/OIC-SEAREE ký ngày 07/02/2018</v>
          </cell>
        </row>
      </sheetData>
      <sheetData sheetId="1268">
        <row r="1">
          <cell r="A1" t="str">
            <v>GIÁ TRỊ PHỤ LỤC 13 - HĐ 37/2018/HĐ/OIC-SEAREE ký ngày 07/02/2018</v>
          </cell>
        </row>
      </sheetData>
      <sheetData sheetId="1269">
        <row r="1">
          <cell r="A1" t="str">
            <v>GIÁ TRỊ PHỤ LỤC 13 - HĐ 37/2018/HĐ/OIC-SEAREE ký ngày 07/02/2018</v>
          </cell>
        </row>
      </sheetData>
      <sheetData sheetId="1270">
        <row r="1">
          <cell r="A1" t="str">
            <v>GIÁ TRỊ PHỤ LỤC 13 - HĐ 37/2018/HĐ/OIC-SEAREE ký ngày 07/02/2018</v>
          </cell>
        </row>
      </sheetData>
      <sheetData sheetId="1271">
        <row r="1">
          <cell r="A1" t="str">
            <v>GIÁ TRỊ PHỤ LỤC 13 - HĐ 37/2018/HĐ/OIC-SEAREE ký ngày 07/02/2018</v>
          </cell>
        </row>
      </sheetData>
      <sheetData sheetId="1272">
        <row r="1">
          <cell r="A1" t="str">
            <v>GIÁ TRỊ PHỤ LỤC 13 - HĐ 37/2018/HĐ/OIC-SEAREE ký ngày 07/02/2018</v>
          </cell>
        </row>
      </sheetData>
      <sheetData sheetId="1273">
        <row r="1">
          <cell r="A1" t="str">
            <v>GIÁ TRỊ PHỤ LỤC 13 - HĐ 37/2018/HĐ/OIC-SEAREE ký ngày 07/02/2018</v>
          </cell>
        </row>
      </sheetData>
      <sheetData sheetId="1274">
        <row r="1">
          <cell r="A1" t="str">
            <v>GIÁ TRỊ PHỤ LỤC 13 - HĐ 37/2018/HĐ/OIC-SEAREE ký ngày 07/02/2018</v>
          </cell>
        </row>
      </sheetData>
      <sheetData sheetId="1275">
        <row r="1">
          <cell r="A1" t="str">
            <v>GIÁ TRỊ PHỤ LỤC 13 - HĐ 37/2018/HĐ/OIC-SEAREE ký ngày 07/02/2018</v>
          </cell>
        </row>
      </sheetData>
      <sheetData sheetId="1276">
        <row r="1">
          <cell r="A1" t="str">
            <v>GIÁ TRỊ PHỤ LỤC 13 - HĐ 37/2018/HĐ/OIC-SEAREE ký ngày 07/02/2018</v>
          </cell>
        </row>
      </sheetData>
      <sheetData sheetId="1277">
        <row r="1">
          <cell r="A1" t="str">
            <v>GIÁ TRỊ PHỤ LỤC 13 - HĐ 37/2018/HĐ/OIC-SEAREE ký ngày 07/02/2018</v>
          </cell>
        </row>
      </sheetData>
      <sheetData sheetId="1278">
        <row r="1">
          <cell r="A1" t="str">
            <v>GIÁ TRỊ PHỤ LỤC 13 - HĐ 37/2018/HĐ/OIC-SEAREE ký ngày 07/02/2018</v>
          </cell>
        </row>
      </sheetData>
      <sheetData sheetId="1279">
        <row r="1">
          <cell r="A1" t="str">
            <v>GIÁ TRỊ PHỤ LỤC 13 - HĐ 37/2018/HĐ/OIC-SEAREE ký ngày 07/02/2018</v>
          </cell>
        </row>
      </sheetData>
      <sheetData sheetId="1280">
        <row r="1">
          <cell r="A1" t="str">
            <v>GIÁ TRỊ PHỤ LỤC 13 - HĐ 37/2018/HĐ/OIC-SEAREE ký ngày 07/02/2018</v>
          </cell>
        </row>
      </sheetData>
      <sheetData sheetId="1281">
        <row r="1">
          <cell r="A1" t="str">
            <v>GIÁ TRỊ PHỤ LỤC 13 - HĐ 37/2018/HĐ/OIC-SEAREE ký ngày 07/02/2018</v>
          </cell>
        </row>
      </sheetData>
      <sheetData sheetId="1282">
        <row r="1">
          <cell r="A1" t="str">
            <v>GIÁ TRỊ PHỤ LỤC 13 - HĐ 37/2018/HĐ/OIC-SEAREE ký ngày 07/02/2018</v>
          </cell>
        </row>
      </sheetData>
      <sheetData sheetId="1283">
        <row r="1">
          <cell r="A1" t="str">
            <v>GIÁ TRỊ PHỤ LỤC 13 - HĐ 37/2018/HĐ/OIC-SEAREE ký ngày 07/02/2018</v>
          </cell>
        </row>
      </sheetData>
      <sheetData sheetId="1284">
        <row r="1">
          <cell r="A1" t="str">
            <v>GIÁ TRỊ PHỤ LỤC 13 - HĐ 37/2018/HĐ/OIC-SEAREE ký ngày 07/02/2018</v>
          </cell>
        </row>
      </sheetData>
      <sheetData sheetId="1285">
        <row r="1">
          <cell r="A1" t="str">
            <v>GIÁ TRỊ PHỤ LỤC 13 - HĐ 37/2018/HĐ/OIC-SEAREE ký ngày 07/02/2018</v>
          </cell>
        </row>
      </sheetData>
      <sheetData sheetId="1286">
        <row r="1">
          <cell r="A1" t="str">
            <v>GIÁ TRỊ PHỤ LỤC 13 - HĐ 37/2018/HĐ/OIC-SEAREE ký ngày 07/02/2018</v>
          </cell>
        </row>
      </sheetData>
      <sheetData sheetId="1287">
        <row r="1">
          <cell r="A1" t="str">
            <v>GIÁ TRỊ PHỤ LỤC 13 - HĐ 37/2018/HĐ/OIC-SEAREE ký ngày 07/02/2018</v>
          </cell>
        </row>
      </sheetData>
      <sheetData sheetId="1288">
        <row r="1">
          <cell r="A1" t="str">
            <v>GIÁ TRỊ PHỤ LỤC 13 - HĐ 37/2018/HĐ/OIC-SEAREE ký ngày 07/02/2018</v>
          </cell>
        </row>
      </sheetData>
      <sheetData sheetId="1289">
        <row r="1">
          <cell r="A1" t="str">
            <v>GIÁ TRỊ PHỤ LỤC 13 - HĐ 37/2018/HĐ/OIC-SEAREE ký ngày 07/02/2018</v>
          </cell>
        </row>
      </sheetData>
      <sheetData sheetId="1290">
        <row r="1">
          <cell r="A1" t="str">
            <v>GIÁ TRỊ PHỤ LỤC 13 - HĐ 37/2018/HĐ/OIC-SEAREE ký ngày 07/02/2018</v>
          </cell>
        </row>
      </sheetData>
      <sheetData sheetId="1291">
        <row r="1">
          <cell r="A1" t="str">
            <v>GIÁ TRỊ PHỤ LỤC 13 - HĐ 37/2018/HĐ/OIC-SEAREE ký ngày 07/02/2018</v>
          </cell>
        </row>
      </sheetData>
      <sheetData sheetId="1292">
        <row r="1">
          <cell r="A1" t="str">
            <v>GIÁ TRỊ PHỤ LỤC 13 - HĐ 37/2018/HĐ/OIC-SEAREE ký ngày 07/02/2018</v>
          </cell>
        </row>
      </sheetData>
      <sheetData sheetId="1293">
        <row r="1">
          <cell r="A1" t="str">
            <v>GIÁ TRỊ PHỤ LỤC 13 - HĐ 37/2018/HĐ/OIC-SEAREE ký ngày 07/02/2018</v>
          </cell>
        </row>
      </sheetData>
      <sheetData sheetId="1294">
        <row r="1">
          <cell r="A1" t="str">
            <v>GIÁ TRỊ PHỤ LỤC 13 - HĐ 37/2018/HĐ/OIC-SEAREE ký ngày 07/02/2018</v>
          </cell>
        </row>
      </sheetData>
      <sheetData sheetId="1295">
        <row r="1">
          <cell r="A1" t="str">
            <v>GIÁ TRỊ PHỤ LỤC 13 - HĐ 37/2018/HĐ/OIC-SEAREE ký ngày 07/02/2018</v>
          </cell>
        </row>
      </sheetData>
      <sheetData sheetId="1296">
        <row r="1">
          <cell r="A1" t="str">
            <v>GIÁ TRỊ PHỤ LỤC 13 - HĐ 37/2018/HĐ/OIC-SEAREE ký ngày 07/02/2018</v>
          </cell>
        </row>
      </sheetData>
      <sheetData sheetId="1297">
        <row r="1">
          <cell r="A1" t="str">
            <v>GIÁ TRỊ PHỤ LỤC 13 - HĐ 37/2018/HĐ/OIC-SEAREE ký ngày 07/02/2018</v>
          </cell>
        </row>
      </sheetData>
      <sheetData sheetId="1298">
        <row r="1">
          <cell r="A1" t="str">
            <v>GIÁ TRỊ PHỤ LỤC 13 - HĐ 37/2018/HĐ/OIC-SEAREE ký ngày 07/02/2018</v>
          </cell>
        </row>
      </sheetData>
      <sheetData sheetId="1299">
        <row r="1">
          <cell r="A1" t="str">
            <v>GIÁ TRỊ PHỤ LỤC 13 - HĐ 37/2018/HĐ/OIC-SEAREE ký ngày 07/02/2018</v>
          </cell>
        </row>
      </sheetData>
      <sheetData sheetId="1300">
        <row r="1">
          <cell r="A1" t="str">
            <v>GIÁ TRỊ PHỤ LỤC 13 - HĐ 37/2018/HĐ/OIC-SEAREE ký ngày 07/02/2018</v>
          </cell>
        </row>
      </sheetData>
      <sheetData sheetId="1301">
        <row r="1">
          <cell r="A1" t="str">
            <v>GIÁ TRỊ PHỤ LỤC 13 - HĐ 37/2018/HĐ/OIC-SEAREE ký ngày 07/02/2018</v>
          </cell>
        </row>
      </sheetData>
      <sheetData sheetId="1302">
        <row r="1">
          <cell r="A1" t="str">
            <v>GIÁ TRỊ PHỤ LỤC 13 - HĐ 37/2018/HĐ/OIC-SEAREE ký ngày 07/02/2018</v>
          </cell>
        </row>
      </sheetData>
      <sheetData sheetId="1303">
        <row r="1">
          <cell r="A1" t="str">
            <v>GIÁ TRỊ PHỤ LỤC 13 - HĐ 37/2018/HĐ/OIC-SEAREE ký ngày 07/02/2018</v>
          </cell>
        </row>
      </sheetData>
      <sheetData sheetId="1304">
        <row r="1">
          <cell r="A1" t="str">
            <v>GIÁ TRỊ PHỤ LỤC 13 - HĐ 37/2018/HĐ/OIC-SEAREE ký ngày 07/02/2018</v>
          </cell>
        </row>
      </sheetData>
      <sheetData sheetId="1305">
        <row r="1">
          <cell r="A1" t="str">
            <v>GIÁ TRỊ PHỤ LỤC 13 - HĐ 37/2018/HĐ/OIC-SEAREE ký ngày 07/02/2018</v>
          </cell>
        </row>
      </sheetData>
      <sheetData sheetId="1306">
        <row r="1">
          <cell r="A1" t="str">
            <v>GIÁ TRỊ PHỤ LỤC 13 - HĐ 37/2018/HĐ/OIC-SEAREE ký ngày 07/02/2018</v>
          </cell>
        </row>
      </sheetData>
      <sheetData sheetId="1307">
        <row r="1">
          <cell r="A1" t="str">
            <v>GIÁ TRỊ PHỤ LỤC 13 - HĐ 37/2018/HĐ/OIC-SEAREE ký ngày 07/02/2018</v>
          </cell>
        </row>
      </sheetData>
      <sheetData sheetId="1308">
        <row r="1">
          <cell r="A1" t="str">
            <v>GIÁ TRỊ PHỤ LỤC 13 - HĐ 37/2018/HĐ/OIC-SEAREE ký ngày 07/02/2018</v>
          </cell>
        </row>
      </sheetData>
      <sheetData sheetId="1309">
        <row r="1">
          <cell r="A1" t="str">
            <v>GIÁ TRỊ PHỤ LỤC 13 - HĐ 37/2018/HĐ/OIC-SEAREE ký ngày 07/02/2018</v>
          </cell>
        </row>
      </sheetData>
      <sheetData sheetId="1310">
        <row r="1">
          <cell r="A1" t="str">
            <v>GIÁ TRỊ PHỤ LỤC 13 - HĐ 37/2018/HĐ/OIC-SEAREE ký ngày 07/02/2018</v>
          </cell>
        </row>
      </sheetData>
      <sheetData sheetId="1311">
        <row r="1">
          <cell r="A1" t="str">
            <v>GIÁ TRỊ PHỤ LỤC 13 - HĐ 37/2018/HĐ/OIC-SEAREE ký ngày 07/02/2018</v>
          </cell>
        </row>
      </sheetData>
      <sheetData sheetId="1312">
        <row r="1">
          <cell r="A1" t="str">
            <v>GIÁ TRỊ PHỤ LỤC 13 - HĐ 37/2018/HĐ/OIC-SEAREE ký ngày 07/02/2018</v>
          </cell>
        </row>
      </sheetData>
      <sheetData sheetId="1313">
        <row r="1">
          <cell r="A1" t="str">
            <v>GIÁ TRỊ PHỤ LỤC 13 - HĐ 37/2018/HĐ/OIC-SEAREE ký ngày 07/02/2018</v>
          </cell>
        </row>
      </sheetData>
      <sheetData sheetId="1314">
        <row r="1">
          <cell r="A1" t="str">
            <v>GIÁ TRỊ PHỤ LỤC 13 - HĐ 37/2018/HĐ/OIC-SEAREE ký ngày 07/02/2018</v>
          </cell>
        </row>
      </sheetData>
      <sheetData sheetId="1315">
        <row r="1">
          <cell r="A1" t="str">
            <v>GIÁ TRỊ PHỤ LỤC 13 - HĐ 37/2018/HĐ/OIC-SEAREE ký ngày 07/02/2018</v>
          </cell>
        </row>
      </sheetData>
      <sheetData sheetId="1316">
        <row r="1">
          <cell r="A1" t="str">
            <v>GIÁ TRỊ PHỤ LỤC 13 - HĐ 37/2018/HĐ/OIC-SEAREE ký ngày 07/02/2018</v>
          </cell>
        </row>
      </sheetData>
      <sheetData sheetId="1317" refreshError="1"/>
      <sheetData sheetId="1318" refreshError="1"/>
      <sheetData sheetId="1319" refreshError="1"/>
      <sheetData sheetId="1320" refreshError="1"/>
      <sheetData sheetId="1321" refreshError="1"/>
      <sheetData sheetId="1322">
        <row r="1">
          <cell r="A1" t="str">
            <v>GIÁ TRỊ PHỤ LỤC 13 - HĐ 37/2018/HĐ/OIC-SEAREE ký ngày 07/02/2018</v>
          </cell>
        </row>
      </sheetData>
      <sheetData sheetId="1323">
        <row r="1">
          <cell r="A1" t="str">
            <v>GIÁ TRỊ PHỤ LỤC 13 - HĐ 37/2018/HĐ/OIC-SEAREE ký ngày 07/02/2018</v>
          </cell>
        </row>
      </sheetData>
      <sheetData sheetId="1324">
        <row r="1">
          <cell r="A1" t="str">
            <v>GIÁ TRỊ PHỤ LỤC 13 - HĐ 37/2018/HĐ/OIC-SEAREE ký ngày 07/02/2018</v>
          </cell>
        </row>
      </sheetData>
      <sheetData sheetId="1325">
        <row r="1">
          <cell r="A1" t="str">
            <v>GIÁ TRỊ PHỤ LỤC 13 - HĐ 37/2018/HĐ/OIC-SEAREE ký ngày 07/02/2018</v>
          </cell>
        </row>
      </sheetData>
      <sheetData sheetId="1326">
        <row r="1">
          <cell r="A1" t="str">
            <v>GIÁ TRỊ PHỤ LỤC 13 - HĐ 37/2018/HĐ/OIC-SEAREE ký ngày 07/02/2018</v>
          </cell>
        </row>
      </sheetData>
      <sheetData sheetId="1327">
        <row r="1">
          <cell r="A1" t="str">
            <v>GIÁ TRỊ PHỤ LỤC 13 - HĐ 37/2018/HĐ/OIC-SEAREE ký ngày 07/02/2018</v>
          </cell>
        </row>
      </sheetData>
      <sheetData sheetId="1328">
        <row r="1">
          <cell r="A1" t="str">
            <v>GIÁ TRỊ PHỤ LỤC 13 - HĐ 37/2018/HĐ/OIC-SEAREE ký ngày 07/02/2018</v>
          </cell>
        </row>
      </sheetData>
      <sheetData sheetId="1329">
        <row r="1">
          <cell r="A1" t="str">
            <v>GIÁ TRỊ PHỤ LỤC 13 - HĐ 37/2018/HĐ/OIC-SEAREE ký ngày 07/02/2018</v>
          </cell>
        </row>
      </sheetData>
      <sheetData sheetId="1330">
        <row r="1">
          <cell r="A1" t="str">
            <v>GIÁ TRỊ PHỤ LỤC 13 - HĐ 37/2018/HĐ/OIC-SEAREE ký ngày 07/02/2018</v>
          </cell>
        </row>
      </sheetData>
      <sheetData sheetId="1331">
        <row r="1">
          <cell r="A1" t="str">
            <v>GIÁ TRỊ PHỤ LỤC 13 - HĐ 37/2018/HĐ/OIC-SEAREE ký ngày 07/02/2018</v>
          </cell>
        </row>
      </sheetData>
      <sheetData sheetId="1332">
        <row r="1">
          <cell r="A1" t="str">
            <v>GIÁ TRỊ PHỤ LỤC 13 - HĐ 37/2018/HĐ/OIC-SEAREE ký ngày 07/02/2018</v>
          </cell>
        </row>
      </sheetData>
      <sheetData sheetId="1333">
        <row r="1">
          <cell r="A1" t="str">
            <v>GIÁ TRỊ PHỤ LỤC 13 - HĐ 37/2018/HĐ/OIC-SEAREE ký ngày 07/02/2018</v>
          </cell>
        </row>
      </sheetData>
      <sheetData sheetId="1334">
        <row r="1">
          <cell r="A1" t="str">
            <v>GIÁ TRỊ PHỤ LỤC 13 - HĐ 37/2018/HĐ/OIC-SEAREE ký ngày 07/02/2018</v>
          </cell>
        </row>
      </sheetData>
      <sheetData sheetId="1335">
        <row r="1">
          <cell r="A1" t="str">
            <v>GIÁ TRỊ PHỤ LỤC 13 - HĐ 37/2018/HĐ/OIC-SEAREE ký ngày 07/02/2018</v>
          </cell>
        </row>
      </sheetData>
      <sheetData sheetId="1336">
        <row r="1">
          <cell r="A1" t="str">
            <v>GIÁ TRỊ PHỤ LỤC 13 - HĐ 37/2018/HĐ/OIC-SEAREE ký ngày 07/02/2018</v>
          </cell>
        </row>
      </sheetData>
      <sheetData sheetId="1337">
        <row r="1">
          <cell r="A1" t="str">
            <v>GIÁ TRỊ PHỤ LỤC 13 - HĐ 37/2018/HĐ/OIC-SEAREE ký ngày 07/02/2018</v>
          </cell>
        </row>
      </sheetData>
      <sheetData sheetId="1338">
        <row r="1">
          <cell r="A1" t="str">
            <v>GIÁ TRỊ PHỤ LỤC 13 - HĐ 37/2018/HĐ/OIC-SEAREE ký ngày 07/02/2018</v>
          </cell>
        </row>
      </sheetData>
      <sheetData sheetId="1339">
        <row r="1">
          <cell r="A1" t="str">
            <v>GIÁ TRỊ PHỤ LỤC 13 - HĐ 37/2018/HĐ/OIC-SEAREE ký ngày 07/02/2018</v>
          </cell>
        </row>
      </sheetData>
      <sheetData sheetId="1340">
        <row r="1">
          <cell r="A1" t="str">
            <v>GIÁ TRỊ PHỤ LỤC 13 - HĐ 37/2018/HĐ/OIC-SEAREE ký ngày 07/02/2018</v>
          </cell>
        </row>
      </sheetData>
      <sheetData sheetId="1341">
        <row r="1">
          <cell r="A1" t="str">
            <v>GIÁ TRỊ PHỤ LỤC 13 - HĐ 37/2018/HĐ/OIC-SEAREE ký ngày 07/02/2018</v>
          </cell>
        </row>
      </sheetData>
      <sheetData sheetId="1342">
        <row r="1">
          <cell r="A1" t="str">
            <v>GIÁ TRỊ PHỤ LỤC 13 - HĐ 37/2018/HĐ/OIC-SEAREE ký ngày 07/02/2018</v>
          </cell>
        </row>
      </sheetData>
      <sheetData sheetId="1343">
        <row r="1">
          <cell r="A1" t="str">
            <v>GIÁ TRỊ PHỤ LỤC 13 - HĐ 37/2018/HĐ/OIC-SEAREE ký ngày 07/02/2018</v>
          </cell>
        </row>
      </sheetData>
      <sheetData sheetId="1344">
        <row r="1">
          <cell r="A1" t="str">
            <v>GIÁ TRỊ PHỤ LỤC 13 - HĐ 37/2018/HĐ/OIC-SEAREE ký ngày 07/02/2018</v>
          </cell>
        </row>
      </sheetData>
      <sheetData sheetId="1345">
        <row r="1">
          <cell r="A1" t="str">
            <v>GIÁ TRỊ PHỤ LỤC 13 - HĐ 37/2018/HĐ/OIC-SEAREE ký ngày 07/02/2018</v>
          </cell>
        </row>
      </sheetData>
      <sheetData sheetId="1346">
        <row r="1">
          <cell r="A1" t="str">
            <v>GIÁ TRỊ PHỤ LỤC 13 - HĐ 37/2018/HĐ/OIC-SEAREE ký ngày 07/02/2018</v>
          </cell>
        </row>
      </sheetData>
      <sheetData sheetId="1347">
        <row r="1">
          <cell r="A1" t="str">
            <v>GIÁ TRỊ PHỤ LỤC 13 - HĐ 37/2018/HĐ/OIC-SEAREE ký ngày 07/02/2018</v>
          </cell>
        </row>
      </sheetData>
      <sheetData sheetId="1348">
        <row r="1">
          <cell r="A1" t="str">
            <v>GIÁ TRỊ PHỤ LỤC 13 - HĐ 37/2018/HĐ/OIC-SEAREE ký ngày 07/02/2018</v>
          </cell>
        </row>
      </sheetData>
      <sheetData sheetId="1349">
        <row r="1">
          <cell r="A1" t="str">
            <v>GIÁ TRỊ PHỤ LỤC 13 - HĐ 37/2018/HĐ/OIC-SEAREE ký ngày 07/02/2018</v>
          </cell>
        </row>
      </sheetData>
      <sheetData sheetId="1350">
        <row r="1">
          <cell r="A1" t="str">
            <v>GIÁ TRỊ PHỤ LỤC 13 - HĐ 37/2018/HĐ/OIC-SEAREE ký ngày 07/02/2018</v>
          </cell>
        </row>
      </sheetData>
      <sheetData sheetId="1351">
        <row r="1">
          <cell r="A1" t="str">
            <v>GIÁ TRỊ PHỤ LỤC 13 - HĐ 37/2018/HĐ/OIC-SEAREE ký ngày 07/02/2018</v>
          </cell>
        </row>
      </sheetData>
      <sheetData sheetId="1352">
        <row r="1">
          <cell r="A1" t="str">
            <v>GIÁ TRỊ PHỤ LỤC 13 - HĐ 37/2018/HĐ/OIC-SEAREE ký ngày 07/02/2018</v>
          </cell>
        </row>
      </sheetData>
      <sheetData sheetId="1353">
        <row r="1">
          <cell r="A1" t="str">
            <v>GIÁ TRỊ PHỤ LỤC 13 - HĐ 37/2018/HĐ/OIC-SEAREE ký ngày 07/02/2018</v>
          </cell>
        </row>
      </sheetData>
      <sheetData sheetId="1354">
        <row r="1">
          <cell r="A1" t="str">
            <v>GIÁ TRỊ PHỤ LỤC 13 - HĐ 37/2018/HĐ/OIC-SEAREE ký ngày 07/02/2018</v>
          </cell>
        </row>
      </sheetData>
      <sheetData sheetId="1355">
        <row r="1">
          <cell r="A1" t="str">
            <v>GIÁ TRỊ PHỤ LỤC 13 - HĐ 37/2018/HĐ/OIC-SEAREE ký ngày 07/02/2018</v>
          </cell>
        </row>
      </sheetData>
      <sheetData sheetId="1356">
        <row r="1">
          <cell r="A1" t="str">
            <v>GIÁ TRỊ PHỤ LỤC 13 - HĐ 37/2018/HĐ/OIC-SEAREE ký ngày 07/02/2018</v>
          </cell>
        </row>
      </sheetData>
      <sheetData sheetId="1357">
        <row r="1">
          <cell r="A1" t="str">
            <v>GIÁ TRỊ PHỤ LỤC 13 - HĐ 37/2018/HĐ/OIC-SEAREE ký ngày 07/02/2018</v>
          </cell>
        </row>
      </sheetData>
      <sheetData sheetId="1358">
        <row r="1">
          <cell r="A1" t="str">
            <v>GIÁ TRỊ PHỤ LỤC 13 - HĐ 37/2018/HĐ/OIC-SEAREE ký ngày 07/02/2018</v>
          </cell>
        </row>
      </sheetData>
      <sheetData sheetId="1359">
        <row r="1">
          <cell r="A1" t="str">
            <v>GIÁ TRỊ PHỤ LỤC 13 - HĐ 37/2018/HĐ/OIC-SEAREE ký ngày 07/02/2018</v>
          </cell>
        </row>
      </sheetData>
      <sheetData sheetId="1360">
        <row r="1">
          <cell r="A1" t="str">
            <v>GIÁ TRỊ PHỤ LỤC 13 - HĐ 37/2018/HĐ/OIC-SEAREE ký ngày 07/02/2018</v>
          </cell>
        </row>
      </sheetData>
      <sheetData sheetId="1361">
        <row r="1">
          <cell r="A1" t="str">
            <v>GIÁ TRỊ PHỤ LỤC 13 - HĐ 37/2018/HĐ/OIC-SEAREE ký ngày 07/02/2018</v>
          </cell>
        </row>
      </sheetData>
      <sheetData sheetId="1362">
        <row r="1">
          <cell r="A1" t="str">
            <v>GIÁ TRỊ PHỤ LỤC 13 - HĐ 37/2018/HĐ/OIC-SEAREE ký ngày 07/02/2018</v>
          </cell>
        </row>
      </sheetData>
      <sheetData sheetId="1363">
        <row r="1">
          <cell r="A1" t="str">
            <v>GIÁ TRỊ PHỤ LỤC 13 - HĐ 37/2018/HĐ/OIC-SEAREE ký ngày 07/02/2018</v>
          </cell>
        </row>
      </sheetData>
      <sheetData sheetId="1364">
        <row r="1">
          <cell r="A1" t="str">
            <v>GIÁ TRỊ PHỤ LỤC 13 - HĐ 37/2018/HĐ/OIC-SEAREE ký ngày 07/02/2018</v>
          </cell>
        </row>
      </sheetData>
      <sheetData sheetId="1365" refreshError="1"/>
      <sheetData sheetId="1366" refreshError="1"/>
      <sheetData sheetId="1367" refreshError="1"/>
      <sheetData sheetId="1368" refreshError="1"/>
      <sheetData sheetId="1369" refreshError="1"/>
      <sheetData sheetId="1370" refreshError="1"/>
      <sheetData sheetId="1371" refreshError="1"/>
      <sheetData sheetId="1372">
        <row r="1">
          <cell r="A1" t="str">
            <v>GIÁ TRỊ PHỤ LỤC 13 - HĐ 37/2018/HĐ/OIC-SEAREE ký ngày 07/02/2018</v>
          </cell>
        </row>
      </sheetData>
      <sheetData sheetId="1373">
        <row r="1">
          <cell r="A1" t="str">
            <v>GIÁ TRỊ PHỤ LỤC 13 - HĐ 37/2018/HĐ/OIC-SEAREE ký ngày 07/02/2018</v>
          </cell>
        </row>
      </sheetData>
      <sheetData sheetId="1374">
        <row r="1">
          <cell r="A1" t="str">
            <v>GIÁ TRỊ PHỤ LỤC 13 - HĐ 37/2018/HĐ/OIC-SEAREE ký ngày 07/02/2018</v>
          </cell>
        </row>
      </sheetData>
      <sheetData sheetId="1375">
        <row r="1">
          <cell r="A1" t="str">
            <v>GIÁ TRỊ PHỤ LỤC 13 - HĐ 37/2018/HĐ/OIC-SEAREE ký ngày 07/02/2018</v>
          </cell>
        </row>
      </sheetData>
      <sheetData sheetId="1376">
        <row r="1">
          <cell r="A1" t="str">
            <v>GIÁ TRỊ PHỤ LỤC 13 - HĐ 37/2018/HĐ/OIC-SEAREE ký ngày 07/02/2018</v>
          </cell>
        </row>
      </sheetData>
      <sheetData sheetId="1377">
        <row r="1">
          <cell r="A1" t="str">
            <v>GIÁ TRỊ PHỤ LỤC 13 - HĐ 37/2018/HĐ/OIC-SEAREE ký ngày 07/02/2018</v>
          </cell>
        </row>
      </sheetData>
      <sheetData sheetId="1378">
        <row r="1">
          <cell r="A1" t="str">
            <v>GIÁ TRỊ PHỤ LỤC 13 - HĐ 37/2018/HĐ/OIC-SEAREE ký ngày 07/02/2018</v>
          </cell>
        </row>
      </sheetData>
      <sheetData sheetId="1379">
        <row r="1">
          <cell r="A1" t="str">
            <v>GIÁ TRỊ PHỤ LỤC 13 - HĐ 37/2018/HĐ/OIC-SEAREE ký ngày 07/02/2018</v>
          </cell>
        </row>
      </sheetData>
      <sheetData sheetId="1380">
        <row r="1">
          <cell r="A1" t="str">
            <v>GIÁ TRỊ PHỤ LỤC 13 - HĐ 37/2018/HĐ/OIC-SEAREE ký ngày 07/02/2018</v>
          </cell>
        </row>
      </sheetData>
      <sheetData sheetId="1381">
        <row r="1">
          <cell r="A1" t="str">
            <v>GIÁ TRỊ PHỤ LỤC 13 - HĐ 37/2018/HĐ/OIC-SEAREE ký ngày 07/02/2018</v>
          </cell>
        </row>
      </sheetData>
      <sheetData sheetId="1382">
        <row r="1">
          <cell r="A1" t="str">
            <v>GIÁ TRỊ PHỤ LỤC 13 - HĐ 37/2018/HĐ/OIC-SEAREE ký ngày 07/02/2018</v>
          </cell>
        </row>
      </sheetData>
      <sheetData sheetId="1383">
        <row r="1">
          <cell r="A1" t="str">
            <v>GIÁ TRỊ PHỤ LỤC 13 - HĐ 37/2018/HĐ/OIC-SEAREE ký ngày 07/02/2018</v>
          </cell>
        </row>
      </sheetData>
      <sheetData sheetId="1384">
        <row r="1">
          <cell r="A1" t="str">
            <v>GIÁ TRỊ PHỤ LỤC 13 - HĐ 37/2018/HĐ/OIC-SEAREE ký ngày 07/02/2018</v>
          </cell>
        </row>
      </sheetData>
      <sheetData sheetId="1385">
        <row r="1">
          <cell r="A1" t="str">
            <v>GIÁ TRỊ PHỤ LỤC 13 - HĐ 37/2018/HĐ/OIC-SEAREE ký ngày 07/02/2018</v>
          </cell>
        </row>
      </sheetData>
      <sheetData sheetId="1386" refreshError="1"/>
      <sheetData sheetId="1387">
        <row r="1">
          <cell r="A1" t="str">
            <v>GIÁ TRỊ PHỤ LỤC 13 - HĐ 37/2018/HĐ/OIC-SEAREE ký ngày 07/02/2018</v>
          </cell>
        </row>
      </sheetData>
      <sheetData sheetId="1388">
        <row r="1">
          <cell r="A1" t="str">
            <v>GIÁ TRỊ PHỤ LỤC 13 - HĐ 37/2018/HĐ/OIC-SEAREE ký ngày 07/02/2018</v>
          </cell>
        </row>
      </sheetData>
      <sheetData sheetId="1389">
        <row r="1">
          <cell r="A1" t="str">
            <v>GIÁ TRỊ PHỤ LỤC 13 - HĐ 37/2018/HĐ/OIC-SEAREE ký ngày 07/02/2018</v>
          </cell>
        </row>
      </sheetData>
      <sheetData sheetId="1390">
        <row r="1">
          <cell r="A1" t="str">
            <v>GIÁ TRỊ PHỤ LỤC 13 - HĐ 37/2018/HĐ/OIC-SEAREE ký ngày 07/02/2018</v>
          </cell>
        </row>
      </sheetData>
      <sheetData sheetId="1391">
        <row r="1">
          <cell r="A1" t="str">
            <v>GIÁ TRỊ PHỤ LỤC 13 - HĐ 37/2018/HĐ/OIC-SEAREE ký ngày 07/02/2018</v>
          </cell>
        </row>
      </sheetData>
      <sheetData sheetId="1392">
        <row r="1">
          <cell r="A1" t="str">
            <v>GIÁ TRỊ PHỤ LỤC 13 - HĐ 37/2018/HĐ/OIC-SEAREE ký ngày 07/02/2018</v>
          </cell>
        </row>
      </sheetData>
      <sheetData sheetId="1393" refreshError="1"/>
      <sheetData sheetId="1394">
        <row r="1">
          <cell r="A1" t="str">
            <v>GIÁ TRỊ PHỤ LỤC 13 - HĐ 37/2018/HĐ/OIC-SEAREE ký ngày 07/02/2018</v>
          </cell>
        </row>
      </sheetData>
      <sheetData sheetId="1395">
        <row r="1">
          <cell r="A1" t="str">
            <v>GIÁ TRỊ PHỤ LỤC 13 - HĐ 37/2018/HĐ/OIC-SEAREE ký ngày 07/02/2018</v>
          </cell>
        </row>
      </sheetData>
      <sheetData sheetId="1396">
        <row r="1">
          <cell r="A1" t="str">
            <v>GIÁ TRỊ PHỤ LỤC 13 - HĐ 37/2018/HĐ/OIC-SEAREE ký ngày 07/02/2018</v>
          </cell>
        </row>
      </sheetData>
      <sheetData sheetId="1397">
        <row r="1">
          <cell r="A1" t="str">
            <v>GIÁ TRỊ PHỤ LỤC 13 - HĐ 37/2018/HĐ/OIC-SEAREE ký ngày 07/02/2018</v>
          </cell>
        </row>
      </sheetData>
      <sheetData sheetId="1398">
        <row r="1">
          <cell r="A1" t="str">
            <v>GIÁ TRỊ PHỤ LỤC 13 - HĐ 37/2018/HĐ/OIC-SEAREE ký ngày 07/02/2018</v>
          </cell>
        </row>
      </sheetData>
      <sheetData sheetId="1399">
        <row r="1">
          <cell r="A1" t="str">
            <v>GIÁ TRỊ PHỤ LỤC 13 - HĐ 37/2018/HĐ/OIC-SEAREE ký ngày 07/02/2018</v>
          </cell>
        </row>
      </sheetData>
      <sheetData sheetId="1400">
        <row r="1">
          <cell r="A1" t="str">
            <v>GIÁ TRỊ PHỤ LỤC 13 - HĐ 37/2018/HĐ/OIC-SEAREE ký ngày 07/02/2018</v>
          </cell>
        </row>
      </sheetData>
      <sheetData sheetId="1401">
        <row r="1">
          <cell r="A1" t="str">
            <v>GIÁ TRỊ PHỤ LỤC 13 - HĐ 37/2018/HĐ/OIC-SEAREE ký ngày 07/02/2018</v>
          </cell>
        </row>
      </sheetData>
      <sheetData sheetId="1402">
        <row r="1">
          <cell r="A1" t="str">
            <v>GIÁ TRỊ PHỤ LỤC 13 - HĐ 37/2018/HĐ/OIC-SEAREE ký ngày 07/02/2018</v>
          </cell>
        </row>
      </sheetData>
      <sheetData sheetId="1403">
        <row r="1">
          <cell r="A1" t="str">
            <v>GIÁ TRỊ PHỤ LỤC 13 - HĐ 37/2018/HĐ/OIC-SEAREE ký ngày 07/02/2018</v>
          </cell>
        </row>
      </sheetData>
      <sheetData sheetId="1404">
        <row r="1">
          <cell r="A1" t="str">
            <v>GIÁ TRỊ PHỤ LỤC 13 - HĐ 37/2018/HĐ/OIC-SEAREE ký ngày 07/02/2018</v>
          </cell>
        </row>
      </sheetData>
      <sheetData sheetId="1405">
        <row r="1">
          <cell r="A1" t="str">
            <v>GIÁ TRỊ PHỤ LỤC 13 - HĐ 37/2018/HĐ/OIC-SEAREE ký ngày 07/02/2018</v>
          </cell>
        </row>
      </sheetData>
      <sheetData sheetId="1406">
        <row r="1">
          <cell r="A1" t="str">
            <v>GIÁ TRỊ PHỤ LỤC 13 - HĐ 37/2018/HĐ/OIC-SEAREE ký ngày 07/02/2018</v>
          </cell>
        </row>
      </sheetData>
      <sheetData sheetId="1407">
        <row r="1">
          <cell r="A1" t="str">
            <v>GIÁ TRỊ PHỤ LỤC 13 - HĐ 37/2018/HĐ/OIC-SEAREE ký ngày 07/02/2018</v>
          </cell>
        </row>
      </sheetData>
      <sheetData sheetId="1408">
        <row r="1">
          <cell r="A1" t="str">
            <v>GIÁ TRỊ PHỤ LỤC 13 - HĐ 37/2018/HĐ/OIC-SEAREE ký ngày 07/02/2018</v>
          </cell>
        </row>
      </sheetData>
      <sheetData sheetId="1409">
        <row r="1">
          <cell r="A1" t="str">
            <v>GIÁ TRỊ PHỤ LỤC 13 - HĐ 37/2018/HĐ/OIC-SEAREE ký ngày 07/02/2018</v>
          </cell>
        </row>
      </sheetData>
      <sheetData sheetId="1410">
        <row r="1">
          <cell r="A1" t="str">
            <v>GIÁ TRỊ PHỤ LỤC 13 - HĐ 37/2018/HĐ/OIC-SEAREE ký ngày 07/02/2018</v>
          </cell>
        </row>
      </sheetData>
      <sheetData sheetId="1411">
        <row r="1">
          <cell r="A1" t="str">
            <v>GIÁ TRỊ PHỤ LỤC 13 - HĐ 37/2018/HĐ/OIC-SEAREE ký ngày 07/02/2018</v>
          </cell>
        </row>
      </sheetData>
      <sheetData sheetId="1412">
        <row r="1">
          <cell r="A1" t="str">
            <v>GIÁ TRỊ PHỤ LỤC 13 - HĐ 37/2018/HĐ/OIC-SEAREE ký ngày 07/02/2018</v>
          </cell>
        </row>
      </sheetData>
      <sheetData sheetId="1413">
        <row r="1">
          <cell r="A1" t="str">
            <v>GIÁ TRỊ PHỤ LỤC 13 - HĐ 37/2018/HĐ/OIC-SEAREE ký ngày 07/02/2018</v>
          </cell>
        </row>
      </sheetData>
      <sheetData sheetId="1414">
        <row r="1">
          <cell r="A1" t="str">
            <v>GIÁ TRỊ PHỤ LỤC 13 - HĐ 37/2018/HĐ/OIC-SEAREE ký ngày 07/02/2018</v>
          </cell>
        </row>
      </sheetData>
      <sheetData sheetId="1415">
        <row r="1">
          <cell r="A1" t="str">
            <v>GIÁ TRỊ PHỤ LỤC 13 - HĐ 37/2018/HĐ/OIC-SEAREE ký ngày 07/02/2018</v>
          </cell>
        </row>
      </sheetData>
      <sheetData sheetId="1416">
        <row r="1">
          <cell r="A1" t="str">
            <v>GIÁ TRỊ PHỤ LỤC 13 - HĐ 37/2018/HĐ/OIC-SEAREE ký ngày 07/02/2018</v>
          </cell>
        </row>
      </sheetData>
      <sheetData sheetId="1417">
        <row r="1">
          <cell r="A1" t="str">
            <v>GIÁ TRỊ PHỤ LỤC 13 - HĐ 37/2018/HĐ/OIC-SEAREE ký ngày 07/02/2018</v>
          </cell>
        </row>
      </sheetData>
      <sheetData sheetId="1418">
        <row r="1">
          <cell r="A1" t="str">
            <v>GIÁ TRỊ PHỤ LỤC 13 - HĐ 37/2018/HĐ/OIC-SEAREE ký ngày 07/02/2018</v>
          </cell>
        </row>
      </sheetData>
      <sheetData sheetId="1419">
        <row r="1">
          <cell r="A1" t="str">
            <v>GIÁ TRỊ PHỤ LỤC 13 - HĐ 37/2018/HĐ/OIC-SEAREE ký ngày 07/02/2018</v>
          </cell>
        </row>
      </sheetData>
      <sheetData sheetId="1420">
        <row r="1">
          <cell r="A1" t="str">
            <v>GIÁ TRỊ PHỤ LỤC 13 - HĐ 37/2018/HĐ/OIC-SEAREE ký ngày 07/02/2018</v>
          </cell>
        </row>
      </sheetData>
      <sheetData sheetId="1421">
        <row r="1">
          <cell r="A1" t="str">
            <v>GIÁ TRỊ PHỤ LỤC 13 - HĐ 37/2018/HĐ/OIC-SEAREE ký ngày 07/02/2018</v>
          </cell>
        </row>
      </sheetData>
      <sheetData sheetId="1422">
        <row r="1">
          <cell r="A1" t="str">
            <v>GIÁ TRỊ PHỤ LỤC 13 - HĐ 37/2018/HĐ/OIC-SEAREE ký ngày 07/02/2018</v>
          </cell>
        </row>
      </sheetData>
      <sheetData sheetId="1423">
        <row r="1">
          <cell r="A1" t="str">
            <v>GIÁ TRỊ PHỤ LỤC 13 - HĐ 37/2018/HĐ/OIC-SEAREE ký ngày 07/02/2018</v>
          </cell>
        </row>
      </sheetData>
      <sheetData sheetId="1424">
        <row r="1">
          <cell r="A1" t="str">
            <v>GIÁ TRỊ PHỤ LỤC 13 - HĐ 37/2018/HĐ/OIC-SEAREE ký ngày 07/02/2018</v>
          </cell>
        </row>
      </sheetData>
      <sheetData sheetId="1425">
        <row r="1">
          <cell r="A1" t="str">
            <v>GIÁ TRỊ PHỤ LỤC 13 - HĐ 37/2018/HĐ/OIC-SEAREE ký ngày 07/02/2018</v>
          </cell>
        </row>
      </sheetData>
      <sheetData sheetId="1426">
        <row r="1">
          <cell r="A1" t="str">
            <v>GIÁ TRỊ PHỤ LỤC 13 - HĐ 37/2018/HĐ/OIC-SEAREE ký ngày 07/02/2018</v>
          </cell>
        </row>
      </sheetData>
      <sheetData sheetId="1427">
        <row r="1">
          <cell r="A1" t="str">
            <v>GIÁ TRỊ PHỤ LỤC 13 - HĐ 37/2018/HĐ/OIC-SEAREE ký ngày 07/02/2018</v>
          </cell>
        </row>
      </sheetData>
      <sheetData sheetId="1428">
        <row r="1">
          <cell r="A1" t="str">
            <v>GIÁ TRỊ PHỤ LỤC 13 - HĐ 37/2018/HĐ/OIC-SEAREE ký ngày 07/02/2018</v>
          </cell>
        </row>
      </sheetData>
      <sheetData sheetId="1429">
        <row r="1">
          <cell r="A1" t="str">
            <v>GIÁ TRỊ PHỤ LỤC 13 - HĐ 37/2018/HĐ/OIC-SEAREE ký ngày 07/02/2018</v>
          </cell>
        </row>
      </sheetData>
      <sheetData sheetId="1430">
        <row r="1">
          <cell r="A1" t="str">
            <v>GIÁ TRỊ PHỤ LỤC 13 - HĐ 37/2018/HĐ/OIC-SEAREE ký ngày 07/02/2018</v>
          </cell>
        </row>
      </sheetData>
      <sheetData sheetId="1431">
        <row r="1">
          <cell r="A1" t="str">
            <v>GIÁ TRỊ PHỤ LỤC 13 - HĐ 37/2018/HĐ/OIC-SEAREE ký ngày 07/02/2018</v>
          </cell>
        </row>
      </sheetData>
      <sheetData sheetId="1432">
        <row r="1">
          <cell r="A1" t="str">
            <v>GIÁ TRỊ PHỤ LỤC 13 - HĐ 37/2018/HĐ/OIC-SEAREE ký ngày 07/02/2018</v>
          </cell>
        </row>
      </sheetData>
      <sheetData sheetId="1433">
        <row r="1">
          <cell r="A1" t="str">
            <v>GIÁ TRỊ PHỤ LỤC 13 - HĐ 37/2018/HĐ/OIC-SEAREE ký ngày 07/02/2018</v>
          </cell>
        </row>
      </sheetData>
      <sheetData sheetId="1434">
        <row r="1">
          <cell r="A1" t="str">
            <v>GIÁ TRỊ PHỤ LỤC 13 - HĐ 37/2018/HĐ/OIC-SEAREE ký ngày 07/02/2018</v>
          </cell>
        </row>
      </sheetData>
      <sheetData sheetId="1435">
        <row r="1">
          <cell r="A1" t="str">
            <v>GIÁ TRỊ PHỤ LỤC 13 - HĐ 37/2018/HĐ/OIC-SEAREE ký ngày 07/02/2018</v>
          </cell>
        </row>
      </sheetData>
      <sheetData sheetId="1436">
        <row r="1">
          <cell r="A1" t="str">
            <v>GIÁ TRỊ PHỤ LỤC 13 - HĐ 37/2018/HĐ/OIC-SEAREE ký ngày 07/02/2018</v>
          </cell>
        </row>
      </sheetData>
      <sheetData sheetId="1437">
        <row r="1">
          <cell r="A1" t="str">
            <v>GIÁ TRỊ PHỤ LỤC 13 - HĐ 37/2018/HĐ/OIC-SEAREE ký ngày 07/02/2018</v>
          </cell>
        </row>
      </sheetData>
      <sheetData sheetId="1438">
        <row r="1">
          <cell r="A1" t="str">
            <v>GIÁ TRỊ PHỤ LỤC 13 - HĐ 37/2018/HĐ/OIC-SEAREE ký ngày 07/02/2018</v>
          </cell>
        </row>
      </sheetData>
      <sheetData sheetId="1439">
        <row r="1">
          <cell r="A1" t="str">
            <v>GIÁ TRỊ PHỤ LỤC 13 - HĐ 37/2018/HĐ/OIC-SEAREE ký ngày 07/02/2018</v>
          </cell>
        </row>
      </sheetData>
      <sheetData sheetId="1440">
        <row r="1">
          <cell r="A1" t="str">
            <v>GIÁ TRỊ PHỤ LỤC 13 - HĐ 37/2018/HĐ/OIC-SEAREE ký ngày 07/02/2018</v>
          </cell>
        </row>
      </sheetData>
      <sheetData sheetId="1441">
        <row r="1">
          <cell r="A1" t="str">
            <v>GIÁ TRỊ PHỤ LỤC 13 - HĐ 37/2018/HĐ/OIC-SEAREE ký ngày 07/02/2018</v>
          </cell>
        </row>
      </sheetData>
      <sheetData sheetId="1442">
        <row r="1">
          <cell r="A1" t="str">
            <v>GIÁ TRỊ PHỤ LỤC 13 - HĐ 37/2018/HĐ/OIC-SEAREE ký ngày 07/02/2018</v>
          </cell>
        </row>
      </sheetData>
      <sheetData sheetId="1443">
        <row r="1">
          <cell r="A1" t="str">
            <v>GIÁ TRỊ PHỤ LỤC 13 - HĐ 37/2018/HĐ/OIC-SEAREE ký ngày 07/02/2018</v>
          </cell>
        </row>
      </sheetData>
      <sheetData sheetId="1444">
        <row r="1">
          <cell r="A1" t="str">
            <v>GIÁ TRỊ PHỤ LỤC 13 - HĐ 37/2018/HĐ/OIC-SEAREE ký ngày 07/02/2018</v>
          </cell>
        </row>
      </sheetData>
      <sheetData sheetId="1445">
        <row r="1">
          <cell r="A1" t="str">
            <v>GIÁ TRỊ PHỤ LỤC 13 - HĐ 37/2018/HĐ/OIC-SEAREE ký ngày 07/02/2018</v>
          </cell>
        </row>
      </sheetData>
      <sheetData sheetId="1446">
        <row r="1">
          <cell r="A1" t="str">
            <v>GIÁ TRỊ PHỤ LỤC 13 - HĐ 37/2018/HĐ/OIC-SEAREE ký ngày 07/02/2018</v>
          </cell>
        </row>
      </sheetData>
      <sheetData sheetId="1447">
        <row r="1">
          <cell r="A1" t="str">
            <v>GIÁ TRỊ PHỤ LỤC 13 - HĐ 37/2018/HĐ/OIC-SEAREE ký ngày 07/02/2018</v>
          </cell>
        </row>
      </sheetData>
      <sheetData sheetId="1448">
        <row r="1">
          <cell r="A1" t="str">
            <v>GIÁ TRỊ PHỤ LỤC 13 - HĐ 37/2018/HĐ/OIC-SEAREE ký ngày 07/02/2018</v>
          </cell>
        </row>
      </sheetData>
      <sheetData sheetId="1449">
        <row r="1">
          <cell r="A1" t="str">
            <v>GIÁ TRỊ PHỤ LỤC 13 - HĐ 37/2018/HĐ/OIC-SEAREE ký ngày 07/02/2018</v>
          </cell>
        </row>
      </sheetData>
      <sheetData sheetId="1450">
        <row r="1">
          <cell r="A1" t="str">
            <v>GIÁ TRỊ PHỤ LỤC 13 - HĐ 37/2018/HĐ/OIC-SEAREE ký ngày 07/02/2018</v>
          </cell>
        </row>
      </sheetData>
      <sheetData sheetId="1451">
        <row r="1">
          <cell r="A1" t="str">
            <v>GIÁ TRỊ PHỤ LỤC 13 - HĐ 37/2018/HĐ/OIC-SEAREE ký ngày 07/02/2018</v>
          </cell>
        </row>
      </sheetData>
      <sheetData sheetId="1452">
        <row r="1">
          <cell r="A1" t="str">
            <v>GIÁ TRỊ PHỤ LỤC 13 - HĐ 37/2018/HĐ/OIC-SEAREE ký ngày 07/02/2018</v>
          </cell>
        </row>
      </sheetData>
      <sheetData sheetId="1453">
        <row r="1">
          <cell r="A1" t="str">
            <v>GIÁ TRỊ PHỤ LỤC 13 - HĐ 37/2018/HĐ/OIC-SEAREE ký ngày 07/02/2018</v>
          </cell>
        </row>
      </sheetData>
      <sheetData sheetId="1454">
        <row r="1">
          <cell r="A1" t="str">
            <v>GIÁ TRỊ PHỤ LỤC 13 - HĐ 37/2018/HĐ/OIC-SEAREE ký ngày 07/02/2018</v>
          </cell>
        </row>
      </sheetData>
      <sheetData sheetId="1455">
        <row r="1">
          <cell r="A1" t="str">
            <v>GIÁ TRỊ PHỤ LỤC 13 - HĐ 37/2018/HĐ/OIC-SEAREE ký ngày 07/02/2018</v>
          </cell>
        </row>
      </sheetData>
      <sheetData sheetId="1456" refreshError="1"/>
      <sheetData sheetId="1457">
        <row r="1">
          <cell r="A1" t="str">
            <v>GIÁ TRỊ PHỤ LỤC 13 - HĐ 37/2018/HĐ/OIC-SEAREE ký ngày 07/02/2018</v>
          </cell>
        </row>
      </sheetData>
      <sheetData sheetId="1458">
        <row r="1">
          <cell r="A1" t="str">
            <v>GIÁ TRỊ PHỤ LỤC 13 - HĐ 37/2018/HĐ/OIC-SEAREE ký ngày 07/02/2018</v>
          </cell>
        </row>
      </sheetData>
      <sheetData sheetId="1459">
        <row r="1">
          <cell r="A1" t="str">
            <v>GIÁ TRỊ PHỤ LỤC 13 - HĐ 37/2018/HĐ/OIC-SEAREE ký ngày 07/02/2018</v>
          </cell>
        </row>
      </sheetData>
      <sheetData sheetId="1460">
        <row r="1">
          <cell r="A1" t="str">
            <v>GIÁ TRỊ PHỤ LỤC 13 - HĐ 37/2018/HĐ/OIC-SEAREE ký ngày 07/02/2018</v>
          </cell>
        </row>
      </sheetData>
      <sheetData sheetId="1461">
        <row r="1">
          <cell r="A1" t="str">
            <v>GIÁ TRỊ PHỤ LỤC 13 - HĐ 37/2018/HĐ/OIC-SEAREE ký ngày 07/02/2018</v>
          </cell>
        </row>
      </sheetData>
      <sheetData sheetId="1462">
        <row r="1">
          <cell r="A1" t="str">
            <v>GIÁ TRỊ PHỤ LỤC 13 - HĐ 37/2018/HĐ/OIC-SEAREE ký ngày 07/02/2018</v>
          </cell>
        </row>
      </sheetData>
      <sheetData sheetId="1463">
        <row r="1">
          <cell r="A1" t="str">
            <v>GIÁ TRỊ PHỤ LỤC 13 - HĐ 37/2018/HĐ/OIC-SEAREE ký ngày 07/02/2018</v>
          </cell>
        </row>
      </sheetData>
      <sheetData sheetId="1464">
        <row r="1">
          <cell r="A1" t="str">
            <v>GIÁ TRỊ PHỤ LỤC 13 - HĐ 37/2018/HĐ/OIC-SEAREE ký ngày 07/02/2018</v>
          </cell>
        </row>
      </sheetData>
      <sheetData sheetId="1465">
        <row r="1">
          <cell r="A1" t="str">
            <v>GIÁ TRỊ PHỤ LỤC 13 - HĐ 37/2018/HĐ/OIC-SEAREE ký ngày 07/02/2018</v>
          </cell>
        </row>
      </sheetData>
      <sheetData sheetId="1466">
        <row r="1">
          <cell r="A1" t="str">
            <v>GIÁ TRỊ PHỤ LỤC 13 - HĐ 37/2018/HĐ/OIC-SEAREE ký ngày 07/02/2018</v>
          </cell>
        </row>
      </sheetData>
      <sheetData sheetId="1467">
        <row r="1">
          <cell r="A1" t="str">
            <v>GIÁ TRỊ PHỤ LỤC 13 - HĐ 37/2018/HĐ/OIC-SEAREE ký ngày 07/02/2018</v>
          </cell>
        </row>
      </sheetData>
      <sheetData sheetId="1468">
        <row r="1">
          <cell r="A1" t="str">
            <v>GIÁ TRỊ PHỤ LỤC 13 - HĐ 37/2018/HĐ/OIC-SEAREE ký ngày 07/02/2018</v>
          </cell>
        </row>
      </sheetData>
      <sheetData sheetId="1469">
        <row r="1">
          <cell r="A1" t="str">
            <v>GIÁ TRỊ PHỤ LỤC 13 - HĐ 37/2018/HĐ/OIC-SEAREE ký ngày 07/02/2018</v>
          </cell>
        </row>
      </sheetData>
      <sheetData sheetId="1470">
        <row r="1">
          <cell r="A1" t="str">
            <v>GIÁ TRỊ PHỤ LỤC 13 - HĐ 37/2018/HĐ/OIC-SEAREE ký ngày 07/02/2018</v>
          </cell>
        </row>
      </sheetData>
      <sheetData sheetId="1471">
        <row r="1">
          <cell r="A1" t="str">
            <v>GIÁ TRỊ PHỤ LỤC 13 - HĐ 37/2018/HĐ/OIC-SEAREE ký ngày 07/02/2018</v>
          </cell>
        </row>
      </sheetData>
      <sheetData sheetId="1472">
        <row r="1">
          <cell r="A1" t="str">
            <v>GIÁ TRỊ PHỤ LỤC 13 - HĐ 37/2018/HĐ/OIC-SEAREE ký ngày 07/02/2018</v>
          </cell>
        </row>
      </sheetData>
      <sheetData sheetId="1473">
        <row r="1">
          <cell r="A1" t="str">
            <v>GIÁ TRỊ PHỤ LỤC 13 - HĐ 37/2018/HĐ/OIC-SEAREE ký ngày 07/02/2018</v>
          </cell>
        </row>
      </sheetData>
      <sheetData sheetId="1474">
        <row r="1">
          <cell r="A1" t="str">
            <v>GIÁ TRỊ PHỤ LỤC 13 - HĐ 37/2018/HĐ/OIC-SEAREE ký ngày 07/02/2018</v>
          </cell>
        </row>
      </sheetData>
      <sheetData sheetId="1475">
        <row r="1">
          <cell r="A1" t="str">
            <v>GIÁ TRỊ PHỤ LỤC 13 - HĐ 37/2018/HĐ/OIC-SEAREE ký ngày 07/02/2018</v>
          </cell>
        </row>
      </sheetData>
      <sheetData sheetId="1476">
        <row r="1">
          <cell r="A1" t="str">
            <v>GIÁ TRỊ PHỤ LỤC 13 - HĐ 37/2018/HĐ/OIC-SEAREE ký ngày 07/02/2018</v>
          </cell>
        </row>
      </sheetData>
      <sheetData sheetId="1477">
        <row r="1">
          <cell r="A1" t="str">
            <v>GIÁ TRỊ PHỤ LỤC 13 - HĐ 37/2018/HĐ/OIC-SEAREE ký ngày 07/02/2018</v>
          </cell>
        </row>
      </sheetData>
      <sheetData sheetId="1478">
        <row r="1">
          <cell r="A1" t="str">
            <v>GIÁ TRỊ PHỤ LỤC 13 - HĐ 37/2018/HĐ/OIC-SEAREE ký ngày 07/02/2018</v>
          </cell>
        </row>
      </sheetData>
      <sheetData sheetId="1479">
        <row r="1">
          <cell r="A1" t="str">
            <v>GIÁ TRỊ PHỤ LỤC 13 - HĐ 37/2018/HĐ/OIC-SEAREE ký ngày 07/02/2018</v>
          </cell>
        </row>
      </sheetData>
      <sheetData sheetId="1480">
        <row r="1">
          <cell r="A1" t="str">
            <v>GIÁ TRỊ PHỤ LỤC 13 - HĐ 37/2018/HĐ/OIC-SEAREE ký ngày 07/02/2018</v>
          </cell>
        </row>
      </sheetData>
      <sheetData sheetId="1481">
        <row r="1">
          <cell r="A1" t="str">
            <v>GIÁ TRỊ PHỤ LỤC 13 - HĐ 37/2018/HĐ/OIC-SEAREE ký ngày 07/02/2018</v>
          </cell>
        </row>
      </sheetData>
      <sheetData sheetId="1482">
        <row r="1">
          <cell r="A1" t="str">
            <v>GIÁ TRỊ PHỤ LỤC 13 - HĐ 37/2018/HĐ/OIC-SEAREE ký ngày 07/02/2018</v>
          </cell>
        </row>
      </sheetData>
      <sheetData sheetId="1483">
        <row r="1">
          <cell r="A1" t="str">
            <v>GIÁ TRỊ PHỤ LỤC 13 - HĐ 37/2018/HĐ/OIC-SEAREE ký ngày 07/02/2018</v>
          </cell>
        </row>
      </sheetData>
      <sheetData sheetId="1484">
        <row r="1">
          <cell r="A1" t="str">
            <v>GIÁ TRỊ PHỤ LỤC 13 - HĐ 37/2018/HĐ/OIC-SEAREE ký ngày 07/02/2018</v>
          </cell>
        </row>
      </sheetData>
      <sheetData sheetId="1485">
        <row r="1">
          <cell r="A1" t="str">
            <v>GIÁ TRỊ PHỤ LỤC 13 - HĐ 37/2018/HĐ/OIC-SEAREE ký ngày 07/02/2018</v>
          </cell>
        </row>
      </sheetData>
      <sheetData sheetId="1486">
        <row r="1">
          <cell r="A1" t="str">
            <v>GIÁ TRỊ PHỤ LỤC 13 - HĐ 37/2018/HĐ/OIC-SEAREE ký ngày 07/02/2018</v>
          </cell>
        </row>
      </sheetData>
      <sheetData sheetId="1487">
        <row r="1">
          <cell r="A1" t="str">
            <v>GIÁ TRỊ PHỤ LỤC 13 - HĐ 37/2018/HĐ/OIC-SEAREE ký ngày 07/02/2018</v>
          </cell>
        </row>
      </sheetData>
      <sheetData sheetId="1488">
        <row r="1">
          <cell r="A1" t="str">
            <v>GIÁ TRỊ PHỤ LỤC 13 - HĐ 37/2018/HĐ/OIC-SEAREE ký ngày 07/02/2018</v>
          </cell>
        </row>
      </sheetData>
      <sheetData sheetId="1489">
        <row r="1">
          <cell r="A1" t="str">
            <v>GIÁ TRỊ PHỤ LỤC 13 - HĐ 37/2018/HĐ/OIC-SEAREE ký ngày 07/02/2018</v>
          </cell>
        </row>
      </sheetData>
      <sheetData sheetId="1490">
        <row r="1">
          <cell r="A1" t="str">
            <v>GIÁ TRỊ PHỤ LỤC 13 - HĐ 37/2018/HĐ/OIC-SEAREE ký ngày 07/02/2018</v>
          </cell>
        </row>
      </sheetData>
      <sheetData sheetId="1491">
        <row r="1">
          <cell r="A1" t="str">
            <v>GIÁ TRỊ PHỤ LỤC 13 - HĐ 37/2018/HĐ/OIC-SEAREE ký ngày 07/02/2018</v>
          </cell>
        </row>
      </sheetData>
      <sheetData sheetId="1492">
        <row r="1">
          <cell r="A1" t="str">
            <v>GIÁ TRỊ PHỤ LỤC 13 - HĐ 37/2018/HĐ/OIC-SEAREE ký ngày 07/02/2018</v>
          </cell>
        </row>
      </sheetData>
      <sheetData sheetId="1493">
        <row r="1">
          <cell r="A1" t="str">
            <v>GIÁ TRỊ PHỤ LỤC 13 - HĐ 37/2018/HĐ/OIC-SEAREE ký ngày 07/02/2018</v>
          </cell>
        </row>
      </sheetData>
      <sheetData sheetId="1494">
        <row r="1">
          <cell r="A1" t="str">
            <v>GIÁ TRỊ PHỤ LỤC 13 - HĐ 37/2018/HĐ/OIC-SEAREE ký ngày 07/02/2018</v>
          </cell>
        </row>
      </sheetData>
      <sheetData sheetId="1495">
        <row r="1">
          <cell r="A1" t="str">
            <v>GIÁ TRỊ PHỤ LỤC 13 - HĐ 37/2018/HĐ/OIC-SEAREE ký ngày 07/02/2018</v>
          </cell>
        </row>
      </sheetData>
      <sheetData sheetId="1496">
        <row r="1">
          <cell r="A1" t="str">
            <v>GIÁ TRỊ PHỤ LỤC 13 - HĐ 37/2018/HĐ/OIC-SEAREE ký ngày 07/02/2018</v>
          </cell>
        </row>
      </sheetData>
      <sheetData sheetId="1497">
        <row r="1">
          <cell r="A1" t="str">
            <v>GIÁ TRỊ PHỤ LỤC 13 - HĐ 37/2018/HĐ/OIC-SEAREE ký ngày 07/02/2018</v>
          </cell>
        </row>
      </sheetData>
      <sheetData sheetId="1498">
        <row r="1">
          <cell r="A1" t="str">
            <v>GIÁ TRỊ PHỤ LỤC 13 - HĐ 37/2018/HĐ/OIC-SEAREE ký ngày 07/02/2018</v>
          </cell>
        </row>
      </sheetData>
      <sheetData sheetId="1499">
        <row r="1">
          <cell r="A1" t="str">
            <v>GIÁ TRỊ PHỤ LỤC 13 - HĐ 37/2018/HĐ/OIC-SEAREE ký ngày 07/02/2018</v>
          </cell>
        </row>
      </sheetData>
      <sheetData sheetId="1500">
        <row r="1">
          <cell r="A1" t="str">
            <v>GIÁ TRỊ PHỤ LỤC 13 - HĐ 37/2018/HĐ/OIC-SEAREE ký ngày 07/02/2018</v>
          </cell>
        </row>
      </sheetData>
      <sheetData sheetId="1501">
        <row r="1">
          <cell r="A1" t="str">
            <v>GIÁ TRỊ PHỤ LỤC 13 - HĐ 37/2018/HĐ/OIC-SEAREE ký ngày 07/02/2018</v>
          </cell>
        </row>
      </sheetData>
      <sheetData sheetId="1502">
        <row r="1">
          <cell r="A1" t="str">
            <v>GIÁ TRỊ PHỤ LỤC 13 - HĐ 37/2018/HĐ/OIC-SEAREE ký ngày 07/02/2018</v>
          </cell>
        </row>
      </sheetData>
      <sheetData sheetId="1503">
        <row r="1">
          <cell r="A1" t="str">
            <v>GIÁ TRỊ PHỤ LỤC 13 - HĐ 37/2018/HĐ/OIC-SEAREE ký ngày 07/02/2018</v>
          </cell>
        </row>
      </sheetData>
      <sheetData sheetId="1504">
        <row r="1">
          <cell r="A1" t="str">
            <v>GIÁ TRỊ PHỤ LỤC 13 - HĐ 37/2018/HĐ/OIC-SEAREE ký ngày 07/02/2018</v>
          </cell>
        </row>
      </sheetData>
      <sheetData sheetId="1505">
        <row r="1">
          <cell r="A1" t="str">
            <v>GIÁ TRỊ PHỤ LỤC 13 - HĐ 37/2018/HĐ/OIC-SEAREE ký ngày 07/02/2018</v>
          </cell>
        </row>
      </sheetData>
      <sheetData sheetId="1506">
        <row r="1">
          <cell r="A1" t="str">
            <v>GIÁ TRỊ PHỤ LỤC 13 - HĐ 37/2018/HĐ/OIC-SEAREE ký ngày 07/02/2018</v>
          </cell>
        </row>
      </sheetData>
      <sheetData sheetId="1507">
        <row r="1">
          <cell r="A1" t="str">
            <v>GIÁ TRỊ PHỤ LỤC 13 - HĐ 37/2018/HĐ/OIC-SEAREE ký ngày 07/02/2018</v>
          </cell>
        </row>
      </sheetData>
      <sheetData sheetId="1508">
        <row r="1">
          <cell r="A1" t="str">
            <v>GIÁ TRỊ PHỤ LỤC 13 - HĐ 37/2018/HĐ/OIC-SEAREE ký ngày 07/02/2018</v>
          </cell>
        </row>
      </sheetData>
      <sheetData sheetId="1509">
        <row r="1">
          <cell r="A1" t="str">
            <v>GIÁ TRỊ PHỤ LỤC 13 - HĐ 37/2018/HĐ/OIC-SEAREE ký ngày 07/02/2018</v>
          </cell>
        </row>
      </sheetData>
      <sheetData sheetId="1510">
        <row r="1">
          <cell r="A1" t="str">
            <v>GIÁ TRỊ PHỤ LỤC 13 - HĐ 37/2018/HĐ/OIC-SEAREE ký ngày 07/02/2018</v>
          </cell>
        </row>
      </sheetData>
      <sheetData sheetId="1511">
        <row r="1">
          <cell r="A1" t="str">
            <v>GIÁ TRỊ PHỤ LỤC 13 - HĐ 37/2018/HĐ/OIC-SEAREE ký ngày 07/02/2018</v>
          </cell>
        </row>
      </sheetData>
      <sheetData sheetId="1512">
        <row r="1">
          <cell r="A1" t="str">
            <v>GIÁ TRỊ PHỤ LỤC 13 - HĐ 37/2018/HĐ/OIC-SEAREE ký ngày 07/02/2018</v>
          </cell>
        </row>
      </sheetData>
      <sheetData sheetId="1513">
        <row r="1">
          <cell r="A1" t="str">
            <v>GIÁ TRỊ PHỤ LỤC 13 - HĐ 37/2018/HĐ/OIC-SEAREE ký ngày 07/02/2018</v>
          </cell>
        </row>
      </sheetData>
      <sheetData sheetId="1514">
        <row r="1">
          <cell r="A1" t="str">
            <v>GIÁ TRỊ PHỤ LỤC 13 - HĐ 37/2018/HĐ/OIC-SEAREE ký ngày 07/02/2018</v>
          </cell>
        </row>
      </sheetData>
      <sheetData sheetId="1515">
        <row r="1">
          <cell r="A1" t="str">
            <v>GIÁ TRỊ PHỤ LỤC 13 - HĐ 37/2018/HĐ/OIC-SEAREE ký ngày 07/02/2018</v>
          </cell>
        </row>
      </sheetData>
      <sheetData sheetId="1516">
        <row r="1">
          <cell r="A1" t="str">
            <v>GIÁ TRỊ PHỤ LỤC 13 - HĐ 37/2018/HĐ/OIC-SEAREE ký ngày 07/02/2018</v>
          </cell>
        </row>
      </sheetData>
      <sheetData sheetId="1517">
        <row r="1">
          <cell r="A1" t="str">
            <v>GIÁ TRỊ PHỤ LỤC 13 - HĐ 37/2018/HĐ/OIC-SEAREE ký ngày 07/02/2018</v>
          </cell>
        </row>
      </sheetData>
      <sheetData sheetId="1518">
        <row r="1">
          <cell r="A1" t="str">
            <v>GIÁ TRỊ PHỤ LỤC 13 - HĐ 37/2018/HĐ/OIC-SEAREE ký ngày 07/02/2018</v>
          </cell>
        </row>
      </sheetData>
      <sheetData sheetId="1519">
        <row r="1">
          <cell r="A1" t="str">
            <v>GIÁ TRỊ PHỤ LỤC 13 - HĐ 37/2018/HĐ/OIC-SEAREE ký ngày 07/02/2018</v>
          </cell>
        </row>
      </sheetData>
      <sheetData sheetId="1520">
        <row r="1">
          <cell r="A1" t="str">
            <v>GIÁ TRỊ PHỤ LỤC 13 - HĐ 37/2018/HĐ/OIC-SEAREE ký ngày 07/02/2018</v>
          </cell>
        </row>
      </sheetData>
      <sheetData sheetId="1521" refreshError="1"/>
      <sheetData sheetId="1522" refreshError="1"/>
      <sheetData sheetId="1523" refreshError="1"/>
      <sheetData sheetId="1524">
        <row r="1">
          <cell r="A1" t="str">
            <v>GIÁ TRỊ PHỤ LỤC 13 - HĐ 37/2018/HĐ/OIC-SEAREE ký ngày 07/02/2018</v>
          </cell>
        </row>
      </sheetData>
      <sheetData sheetId="1525">
        <row r="1">
          <cell r="A1" t="str">
            <v>GIÁ TRỊ PHỤ LỤC 13 - HĐ 37/2018/HĐ/OIC-SEAREE ký ngày 07/02/2018</v>
          </cell>
        </row>
      </sheetData>
      <sheetData sheetId="1526">
        <row r="1">
          <cell r="A1" t="str">
            <v>GIÁ TRỊ PHỤ LỤC 13 - HĐ 37/2018/HĐ/OIC-SEAREE ký ngày 07/02/2018</v>
          </cell>
        </row>
      </sheetData>
      <sheetData sheetId="1527">
        <row r="1">
          <cell r="A1" t="str">
            <v>GIÁ TRỊ PHỤ LỤC 13 - HĐ 37/2018/HĐ/OIC-SEAREE ký ngày 07/02/2018</v>
          </cell>
        </row>
      </sheetData>
      <sheetData sheetId="1528" refreshError="1"/>
      <sheetData sheetId="1529">
        <row r="1">
          <cell r="A1" t="str">
            <v>GIÁ TRỊ PHỤ LỤC 13 - HĐ 37/2018/HĐ/OIC-SEAREE ký ngày 07/02/2018</v>
          </cell>
        </row>
      </sheetData>
      <sheetData sheetId="1530">
        <row r="1">
          <cell r="A1" t="str">
            <v>GIÁ TRỊ PHỤ LỤC 13 - HĐ 37/2018/HĐ/OIC-SEAREE ký ngày 07/02/2018</v>
          </cell>
        </row>
      </sheetData>
      <sheetData sheetId="1531">
        <row r="1">
          <cell r="A1" t="str">
            <v>GIÁ TRỊ PHỤ LỤC 13 - HĐ 37/2018/HĐ/OIC-SEAREE ký ngày 07/02/2018</v>
          </cell>
        </row>
      </sheetData>
      <sheetData sheetId="1532">
        <row r="1">
          <cell r="A1" t="str">
            <v>GIÁ TRỊ PHỤ LỤC 13 - HĐ 37/2018/HĐ/OIC-SEAREE ký ngày 07/02/2018</v>
          </cell>
        </row>
      </sheetData>
      <sheetData sheetId="1533">
        <row r="1">
          <cell r="A1" t="str">
            <v>GIÁ TRỊ PHỤ LỤC 13 - HĐ 37/2018/HĐ/OIC-SEAREE ký ngày 07/02/2018</v>
          </cell>
        </row>
      </sheetData>
      <sheetData sheetId="1534">
        <row r="1">
          <cell r="A1" t="str">
            <v>GIÁ TRỊ PHỤ LỤC 13 - HĐ 37/2018/HĐ/OIC-SEAREE ký ngày 07/02/2018</v>
          </cell>
        </row>
      </sheetData>
      <sheetData sheetId="1535">
        <row r="1">
          <cell r="A1" t="str">
            <v>GIÁ TRỊ PHỤ LỤC 13 - HĐ 37/2018/HĐ/OIC-SEAREE ký ngày 07/02/2018</v>
          </cell>
        </row>
      </sheetData>
      <sheetData sheetId="1536">
        <row r="1">
          <cell r="A1" t="str">
            <v>GIÁ TRỊ PHỤ LỤC 13 - HĐ 37/2018/HĐ/OIC-SEAREE ký ngày 07/02/2018</v>
          </cell>
        </row>
      </sheetData>
      <sheetData sheetId="1537">
        <row r="1">
          <cell r="A1" t="str">
            <v>GIÁ TRỊ PHỤ LỤC 13 - HĐ 37/2018/HĐ/OIC-SEAREE ký ngày 07/02/2018</v>
          </cell>
        </row>
      </sheetData>
      <sheetData sheetId="1538" refreshError="1"/>
      <sheetData sheetId="1539" refreshError="1"/>
      <sheetData sheetId="1540">
        <row r="1">
          <cell r="A1" t="str">
            <v>GIÁ TRỊ PHỤ LỤC 13 - HĐ 37/2018/HĐ/OIC-SEAREE ký ngày 07/02/2018</v>
          </cell>
        </row>
      </sheetData>
      <sheetData sheetId="1541">
        <row r="1">
          <cell r="A1" t="str">
            <v>GIÁ TRỊ PHỤ LỤC 13 - HĐ 37/2018/HĐ/OIC-SEAREE ký ngày 07/02/2018</v>
          </cell>
        </row>
      </sheetData>
      <sheetData sheetId="1542">
        <row r="1">
          <cell r="A1" t="str">
            <v>GIÁ TRỊ PHỤ LỤC 13 - HĐ 37/2018/HĐ/OIC-SEAREE ký ngày 07/02/2018</v>
          </cell>
        </row>
      </sheetData>
      <sheetData sheetId="1543">
        <row r="1">
          <cell r="A1" t="str">
            <v>GIÁ TRỊ PHỤ LỤC 13 - HĐ 37/2018/HĐ/OIC-SEAREE ký ngày 07/02/2018</v>
          </cell>
        </row>
      </sheetData>
      <sheetData sheetId="1544">
        <row r="1">
          <cell r="A1" t="str">
            <v>GIÁ TRỊ PHỤ LỤC 13 - HĐ 37/2018/HĐ/OIC-SEAREE ký ngày 07/02/2018</v>
          </cell>
        </row>
      </sheetData>
      <sheetData sheetId="1545">
        <row r="1">
          <cell r="A1" t="str">
            <v>GIÁ TRỊ PHỤ LỤC 13 - HĐ 37/2018/HĐ/OIC-SEAREE ký ngày 07/02/2018</v>
          </cell>
        </row>
      </sheetData>
      <sheetData sheetId="1546" refreshError="1"/>
      <sheetData sheetId="1547" refreshError="1"/>
      <sheetData sheetId="1548">
        <row r="1">
          <cell r="A1" t="str">
            <v>GIÁ TRỊ PHỤ LỤC 13 - HĐ 37/2018/HĐ/OIC-SEAREE ký ngày 07/02/2018</v>
          </cell>
        </row>
      </sheetData>
      <sheetData sheetId="1549">
        <row r="1">
          <cell r="A1" t="str">
            <v>GIÁ TRỊ PHỤ LỤC 13 - HĐ 37/2018/HĐ/OIC-SEAREE ký ngày 07/02/2018</v>
          </cell>
        </row>
      </sheetData>
      <sheetData sheetId="1550">
        <row r="1">
          <cell r="A1" t="str">
            <v>GIÁ TRỊ PHỤ LỤC 13 - HĐ 37/2018/HĐ/OIC-SEAREE ký ngày 07/02/2018</v>
          </cell>
        </row>
      </sheetData>
      <sheetData sheetId="1551"/>
      <sheetData sheetId="1552">
        <row r="1">
          <cell r="A1" t="str">
            <v>GIÁ TRỊ PHỤ LỤC 13 - HĐ 37/2018/HĐ/OIC-SEAREE ký ngày 07/02/2018</v>
          </cell>
        </row>
      </sheetData>
      <sheetData sheetId="1553">
        <row r="1">
          <cell r="A1" t="str">
            <v>GIÁ TRỊ PHỤ LỤC 13 - HĐ 37/2018/HĐ/OIC-SEAREE ký ngày 07/02/2018</v>
          </cell>
        </row>
      </sheetData>
      <sheetData sheetId="1554">
        <row r="1">
          <cell r="A1" t="str">
            <v>GIÁ TRỊ PHỤ LỤC 13 - HĐ 37/2018/HĐ/OIC-SEAREE ký ngày 07/02/2018</v>
          </cell>
        </row>
      </sheetData>
      <sheetData sheetId="1555"/>
      <sheetData sheetId="1556">
        <row r="1">
          <cell r="A1" t="str">
            <v>GIÁ TRỊ PHỤ LỤC 13 - HĐ 37/2018/HĐ/OIC-SEAREE ký ngày 07/02/2018</v>
          </cell>
        </row>
      </sheetData>
      <sheetData sheetId="1557">
        <row r="1">
          <cell r="A1" t="str">
            <v>GIÁ TRỊ PHỤ LỤC 13 - HĐ 37/2018/HĐ/OIC-SEAREE ký ngày 07/02/2018</v>
          </cell>
        </row>
      </sheetData>
      <sheetData sheetId="1558">
        <row r="1">
          <cell r="A1" t="str">
            <v>GIÁ TRỊ PHỤ LỤC 13 - HĐ 37/2018/HĐ/OIC-SEAREE ký ngày 07/02/2018</v>
          </cell>
        </row>
      </sheetData>
      <sheetData sheetId="1559">
        <row r="1">
          <cell r="A1" t="str">
            <v>GIÁ TRỊ PHỤ LỤC 13 - HĐ 37/2018/HĐ/OIC-SEAREE ký ngày 07/02/2018</v>
          </cell>
        </row>
      </sheetData>
      <sheetData sheetId="1560">
        <row r="1">
          <cell r="A1" t="str">
            <v>GIÁ TRỊ PHỤ LỤC 13 - HĐ 37/2018/HĐ/OIC-SEAREE ký ngày 07/02/2018</v>
          </cell>
        </row>
      </sheetData>
      <sheetData sheetId="1561">
        <row r="1">
          <cell r="A1" t="str">
            <v>GIÁ TRỊ PHỤ LỤC 13 - HĐ 37/2018/HĐ/OIC-SEAREE ký ngày 07/02/2018</v>
          </cell>
        </row>
      </sheetData>
      <sheetData sheetId="1562">
        <row r="1">
          <cell r="A1" t="str">
            <v>GIÁ TRỊ PHỤ LỤC 13 - HĐ 37/2018/HĐ/OIC-SEAREE ký ngày 07/02/2018</v>
          </cell>
        </row>
      </sheetData>
      <sheetData sheetId="1563">
        <row r="1">
          <cell r="A1" t="str">
            <v>GIÁ TRỊ PHỤ LỤC 13 - HĐ 37/2018/HĐ/OIC-SEAREE ký ngày 07/02/2018</v>
          </cell>
        </row>
      </sheetData>
      <sheetData sheetId="1564">
        <row r="1">
          <cell r="A1" t="str">
            <v>GIÁ TRỊ PHỤ LỤC 13 - HĐ 37/2018/HĐ/OIC-SEAREE ký ngày 07/02/2018</v>
          </cell>
        </row>
      </sheetData>
      <sheetData sheetId="1565">
        <row r="1">
          <cell r="A1" t="str">
            <v>GIÁ TRỊ PHỤ LỤC 13 - HĐ 37/2018/HĐ/OIC-SEAREE ký ngày 07/02/2018</v>
          </cell>
        </row>
      </sheetData>
      <sheetData sheetId="1566">
        <row r="1">
          <cell r="A1" t="str">
            <v>GIÁ TRỊ PHỤ LỤC 13 - HĐ 37/2018/HĐ/OIC-SEAREE ký ngày 07/02/2018</v>
          </cell>
        </row>
      </sheetData>
      <sheetData sheetId="1567">
        <row r="1">
          <cell r="A1" t="str">
            <v>GIÁ TRỊ PHỤ LỤC 13 - HĐ 37/2018/HĐ/OIC-SEAREE ký ngày 07/02/2018</v>
          </cell>
        </row>
      </sheetData>
      <sheetData sheetId="1568">
        <row r="1">
          <cell r="A1" t="str">
            <v>GIÁ TRỊ PHỤ LỤC 13 - HĐ 37/2018/HĐ/OIC-SEAREE ký ngày 07/02/2018</v>
          </cell>
        </row>
      </sheetData>
      <sheetData sheetId="1569">
        <row r="1">
          <cell r="A1" t="str">
            <v>GIÁ TRỊ PHỤ LỤC 13 - HĐ 37/2018/HĐ/OIC-SEAREE ký ngày 07/02/2018</v>
          </cell>
        </row>
      </sheetData>
      <sheetData sheetId="1570">
        <row r="1">
          <cell r="A1" t="str">
            <v>GIÁ TRỊ PHỤ LỤC 13 - HĐ 37/2018/HĐ/OIC-SEAREE ký ngày 07/02/2018</v>
          </cell>
        </row>
      </sheetData>
      <sheetData sheetId="1571">
        <row r="1">
          <cell r="A1" t="str">
            <v>GIÁ TRỊ PHỤ LỤC 13 - HĐ 37/2018/HĐ/OIC-SEAREE ký ngày 07/02/2018</v>
          </cell>
        </row>
      </sheetData>
      <sheetData sheetId="1572">
        <row r="1">
          <cell r="A1" t="str">
            <v>GIÁ TRỊ PHỤ LỤC 13 - HĐ 37/2018/HĐ/OIC-SEAREE ký ngày 07/02/2018</v>
          </cell>
        </row>
      </sheetData>
      <sheetData sheetId="1573" refreshError="1"/>
      <sheetData sheetId="1574" refreshError="1"/>
      <sheetData sheetId="1575" refreshError="1"/>
      <sheetData sheetId="1576">
        <row r="1">
          <cell r="A1" t="str">
            <v>GIÁ TRỊ PHỤ LỤC 13 - HĐ 37/2018/HĐ/OIC-SEAREE ký ngày 07/02/2018</v>
          </cell>
        </row>
      </sheetData>
      <sheetData sheetId="1577" refreshError="1"/>
      <sheetData sheetId="1578" refreshError="1"/>
      <sheetData sheetId="1579">
        <row r="1">
          <cell r="A1" t="str">
            <v>GIÁ TRỊ PHỤ LỤC 13 - HĐ 37/2018/HĐ/OIC-SEAREE ký ngày 07/02/2018</v>
          </cell>
        </row>
      </sheetData>
      <sheetData sheetId="1580">
        <row r="1">
          <cell r="A1" t="str">
            <v>GIÁ TRỊ PHỤ LỤC 13 - HĐ 37/2018/HĐ/OIC-SEAREE ký ngày 07/02/2018</v>
          </cell>
        </row>
      </sheetData>
      <sheetData sheetId="1581" refreshError="1"/>
      <sheetData sheetId="1582">
        <row r="1">
          <cell r="A1" t="str">
            <v>GIÁ TRỊ PHỤ LỤC 13 - HĐ 37/2018/HĐ/OIC-SEAREE ký ngày 07/02/2018</v>
          </cell>
        </row>
      </sheetData>
      <sheetData sheetId="1583">
        <row r="1">
          <cell r="A1" t="str">
            <v>GIÁ TRỊ PHỤ LỤC 13 - HĐ 37/2018/HĐ/OIC-SEAREE ký ngày 07/02/2018</v>
          </cell>
        </row>
      </sheetData>
      <sheetData sheetId="1584">
        <row r="1">
          <cell r="A1" t="str">
            <v>GIÁ TRỊ PHỤ LỤC 13 - HĐ 37/2018/HĐ/OIC-SEAREE ký ngày 07/02/2018</v>
          </cell>
        </row>
      </sheetData>
      <sheetData sheetId="1585">
        <row r="1">
          <cell r="A1" t="str">
            <v>GIÁ TRỊ PHỤ LỤC 13 - HĐ 37/2018/HĐ/OIC-SEAREE ký ngày 07/02/2018</v>
          </cell>
        </row>
      </sheetData>
      <sheetData sheetId="1586"/>
      <sheetData sheetId="1587">
        <row r="1">
          <cell r="A1" t="str">
            <v>GIÁ TRỊ PHỤ LỤC 13 - HĐ 37/2018/HĐ/OIC-SEAREE ký ngày 07/02/2018</v>
          </cell>
        </row>
      </sheetData>
      <sheetData sheetId="1588">
        <row r="1">
          <cell r="A1" t="str">
            <v>GIÁ TRỊ PHỤ LỤC 13 - HĐ 37/2018/HĐ/OIC-SEAREE ký ngày 07/02/2018</v>
          </cell>
        </row>
      </sheetData>
      <sheetData sheetId="1589">
        <row r="1">
          <cell r="A1" t="str">
            <v>GIÁ TRỊ PHỤ LỤC 13 - HĐ 37/2018/HĐ/OIC-SEAREE ký ngày 07/02/2018</v>
          </cell>
        </row>
      </sheetData>
      <sheetData sheetId="1590">
        <row r="1">
          <cell r="A1" t="str">
            <v>GIÁ TRỊ PHỤ LỤC 13 - HĐ 37/2018/HĐ/OIC-SEAREE ký ngày 07/02/2018</v>
          </cell>
        </row>
      </sheetData>
      <sheetData sheetId="1591" refreshError="1"/>
      <sheetData sheetId="1592" refreshError="1"/>
      <sheetData sheetId="1593" refreshError="1"/>
      <sheetData sheetId="1594">
        <row r="1">
          <cell r="A1" t="str">
            <v>GIÁ TRỊ PHỤ LỤC 13 - HĐ 37/2018/HĐ/OIC-SEAREE ký ngày 07/02/2018</v>
          </cell>
        </row>
      </sheetData>
      <sheetData sheetId="1595">
        <row r="1">
          <cell r="A1" t="str">
            <v>GIÁ TRỊ PHỤ LỤC 13 - HĐ 37/2018/HĐ/OIC-SEAREE ký ngày 07/02/2018</v>
          </cell>
        </row>
      </sheetData>
      <sheetData sheetId="1596">
        <row r="1">
          <cell r="A1" t="str">
            <v>GIÁ TRỊ PHỤ LỤC 13 - HĐ 37/2018/HĐ/OIC-SEAREE ký ngày 07/02/2018</v>
          </cell>
        </row>
      </sheetData>
      <sheetData sheetId="1597"/>
      <sheetData sheetId="1598"/>
      <sheetData sheetId="1599"/>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sheetData sheetId="1611">
        <row r="1">
          <cell r="A1" t="str">
            <v>GIÁ TRỊ PHỤ LỤC 13 - HĐ 37/2018/HĐ/OIC-SEAREE ký ngày 07/02/2018</v>
          </cell>
        </row>
      </sheetData>
      <sheetData sheetId="1612">
        <row r="1">
          <cell r="A1" t="str">
            <v>GIÁ TRỊ PHỤ LỤC 13 - HĐ 37/2018/HĐ/OIC-SEAREE ký ngày 07/02/2018</v>
          </cell>
        </row>
      </sheetData>
      <sheetData sheetId="1613"/>
      <sheetData sheetId="1614"/>
      <sheetData sheetId="1615"/>
      <sheetData sheetId="1616">
        <row r="1">
          <cell r="A1" t="str">
            <v>GIÁ TRỊ PHỤ LỤC 13 - HĐ 37/2018/HĐ/OIC-SEAREE ký ngày 07/02/2018</v>
          </cell>
        </row>
      </sheetData>
      <sheetData sheetId="1617" refreshError="1"/>
      <sheetData sheetId="1618"/>
      <sheetData sheetId="1619">
        <row r="1">
          <cell r="A1" t="str">
            <v>GIÁ TRỊ PHỤ LỤC 13 - HĐ 37/2018/HĐ/OIC-SEAREE ký ngày 07/02/2018</v>
          </cell>
        </row>
      </sheetData>
      <sheetData sheetId="1620">
        <row r="1">
          <cell r="A1" t="str">
            <v>GIÁ TRỊ PHỤ LỤC 13 - HĐ 37/2018/HĐ/OIC-SEAREE ký ngày 07/02/2018</v>
          </cell>
        </row>
      </sheetData>
      <sheetData sheetId="1621"/>
      <sheetData sheetId="1622"/>
      <sheetData sheetId="1623"/>
      <sheetData sheetId="1624"/>
      <sheetData sheetId="1625"/>
      <sheetData sheetId="1626">
        <row r="1">
          <cell r="A1" t="str">
            <v>GIÁ TRỊ PHỤ LỤC 13 - HĐ 37/2018/HĐ/OIC-SEAREE ký ngày 07/02/2018</v>
          </cell>
        </row>
      </sheetData>
      <sheetData sheetId="1627">
        <row r="1">
          <cell r="A1" t="str">
            <v>GIÁ TRỊ PHỤ LỤC 13 - HĐ 37/2018/HĐ/OIC-SEAREE ký ngày 07/02/2018</v>
          </cell>
        </row>
      </sheetData>
      <sheetData sheetId="1628"/>
      <sheetData sheetId="1629"/>
      <sheetData sheetId="1630">
        <row r="1">
          <cell r="A1" t="str">
            <v>GIÁ TRỊ PHỤ LỤC 13 - HĐ 37/2018/HĐ/OIC-SEAREE ký ngày 07/02/2018</v>
          </cell>
        </row>
      </sheetData>
      <sheetData sheetId="1631">
        <row r="1">
          <cell r="A1" t="str">
            <v>GIÁ TRỊ PHỤ LỤC 13 - HĐ 37/2018/HĐ/OIC-SEAREE ký ngày 07/02/2018</v>
          </cell>
        </row>
      </sheetData>
      <sheetData sheetId="1632"/>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sheetData sheetId="1691"/>
      <sheetData sheetId="1692" refreshError="1"/>
      <sheetData sheetId="1693" refreshError="1"/>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refreshError="1"/>
      <sheetData sheetId="1718"/>
      <sheetData sheetId="1719"/>
      <sheetData sheetId="1720"/>
      <sheetData sheetId="1721"/>
      <sheetData sheetId="1722"/>
      <sheetData sheetId="1723"/>
      <sheetData sheetId="1724"/>
      <sheetData sheetId="1725"/>
      <sheetData sheetId="1726"/>
      <sheetData sheetId="1727" refreshError="1"/>
      <sheetData sheetId="1728"/>
      <sheetData sheetId="1729" refreshError="1"/>
      <sheetData sheetId="1730" refreshError="1"/>
      <sheetData sheetId="1731" refreshError="1"/>
      <sheetData sheetId="1732" refreshError="1"/>
      <sheetData sheetId="1733" refreshError="1"/>
      <sheetData sheetId="1734"/>
      <sheetData sheetId="1735" refreshError="1"/>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refreshError="1"/>
      <sheetData sheetId="1765"/>
      <sheetData sheetId="1766"/>
      <sheetData sheetId="1767"/>
      <sheetData sheetId="1768" refreshError="1"/>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refreshError="1"/>
      <sheetData sheetId="1786" refreshError="1"/>
      <sheetData sheetId="1787"/>
      <sheetData sheetId="1788"/>
      <sheetData sheetId="1789"/>
      <sheetData sheetId="1790"/>
      <sheetData sheetId="1791"/>
      <sheetData sheetId="1792"/>
      <sheetData sheetId="1793"/>
      <sheetData sheetId="1794"/>
      <sheetData sheetId="1795"/>
      <sheetData sheetId="1796"/>
      <sheetData sheetId="1797"/>
      <sheetData sheetId="1798" refreshError="1"/>
      <sheetData sheetId="1799" refreshError="1"/>
      <sheetData sheetId="1800"/>
      <sheetData sheetId="180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sheetData sheetId="1833"/>
      <sheetData sheetId="1834"/>
      <sheetData sheetId="1835"/>
      <sheetData sheetId="1836"/>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sheetData sheetId="1851"/>
      <sheetData sheetId="1852"/>
      <sheetData sheetId="1853"/>
      <sheetData sheetId="1854"/>
      <sheetData sheetId="1855"/>
      <sheetData sheetId="1856"/>
      <sheetData sheetId="1857"/>
      <sheetData sheetId="1858" refreshError="1"/>
      <sheetData sheetId="1859" refreshError="1"/>
      <sheetData sheetId="1860"/>
      <sheetData sheetId="186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sheetData sheetId="1876"/>
      <sheetData sheetId="1877"/>
      <sheetData sheetId="1878"/>
      <sheetData sheetId="1879"/>
      <sheetData sheetId="1880"/>
      <sheetData sheetId="188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sheetData sheetId="1904"/>
      <sheetData sheetId="1905"/>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sheetData sheetId="1927"/>
      <sheetData sheetId="1928"/>
      <sheetData sheetId="1929"/>
      <sheetData sheetId="1930"/>
      <sheetData sheetId="1931"/>
      <sheetData sheetId="1932"/>
      <sheetData sheetId="1933"/>
      <sheetData sheetId="1934">
        <row r="1">
          <cell r="A1" t="str">
            <v>GIÁ TRỊ PHỤ LỤC 13 - HĐ 37/2018/HĐ/OIC-SEAREE ký ngày 07/02/2018</v>
          </cell>
        </row>
      </sheetData>
      <sheetData sheetId="1935"/>
      <sheetData sheetId="1936">
        <row r="1">
          <cell r="A1" t="str">
            <v>GIÁ TRỊ PHỤ LỤC 13 - HĐ 37/2018/HĐ/OIC-SEAREE ký ngày 07/02/2018</v>
          </cell>
        </row>
      </sheetData>
      <sheetData sheetId="1937" refreshError="1"/>
      <sheetData sheetId="1938" refreshError="1"/>
      <sheetData sheetId="1939">
        <row r="1">
          <cell r="A1" t="str">
            <v>GIÁ TRỊ PHỤ LỤC 13 - HĐ 37/2018/HĐ/OIC-SEAREE ký ngày 07/02/2018</v>
          </cell>
        </row>
      </sheetData>
      <sheetData sheetId="1940"/>
      <sheetData sheetId="1941"/>
      <sheetData sheetId="1942">
        <row r="1">
          <cell r="A1" t="str">
            <v>GIÁ TRỊ PHỤ LỤC 13 - HĐ 37/2018/HĐ/OIC-SEAREE ký ngày 07/02/2018</v>
          </cell>
        </row>
      </sheetData>
      <sheetData sheetId="1943" refreshError="1"/>
      <sheetData sheetId="1944" refreshError="1"/>
      <sheetData sheetId="1945" refreshError="1"/>
      <sheetData sheetId="1946" refreshError="1"/>
      <sheetData sheetId="1947" refreshError="1"/>
      <sheetData sheetId="1948" refreshError="1"/>
      <sheetData sheetId="1949"/>
      <sheetData sheetId="1950"/>
      <sheetData sheetId="195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sheetData sheetId="1962"/>
      <sheetData sheetId="1963"/>
      <sheetData sheetId="1964"/>
      <sheetData sheetId="1965"/>
      <sheetData sheetId="1966">
        <row r="1">
          <cell r="A1" t="str">
            <v>GIÁ TRỊ PHỤ LỤC 13 - HĐ 37/2018/HĐ/OIC-SEAREE ký ngày 07/02/2018</v>
          </cell>
        </row>
      </sheetData>
      <sheetData sheetId="1967"/>
      <sheetData sheetId="1968">
        <row r="1">
          <cell r="A1" t="str">
            <v>GIÁ TRỊ PHỤ LỤC 13 - HĐ 37/2018/HĐ/OIC-SEAREE ký ngày 07/02/2018</v>
          </cell>
        </row>
      </sheetData>
      <sheetData sheetId="1969">
        <row r="1">
          <cell r="A1" t="str">
            <v>GIÁ TRỊ PHỤ LỤC 13 - HĐ 37/2018/HĐ/OIC-SEAREE ký ngày 07/02/2018</v>
          </cell>
        </row>
      </sheetData>
      <sheetData sheetId="1970">
        <row r="1">
          <cell r="A1" t="str">
            <v>GIÁ TRỊ PHỤ LỤC 13 - HĐ 37/2018/HĐ/OIC-SEAREE ký ngày 07/02/2018</v>
          </cell>
        </row>
      </sheetData>
      <sheetData sheetId="1971" refreshError="1"/>
      <sheetData sheetId="1972">
        <row r="1">
          <cell r="A1" t="str">
            <v>GIÁ TRỊ PHỤ LỤC 13 - HĐ 37/2018/HĐ/OIC-SEAREE ký ngày 07/02/2018</v>
          </cell>
        </row>
      </sheetData>
      <sheetData sheetId="1973">
        <row r="1">
          <cell r="A1" t="str">
            <v>GIÁ TRỊ PHỤ LỤC 13 - HĐ 37/2018/HĐ/OIC-SEAREE ký ngày 07/02/2018</v>
          </cell>
        </row>
      </sheetData>
      <sheetData sheetId="1974"/>
      <sheetData sheetId="1975">
        <row r="1">
          <cell r="A1" t="str">
            <v>GIÁ TRỊ PHỤ LỤC 13 - HĐ 37/2018/HĐ/OIC-SEAREE ký ngày 07/02/2018</v>
          </cell>
        </row>
      </sheetData>
      <sheetData sheetId="1976">
        <row r="1">
          <cell r="A1" t="str">
            <v>GIÁ TRỊ PHỤ LỤC 13 - HĐ 37/2018/HĐ/OIC-SEAREE ký ngày 07/02/2018</v>
          </cell>
        </row>
      </sheetData>
      <sheetData sheetId="1977">
        <row r="1">
          <cell r="A1" t="str">
            <v>GIÁ TRỊ PHỤ LỤC 13 - HĐ 37/2018/HĐ/OIC-SEAREE ký ngày 07/02/2018</v>
          </cell>
        </row>
      </sheetData>
      <sheetData sheetId="1978">
        <row r="1">
          <cell r="A1" t="str">
            <v>GIÁ TRỊ PHỤ LỤC 13 - HĐ 37/2018/HĐ/OIC-SEAREE ký ngày 07/02/2018</v>
          </cell>
        </row>
      </sheetData>
      <sheetData sheetId="1979">
        <row r="1">
          <cell r="A1" t="str">
            <v>GIÁ TRỊ PHỤ LỤC 13 - HĐ 37/2018/HĐ/OIC-SEAREE ký ngày 07/02/2018</v>
          </cell>
        </row>
      </sheetData>
      <sheetData sheetId="1980">
        <row r="1">
          <cell r="A1" t="str">
            <v>GIÁ TRỊ PHỤ LỤC 13 - HĐ 37/2018/HĐ/OIC-SEAREE ký ngày 07/02/2018</v>
          </cell>
        </row>
      </sheetData>
      <sheetData sheetId="1981">
        <row r="1">
          <cell r="A1" t="str">
            <v>GIÁ TRỊ PHỤ LỤC 13 - HĐ 37/2018/HĐ/OIC-SEAREE ký ngày 07/02/2018</v>
          </cell>
        </row>
      </sheetData>
      <sheetData sheetId="1982" refreshError="1"/>
      <sheetData sheetId="1983">
        <row r="1">
          <cell r="A1" t="str">
            <v>GIÁ TRỊ PHỤ LỤC 13 - HĐ 37/2018/HĐ/OIC-SEAREE ký ngày 07/02/2018</v>
          </cell>
        </row>
      </sheetData>
      <sheetData sheetId="1984">
        <row r="1">
          <cell r="A1" t="str">
            <v>GIÁ TRỊ PHỤ LỤC 13 - HĐ 37/2018/HĐ/OIC-SEAREE ký ngày 07/02/2018</v>
          </cell>
        </row>
      </sheetData>
      <sheetData sheetId="1985">
        <row r="1">
          <cell r="A1" t="str">
            <v>GIÁ TRỊ PHỤ LỤC 13 - HĐ 37/2018/HĐ/OIC-SEAREE ký ngày 07/02/2018</v>
          </cell>
        </row>
      </sheetData>
      <sheetData sheetId="1986">
        <row r="1">
          <cell r="A1" t="str">
            <v>GIÁ TRỊ PHỤ LỤC 13 - HĐ 37/2018/HĐ/OIC-SEAREE ký ngày 07/02/2018</v>
          </cell>
        </row>
      </sheetData>
      <sheetData sheetId="1987">
        <row r="1">
          <cell r="A1" t="str">
            <v>GIÁ TRỊ PHỤ LỤC 13 - HĐ 37/2018/HĐ/OIC-SEAREE ký ngày 07/02/2018</v>
          </cell>
        </row>
      </sheetData>
      <sheetData sheetId="1988">
        <row r="1">
          <cell r="A1" t="str">
            <v>GIÁ TRỊ PHỤ LỤC 13 - HĐ 37/2018/HĐ/OIC-SEAREE ký ngày 07/02/2018</v>
          </cell>
        </row>
      </sheetData>
      <sheetData sheetId="1989">
        <row r="1">
          <cell r="A1" t="str">
            <v>GIÁ TRỊ PHỤ LỤC 13 - HĐ 37/2018/HĐ/OIC-SEAREE ký ngày 07/02/2018</v>
          </cell>
        </row>
      </sheetData>
      <sheetData sheetId="1990">
        <row r="1">
          <cell r="A1" t="str">
            <v>GIÁ TRỊ PHỤ LỤC 13 - HĐ 37/2018/HĐ/OIC-SEAREE ký ngày 07/02/2018</v>
          </cell>
        </row>
      </sheetData>
      <sheetData sheetId="1991">
        <row r="1">
          <cell r="A1" t="str">
            <v>GIÁ TRỊ PHỤ LỤC 13 - HĐ 37/2018/HĐ/OIC-SEAREE ký ngày 07/02/2018</v>
          </cell>
        </row>
      </sheetData>
      <sheetData sheetId="1992">
        <row r="1">
          <cell r="A1" t="str">
            <v>GIÁ TRỊ PHỤ LỤC 13 - HĐ 37/2018/HĐ/OIC-SEAREE ký ngày 07/02/2018</v>
          </cell>
        </row>
      </sheetData>
      <sheetData sheetId="1993">
        <row r="1">
          <cell r="A1" t="str">
            <v>GIÁ TRỊ PHỤ LỤC 13 - HĐ 37/2018/HĐ/OIC-SEAREE ký ngày 07/02/2018</v>
          </cell>
        </row>
      </sheetData>
      <sheetData sheetId="1994"/>
      <sheetData sheetId="1995">
        <row r="1">
          <cell r="A1" t="str">
            <v>GIÁ TRỊ PHỤ LỤC 13 - HĐ 37/2018/HĐ/OIC-SEAREE ký ngày 07/02/2018</v>
          </cell>
        </row>
      </sheetData>
      <sheetData sheetId="1996"/>
      <sheetData sheetId="1997">
        <row r="1">
          <cell r="A1" t="str">
            <v>GIÁ TRỊ PHỤ LỤC 13 - HĐ 37/2018/HĐ/OIC-SEAREE ký ngày 07/02/2018</v>
          </cell>
        </row>
      </sheetData>
      <sheetData sheetId="1998"/>
      <sheetData sheetId="1999">
        <row r="1">
          <cell r="A1" t="str">
            <v>GIÁ TRỊ PHỤ LỤC 13 - HĐ 37/2018/HĐ/OIC-SEAREE ký ngày 07/02/2018</v>
          </cell>
        </row>
      </sheetData>
      <sheetData sheetId="2000">
        <row r="1">
          <cell r="A1" t="str">
            <v>GIÁ TRỊ PHỤ LỤC 13 - HĐ 37/2018/HĐ/OIC-SEAREE ký ngày 07/02/2018</v>
          </cell>
        </row>
      </sheetData>
      <sheetData sheetId="2001">
        <row r="1">
          <cell r="A1" t="str">
            <v>GIÁ TRỊ PHỤ LỤC 13 - HĐ 37/2018/HĐ/OIC-SEAREE ký ngày 07/02/2018</v>
          </cell>
        </row>
      </sheetData>
      <sheetData sheetId="2002">
        <row r="1">
          <cell r="A1" t="str">
            <v>GIÁ TRỊ PHỤ LỤC 13 - HĐ 37/2018/HĐ/OIC-SEAREE ký ngày 07/02/2018</v>
          </cell>
        </row>
      </sheetData>
      <sheetData sheetId="2003">
        <row r="1">
          <cell r="A1" t="str">
            <v>GIÁ TRỊ PHỤ LỤC 13 - HĐ 37/2018/HĐ/OIC-SEAREE ký ngày 07/02/2018</v>
          </cell>
        </row>
      </sheetData>
      <sheetData sheetId="2004">
        <row r="1">
          <cell r="A1" t="str">
            <v>GIÁ TRỊ PHỤ LỤC 13 - HĐ 37/2018/HĐ/OIC-SEAREE ký ngày 07/02/2018</v>
          </cell>
        </row>
      </sheetData>
      <sheetData sheetId="2005">
        <row r="1">
          <cell r="A1" t="str">
            <v>GIÁ TRỊ PHỤ LỤC 13 - HĐ 37/2018/HĐ/OIC-SEAREE ký ngày 07/02/2018</v>
          </cell>
        </row>
      </sheetData>
      <sheetData sheetId="2006">
        <row r="1">
          <cell r="A1" t="str">
            <v>GIÁ TRỊ PHỤ LỤC 13 - HĐ 37/2018/HĐ/OIC-SEAREE ký ngày 07/02/2018</v>
          </cell>
        </row>
      </sheetData>
      <sheetData sheetId="2007">
        <row r="1">
          <cell r="A1" t="str">
            <v>GIÁ TRỊ PHỤ LỤC 13 - HĐ 37/2018/HĐ/OIC-SEAREE ký ngày 07/02/2018</v>
          </cell>
        </row>
      </sheetData>
      <sheetData sheetId="2008">
        <row r="1">
          <cell r="A1" t="str">
            <v>GIÁ TRỊ PHỤ LỤC 13 - HĐ 37/2018/HĐ/OIC-SEAREE ký ngày 07/02/2018</v>
          </cell>
        </row>
      </sheetData>
      <sheetData sheetId="2009">
        <row r="1">
          <cell r="A1" t="str">
            <v>GIÁ TRỊ PHỤ LỤC 13 - HĐ 37/2018/HĐ/OIC-SEAREE ký ngày 07/02/2018</v>
          </cell>
        </row>
      </sheetData>
      <sheetData sheetId="2010">
        <row r="1">
          <cell r="A1" t="str">
            <v>GIÁ TRỊ PHỤ LỤC 13 - HĐ 37/2018/HĐ/OIC-SEAREE ký ngày 07/02/2018</v>
          </cell>
        </row>
      </sheetData>
      <sheetData sheetId="2011">
        <row r="1">
          <cell r="A1" t="str">
            <v>GIÁ TRỊ PHỤ LỤC 13 - HĐ 37/2018/HĐ/OIC-SEAREE ký ngày 07/02/2018</v>
          </cell>
        </row>
      </sheetData>
      <sheetData sheetId="2012">
        <row r="1">
          <cell r="A1" t="str">
            <v>GIÁ TRỊ PHỤ LỤC 13 - HĐ 37/2018/HĐ/OIC-SEAREE ký ngày 07/02/2018</v>
          </cell>
        </row>
      </sheetData>
      <sheetData sheetId="2013">
        <row r="1">
          <cell r="A1" t="str">
            <v>GIÁ TRỊ PHỤ LỤC 13 - HĐ 37/2018/HĐ/OIC-SEAREE ký ngày 07/02/2018</v>
          </cell>
        </row>
      </sheetData>
      <sheetData sheetId="2014">
        <row r="1">
          <cell r="A1" t="str">
            <v>GIÁ TRỊ PHỤ LỤC 13 - HĐ 37/2018/HĐ/OIC-SEAREE ký ngày 07/02/2018</v>
          </cell>
        </row>
      </sheetData>
      <sheetData sheetId="2015">
        <row r="1">
          <cell r="A1" t="str">
            <v>GIÁ TRỊ PHỤ LỤC 13 - HĐ 37/2018/HĐ/OIC-SEAREE ký ngày 07/02/2018</v>
          </cell>
        </row>
      </sheetData>
      <sheetData sheetId="2016">
        <row r="1">
          <cell r="A1" t="str">
            <v>GIÁ TRỊ PHỤ LỤC 13 - HĐ 37/2018/HĐ/OIC-SEAREE ký ngày 07/02/2018</v>
          </cell>
        </row>
      </sheetData>
      <sheetData sheetId="2017">
        <row r="1">
          <cell r="A1" t="str">
            <v>GIÁ TRỊ PHỤ LỤC 13 - HĐ 37/2018/HĐ/OIC-SEAREE ký ngày 07/02/2018</v>
          </cell>
        </row>
      </sheetData>
      <sheetData sheetId="2018">
        <row r="1">
          <cell r="A1" t="str">
            <v>GIÁ TRỊ PHỤ LỤC 13 - HĐ 37/2018/HĐ/OIC-SEAREE ký ngày 07/02/2018</v>
          </cell>
        </row>
      </sheetData>
      <sheetData sheetId="2019">
        <row r="1">
          <cell r="A1" t="str">
            <v>GIÁ TRỊ PHỤ LỤC 13 - HĐ 37/2018/HĐ/OIC-SEAREE ký ngày 07/02/2018</v>
          </cell>
        </row>
      </sheetData>
      <sheetData sheetId="2020">
        <row r="1">
          <cell r="A1" t="str">
            <v>GIÁ TRỊ PHỤ LỤC 13 - HĐ 37/2018/HĐ/OIC-SEAREE ký ngày 07/02/2018</v>
          </cell>
        </row>
      </sheetData>
      <sheetData sheetId="2021">
        <row r="1">
          <cell r="A1" t="str">
            <v>GIÁ TRỊ PHỤ LỤC 13 - HĐ 37/2018/HĐ/OIC-SEAREE ký ngày 07/02/2018</v>
          </cell>
        </row>
      </sheetData>
      <sheetData sheetId="2022">
        <row r="1">
          <cell r="A1" t="str">
            <v>GIÁ TRỊ PHỤ LỤC 13 - HĐ 37/2018/HĐ/OIC-SEAREE ký ngày 07/02/2018</v>
          </cell>
        </row>
      </sheetData>
      <sheetData sheetId="2023">
        <row r="1">
          <cell r="A1" t="str">
            <v>GIÁ TRỊ PHỤ LỤC 13 - HĐ 37/2018/HĐ/OIC-SEAREE ký ngày 07/02/2018</v>
          </cell>
        </row>
      </sheetData>
      <sheetData sheetId="2024"/>
      <sheetData sheetId="2025">
        <row r="1">
          <cell r="A1" t="str">
            <v>GIÁ TRỊ PHỤ LỤC 13 - HĐ 37/2018/HĐ/OIC-SEAREE ký ngày 07/02/2018</v>
          </cell>
        </row>
      </sheetData>
      <sheetData sheetId="2026">
        <row r="1">
          <cell r="A1" t="str">
            <v>GIÁ TRỊ PHỤ LỤC 13 - HĐ 37/2018/HĐ/OIC-SEAREE ký ngày 07/02/2018</v>
          </cell>
        </row>
      </sheetData>
      <sheetData sheetId="2027">
        <row r="1">
          <cell r="A1" t="str">
            <v>GIÁ TRỊ PHỤ LỤC 13 - HĐ 37/2018/HĐ/OIC-SEAREE ký ngày 07/02/2018</v>
          </cell>
        </row>
      </sheetData>
      <sheetData sheetId="2028">
        <row r="1">
          <cell r="A1" t="str">
            <v>GIÁ TRỊ PHỤ LỤC 13 - HĐ 37/2018/HĐ/OIC-SEAREE ký ngày 07/02/2018</v>
          </cell>
        </row>
      </sheetData>
      <sheetData sheetId="2029"/>
      <sheetData sheetId="2030">
        <row r="1">
          <cell r="A1" t="str">
            <v>GIÁ TRỊ PHỤ LỤC 13 - HĐ 37/2018/HĐ/OIC-SEAREE ký ngày 07/02/2018</v>
          </cell>
        </row>
      </sheetData>
      <sheetData sheetId="2031">
        <row r="1">
          <cell r="A1" t="str">
            <v>GIÁ TRỊ PHỤ LỤC 13 - HĐ 37/2018/HĐ/OIC-SEAREE ký ngày 07/02/2018</v>
          </cell>
        </row>
      </sheetData>
      <sheetData sheetId="2032">
        <row r="1">
          <cell r="A1" t="str">
            <v>GIÁ TRỊ PHỤ LỤC 13 - HĐ 37/2018/HĐ/OIC-SEAREE ký ngày 07/02/2018</v>
          </cell>
        </row>
      </sheetData>
      <sheetData sheetId="2033">
        <row r="1">
          <cell r="A1" t="str">
            <v>GIÁ TRỊ PHỤ LỤC 13 - HĐ 37/2018/HĐ/OIC-SEAREE ký ngày 07/02/2018</v>
          </cell>
        </row>
      </sheetData>
      <sheetData sheetId="2034">
        <row r="1">
          <cell r="A1" t="str">
            <v>GIÁ TRỊ PHỤ LỤC 13 - HĐ 37/2018/HĐ/OIC-SEAREE ký ngày 07/02/2018</v>
          </cell>
        </row>
      </sheetData>
      <sheetData sheetId="2035">
        <row r="1">
          <cell r="A1" t="str">
            <v>GIÁ TRỊ PHỤ LỤC 13 - HĐ 37/2018/HĐ/OIC-SEAREE ký ngày 07/02/2018</v>
          </cell>
        </row>
      </sheetData>
      <sheetData sheetId="2036">
        <row r="1">
          <cell r="A1" t="str">
            <v>GIÁ TRỊ PHỤ LỤC 13 - HĐ 37/2018/HĐ/OIC-SEAREE ký ngày 07/02/2018</v>
          </cell>
        </row>
      </sheetData>
      <sheetData sheetId="2037">
        <row r="1">
          <cell r="A1" t="str">
            <v>GIÁ TRỊ PHỤ LỤC 13 - HĐ 37/2018/HĐ/OIC-SEAREE ký ngày 07/02/2018</v>
          </cell>
        </row>
      </sheetData>
      <sheetData sheetId="2038">
        <row r="1">
          <cell r="A1" t="str">
            <v>GIÁ TRỊ PHỤ LỤC 13 - HĐ 37/2018/HĐ/OIC-SEAREE ký ngày 07/02/2018</v>
          </cell>
        </row>
      </sheetData>
      <sheetData sheetId="2039">
        <row r="1">
          <cell r="A1" t="str">
            <v>GIÁ TRỊ PHỤ LỤC 13 - HĐ 37/2018/HĐ/OIC-SEAREE ký ngày 07/02/2018</v>
          </cell>
        </row>
      </sheetData>
      <sheetData sheetId="2040">
        <row r="1">
          <cell r="A1" t="str">
            <v>GIÁ TRỊ PHỤ LỤC 13 - HĐ 37/2018/HĐ/OIC-SEAREE ký ngày 07/02/2018</v>
          </cell>
        </row>
      </sheetData>
      <sheetData sheetId="2041">
        <row r="1">
          <cell r="A1" t="str">
            <v>GIÁ TRỊ PHỤ LỤC 13 - HĐ 37/2018/HĐ/OIC-SEAREE ký ngày 07/02/2018</v>
          </cell>
        </row>
      </sheetData>
      <sheetData sheetId="2042">
        <row r="1">
          <cell r="A1" t="str">
            <v>GIÁ TRỊ PHỤ LỤC 13 - HĐ 37/2018/HĐ/OIC-SEAREE ký ngày 07/02/2018</v>
          </cell>
        </row>
      </sheetData>
      <sheetData sheetId="2043">
        <row r="1">
          <cell r="A1" t="str">
            <v>GIÁ TRỊ PHỤ LỤC 13 - HĐ 37/2018/HĐ/OIC-SEAREE ký ngày 07/02/2018</v>
          </cell>
        </row>
      </sheetData>
      <sheetData sheetId="2044">
        <row r="1">
          <cell r="A1" t="str">
            <v>GIÁ TRỊ PHỤ LỤC 13 - HĐ 37/2018/HĐ/OIC-SEAREE ký ngày 07/02/2018</v>
          </cell>
        </row>
      </sheetData>
      <sheetData sheetId="2045">
        <row r="1">
          <cell r="A1" t="str">
            <v>GIÁ TRỊ PHỤ LỤC 13 - HĐ 37/2018/HĐ/OIC-SEAREE ký ngày 07/02/2018</v>
          </cell>
        </row>
      </sheetData>
      <sheetData sheetId="2046">
        <row r="1">
          <cell r="A1" t="str">
            <v>GIÁ TRỊ PHỤ LỤC 13 - HĐ 37/2018/HĐ/OIC-SEAREE ký ngày 07/02/2018</v>
          </cell>
        </row>
      </sheetData>
      <sheetData sheetId="2047">
        <row r="1">
          <cell r="A1" t="str">
            <v>GIÁ TRỊ PHỤ LỤC 13 - HĐ 37/2018/HĐ/OIC-SEAREE ký ngày 07/02/2018</v>
          </cell>
        </row>
      </sheetData>
      <sheetData sheetId="2048">
        <row r="1">
          <cell r="A1" t="str">
            <v>GIÁ TRỊ PHỤ LỤC 13 - HĐ 37/2018/HĐ/OIC-SEAREE ký ngày 07/02/2018</v>
          </cell>
        </row>
      </sheetData>
      <sheetData sheetId="2049">
        <row r="1">
          <cell r="A1" t="str">
            <v>GIÁ TRỊ PHỤ LỤC 13 - HĐ 37/2018/HĐ/OIC-SEAREE ký ngày 07/02/2018</v>
          </cell>
        </row>
      </sheetData>
      <sheetData sheetId="2050">
        <row r="1">
          <cell r="A1" t="str">
            <v>GIÁ TRỊ PHỤ LỤC 13 - HĐ 37/2018/HĐ/OIC-SEAREE ký ngày 07/02/2018</v>
          </cell>
        </row>
      </sheetData>
      <sheetData sheetId="2051">
        <row r="1">
          <cell r="A1" t="str">
            <v>GIÁ TRỊ PHỤ LỤC 13 - HĐ 37/2018/HĐ/OIC-SEAREE ký ngày 07/02/2018</v>
          </cell>
        </row>
      </sheetData>
      <sheetData sheetId="2052">
        <row r="1">
          <cell r="A1" t="str">
            <v>GIÁ TRỊ PHỤ LỤC 13 - HĐ 37/2018/HĐ/OIC-SEAREE ký ngày 07/02/2018</v>
          </cell>
        </row>
      </sheetData>
      <sheetData sheetId="2053">
        <row r="1">
          <cell r="A1" t="str">
            <v>GIÁ TRỊ PHỤ LỤC 13 - HĐ 37/2018/HĐ/OIC-SEAREE ký ngày 07/02/2018</v>
          </cell>
        </row>
      </sheetData>
      <sheetData sheetId="2054">
        <row r="1">
          <cell r="A1" t="str">
            <v>GIÁ TRỊ PHỤ LỤC 13 - HĐ 37/2018/HĐ/OIC-SEAREE ký ngày 07/02/2018</v>
          </cell>
        </row>
      </sheetData>
      <sheetData sheetId="2055">
        <row r="1">
          <cell r="A1" t="str">
            <v>GIÁ TRỊ PHỤ LỤC 13 - HĐ 37/2018/HĐ/OIC-SEAREE ký ngày 07/02/2018</v>
          </cell>
        </row>
      </sheetData>
      <sheetData sheetId="2056">
        <row r="1">
          <cell r="A1" t="str">
            <v>GIÁ TRỊ PHỤ LỤC 13 - HĐ 37/2018/HĐ/OIC-SEAREE ký ngày 07/02/2018</v>
          </cell>
        </row>
      </sheetData>
      <sheetData sheetId="2057">
        <row r="1">
          <cell r="A1" t="str">
            <v>GIÁ TRỊ PHỤ LỤC 13 - HĐ 37/2018/HĐ/OIC-SEAREE ký ngày 07/02/2018</v>
          </cell>
        </row>
      </sheetData>
      <sheetData sheetId="2058">
        <row r="1">
          <cell r="A1" t="str">
            <v>GIÁ TRỊ PHỤ LỤC 13 - HĐ 37/2018/HĐ/OIC-SEAREE ký ngày 07/02/2018</v>
          </cell>
        </row>
      </sheetData>
      <sheetData sheetId="2059">
        <row r="1">
          <cell r="A1" t="str">
            <v>GIÁ TRỊ PHỤ LỤC 13 - HĐ 37/2018/HĐ/OIC-SEAREE ký ngày 07/02/2018</v>
          </cell>
        </row>
      </sheetData>
      <sheetData sheetId="2060">
        <row r="1">
          <cell r="A1" t="str">
            <v>GIÁ TRỊ PHỤ LỤC 13 - HĐ 37/2018/HĐ/OIC-SEAREE ký ngày 07/02/2018</v>
          </cell>
        </row>
      </sheetData>
      <sheetData sheetId="2061">
        <row r="1">
          <cell r="A1" t="str">
            <v>GIÁ TRỊ PHỤ LỤC 13 - HĐ 37/2018/HĐ/OIC-SEAREE ký ngày 07/02/2018</v>
          </cell>
        </row>
      </sheetData>
      <sheetData sheetId="2062">
        <row r="1">
          <cell r="A1" t="str">
            <v>GIÁ TRỊ PHỤ LỤC 13 - HĐ 37/2018/HĐ/OIC-SEAREE ký ngày 07/02/2018</v>
          </cell>
        </row>
      </sheetData>
      <sheetData sheetId="2063">
        <row r="1">
          <cell r="A1" t="str">
            <v>GIÁ TRỊ PHỤ LỤC 13 - HĐ 37/2018/HĐ/OIC-SEAREE ký ngày 07/02/2018</v>
          </cell>
        </row>
      </sheetData>
      <sheetData sheetId="2064">
        <row r="1">
          <cell r="A1" t="str">
            <v>GIÁ TRỊ PHỤ LỤC 13 - HĐ 37/2018/HĐ/OIC-SEAREE ký ngày 07/02/2018</v>
          </cell>
        </row>
      </sheetData>
      <sheetData sheetId="2065">
        <row r="1">
          <cell r="A1" t="str">
            <v>GIÁ TRỊ PHỤ LỤC 13 - HĐ 37/2018/HĐ/OIC-SEAREE ký ngày 07/02/2018</v>
          </cell>
        </row>
      </sheetData>
      <sheetData sheetId="2066">
        <row r="1">
          <cell r="A1" t="str">
            <v>GIÁ TRỊ PHỤ LỤC 13 - HĐ 37/2018/HĐ/OIC-SEAREE ký ngày 07/02/2018</v>
          </cell>
        </row>
      </sheetData>
      <sheetData sheetId="2067">
        <row r="1">
          <cell r="A1" t="str">
            <v>GIÁ TRỊ PHỤ LỤC 13 - HĐ 37/2018/HĐ/OIC-SEAREE ký ngày 07/02/2018</v>
          </cell>
        </row>
      </sheetData>
      <sheetData sheetId="2068">
        <row r="1">
          <cell r="A1" t="str">
            <v>GIÁ TRỊ PHỤ LỤC 13 - HĐ 37/2018/HĐ/OIC-SEAREE ký ngày 07/02/2018</v>
          </cell>
        </row>
      </sheetData>
      <sheetData sheetId="2069">
        <row r="1">
          <cell r="A1" t="str">
            <v>GIÁ TRỊ PHỤ LỤC 13 - HĐ 37/2018/HĐ/OIC-SEAREE ký ngày 07/02/2018</v>
          </cell>
        </row>
      </sheetData>
      <sheetData sheetId="2070">
        <row r="1">
          <cell r="A1" t="str">
            <v>GIÁ TRỊ PHỤ LỤC 13 - HĐ 37/2018/HĐ/OIC-SEAREE ký ngày 07/02/2018</v>
          </cell>
        </row>
      </sheetData>
      <sheetData sheetId="2071">
        <row r="1">
          <cell r="A1" t="str">
            <v>GIÁ TRỊ PHỤ LỤC 13 - HĐ 37/2018/HĐ/OIC-SEAREE ký ngày 07/02/2018</v>
          </cell>
        </row>
      </sheetData>
      <sheetData sheetId="2072">
        <row r="1">
          <cell r="A1" t="str">
            <v>GIÁ TRỊ PHỤ LỤC 13 - HĐ 37/2018/HĐ/OIC-SEAREE ký ngày 07/02/2018</v>
          </cell>
        </row>
      </sheetData>
      <sheetData sheetId="2073">
        <row r="1">
          <cell r="A1" t="str">
            <v>GIÁ TRỊ PHỤ LỤC 13 - HĐ 37/2018/HĐ/OIC-SEAREE ký ngày 07/02/2018</v>
          </cell>
        </row>
      </sheetData>
      <sheetData sheetId="2074">
        <row r="1">
          <cell r="A1" t="str">
            <v>GIÁ TRỊ PHỤ LỤC 13 - HĐ 37/2018/HĐ/OIC-SEAREE ký ngày 07/02/2018</v>
          </cell>
        </row>
      </sheetData>
      <sheetData sheetId="2075">
        <row r="1">
          <cell r="A1" t="str">
            <v>GIÁ TRỊ PHỤ LỤC 13 - HĐ 37/2018/HĐ/OIC-SEAREE ký ngày 07/02/2018</v>
          </cell>
        </row>
      </sheetData>
      <sheetData sheetId="2076">
        <row r="1">
          <cell r="A1" t="str">
            <v>GIÁ TRỊ PHỤ LỤC 13 - HĐ 37/2018/HĐ/OIC-SEAREE ký ngày 07/02/2018</v>
          </cell>
        </row>
      </sheetData>
      <sheetData sheetId="2077">
        <row r="1">
          <cell r="A1" t="str">
            <v>GIÁ TRỊ PHỤ LỤC 13 - HĐ 37/2018/HĐ/OIC-SEAREE ký ngày 07/02/2018</v>
          </cell>
        </row>
      </sheetData>
      <sheetData sheetId="2078">
        <row r="1">
          <cell r="A1" t="str">
            <v>GIÁ TRỊ PHỤ LỤC 13 - HĐ 37/2018/HĐ/OIC-SEAREE ký ngày 07/02/2018</v>
          </cell>
        </row>
      </sheetData>
      <sheetData sheetId="2079">
        <row r="1">
          <cell r="A1" t="str">
            <v>GIÁ TRỊ PHỤ LỤC 13 - HĐ 37/2018/HĐ/OIC-SEAREE ký ngày 07/02/2018</v>
          </cell>
        </row>
      </sheetData>
      <sheetData sheetId="2080">
        <row r="1">
          <cell r="A1" t="str">
            <v>GIÁ TRỊ PHỤ LỤC 13 - HĐ 37/2018/HĐ/OIC-SEAREE ký ngày 07/02/2018</v>
          </cell>
        </row>
      </sheetData>
      <sheetData sheetId="2081">
        <row r="1">
          <cell r="A1" t="str">
            <v>GIÁ TRỊ PHỤ LỤC 13 - HĐ 37/2018/HĐ/OIC-SEAREE ký ngày 07/02/2018</v>
          </cell>
        </row>
      </sheetData>
      <sheetData sheetId="2082">
        <row r="1">
          <cell r="A1" t="str">
            <v>GIÁ TRỊ PHỤ LỤC 13 - HĐ 37/2018/HĐ/OIC-SEAREE ký ngày 07/02/2018</v>
          </cell>
        </row>
      </sheetData>
      <sheetData sheetId="2083">
        <row r="1">
          <cell r="A1" t="str">
            <v>GIÁ TRỊ PHỤ LỤC 13 - HĐ 37/2018/HĐ/OIC-SEAREE ký ngày 07/02/2018</v>
          </cell>
        </row>
      </sheetData>
      <sheetData sheetId="2084">
        <row r="1">
          <cell r="A1" t="str">
            <v>GIÁ TRỊ PHỤ LỤC 13 - HĐ 37/2018/HĐ/OIC-SEAREE ký ngày 07/02/2018</v>
          </cell>
        </row>
      </sheetData>
      <sheetData sheetId="2085">
        <row r="1">
          <cell r="A1" t="str">
            <v>GIÁ TRỊ PHỤ LỤC 13 - HĐ 37/2018/HĐ/OIC-SEAREE ký ngày 07/02/2018</v>
          </cell>
        </row>
      </sheetData>
      <sheetData sheetId="2086">
        <row r="1">
          <cell r="A1" t="str">
            <v>GIÁ TRỊ PHỤ LỤC 13 - HĐ 37/2018/HĐ/OIC-SEAREE ký ngày 07/02/2018</v>
          </cell>
        </row>
      </sheetData>
      <sheetData sheetId="2087">
        <row r="1">
          <cell r="A1" t="str">
            <v>GIÁ TRỊ PHỤ LỤC 13 - HĐ 37/2018/HĐ/OIC-SEAREE ký ngày 07/02/2018</v>
          </cell>
        </row>
      </sheetData>
      <sheetData sheetId="2088">
        <row r="1">
          <cell r="A1" t="str">
            <v>GIÁ TRỊ PHỤ LỤC 13 - HĐ 37/2018/HĐ/OIC-SEAREE ký ngày 07/02/2018</v>
          </cell>
        </row>
      </sheetData>
      <sheetData sheetId="2089">
        <row r="1">
          <cell r="A1" t="str">
            <v>GIÁ TRỊ PHỤ LỤC 13 - HĐ 37/2018/HĐ/OIC-SEAREE ký ngày 07/02/2018</v>
          </cell>
        </row>
      </sheetData>
      <sheetData sheetId="2090">
        <row r="1">
          <cell r="A1" t="str">
            <v>GIÁ TRỊ PHỤ LỤC 13 - HĐ 37/2018/HĐ/OIC-SEAREE ký ngày 07/02/2018</v>
          </cell>
        </row>
      </sheetData>
      <sheetData sheetId="2091">
        <row r="1">
          <cell r="A1" t="str">
            <v>GIÁ TRỊ PHỤ LỤC 13 - HĐ 37/2018/HĐ/OIC-SEAREE ký ngày 07/02/2018</v>
          </cell>
        </row>
      </sheetData>
      <sheetData sheetId="2092">
        <row r="1">
          <cell r="A1" t="str">
            <v>GIÁ TRỊ PHỤ LỤC 13 - HĐ 37/2018/HĐ/OIC-SEAREE ký ngày 07/02/2018</v>
          </cell>
        </row>
      </sheetData>
      <sheetData sheetId="2093">
        <row r="1">
          <cell r="A1" t="str">
            <v>GIÁ TRỊ PHỤ LỤC 13 - HĐ 37/2018/HĐ/OIC-SEAREE ký ngày 07/02/2018</v>
          </cell>
        </row>
      </sheetData>
      <sheetData sheetId="2094">
        <row r="1">
          <cell r="A1" t="str">
            <v>GIÁ TRỊ PHỤ LỤC 13 - HĐ 37/2018/HĐ/OIC-SEAREE ký ngày 07/02/2018</v>
          </cell>
        </row>
      </sheetData>
      <sheetData sheetId="2095">
        <row r="1">
          <cell r="A1" t="str">
            <v>GIÁ TRỊ PHỤ LỤC 13 - HĐ 37/2018/HĐ/OIC-SEAREE ký ngày 07/02/2018</v>
          </cell>
        </row>
      </sheetData>
      <sheetData sheetId="2096">
        <row r="1">
          <cell r="A1" t="str">
            <v>GIÁ TRỊ PHỤ LỤC 13 - HĐ 37/2018/HĐ/OIC-SEAREE ký ngày 07/02/2018</v>
          </cell>
        </row>
      </sheetData>
      <sheetData sheetId="2097">
        <row r="1">
          <cell r="A1" t="str">
            <v>GIÁ TRỊ PHỤ LỤC 13 - HĐ 37/2018/HĐ/OIC-SEAREE ký ngày 07/02/2018</v>
          </cell>
        </row>
      </sheetData>
      <sheetData sheetId="2098">
        <row r="1">
          <cell r="A1" t="str">
            <v>GIÁ TRỊ PHỤ LỤC 13 - HĐ 37/2018/HĐ/OIC-SEAREE ký ngày 07/02/2018</v>
          </cell>
        </row>
      </sheetData>
      <sheetData sheetId="2099">
        <row r="1">
          <cell r="A1" t="str">
            <v>GIÁ TRỊ PHỤ LỤC 13 - HĐ 37/2018/HĐ/OIC-SEAREE ký ngày 07/02/2018</v>
          </cell>
        </row>
      </sheetData>
      <sheetData sheetId="2100">
        <row r="1">
          <cell r="A1" t="str">
            <v>GIÁ TRỊ PHỤ LỤC 13 - HĐ 37/2018/HĐ/OIC-SEAREE ký ngày 07/02/2018</v>
          </cell>
        </row>
      </sheetData>
      <sheetData sheetId="2101">
        <row r="1">
          <cell r="A1" t="str">
            <v>GIÁ TRỊ PHỤ LỤC 13 - HĐ 37/2018/HĐ/OIC-SEAREE ký ngày 07/02/2018</v>
          </cell>
        </row>
      </sheetData>
      <sheetData sheetId="2102">
        <row r="1">
          <cell r="A1" t="str">
            <v>GIÁ TRỊ PHỤ LỤC 13 - HĐ 37/2018/HĐ/OIC-SEAREE ký ngày 07/02/2018</v>
          </cell>
        </row>
      </sheetData>
      <sheetData sheetId="2103">
        <row r="1">
          <cell r="A1" t="str">
            <v>GIÁ TRỊ PHỤ LỤC 13 - HĐ 37/2018/HĐ/OIC-SEAREE ký ngày 07/02/2018</v>
          </cell>
        </row>
      </sheetData>
      <sheetData sheetId="2104">
        <row r="1">
          <cell r="A1" t="str">
            <v>GIÁ TRỊ PHỤ LỤC 13 - HĐ 37/2018/HĐ/OIC-SEAREE ký ngày 07/02/2018</v>
          </cell>
        </row>
      </sheetData>
      <sheetData sheetId="2105">
        <row r="1">
          <cell r="A1" t="str">
            <v>GIÁ TRỊ PHỤ LỤC 13 - HĐ 37/2018/HĐ/OIC-SEAREE ký ngày 07/02/2018</v>
          </cell>
        </row>
      </sheetData>
      <sheetData sheetId="2106">
        <row r="1">
          <cell r="A1" t="str">
            <v>GIÁ TRỊ PHỤ LỤC 13 - HĐ 37/2018/HĐ/OIC-SEAREE ký ngày 07/02/2018</v>
          </cell>
        </row>
      </sheetData>
      <sheetData sheetId="2107">
        <row r="1">
          <cell r="A1" t="str">
            <v>GIÁ TRỊ PHỤ LỤC 13 - HĐ 37/2018/HĐ/OIC-SEAREE ký ngày 07/02/2018</v>
          </cell>
        </row>
      </sheetData>
      <sheetData sheetId="2108">
        <row r="1">
          <cell r="A1" t="str">
            <v>GIÁ TRỊ PHỤ LỤC 13 - HĐ 37/2018/HĐ/OIC-SEAREE ký ngày 07/02/2018</v>
          </cell>
        </row>
      </sheetData>
      <sheetData sheetId="2109">
        <row r="1">
          <cell r="A1" t="str">
            <v>GIÁ TRỊ PHỤ LỤC 13 - HĐ 37/2018/HĐ/OIC-SEAREE ký ngày 07/02/2018</v>
          </cell>
        </row>
      </sheetData>
      <sheetData sheetId="2110">
        <row r="1">
          <cell r="A1" t="str">
            <v>GIÁ TRỊ PHỤ LỤC 13 - HĐ 37/2018/HĐ/OIC-SEAREE ký ngày 07/02/2018</v>
          </cell>
        </row>
      </sheetData>
      <sheetData sheetId="2111">
        <row r="1">
          <cell r="A1" t="str">
            <v>GIÁ TRỊ PHỤ LỤC 13 - HĐ 37/2018/HĐ/OIC-SEAREE ký ngày 07/02/2018</v>
          </cell>
        </row>
      </sheetData>
      <sheetData sheetId="2112">
        <row r="1">
          <cell r="A1" t="str">
            <v>GIÁ TRỊ PHỤ LỤC 13 - HĐ 37/2018/HĐ/OIC-SEAREE ký ngày 07/02/2018</v>
          </cell>
        </row>
      </sheetData>
      <sheetData sheetId="2113">
        <row r="1">
          <cell r="A1" t="str">
            <v>GIÁ TRỊ PHỤ LỤC 13 - HĐ 37/2018/HĐ/OIC-SEAREE ký ngày 07/02/2018</v>
          </cell>
        </row>
      </sheetData>
      <sheetData sheetId="2114">
        <row r="1">
          <cell r="A1" t="str">
            <v>GIÁ TRỊ PHỤ LỤC 13 - HĐ 37/2018/HĐ/OIC-SEAREE ký ngày 07/02/2018</v>
          </cell>
        </row>
      </sheetData>
      <sheetData sheetId="2115">
        <row r="1">
          <cell r="A1" t="str">
            <v>GIÁ TRỊ PHỤ LỤC 13 - HĐ 37/2018/HĐ/OIC-SEAREE ký ngày 07/02/2018</v>
          </cell>
        </row>
      </sheetData>
      <sheetData sheetId="2116">
        <row r="1">
          <cell r="A1" t="str">
            <v>GIÁ TRỊ PHỤ LỤC 13 - HĐ 37/2018/HĐ/OIC-SEAREE ký ngày 07/02/2018</v>
          </cell>
        </row>
      </sheetData>
      <sheetData sheetId="2117">
        <row r="1">
          <cell r="A1" t="str">
            <v>GIÁ TRỊ PHỤ LỤC 13 - HĐ 37/2018/HĐ/OIC-SEAREE ký ngày 07/02/2018</v>
          </cell>
        </row>
      </sheetData>
      <sheetData sheetId="2118">
        <row r="1">
          <cell r="A1" t="str">
            <v>GIÁ TRỊ PHỤ LỤC 13 - HĐ 37/2018/HĐ/OIC-SEAREE ký ngày 07/02/2018</v>
          </cell>
        </row>
      </sheetData>
      <sheetData sheetId="2119">
        <row r="1">
          <cell r="A1" t="str">
            <v>GIÁ TRỊ PHỤ LỤC 13 - HĐ 37/2018/HĐ/OIC-SEAREE ký ngày 07/02/2018</v>
          </cell>
        </row>
      </sheetData>
      <sheetData sheetId="2120">
        <row r="1">
          <cell r="A1" t="str">
            <v>GIÁ TRỊ PHỤ LỤC 13 - HĐ 37/2018/HĐ/OIC-SEAREE ký ngày 07/02/2018</v>
          </cell>
        </row>
      </sheetData>
      <sheetData sheetId="2121">
        <row r="1">
          <cell r="A1" t="str">
            <v>GIÁ TRỊ PHỤ LỤC 13 - HĐ 37/2018/HĐ/OIC-SEAREE ký ngày 07/02/2018</v>
          </cell>
        </row>
      </sheetData>
      <sheetData sheetId="2122">
        <row r="1">
          <cell r="A1" t="str">
            <v>GIÁ TRỊ PHỤ LỤC 13 - HĐ 37/2018/HĐ/OIC-SEAREE ký ngày 07/02/2018</v>
          </cell>
        </row>
      </sheetData>
      <sheetData sheetId="2123">
        <row r="1">
          <cell r="A1" t="str">
            <v>GIÁ TRỊ PHỤ LỤC 13 - HĐ 37/2018/HĐ/OIC-SEAREE ký ngày 07/02/2018</v>
          </cell>
        </row>
      </sheetData>
      <sheetData sheetId="2124">
        <row r="1">
          <cell r="A1" t="str">
            <v>GIÁ TRỊ PHỤ LỤC 13 - HĐ 37/2018/HĐ/OIC-SEAREE ký ngày 07/02/2018</v>
          </cell>
        </row>
      </sheetData>
      <sheetData sheetId="2125">
        <row r="1">
          <cell r="A1" t="str">
            <v>GIÁ TRỊ PHỤ LỤC 13 - HĐ 37/2018/HĐ/OIC-SEAREE ký ngày 07/02/2018</v>
          </cell>
        </row>
      </sheetData>
      <sheetData sheetId="2126">
        <row r="1">
          <cell r="A1" t="str">
            <v>GIÁ TRỊ PHỤ LỤC 13 - HĐ 37/2018/HĐ/OIC-SEAREE ký ngày 07/02/2018</v>
          </cell>
        </row>
      </sheetData>
      <sheetData sheetId="2127">
        <row r="1">
          <cell r="A1" t="str">
            <v>GIÁ TRỊ PHỤ LỤC 13 - HĐ 37/2018/HĐ/OIC-SEAREE ký ngày 07/02/2018</v>
          </cell>
        </row>
      </sheetData>
      <sheetData sheetId="2128">
        <row r="1">
          <cell r="A1" t="str">
            <v>GIÁ TRỊ PHỤ LỤC 13 - HĐ 37/2018/HĐ/OIC-SEAREE ký ngày 07/02/2018</v>
          </cell>
        </row>
      </sheetData>
      <sheetData sheetId="2129">
        <row r="1">
          <cell r="A1" t="str">
            <v>GIÁ TRỊ PHỤ LỤC 13 - HĐ 37/2018/HĐ/OIC-SEAREE ký ngày 07/02/2018</v>
          </cell>
        </row>
      </sheetData>
      <sheetData sheetId="2130">
        <row r="1">
          <cell r="A1" t="str">
            <v>GIÁ TRỊ PHỤ LỤC 13 - HĐ 37/2018/HĐ/OIC-SEAREE ký ngày 07/02/2018</v>
          </cell>
        </row>
      </sheetData>
      <sheetData sheetId="2131">
        <row r="1">
          <cell r="A1" t="str">
            <v>GIÁ TRỊ PHỤ LỤC 13 - HĐ 37/2018/HĐ/OIC-SEAREE ký ngày 07/02/2018</v>
          </cell>
        </row>
      </sheetData>
      <sheetData sheetId="2132">
        <row r="1">
          <cell r="A1" t="str">
            <v>GIÁ TRỊ PHỤ LỤC 13 - HĐ 37/2018/HĐ/OIC-SEAREE ký ngày 07/02/2018</v>
          </cell>
        </row>
      </sheetData>
      <sheetData sheetId="2133">
        <row r="1">
          <cell r="A1" t="str">
            <v>GIÁ TRỊ PHỤ LỤC 13 - HĐ 37/2018/HĐ/OIC-SEAREE ký ngày 07/02/2018</v>
          </cell>
        </row>
      </sheetData>
      <sheetData sheetId="2134">
        <row r="1">
          <cell r="A1" t="str">
            <v>GIÁ TRỊ PHỤ LỤC 13 - HĐ 37/2018/HĐ/OIC-SEAREE ký ngày 07/02/2018</v>
          </cell>
        </row>
      </sheetData>
      <sheetData sheetId="2135">
        <row r="1">
          <cell r="A1" t="str">
            <v>GIÁ TRỊ PHỤ LỤC 13 - HĐ 37/2018/HĐ/OIC-SEAREE ký ngày 07/02/2018</v>
          </cell>
        </row>
      </sheetData>
      <sheetData sheetId="2136">
        <row r="1">
          <cell r="A1" t="str">
            <v>GIÁ TRỊ PHỤ LỤC 13 - HĐ 37/2018/HĐ/OIC-SEAREE ký ngày 07/02/2018</v>
          </cell>
        </row>
      </sheetData>
      <sheetData sheetId="2137">
        <row r="1">
          <cell r="A1" t="str">
            <v>GIÁ TRỊ PHỤ LỤC 13 - HĐ 37/2018/HĐ/OIC-SEAREE ký ngày 07/02/2018</v>
          </cell>
        </row>
      </sheetData>
      <sheetData sheetId="2138">
        <row r="1">
          <cell r="A1" t="str">
            <v>GIÁ TRỊ PHỤ LỤC 13 - HĐ 37/2018/HĐ/OIC-SEAREE ký ngày 07/02/2018</v>
          </cell>
        </row>
      </sheetData>
      <sheetData sheetId="2139">
        <row r="1">
          <cell r="A1" t="str">
            <v>GIÁ TRỊ PHỤ LỤC 13 - HĐ 37/2018/HĐ/OIC-SEAREE ký ngày 07/02/2018</v>
          </cell>
        </row>
      </sheetData>
      <sheetData sheetId="2140">
        <row r="1">
          <cell r="A1" t="str">
            <v>GIÁ TRỊ PHỤ LỤC 13 - HĐ 37/2018/HĐ/OIC-SEAREE ký ngày 07/02/2018</v>
          </cell>
        </row>
      </sheetData>
      <sheetData sheetId="2141">
        <row r="1">
          <cell r="A1" t="str">
            <v>GIÁ TRỊ PHỤ LỤC 13 - HĐ 37/2018/HĐ/OIC-SEAREE ký ngày 07/02/2018</v>
          </cell>
        </row>
      </sheetData>
      <sheetData sheetId="2142">
        <row r="1">
          <cell r="A1" t="str">
            <v>GIÁ TRỊ PHỤ LỤC 13 - HĐ 37/2018/HĐ/OIC-SEAREE ký ngày 07/02/2018</v>
          </cell>
        </row>
      </sheetData>
      <sheetData sheetId="2143">
        <row r="1">
          <cell r="A1" t="str">
            <v>GIÁ TRỊ PHỤ LỤC 13 - HĐ 37/2018/HĐ/OIC-SEAREE ký ngày 07/02/2018</v>
          </cell>
        </row>
      </sheetData>
      <sheetData sheetId="2144">
        <row r="1">
          <cell r="A1" t="str">
            <v>GIÁ TRỊ PHỤ LỤC 13 - HĐ 37/2018/HĐ/OIC-SEAREE ký ngày 07/02/2018</v>
          </cell>
        </row>
      </sheetData>
      <sheetData sheetId="2145">
        <row r="1">
          <cell r="A1" t="str">
            <v>GIÁ TRỊ PHỤ LỤC 13 - HĐ 37/2018/HĐ/OIC-SEAREE ký ngày 07/02/2018</v>
          </cell>
        </row>
      </sheetData>
      <sheetData sheetId="2146"/>
      <sheetData sheetId="2147">
        <row r="1">
          <cell r="A1" t="str">
            <v>GIÁ TRỊ PHỤ LỤC 13 - HĐ 37/2018/HĐ/OIC-SEAREE ký ngày 07/02/2018</v>
          </cell>
        </row>
      </sheetData>
      <sheetData sheetId="2148"/>
      <sheetData sheetId="2149"/>
      <sheetData sheetId="2150">
        <row r="1">
          <cell r="A1" t="str">
            <v>GIÁ TRỊ PHỤ LỤC 13 - HĐ 37/2018/HĐ/OIC-SEAREE ký ngày 07/02/2018</v>
          </cell>
        </row>
      </sheetData>
      <sheetData sheetId="2151"/>
      <sheetData sheetId="2152">
        <row r="1">
          <cell r="A1" t="str">
            <v>GIÁ TRỊ PHỤ LỤC 13 - HĐ 37/2018/HĐ/OIC-SEAREE ký ngày 07/02/2018</v>
          </cell>
        </row>
      </sheetData>
      <sheetData sheetId="2153">
        <row r="1">
          <cell r="A1" t="str">
            <v>GIÁ TRỊ PHỤ LỤC 13 - HĐ 37/2018/HĐ/OIC-SEAREE ký ngày 07/02/2018</v>
          </cell>
        </row>
      </sheetData>
      <sheetData sheetId="2154"/>
      <sheetData sheetId="2155"/>
      <sheetData sheetId="2156"/>
      <sheetData sheetId="2157"/>
      <sheetData sheetId="2158"/>
      <sheetData sheetId="2159">
        <row r="1">
          <cell r="A1" t="str">
            <v>GIÁ TRỊ PHỤ LỤC 13 - HĐ 37/2018/HĐ/OIC-SEAREE ký ngày 07/02/2018</v>
          </cell>
        </row>
      </sheetData>
      <sheetData sheetId="2160">
        <row r="1">
          <cell r="A1" t="str">
            <v>GIÁ TRỊ PHỤ LỤC 13 - HĐ 37/2018/HĐ/OIC-SEAREE ký ngày 07/02/2018</v>
          </cell>
        </row>
      </sheetData>
      <sheetData sheetId="2161">
        <row r="1">
          <cell r="A1" t="str">
            <v>GIÁ TRỊ PHỤ LỤC 13 - HĐ 37/2018/HĐ/OIC-SEAREE ký ngày 07/02/2018</v>
          </cell>
        </row>
      </sheetData>
      <sheetData sheetId="2162">
        <row r="1">
          <cell r="A1" t="str">
            <v>GIÁ TRỊ PHỤ LỤC 13 - HĐ 37/2018/HĐ/OIC-SEAREE ký ngày 07/02/2018</v>
          </cell>
        </row>
      </sheetData>
      <sheetData sheetId="2163">
        <row r="1">
          <cell r="A1" t="str">
            <v>GIÁ TRỊ PHỤ LỤC 13 - HĐ 37/2018/HĐ/OIC-SEAREE ký ngày 07/02/2018</v>
          </cell>
        </row>
      </sheetData>
      <sheetData sheetId="2164">
        <row r="1">
          <cell r="A1" t="str">
            <v>GIÁ TRỊ PHỤ LỤC 13 - HĐ 37/2018/HĐ/OIC-SEAREE ký ngày 07/02/2018</v>
          </cell>
        </row>
      </sheetData>
      <sheetData sheetId="2165">
        <row r="1">
          <cell r="A1" t="str">
            <v>GIÁ TRỊ PHỤ LỤC 13 - HĐ 37/2018/HĐ/OIC-SEAREE ký ngày 07/02/2018</v>
          </cell>
        </row>
      </sheetData>
      <sheetData sheetId="2166">
        <row r="1">
          <cell r="A1" t="str">
            <v>GIÁ TRỊ PHỤ LỤC 13 - HĐ 37/2018/HĐ/OIC-SEAREE ký ngày 07/02/2018</v>
          </cell>
        </row>
      </sheetData>
      <sheetData sheetId="2167">
        <row r="1">
          <cell r="A1" t="str">
            <v>GIÁ TRỊ PHỤ LỤC 13 - HĐ 37/2018/HĐ/OIC-SEAREE ký ngày 07/02/2018</v>
          </cell>
        </row>
      </sheetData>
      <sheetData sheetId="2168">
        <row r="1">
          <cell r="A1" t="str">
            <v>GIÁ TRỊ PHỤ LỤC 13 - HĐ 37/2018/HĐ/OIC-SEAREE ký ngày 07/02/2018</v>
          </cell>
        </row>
      </sheetData>
      <sheetData sheetId="2169">
        <row r="1">
          <cell r="A1" t="str">
            <v>GIÁ TRỊ PHỤ LỤC 13 - HĐ 37/2018/HĐ/OIC-SEAREE ký ngày 07/02/2018</v>
          </cell>
        </row>
      </sheetData>
      <sheetData sheetId="2170">
        <row r="1">
          <cell r="A1" t="str">
            <v>GIÁ TRỊ PHỤ LỤC 13 - HĐ 37/2018/HĐ/OIC-SEAREE ký ngày 07/02/2018</v>
          </cell>
        </row>
      </sheetData>
      <sheetData sheetId="2171">
        <row r="1">
          <cell r="A1" t="str">
            <v>GIÁ TRỊ PHỤ LỤC 13 - HĐ 37/2018/HĐ/OIC-SEAREE ký ngày 07/02/2018</v>
          </cell>
        </row>
      </sheetData>
      <sheetData sheetId="2172">
        <row r="1">
          <cell r="A1" t="str">
            <v>GIÁ TRỊ PHỤ LỤC 13 - HĐ 37/2018/HĐ/OIC-SEAREE ký ngày 07/02/2018</v>
          </cell>
        </row>
      </sheetData>
      <sheetData sheetId="2173">
        <row r="1">
          <cell r="A1" t="str">
            <v>GIÁ TRỊ PHỤ LỤC 13 - HĐ 37/2018/HĐ/OIC-SEAREE ký ngày 07/02/2018</v>
          </cell>
        </row>
      </sheetData>
      <sheetData sheetId="2174">
        <row r="1">
          <cell r="A1" t="str">
            <v>GIÁ TRỊ PHỤ LỤC 13 - HĐ 37/2018/HĐ/OIC-SEAREE ký ngày 07/02/2018</v>
          </cell>
        </row>
      </sheetData>
      <sheetData sheetId="2175">
        <row r="1">
          <cell r="A1" t="str">
            <v>GIÁ TRỊ PHỤ LỤC 13 - HĐ 37/2018/HĐ/OIC-SEAREE ký ngày 07/02/2018</v>
          </cell>
        </row>
      </sheetData>
      <sheetData sheetId="2176">
        <row r="1">
          <cell r="A1" t="str">
            <v>GIÁ TRỊ PHỤ LỤC 13 - HĐ 37/2018/HĐ/OIC-SEAREE ký ngày 07/02/2018</v>
          </cell>
        </row>
      </sheetData>
      <sheetData sheetId="2177">
        <row r="1">
          <cell r="A1" t="str">
            <v>GIÁ TRỊ PHỤ LỤC 13 - HĐ 37/2018/HĐ/OIC-SEAREE ký ngày 07/02/2018</v>
          </cell>
        </row>
      </sheetData>
      <sheetData sheetId="2178">
        <row r="1">
          <cell r="A1" t="str">
            <v>GIÁ TRỊ PHỤ LỤC 13 - HĐ 37/2018/HĐ/OIC-SEAREE ký ngày 07/02/2018</v>
          </cell>
        </row>
      </sheetData>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row r="1">
          <cell r="A1" t="str">
            <v>GIÁ TRỊ PHỤ LỤC 13 - HĐ 37/2018/HĐ/OIC-SEAREE ký ngày 07/02/2018</v>
          </cell>
        </row>
      </sheetData>
      <sheetData sheetId="2196">
        <row r="1">
          <cell r="A1" t="str">
            <v>GIÁ TRỊ PHỤ LỤC 13 - HĐ 37/2018/HĐ/OIC-SEAREE ký ngày 07/02/2018</v>
          </cell>
        </row>
      </sheetData>
      <sheetData sheetId="2197"/>
      <sheetData sheetId="2198">
        <row r="1">
          <cell r="A1" t="str">
            <v>GIÁ TRỊ PHỤ LỤC 13 - HĐ 37/2018/HĐ/OIC-SEAREE ký ngày 07/02/2018</v>
          </cell>
        </row>
      </sheetData>
      <sheetData sheetId="2199">
        <row r="1">
          <cell r="A1" t="str">
            <v>GIÁ TRỊ PHỤ LỤC 13 - HĐ 37/2018/HĐ/OIC-SEAREE ký ngày 07/02/2018</v>
          </cell>
        </row>
      </sheetData>
      <sheetData sheetId="2200">
        <row r="1">
          <cell r="A1" t="str">
            <v>GIÁ TRỊ PHỤ LỤC 13 - HĐ 37/2018/HĐ/OIC-SEAREE ký ngày 07/02/2018</v>
          </cell>
        </row>
      </sheetData>
      <sheetData sheetId="2201">
        <row r="1">
          <cell r="A1" t="str">
            <v>GIÁ TRỊ PHỤ LỤC 13 - HĐ 37/2018/HĐ/OIC-SEAREE ký ngày 07/02/2018</v>
          </cell>
        </row>
      </sheetData>
      <sheetData sheetId="2202">
        <row r="1">
          <cell r="A1" t="str">
            <v>GIÁ TRỊ PHỤ LỤC 13 - HĐ 37/2018/HĐ/OIC-SEAREE ký ngày 07/02/2018</v>
          </cell>
        </row>
      </sheetData>
      <sheetData sheetId="2203">
        <row r="1">
          <cell r="A1" t="str">
            <v>GIÁ TRỊ PHỤ LỤC 13 - HĐ 37/2018/HĐ/OIC-SEAREE ký ngày 07/02/2018</v>
          </cell>
        </row>
      </sheetData>
      <sheetData sheetId="2204">
        <row r="1">
          <cell r="A1" t="str">
            <v>GIÁ TRỊ PHỤ LỤC 13 - HĐ 37/2018/HĐ/OIC-SEAREE ký ngày 07/02/2018</v>
          </cell>
        </row>
      </sheetData>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sheetData sheetId="3156"/>
      <sheetData sheetId="3157" refreshError="1"/>
      <sheetData sheetId="3158" refreshError="1"/>
      <sheetData sheetId="3159"/>
      <sheetData sheetId="3160"/>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ow r="1">
          <cell r="A1" t="str">
            <v>GIÁ TRỊ PHỤ LỤC 13 - HĐ 37/2018/HĐ/OIC-SEAREE ký ngày 07/02/2018</v>
          </cell>
        </row>
      </sheetData>
      <sheetData sheetId="3174"/>
      <sheetData sheetId="3175"/>
      <sheetData sheetId="3176"/>
      <sheetData sheetId="3177"/>
      <sheetData sheetId="3178"/>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ow r="1">
          <cell r="A1" t="str">
            <v>GIÁ TRỊ PHỤ LỤC 13 - HĐ 37/2018/HĐ/OIC-SEAREE ký ngày 07/02/2018</v>
          </cell>
        </row>
      </sheetData>
      <sheetData sheetId="3220">
        <row r="1">
          <cell r="A1" t="str">
            <v>GIÁ TRỊ PHỤ LỤC 13 - HĐ 37/2018/HĐ/OIC-SEAREE ký ngày 07/02/2018</v>
          </cell>
        </row>
      </sheetData>
      <sheetData sheetId="3221">
        <row r="1">
          <cell r="A1" t="str">
            <v>GIÁ TRỊ PHỤ LỤC 13 - HĐ 37/2018/HĐ/OIC-SEAREE ký ngày 07/02/2018</v>
          </cell>
        </row>
      </sheetData>
      <sheetData sheetId="3222">
        <row r="1">
          <cell r="A1" t="str">
            <v>GIÁ TRỊ PHỤ LỤC 13 - HĐ 37/2018/HĐ/OIC-SEAREE ký ngày 07/02/2018</v>
          </cell>
        </row>
      </sheetData>
      <sheetData sheetId="3223">
        <row r="1">
          <cell r="A1" t="str">
            <v>GIÁ TRỊ PHỤ LỤC 13 - HĐ 37/2018/HĐ/OIC-SEAREE ký ngày 07/02/2018</v>
          </cell>
        </row>
      </sheetData>
      <sheetData sheetId="3224" refreshError="1"/>
      <sheetData sheetId="3225">
        <row r="1">
          <cell r="A1" t="str">
            <v>GIÁ TRỊ PHỤ LỤC 13 - HĐ 37/2018/HĐ/OIC-SEAREE ký ngày 07/02/2018</v>
          </cell>
        </row>
      </sheetData>
      <sheetData sheetId="3226">
        <row r="1">
          <cell r="A1" t="str">
            <v>GIÁ TRỊ PHỤ LỤC 13 - HĐ 37/2018/HĐ/OIC-SEAREE ký ngày 07/02/2018</v>
          </cell>
        </row>
      </sheetData>
      <sheetData sheetId="3227">
        <row r="1">
          <cell r="A1" t="str">
            <v>GIÁ TRỊ PHỤ LỤC 13 - HĐ 37/2018/HĐ/OIC-SEAREE ký ngày 07/02/2018</v>
          </cell>
        </row>
      </sheetData>
      <sheetData sheetId="3228">
        <row r="1">
          <cell r="A1" t="str">
            <v>GIÁ TRỊ PHỤ LỤC 13 - HĐ 37/2018/HĐ/OIC-SEAREE ký ngày 07/02/2018</v>
          </cell>
        </row>
      </sheetData>
      <sheetData sheetId="3229">
        <row r="1">
          <cell r="A1" t="str">
            <v>GIÁ TRỊ PHỤ LỤC 13 - HĐ 37/2018/HĐ/OIC-SEAREE ký ngày 07/02/2018</v>
          </cell>
        </row>
      </sheetData>
      <sheetData sheetId="3230">
        <row r="1">
          <cell r="A1" t="str">
            <v>GIÁ TRỊ PHỤ LỤC 13 - HĐ 37/2018/HĐ/OIC-SEAREE ký ngày 07/02/2018</v>
          </cell>
        </row>
      </sheetData>
      <sheetData sheetId="3231">
        <row r="1">
          <cell r="A1" t="str">
            <v>GIÁ TRỊ PHỤ LỤC 13 - HĐ 37/2018/HĐ/OIC-SEAREE ký ngày 07/02/2018</v>
          </cell>
        </row>
      </sheetData>
      <sheetData sheetId="3232">
        <row r="1">
          <cell r="A1" t="str">
            <v>GIÁ TRỊ PHỤ LỤC 13 - HĐ 37/2018/HĐ/OIC-SEAREE ký ngày 07/02/2018</v>
          </cell>
        </row>
      </sheetData>
      <sheetData sheetId="3233" refreshError="1"/>
      <sheetData sheetId="3234">
        <row r="1">
          <cell r="A1" t="str">
            <v>GIÁ TRỊ PHỤ LỤC 13 - HĐ 37/2018/HĐ/OIC-SEAREE ký ngày 07/02/2018</v>
          </cell>
        </row>
      </sheetData>
      <sheetData sheetId="3235">
        <row r="1">
          <cell r="A1" t="str">
            <v>GIÁ TRỊ PHỤ LỤC 13 - HĐ 37/2018/HĐ/OIC-SEAREE ký ngày 07/02/2018</v>
          </cell>
        </row>
      </sheetData>
      <sheetData sheetId="3236">
        <row r="1">
          <cell r="A1" t="str">
            <v>GIÁ TRỊ PHỤ LỤC 13 - HĐ 37/2018/HĐ/OIC-SEAREE ký ngày 07/02/2018</v>
          </cell>
        </row>
      </sheetData>
      <sheetData sheetId="3237">
        <row r="1">
          <cell r="A1" t="str">
            <v>GIÁ TRỊ PHỤ LỤC 13 - HĐ 37/2018/HĐ/OIC-SEAREE ký ngày 07/02/2018</v>
          </cell>
        </row>
      </sheetData>
      <sheetData sheetId="3238">
        <row r="1">
          <cell r="A1" t="str">
            <v>GIÁ TRỊ PHỤ LỤC 13 - HĐ 37/2018/HĐ/OIC-SEAREE ký ngày 07/02/2018</v>
          </cell>
        </row>
      </sheetData>
      <sheetData sheetId="3239" refreshError="1"/>
      <sheetData sheetId="3240">
        <row r="1">
          <cell r="A1" t="str">
            <v>GIÁ TRỊ PHỤ LỤC 13 - HĐ 37/2018/HĐ/OIC-SEAREE ký ngày 07/02/2018</v>
          </cell>
        </row>
      </sheetData>
      <sheetData sheetId="3241">
        <row r="1">
          <cell r="A1" t="str">
            <v>GIÁ TRỊ PHỤ LỤC 13 - HĐ 37/2018/HĐ/OIC-SEAREE ký ngày 07/02/2018</v>
          </cell>
        </row>
      </sheetData>
      <sheetData sheetId="3242">
        <row r="1">
          <cell r="A1" t="str">
            <v>GIÁ TRỊ PHỤ LỤC 13 - HĐ 37/2018/HĐ/OIC-SEAREE ký ngày 07/02/2018</v>
          </cell>
        </row>
      </sheetData>
      <sheetData sheetId="3243">
        <row r="1">
          <cell r="A1" t="str">
            <v>GIÁ TRỊ PHỤ LỤC 13 - HĐ 37/2018/HĐ/OIC-SEAREE ký ngày 07/02/2018</v>
          </cell>
        </row>
      </sheetData>
      <sheetData sheetId="3244">
        <row r="1">
          <cell r="A1" t="str">
            <v>GIÁ TRỊ PHỤ LỤC 13 - HĐ 37/2018/HĐ/OIC-SEAREE ký ngày 07/02/2018</v>
          </cell>
        </row>
      </sheetData>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ow r="1">
          <cell r="A1" t="str">
            <v>GIÁ TRỊ PHỤ LỤC 13 - HĐ 37/2018/HĐ/OIC-SEAREE ký ngày 07/02/2018</v>
          </cell>
        </row>
      </sheetData>
      <sheetData sheetId="3254">
        <row r="1">
          <cell r="A1" t="str">
            <v>GIÁ TRỊ PHỤ LỤC 13 - HĐ 37/2018/HĐ/OIC-SEAREE ký ngày 07/02/2018</v>
          </cell>
        </row>
      </sheetData>
      <sheetData sheetId="3255"/>
      <sheetData sheetId="3256">
        <row r="1">
          <cell r="A1" t="str">
            <v>GIÁ TRỊ PHỤ LỤC 13 - HĐ 37/2018/HĐ/OIC-SEAREE ký ngày 07/02/2018</v>
          </cell>
        </row>
      </sheetData>
      <sheetData sheetId="3257"/>
      <sheetData sheetId="3258" refreshError="1"/>
      <sheetData sheetId="3259">
        <row r="1">
          <cell r="A1" t="str">
            <v>GIÁ TRỊ PHỤ LỤC 13 - HĐ 37/2018/HĐ/OIC-SEAREE ký ngày 07/02/2018</v>
          </cell>
        </row>
      </sheetData>
      <sheetData sheetId="3260">
        <row r="1">
          <cell r="A1" t="str">
            <v>GIÁ TRỊ PHỤ LỤC 13 - HĐ 37/2018/HĐ/OIC-SEAREE ký ngày 07/02/2018</v>
          </cell>
        </row>
      </sheetData>
      <sheetData sheetId="3261">
        <row r="1">
          <cell r="A1" t="str">
            <v>GIÁ TRỊ PHỤ LỤC 13 - HĐ 37/2018/HĐ/OIC-SEAREE ký ngày 07/02/2018</v>
          </cell>
        </row>
      </sheetData>
      <sheetData sheetId="3262">
        <row r="1">
          <cell r="A1" t="str">
            <v>GIÁ TRỊ PHỤ LỤC 13 - HĐ 37/2018/HĐ/OIC-SEAREE ký ngày 07/02/2018</v>
          </cell>
        </row>
      </sheetData>
      <sheetData sheetId="3263">
        <row r="1">
          <cell r="A1" t="str">
            <v>GIÁ TRỊ PHỤ LỤC 13 - HĐ 37/2018/HĐ/OIC-SEAREE ký ngày 07/02/2018</v>
          </cell>
        </row>
      </sheetData>
      <sheetData sheetId="3264">
        <row r="1">
          <cell r="A1" t="str">
            <v>GIÁ TRỊ PHỤ LỤC 13 - HĐ 37/2018/HĐ/OIC-SEAREE ký ngày 07/02/2018</v>
          </cell>
        </row>
      </sheetData>
      <sheetData sheetId="3265">
        <row r="1">
          <cell r="A1" t="str">
            <v>GIÁ TRỊ PHỤ LỤC 13 - HĐ 37/2018/HĐ/OIC-SEAREE ký ngày 07/02/2018</v>
          </cell>
        </row>
      </sheetData>
      <sheetData sheetId="3266">
        <row r="1">
          <cell r="A1" t="str">
            <v>GIÁ TRỊ PHỤ LỤC 13 - HĐ 37/2018/HĐ/OIC-SEAREE ký ngày 07/02/2018</v>
          </cell>
        </row>
      </sheetData>
      <sheetData sheetId="3267">
        <row r="1">
          <cell r="A1" t="str">
            <v>GIÁ TRỊ PHỤ LỤC 13 - HĐ 37/2018/HĐ/OIC-SEAREE ký ngày 07/02/2018</v>
          </cell>
        </row>
      </sheetData>
      <sheetData sheetId="3268">
        <row r="1">
          <cell r="A1" t="str">
            <v>GIÁ TRỊ PHỤ LỤC 13 - HĐ 37/2018/HĐ/OIC-SEAREE ký ngày 07/02/2018</v>
          </cell>
        </row>
      </sheetData>
      <sheetData sheetId="3269">
        <row r="1">
          <cell r="A1" t="str">
            <v>GIÁ TRỊ PHỤ LỤC 13 - HĐ 37/2018/HĐ/OIC-SEAREE ký ngày 07/02/2018</v>
          </cell>
        </row>
      </sheetData>
      <sheetData sheetId="3270">
        <row r="1">
          <cell r="A1" t="str">
            <v>GIÁ TRỊ PHỤ LỤC 13 - HĐ 37/2018/HĐ/OIC-SEAREE ký ngày 07/02/2018</v>
          </cell>
        </row>
      </sheetData>
      <sheetData sheetId="3271">
        <row r="1">
          <cell r="A1" t="str">
            <v>GIÁ TRỊ PHỤ LỤC 13 - HĐ 37/2018/HĐ/OIC-SEAREE ký ngày 07/02/2018</v>
          </cell>
        </row>
      </sheetData>
      <sheetData sheetId="3272">
        <row r="1">
          <cell r="A1" t="str">
            <v>Linksshape LTD</v>
          </cell>
        </row>
      </sheetData>
      <sheetData sheetId="3273">
        <row r="1">
          <cell r="A1" t="str">
            <v>GIÁ TRỊ PHỤ LỤC 13 - HĐ 37/2018/HĐ/OIC-SEAREE ký ngày 07/02/2018</v>
          </cell>
        </row>
      </sheetData>
      <sheetData sheetId="3274">
        <row r="1">
          <cell r="A1" t="str">
            <v>Linksshape LTD</v>
          </cell>
        </row>
      </sheetData>
      <sheetData sheetId="3275">
        <row r="1">
          <cell r="A1" t="str">
            <v>GIÁ TRỊ PHỤ LỤC 13 - HĐ 37/2018/HĐ/OIC-SEAREE ký ngày 07/02/2018</v>
          </cell>
        </row>
      </sheetData>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ow r="1">
          <cell r="A1" t="str">
            <v>GIÁ TRỊ PHỤ LỤC 13 - HĐ 37/2018/HĐ/OIC-SEAREE ký ngày 07/02/2018</v>
          </cell>
        </row>
      </sheetData>
      <sheetData sheetId="3294">
        <row r="1">
          <cell r="A1" t="str">
            <v>GIÁ TRỊ PHỤ LỤC 13 - HĐ 37/2018/HĐ/OIC-SEAREE ký ngày 07/02/2018</v>
          </cell>
        </row>
      </sheetData>
      <sheetData sheetId="3295">
        <row r="1">
          <cell r="A1" t="str">
            <v>GIÁ TRỊ PHỤ LỤC 13 - HĐ 37/2018/HĐ/OIC-SEAREE ký ngày 07/02/2018</v>
          </cell>
        </row>
      </sheetData>
      <sheetData sheetId="3296">
        <row r="1">
          <cell r="A1" t="str">
            <v>GIÁ TRỊ PHỤ LỤC 13 - HĐ 37/2018/HĐ/OIC-SEAREE ký ngày 07/02/2018</v>
          </cell>
        </row>
      </sheetData>
      <sheetData sheetId="3297">
        <row r="1">
          <cell r="A1" t="str">
            <v>GIÁ TRỊ PHỤ LỤC 13 - HĐ 37/2018/HĐ/OIC-SEAREE ký ngày 07/02/2018</v>
          </cell>
        </row>
      </sheetData>
      <sheetData sheetId="3298">
        <row r="1">
          <cell r="A1" t="str">
            <v>GIÁ TRỊ PHỤ LỤC 13 - HĐ 37/2018/HĐ/OIC-SEAREE ký ngày 07/02/2018</v>
          </cell>
        </row>
      </sheetData>
      <sheetData sheetId="3299">
        <row r="1">
          <cell r="A1" t="str">
            <v>GIÁ TRỊ PHỤ LỤC 13 - HĐ 37/2018/HĐ/OIC-SEAREE ký ngày 07/02/2018</v>
          </cell>
        </row>
      </sheetData>
      <sheetData sheetId="3300">
        <row r="1">
          <cell r="A1" t="str">
            <v>GIÁ TRỊ PHỤ LỤC 13 - HĐ 37/2018/HĐ/OIC-SEAREE ký ngày 07/02/2018</v>
          </cell>
        </row>
      </sheetData>
      <sheetData sheetId="3301">
        <row r="1">
          <cell r="A1" t="str">
            <v>GIÁ TRỊ PHỤ LỤC 13 - HĐ 37/2018/HĐ/OIC-SEAREE ký ngày 07/02/2018</v>
          </cell>
        </row>
      </sheetData>
      <sheetData sheetId="3302">
        <row r="1">
          <cell r="A1" t="str">
            <v>GIÁ TRỊ PHỤ LỤC 13 - HĐ 37/2018/HĐ/OIC-SEAREE ký ngày 07/02/2018</v>
          </cell>
        </row>
      </sheetData>
      <sheetData sheetId="3303">
        <row r="1">
          <cell r="A1" t="str">
            <v>GIÁ TRỊ PHỤ LỤC 13 - HĐ 37/2018/HĐ/OIC-SEAREE ký ngày 07/02/2018</v>
          </cell>
        </row>
      </sheetData>
      <sheetData sheetId="3304">
        <row r="1">
          <cell r="A1" t="str">
            <v>GIÁ TRỊ PHỤ LỤC 13 - HĐ 37/2018/HĐ/OIC-SEAREE ký ngày 07/02/2018</v>
          </cell>
        </row>
      </sheetData>
      <sheetData sheetId="3305">
        <row r="1">
          <cell r="A1" t="str">
            <v>GIÁ TRỊ PHỤ LỤC 13 - HĐ 37/2018/HĐ/OIC-SEAREE ký ngày 07/02/2018</v>
          </cell>
        </row>
      </sheetData>
      <sheetData sheetId="3306">
        <row r="1">
          <cell r="A1" t="str">
            <v>GIÁ TRỊ PHỤ LỤC 13 - HĐ 37/2018/HĐ/OIC-SEAREE ký ngày 07/02/2018</v>
          </cell>
        </row>
      </sheetData>
      <sheetData sheetId="3307">
        <row r="1">
          <cell r="A1" t="str">
            <v>GIÁ TRỊ PHỤ LỤC 13 - HĐ 37/2018/HĐ/OIC-SEAREE ký ngày 07/02/2018</v>
          </cell>
        </row>
      </sheetData>
      <sheetData sheetId="3308">
        <row r="1">
          <cell r="A1" t="str">
            <v>GIÁ TRỊ PHỤ LỤC 13 - HĐ 37/2018/HĐ/OIC-SEAREE ký ngày 07/02/2018</v>
          </cell>
        </row>
      </sheetData>
      <sheetData sheetId="3309">
        <row r="1">
          <cell r="A1" t="str">
            <v>GIÁ TRỊ PHỤ LỤC 13 - HĐ 37/2018/HĐ/OIC-SEAREE ký ngày 07/02/2018</v>
          </cell>
        </row>
      </sheetData>
      <sheetData sheetId="3310">
        <row r="1">
          <cell r="A1" t="str">
            <v>GIÁ TRỊ PHỤ LỤC 13 - HĐ 37/2018/HĐ/OIC-SEAREE ký ngày 07/02/2018</v>
          </cell>
        </row>
      </sheetData>
      <sheetData sheetId="3311">
        <row r="1">
          <cell r="A1" t="str">
            <v>GIÁ TRỊ PHỤ LỤC 13 - HĐ 37/2018/HĐ/OIC-SEAREE ký ngày 07/02/2018</v>
          </cell>
        </row>
      </sheetData>
      <sheetData sheetId="3312">
        <row r="1">
          <cell r="A1" t="str">
            <v>Linksshape LTD</v>
          </cell>
        </row>
      </sheetData>
      <sheetData sheetId="3313">
        <row r="1">
          <cell r="A1" t="str">
            <v>GIÁ TRỊ PHỤ LỤC 13 - HĐ 37/2018/HĐ/OIC-SEAREE ký ngày 07/02/2018</v>
          </cell>
        </row>
      </sheetData>
      <sheetData sheetId="3314">
        <row r="1">
          <cell r="A1" t="str">
            <v>GIÁ TRỊ PHỤ LỤC 13 - HĐ 37/2018/HĐ/OIC-SEAREE ký ngày 07/02/2018</v>
          </cell>
        </row>
      </sheetData>
      <sheetData sheetId="3315">
        <row r="1">
          <cell r="A1" t="str">
            <v>GIÁ TRỊ PHỤ LỤC 13 - HĐ 37/2018/HĐ/OIC-SEAREE ký ngày 07/02/2018</v>
          </cell>
        </row>
      </sheetData>
      <sheetData sheetId="3316">
        <row r="1">
          <cell r="A1" t="str">
            <v>GIÁ TRỊ PHỤ LỤC 13 - HĐ 37/2018/HĐ/OIC-SEAREE ký ngày 07/02/2018</v>
          </cell>
        </row>
      </sheetData>
      <sheetData sheetId="3317">
        <row r="1">
          <cell r="A1" t="str">
            <v>GIÁ TRỊ PHỤ LỤC 13 - HĐ 37/2018/HĐ/OIC-SEAREE ký ngày 07/02/2018</v>
          </cell>
        </row>
      </sheetData>
      <sheetData sheetId="3318">
        <row r="1">
          <cell r="A1" t="str">
            <v>GIÁ TRỊ PHỤ LỤC 13 - HĐ 37/2018/HĐ/OIC-SEAREE ký ngày 07/02/2018</v>
          </cell>
        </row>
      </sheetData>
      <sheetData sheetId="3319">
        <row r="1">
          <cell r="A1" t="str">
            <v>GIÁ TRỊ PHỤ LỤC 13 - HĐ 37/2018/HĐ/OIC-SEAREE ký ngày 07/02/2018</v>
          </cell>
        </row>
      </sheetData>
      <sheetData sheetId="3320">
        <row r="1">
          <cell r="A1" t="str">
            <v>GIÁ TRỊ PHỤ LỤC 13 - HĐ 37/2018/HĐ/OIC-SEAREE ký ngày 07/02/2018</v>
          </cell>
        </row>
      </sheetData>
      <sheetData sheetId="3321">
        <row r="1">
          <cell r="A1" t="str">
            <v>GIÁ TRỊ PHỤ LỤC 13 - HĐ 37/2018/HĐ/OIC-SEAREE ký ngày 07/02/2018</v>
          </cell>
        </row>
      </sheetData>
      <sheetData sheetId="3322">
        <row r="1">
          <cell r="A1" t="str">
            <v>GIÁ TRỊ PHỤ LỤC 13 - HĐ 37/2018/HĐ/OIC-SEAREE ký ngày 07/02/2018</v>
          </cell>
        </row>
      </sheetData>
      <sheetData sheetId="3323">
        <row r="1">
          <cell r="A1" t="str">
            <v>GIÁ TRỊ PHỤ LỤC 13 - HĐ 37/2018/HĐ/OIC-SEAREE ký ngày 07/02/2018</v>
          </cell>
        </row>
      </sheetData>
      <sheetData sheetId="3324">
        <row r="1">
          <cell r="A1" t="str">
            <v>GIÁ TRỊ PHỤ LỤC 13 - HĐ 37/2018/HĐ/OIC-SEAREE ký ngày 07/02/2018</v>
          </cell>
        </row>
      </sheetData>
      <sheetData sheetId="3325">
        <row r="1">
          <cell r="A1" t="str">
            <v>GIÁ TRỊ PHỤ LỤC 13 - HĐ 37/2018/HĐ/OIC-SEAREE ký ngày 07/02/2018</v>
          </cell>
        </row>
      </sheetData>
      <sheetData sheetId="3326">
        <row r="1">
          <cell r="A1" t="str">
            <v>GIÁ TRỊ PHỤ LỤC 13 - HĐ 37/2018/HĐ/OIC-SEAREE ký ngày 07/02/2018</v>
          </cell>
        </row>
      </sheetData>
      <sheetData sheetId="3327">
        <row r="1">
          <cell r="A1" t="str">
            <v>Linksshape LTD</v>
          </cell>
        </row>
      </sheetData>
      <sheetData sheetId="3328">
        <row r="1">
          <cell r="A1" t="str">
            <v>GIÁ TRỊ PHỤ LỤC 13 - HĐ 37/2018/HĐ/OIC-SEAREE ký ngày 07/02/2018</v>
          </cell>
        </row>
      </sheetData>
      <sheetData sheetId="3329">
        <row r="1">
          <cell r="A1" t="str">
            <v>Linksshape LTD</v>
          </cell>
        </row>
      </sheetData>
      <sheetData sheetId="3330">
        <row r="1">
          <cell r="A1" t="str">
            <v>GIÁ TRỊ PHỤ LỤC 13 - HĐ 37/2018/HĐ/OIC-SEAREE ký ngày 07/02/2018</v>
          </cell>
        </row>
      </sheetData>
      <sheetData sheetId="3331">
        <row r="1">
          <cell r="A1" t="str">
            <v>GIÁ TRỊ PHỤ LỤC 13 - HĐ 37/2018/HĐ/OIC-SEAREE ký ngày 07/02/2018</v>
          </cell>
        </row>
      </sheetData>
      <sheetData sheetId="3332">
        <row r="1">
          <cell r="A1" t="str">
            <v>GIÁ TRỊ PHỤ LỤC 13 - HĐ 37/2018/HĐ/OIC-SEAREE ký ngày 07/02/2018</v>
          </cell>
        </row>
      </sheetData>
      <sheetData sheetId="3333">
        <row r="1">
          <cell r="A1" t="str">
            <v>GIÁ TRỊ PHỤ LỤC 13 - HĐ 37/2018/HĐ/OIC-SEAREE ký ngày 07/02/2018</v>
          </cell>
        </row>
      </sheetData>
      <sheetData sheetId="3334">
        <row r="1">
          <cell r="A1" t="str">
            <v>GIÁ TRỊ PHỤ LỤC 13 - HĐ 37/2018/HĐ/OIC-SEAREE ký ngày 07/02/2018</v>
          </cell>
        </row>
      </sheetData>
      <sheetData sheetId="3335">
        <row r="1">
          <cell r="A1" t="str">
            <v>GIÁ TRỊ PHỤ LỤC 13 - HĐ 37/2018/HĐ/OIC-SEAREE ký ngày 07/02/2018</v>
          </cell>
        </row>
      </sheetData>
      <sheetData sheetId="3336">
        <row r="1">
          <cell r="A1" t="str">
            <v>GIÁ TRỊ PHỤ LỤC 13 - HĐ 37/2018/HĐ/OIC-SEAREE ký ngày 07/02/2018</v>
          </cell>
        </row>
      </sheetData>
      <sheetData sheetId="3337">
        <row r="1">
          <cell r="A1" t="str">
            <v>GIÁ TRỊ PHỤ LỤC 13 - HĐ 37/2018/HĐ/OIC-SEAREE ký ngày 07/02/2018</v>
          </cell>
        </row>
      </sheetData>
      <sheetData sheetId="3338">
        <row r="1">
          <cell r="A1" t="str">
            <v>GIÁ TRỊ PHỤ LỤC 13 - HĐ 37/2018/HĐ/OIC-SEAREE ký ngày 07/02/2018</v>
          </cell>
        </row>
      </sheetData>
      <sheetData sheetId="3339">
        <row r="1">
          <cell r="A1" t="str">
            <v>GIÁ TRỊ PHỤ LỤC 13 - HĐ 37/2018/HĐ/OIC-SEAREE ký ngày 07/02/2018</v>
          </cell>
        </row>
      </sheetData>
      <sheetData sheetId="3340">
        <row r="1">
          <cell r="A1" t="str">
            <v>GIÁ TRỊ PHỤ LỤC 13 - HĐ 37/2018/HĐ/OIC-SEAREE ký ngày 07/02/2018</v>
          </cell>
        </row>
      </sheetData>
      <sheetData sheetId="3341">
        <row r="1">
          <cell r="A1" t="str">
            <v>GIÁ TRỊ PHỤ LỤC 13 - HĐ 37/2018/HĐ/OIC-SEAREE ký ngày 07/02/2018</v>
          </cell>
        </row>
      </sheetData>
      <sheetData sheetId="3342">
        <row r="1">
          <cell r="A1" t="str">
            <v>GIÁ TRỊ PHỤ LỤC 13 - HĐ 37/2018/HĐ/OIC-SEAREE ký ngày 07/02/2018</v>
          </cell>
        </row>
      </sheetData>
      <sheetData sheetId="3343">
        <row r="1">
          <cell r="A1" t="str">
            <v>GIÁ TRỊ PHỤ LỤC 13 - HĐ 37/2018/HĐ/OIC-SEAREE ký ngày 07/02/2018</v>
          </cell>
        </row>
      </sheetData>
      <sheetData sheetId="3344">
        <row r="1">
          <cell r="A1" t="str">
            <v>GIÁ TRỊ PHỤ LỤC 13 - HĐ 37/2018/HĐ/OIC-SEAREE ký ngày 07/02/2018</v>
          </cell>
        </row>
      </sheetData>
      <sheetData sheetId="3345">
        <row r="1">
          <cell r="A1" t="str">
            <v>GIÁ TRỊ PHỤ LỤC 13 - HĐ 37/2018/HĐ/OIC-SEAREE ký ngày 07/02/2018</v>
          </cell>
        </row>
      </sheetData>
      <sheetData sheetId="3346">
        <row r="1">
          <cell r="A1" t="str">
            <v>GIÁ TRỊ PHỤ LỤC 13 - HĐ 37/2018/HĐ/OIC-SEAREE ký ngày 07/02/2018</v>
          </cell>
        </row>
      </sheetData>
      <sheetData sheetId="3347">
        <row r="1">
          <cell r="A1" t="str">
            <v>GIÁ TRỊ PHỤ LỤC 13 - HĐ 37/2018/HĐ/OIC-SEAREE ký ngày 07/02/2018</v>
          </cell>
        </row>
      </sheetData>
      <sheetData sheetId="3348">
        <row r="1">
          <cell r="A1" t="str">
            <v>GIÁ TRỊ PHỤ LỤC 13 - HĐ 37/2018/HĐ/OIC-SEAREE ký ngày 07/02/2018</v>
          </cell>
        </row>
      </sheetData>
      <sheetData sheetId="3349">
        <row r="1">
          <cell r="A1" t="str">
            <v>GIÁ TRỊ PHỤ LỤC 13 - HĐ 37/2018/HĐ/OIC-SEAREE ký ngày 07/02/2018</v>
          </cell>
        </row>
      </sheetData>
      <sheetData sheetId="3350">
        <row r="1">
          <cell r="A1" t="str">
            <v>GIÁ TRỊ PHỤ LỤC 13 - HĐ 37/2018/HĐ/OIC-SEAREE ký ngày 07/02/2018</v>
          </cell>
        </row>
      </sheetData>
      <sheetData sheetId="3351">
        <row r="1">
          <cell r="A1" t="str">
            <v>GIÁ TRỊ PHỤ LỤC 13 - HĐ 37/2018/HĐ/OIC-SEAREE ký ngày 07/02/2018</v>
          </cell>
        </row>
      </sheetData>
      <sheetData sheetId="3352">
        <row r="1">
          <cell r="A1" t="str">
            <v>GIÁ TRỊ PHỤ LỤC 13 - HĐ 37/2018/HĐ/OIC-SEAREE ký ngày 07/02/2018</v>
          </cell>
        </row>
      </sheetData>
      <sheetData sheetId="3353">
        <row r="1">
          <cell r="A1" t="str">
            <v>GIÁ TRỊ PHỤ LỤC 13 - HĐ 37/2018/HĐ/OIC-SEAREE ký ngày 07/02/2018</v>
          </cell>
        </row>
      </sheetData>
      <sheetData sheetId="3354">
        <row r="1">
          <cell r="A1" t="str">
            <v>GIÁ TRỊ PHỤ LỤC 13 - HĐ 37/2018/HĐ/OIC-SEAREE ký ngày 07/02/2018</v>
          </cell>
        </row>
      </sheetData>
      <sheetData sheetId="3355">
        <row r="1">
          <cell r="A1" t="str">
            <v>GIÁ TRỊ PHỤ LỤC 13 - HĐ 37/2018/HĐ/OIC-SEAREE ký ngày 07/02/2018</v>
          </cell>
        </row>
      </sheetData>
      <sheetData sheetId="3356">
        <row r="1">
          <cell r="A1" t="str">
            <v>GIÁ TRỊ PHỤ LỤC 13 - HĐ 37/2018/HĐ/OIC-SEAREE ký ngày 07/02/2018</v>
          </cell>
        </row>
      </sheetData>
      <sheetData sheetId="3357">
        <row r="1">
          <cell r="A1" t="str">
            <v>GIÁ TRỊ PHỤ LỤC 13 - HĐ 37/2018/HĐ/OIC-SEAREE ký ngày 07/02/2018</v>
          </cell>
        </row>
      </sheetData>
      <sheetData sheetId="3358">
        <row r="1">
          <cell r="A1" t="str">
            <v>GIÁ TRỊ PHỤ LỤC 13 - HĐ 37/2018/HĐ/OIC-SEAREE ký ngày 07/02/2018</v>
          </cell>
        </row>
      </sheetData>
      <sheetData sheetId="3359">
        <row r="1">
          <cell r="A1" t="str">
            <v>GIÁ TRỊ PHỤ LỤC 13 - HĐ 37/2018/HĐ/OIC-SEAREE ký ngày 07/02/2018</v>
          </cell>
        </row>
      </sheetData>
      <sheetData sheetId="3360">
        <row r="1">
          <cell r="A1" t="str">
            <v>GIÁ TRỊ PHỤ LỤC 13 - HĐ 37/2018/HĐ/OIC-SEAREE ký ngày 07/02/2018</v>
          </cell>
        </row>
      </sheetData>
      <sheetData sheetId="3361">
        <row r="1">
          <cell r="A1" t="str">
            <v>GIÁ TRỊ PHỤ LỤC 13 - HĐ 37/2018/HĐ/OIC-SEAREE ký ngày 07/02/2018</v>
          </cell>
        </row>
      </sheetData>
      <sheetData sheetId="3362">
        <row r="1">
          <cell r="A1" t="str">
            <v>GIÁ TRỊ PHỤ LỤC 13 - HĐ 37/2018/HĐ/OIC-SEAREE ký ngày 07/02/2018</v>
          </cell>
        </row>
      </sheetData>
      <sheetData sheetId="3363">
        <row r="1">
          <cell r="A1" t="str">
            <v>GIÁ TRỊ PHỤ LỤC 13 - HĐ 37/2018/HĐ/OIC-SEAREE ký ngày 07/02/2018</v>
          </cell>
        </row>
      </sheetData>
      <sheetData sheetId="3364">
        <row r="1">
          <cell r="A1" t="str">
            <v>GIÁ TRỊ PHỤ LỤC 13 - HĐ 37/2018/HĐ/OIC-SEAREE ký ngày 07/02/2018</v>
          </cell>
        </row>
      </sheetData>
      <sheetData sheetId="3365">
        <row r="1">
          <cell r="A1" t="str">
            <v>GIÁ TRỊ PHỤ LỤC 13 - HĐ 37/2018/HĐ/OIC-SEAREE ký ngày 07/02/2018</v>
          </cell>
        </row>
      </sheetData>
      <sheetData sheetId="3366">
        <row r="1">
          <cell r="A1" t="str">
            <v>GIÁ TRỊ PHỤ LỤC 13 - HĐ 37/2018/HĐ/OIC-SEAREE ký ngày 07/02/2018</v>
          </cell>
        </row>
      </sheetData>
      <sheetData sheetId="3367">
        <row r="1">
          <cell r="A1" t="str">
            <v>GIÁ TRỊ PHỤ LỤC 13 - HĐ 37/2018/HĐ/OIC-SEAREE ký ngày 07/02/2018</v>
          </cell>
        </row>
      </sheetData>
      <sheetData sheetId="3368">
        <row r="1">
          <cell r="A1" t="str">
            <v>GIÁ TRỊ PHỤ LỤC 13 - HĐ 37/2018/HĐ/OIC-SEAREE ký ngày 07/02/2018</v>
          </cell>
        </row>
      </sheetData>
      <sheetData sheetId="3369">
        <row r="1">
          <cell r="A1" t="str">
            <v>GIÁ TRỊ PHỤ LỤC 13 - HĐ 37/2018/HĐ/OIC-SEAREE ký ngày 07/02/2018</v>
          </cell>
        </row>
      </sheetData>
      <sheetData sheetId="3370">
        <row r="1">
          <cell r="A1" t="str">
            <v>GIÁ TRỊ PHỤ LỤC 13 - HĐ 37/2018/HĐ/OIC-SEAREE ký ngày 07/02/2018</v>
          </cell>
        </row>
      </sheetData>
      <sheetData sheetId="3371">
        <row r="1">
          <cell r="A1" t="str">
            <v>GIÁ TRỊ PHỤ LỤC 13 - HĐ 37/2018/HĐ/OIC-SEAREE ký ngày 07/02/2018</v>
          </cell>
        </row>
      </sheetData>
      <sheetData sheetId="3372">
        <row r="1">
          <cell r="A1" t="str">
            <v>GIÁ TRỊ PHỤ LỤC 13 - HĐ 37/2018/HĐ/OIC-SEAREE ký ngày 07/02/2018</v>
          </cell>
        </row>
      </sheetData>
      <sheetData sheetId="3373">
        <row r="1">
          <cell r="A1" t="str">
            <v>GIÁ TRỊ PHỤ LỤC 13 - HĐ 37/2018/HĐ/OIC-SEAREE ký ngày 07/02/2018</v>
          </cell>
        </row>
      </sheetData>
      <sheetData sheetId="3374">
        <row r="1">
          <cell r="A1" t="str">
            <v>GIÁ TRỊ PHỤ LỤC 13 - HĐ 37/2018/HĐ/OIC-SEAREE ký ngày 07/02/2018</v>
          </cell>
        </row>
      </sheetData>
      <sheetData sheetId="3375">
        <row r="1">
          <cell r="A1" t="str">
            <v>GIÁ TRỊ PHỤ LỤC 13 - HĐ 37/2018/HĐ/OIC-SEAREE ký ngày 07/02/2018</v>
          </cell>
        </row>
      </sheetData>
      <sheetData sheetId="3376">
        <row r="1">
          <cell r="A1" t="str">
            <v>GIÁ TRỊ PHỤ LỤC 13 - HĐ 37/2018/HĐ/OIC-SEAREE ký ngày 07/02/2018</v>
          </cell>
        </row>
      </sheetData>
      <sheetData sheetId="3377">
        <row r="1">
          <cell r="A1" t="str">
            <v>GIÁ TRỊ PHỤ LỤC 13 - HĐ 37/2018/HĐ/OIC-SEAREE ký ngày 07/02/2018</v>
          </cell>
        </row>
      </sheetData>
      <sheetData sheetId="3378">
        <row r="1">
          <cell r="A1" t="str">
            <v>GIÁ TRỊ PHỤ LỤC 13 - HĐ 37/2018/HĐ/OIC-SEAREE ký ngày 07/02/2018</v>
          </cell>
        </row>
      </sheetData>
      <sheetData sheetId="3379">
        <row r="1">
          <cell r="A1" t="str">
            <v>GIÁ TRỊ PHỤ LỤC 13 - HĐ 37/2018/HĐ/OIC-SEAREE ký ngày 07/02/2018</v>
          </cell>
        </row>
      </sheetData>
      <sheetData sheetId="3380">
        <row r="1">
          <cell r="A1" t="str">
            <v>GIÁ TRỊ PHỤ LỤC 13 - HĐ 37/2018/HĐ/OIC-SEAREE ký ngày 07/02/2018</v>
          </cell>
        </row>
      </sheetData>
      <sheetData sheetId="3381">
        <row r="1">
          <cell r="A1" t="str">
            <v>GIÁ TRỊ PHỤ LỤC 13 - HĐ 37/2018/HĐ/OIC-SEAREE ký ngày 07/02/2018</v>
          </cell>
        </row>
      </sheetData>
      <sheetData sheetId="3382">
        <row r="1">
          <cell r="A1" t="str">
            <v>GIÁ TRỊ PHỤ LỤC 13 - HĐ 37/2018/HĐ/OIC-SEAREE ký ngày 07/02/2018</v>
          </cell>
        </row>
      </sheetData>
      <sheetData sheetId="3383">
        <row r="1">
          <cell r="A1" t="str">
            <v>GIÁ TRỊ PHỤ LỤC 13 - HĐ 37/2018/HĐ/OIC-SEAREE ký ngày 07/02/2018</v>
          </cell>
        </row>
      </sheetData>
      <sheetData sheetId="3384">
        <row r="1">
          <cell r="A1" t="str">
            <v>GIÁ TRỊ PHỤ LỤC 13 - HĐ 37/2018/HĐ/OIC-SEAREE ký ngày 07/02/2018</v>
          </cell>
        </row>
      </sheetData>
      <sheetData sheetId="3385">
        <row r="1">
          <cell r="A1" t="str">
            <v>GIÁ TRỊ PHỤ LỤC 13 - HĐ 37/2018/HĐ/OIC-SEAREE ký ngày 07/02/2018</v>
          </cell>
        </row>
      </sheetData>
      <sheetData sheetId="3386">
        <row r="1">
          <cell r="A1" t="str">
            <v>GIÁ TRỊ PHỤ LỤC 13 - HĐ 37/2018/HĐ/OIC-SEAREE ký ngày 07/02/2018</v>
          </cell>
        </row>
      </sheetData>
      <sheetData sheetId="3387">
        <row r="1">
          <cell r="A1" t="str">
            <v>GIÁ TRỊ PHỤ LỤC 13 - HĐ 37/2018/HĐ/OIC-SEAREE ký ngày 07/02/2018</v>
          </cell>
        </row>
      </sheetData>
      <sheetData sheetId="3388">
        <row r="1">
          <cell r="A1" t="str">
            <v>GIÁ TRỊ PHỤ LỤC 13 - HĐ 37/2018/HĐ/OIC-SEAREE ký ngày 07/02/2018</v>
          </cell>
        </row>
      </sheetData>
      <sheetData sheetId="3389">
        <row r="1">
          <cell r="A1" t="str">
            <v>GIÁ TRỊ PHỤ LỤC 13 - HĐ 37/2018/HĐ/OIC-SEAREE ký ngày 07/02/2018</v>
          </cell>
        </row>
      </sheetData>
      <sheetData sheetId="3390">
        <row r="1">
          <cell r="A1" t="str">
            <v>GIÁ TRỊ PHỤ LỤC 13 - HĐ 37/2018/HĐ/OIC-SEAREE ký ngày 07/02/2018</v>
          </cell>
        </row>
      </sheetData>
      <sheetData sheetId="3391">
        <row r="1">
          <cell r="A1" t="str">
            <v>GIÁ TRỊ PHỤ LỤC 13 - HĐ 37/2018/HĐ/OIC-SEAREE ký ngày 07/02/2018</v>
          </cell>
        </row>
      </sheetData>
      <sheetData sheetId="3392">
        <row r="1">
          <cell r="A1" t="str">
            <v>GIÁ TRỊ PHỤ LỤC 13 - HĐ 37/2018/HĐ/OIC-SEAREE ký ngày 07/02/2018</v>
          </cell>
        </row>
      </sheetData>
      <sheetData sheetId="3393">
        <row r="1">
          <cell r="A1" t="str">
            <v>GIÁ TRỊ PHỤ LỤC 13 - HĐ 37/2018/HĐ/OIC-SEAREE ký ngày 07/02/2018</v>
          </cell>
        </row>
      </sheetData>
      <sheetData sheetId="3394">
        <row r="1">
          <cell r="A1" t="str">
            <v>GIÁ TRỊ PHỤ LỤC 13 - HĐ 37/2018/HĐ/OIC-SEAREE ký ngày 07/02/2018</v>
          </cell>
        </row>
      </sheetData>
      <sheetData sheetId="3395">
        <row r="1">
          <cell r="A1" t="str">
            <v>GIÁ TRỊ PHỤ LỤC 13 - HĐ 37/2018/HĐ/OIC-SEAREE ký ngày 07/02/2018</v>
          </cell>
        </row>
      </sheetData>
      <sheetData sheetId="3396">
        <row r="1">
          <cell r="A1" t="str">
            <v>GIÁ TRỊ PHỤ LỤC 13 - HĐ 37/2018/HĐ/OIC-SEAREE ký ngày 07/02/2018</v>
          </cell>
        </row>
      </sheetData>
      <sheetData sheetId="3397">
        <row r="1">
          <cell r="A1" t="str">
            <v>GIÁ TRỊ PHỤ LỤC 13 - HĐ 37/2018/HĐ/OIC-SEAREE ký ngày 07/02/2018</v>
          </cell>
        </row>
      </sheetData>
      <sheetData sheetId="3398">
        <row r="1">
          <cell r="A1" t="str">
            <v>GIÁ TRỊ PHỤ LỤC 13 - HĐ 37/2018/HĐ/OIC-SEAREE ký ngày 07/02/2018</v>
          </cell>
        </row>
      </sheetData>
      <sheetData sheetId="3399">
        <row r="1">
          <cell r="A1" t="str">
            <v>GIÁ TRỊ PHỤ LỤC 13 - HĐ 37/2018/HĐ/OIC-SEAREE ký ngày 07/02/2018</v>
          </cell>
        </row>
      </sheetData>
      <sheetData sheetId="3400">
        <row r="1">
          <cell r="A1" t="str">
            <v>GIÁ TRỊ PHỤ LỤC 13 - HĐ 37/2018/HĐ/OIC-SEAREE ký ngày 07/02/2018</v>
          </cell>
        </row>
      </sheetData>
      <sheetData sheetId="3401">
        <row r="1">
          <cell r="A1" t="str">
            <v>GIÁ TRỊ PHỤ LỤC 13 - HĐ 37/2018/HĐ/OIC-SEAREE ký ngày 07/02/2018</v>
          </cell>
        </row>
      </sheetData>
      <sheetData sheetId="3402">
        <row r="1">
          <cell r="A1" t="str">
            <v>Linksshape LTD</v>
          </cell>
        </row>
      </sheetData>
      <sheetData sheetId="3403">
        <row r="1">
          <cell r="A1" t="str">
            <v>GIÁ TRỊ PHỤ LỤC 13 - HĐ 37/2018/HĐ/OIC-SEAREE ký ngày 07/02/2018</v>
          </cell>
        </row>
      </sheetData>
      <sheetData sheetId="3404">
        <row r="1">
          <cell r="A1" t="str">
            <v>Linksshape LTD</v>
          </cell>
        </row>
      </sheetData>
      <sheetData sheetId="3405">
        <row r="1">
          <cell r="A1" t="str">
            <v>GIÁ TRỊ PHỤ LỤC 13 - HĐ 37/2018/HĐ/OIC-SEAREE ký ngày 07/02/2018</v>
          </cell>
        </row>
      </sheetData>
      <sheetData sheetId="3406">
        <row r="1">
          <cell r="A1" t="str">
            <v>GIÁ TRỊ PHỤ LỤC 13 - HĐ 37/2018/HĐ/OIC-SEAREE ký ngày 07/02/2018</v>
          </cell>
        </row>
      </sheetData>
      <sheetData sheetId="3407">
        <row r="1">
          <cell r="A1" t="str">
            <v>GIÁ TRỊ PHỤ LỤC 13 - HĐ 37/2018/HĐ/OIC-SEAREE ký ngày 07/02/2018</v>
          </cell>
        </row>
      </sheetData>
      <sheetData sheetId="3408">
        <row r="1">
          <cell r="A1" t="str">
            <v>GIÁ TRỊ PHỤ LỤC 13 - HĐ 37/2018/HĐ/OIC-SEAREE ký ngày 07/02/2018</v>
          </cell>
        </row>
      </sheetData>
      <sheetData sheetId="3409">
        <row r="1">
          <cell r="A1" t="str">
            <v>GIÁ TRỊ PHỤ LỤC 13 - HĐ 37/2018/HĐ/OIC-SEAREE ký ngày 07/02/2018</v>
          </cell>
        </row>
      </sheetData>
      <sheetData sheetId="3410">
        <row r="1">
          <cell r="A1" t="str">
            <v>GIÁ TRỊ PHỤ LỤC 13 - HĐ 37/2018/HĐ/OIC-SEAREE ký ngày 07/02/2018</v>
          </cell>
        </row>
      </sheetData>
      <sheetData sheetId="3411">
        <row r="1">
          <cell r="A1" t="str">
            <v>GIÁ TRỊ PHỤ LỤC 13 - HĐ 37/2018/HĐ/OIC-SEAREE ký ngày 07/02/2018</v>
          </cell>
        </row>
      </sheetData>
      <sheetData sheetId="3412">
        <row r="1">
          <cell r="A1" t="str">
            <v>GIÁ TRỊ PHỤ LỤC 13 - HĐ 37/2018/HĐ/OIC-SEAREE ký ngày 07/02/2018</v>
          </cell>
        </row>
      </sheetData>
      <sheetData sheetId="3413">
        <row r="1">
          <cell r="A1" t="str">
            <v>GIÁ TRỊ PHỤ LỤC 13 - HĐ 37/2018/HĐ/OIC-SEAREE ký ngày 07/02/2018</v>
          </cell>
        </row>
      </sheetData>
      <sheetData sheetId="3414">
        <row r="1">
          <cell r="A1" t="str">
            <v>GIÁ TRỊ PHỤ LỤC 13 - HĐ 37/2018/HĐ/OIC-SEAREE ký ngày 07/02/2018</v>
          </cell>
        </row>
      </sheetData>
      <sheetData sheetId="3415">
        <row r="1">
          <cell r="A1" t="str">
            <v>GIÁ TRỊ PHỤ LỤC 13 - HĐ 37/2018/HĐ/OIC-SEAREE ký ngày 07/02/2018</v>
          </cell>
        </row>
      </sheetData>
      <sheetData sheetId="3416">
        <row r="1">
          <cell r="A1" t="str">
            <v>GIÁ TRỊ PHỤ LỤC 13 - HĐ 37/2018/HĐ/OIC-SEAREE ký ngày 07/02/2018</v>
          </cell>
        </row>
      </sheetData>
      <sheetData sheetId="3417">
        <row r="1">
          <cell r="A1" t="str">
            <v>GIÁ TRỊ PHỤ LỤC 13 - HĐ 37/2018/HĐ/OIC-SEAREE ký ngày 07/02/2018</v>
          </cell>
        </row>
      </sheetData>
      <sheetData sheetId="3418">
        <row r="1">
          <cell r="A1" t="str">
            <v>GIÁ TRỊ PHỤ LỤC 13 - HĐ 37/2018/HĐ/OIC-SEAREE ký ngày 07/02/2018</v>
          </cell>
        </row>
      </sheetData>
      <sheetData sheetId="3419">
        <row r="1">
          <cell r="A1" t="str">
            <v>GIÁ TRỊ PHỤ LỤC 13 - HĐ 37/2018/HĐ/OIC-SEAREE ký ngày 07/02/2018</v>
          </cell>
        </row>
      </sheetData>
      <sheetData sheetId="3420">
        <row r="1">
          <cell r="A1" t="str">
            <v>GIÁ TRỊ PHỤ LỤC 13 - HĐ 37/2018/HĐ/OIC-SEAREE ký ngày 07/02/2018</v>
          </cell>
        </row>
      </sheetData>
      <sheetData sheetId="3421">
        <row r="1">
          <cell r="A1" t="str">
            <v>GIÁ TRỊ PHỤ LỤC 13 - HĐ 37/2018/HĐ/OIC-SEAREE ký ngày 07/02/2018</v>
          </cell>
        </row>
      </sheetData>
      <sheetData sheetId="3422">
        <row r="1">
          <cell r="A1" t="str">
            <v>GIÁ TRỊ PHỤ LỤC 13 - HĐ 37/2018/HĐ/OIC-SEAREE ký ngày 07/02/2018</v>
          </cell>
        </row>
      </sheetData>
      <sheetData sheetId="3423">
        <row r="1">
          <cell r="A1" t="str">
            <v>GIÁ TRỊ PHỤ LỤC 13 - HĐ 37/2018/HĐ/OIC-SEAREE ký ngày 07/02/2018</v>
          </cell>
        </row>
      </sheetData>
      <sheetData sheetId="3424">
        <row r="1">
          <cell r="A1" t="str">
            <v>GIÁ TRỊ PHỤ LỤC 13 - HĐ 37/2018/HĐ/OIC-SEAREE ký ngày 07/02/2018</v>
          </cell>
        </row>
      </sheetData>
      <sheetData sheetId="3425">
        <row r="1">
          <cell r="A1" t="str">
            <v>GIÁ TRỊ PHỤ LỤC 13 - HĐ 37/2018/HĐ/OIC-SEAREE ký ngày 07/02/2018</v>
          </cell>
        </row>
      </sheetData>
      <sheetData sheetId="3426">
        <row r="1">
          <cell r="A1" t="str">
            <v>GIÁ TRỊ PHỤ LỤC 13 - HĐ 37/2018/HĐ/OIC-SEAREE ký ngày 07/02/2018</v>
          </cell>
        </row>
      </sheetData>
      <sheetData sheetId="3427">
        <row r="1">
          <cell r="A1" t="str">
            <v>GIÁ TRỊ PHỤ LỤC 13 - HĐ 37/2018/HĐ/OIC-SEAREE ký ngày 07/02/2018</v>
          </cell>
        </row>
      </sheetData>
      <sheetData sheetId="3428">
        <row r="1">
          <cell r="A1" t="str">
            <v>GIÁ TRỊ PHỤ LỤC 13 - HĐ 37/2018/HĐ/OIC-SEAREE ký ngày 07/02/2018</v>
          </cell>
        </row>
      </sheetData>
      <sheetData sheetId="3429">
        <row r="1">
          <cell r="A1" t="str">
            <v>GIÁ TRỊ PHỤ LỤC 13 - HĐ 37/2018/HĐ/OIC-SEAREE ký ngày 07/02/2018</v>
          </cell>
        </row>
      </sheetData>
      <sheetData sheetId="3430">
        <row r="1">
          <cell r="A1" t="str">
            <v>GIÁ TRỊ PHỤ LỤC 13 - HĐ 37/2018/HĐ/OIC-SEAREE ký ngày 07/02/2018</v>
          </cell>
        </row>
      </sheetData>
      <sheetData sheetId="3431">
        <row r="1">
          <cell r="A1" t="str">
            <v>GIÁ TRỊ PHỤ LỤC 13 - HĐ 37/2018/HĐ/OIC-SEAREE ký ngày 07/02/2018</v>
          </cell>
        </row>
      </sheetData>
      <sheetData sheetId="3432">
        <row r="1">
          <cell r="A1" t="str">
            <v>GIÁ TRỊ PHỤ LỤC 13 - HĐ 37/2018/HĐ/OIC-SEAREE ký ngày 07/02/2018</v>
          </cell>
        </row>
      </sheetData>
      <sheetData sheetId="3433">
        <row r="1">
          <cell r="A1" t="str">
            <v>GIÁ TRỊ PHỤ LỤC 13 - HĐ 37/2018/HĐ/OIC-SEAREE ký ngày 07/02/2018</v>
          </cell>
        </row>
      </sheetData>
      <sheetData sheetId="3434">
        <row r="1">
          <cell r="A1" t="str">
            <v>GIÁ TRỊ PHỤ LỤC 13 - HĐ 37/2018/HĐ/OIC-SEAREE ký ngày 07/02/2018</v>
          </cell>
        </row>
      </sheetData>
      <sheetData sheetId="3435">
        <row r="1">
          <cell r="A1" t="str">
            <v>GIÁ TRỊ PHỤ LỤC 13 - HĐ 37/2018/HĐ/OIC-SEAREE ký ngày 07/02/2018</v>
          </cell>
        </row>
      </sheetData>
      <sheetData sheetId="3436">
        <row r="1">
          <cell r="A1" t="str">
            <v>GIÁ TRỊ PHỤ LỤC 13 - HĐ 37/2018/HĐ/OIC-SEAREE ký ngày 07/02/2018</v>
          </cell>
        </row>
      </sheetData>
      <sheetData sheetId="3437">
        <row r="1">
          <cell r="A1" t="str">
            <v>GIÁ TRỊ PHỤ LỤC 13 - HĐ 37/2018/HĐ/OIC-SEAREE ký ngày 07/02/2018</v>
          </cell>
        </row>
      </sheetData>
      <sheetData sheetId="3438">
        <row r="1">
          <cell r="A1" t="str">
            <v>GIÁ TRỊ PHỤ LỤC 13 - HĐ 37/2018/HĐ/OIC-SEAREE ký ngày 07/02/2018</v>
          </cell>
        </row>
      </sheetData>
      <sheetData sheetId="3439">
        <row r="1">
          <cell r="A1" t="str">
            <v>GIÁ TRỊ PHỤ LỤC 13 - HĐ 37/2018/HĐ/OIC-SEAREE ký ngày 07/02/2018</v>
          </cell>
        </row>
      </sheetData>
      <sheetData sheetId="3440">
        <row r="1">
          <cell r="A1" t="str">
            <v>GIÁ TRỊ PHỤ LỤC 13 - HĐ 37/2018/HĐ/OIC-SEAREE ký ngày 07/02/2018</v>
          </cell>
        </row>
      </sheetData>
      <sheetData sheetId="3441">
        <row r="1">
          <cell r="A1" t="str">
            <v>GIÁ TRỊ PHỤ LỤC 13 - HĐ 37/2018/HĐ/OIC-SEAREE ký ngày 07/02/2018</v>
          </cell>
        </row>
      </sheetData>
      <sheetData sheetId="3442">
        <row r="1">
          <cell r="A1" t="str">
            <v>Linksshape LTD</v>
          </cell>
        </row>
      </sheetData>
      <sheetData sheetId="3443">
        <row r="1">
          <cell r="A1" t="str">
            <v>GIÁ TRỊ PHỤ LỤC 13 - HĐ 37/2018/HĐ/OIC-SEAREE ký ngày 07/02/2018</v>
          </cell>
        </row>
      </sheetData>
      <sheetData sheetId="3444">
        <row r="1">
          <cell r="A1" t="str">
            <v>GIÁ TRỊ PHỤ LỤC 13 - HĐ 37/2018/HĐ/OIC-SEAREE ký ngày 07/02/2018</v>
          </cell>
        </row>
      </sheetData>
      <sheetData sheetId="3445">
        <row r="1">
          <cell r="A1" t="str">
            <v>GIÁ TRỊ PHỤ LỤC 13 - HĐ 37/2018/HĐ/OIC-SEAREE ký ngày 07/02/2018</v>
          </cell>
        </row>
      </sheetData>
      <sheetData sheetId="3446">
        <row r="1">
          <cell r="A1" t="str">
            <v>GIÁ TRỊ PHỤ LỤC 13 - HĐ 37/2018/HĐ/OIC-SEAREE ký ngày 07/02/2018</v>
          </cell>
        </row>
      </sheetData>
      <sheetData sheetId="3447">
        <row r="1">
          <cell r="A1" t="str">
            <v>GIÁ TRỊ PHỤ LỤC 13 - HĐ 37/2018/HĐ/OIC-SEAREE ký ngày 07/02/2018</v>
          </cell>
        </row>
      </sheetData>
      <sheetData sheetId="3448">
        <row r="1">
          <cell r="A1" t="str">
            <v>GIÁ TRỊ PHỤ LỤC 13 - HĐ 37/2018/HĐ/OIC-SEAREE ký ngày 07/02/2018</v>
          </cell>
        </row>
      </sheetData>
      <sheetData sheetId="3449">
        <row r="1">
          <cell r="A1" t="str">
            <v>GIÁ TRỊ PHỤ LỤC 13 - HĐ 37/2018/HĐ/OIC-SEAREE ký ngày 07/02/2018</v>
          </cell>
        </row>
      </sheetData>
      <sheetData sheetId="3450">
        <row r="1">
          <cell r="A1" t="str">
            <v>GIÁ TRỊ PHỤ LỤC 13 - HĐ 37/2018/HĐ/OIC-SEAREE ký ngày 07/02/2018</v>
          </cell>
        </row>
      </sheetData>
      <sheetData sheetId="3451">
        <row r="1">
          <cell r="A1" t="str">
            <v>GIÁ TRỊ PHỤ LỤC 13 - HĐ 37/2018/HĐ/OIC-SEAREE ký ngày 07/02/2018</v>
          </cell>
        </row>
      </sheetData>
      <sheetData sheetId="3452">
        <row r="1">
          <cell r="A1" t="str">
            <v>GIÁ TRỊ PHỤ LỤC 13 - HĐ 37/2018/HĐ/OIC-SEAREE ký ngày 07/02/2018</v>
          </cell>
        </row>
      </sheetData>
      <sheetData sheetId="3453">
        <row r="1">
          <cell r="A1" t="str">
            <v>GIÁ TRỊ PHỤ LỤC 13 - HĐ 37/2018/HĐ/OIC-SEAREE ký ngày 07/02/2018</v>
          </cell>
        </row>
      </sheetData>
      <sheetData sheetId="3454">
        <row r="1">
          <cell r="A1" t="str">
            <v>GIÁ TRỊ PHỤ LỤC 13 - HĐ 37/2018/HĐ/OIC-SEAREE ký ngày 07/02/2018</v>
          </cell>
        </row>
      </sheetData>
      <sheetData sheetId="3455">
        <row r="1">
          <cell r="A1" t="str">
            <v>GIÁ TRỊ PHỤ LỤC 13 - HĐ 37/2018/HĐ/OIC-SEAREE ký ngày 07/02/2018</v>
          </cell>
        </row>
      </sheetData>
      <sheetData sheetId="3456">
        <row r="1">
          <cell r="A1" t="str">
            <v>GIÁ TRỊ PHỤ LỤC 13 - HĐ 37/2018/HĐ/OIC-SEAREE ký ngày 07/02/2018</v>
          </cell>
        </row>
      </sheetData>
      <sheetData sheetId="3457">
        <row r="1">
          <cell r="A1" t="str">
            <v>GIÁ TRỊ PHỤ LỤC 13 - HĐ 37/2018/HĐ/OIC-SEAREE ký ngày 07/02/2018</v>
          </cell>
        </row>
      </sheetData>
      <sheetData sheetId="3458">
        <row r="1">
          <cell r="A1" t="str">
            <v>GIÁ TRỊ PHỤ LỤC 13 - HĐ 37/2018/HĐ/OIC-SEAREE ký ngày 07/02/2018</v>
          </cell>
        </row>
      </sheetData>
      <sheetData sheetId="3459">
        <row r="1">
          <cell r="A1" t="str">
            <v>GIÁ TRỊ PHỤ LỤC 13 - HĐ 37/2018/HĐ/OIC-SEAREE ký ngày 07/02/2018</v>
          </cell>
        </row>
      </sheetData>
      <sheetData sheetId="3460">
        <row r="1">
          <cell r="A1" t="str">
            <v>GIÁ TRỊ PHỤ LỤC 13 - HĐ 37/2018/HĐ/OIC-SEAREE ký ngày 07/02/2018</v>
          </cell>
        </row>
      </sheetData>
      <sheetData sheetId="3461">
        <row r="1">
          <cell r="A1" t="str">
            <v>GIÁ TRỊ PHỤ LỤC 13 - HĐ 37/2018/HĐ/OIC-SEAREE ký ngày 07/02/2018</v>
          </cell>
        </row>
      </sheetData>
      <sheetData sheetId="3462">
        <row r="1">
          <cell r="A1" t="str">
            <v>GIÁ TRỊ PHỤ LỤC 13 - HĐ 37/2018/HĐ/OIC-SEAREE ký ngày 07/02/2018</v>
          </cell>
        </row>
      </sheetData>
      <sheetData sheetId="3463">
        <row r="1">
          <cell r="A1" t="str">
            <v>GIÁ TRỊ PHỤ LỤC 13 - HĐ 37/2018/HĐ/OIC-SEAREE ký ngày 07/02/2018</v>
          </cell>
        </row>
      </sheetData>
      <sheetData sheetId="3464">
        <row r="1">
          <cell r="A1" t="str">
            <v>GIÁ TRỊ PHỤ LỤC 13 - HĐ 37/2018/HĐ/OIC-SEAREE ký ngày 07/02/2018</v>
          </cell>
        </row>
      </sheetData>
      <sheetData sheetId="3465">
        <row r="1">
          <cell r="A1" t="str">
            <v>GIÁ TRỊ PHỤ LỤC 13 - HĐ 37/2018/HĐ/OIC-SEAREE ký ngày 07/02/2018</v>
          </cell>
        </row>
      </sheetData>
      <sheetData sheetId="3466">
        <row r="1">
          <cell r="A1" t="str">
            <v>GIÁ TRỊ PHỤ LỤC 13 - HĐ 37/2018/HĐ/OIC-SEAREE ký ngày 07/02/2018</v>
          </cell>
        </row>
      </sheetData>
      <sheetData sheetId="3467">
        <row r="1">
          <cell r="A1" t="str">
            <v>GIÁ TRỊ PHỤ LỤC 13 - HĐ 37/2018/HĐ/OIC-SEAREE ký ngày 07/02/2018</v>
          </cell>
        </row>
      </sheetData>
      <sheetData sheetId="3468">
        <row r="1">
          <cell r="A1" t="str">
            <v>GIÁ TRỊ PHỤ LỤC 13 - HĐ 37/2018/HĐ/OIC-SEAREE ký ngày 07/02/2018</v>
          </cell>
        </row>
      </sheetData>
      <sheetData sheetId="3469">
        <row r="1">
          <cell r="A1" t="str">
            <v>GIÁ TRỊ PHỤ LỤC 13 - HĐ 37/2018/HĐ/OIC-SEAREE ký ngày 07/02/2018</v>
          </cell>
        </row>
      </sheetData>
      <sheetData sheetId="3470">
        <row r="1">
          <cell r="A1" t="str">
            <v>GIÁ TRỊ PHỤ LỤC 13 - HĐ 37/2018/HĐ/OIC-SEAREE ký ngày 07/02/2018</v>
          </cell>
        </row>
      </sheetData>
      <sheetData sheetId="3471">
        <row r="1">
          <cell r="A1" t="str">
            <v>GIÁ TRỊ PHỤ LỤC 13 - HĐ 37/2018/HĐ/OIC-SEAREE ký ngày 07/02/2018</v>
          </cell>
        </row>
      </sheetData>
      <sheetData sheetId="3472">
        <row r="1">
          <cell r="A1" t="str">
            <v>GIÁ TRỊ PHỤ LỤC 13 - HĐ 37/2018/HĐ/OIC-SEAREE ký ngày 07/02/2018</v>
          </cell>
        </row>
      </sheetData>
      <sheetData sheetId="3473">
        <row r="1">
          <cell r="A1" t="str">
            <v>GIÁ TRỊ PHỤ LỤC 13 - HĐ 37/2018/HĐ/OIC-SEAREE ký ngày 07/02/2018</v>
          </cell>
        </row>
      </sheetData>
      <sheetData sheetId="3474">
        <row r="1">
          <cell r="A1" t="str">
            <v>GIÁ TRỊ PHỤ LỤC 13 - HĐ 37/2018/HĐ/OIC-SEAREE ký ngày 07/02/2018</v>
          </cell>
        </row>
      </sheetData>
      <sheetData sheetId="3475">
        <row r="1">
          <cell r="A1" t="str">
            <v>GIÁ TRỊ PHỤ LỤC 13 - HĐ 37/2018/HĐ/OIC-SEAREE ký ngày 07/02/2018</v>
          </cell>
        </row>
      </sheetData>
      <sheetData sheetId="3476">
        <row r="1">
          <cell r="A1" t="str">
            <v>GIÁ TRỊ PHỤ LỤC 13 - HĐ 37/2018/HĐ/OIC-SEAREE ký ngày 07/02/2018</v>
          </cell>
        </row>
      </sheetData>
      <sheetData sheetId="3477">
        <row r="1">
          <cell r="A1" t="str">
            <v>GIÁ TRỊ PHỤ LỤC 13 - HĐ 37/2018/HĐ/OIC-SEAREE ký ngày 07/02/2018</v>
          </cell>
        </row>
      </sheetData>
      <sheetData sheetId="3478">
        <row r="1">
          <cell r="A1" t="str">
            <v>GIÁ TRỊ PHỤ LỤC 13 - HĐ 37/2018/HĐ/OIC-SEAREE ký ngày 07/02/2018</v>
          </cell>
        </row>
      </sheetData>
      <sheetData sheetId="3479">
        <row r="1">
          <cell r="A1" t="str">
            <v>GIÁ TRỊ PHỤ LỤC 13 - HĐ 37/2018/HĐ/OIC-SEAREE ký ngày 07/02/2018</v>
          </cell>
        </row>
      </sheetData>
      <sheetData sheetId="3480">
        <row r="1">
          <cell r="A1" t="str">
            <v>GIÁ TRỊ PHỤ LỤC 13 - HĐ 37/2018/HĐ/OIC-SEAREE ký ngày 07/02/2018</v>
          </cell>
        </row>
      </sheetData>
      <sheetData sheetId="3481">
        <row r="1">
          <cell r="A1" t="str">
            <v>GIÁ TRỊ PHỤ LỤC 13 - HĐ 37/2018/HĐ/OIC-SEAREE ký ngày 07/02/2018</v>
          </cell>
        </row>
      </sheetData>
      <sheetData sheetId="3482">
        <row r="1">
          <cell r="A1" t="str">
            <v>GIÁ TRỊ PHỤ LỤC 13 - HĐ 37/2018/HĐ/OIC-SEAREE ký ngày 07/02/2018</v>
          </cell>
        </row>
      </sheetData>
      <sheetData sheetId="3483">
        <row r="1">
          <cell r="A1" t="str">
            <v>GIÁ TRỊ PHỤ LỤC 13 - HĐ 37/2018/HĐ/OIC-SEAREE ký ngày 07/02/2018</v>
          </cell>
        </row>
      </sheetData>
      <sheetData sheetId="3484">
        <row r="1">
          <cell r="A1" t="str">
            <v>GIÁ TRỊ PHỤ LỤC 13 - HĐ 37/2018/HĐ/OIC-SEAREE ký ngày 07/02/2018</v>
          </cell>
        </row>
      </sheetData>
      <sheetData sheetId="3485">
        <row r="1">
          <cell r="A1" t="str">
            <v>GIÁ TRỊ PHỤ LỤC 13 - HĐ 37/2018/HĐ/OIC-SEAREE ký ngày 07/02/2018</v>
          </cell>
        </row>
      </sheetData>
      <sheetData sheetId="3486">
        <row r="1">
          <cell r="A1" t="str">
            <v>GIÁ TRỊ PHỤ LỤC 13 - HĐ 37/2018/HĐ/OIC-SEAREE ký ngày 07/02/2018</v>
          </cell>
        </row>
      </sheetData>
      <sheetData sheetId="3487">
        <row r="1">
          <cell r="A1" t="str">
            <v>GIÁ TRỊ PHỤ LỤC 13 - HĐ 37/2018/HĐ/OIC-SEAREE ký ngày 07/02/2018</v>
          </cell>
        </row>
      </sheetData>
      <sheetData sheetId="3488">
        <row r="1">
          <cell r="A1" t="str">
            <v>GIÁ TRỊ PHỤ LỤC 13 - HĐ 37/2018/HĐ/OIC-SEAREE ký ngày 07/02/2018</v>
          </cell>
        </row>
      </sheetData>
      <sheetData sheetId="3489">
        <row r="1">
          <cell r="A1" t="str">
            <v>GIÁ TRỊ PHỤ LỤC 13 - HĐ 37/2018/HĐ/OIC-SEAREE ký ngày 07/02/2018</v>
          </cell>
        </row>
      </sheetData>
      <sheetData sheetId="3490">
        <row r="1">
          <cell r="A1" t="str">
            <v>GIÁ TRỊ PHỤ LỤC 13 - HĐ 37/2018/HĐ/OIC-SEAREE ký ngày 07/02/2018</v>
          </cell>
        </row>
      </sheetData>
      <sheetData sheetId="3491">
        <row r="1">
          <cell r="A1" t="str">
            <v>GIÁ TRỊ PHỤ LỤC 13 - HĐ 37/2018/HĐ/OIC-SEAREE ký ngày 07/02/2018</v>
          </cell>
        </row>
      </sheetData>
      <sheetData sheetId="3492">
        <row r="1">
          <cell r="A1" t="str">
            <v>GIÁ TRỊ PHỤ LỤC 13 - HĐ 37/2018/HĐ/OIC-SEAREE ký ngày 07/02/2018</v>
          </cell>
        </row>
      </sheetData>
      <sheetData sheetId="3493">
        <row r="1">
          <cell r="A1" t="str">
            <v>GIÁ TRỊ PHỤ LỤC 13 - HĐ 37/2018/HĐ/OIC-SEAREE ký ngày 07/02/2018</v>
          </cell>
        </row>
      </sheetData>
      <sheetData sheetId="3494">
        <row r="1">
          <cell r="A1" t="str">
            <v>GIÁ TRỊ PHỤ LỤC 13 - HĐ 37/2018/HĐ/OIC-SEAREE ký ngày 07/02/2018</v>
          </cell>
        </row>
      </sheetData>
      <sheetData sheetId="3495">
        <row r="1">
          <cell r="A1" t="str">
            <v>GIÁ TRỊ PHỤ LỤC 13 - HĐ 37/2018/HĐ/OIC-SEAREE ký ngày 07/02/2018</v>
          </cell>
        </row>
      </sheetData>
      <sheetData sheetId="3496">
        <row r="1">
          <cell r="A1" t="str">
            <v>GIÁ TRỊ PHỤ LỤC 13 - HĐ 37/2018/HĐ/OIC-SEAREE ký ngày 07/02/2018</v>
          </cell>
        </row>
      </sheetData>
      <sheetData sheetId="3497">
        <row r="1">
          <cell r="A1" t="str">
            <v>GIÁ TRỊ PHỤ LỤC 13 - HĐ 37/2018/HĐ/OIC-SEAREE ký ngày 07/02/2018</v>
          </cell>
        </row>
      </sheetData>
      <sheetData sheetId="3498">
        <row r="1">
          <cell r="A1" t="str">
            <v>GIÁ TRỊ PHỤ LỤC 13 - HĐ 37/2018/HĐ/OIC-SEAREE ký ngày 07/02/2018</v>
          </cell>
        </row>
      </sheetData>
      <sheetData sheetId="3499">
        <row r="1">
          <cell r="A1" t="str">
            <v>GIÁ TRỊ PHỤ LỤC 13 - HĐ 37/2018/HĐ/OIC-SEAREE ký ngày 07/02/2018</v>
          </cell>
        </row>
      </sheetData>
      <sheetData sheetId="3500">
        <row r="1">
          <cell r="A1" t="str">
            <v>GIÁ TRỊ PHỤ LỤC 13 - HĐ 37/2018/HĐ/OIC-SEAREE ký ngày 07/02/2018</v>
          </cell>
        </row>
      </sheetData>
      <sheetData sheetId="3501">
        <row r="1">
          <cell r="A1" t="str">
            <v>GIÁ TRỊ PHỤ LỤC 13 - HĐ 37/2018/HĐ/OIC-SEAREE ký ngày 07/02/2018</v>
          </cell>
        </row>
      </sheetData>
      <sheetData sheetId="3502">
        <row r="1">
          <cell r="A1" t="str">
            <v>GIÁ TRỊ PHỤ LỤC 13 - HĐ 37/2018/HĐ/OIC-SEAREE ký ngày 07/02/2018</v>
          </cell>
        </row>
      </sheetData>
      <sheetData sheetId="3503">
        <row r="1">
          <cell r="A1" t="str">
            <v>GIÁ TRỊ PHỤ LỤC 13 - HĐ 37/2018/HĐ/OIC-SEAREE ký ngày 07/02/2018</v>
          </cell>
        </row>
      </sheetData>
      <sheetData sheetId="3504">
        <row r="1">
          <cell r="A1" t="str">
            <v>GIÁ TRỊ PHỤ LỤC 13 - HĐ 37/2018/HĐ/OIC-SEAREE ký ngày 07/02/2018</v>
          </cell>
        </row>
      </sheetData>
      <sheetData sheetId="3505">
        <row r="1">
          <cell r="A1" t="str">
            <v>GIÁ TRỊ PHỤ LỤC 13 - HĐ 37/2018/HĐ/OIC-SEAREE ký ngày 07/02/2018</v>
          </cell>
        </row>
      </sheetData>
      <sheetData sheetId="3506">
        <row r="1">
          <cell r="A1" t="str">
            <v>GIÁ TRỊ PHỤ LỤC 13 - HĐ 37/2018/HĐ/OIC-SEAREE ký ngày 07/02/2018</v>
          </cell>
        </row>
      </sheetData>
      <sheetData sheetId="3507">
        <row r="1">
          <cell r="A1" t="str">
            <v>GIÁ TRỊ PHỤ LỤC 13 - HĐ 37/2018/HĐ/OIC-SEAREE ký ngày 07/02/2018</v>
          </cell>
        </row>
      </sheetData>
      <sheetData sheetId="3508">
        <row r="1">
          <cell r="A1" t="str">
            <v>GIÁ TRỊ PHỤ LỤC 13 - HĐ 37/2018/HĐ/OIC-SEAREE ký ngày 07/02/2018</v>
          </cell>
        </row>
      </sheetData>
      <sheetData sheetId="3509">
        <row r="1">
          <cell r="A1" t="str">
            <v>GIÁ TRỊ PHỤ LỤC 13 - HĐ 37/2018/HĐ/OIC-SEAREE ký ngày 07/02/2018</v>
          </cell>
        </row>
      </sheetData>
      <sheetData sheetId="3510">
        <row r="1">
          <cell r="A1" t="str">
            <v>GIÁ TRỊ PHỤ LỤC 13 - HĐ 37/2018/HĐ/OIC-SEAREE ký ngày 07/02/2018</v>
          </cell>
        </row>
      </sheetData>
      <sheetData sheetId="3511">
        <row r="1">
          <cell r="A1" t="str">
            <v>GIÁ TRỊ PHỤ LỤC 13 - HĐ 37/2018/HĐ/OIC-SEAREE ký ngày 07/02/2018</v>
          </cell>
        </row>
      </sheetData>
      <sheetData sheetId="3512">
        <row r="1">
          <cell r="A1" t="str">
            <v>GIÁ TRỊ PHỤ LỤC 13 - HĐ 37/2018/HĐ/OIC-SEAREE ký ngày 07/02/2018</v>
          </cell>
        </row>
      </sheetData>
      <sheetData sheetId="3513">
        <row r="1">
          <cell r="A1" t="str">
            <v>GIÁ TRỊ PHỤ LỤC 13 - HĐ 37/2018/HĐ/OIC-SEAREE ký ngày 07/02/2018</v>
          </cell>
        </row>
      </sheetData>
      <sheetData sheetId="3514">
        <row r="1">
          <cell r="A1" t="str">
            <v>GIÁ TRỊ PHỤ LỤC 13 - HĐ 37/2018/HĐ/OIC-SEAREE ký ngày 07/02/2018</v>
          </cell>
        </row>
      </sheetData>
      <sheetData sheetId="3515">
        <row r="1">
          <cell r="A1" t="str">
            <v>GIÁ TRỊ PHỤ LỤC 13 - HĐ 37/2018/HĐ/OIC-SEAREE ký ngày 07/02/2018</v>
          </cell>
        </row>
      </sheetData>
      <sheetData sheetId="3516">
        <row r="1">
          <cell r="A1" t="str">
            <v>GIÁ TRỊ PHỤ LỤC 13 - HĐ 37/2018/HĐ/OIC-SEAREE ký ngày 07/02/2018</v>
          </cell>
        </row>
      </sheetData>
      <sheetData sheetId="3517">
        <row r="1">
          <cell r="A1" t="str">
            <v>GIÁ TRỊ PHỤ LỤC 13 - HĐ 37/2018/HĐ/OIC-SEAREE ký ngày 07/02/2018</v>
          </cell>
        </row>
      </sheetData>
      <sheetData sheetId="3518">
        <row r="1">
          <cell r="A1" t="str">
            <v>GIÁ TRỊ PHỤ LỤC 13 - HĐ 37/2018/HĐ/OIC-SEAREE ký ngày 07/02/2018</v>
          </cell>
        </row>
      </sheetData>
      <sheetData sheetId="3519">
        <row r="1">
          <cell r="A1" t="str">
            <v>GIÁ TRỊ PHỤ LỤC 13 - HĐ 37/2018/HĐ/OIC-SEAREE ký ngày 07/02/2018</v>
          </cell>
        </row>
      </sheetData>
      <sheetData sheetId="3520">
        <row r="1">
          <cell r="A1" t="str">
            <v>GIÁ TRỊ PHỤ LỤC 13 - HĐ 37/2018/HĐ/OIC-SEAREE ký ngày 07/02/2018</v>
          </cell>
        </row>
      </sheetData>
      <sheetData sheetId="3521">
        <row r="1">
          <cell r="A1" t="str">
            <v>GIÁ TRỊ PHỤ LỤC 13 - HĐ 37/2018/HĐ/OIC-SEAREE ký ngày 07/02/2018</v>
          </cell>
        </row>
      </sheetData>
      <sheetData sheetId="3522">
        <row r="1">
          <cell r="A1" t="str">
            <v>GIÁ TRỊ PHỤ LỤC 13 - HĐ 37/2018/HĐ/OIC-SEAREE ký ngày 07/02/2018</v>
          </cell>
        </row>
      </sheetData>
      <sheetData sheetId="3523">
        <row r="1">
          <cell r="A1" t="str">
            <v>GIÁ TRỊ PHỤ LỤC 13 - HĐ 37/2018/HĐ/OIC-SEAREE ký ngày 07/02/2018</v>
          </cell>
        </row>
      </sheetData>
      <sheetData sheetId="3524">
        <row r="1">
          <cell r="A1" t="str">
            <v>GIÁ TRỊ PHỤ LỤC 13 - HĐ 37/2018/HĐ/OIC-SEAREE ký ngày 07/02/2018</v>
          </cell>
        </row>
      </sheetData>
      <sheetData sheetId="3525">
        <row r="1">
          <cell r="A1" t="str">
            <v>GIÁ TRỊ PHỤ LỤC 13 - HĐ 37/2018/HĐ/OIC-SEAREE ký ngày 07/02/2018</v>
          </cell>
        </row>
      </sheetData>
      <sheetData sheetId="3526">
        <row r="1">
          <cell r="A1" t="str">
            <v>GIÁ TRỊ PHỤ LỤC 13 - HĐ 37/2018/HĐ/OIC-SEAREE ký ngày 07/02/2018</v>
          </cell>
        </row>
      </sheetData>
      <sheetData sheetId="3527">
        <row r="1">
          <cell r="A1" t="str">
            <v>GIÁ TRỊ PHỤ LỤC 13 - HĐ 37/2018/HĐ/OIC-SEAREE ký ngày 07/02/2018</v>
          </cell>
        </row>
      </sheetData>
      <sheetData sheetId="3528">
        <row r="1">
          <cell r="A1" t="str">
            <v>GIÁ TRỊ PHỤ LỤC 13 - HĐ 37/2018/HĐ/OIC-SEAREE ký ngày 07/02/2018</v>
          </cell>
        </row>
      </sheetData>
      <sheetData sheetId="3529">
        <row r="1">
          <cell r="A1" t="str">
            <v>GIÁ TRỊ PHỤ LỤC 13 - HĐ 37/2018/HĐ/OIC-SEAREE ký ngày 07/02/2018</v>
          </cell>
        </row>
      </sheetData>
      <sheetData sheetId="3530">
        <row r="1">
          <cell r="A1" t="str">
            <v>GIÁ TRỊ PHỤ LỤC 13 - HĐ 37/2018/HĐ/OIC-SEAREE ký ngày 07/02/2018</v>
          </cell>
        </row>
      </sheetData>
      <sheetData sheetId="3531">
        <row r="1">
          <cell r="A1" t="str">
            <v>GIÁ TRỊ PHỤ LỤC 13 - HĐ 37/2018/HĐ/OIC-SEAREE ký ngày 07/02/2018</v>
          </cell>
        </row>
      </sheetData>
      <sheetData sheetId="3532">
        <row r="1">
          <cell r="A1" t="str">
            <v>GIÁ TRỊ PHỤ LỤC 13 - HĐ 37/2018/HĐ/OIC-SEAREE ký ngày 07/02/2018</v>
          </cell>
        </row>
      </sheetData>
      <sheetData sheetId="3533">
        <row r="1">
          <cell r="A1" t="str">
            <v>GIÁ TRỊ PHỤ LỤC 13 - HĐ 37/2018/HĐ/OIC-SEAREE ký ngày 07/02/2018</v>
          </cell>
        </row>
      </sheetData>
      <sheetData sheetId="3534">
        <row r="1">
          <cell r="A1" t="str">
            <v>GIÁ TRỊ PHỤ LỤC 13 - HĐ 37/2018/HĐ/OIC-SEAREE ký ngày 07/02/2018</v>
          </cell>
        </row>
      </sheetData>
      <sheetData sheetId="3535">
        <row r="1">
          <cell r="A1" t="str">
            <v>GIÁ TRỊ PHỤ LỤC 13 - HĐ 37/2018/HĐ/OIC-SEAREE ký ngày 07/02/2018</v>
          </cell>
        </row>
      </sheetData>
      <sheetData sheetId="3536">
        <row r="1">
          <cell r="A1" t="str">
            <v>GIÁ TRỊ PHỤ LỤC 13 - HĐ 37/2018/HĐ/OIC-SEAREE ký ngày 07/02/2018</v>
          </cell>
        </row>
      </sheetData>
      <sheetData sheetId="3537">
        <row r="1">
          <cell r="A1" t="str">
            <v>GIÁ TRỊ PHỤ LỤC 13 - HĐ 37/2018/HĐ/OIC-SEAREE ký ngày 07/02/2018</v>
          </cell>
        </row>
      </sheetData>
      <sheetData sheetId="3538">
        <row r="1">
          <cell r="A1" t="str">
            <v>GIÁ TRỊ PHỤ LỤC 13 - HĐ 37/2018/HĐ/OIC-SEAREE ký ngày 07/02/2018</v>
          </cell>
        </row>
      </sheetData>
      <sheetData sheetId="3539">
        <row r="1">
          <cell r="A1" t="str">
            <v>GIÁ TRỊ PHỤ LỤC 13 - HĐ 37/2018/HĐ/OIC-SEAREE ký ngày 07/02/2018</v>
          </cell>
        </row>
      </sheetData>
      <sheetData sheetId="3540">
        <row r="1">
          <cell r="A1" t="str">
            <v>GIÁ TRỊ PHỤ LỤC 13 - HĐ 37/2018/HĐ/OIC-SEAREE ký ngày 07/02/2018</v>
          </cell>
        </row>
      </sheetData>
      <sheetData sheetId="3541">
        <row r="1">
          <cell r="A1" t="str">
            <v>GIÁ TRỊ PHỤ LỤC 13 - HĐ 37/2018/HĐ/OIC-SEAREE ký ngày 07/02/2018</v>
          </cell>
        </row>
      </sheetData>
      <sheetData sheetId="3542">
        <row r="1">
          <cell r="A1" t="str">
            <v>GIÁ TRỊ PHỤ LỤC 13 - HĐ 37/2018/HĐ/OIC-SEAREE ký ngày 07/02/2018</v>
          </cell>
        </row>
      </sheetData>
      <sheetData sheetId="3543">
        <row r="1">
          <cell r="A1" t="str">
            <v>GIÁ TRỊ PHỤ LỤC 13 - HĐ 37/2018/HĐ/OIC-SEAREE ký ngày 07/02/2018</v>
          </cell>
        </row>
      </sheetData>
      <sheetData sheetId="3544">
        <row r="1">
          <cell r="A1" t="str">
            <v>GIÁ TRỊ PHỤ LỤC 13 - HĐ 37/2018/HĐ/OIC-SEAREE ký ngày 07/02/2018</v>
          </cell>
        </row>
      </sheetData>
      <sheetData sheetId="3545">
        <row r="1">
          <cell r="A1" t="str">
            <v>GIÁ TRỊ PHỤ LỤC 13 - HĐ 37/2018/HĐ/OIC-SEAREE ký ngày 07/02/2018</v>
          </cell>
        </row>
      </sheetData>
      <sheetData sheetId="3546">
        <row r="1">
          <cell r="A1" t="str">
            <v>GIÁ TRỊ PHỤ LỤC 13 - HĐ 37/2018/HĐ/OIC-SEAREE ký ngày 07/02/2018</v>
          </cell>
        </row>
      </sheetData>
      <sheetData sheetId="3547">
        <row r="1">
          <cell r="A1" t="str">
            <v>GIÁ TRỊ PHỤ LỤC 13 - HĐ 37/2018/HĐ/OIC-SEAREE ký ngày 07/02/2018</v>
          </cell>
        </row>
      </sheetData>
      <sheetData sheetId="3548">
        <row r="1">
          <cell r="A1" t="str">
            <v>GIÁ TRỊ PHỤ LỤC 13 - HĐ 37/2018/HĐ/OIC-SEAREE ký ngày 07/02/2018</v>
          </cell>
        </row>
      </sheetData>
      <sheetData sheetId="3549">
        <row r="1">
          <cell r="A1" t="str">
            <v>GIÁ TRỊ PHỤ LỤC 13 - HĐ 37/2018/HĐ/OIC-SEAREE ký ngày 07/02/2018</v>
          </cell>
        </row>
      </sheetData>
      <sheetData sheetId="3550">
        <row r="1">
          <cell r="A1" t="str">
            <v>GIÁ TRỊ PHỤ LỤC 13 - HĐ 37/2018/HĐ/OIC-SEAREE ký ngày 07/02/2018</v>
          </cell>
        </row>
      </sheetData>
      <sheetData sheetId="3551">
        <row r="1">
          <cell r="A1" t="str">
            <v>GIÁ TRỊ PHỤ LỤC 13 - HĐ 37/2018/HĐ/OIC-SEAREE ký ngày 07/02/2018</v>
          </cell>
        </row>
      </sheetData>
      <sheetData sheetId="3552">
        <row r="1">
          <cell r="A1" t="str">
            <v>GIÁ TRỊ PHỤ LỤC 13 - HĐ 37/2018/HĐ/OIC-SEAREE ký ngày 07/02/2018</v>
          </cell>
        </row>
      </sheetData>
      <sheetData sheetId="3553">
        <row r="1">
          <cell r="A1" t="str">
            <v>GIÁ TRỊ PHỤ LỤC 13 - HĐ 37/2018/HĐ/OIC-SEAREE ký ngày 07/02/2018</v>
          </cell>
        </row>
      </sheetData>
      <sheetData sheetId="3554">
        <row r="1">
          <cell r="A1" t="str">
            <v>GIÁ TRỊ PHỤ LỤC 13 - HĐ 37/2018/HĐ/OIC-SEAREE ký ngày 07/02/2018</v>
          </cell>
        </row>
      </sheetData>
      <sheetData sheetId="3555">
        <row r="1">
          <cell r="A1" t="str">
            <v>GIÁ TRỊ PHỤ LỤC 13 - HĐ 37/2018/HĐ/OIC-SEAREE ký ngày 07/02/2018</v>
          </cell>
        </row>
      </sheetData>
      <sheetData sheetId="3556">
        <row r="1">
          <cell r="A1" t="str">
            <v>GIÁ TRỊ PHỤ LỤC 13 - HĐ 37/2018/HĐ/OIC-SEAREE ký ngày 07/02/2018</v>
          </cell>
        </row>
      </sheetData>
      <sheetData sheetId="3557">
        <row r="1">
          <cell r="A1" t="str">
            <v>GIÁ TRỊ PHỤ LỤC 13 - HĐ 37/2018/HĐ/OIC-SEAREE ký ngày 07/02/2018</v>
          </cell>
        </row>
      </sheetData>
      <sheetData sheetId="3558">
        <row r="1">
          <cell r="A1" t="str">
            <v>GIÁ TRỊ PHỤ LỤC 13 - HĐ 37/2018/HĐ/OIC-SEAREE ký ngày 07/02/2018</v>
          </cell>
        </row>
      </sheetData>
      <sheetData sheetId="3559">
        <row r="1">
          <cell r="A1" t="str">
            <v>GIÁ TRỊ PHỤ LỤC 13 - HĐ 37/2018/HĐ/OIC-SEAREE ký ngày 07/02/2018</v>
          </cell>
        </row>
      </sheetData>
      <sheetData sheetId="3560">
        <row r="1">
          <cell r="A1" t="str">
            <v>GIÁ TRỊ PHỤ LỤC 13 - HĐ 37/2018/HĐ/OIC-SEAREE ký ngày 07/02/2018</v>
          </cell>
        </row>
      </sheetData>
      <sheetData sheetId="3561">
        <row r="1">
          <cell r="A1" t="str">
            <v>GIÁ TRỊ PHỤ LỤC 13 - HĐ 37/2018/HĐ/OIC-SEAREE ký ngày 07/02/2018</v>
          </cell>
        </row>
      </sheetData>
      <sheetData sheetId="3562">
        <row r="1">
          <cell r="A1" t="str">
            <v>GIÁ TRỊ PHỤ LỤC 13 - HĐ 37/2018/HĐ/OIC-SEAREE ký ngày 07/02/2018</v>
          </cell>
        </row>
      </sheetData>
      <sheetData sheetId="3563">
        <row r="1">
          <cell r="A1" t="str">
            <v>GIÁ TRỊ PHỤ LỤC 13 - HĐ 37/2018/HĐ/OIC-SEAREE ký ngày 07/02/2018</v>
          </cell>
        </row>
      </sheetData>
      <sheetData sheetId="3564">
        <row r="1">
          <cell r="A1" t="str">
            <v>GIÁ TRỊ PHỤ LỤC 13 - HĐ 37/2018/HĐ/OIC-SEAREE ký ngày 07/02/2018</v>
          </cell>
        </row>
      </sheetData>
      <sheetData sheetId="3565">
        <row r="1">
          <cell r="A1" t="str">
            <v>GIÁ TRỊ PHỤ LỤC 13 - HĐ 37/2018/HĐ/OIC-SEAREE ký ngày 07/02/2018</v>
          </cell>
        </row>
      </sheetData>
      <sheetData sheetId="3566">
        <row r="1">
          <cell r="A1" t="str">
            <v>GIÁ TRỊ PHỤ LỤC 13 - HĐ 37/2018/HĐ/OIC-SEAREE ký ngày 07/02/2018</v>
          </cell>
        </row>
      </sheetData>
      <sheetData sheetId="3567">
        <row r="1">
          <cell r="A1" t="str">
            <v>GIÁ TRỊ PHỤ LỤC 13 - HĐ 37/2018/HĐ/OIC-SEAREE ký ngày 07/02/2018</v>
          </cell>
        </row>
      </sheetData>
      <sheetData sheetId="3568">
        <row r="1">
          <cell r="A1" t="str">
            <v>GIÁ TRỊ PHỤ LỤC 13 - HĐ 37/2018/HĐ/OIC-SEAREE ký ngày 07/02/2018</v>
          </cell>
        </row>
      </sheetData>
      <sheetData sheetId="3569">
        <row r="1">
          <cell r="A1" t="str">
            <v>GIÁ TRỊ PHỤ LỤC 13 - HĐ 37/2018/HĐ/OIC-SEAREE ký ngày 07/02/2018</v>
          </cell>
        </row>
      </sheetData>
      <sheetData sheetId="3570">
        <row r="1">
          <cell r="A1" t="str">
            <v>GIÁ TRỊ PHỤ LỤC 13 - HĐ 37/2018/HĐ/OIC-SEAREE ký ngày 07/02/2018</v>
          </cell>
        </row>
      </sheetData>
      <sheetData sheetId="3571">
        <row r="1">
          <cell r="A1" t="str">
            <v>GIÁ TRỊ PHỤ LỤC 13 - HĐ 37/2018/HĐ/OIC-SEAREE ký ngày 07/02/2018</v>
          </cell>
        </row>
      </sheetData>
      <sheetData sheetId="3572">
        <row r="1">
          <cell r="A1" t="str">
            <v>GIÁ TRỊ PHỤ LỤC 13 - HĐ 37/2018/HĐ/OIC-SEAREE ký ngày 07/02/2018</v>
          </cell>
        </row>
      </sheetData>
      <sheetData sheetId="3573">
        <row r="1">
          <cell r="A1" t="str">
            <v>GIÁ TRỊ PHỤ LỤC 13 - HĐ 37/2018/HĐ/OIC-SEAREE ký ngày 07/02/2018</v>
          </cell>
        </row>
      </sheetData>
      <sheetData sheetId="3574">
        <row r="1">
          <cell r="A1" t="str">
            <v>GIÁ TRỊ PHỤ LỤC 13 - HĐ 37/2018/HĐ/OIC-SEAREE ký ngày 07/02/2018</v>
          </cell>
        </row>
      </sheetData>
      <sheetData sheetId="3575">
        <row r="1">
          <cell r="A1" t="str">
            <v>GIÁ TRỊ PHỤ LỤC 13 - HĐ 37/2018/HĐ/OIC-SEAREE ký ngày 07/02/2018</v>
          </cell>
        </row>
      </sheetData>
      <sheetData sheetId="3576">
        <row r="1">
          <cell r="A1" t="str">
            <v>GIÁ TRỊ PHỤ LỤC 13 - HĐ 37/2018/HĐ/OIC-SEAREE ký ngày 07/02/2018</v>
          </cell>
        </row>
      </sheetData>
      <sheetData sheetId="3577">
        <row r="1">
          <cell r="A1" t="str">
            <v>GIÁ TRỊ PHỤ LỤC 13 - HĐ 37/2018/HĐ/OIC-SEAREE ký ngày 07/02/2018</v>
          </cell>
        </row>
      </sheetData>
      <sheetData sheetId="3578">
        <row r="1">
          <cell r="A1" t="str">
            <v>GIÁ TRỊ PHỤ LỤC 13 - HĐ 37/2018/HĐ/OIC-SEAREE ký ngày 07/02/2018</v>
          </cell>
        </row>
      </sheetData>
      <sheetData sheetId="3579">
        <row r="1">
          <cell r="A1" t="str">
            <v>GIÁ TRỊ PHỤ LỤC 13 - HĐ 37/2018/HĐ/OIC-SEAREE ký ngày 07/02/2018</v>
          </cell>
        </row>
      </sheetData>
      <sheetData sheetId="3580">
        <row r="1">
          <cell r="A1" t="str">
            <v>GIÁ TRỊ PHỤ LỤC 13 - HĐ 37/2018/HĐ/OIC-SEAREE ký ngày 07/02/2018</v>
          </cell>
        </row>
      </sheetData>
      <sheetData sheetId="3581">
        <row r="1">
          <cell r="A1" t="str">
            <v>GIÁ TRỊ PHỤ LỤC 13 - HĐ 37/2018/HĐ/OIC-SEAREE ký ngày 07/02/2018</v>
          </cell>
        </row>
      </sheetData>
      <sheetData sheetId="3582">
        <row r="1">
          <cell r="A1" t="str">
            <v>GIÁ TRỊ PHỤ LỤC 13 - HĐ 37/2018/HĐ/OIC-SEAREE ký ngày 07/02/2018</v>
          </cell>
        </row>
      </sheetData>
      <sheetData sheetId="3583">
        <row r="1">
          <cell r="A1" t="str">
            <v>GIÁ TRỊ PHỤ LỤC 13 - HĐ 37/2018/HĐ/OIC-SEAREE ký ngày 07/02/2018</v>
          </cell>
        </row>
      </sheetData>
      <sheetData sheetId="3584">
        <row r="1">
          <cell r="A1" t="str">
            <v>GIÁ TRỊ PHỤ LỤC 13 - HĐ 37/2018/HĐ/OIC-SEAREE ký ngày 07/02/2018</v>
          </cell>
        </row>
      </sheetData>
      <sheetData sheetId="3585">
        <row r="1">
          <cell r="A1" t="str">
            <v>GIÁ TRỊ PHỤ LỤC 13 - HĐ 37/2018/HĐ/OIC-SEAREE ký ngày 07/02/2018</v>
          </cell>
        </row>
      </sheetData>
      <sheetData sheetId="3586">
        <row r="1">
          <cell r="A1" t="str">
            <v>GIÁ TRỊ PHỤ LỤC 13 - HĐ 37/2018/HĐ/OIC-SEAREE ký ngày 07/02/2018</v>
          </cell>
        </row>
      </sheetData>
      <sheetData sheetId="3587">
        <row r="1">
          <cell r="A1" t="str">
            <v>GIÁ TRỊ PHỤ LỤC 13 - HĐ 37/2018/HĐ/OIC-SEAREE ký ngày 07/02/2018</v>
          </cell>
        </row>
      </sheetData>
      <sheetData sheetId="3588">
        <row r="1">
          <cell r="A1" t="str">
            <v>GIÁ TRỊ PHỤ LỤC 13 - HĐ 37/2018/HĐ/OIC-SEAREE ký ngày 07/02/2018</v>
          </cell>
        </row>
      </sheetData>
      <sheetData sheetId="3589">
        <row r="1">
          <cell r="A1" t="str">
            <v>GIÁ TRỊ PHỤ LỤC 13 - HĐ 37/2018/HĐ/OIC-SEAREE ký ngày 07/02/2018</v>
          </cell>
        </row>
      </sheetData>
      <sheetData sheetId="3590">
        <row r="1">
          <cell r="A1" t="str">
            <v>GIÁ TRỊ PHỤ LỤC 13 - HĐ 37/2018/HĐ/OIC-SEAREE ký ngày 07/02/2018</v>
          </cell>
        </row>
      </sheetData>
      <sheetData sheetId="3591">
        <row r="1">
          <cell r="A1" t="str">
            <v>GIÁ TRỊ PHỤ LỤC 13 - HĐ 37/2018/HĐ/OIC-SEAREE ký ngày 07/02/2018</v>
          </cell>
        </row>
      </sheetData>
      <sheetData sheetId="3592">
        <row r="1">
          <cell r="A1" t="str">
            <v>GIÁ TRỊ PHỤ LỤC 13 - HĐ 37/2018/HĐ/OIC-SEAREE ký ngày 07/02/2018</v>
          </cell>
        </row>
      </sheetData>
      <sheetData sheetId="3593">
        <row r="1">
          <cell r="A1" t="str">
            <v>GIÁ TRỊ PHỤ LỤC 13 - HĐ 37/2018/HĐ/OIC-SEAREE ký ngày 07/02/2018</v>
          </cell>
        </row>
      </sheetData>
      <sheetData sheetId="3594">
        <row r="1">
          <cell r="A1" t="str">
            <v>GIÁ TRỊ PHỤ LỤC 13 - HĐ 37/2018/HĐ/OIC-SEAREE ký ngày 07/02/2018</v>
          </cell>
        </row>
      </sheetData>
      <sheetData sheetId="3595">
        <row r="1">
          <cell r="A1" t="str">
            <v>GIÁ TRỊ PHỤ LỤC 13 - HĐ 37/2018/HĐ/OIC-SEAREE ký ngày 07/02/2018</v>
          </cell>
        </row>
      </sheetData>
      <sheetData sheetId="3596">
        <row r="1">
          <cell r="A1" t="str">
            <v>GIÁ TRỊ PHỤ LỤC 13 - HĐ 37/2018/HĐ/OIC-SEAREE ký ngày 07/02/2018</v>
          </cell>
        </row>
      </sheetData>
      <sheetData sheetId="3597">
        <row r="1">
          <cell r="A1" t="str">
            <v>GIÁ TRỊ PHỤ LỤC 13 - HĐ 37/2018/HĐ/OIC-SEAREE ký ngày 07/02/2018</v>
          </cell>
        </row>
      </sheetData>
      <sheetData sheetId="3598">
        <row r="1">
          <cell r="A1" t="str">
            <v>GIÁ TRỊ PHỤ LỤC 13 - HĐ 37/2018/HĐ/OIC-SEAREE ký ngày 07/02/2018</v>
          </cell>
        </row>
      </sheetData>
      <sheetData sheetId="3599">
        <row r="1">
          <cell r="A1" t="str">
            <v>GIÁ TRỊ PHỤ LỤC 13 - HĐ 37/2018/HĐ/OIC-SEAREE ký ngày 07/02/2018</v>
          </cell>
        </row>
      </sheetData>
      <sheetData sheetId="3600">
        <row r="1">
          <cell r="A1" t="str">
            <v>GIÁ TRỊ PHỤ LỤC 13 - HĐ 37/2018/HĐ/OIC-SEAREE ký ngày 07/02/2018</v>
          </cell>
        </row>
      </sheetData>
      <sheetData sheetId="3601">
        <row r="1">
          <cell r="A1" t="str">
            <v>GIÁ TRỊ PHỤ LỤC 13 - HĐ 37/2018/HĐ/OIC-SEAREE ký ngày 07/02/2018</v>
          </cell>
        </row>
      </sheetData>
      <sheetData sheetId="3602">
        <row r="1">
          <cell r="A1" t="str">
            <v>GIÁ TRỊ PHỤ LỤC 13 - HĐ 37/2018/HĐ/OIC-SEAREE ký ngày 07/02/2018</v>
          </cell>
        </row>
      </sheetData>
      <sheetData sheetId="3603">
        <row r="1">
          <cell r="A1" t="str">
            <v>GIÁ TRỊ PHỤ LỤC 13 - HĐ 37/2018/HĐ/OIC-SEAREE ký ngày 07/02/2018</v>
          </cell>
        </row>
      </sheetData>
      <sheetData sheetId="3604">
        <row r="1">
          <cell r="A1" t="str">
            <v>GIÁ TRỊ PHỤ LỤC 13 - HĐ 37/2018/HĐ/OIC-SEAREE ký ngày 07/02/2018</v>
          </cell>
        </row>
      </sheetData>
      <sheetData sheetId="3605">
        <row r="1">
          <cell r="A1" t="str">
            <v>GIÁ TRỊ PHỤ LỤC 13 - HĐ 37/2018/HĐ/OIC-SEAREE ký ngày 07/02/2018</v>
          </cell>
        </row>
      </sheetData>
      <sheetData sheetId="3606">
        <row r="1">
          <cell r="A1" t="str">
            <v>GIÁ TRỊ PHỤ LỤC 13 - HĐ 37/2018/HĐ/OIC-SEAREE ký ngày 07/02/2018</v>
          </cell>
        </row>
      </sheetData>
      <sheetData sheetId="3607">
        <row r="1">
          <cell r="A1" t="str">
            <v>GIÁ TRỊ PHỤ LỤC 13 - HĐ 37/2018/HĐ/OIC-SEAREE ký ngày 07/02/2018</v>
          </cell>
        </row>
      </sheetData>
      <sheetData sheetId="3608">
        <row r="1">
          <cell r="A1" t="str">
            <v>GIÁ TRỊ PHỤ LỤC 13 - HĐ 37/2018/HĐ/OIC-SEAREE ký ngày 07/02/2018</v>
          </cell>
        </row>
      </sheetData>
      <sheetData sheetId="3609">
        <row r="1">
          <cell r="A1" t="str">
            <v>GIÁ TRỊ PHỤ LỤC 13 - HĐ 37/2018/HĐ/OIC-SEAREE ký ngày 07/02/2018</v>
          </cell>
        </row>
      </sheetData>
      <sheetData sheetId="3610">
        <row r="1">
          <cell r="A1" t="str">
            <v>GIÁ TRỊ PHỤ LỤC 13 - HĐ 37/2018/HĐ/OIC-SEAREE ký ngày 07/02/2018</v>
          </cell>
        </row>
      </sheetData>
      <sheetData sheetId="3611">
        <row r="1">
          <cell r="A1" t="str">
            <v>GIÁ TRỊ PHỤ LỤC 13 - HĐ 37/2018/HĐ/OIC-SEAREE ký ngày 07/02/2018</v>
          </cell>
        </row>
      </sheetData>
      <sheetData sheetId="3612">
        <row r="1">
          <cell r="A1" t="str">
            <v>GIÁ TRỊ PHỤ LỤC 13 - HĐ 37/2018/HĐ/OIC-SEAREE ký ngày 07/02/2018</v>
          </cell>
        </row>
      </sheetData>
      <sheetData sheetId="3613">
        <row r="1">
          <cell r="A1" t="str">
            <v>GIÁ TRỊ PHỤ LỤC 13 - HĐ 37/2018/HĐ/OIC-SEAREE ký ngày 07/02/2018</v>
          </cell>
        </row>
      </sheetData>
      <sheetData sheetId="3614">
        <row r="1">
          <cell r="A1" t="str">
            <v>GIÁ TRỊ PHỤ LỤC 13 - HĐ 37/2018/HĐ/OIC-SEAREE ký ngày 07/02/2018</v>
          </cell>
        </row>
      </sheetData>
      <sheetData sheetId="3615">
        <row r="1">
          <cell r="A1" t="str">
            <v>GIÁ TRỊ PHỤ LỤC 13 - HĐ 37/2018/HĐ/OIC-SEAREE ký ngày 07/02/2018</v>
          </cell>
        </row>
      </sheetData>
      <sheetData sheetId="3616">
        <row r="1">
          <cell r="A1" t="str">
            <v>GIÁ TRỊ PHỤ LỤC 13 - HĐ 37/2018/HĐ/OIC-SEAREE ký ngày 07/02/2018</v>
          </cell>
        </row>
      </sheetData>
      <sheetData sheetId="3617">
        <row r="1">
          <cell r="A1" t="str">
            <v>GIÁ TRỊ PHỤ LỤC 13 - HĐ 37/2018/HĐ/OIC-SEAREE ký ngày 07/02/2018</v>
          </cell>
        </row>
      </sheetData>
      <sheetData sheetId="3618">
        <row r="1">
          <cell r="A1" t="str">
            <v>GIÁ TRỊ PHỤ LỤC 13 - HĐ 37/2018/HĐ/OIC-SEAREE ký ngày 07/02/2018</v>
          </cell>
        </row>
      </sheetData>
      <sheetData sheetId="3619">
        <row r="1">
          <cell r="A1" t="str">
            <v>GIÁ TRỊ PHỤ LỤC 13 - HĐ 37/2018/HĐ/OIC-SEAREE ký ngày 07/02/2018</v>
          </cell>
        </row>
      </sheetData>
      <sheetData sheetId="3620">
        <row r="1">
          <cell r="A1" t="str">
            <v>GIÁ TRỊ PHỤ LỤC 13 - HĐ 37/2018/HĐ/OIC-SEAREE ký ngày 07/02/2018</v>
          </cell>
        </row>
      </sheetData>
      <sheetData sheetId="3621">
        <row r="1">
          <cell r="A1" t="str">
            <v>GIÁ TRỊ PHỤ LỤC 13 - HĐ 37/2018/HĐ/OIC-SEAREE ký ngày 07/02/2018</v>
          </cell>
        </row>
      </sheetData>
      <sheetData sheetId="3622">
        <row r="1">
          <cell r="A1" t="str">
            <v>GIÁ TRỊ PHỤ LỤC 13 - HĐ 37/2018/HĐ/OIC-SEAREE ký ngày 07/02/2018</v>
          </cell>
        </row>
      </sheetData>
      <sheetData sheetId="3623">
        <row r="1">
          <cell r="A1" t="str">
            <v>GIÁ TRỊ PHỤ LỤC 13 - HĐ 37/2018/HĐ/OIC-SEAREE ký ngày 07/02/2018</v>
          </cell>
        </row>
      </sheetData>
      <sheetData sheetId="3624">
        <row r="1">
          <cell r="A1" t="str">
            <v>GIÁ TRỊ PHỤ LỤC 13 - HĐ 37/2018/HĐ/OIC-SEAREE ký ngày 07/02/2018</v>
          </cell>
        </row>
      </sheetData>
      <sheetData sheetId="3625">
        <row r="1">
          <cell r="A1" t="str">
            <v>GIÁ TRỊ PHỤ LỤC 13 - HĐ 37/2018/HĐ/OIC-SEAREE ký ngày 07/02/2018</v>
          </cell>
        </row>
      </sheetData>
      <sheetData sheetId="3626">
        <row r="1">
          <cell r="A1" t="str">
            <v>GIÁ TRỊ PHỤ LỤC 13 - HĐ 37/2018/HĐ/OIC-SEAREE ký ngày 07/02/2018</v>
          </cell>
        </row>
      </sheetData>
      <sheetData sheetId="3627">
        <row r="1">
          <cell r="A1" t="str">
            <v>GIÁ TRỊ PHỤ LỤC 13 - HĐ 37/2018/HĐ/OIC-SEAREE ký ngày 07/02/2018</v>
          </cell>
        </row>
      </sheetData>
      <sheetData sheetId="3628">
        <row r="1">
          <cell r="A1" t="str">
            <v>GIÁ TRỊ PHỤ LỤC 13 - HĐ 37/2018/HĐ/OIC-SEAREE ký ngày 07/02/2018</v>
          </cell>
        </row>
      </sheetData>
      <sheetData sheetId="3629">
        <row r="1">
          <cell r="A1" t="str">
            <v>GIÁ TRỊ PHỤ LỤC 13 - HĐ 37/2018/HĐ/OIC-SEAREE ký ngày 07/02/2018</v>
          </cell>
        </row>
      </sheetData>
      <sheetData sheetId="3630">
        <row r="1">
          <cell r="A1" t="str">
            <v>GIÁ TRỊ PHỤ LỤC 13 - HĐ 37/2018/HĐ/OIC-SEAREE ký ngày 07/02/2018</v>
          </cell>
        </row>
      </sheetData>
      <sheetData sheetId="3631">
        <row r="1">
          <cell r="A1" t="str">
            <v>GIÁ TRỊ PHỤ LỤC 13 - HĐ 37/2018/HĐ/OIC-SEAREE ký ngày 07/02/2018</v>
          </cell>
        </row>
      </sheetData>
      <sheetData sheetId="3632">
        <row r="1">
          <cell r="A1" t="str">
            <v>GIÁ TRỊ PHỤ LỤC 13 - HĐ 37/2018/HĐ/OIC-SEAREE ký ngày 07/02/2018</v>
          </cell>
        </row>
      </sheetData>
      <sheetData sheetId="3633">
        <row r="1">
          <cell r="A1" t="str">
            <v>GIÁ TRỊ PHỤ LỤC 13 - HĐ 37/2018/HĐ/OIC-SEAREE ký ngày 07/02/2018</v>
          </cell>
        </row>
      </sheetData>
      <sheetData sheetId="3634">
        <row r="1">
          <cell r="A1" t="str">
            <v>GIÁ TRỊ PHỤ LỤC 13 - HĐ 37/2018/HĐ/OIC-SEAREE ký ngày 07/02/2018</v>
          </cell>
        </row>
      </sheetData>
      <sheetData sheetId="3635">
        <row r="1">
          <cell r="A1" t="str">
            <v>GIÁ TRỊ PHỤ LỤC 13 - HĐ 37/2018/HĐ/OIC-SEAREE ký ngày 07/02/2018</v>
          </cell>
        </row>
      </sheetData>
      <sheetData sheetId="3636">
        <row r="1">
          <cell r="A1" t="str">
            <v>GIÁ TRỊ PHỤ LỤC 13 - HĐ 37/2018/HĐ/OIC-SEAREE ký ngày 07/02/2018</v>
          </cell>
        </row>
      </sheetData>
      <sheetData sheetId="3637">
        <row r="1">
          <cell r="A1" t="str">
            <v>GIÁ TRỊ PHỤ LỤC 13 - HĐ 37/2018/HĐ/OIC-SEAREE ký ngày 07/02/2018</v>
          </cell>
        </row>
      </sheetData>
      <sheetData sheetId="3638">
        <row r="1">
          <cell r="A1" t="str">
            <v>GIÁ TRỊ PHỤ LỤC 13 - HĐ 37/2018/HĐ/OIC-SEAREE ký ngày 07/02/2018</v>
          </cell>
        </row>
      </sheetData>
      <sheetData sheetId="3639">
        <row r="1">
          <cell r="A1" t="str">
            <v>GIÁ TRỊ PHỤ LỤC 13 - HĐ 37/2018/HĐ/OIC-SEAREE ký ngày 07/02/2018</v>
          </cell>
        </row>
      </sheetData>
      <sheetData sheetId="3640">
        <row r="1">
          <cell r="A1" t="str">
            <v>GIÁ TRỊ PHỤ LỤC 13 - HĐ 37/2018/HĐ/OIC-SEAREE ký ngày 07/02/2018</v>
          </cell>
        </row>
      </sheetData>
      <sheetData sheetId="3641">
        <row r="1">
          <cell r="A1" t="str">
            <v>GIÁ TRỊ PHỤ LỤC 13 - HĐ 37/2018/HĐ/OIC-SEAREE ký ngày 07/02/2018</v>
          </cell>
        </row>
      </sheetData>
      <sheetData sheetId="3642">
        <row r="1">
          <cell r="A1" t="str">
            <v>GIÁ TRỊ PHỤ LỤC 13 - HĐ 37/2018/HĐ/OIC-SEAREE ký ngày 07/02/2018</v>
          </cell>
        </row>
      </sheetData>
      <sheetData sheetId="3643">
        <row r="1">
          <cell r="A1" t="str">
            <v>GIÁ TRỊ PHỤ LỤC 13 - HĐ 37/2018/HĐ/OIC-SEAREE ký ngày 07/02/2018</v>
          </cell>
        </row>
      </sheetData>
      <sheetData sheetId="3644">
        <row r="1">
          <cell r="A1" t="str">
            <v>GIÁ TRỊ PHỤ LỤC 13 - HĐ 37/2018/HĐ/OIC-SEAREE ký ngày 07/02/2018</v>
          </cell>
        </row>
      </sheetData>
      <sheetData sheetId="3645">
        <row r="1">
          <cell r="A1" t="str">
            <v>GIÁ TRỊ PHỤ LỤC 13 - HĐ 37/2018/HĐ/OIC-SEAREE ký ngày 07/02/2018</v>
          </cell>
        </row>
      </sheetData>
      <sheetData sheetId="3646">
        <row r="1">
          <cell r="A1" t="str">
            <v>GIÁ TRỊ PHỤ LỤC 13 - HĐ 37/2018/HĐ/OIC-SEAREE ký ngày 07/02/2018</v>
          </cell>
        </row>
      </sheetData>
      <sheetData sheetId="3647">
        <row r="1">
          <cell r="A1" t="str">
            <v>GIÁ TRỊ PHỤ LỤC 13 - HĐ 37/2018/HĐ/OIC-SEAREE ký ngày 07/02/2018</v>
          </cell>
        </row>
      </sheetData>
      <sheetData sheetId="3648">
        <row r="1">
          <cell r="A1" t="str">
            <v>GIÁ TRỊ PHỤ LỤC 13 - HĐ 37/2018/HĐ/OIC-SEAREE ký ngày 07/02/2018</v>
          </cell>
        </row>
      </sheetData>
      <sheetData sheetId="3649">
        <row r="1">
          <cell r="A1" t="str">
            <v>GIÁ TRỊ PHỤ LỤC 13 - HĐ 37/2018/HĐ/OIC-SEAREE ký ngày 07/02/2018</v>
          </cell>
        </row>
      </sheetData>
      <sheetData sheetId="3650">
        <row r="1">
          <cell r="A1" t="str">
            <v>GIÁ TRỊ PHỤ LỤC 13 - HĐ 37/2018/HĐ/OIC-SEAREE ký ngày 07/02/2018</v>
          </cell>
        </row>
      </sheetData>
      <sheetData sheetId="3651">
        <row r="1">
          <cell r="A1" t="str">
            <v>GIÁ TRỊ PHỤ LỤC 13 - HĐ 37/2018/HĐ/OIC-SEAREE ký ngày 07/02/2018</v>
          </cell>
        </row>
      </sheetData>
      <sheetData sheetId="3652">
        <row r="1">
          <cell r="A1" t="str">
            <v>GIÁ TRỊ PHỤ LỤC 13 - HĐ 37/2018/HĐ/OIC-SEAREE ký ngày 07/02/2018</v>
          </cell>
        </row>
      </sheetData>
      <sheetData sheetId="3653">
        <row r="1">
          <cell r="A1" t="str">
            <v>GIÁ TRỊ PHỤ LỤC 13 - HĐ 37/2018/HĐ/OIC-SEAREE ký ngày 07/02/2018</v>
          </cell>
        </row>
      </sheetData>
      <sheetData sheetId="3654">
        <row r="1">
          <cell r="A1" t="str">
            <v>GIÁ TRỊ PHỤ LỤC 13 - HĐ 37/2018/HĐ/OIC-SEAREE ký ngày 07/02/2018</v>
          </cell>
        </row>
      </sheetData>
      <sheetData sheetId="3655">
        <row r="1">
          <cell r="A1" t="str">
            <v>GIÁ TRỊ PHỤ LỤC 13 - HĐ 37/2018/HĐ/OIC-SEAREE ký ngày 07/02/2018</v>
          </cell>
        </row>
      </sheetData>
      <sheetData sheetId="3656">
        <row r="1">
          <cell r="A1" t="str">
            <v>GIÁ TRỊ PHỤ LỤC 13 - HĐ 37/2018/HĐ/OIC-SEAREE ký ngày 07/02/2018</v>
          </cell>
        </row>
      </sheetData>
      <sheetData sheetId="3657">
        <row r="1">
          <cell r="A1" t="str">
            <v>GIÁ TRỊ PHỤ LỤC 13 - HĐ 37/2018/HĐ/OIC-SEAREE ký ngày 07/02/2018</v>
          </cell>
        </row>
      </sheetData>
      <sheetData sheetId="3658">
        <row r="1">
          <cell r="A1" t="str">
            <v>GIÁ TRỊ PHỤ LỤC 13 - HĐ 37/2018/HĐ/OIC-SEAREE ký ngày 07/02/2018</v>
          </cell>
        </row>
      </sheetData>
      <sheetData sheetId="3659">
        <row r="1">
          <cell r="A1" t="str">
            <v>GIÁ TRỊ PHỤ LỤC 13 - HĐ 37/2018/HĐ/OIC-SEAREE ký ngày 07/02/2018</v>
          </cell>
        </row>
      </sheetData>
      <sheetData sheetId="3660">
        <row r="1">
          <cell r="A1" t="str">
            <v>GIÁ TRỊ PHỤ LỤC 13 - HĐ 37/2018/HĐ/OIC-SEAREE ký ngày 07/02/2018</v>
          </cell>
        </row>
      </sheetData>
      <sheetData sheetId="3661">
        <row r="1">
          <cell r="A1" t="str">
            <v>GIÁ TRỊ PHỤ LỤC 13 - HĐ 37/2018/HĐ/OIC-SEAREE ký ngày 07/02/2018</v>
          </cell>
        </row>
      </sheetData>
      <sheetData sheetId="3662">
        <row r="1">
          <cell r="A1" t="str">
            <v>GIÁ TRỊ PHỤ LỤC 13 - HĐ 37/2018/HĐ/OIC-SEAREE ký ngày 07/02/2018</v>
          </cell>
        </row>
      </sheetData>
      <sheetData sheetId="3663">
        <row r="1">
          <cell r="A1" t="str">
            <v>GIÁ TRỊ PHỤ LỤC 13 - HĐ 37/2018/HĐ/OIC-SEAREE ký ngày 07/02/2018</v>
          </cell>
        </row>
      </sheetData>
      <sheetData sheetId="3664">
        <row r="1">
          <cell r="A1" t="str">
            <v>GIÁ TRỊ PHỤ LỤC 13 - HĐ 37/2018/HĐ/OIC-SEAREE ký ngày 07/02/2018</v>
          </cell>
        </row>
      </sheetData>
      <sheetData sheetId="3665">
        <row r="1">
          <cell r="A1" t="str">
            <v>GIÁ TRỊ PHỤ LỤC 13 - HĐ 37/2018/HĐ/OIC-SEAREE ký ngày 07/02/2018</v>
          </cell>
        </row>
      </sheetData>
      <sheetData sheetId="3666">
        <row r="1">
          <cell r="A1" t="str">
            <v>GIÁ TRỊ PHỤ LỤC 13 - HĐ 37/2018/HĐ/OIC-SEAREE ký ngày 07/02/2018</v>
          </cell>
        </row>
      </sheetData>
      <sheetData sheetId="3667">
        <row r="1">
          <cell r="A1" t="str">
            <v>GIÁ TRỊ PHỤ LỤC 13 - HĐ 37/2018/HĐ/OIC-SEAREE ký ngày 07/02/2018</v>
          </cell>
        </row>
      </sheetData>
      <sheetData sheetId="3668">
        <row r="1">
          <cell r="A1" t="str">
            <v>GIÁ TRỊ PHỤ LỤC 13 - HĐ 37/2018/HĐ/OIC-SEAREE ký ngày 07/02/2018</v>
          </cell>
        </row>
      </sheetData>
      <sheetData sheetId="3669">
        <row r="1">
          <cell r="A1" t="str">
            <v>GIÁ TRỊ PHỤ LỤC 13 - HĐ 37/2018/HĐ/OIC-SEAREE ký ngày 07/02/2018</v>
          </cell>
        </row>
      </sheetData>
      <sheetData sheetId="3670">
        <row r="1">
          <cell r="A1" t="str">
            <v>GIÁ TRỊ PHỤ LỤC 13 - HĐ 37/2018/HĐ/OIC-SEAREE ký ngày 07/02/2018</v>
          </cell>
        </row>
      </sheetData>
      <sheetData sheetId="3671">
        <row r="1">
          <cell r="A1" t="str">
            <v>GIÁ TRỊ PHỤ LỤC 13 - HĐ 37/2018/HĐ/OIC-SEAREE ký ngày 07/02/2018</v>
          </cell>
        </row>
      </sheetData>
      <sheetData sheetId="3672">
        <row r="1">
          <cell r="A1" t="str">
            <v>GIÁ TRỊ PHỤ LỤC 13 - HĐ 37/2018/HĐ/OIC-SEAREE ký ngày 07/02/2018</v>
          </cell>
        </row>
      </sheetData>
      <sheetData sheetId="3673">
        <row r="1">
          <cell r="A1" t="str">
            <v>GIÁ TRỊ PHỤ LỤC 13 - HĐ 37/2018/HĐ/OIC-SEAREE ký ngày 07/02/2018</v>
          </cell>
        </row>
      </sheetData>
      <sheetData sheetId="3674">
        <row r="1">
          <cell r="A1" t="str">
            <v>GIÁ TRỊ PHỤ LỤC 13 - HĐ 37/2018/HĐ/OIC-SEAREE ký ngày 07/02/2018</v>
          </cell>
        </row>
      </sheetData>
      <sheetData sheetId="3675">
        <row r="1">
          <cell r="A1" t="str">
            <v>GIÁ TRỊ PHỤ LỤC 13 - HĐ 37/2018/HĐ/OIC-SEAREE ký ngày 07/02/2018</v>
          </cell>
        </row>
      </sheetData>
      <sheetData sheetId="3676">
        <row r="1">
          <cell r="A1" t="str">
            <v>GIÁ TRỊ PHỤ LỤC 13 - HĐ 37/2018/HĐ/OIC-SEAREE ký ngày 07/02/2018</v>
          </cell>
        </row>
      </sheetData>
      <sheetData sheetId="3677">
        <row r="1">
          <cell r="A1" t="str">
            <v>GIÁ TRỊ PHỤ LỤC 13 - HĐ 37/2018/HĐ/OIC-SEAREE ký ngày 07/02/2018</v>
          </cell>
        </row>
      </sheetData>
      <sheetData sheetId="3678">
        <row r="1">
          <cell r="A1" t="str">
            <v>GIÁ TRỊ PHỤ LỤC 13 - HĐ 37/2018/HĐ/OIC-SEAREE ký ngày 07/02/2018</v>
          </cell>
        </row>
      </sheetData>
      <sheetData sheetId="3679">
        <row r="1">
          <cell r="A1" t="str">
            <v>GIÁ TRỊ PHỤ LỤC 13 - HĐ 37/2018/HĐ/OIC-SEAREE ký ngày 07/02/2018</v>
          </cell>
        </row>
      </sheetData>
      <sheetData sheetId="3680">
        <row r="1">
          <cell r="A1" t="str">
            <v>GIÁ TRỊ PHỤ LỤC 13 - HĐ 37/2018/HĐ/OIC-SEAREE ký ngày 07/02/2018</v>
          </cell>
        </row>
      </sheetData>
      <sheetData sheetId="3681">
        <row r="1">
          <cell r="A1" t="str">
            <v>GIÁ TRỊ PHỤ LỤC 13 - HĐ 37/2018/HĐ/OIC-SEAREE ký ngày 07/02/2018</v>
          </cell>
        </row>
      </sheetData>
      <sheetData sheetId="3682">
        <row r="1">
          <cell r="A1" t="str">
            <v>GIÁ TRỊ PHỤ LỤC 13 - HĐ 37/2018/HĐ/OIC-SEAREE ký ngày 07/02/2018</v>
          </cell>
        </row>
      </sheetData>
      <sheetData sheetId="3683">
        <row r="1">
          <cell r="A1" t="str">
            <v>GIÁ TRỊ PHỤ LỤC 13 - HĐ 37/2018/HĐ/OIC-SEAREE ký ngày 07/02/2018</v>
          </cell>
        </row>
      </sheetData>
      <sheetData sheetId="3684">
        <row r="1">
          <cell r="A1" t="str">
            <v>GIÁ TRỊ PHỤ LỤC 13 - HĐ 37/2018/HĐ/OIC-SEAREE ký ngày 07/02/2018</v>
          </cell>
        </row>
      </sheetData>
      <sheetData sheetId="3685">
        <row r="1">
          <cell r="A1" t="str">
            <v>GIÁ TRỊ PHỤ LỤC 13 - HĐ 37/2018/HĐ/OIC-SEAREE ký ngày 07/02/2018</v>
          </cell>
        </row>
      </sheetData>
      <sheetData sheetId="3686">
        <row r="1">
          <cell r="A1" t="str">
            <v>GIÁ TRỊ PHỤ LỤC 13 - HĐ 37/2018/HĐ/OIC-SEAREE ký ngày 07/02/2018</v>
          </cell>
        </row>
      </sheetData>
      <sheetData sheetId="3687">
        <row r="1">
          <cell r="A1" t="str">
            <v>GIÁ TRỊ PHỤ LỤC 13 - HĐ 37/2018/HĐ/OIC-SEAREE ký ngày 07/02/2018</v>
          </cell>
        </row>
      </sheetData>
      <sheetData sheetId="3688">
        <row r="1">
          <cell r="A1" t="str">
            <v>GIÁ TRỊ PHỤ LỤC 13 - HĐ 37/2018/HĐ/OIC-SEAREE ký ngày 07/02/2018</v>
          </cell>
        </row>
      </sheetData>
      <sheetData sheetId="3689">
        <row r="1">
          <cell r="A1" t="str">
            <v>GIÁ TRỊ PHỤ LỤC 13 - HĐ 37/2018/HĐ/OIC-SEAREE ký ngày 07/02/2018</v>
          </cell>
        </row>
      </sheetData>
      <sheetData sheetId="3690">
        <row r="1">
          <cell r="A1" t="str">
            <v>GIÁ TRỊ PHỤ LỤC 13 - HĐ 37/2018/HĐ/OIC-SEAREE ký ngày 07/02/2018</v>
          </cell>
        </row>
      </sheetData>
      <sheetData sheetId="3691">
        <row r="1">
          <cell r="A1" t="str">
            <v>GIÁ TRỊ PHỤ LỤC 13 - HĐ 37/2018/HĐ/OIC-SEAREE ký ngày 07/02/2018</v>
          </cell>
        </row>
      </sheetData>
      <sheetData sheetId="3692">
        <row r="1">
          <cell r="A1" t="str">
            <v>GIÁ TRỊ PHỤ LỤC 13 - HĐ 37/2018/HĐ/OIC-SEAREE ký ngày 07/02/2018</v>
          </cell>
        </row>
      </sheetData>
      <sheetData sheetId="3693">
        <row r="1">
          <cell r="A1" t="str">
            <v>GIÁ TRỊ PHỤ LỤC 13 - HĐ 37/2018/HĐ/OIC-SEAREE ký ngày 07/02/2018</v>
          </cell>
        </row>
      </sheetData>
      <sheetData sheetId="3694">
        <row r="1">
          <cell r="A1" t="str">
            <v>GIÁ TRỊ PHỤ LỤC 13 - HĐ 37/2018/HĐ/OIC-SEAREE ký ngày 07/02/2018</v>
          </cell>
        </row>
      </sheetData>
      <sheetData sheetId="3695">
        <row r="1">
          <cell r="A1" t="str">
            <v>GIÁ TRỊ PHỤ LỤC 13 - HĐ 37/2018/HĐ/OIC-SEAREE ký ngày 07/02/2018</v>
          </cell>
        </row>
      </sheetData>
      <sheetData sheetId="3696">
        <row r="1">
          <cell r="A1" t="str">
            <v>GIÁ TRỊ PHỤ LỤC 13 - HĐ 37/2018/HĐ/OIC-SEAREE ký ngày 07/02/2018</v>
          </cell>
        </row>
      </sheetData>
      <sheetData sheetId="3697">
        <row r="1">
          <cell r="A1" t="str">
            <v>GIÁ TRỊ PHỤ LỤC 13 - HĐ 37/2018/HĐ/OIC-SEAREE ký ngày 07/02/2018</v>
          </cell>
        </row>
      </sheetData>
      <sheetData sheetId="3698">
        <row r="1">
          <cell r="A1" t="str">
            <v>GIÁ TRỊ PHỤ LỤC 13 - HĐ 37/2018/HĐ/OIC-SEAREE ký ngày 07/02/2018</v>
          </cell>
        </row>
      </sheetData>
      <sheetData sheetId="3699">
        <row r="1">
          <cell r="A1" t="str">
            <v>GIÁ TRỊ PHỤ LỤC 13 - HĐ 37/2018/HĐ/OIC-SEAREE ký ngày 07/02/2018</v>
          </cell>
        </row>
      </sheetData>
      <sheetData sheetId="3700">
        <row r="1">
          <cell r="A1" t="str">
            <v>GIÁ TRỊ PHỤ LỤC 13 - HĐ 37/2018/HĐ/OIC-SEAREE ký ngày 07/02/2018</v>
          </cell>
        </row>
      </sheetData>
      <sheetData sheetId="3701">
        <row r="1">
          <cell r="A1" t="str">
            <v>GIÁ TRỊ PHỤ LỤC 13 - HĐ 37/2018/HĐ/OIC-SEAREE ký ngày 07/02/2018</v>
          </cell>
        </row>
      </sheetData>
      <sheetData sheetId="3702">
        <row r="1">
          <cell r="A1" t="str">
            <v>GIÁ TRỊ PHỤ LỤC 13 - HĐ 37/2018/HĐ/OIC-SEAREE ký ngày 07/02/2018</v>
          </cell>
        </row>
      </sheetData>
      <sheetData sheetId="3703">
        <row r="1">
          <cell r="A1" t="str">
            <v>GIÁ TRỊ PHỤ LỤC 13 - HĐ 37/2018/HĐ/OIC-SEAREE ký ngày 07/02/2018</v>
          </cell>
        </row>
      </sheetData>
      <sheetData sheetId="3704">
        <row r="1">
          <cell r="A1" t="str">
            <v>GIÁ TRỊ PHỤ LỤC 13 - HĐ 37/2018/HĐ/OIC-SEAREE ký ngày 07/02/2018</v>
          </cell>
        </row>
      </sheetData>
      <sheetData sheetId="3705">
        <row r="1">
          <cell r="A1" t="str">
            <v>GIÁ TRỊ PHỤ LỤC 13 - HĐ 37/2018/HĐ/OIC-SEAREE ký ngày 07/02/2018</v>
          </cell>
        </row>
      </sheetData>
      <sheetData sheetId="3706">
        <row r="1">
          <cell r="A1" t="str">
            <v>GIÁ TRỊ PHỤ LỤC 13 - HĐ 37/2018/HĐ/OIC-SEAREE ký ngày 07/02/2018</v>
          </cell>
        </row>
      </sheetData>
      <sheetData sheetId="3707">
        <row r="1">
          <cell r="A1" t="str">
            <v>GIÁ TRỊ PHỤ LỤC 13 - HĐ 37/2018/HĐ/OIC-SEAREE ký ngày 07/02/2018</v>
          </cell>
        </row>
      </sheetData>
      <sheetData sheetId="3708">
        <row r="1">
          <cell r="A1" t="str">
            <v>GIÁ TRỊ PHỤ LỤC 13 - HĐ 37/2018/HĐ/OIC-SEAREE ký ngày 07/02/2018</v>
          </cell>
        </row>
      </sheetData>
      <sheetData sheetId="3709">
        <row r="1">
          <cell r="A1" t="str">
            <v>GIÁ TRỊ PHỤ LỤC 13 - HĐ 37/2018/HĐ/OIC-SEAREE ký ngày 07/02/2018</v>
          </cell>
        </row>
      </sheetData>
      <sheetData sheetId="3710">
        <row r="1">
          <cell r="A1" t="str">
            <v>GIÁ TRỊ PHỤ LỤC 13 - HĐ 37/2018/HĐ/OIC-SEAREE ký ngày 07/02/2018</v>
          </cell>
        </row>
      </sheetData>
      <sheetData sheetId="3711">
        <row r="1">
          <cell r="A1" t="str">
            <v>GIÁ TRỊ PHỤ LỤC 13 - HĐ 37/2018/HĐ/OIC-SEAREE ký ngày 07/02/2018</v>
          </cell>
        </row>
      </sheetData>
      <sheetData sheetId="3712">
        <row r="1">
          <cell r="A1" t="str">
            <v>GIÁ TRỊ PHỤ LỤC 13 - HĐ 37/2018/HĐ/OIC-SEAREE ký ngày 07/02/2018</v>
          </cell>
        </row>
      </sheetData>
      <sheetData sheetId="3713">
        <row r="1">
          <cell r="A1" t="str">
            <v>GIÁ TRỊ PHỤ LỤC 13 - HĐ 37/2018/HĐ/OIC-SEAREE ký ngày 07/02/2018</v>
          </cell>
        </row>
      </sheetData>
      <sheetData sheetId="3714">
        <row r="1">
          <cell r="A1" t="str">
            <v>GIÁ TRỊ PHỤ LỤC 13 - HĐ 37/2018/HĐ/OIC-SEAREE ký ngày 07/02/2018</v>
          </cell>
        </row>
      </sheetData>
      <sheetData sheetId="3715">
        <row r="1">
          <cell r="A1" t="str">
            <v>GIÁ TRỊ PHỤ LỤC 13 - HĐ 37/2018/HĐ/OIC-SEAREE ký ngày 07/02/2018</v>
          </cell>
        </row>
      </sheetData>
      <sheetData sheetId="3716">
        <row r="1">
          <cell r="A1" t="str">
            <v>GIÁ TRỊ PHỤ LỤC 13 - HĐ 37/2018/HĐ/OIC-SEAREE ký ngày 07/02/2018</v>
          </cell>
        </row>
      </sheetData>
      <sheetData sheetId="3717">
        <row r="1">
          <cell r="A1" t="str">
            <v>GIÁ TRỊ PHỤ LỤC 13 - HĐ 37/2018/HĐ/OIC-SEAREE ký ngày 07/02/2018</v>
          </cell>
        </row>
      </sheetData>
      <sheetData sheetId="3718">
        <row r="1">
          <cell r="A1" t="str">
            <v>GIÁ TRỊ PHỤ LỤC 13 - HĐ 37/2018/HĐ/OIC-SEAREE ký ngày 07/02/2018</v>
          </cell>
        </row>
      </sheetData>
      <sheetData sheetId="3719">
        <row r="1">
          <cell r="A1" t="str">
            <v>GIÁ TRỊ PHỤ LỤC 13 - HĐ 37/2018/HĐ/OIC-SEAREE ký ngày 07/02/2018</v>
          </cell>
        </row>
      </sheetData>
      <sheetData sheetId="3720">
        <row r="1">
          <cell r="A1" t="str">
            <v>GIÁ TRỊ PHỤ LỤC 13 - HĐ 37/2018/HĐ/OIC-SEAREE ký ngày 07/02/2018</v>
          </cell>
        </row>
      </sheetData>
      <sheetData sheetId="3721">
        <row r="1">
          <cell r="A1" t="str">
            <v>GIÁ TRỊ PHỤ LỤC 13 - HĐ 37/2018/HĐ/OIC-SEAREE ký ngày 07/02/2018</v>
          </cell>
        </row>
      </sheetData>
      <sheetData sheetId="3722">
        <row r="1">
          <cell r="A1" t="str">
            <v>GIÁ TRỊ PHỤ LỤC 13 - HĐ 37/2018/HĐ/OIC-SEAREE ký ngày 07/02/2018</v>
          </cell>
        </row>
      </sheetData>
      <sheetData sheetId="3723">
        <row r="1">
          <cell r="A1" t="str">
            <v>GIÁ TRỊ PHỤ LỤC 13 - HĐ 37/2018/HĐ/OIC-SEAREE ký ngày 07/02/2018</v>
          </cell>
        </row>
      </sheetData>
      <sheetData sheetId="3724">
        <row r="1">
          <cell r="A1" t="str">
            <v>GIÁ TRỊ PHỤ LỤC 13 - HĐ 37/2018/HĐ/OIC-SEAREE ký ngày 07/02/2018</v>
          </cell>
        </row>
      </sheetData>
      <sheetData sheetId="3725">
        <row r="1">
          <cell r="A1" t="str">
            <v>GIÁ TRỊ PHỤ LỤC 13 - HĐ 37/2018/HĐ/OIC-SEAREE ký ngày 07/02/2018</v>
          </cell>
        </row>
      </sheetData>
      <sheetData sheetId="3726">
        <row r="1">
          <cell r="A1" t="str">
            <v>GIÁ TRỊ PHỤ LỤC 13 - HĐ 37/2018/HĐ/OIC-SEAREE ký ngày 07/02/2018</v>
          </cell>
        </row>
      </sheetData>
      <sheetData sheetId="3727">
        <row r="1">
          <cell r="A1" t="str">
            <v>GIÁ TRỊ PHỤ LỤC 13 - HĐ 37/2018/HĐ/OIC-SEAREE ký ngày 07/02/2018</v>
          </cell>
        </row>
      </sheetData>
      <sheetData sheetId="3728">
        <row r="1">
          <cell r="A1" t="str">
            <v>GIÁ TRỊ PHỤ LỤC 13 - HĐ 37/2018/HĐ/OIC-SEAREE ký ngày 07/02/2018</v>
          </cell>
        </row>
      </sheetData>
      <sheetData sheetId="3729">
        <row r="1">
          <cell r="A1" t="str">
            <v>GIÁ TRỊ PHỤ LỤC 13 - HĐ 37/2018/HĐ/OIC-SEAREE ký ngày 07/02/2018</v>
          </cell>
        </row>
      </sheetData>
      <sheetData sheetId="3730">
        <row r="1">
          <cell r="A1" t="str">
            <v>GIÁ TRỊ PHỤ LỤC 13 - HĐ 37/2018/HĐ/OIC-SEAREE ký ngày 07/02/2018</v>
          </cell>
        </row>
      </sheetData>
      <sheetData sheetId="3731">
        <row r="1">
          <cell r="A1" t="str">
            <v>GIÁ TRỊ PHỤ LỤC 13 - HĐ 37/2018/HĐ/OIC-SEAREE ký ngày 07/02/2018</v>
          </cell>
        </row>
      </sheetData>
      <sheetData sheetId="3732">
        <row r="1">
          <cell r="A1" t="str">
            <v>GIÁ TRỊ PHỤ LỤC 13 - HĐ 37/2018/HĐ/OIC-SEAREE ký ngày 07/02/2018</v>
          </cell>
        </row>
      </sheetData>
      <sheetData sheetId="3733">
        <row r="1">
          <cell r="A1" t="str">
            <v>GIÁ TRỊ PHỤ LỤC 13 - HĐ 37/2018/HĐ/OIC-SEAREE ký ngày 07/02/2018</v>
          </cell>
        </row>
      </sheetData>
      <sheetData sheetId="3734">
        <row r="1">
          <cell r="A1" t="str">
            <v>GIÁ TRỊ PHỤ LỤC 13 - HĐ 37/2018/HĐ/OIC-SEAREE ký ngày 07/02/2018</v>
          </cell>
        </row>
      </sheetData>
      <sheetData sheetId="3735">
        <row r="1">
          <cell r="A1" t="str">
            <v>GIÁ TRỊ PHỤ LỤC 13 - HĐ 37/2018/HĐ/OIC-SEAREE ký ngày 07/02/2018</v>
          </cell>
        </row>
      </sheetData>
      <sheetData sheetId="3736">
        <row r="1">
          <cell r="A1" t="str">
            <v>GIÁ TRỊ PHỤ LỤC 13 - HĐ 37/2018/HĐ/OIC-SEAREE ký ngày 07/02/2018</v>
          </cell>
        </row>
      </sheetData>
      <sheetData sheetId="3737">
        <row r="1">
          <cell r="A1" t="str">
            <v>GIÁ TRỊ PHỤ LỤC 13 - HĐ 37/2018/HĐ/OIC-SEAREE ký ngày 07/02/2018</v>
          </cell>
        </row>
      </sheetData>
      <sheetData sheetId="3738">
        <row r="1">
          <cell r="A1" t="str">
            <v>GIÁ TRỊ PHỤ LỤC 13 - HĐ 37/2018/HĐ/OIC-SEAREE ký ngày 07/02/2018</v>
          </cell>
        </row>
      </sheetData>
      <sheetData sheetId="3739">
        <row r="1">
          <cell r="A1" t="str">
            <v>GIÁ TRỊ PHỤ LỤC 13 - HĐ 37/2018/HĐ/OIC-SEAREE ký ngày 07/02/2018</v>
          </cell>
        </row>
      </sheetData>
      <sheetData sheetId="3740">
        <row r="1">
          <cell r="A1" t="str">
            <v>GIÁ TRỊ PHỤ LỤC 13 - HĐ 37/2018/HĐ/OIC-SEAREE ký ngày 07/02/2018</v>
          </cell>
        </row>
      </sheetData>
      <sheetData sheetId="3741">
        <row r="1">
          <cell r="A1" t="str">
            <v>GIÁ TRỊ PHỤ LỤC 13 - HĐ 37/2018/HĐ/OIC-SEAREE ký ngày 07/02/2018</v>
          </cell>
        </row>
      </sheetData>
      <sheetData sheetId="3742">
        <row r="1">
          <cell r="A1" t="str">
            <v>GIÁ TRỊ PHỤ LỤC 13 - HĐ 37/2018/HĐ/OIC-SEAREE ký ngày 07/02/2018</v>
          </cell>
        </row>
      </sheetData>
      <sheetData sheetId="3743">
        <row r="1">
          <cell r="A1" t="str">
            <v>GIÁ TRỊ PHỤ LỤC 13 - HĐ 37/2018/HĐ/OIC-SEAREE ký ngày 07/02/2018</v>
          </cell>
        </row>
      </sheetData>
      <sheetData sheetId="3744">
        <row r="1">
          <cell r="A1" t="str">
            <v>GIÁ TRỊ PHỤ LỤC 13 - HĐ 37/2018/HĐ/OIC-SEAREE ký ngày 07/02/2018</v>
          </cell>
        </row>
      </sheetData>
      <sheetData sheetId="3745">
        <row r="1">
          <cell r="A1" t="str">
            <v>GIÁ TRỊ PHỤ LỤC 13 - HĐ 37/2018/HĐ/OIC-SEAREE ký ngày 07/02/2018</v>
          </cell>
        </row>
      </sheetData>
      <sheetData sheetId="3746">
        <row r="1">
          <cell r="A1" t="str">
            <v>GIÁ TRỊ PHỤ LỤC 13 - HĐ 37/2018/HĐ/OIC-SEAREE ký ngày 07/02/2018</v>
          </cell>
        </row>
      </sheetData>
      <sheetData sheetId="3747">
        <row r="1">
          <cell r="A1" t="str">
            <v>GIÁ TRỊ PHỤ LỤC 13 - HĐ 37/2018/HĐ/OIC-SEAREE ký ngày 07/02/2018</v>
          </cell>
        </row>
      </sheetData>
      <sheetData sheetId="3748">
        <row r="1">
          <cell r="A1" t="str">
            <v>GIÁ TRỊ PHỤ LỤC 13 - HĐ 37/2018/HĐ/OIC-SEAREE ký ngày 07/02/2018</v>
          </cell>
        </row>
      </sheetData>
      <sheetData sheetId="3749">
        <row r="1">
          <cell r="A1" t="str">
            <v>GIÁ TRỊ PHỤ LỤC 13 - HĐ 37/2018/HĐ/OIC-SEAREE ký ngày 07/02/2018</v>
          </cell>
        </row>
      </sheetData>
      <sheetData sheetId="3750">
        <row r="1">
          <cell r="A1" t="str">
            <v>GIÁ TRỊ PHỤ LỤC 13 - HĐ 37/2018/HĐ/OIC-SEAREE ký ngày 07/02/2018</v>
          </cell>
        </row>
      </sheetData>
      <sheetData sheetId="3751">
        <row r="1">
          <cell r="A1" t="str">
            <v>GIÁ TRỊ PHỤ LỤC 13 - HĐ 37/2018/HĐ/OIC-SEAREE ký ngày 07/02/2018</v>
          </cell>
        </row>
      </sheetData>
      <sheetData sheetId="3752">
        <row r="1">
          <cell r="A1" t="str">
            <v>GIÁ TRỊ PHỤ LỤC 13 - HĐ 37/2018/HĐ/OIC-SEAREE ký ngày 07/02/2018</v>
          </cell>
        </row>
      </sheetData>
      <sheetData sheetId="3753">
        <row r="1">
          <cell r="A1" t="str">
            <v>GIÁ TRỊ PHỤ LỤC 13 - HĐ 37/2018/HĐ/OIC-SEAREE ký ngày 07/02/2018</v>
          </cell>
        </row>
      </sheetData>
      <sheetData sheetId="3754">
        <row r="1">
          <cell r="A1" t="str">
            <v>GIÁ TRỊ PHỤ LỤC 13 - HĐ 37/2018/HĐ/OIC-SEAREE ký ngày 07/02/2018</v>
          </cell>
        </row>
      </sheetData>
      <sheetData sheetId="3755">
        <row r="1">
          <cell r="A1" t="str">
            <v>GIÁ TRỊ PHỤ LỤC 13 - HĐ 37/2018/HĐ/OIC-SEAREE ký ngày 07/02/2018</v>
          </cell>
        </row>
      </sheetData>
      <sheetData sheetId="3756">
        <row r="1">
          <cell r="A1" t="str">
            <v>GIÁ TRỊ PHỤ LỤC 13 - HĐ 37/2018/HĐ/OIC-SEAREE ký ngày 07/02/2018</v>
          </cell>
        </row>
      </sheetData>
      <sheetData sheetId="3757">
        <row r="1">
          <cell r="A1" t="str">
            <v>GIÁ TRỊ PHỤ LỤC 13 - HĐ 37/2018/HĐ/OIC-SEAREE ký ngày 07/02/2018</v>
          </cell>
        </row>
      </sheetData>
      <sheetData sheetId="3758">
        <row r="1">
          <cell r="A1" t="str">
            <v>GIÁ TRỊ PHỤ LỤC 13 - HĐ 37/2018/HĐ/OIC-SEAREE ký ngày 07/02/2018</v>
          </cell>
        </row>
      </sheetData>
      <sheetData sheetId="3759">
        <row r="1">
          <cell r="A1" t="str">
            <v>GIÁ TRỊ PHỤ LỤC 13 - HĐ 37/2018/HĐ/OIC-SEAREE ký ngày 07/02/2018</v>
          </cell>
        </row>
      </sheetData>
      <sheetData sheetId="3760">
        <row r="1">
          <cell r="A1" t="str">
            <v>GIÁ TRỊ PHỤ LỤC 13 - HĐ 37/2018/HĐ/OIC-SEAREE ký ngày 07/02/2018</v>
          </cell>
        </row>
      </sheetData>
      <sheetData sheetId="3761">
        <row r="1">
          <cell r="A1" t="str">
            <v>GIÁ TRỊ PHỤ LỤC 13 - HĐ 37/2018/HĐ/OIC-SEAREE ký ngày 07/02/2018</v>
          </cell>
        </row>
      </sheetData>
      <sheetData sheetId="3762">
        <row r="1">
          <cell r="A1" t="str">
            <v>GIÁ TRỊ PHỤ LỤC 13 - HĐ 37/2018/HĐ/OIC-SEAREE ký ngày 07/02/2018</v>
          </cell>
        </row>
      </sheetData>
      <sheetData sheetId="3763">
        <row r="1">
          <cell r="A1" t="str">
            <v>GIÁ TRỊ PHỤ LỤC 13 - HĐ 37/2018/HĐ/OIC-SEAREE ký ngày 07/02/2018</v>
          </cell>
        </row>
      </sheetData>
      <sheetData sheetId="3764">
        <row r="1">
          <cell r="A1" t="str">
            <v>GIÁ TRỊ PHỤ LỤC 13 - HĐ 37/2018/HĐ/OIC-SEAREE ký ngày 07/02/2018</v>
          </cell>
        </row>
      </sheetData>
      <sheetData sheetId="3765">
        <row r="1">
          <cell r="A1" t="str">
            <v>GIÁ TRỊ PHỤ LỤC 13 - HĐ 37/2018/HĐ/OIC-SEAREE ký ngày 07/02/2018</v>
          </cell>
        </row>
      </sheetData>
      <sheetData sheetId="3766">
        <row r="1">
          <cell r="A1" t="str">
            <v>GIÁ TRỊ PHỤ LỤC 13 - HĐ 37/2018/HĐ/OIC-SEAREE ký ngày 07/02/2018</v>
          </cell>
        </row>
      </sheetData>
      <sheetData sheetId="3767">
        <row r="1">
          <cell r="A1" t="str">
            <v>GIÁ TRỊ PHỤ LỤC 13 - HĐ 37/2018/HĐ/OIC-SEAREE ký ngày 07/02/2018</v>
          </cell>
        </row>
      </sheetData>
      <sheetData sheetId="3768">
        <row r="1">
          <cell r="A1" t="str">
            <v>GIÁ TRỊ PHỤ LỤC 13 - HĐ 37/2018/HĐ/OIC-SEAREE ký ngày 07/02/2018</v>
          </cell>
        </row>
      </sheetData>
      <sheetData sheetId="3769">
        <row r="1">
          <cell r="A1" t="str">
            <v>GIÁ TRỊ PHỤ LỤC 13 - HĐ 37/2018/HĐ/OIC-SEAREE ký ngày 07/02/2018</v>
          </cell>
        </row>
      </sheetData>
      <sheetData sheetId="3770">
        <row r="1">
          <cell r="A1" t="str">
            <v>GIÁ TRỊ PHỤ LỤC 13 - HĐ 37/2018/HĐ/OIC-SEAREE ký ngày 07/02/2018</v>
          </cell>
        </row>
      </sheetData>
      <sheetData sheetId="3771">
        <row r="1">
          <cell r="A1" t="str">
            <v>GIÁ TRỊ PHỤ LỤC 13 - HĐ 37/2018/HĐ/OIC-SEAREE ký ngày 07/02/2018</v>
          </cell>
        </row>
      </sheetData>
      <sheetData sheetId="3772">
        <row r="1">
          <cell r="A1" t="str">
            <v>GIÁ TRỊ PHỤ LỤC 13 - HĐ 37/2018/HĐ/OIC-SEAREE ký ngày 07/02/2018</v>
          </cell>
        </row>
      </sheetData>
      <sheetData sheetId="3773">
        <row r="1">
          <cell r="A1" t="str">
            <v>GIÁ TRỊ PHỤ LỤC 13 - HĐ 37/2018/HĐ/OIC-SEAREE ký ngày 07/02/2018</v>
          </cell>
        </row>
      </sheetData>
      <sheetData sheetId="3774">
        <row r="1">
          <cell r="A1" t="str">
            <v>GIÁ TRỊ PHỤ LỤC 13 - HĐ 37/2018/HĐ/OIC-SEAREE ký ngày 07/02/2018</v>
          </cell>
        </row>
      </sheetData>
      <sheetData sheetId="3775">
        <row r="1">
          <cell r="A1" t="str">
            <v>GIÁ TRỊ PHỤ LỤC 13 - HĐ 37/2018/HĐ/OIC-SEAREE ký ngày 07/02/2018</v>
          </cell>
        </row>
      </sheetData>
      <sheetData sheetId="3776">
        <row r="1">
          <cell r="A1" t="str">
            <v>GIÁ TRỊ PHỤ LỤC 13 - HĐ 37/2018/HĐ/OIC-SEAREE ký ngày 07/02/2018</v>
          </cell>
        </row>
      </sheetData>
      <sheetData sheetId="3777">
        <row r="1">
          <cell r="A1" t="str">
            <v>GIÁ TRỊ PHỤ LỤC 13 - HĐ 37/2018/HĐ/OIC-SEAREE ký ngày 07/02/2018</v>
          </cell>
        </row>
      </sheetData>
      <sheetData sheetId="3778">
        <row r="1">
          <cell r="A1" t="str">
            <v>GIÁ TRỊ PHỤ LỤC 13 - HĐ 37/2018/HĐ/OIC-SEAREE ký ngày 07/02/2018</v>
          </cell>
        </row>
      </sheetData>
      <sheetData sheetId="3779">
        <row r="1">
          <cell r="A1" t="str">
            <v>GIÁ TRỊ PHỤ LỤC 13 - HĐ 37/2018/HĐ/OIC-SEAREE ký ngày 07/02/2018</v>
          </cell>
        </row>
      </sheetData>
      <sheetData sheetId="3780">
        <row r="1">
          <cell r="A1" t="str">
            <v>GIÁ TRỊ PHỤ LỤC 13 - HĐ 37/2018/HĐ/OIC-SEAREE ký ngày 07/02/2018</v>
          </cell>
        </row>
      </sheetData>
      <sheetData sheetId="3781">
        <row r="1">
          <cell r="A1" t="str">
            <v>GIÁ TRỊ PHỤ LỤC 13 - HĐ 37/2018/HĐ/OIC-SEAREE ký ngày 07/02/2018</v>
          </cell>
        </row>
      </sheetData>
      <sheetData sheetId="3782">
        <row r="1">
          <cell r="A1" t="str">
            <v>GIÁ TRỊ PHỤ LỤC 13 - HĐ 37/2018/HĐ/OIC-SEAREE ký ngày 07/02/2018</v>
          </cell>
        </row>
      </sheetData>
      <sheetData sheetId="3783">
        <row r="1">
          <cell r="A1" t="str">
            <v>GIÁ TRỊ PHỤ LỤC 13 - HĐ 37/2018/HĐ/OIC-SEAREE ký ngày 07/02/2018</v>
          </cell>
        </row>
      </sheetData>
      <sheetData sheetId="3784">
        <row r="1">
          <cell r="A1" t="str">
            <v>GIÁ TRỊ PHỤ LỤC 13 - HĐ 37/2018/HĐ/OIC-SEAREE ký ngày 07/02/2018</v>
          </cell>
        </row>
      </sheetData>
      <sheetData sheetId="3785">
        <row r="1">
          <cell r="A1" t="str">
            <v>GIÁ TRỊ PHỤ LỤC 13 - HĐ 37/2018/HĐ/OIC-SEAREE ký ngày 07/02/2018</v>
          </cell>
        </row>
      </sheetData>
      <sheetData sheetId="3786">
        <row r="1">
          <cell r="A1" t="str">
            <v>GIÁ TRỊ PHỤ LỤC 13 - HĐ 37/2018/HĐ/OIC-SEAREE ký ngày 07/02/2018</v>
          </cell>
        </row>
      </sheetData>
      <sheetData sheetId="3787">
        <row r="1">
          <cell r="A1" t="str">
            <v>GIÁ TRỊ PHỤ LỤC 13 - HĐ 37/2018/HĐ/OIC-SEAREE ký ngày 07/02/2018</v>
          </cell>
        </row>
      </sheetData>
      <sheetData sheetId="3788">
        <row r="1">
          <cell r="A1" t="str">
            <v>GIÁ TRỊ PHỤ LỤC 13 - HĐ 37/2018/HĐ/OIC-SEAREE ký ngày 07/02/2018</v>
          </cell>
        </row>
      </sheetData>
      <sheetData sheetId="3789">
        <row r="1">
          <cell r="A1" t="str">
            <v>GIÁ TRỊ PHỤ LỤC 13 - HĐ 37/2018/HĐ/OIC-SEAREE ký ngày 07/02/2018</v>
          </cell>
        </row>
      </sheetData>
      <sheetData sheetId="3790">
        <row r="1">
          <cell r="A1" t="str">
            <v>GIÁ TRỊ PHỤ LỤC 13 - HĐ 37/2018/HĐ/OIC-SEAREE ký ngày 07/02/2018</v>
          </cell>
        </row>
      </sheetData>
      <sheetData sheetId="3791">
        <row r="1">
          <cell r="A1" t="str">
            <v>GIÁ TRỊ PHỤ LỤC 13 - HĐ 37/2018/HĐ/OIC-SEAREE ký ngày 07/02/2018</v>
          </cell>
        </row>
      </sheetData>
      <sheetData sheetId="3792">
        <row r="1">
          <cell r="A1" t="str">
            <v>GIÁ TRỊ PHỤ LỤC 13 - HĐ 37/2018/HĐ/OIC-SEAREE ký ngày 07/02/2018</v>
          </cell>
        </row>
      </sheetData>
      <sheetData sheetId="3793">
        <row r="1">
          <cell r="A1" t="str">
            <v>GIÁ TRỊ PHỤ LỤC 13 - HĐ 37/2018/HĐ/OIC-SEAREE ký ngày 07/02/2018</v>
          </cell>
        </row>
      </sheetData>
      <sheetData sheetId="3794">
        <row r="1">
          <cell r="A1" t="str">
            <v>GIÁ TRỊ PHỤ LỤC 13 - HĐ 37/2018/HĐ/OIC-SEAREE ký ngày 07/02/2018</v>
          </cell>
        </row>
      </sheetData>
      <sheetData sheetId="3795">
        <row r="1">
          <cell r="A1" t="str">
            <v>GIÁ TRỊ PHỤ LỤC 13 - HĐ 37/2018/HĐ/OIC-SEAREE ký ngày 07/02/2018</v>
          </cell>
        </row>
      </sheetData>
      <sheetData sheetId="3796">
        <row r="1">
          <cell r="A1" t="str">
            <v>GIÁ TRỊ PHỤ LỤC 13 - HĐ 37/2018/HĐ/OIC-SEAREE ký ngày 07/02/2018</v>
          </cell>
        </row>
      </sheetData>
      <sheetData sheetId="3797">
        <row r="1">
          <cell r="A1" t="str">
            <v>GIÁ TRỊ PHỤ LỤC 13 - HĐ 37/2018/HĐ/OIC-SEAREE ký ngày 07/02/2018</v>
          </cell>
        </row>
      </sheetData>
      <sheetData sheetId="3798">
        <row r="1">
          <cell r="A1" t="str">
            <v>GIÁ TRỊ PHỤ LỤC 13 - HĐ 37/2018/HĐ/OIC-SEAREE ký ngày 07/02/2018</v>
          </cell>
        </row>
      </sheetData>
      <sheetData sheetId="3799">
        <row r="1">
          <cell r="A1" t="str">
            <v>GIÁ TRỊ PHỤ LỤC 13 - HĐ 37/2018/HĐ/OIC-SEAREE ký ngày 07/02/2018</v>
          </cell>
        </row>
      </sheetData>
      <sheetData sheetId="3800">
        <row r="1">
          <cell r="A1" t="str">
            <v>GIÁ TRỊ PHỤ LỤC 13 - HĐ 37/2018/HĐ/OIC-SEAREE ký ngày 07/02/2018</v>
          </cell>
        </row>
      </sheetData>
      <sheetData sheetId="3801">
        <row r="1">
          <cell r="A1" t="str">
            <v>GIÁ TRỊ PHỤ LỤC 13 - HĐ 37/2018/HĐ/OIC-SEAREE ký ngày 07/02/2018</v>
          </cell>
        </row>
      </sheetData>
      <sheetData sheetId="3802">
        <row r="1">
          <cell r="A1" t="str">
            <v>GIÁ TRỊ PHỤ LỤC 13 - HĐ 37/2018/HĐ/OIC-SEAREE ký ngày 07/02/2018</v>
          </cell>
        </row>
      </sheetData>
      <sheetData sheetId="3803">
        <row r="1">
          <cell r="A1" t="str">
            <v>GIÁ TRỊ PHỤ LỤC 13 - HĐ 37/2018/HĐ/OIC-SEAREE ký ngày 07/02/2018</v>
          </cell>
        </row>
      </sheetData>
      <sheetData sheetId="3804">
        <row r="1">
          <cell r="A1" t="str">
            <v>GIÁ TRỊ PHỤ LỤC 13 - HĐ 37/2018/HĐ/OIC-SEAREE ký ngày 07/02/2018</v>
          </cell>
        </row>
      </sheetData>
      <sheetData sheetId="3805">
        <row r="1">
          <cell r="A1" t="str">
            <v>GIÁ TRỊ PHỤ LỤC 13 - HĐ 37/2018/HĐ/OIC-SEAREE ký ngày 07/02/2018</v>
          </cell>
        </row>
      </sheetData>
      <sheetData sheetId="3806">
        <row r="1">
          <cell r="A1" t="str">
            <v>GIÁ TRỊ PHỤ LỤC 13 - HĐ 37/2018/HĐ/OIC-SEAREE ký ngày 07/02/2018</v>
          </cell>
        </row>
      </sheetData>
      <sheetData sheetId="3807">
        <row r="1">
          <cell r="A1" t="str">
            <v>GIÁ TRỊ PHỤ LỤC 13 - HĐ 37/2018/HĐ/OIC-SEAREE ký ngày 07/02/2018</v>
          </cell>
        </row>
      </sheetData>
      <sheetData sheetId="3808">
        <row r="1">
          <cell r="A1" t="str">
            <v>GIÁ TRỊ PHỤ LỤC 13 - HĐ 37/2018/HĐ/OIC-SEAREE ký ngày 07/02/2018</v>
          </cell>
        </row>
      </sheetData>
      <sheetData sheetId="3809">
        <row r="1">
          <cell r="A1" t="str">
            <v>GIÁ TRỊ PHỤ LỤC 13 - HĐ 37/2018/HĐ/OIC-SEAREE ký ngày 07/02/2018</v>
          </cell>
        </row>
      </sheetData>
      <sheetData sheetId="3810">
        <row r="1">
          <cell r="A1" t="str">
            <v>GIÁ TRỊ PHỤ LỤC 13 - HĐ 37/2018/HĐ/OIC-SEAREE ký ngày 07/02/2018</v>
          </cell>
        </row>
      </sheetData>
      <sheetData sheetId="3811">
        <row r="1">
          <cell r="A1" t="str">
            <v>GIÁ TRỊ PHỤ LỤC 13 - HĐ 37/2018/HĐ/OIC-SEAREE ký ngày 07/02/2018</v>
          </cell>
        </row>
      </sheetData>
      <sheetData sheetId="3812">
        <row r="1">
          <cell r="A1" t="str">
            <v>GIÁ TRỊ PHỤ LỤC 13 - HĐ 37/2018/HĐ/OIC-SEAREE ký ngày 07/02/2018</v>
          </cell>
        </row>
      </sheetData>
      <sheetData sheetId="3813">
        <row r="1">
          <cell r="A1" t="str">
            <v>GIÁ TRỊ PHỤ LỤC 13 - HĐ 37/2018/HĐ/OIC-SEAREE ký ngày 07/02/2018</v>
          </cell>
        </row>
      </sheetData>
      <sheetData sheetId="3814">
        <row r="1">
          <cell r="A1" t="str">
            <v>GIÁ TRỊ PHỤ LỤC 13 - HĐ 37/2018/HĐ/OIC-SEAREE ký ngày 07/02/2018</v>
          </cell>
        </row>
      </sheetData>
      <sheetData sheetId="3815">
        <row r="1">
          <cell r="A1" t="str">
            <v>GIÁ TRỊ PHỤ LỤC 13 - HĐ 37/2018/HĐ/OIC-SEAREE ký ngày 07/02/2018</v>
          </cell>
        </row>
      </sheetData>
      <sheetData sheetId="3816">
        <row r="1">
          <cell r="A1" t="str">
            <v>GIÁ TRỊ PHỤ LỤC 13 - HĐ 37/2018/HĐ/OIC-SEAREE ký ngày 07/02/2018</v>
          </cell>
        </row>
      </sheetData>
      <sheetData sheetId="3817">
        <row r="1">
          <cell r="A1" t="str">
            <v>GIÁ TRỊ PHỤ LỤC 13 - HĐ 37/2018/HĐ/OIC-SEAREE ký ngày 07/02/2018</v>
          </cell>
        </row>
      </sheetData>
      <sheetData sheetId="3818">
        <row r="1">
          <cell r="A1" t="str">
            <v>GIÁ TRỊ PHỤ LỤC 13 - HĐ 37/2018/HĐ/OIC-SEAREE ký ngày 07/02/2018</v>
          </cell>
        </row>
      </sheetData>
      <sheetData sheetId="3819">
        <row r="1">
          <cell r="A1" t="str">
            <v>GIÁ TRỊ PHỤ LỤC 13 - HĐ 37/2018/HĐ/OIC-SEAREE ký ngày 07/02/2018</v>
          </cell>
        </row>
      </sheetData>
      <sheetData sheetId="3820">
        <row r="1">
          <cell r="A1" t="str">
            <v>GIÁ TRỊ PHỤ LỤC 13 - HĐ 37/2018/HĐ/OIC-SEAREE ký ngày 07/02/2018</v>
          </cell>
        </row>
      </sheetData>
      <sheetData sheetId="3821">
        <row r="1">
          <cell r="A1" t="str">
            <v>GIÁ TRỊ PHỤ LỤC 13 - HĐ 37/2018/HĐ/OIC-SEAREE ký ngày 07/02/2018</v>
          </cell>
        </row>
      </sheetData>
      <sheetData sheetId="3822">
        <row r="1">
          <cell r="A1" t="str">
            <v>GIÁ TRỊ PHỤ LỤC 13 - HĐ 37/2018/HĐ/OIC-SEAREE ký ngày 07/02/2018</v>
          </cell>
        </row>
      </sheetData>
      <sheetData sheetId="3823">
        <row r="1">
          <cell r="A1" t="str">
            <v>GIÁ TRỊ PHỤ LỤC 13 - HĐ 37/2018/HĐ/OIC-SEAREE ký ngày 07/02/2018</v>
          </cell>
        </row>
      </sheetData>
      <sheetData sheetId="3824">
        <row r="1">
          <cell r="A1" t="str">
            <v>GIÁ TRỊ PHỤ LỤC 13 - HĐ 37/2018/HĐ/OIC-SEAREE ký ngày 07/02/2018</v>
          </cell>
        </row>
      </sheetData>
      <sheetData sheetId="3825">
        <row r="1">
          <cell r="A1" t="str">
            <v>GIÁ TRỊ PHỤ LỤC 13 - HĐ 37/2018/HĐ/OIC-SEAREE ký ngày 07/02/2018</v>
          </cell>
        </row>
      </sheetData>
      <sheetData sheetId="3826">
        <row r="1">
          <cell r="A1" t="str">
            <v>GIÁ TRỊ PHỤ LỤC 13 - HĐ 37/2018/HĐ/OIC-SEAREE ký ngày 07/02/2018</v>
          </cell>
        </row>
      </sheetData>
      <sheetData sheetId="3827">
        <row r="1">
          <cell r="A1" t="str">
            <v>GIÁ TRỊ PHỤ LỤC 13 - HĐ 37/2018/HĐ/OIC-SEAREE ký ngày 07/02/2018</v>
          </cell>
        </row>
      </sheetData>
      <sheetData sheetId="3828">
        <row r="1">
          <cell r="A1" t="str">
            <v>GIÁ TRỊ PHỤ LỤC 13 - HĐ 37/2018/HĐ/OIC-SEAREE ký ngày 07/02/2018</v>
          </cell>
        </row>
      </sheetData>
      <sheetData sheetId="3829">
        <row r="1">
          <cell r="A1" t="str">
            <v>GIÁ TRỊ PHỤ LỤC 13 - HĐ 37/2018/HĐ/OIC-SEAREE ký ngày 07/02/2018</v>
          </cell>
        </row>
      </sheetData>
      <sheetData sheetId="3830">
        <row r="1">
          <cell r="A1" t="str">
            <v>GIÁ TRỊ PHỤ LỤC 13 - HĐ 37/2018/HĐ/OIC-SEAREE ký ngày 07/02/2018</v>
          </cell>
        </row>
      </sheetData>
      <sheetData sheetId="3831">
        <row r="1">
          <cell r="A1" t="str">
            <v>GIÁ TRỊ PHỤ LỤC 13 - HĐ 37/2018/HĐ/OIC-SEAREE ký ngày 07/02/2018</v>
          </cell>
        </row>
      </sheetData>
      <sheetData sheetId="3832">
        <row r="1">
          <cell r="A1" t="str">
            <v>GIÁ TRỊ PHỤ LỤC 13 - HĐ 37/2018/HĐ/OIC-SEAREE ký ngày 07/02/2018</v>
          </cell>
        </row>
      </sheetData>
      <sheetData sheetId="3833">
        <row r="1">
          <cell r="A1" t="str">
            <v>GIÁ TRỊ PHỤ LỤC 13 - HĐ 37/2018/HĐ/OIC-SEAREE ký ngày 07/02/2018</v>
          </cell>
        </row>
      </sheetData>
      <sheetData sheetId="3834">
        <row r="1">
          <cell r="A1" t="str">
            <v>GIÁ TRỊ PHỤ LỤC 13 - HĐ 37/2018/HĐ/OIC-SEAREE ký ngày 07/02/2018</v>
          </cell>
        </row>
      </sheetData>
      <sheetData sheetId="3835">
        <row r="1">
          <cell r="A1" t="str">
            <v>GIÁ TRỊ PHỤ LỤC 13 - HĐ 37/2018/HĐ/OIC-SEAREE ký ngày 07/02/2018</v>
          </cell>
        </row>
      </sheetData>
      <sheetData sheetId="3836">
        <row r="1">
          <cell r="A1" t="str">
            <v>GIÁ TRỊ PHỤ LỤC 13 - HĐ 37/2018/HĐ/OIC-SEAREE ký ngày 07/02/2018</v>
          </cell>
        </row>
      </sheetData>
      <sheetData sheetId="3837">
        <row r="1">
          <cell r="A1" t="str">
            <v>GIÁ TRỊ PHỤ LỤC 13 - HĐ 37/2018/HĐ/OIC-SEAREE ký ngày 07/02/2018</v>
          </cell>
        </row>
      </sheetData>
      <sheetData sheetId="3838">
        <row r="1">
          <cell r="A1" t="str">
            <v>GIÁ TRỊ PHỤ LỤC 13 - HĐ 37/2018/HĐ/OIC-SEAREE ký ngày 07/02/2018</v>
          </cell>
        </row>
      </sheetData>
      <sheetData sheetId="3839">
        <row r="1">
          <cell r="A1" t="str">
            <v>GIÁ TRỊ PHỤ LỤC 13 - HĐ 37/2018/HĐ/OIC-SEAREE ký ngày 07/02/2018</v>
          </cell>
        </row>
      </sheetData>
      <sheetData sheetId="3840">
        <row r="1">
          <cell r="A1" t="str">
            <v>GIÁ TRỊ PHỤ LỤC 13 - HĐ 37/2018/HĐ/OIC-SEAREE ký ngày 07/02/2018</v>
          </cell>
        </row>
      </sheetData>
      <sheetData sheetId="3841">
        <row r="1">
          <cell r="A1" t="str">
            <v>GIÁ TRỊ PHỤ LỤC 13 - HĐ 37/2018/HĐ/OIC-SEAREE ký ngày 07/02/2018</v>
          </cell>
        </row>
      </sheetData>
      <sheetData sheetId="3842">
        <row r="1">
          <cell r="A1" t="str">
            <v>GIÁ TRỊ PHỤ LỤC 13 - HĐ 37/2018/HĐ/OIC-SEAREE ký ngày 07/02/2018</v>
          </cell>
        </row>
      </sheetData>
      <sheetData sheetId="3843">
        <row r="1">
          <cell r="A1" t="str">
            <v>GIÁ TRỊ PHỤ LỤC 13 - HĐ 37/2018/HĐ/OIC-SEAREE ký ngày 07/02/2018</v>
          </cell>
        </row>
      </sheetData>
      <sheetData sheetId="3844">
        <row r="1">
          <cell r="A1" t="str">
            <v>GIÁ TRỊ PHỤ LỤC 13 - HĐ 37/2018/HĐ/OIC-SEAREE ký ngày 07/02/2018</v>
          </cell>
        </row>
      </sheetData>
      <sheetData sheetId="3845">
        <row r="1">
          <cell r="A1" t="str">
            <v>GIÁ TRỊ PHỤ LỤC 13 - HĐ 37/2018/HĐ/OIC-SEAREE ký ngày 07/02/2018</v>
          </cell>
        </row>
      </sheetData>
      <sheetData sheetId="3846">
        <row r="1">
          <cell r="A1" t="str">
            <v>GIÁ TRỊ PHỤ LỤC 13 - HĐ 37/2018/HĐ/OIC-SEAREE ký ngày 07/02/2018</v>
          </cell>
        </row>
      </sheetData>
      <sheetData sheetId="3847">
        <row r="1">
          <cell r="A1" t="str">
            <v>GIÁ TRỊ PHỤ LỤC 13 - HĐ 37/2018/HĐ/OIC-SEAREE ký ngày 07/02/2018</v>
          </cell>
        </row>
      </sheetData>
      <sheetData sheetId="3848">
        <row r="1">
          <cell r="A1" t="str">
            <v>GIÁ TRỊ PHỤ LỤC 13 - HĐ 37/2018/HĐ/OIC-SEAREE ký ngày 07/02/2018</v>
          </cell>
        </row>
      </sheetData>
      <sheetData sheetId="3849">
        <row r="1">
          <cell r="A1" t="str">
            <v>GIÁ TRỊ PHỤ LỤC 13 - HĐ 37/2018/HĐ/OIC-SEAREE ký ngày 07/02/2018</v>
          </cell>
        </row>
      </sheetData>
      <sheetData sheetId="3850">
        <row r="1">
          <cell r="A1" t="str">
            <v>GIÁ TRỊ PHỤ LỤC 13 - HĐ 37/2018/HĐ/OIC-SEAREE ký ngày 07/02/2018</v>
          </cell>
        </row>
      </sheetData>
      <sheetData sheetId="3851">
        <row r="1">
          <cell r="A1" t="str">
            <v>GIÁ TRỊ PHỤ LỤC 13 - HĐ 37/2018/HĐ/OIC-SEAREE ký ngày 07/02/2018</v>
          </cell>
        </row>
      </sheetData>
      <sheetData sheetId="3852">
        <row r="1">
          <cell r="A1" t="str">
            <v>GIÁ TRỊ PHỤ LỤC 13 - HĐ 37/2018/HĐ/OIC-SEAREE ký ngày 07/02/2018</v>
          </cell>
        </row>
      </sheetData>
      <sheetData sheetId="3853">
        <row r="1">
          <cell r="A1" t="str">
            <v>GIÁ TRỊ PHỤ LỤC 13 - HĐ 37/2018/HĐ/OIC-SEAREE ký ngày 07/02/2018</v>
          </cell>
        </row>
      </sheetData>
      <sheetData sheetId="3854">
        <row r="1">
          <cell r="A1" t="str">
            <v>GIÁ TRỊ PHỤ LỤC 13 - HĐ 37/2018/HĐ/OIC-SEAREE ký ngày 07/02/2018</v>
          </cell>
        </row>
      </sheetData>
      <sheetData sheetId="3855">
        <row r="1">
          <cell r="A1" t="str">
            <v>GIÁ TRỊ PHỤ LỤC 13 - HĐ 37/2018/HĐ/OIC-SEAREE ký ngày 07/02/2018</v>
          </cell>
        </row>
      </sheetData>
      <sheetData sheetId="3856">
        <row r="1">
          <cell r="A1" t="str">
            <v>GIÁ TRỊ PHỤ LỤC 13 - HĐ 37/2018/HĐ/OIC-SEAREE ký ngày 07/02/2018</v>
          </cell>
        </row>
      </sheetData>
      <sheetData sheetId="3857">
        <row r="1">
          <cell r="A1" t="str">
            <v>GIÁ TRỊ PHỤ LỤC 13 - HĐ 37/2018/HĐ/OIC-SEAREE ký ngày 07/02/2018</v>
          </cell>
        </row>
      </sheetData>
      <sheetData sheetId="3858">
        <row r="1">
          <cell r="A1" t="str">
            <v>GIÁ TRỊ PHỤ LỤC 13 - HĐ 37/2018/HĐ/OIC-SEAREE ký ngày 07/02/2018</v>
          </cell>
        </row>
      </sheetData>
      <sheetData sheetId="3859">
        <row r="1">
          <cell r="A1" t="str">
            <v>GIÁ TRỊ PHỤ LỤC 13 - HĐ 37/2018/HĐ/OIC-SEAREE ký ngày 07/02/2018</v>
          </cell>
        </row>
      </sheetData>
      <sheetData sheetId="3860">
        <row r="1">
          <cell r="A1" t="str">
            <v>GIÁ TRỊ PHỤ LỤC 13 - HĐ 37/2018/HĐ/OIC-SEAREE ký ngày 07/02/2018</v>
          </cell>
        </row>
      </sheetData>
      <sheetData sheetId="3861">
        <row r="1">
          <cell r="A1" t="str">
            <v>GIÁ TRỊ PHỤ LỤC 13 - HĐ 37/2018/HĐ/OIC-SEAREE ký ngày 07/02/2018</v>
          </cell>
        </row>
      </sheetData>
      <sheetData sheetId="3862">
        <row r="1">
          <cell r="A1" t="str">
            <v>GIÁ TRỊ PHỤ LỤC 13 - HĐ 37/2018/HĐ/OIC-SEAREE ký ngày 07/02/2018</v>
          </cell>
        </row>
      </sheetData>
      <sheetData sheetId="3863">
        <row r="1">
          <cell r="A1" t="str">
            <v>GIÁ TRỊ PHỤ LỤC 13 - HĐ 37/2018/HĐ/OIC-SEAREE ký ngày 07/02/2018</v>
          </cell>
        </row>
      </sheetData>
      <sheetData sheetId="3864">
        <row r="1">
          <cell r="A1" t="str">
            <v>GIÁ TRỊ PHỤ LỤC 13 - HĐ 37/2018/HĐ/OIC-SEAREE ký ngày 07/02/2018</v>
          </cell>
        </row>
      </sheetData>
      <sheetData sheetId="3865">
        <row r="1">
          <cell r="A1" t="str">
            <v>GIÁ TRỊ PHỤ LỤC 13 - HĐ 37/2018/HĐ/OIC-SEAREE ký ngày 07/02/2018</v>
          </cell>
        </row>
      </sheetData>
      <sheetData sheetId="3866">
        <row r="1">
          <cell r="A1" t="str">
            <v>GIÁ TRỊ PHỤ LỤC 13 - HĐ 37/2018/HĐ/OIC-SEAREE ký ngày 07/02/2018</v>
          </cell>
        </row>
      </sheetData>
      <sheetData sheetId="3867">
        <row r="1">
          <cell r="A1" t="str">
            <v>GIÁ TRỊ PHỤ LỤC 13 - HĐ 37/2018/HĐ/OIC-SEAREE ký ngày 07/02/2018</v>
          </cell>
        </row>
      </sheetData>
      <sheetData sheetId="3868">
        <row r="1">
          <cell r="A1" t="str">
            <v>GIÁ TRỊ PHỤ LỤC 13 - HĐ 37/2018/HĐ/OIC-SEAREE ký ngày 07/02/2018</v>
          </cell>
        </row>
      </sheetData>
      <sheetData sheetId="3869">
        <row r="1">
          <cell r="A1" t="str">
            <v>GIÁ TRỊ PHỤ LỤC 13 - HĐ 37/2018/HĐ/OIC-SEAREE ký ngày 07/02/2018</v>
          </cell>
        </row>
      </sheetData>
      <sheetData sheetId="3870">
        <row r="1">
          <cell r="A1" t="str">
            <v>GIÁ TRỊ PHỤ LỤC 13 - HĐ 37/2018/HĐ/OIC-SEAREE ký ngày 07/02/2018</v>
          </cell>
        </row>
      </sheetData>
      <sheetData sheetId="3871">
        <row r="1">
          <cell r="A1" t="str">
            <v>GIÁ TRỊ PHỤ LỤC 13 - HĐ 37/2018/HĐ/OIC-SEAREE ký ngày 07/02/2018</v>
          </cell>
        </row>
      </sheetData>
      <sheetData sheetId="3872">
        <row r="1">
          <cell r="A1" t="str">
            <v>GIÁ TRỊ PHỤ LỤC 13 - HĐ 37/2018/HĐ/OIC-SEAREE ký ngày 07/02/2018</v>
          </cell>
        </row>
      </sheetData>
      <sheetData sheetId="3873">
        <row r="1">
          <cell r="A1" t="str">
            <v>GIÁ TRỊ PHỤ LỤC 13 - HĐ 37/2018/HĐ/OIC-SEAREE ký ngày 07/02/2018</v>
          </cell>
        </row>
      </sheetData>
      <sheetData sheetId="3874">
        <row r="1">
          <cell r="A1" t="str">
            <v>GIÁ TRỊ PHỤ LỤC 13 - HĐ 37/2018/HĐ/OIC-SEAREE ký ngày 07/02/2018</v>
          </cell>
        </row>
      </sheetData>
      <sheetData sheetId="3875">
        <row r="1">
          <cell r="A1" t="str">
            <v>GIÁ TRỊ PHỤ LỤC 13 - HĐ 37/2018/HĐ/OIC-SEAREE ký ngày 07/02/2018</v>
          </cell>
        </row>
      </sheetData>
      <sheetData sheetId="3876">
        <row r="1">
          <cell r="A1" t="str">
            <v>GIÁ TRỊ PHỤ LỤC 13 - HĐ 37/2018/HĐ/OIC-SEAREE ký ngày 07/02/2018</v>
          </cell>
        </row>
      </sheetData>
      <sheetData sheetId="3877">
        <row r="1">
          <cell r="A1" t="str">
            <v>GIÁ TRỊ PHỤ LỤC 13 - HĐ 37/2018/HĐ/OIC-SEAREE ký ngày 07/02/2018</v>
          </cell>
        </row>
      </sheetData>
      <sheetData sheetId="3878">
        <row r="1">
          <cell r="A1" t="str">
            <v>GIÁ TRỊ PHỤ LỤC 13 - HĐ 37/2018/HĐ/OIC-SEAREE ký ngày 07/02/2018</v>
          </cell>
        </row>
      </sheetData>
      <sheetData sheetId="3879">
        <row r="1">
          <cell r="A1" t="str">
            <v>GIÁ TRỊ PHỤ LỤC 13 - HĐ 37/2018/HĐ/OIC-SEAREE ký ngày 07/02/2018</v>
          </cell>
        </row>
      </sheetData>
      <sheetData sheetId="3880">
        <row r="1">
          <cell r="A1" t="str">
            <v>GIÁ TRỊ PHỤ LỤC 13 - HĐ 37/2018/HĐ/OIC-SEAREE ký ngày 07/02/2018</v>
          </cell>
        </row>
      </sheetData>
      <sheetData sheetId="3881">
        <row r="1">
          <cell r="A1" t="str">
            <v>GIÁ TRỊ PHỤ LỤC 13 - HĐ 37/2018/HĐ/OIC-SEAREE ký ngày 07/02/2018</v>
          </cell>
        </row>
      </sheetData>
      <sheetData sheetId="3882">
        <row r="1">
          <cell r="A1" t="str">
            <v>GIÁ TRỊ PHỤ LỤC 13 - HĐ 37/2018/HĐ/OIC-SEAREE ký ngày 07/02/2018</v>
          </cell>
        </row>
      </sheetData>
      <sheetData sheetId="3883">
        <row r="1">
          <cell r="A1" t="str">
            <v>GIÁ TRỊ PHỤ LỤC 13 - HĐ 37/2018/HĐ/OIC-SEAREE ký ngày 07/02/2018</v>
          </cell>
        </row>
      </sheetData>
      <sheetData sheetId="3884">
        <row r="1">
          <cell r="A1" t="str">
            <v>GIÁ TRỊ PHỤ LỤC 13 - HĐ 37/2018/HĐ/OIC-SEAREE ký ngày 07/02/2018</v>
          </cell>
        </row>
      </sheetData>
      <sheetData sheetId="3885">
        <row r="1">
          <cell r="A1" t="str">
            <v>GIÁ TRỊ PHỤ LỤC 13 - HĐ 37/2018/HĐ/OIC-SEAREE ký ngày 07/02/2018</v>
          </cell>
        </row>
      </sheetData>
      <sheetData sheetId="3886">
        <row r="1">
          <cell r="A1" t="str">
            <v>GIÁ TRỊ PHỤ LỤC 13 - HĐ 37/2018/HĐ/OIC-SEAREE ký ngày 07/02/2018</v>
          </cell>
        </row>
      </sheetData>
      <sheetData sheetId="3887">
        <row r="1">
          <cell r="A1" t="str">
            <v>GIÁ TRỊ PHỤ LỤC 13 - HĐ 37/2018/HĐ/OIC-SEAREE ký ngày 07/02/2018</v>
          </cell>
        </row>
      </sheetData>
      <sheetData sheetId="3888">
        <row r="1">
          <cell r="A1" t="str">
            <v>GIÁ TRỊ PHỤ LỤC 13 - HĐ 37/2018/HĐ/OIC-SEAREE ký ngày 07/02/2018</v>
          </cell>
        </row>
      </sheetData>
      <sheetData sheetId="3889">
        <row r="1">
          <cell r="A1" t="str">
            <v>GIÁ TRỊ PHỤ LỤC 13 - HĐ 37/2018/HĐ/OIC-SEAREE ký ngày 07/02/2018</v>
          </cell>
        </row>
      </sheetData>
      <sheetData sheetId="3890">
        <row r="1">
          <cell r="A1" t="str">
            <v>GIÁ TRỊ PHỤ LỤC 13 - HĐ 37/2018/HĐ/OIC-SEAREE ký ngày 07/02/2018</v>
          </cell>
        </row>
      </sheetData>
      <sheetData sheetId="3891">
        <row r="1">
          <cell r="A1" t="str">
            <v>GIÁ TRỊ PHỤ LỤC 13 - HĐ 37/2018/HĐ/OIC-SEAREE ký ngày 07/02/2018</v>
          </cell>
        </row>
      </sheetData>
      <sheetData sheetId="3892">
        <row r="1">
          <cell r="A1" t="str">
            <v>GIÁ TRỊ PHỤ LỤC 13 - HĐ 37/2018/HĐ/OIC-SEAREE ký ngày 07/02/2018</v>
          </cell>
        </row>
      </sheetData>
      <sheetData sheetId="3893">
        <row r="1">
          <cell r="A1" t="str">
            <v>GIÁ TRỊ PHỤ LỤC 13 - HĐ 37/2018/HĐ/OIC-SEAREE ký ngày 07/02/2018</v>
          </cell>
        </row>
      </sheetData>
      <sheetData sheetId="3894">
        <row r="1">
          <cell r="A1" t="str">
            <v>GIÁ TRỊ PHỤ LỤC 13 - HĐ 37/2018/HĐ/OIC-SEAREE ký ngày 07/02/2018</v>
          </cell>
        </row>
      </sheetData>
      <sheetData sheetId="3895">
        <row r="1">
          <cell r="A1" t="str">
            <v>GIÁ TRỊ PHỤ LỤC 13 - HĐ 37/2018/HĐ/OIC-SEAREE ký ngày 07/02/2018</v>
          </cell>
        </row>
      </sheetData>
      <sheetData sheetId="3896">
        <row r="1">
          <cell r="A1" t="str">
            <v>GIÁ TRỊ PHỤ LỤC 13 - HĐ 37/2018/HĐ/OIC-SEAREE ký ngày 07/02/2018</v>
          </cell>
        </row>
      </sheetData>
      <sheetData sheetId="3897">
        <row r="1">
          <cell r="A1" t="str">
            <v>GIÁ TRỊ PHỤ LỤC 13 - HĐ 37/2018/HĐ/OIC-SEAREE ký ngày 07/02/2018</v>
          </cell>
        </row>
      </sheetData>
      <sheetData sheetId="3898">
        <row r="1">
          <cell r="A1" t="str">
            <v>GIÁ TRỊ PHỤ LỤC 13 - HĐ 37/2018/HĐ/OIC-SEAREE ký ngày 07/02/2018</v>
          </cell>
        </row>
      </sheetData>
      <sheetData sheetId="3899">
        <row r="1">
          <cell r="A1" t="str">
            <v>GIÁ TRỊ PHỤ LỤC 13 - HĐ 37/2018/HĐ/OIC-SEAREE ký ngày 07/02/2018</v>
          </cell>
        </row>
      </sheetData>
      <sheetData sheetId="3900">
        <row r="1">
          <cell r="A1" t="str">
            <v>GIÁ TRỊ PHỤ LỤC 13 - HĐ 37/2018/HĐ/OIC-SEAREE ký ngày 07/02/2018</v>
          </cell>
        </row>
      </sheetData>
      <sheetData sheetId="3901">
        <row r="1">
          <cell r="A1" t="str">
            <v>GIÁ TRỊ PHỤ LỤC 13 - HĐ 37/2018/HĐ/OIC-SEAREE ký ngày 07/02/2018</v>
          </cell>
        </row>
      </sheetData>
      <sheetData sheetId="3902">
        <row r="1">
          <cell r="A1" t="str">
            <v>GIÁ TRỊ PHỤ LỤC 13 - HĐ 37/2018/HĐ/OIC-SEAREE ký ngày 07/02/2018</v>
          </cell>
        </row>
      </sheetData>
      <sheetData sheetId="3903">
        <row r="1">
          <cell r="A1" t="str">
            <v>GIÁ TRỊ PHỤ LỤC 13 - HĐ 37/2018/HĐ/OIC-SEAREE ký ngày 07/02/2018</v>
          </cell>
        </row>
      </sheetData>
      <sheetData sheetId="3904">
        <row r="1">
          <cell r="A1" t="str">
            <v>GIÁ TRỊ PHỤ LỤC 13 - HĐ 37/2018/HĐ/OIC-SEAREE ký ngày 07/02/2018</v>
          </cell>
        </row>
      </sheetData>
      <sheetData sheetId="3905">
        <row r="1">
          <cell r="A1" t="str">
            <v>GIÁ TRỊ PHỤ LỤC 13 - HĐ 37/2018/HĐ/OIC-SEAREE ký ngày 07/02/2018</v>
          </cell>
        </row>
      </sheetData>
      <sheetData sheetId="3906">
        <row r="1">
          <cell r="A1" t="str">
            <v>GIÁ TRỊ PHỤ LỤC 13 - HĐ 37/2018/HĐ/OIC-SEAREE ký ngày 07/02/2018</v>
          </cell>
        </row>
      </sheetData>
      <sheetData sheetId="3907">
        <row r="1">
          <cell r="A1" t="str">
            <v>GIÁ TRỊ PHỤ LỤC 13 - HĐ 37/2018/HĐ/OIC-SEAREE ký ngày 07/02/2018</v>
          </cell>
        </row>
      </sheetData>
      <sheetData sheetId="3908">
        <row r="1">
          <cell r="A1" t="str">
            <v>GIÁ TRỊ PHỤ LỤC 13 - HĐ 37/2018/HĐ/OIC-SEAREE ký ngày 07/02/2018</v>
          </cell>
        </row>
      </sheetData>
      <sheetData sheetId="3909">
        <row r="1">
          <cell r="A1" t="str">
            <v>GIÁ TRỊ PHỤ LỤC 13 - HĐ 37/2018/HĐ/OIC-SEAREE ký ngày 07/02/2018</v>
          </cell>
        </row>
      </sheetData>
      <sheetData sheetId="3910">
        <row r="1">
          <cell r="A1" t="str">
            <v>GIÁ TRỊ PHỤ LỤC 13 - HĐ 37/2018/HĐ/OIC-SEAREE ký ngày 07/02/2018</v>
          </cell>
        </row>
      </sheetData>
      <sheetData sheetId="3911">
        <row r="1">
          <cell r="A1" t="str">
            <v>GIÁ TRỊ PHỤ LỤC 13 - HĐ 37/2018/HĐ/OIC-SEAREE ký ngày 07/02/2018</v>
          </cell>
        </row>
      </sheetData>
      <sheetData sheetId="3912">
        <row r="1">
          <cell r="A1" t="str">
            <v>GIÁ TRỊ PHỤ LỤC 13 - HĐ 37/2018/HĐ/OIC-SEAREE ký ngày 07/02/2018</v>
          </cell>
        </row>
      </sheetData>
      <sheetData sheetId="3913">
        <row r="1">
          <cell r="A1" t="str">
            <v>GIÁ TRỊ PHỤ LỤC 13 - HĐ 37/2018/HĐ/OIC-SEAREE ký ngày 07/02/2018</v>
          </cell>
        </row>
      </sheetData>
      <sheetData sheetId="3914">
        <row r="1">
          <cell r="A1" t="str">
            <v>GIÁ TRỊ PHỤ LỤC 13 - HĐ 37/2018/HĐ/OIC-SEAREE ký ngày 07/02/2018</v>
          </cell>
        </row>
      </sheetData>
      <sheetData sheetId="3915">
        <row r="1">
          <cell r="A1" t="str">
            <v>GIÁ TRỊ PHỤ LỤC 13 - HĐ 37/2018/HĐ/OIC-SEAREE ký ngày 07/02/2018</v>
          </cell>
        </row>
      </sheetData>
      <sheetData sheetId="3916">
        <row r="1">
          <cell r="A1" t="str">
            <v>GIÁ TRỊ PHỤ LỤC 13 - HĐ 37/2018/HĐ/OIC-SEAREE ký ngày 07/02/2018</v>
          </cell>
        </row>
      </sheetData>
      <sheetData sheetId="3917">
        <row r="1">
          <cell r="A1" t="str">
            <v>GIÁ TRỊ PHỤ LỤC 13 - HĐ 37/2018/HĐ/OIC-SEAREE ký ngày 07/02/2018</v>
          </cell>
        </row>
      </sheetData>
      <sheetData sheetId="3918">
        <row r="1">
          <cell r="A1" t="str">
            <v>GIÁ TRỊ PHỤ LỤC 13 - HĐ 37/2018/HĐ/OIC-SEAREE ký ngày 07/02/2018</v>
          </cell>
        </row>
      </sheetData>
      <sheetData sheetId="3919">
        <row r="1">
          <cell r="A1" t="str">
            <v>GIÁ TRỊ PHỤ LỤC 13 - HĐ 37/2018/HĐ/OIC-SEAREE ký ngày 07/02/2018</v>
          </cell>
        </row>
      </sheetData>
      <sheetData sheetId="3920">
        <row r="1">
          <cell r="A1" t="str">
            <v>GIÁ TRỊ PHỤ LỤC 13 - HĐ 37/2018/HĐ/OIC-SEAREE ký ngày 07/02/2018</v>
          </cell>
        </row>
      </sheetData>
      <sheetData sheetId="3921">
        <row r="1">
          <cell r="A1" t="str">
            <v>GIÁ TRỊ PHỤ LỤC 13 - HĐ 37/2018/HĐ/OIC-SEAREE ký ngày 07/02/2018</v>
          </cell>
        </row>
      </sheetData>
      <sheetData sheetId="3922">
        <row r="1">
          <cell r="A1" t="str">
            <v>GIÁ TRỊ PHỤ LỤC 13 - HĐ 37/2018/HĐ/OIC-SEAREE ký ngày 07/02/2018</v>
          </cell>
        </row>
      </sheetData>
      <sheetData sheetId="3923">
        <row r="1">
          <cell r="A1" t="str">
            <v>GIÁ TRỊ PHỤ LỤC 13 - HĐ 37/2018/HĐ/OIC-SEAREE ký ngày 07/02/2018</v>
          </cell>
        </row>
      </sheetData>
      <sheetData sheetId="3924">
        <row r="1">
          <cell r="A1" t="str">
            <v>GIÁ TRỊ PHỤ LỤC 13 - HĐ 37/2018/HĐ/OIC-SEAREE ký ngày 07/02/2018</v>
          </cell>
        </row>
      </sheetData>
      <sheetData sheetId="3925">
        <row r="1">
          <cell r="A1" t="str">
            <v>GIÁ TRỊ PHỤ LỤC 13 - HĐ 37/2018/HĐ/OIC-SEAREE ký ngày 07/02/2018</v>
          </cell>
        </row>
      </sheetData>
      <sheetData sheetId="3926">
        <row r="1">
          <cell r="A1" t="str">
            <v>GIÁ TRỊ PHỤ LỤC 13 - HĐ 37/2018/HĐ/OIC-SEAREE ký ngày 07/02/2018</v>
          </cell>
        </row>
      </sheetData>
      <sheetData sheetId="3927">
        <row r="1">
          <cell r="A1" t="str">
            <v>GIÁ TRỊ PHỤ LỤC 13 - HĐ 37/2018/HĐ/OIC-SEAREE ký ngày 07/02/2018</v>
          </cell>
        </row>
      </sheetData>
      <sheetData sheetId="3928">
        <row r="1">
          <cell r="A1" t="str">
            <v>GIÁ TRỊ PHỤ LỤC 13 - HĐ 37/2018/HĐ/OIC-SEAREE ký ngày 07/02/2018</v>
          </cell>
        </row>
      </sheetData>
      <sheetData sheetId="3929">
        <row r="1">
          <cell r="A1" t="str">
            <v>GIÁ TRỊ PHỤ LỤC 13 - HĐ 37/2018/HĐ/OIC-SEAREE ký ngày 07/02/2018</v>
          </cell>
        </row>
      </sheetData>
      <sheetData sheetId="3930">
        <row r="1">
          <cell r="A1" t="str">
            <v>GIÁ TRỊ PHỤ LỤC 13 - HĐ 37/2018/HĐ/OIC-SEAREE ký ngày 07/02/2018</v>
          </cell>
        </row>
      </sheetData>
      <sheetData sheetId="3931">
        <row r="1">
          <cell r="A1" t="str">
            <v>GIÁ TRỊ PHỤ LỤC 13 - HĐ 37/2018/HĐ/OIC-SEAREE ký ngày 07/02/2018</v>
          </cell>
        </row>
      </sheetData>
      <sheetData sheetId="3932">
        <row r="1">
          <cell r="A1" t="str">
            <v>GIÁ TRỊ PHỤ LỤC 13 - HĐ 37/2018/HĐ/OIC-SEAREE ký ngày 07/02/2018</v>
          </cell>
        </row>
      </sheetData>
      <sheetData sheetId="3933">
        <row r="1">
          <cell r="A1" t="str">
            <v>GIÁ TRỊ PHỤ LỤC 13 - HĐ 37/2018/HĐ/OIC-SEAREE ký ngày 07/02/2018</v>
          </cell>
        </row>
      </sheetData>
      <sheetData sheetId="3934">
        <row r="1">
          <cell r="A1" t="str">
            <v>GIÁ TRỊ PHỤ LỤC 13 - HĐ 37/2018/HĐ/OIC-SEAREE ký ngày 07/02/2018</v>
          </cell>
        </row>
      </sheetData>
      <sheetData sheetId="3935">
        <row r="1">
          <cell r="A1" t="str">
            <v>GIÁ TRỊ PHỤ LỤC 13 - HĐ 37/2018/HĐ/OIC-SEAREE ký ngày 07/02/2018</v>
          </cell>
        </row>
      </sheetData>
      <sheetData sheetId="3936">
        <row r="1">
          <cell r="A1" t="str">
            <v>GIÁ TRỊ PHỤ LỤC 13 - HĐ 37/2018/HĐ/OIC-SEAREE ký ngày 07/02/2018</v>
          </cell>
        </row>
      </sheetData>
      <sheetData sheetId="3937">
        <row r="1">
          <cell r="A1" t="str">
            <v>GIÁ TRỊ PHỤ LỤC 13 - HĐ 37/2018/HĐ/OIC-SEAREE ký ngày 07/02/2018</v>
          </cell>
        </row>
      </sheetData>
      <sheetData sheetId="3938">
        <row r="1">
          <cell r="A1" t="str">
            <v>GIÁ TRỊ PHỤ LỤC 13 - HĐ 37/2018/HĐ/OIC-SEAREE ký ngày 07/02/2018</v>
          </cell>
        </row>
      </sheetData>
      <sheetData sheetId="3939">
        <row r="1">
          <cell r="A1" t="str">
            <v>GIÁ TRỊ PHỤ LỤC 13 - HĐ 37/2018/HĐ/OIC-SEAREE ký ngày 07/02/2018</v>
          </cell>
        </row>
      </sheetData>
      <sheetData sheetId="3940">
        <row r="1">
          <cell r="A1" t="str">
            <v>GIÁ TRỊ PHỤ LỤC 13 - HĐ 37/2018/HĐ/OIC-SEAREE ký ngày 07/02/2018</v>
          </cell>
        </row>
      </sheetData>
      <sheetData sheetId="3941">
        <row r="1">
          <cell r="A1" t="str">
            <v>GIÁ TRỊ PHỤ LỤC 13 - HĐ 37/2018/HĐ/OIC-SEAREE ký ngày 07/02/2018</v>
          </cell>
        </row>
      </sheetData>
      <sheetData sheetId="3942">
        <row r="1">
          <cell r="A1" t="str">
            <v>GIÁ TRỊ PHỤ LỤC 13 - HĐ 37/2018/HĐ/OIC-SEAREE ký ngày 07/02/2018</v>
          </cell>
        </row>
      </sheetData>
      <sheetData sheetId="3943">
        <row r="1">
          <cell r="A1" t="str">
            <v>GIÁ TRỊ PHỤ LỤC 13 - HĐ 37/2018/HĐ/OIC-SEAREE ký ngày 07/02/2018</v>
          </cell>
        </row>
      </sheetData>
      <sheetData sheetId="3944">
        <row r="1">
          <cell r="A1" t="str">
            <v>GIÁ TRỊ PHỤ LỤC 13 - HĐ 37/2018/HĐ/OIC-SEAREE ký ngày 07/02/2018</v>
          </cell>
        </row>
      </sheetData>
      <sheetData sheetId="3945">
        <row r="1">
          <cell r="A1" t="str">
            <v>GIÁ TRỊ PHỤ LỤC 13 - HĐ 37/2018/HĐ/OIC-SEAREE ký ngày 07/02/2018</v>
          </cell>
        </row>
      </sheetData>
      <sheetData sheetId="3946">
        <row r="1">
          <cell r="A1" t="str">
            <v>GIÁ TRỊ PHỤ LỤC 13 - HĐ 37/2018/HĐ/OIC-SEAREE ký ngày 07/02/2018</v>
          </cell>
        </row>
      </sheetData>
      <sheetData sheetId="3947">
        <row r="1">
          <cell r="A1" t="str">
            <v>GIÁ TRỊ PHỤ LỤC 13 - HĐ 37/2018/HĐ/OIC-SEAREE ký ngày 07/02/2018</v>
          </cell>
        </row>
      </sheetData>
      <sheetData sheetId="3948">
        <row r="1">
          <cell r="A1" t="str">
            <v>GIÁ TRỊ PHỤ LỤC 13 - HĐ 37/2018/HĐ/OIC-SEAREE ký ngày 07/02/2018</v>
          </cell>
        </row>
      </sheetData>
      <sheetData sheetId="3949">
        <row r="1">
          <cell r="A1" t="str">
            <v>GIÁ TRỊ PHỤ LỤC 13 - HĐ 37/2018/HĐ/OIC-SEAREE ký ngày 07/02/2018</v>
          </cell>
        </row>
      </sheetData>
      <sheetData sheetId="3950">
        <row r="1">
          <cell r="A1" t="str">
            <v>GIÁ TRỊ PHỤ LỤC 13 - HĐ 37/2018/HĐ/OIC-SEAREE ký ngày 07/02/2018</v>
          </cell>
        </row>
      </sheetData>
      <sheetData sheetId="3951">
        <row r="1">
          <cell r="A1" t="str">
            <v>GIÁ TRỊ PHỤ LỤC 13 - HĐ 37/2018/HĐ/OIC-SEAREE ký ngày 07/02/2018</v>
          </cell>
        </row>
      </sheetData>
      <sheetData sheetId="3952">
        <row r="1">
          <cell r="A1" t="str">
            <v>GIÁ TRỊ PHỤ LỤC 13 - HĐ 37/2018/HĐ/OIC-SEAREE ký ngày 07/02/2018</v>
          </cell>
        </row>
      </sheetData>
      <sheetData sheetId="3953">
        <row r="1">
          <cell r="A1" t="str">
            <v>GIÁ TRỊ PHỤ LỤC 13 - HĐ 37/2018/HĐ/OIC-SEAREE ký ngày 07/02/2018</v>
          </cell>
        </row>
      </sheetData>
      <sheetData sheetId="3954">
        <row r="1">
          <cell r="A1" t="str">
            <v>GIÁ TRỊ PHỤ LỤC 13 - HĐ 37/2018/HĐ/OIC-SEAREE ký ngày 07/02/2018</v>
          </cell>
        </row>
      </sheetData>
      <sheetData sheetId="3955">
        <row r="1">
          <cell r="A1" t="str">
            <v>GIÁ TRỊ PHỤ LỤC 13 - HĐ 37/2018/HĐ/OIC-SEAREE ký ngày 07/02/2018</v>
          </cell>
        </row>
      </sheetData>
      <sheetData sheetId="3956">
        <row r="1">
          <cell r="A1" t="str">
            <v>GIÁ TRỊ PHỤ LỤC 13 - HĐ 37/2018/HĐ/OIC-SEAREE ký ngày 07/02/2018</v>
          </cell>
        </row>
      </sheetData>
      <sheetData sheetId="3957">
        <row r="1">
          <cell r="A1" t="str">
            <v>GIÁ TRỊ PHỤ LỤC 13 - HĐ 37/2018/HĐ/OIC-SEAREE ký ngày 07/02/2018</v>
          </cell>
        </row>
      </sheetData>
      <sheetData sheetId="3958">
        <row r="1">
          <cell r="A1" t="str">
            <v>GIÁ TRỊ PHỤ LỤC 13 - HĐ 37/2018/HĐ/OIC-SEAREE ký ngày 07/02/2018</v>
          </cell>
        </row>
      </sheetData>
      <sheetData sheetId="3959">
        <row r="1">
          <cell r="A1" t="str">
            <v>GIÁ TRỊ PHỤ LỤC 13 - HĐ 37/2018/HĐ/OIC-SEAREE ký ngày 07/02/2018</v>
          </cell>
        </row>
      </sheetData>
      <sheetData sheetId="3960">
        <row r="1">
          <cell r="A1" t="str">
            <v>GIÁ TRỊ PHỤ LỤC 13 - HĐ 37/2018/HĐ/OIC-SEAREE ký ngày 07/02/2018</v>
          </cell>
        </row>
      </sheetData>
      <sheetData sheetId="3961">
        <row r="1">
          <cell r="A1" t="str">
            <v>GIÁ TRỊ PHỤ LỤC 13 - HĐ 37/2018/HĐ/OIC-SEAREE ký ngày 07/02/2018</v>
          </cell>
        </row>
      </sheetData>
      <sheetData sheetId="3962">
        <row r="1">
          <cell r="A1" t="str">
            <v>GIÁ TRỊ PHỤ LỤC 13 - HĐ 37/2018/HĐ/OIC-SEAREE ký ngày 07/02/2018</v>
          </cell>
        </row>
      </sheetData>
      <sheetData sheetId="3963">
        <row r="1">
          <cell r="A1" t="str">
            <v>GIÁ TRỊ PHỤ LỤC 13 - HĐ 37/2018/HĐ/OIC-SEAREE ký ngày 07/02/2018</v>
          </cell>
        </row>
      </sheetData>
      <sheetData sheetId="3964">
        <row r="1">
          <cell r="A1" t="str">
            <v>GIÁ TRỊ PHỤ LỤC 13 - HĐ 37/2018/HĐ/OIC-SEAREE ký ngày 07/02/2018</v>
          </cell>
        </row>
      </sheetData>
      <sheetData sheetId="3965">
        <row r="1">
          <cell r="A1" t="str">
            <v>GIÁ TRỊ PHỤ LỤC 13 - HĐ 37/2018/HĐ/OIC-SEAREE ký ngày 07/02/2018</v>
          </cell>
        </row>
      </sheetData>
      <sheetData sheetId="3966">
        <row r="1">
          <cell r="A1" t="str">
            <v>GIÁ TRỊ PHỤ LỤC 13 - HĐ 37/2018/HĐ/OIC-SEAREE ký ngày 07/02/2018</v>
          </cell>
        </row>
      </sheetData>
      <sheetData sheetId="3967">
        <row r="1">
          <cell r="A1" t="str">
            <v>GIÁ TRỊ PHỤ LỤC 13 - HĐ 37/2018/HĐ/OIC-SEAREE ký ngày 07/02/2018</v>
          </cell>
        </row>
      </sheetData>
      <sheetData sheetId="3968">
        <row r="1">
          <cell r="A1" t="str">
            <v>GIÁ TRỊ PHỤ LỤC 13 - HĐ 37/2018/HĐ/OIC-SEAREE ký ngày 07/02/2018</v>
          </cell>
        </row>
      </sheetData>
      <sheetData sheetId="3969">
        <row r="1">
          <cell r="A1" t="str">
            <v>GIÁ TRỊ PHỤ LỤC 13 - HĐ 37/2018/HĐ/OIC-SEAREE ký ngày 07/02/2018</v>
          </cell>
        </row>
      </sheetData>
      <sheetData sheetId="3970">
        <row r="1">
          <cell r="A1" t="str">
            <v>GIÁ TRỊ PHỤ LỤC 13 - HĐ 37/2018/HĐ/OIC-SEAREE ký ngày 07/02/2018</v>
          </cell>
        </row>
      </sheetData>
      <sheetData sheetId="3971">
        <row r="1">
          <cell r="A1" t="str">
            <v>GIÁ TRỊ PHỤ LỤC 13 - HĐ 37/2018/HĐ/OIC-SEAREE ký ngày 07/02/2018</v>
          </cell>
        </row>
      </sheetData>
      <sheetData sheetId="3972">
        <row r="1">
          <cell r="A1" t="str">
            <v>GIÁ TRỊ PHỤ LỤC 13 - HĐ 37/2018/HĐ/OIC-SEAREE ký ngày 07/02/2018</v>
          </cell>
        </row>
      </sheetData>
      <sheetData sheetId="3973">
        <row r="1">
          <cell r="A1" t="str">
            <v>GIÁ TRỊ PHỤ LỤC 13 - HĐ 37/2018/HĐ/OIC-SEAREE ký ngày 07/02/2018</v>
          </cell>
        </row>
      </sheetData>
      <sheetData sheetId="3974">
        <row r="1">
          <cell r="A1" t="str">
            <v>GIÁ TRỊ PHỤ LỤC 13 - HĐ 37/2018/HĐ/OIC-SEAREE ký ngày 07/02/2018</v>
          </cell>
        </row>
      </sheetData>
      <sheetData sheetId="3975">
        <row r="1">
          <cell r="A1" t="str">
            <v>GIÁ TRỊ PHỤ LỤC 13 - HĐ 37/2018/HĐ/OIC-SEAREE ký ngày 07/02/2018</v>
          </cell>
        </row>
      </sheetData>
      <sheetData sheetId="3976">
        <row r="1">
          <cell r="A1" t="str">
            <v>GIÁ TRỊ PHỤ LỤC 13 - HĐ 37/2018/HĐ/OIC-SEAREE ký ngày 07/02/2018</v>
          </cell>
        </row>
      </sheetData>
      <sheetData sheetId="3977">
        <row r="1">
          <cell r="A1" t="str">
            <v>GIÁ TRỊ PHỤ LỤC 13 - HĐ 37/2018/HĐ/OIC-SEAREE ký ngày 07/02/2018</v>
          </cell>
        </row>
      </sheetData>
      <sheetData sheetId="3978">
        <row r="1">
          <cell r="A1" t="str">
            <v>GIÁ TRỊ PHỤ LỤC 13 - HĐ 37/2018/HĐ/OIC-SEAREE ký ngày 07/02/2018</v>
          </cell>
        </row>
      </sheetData>
      <sheetData sheetId="3979">
        <row r="1">
          <cell r="A1" t="str">
            <v>GIÁ TRỊ PHỤ LỤC 13 - HĐ 37/2018/HĐ/OIC-SEAREE ký ngày 07/02/2018</v>
          </cell>
        </row>
      </sheetData>
      <sheetData sheetId="3980">
        <row r="1">
          <cell r="A1" t="str">
            <v>GIÁ TRỊ PHỤ LỤC 13 - HĐ 37/2018/HĐ/OIC-SEAREE ký ngày 07/02/2018</v>
          </cell>
        </row>
      </sheetData>
      <sheetData sheetId="3981">
        <row r="1">
          <cell r="A1" t="str">
            <v>GIÁ TRỊ PHỤ LỤC 13 - HĐ 37/2018/HĐ/OIC-SEAREE ký ngày 07/02/2018</v>
          </cell>
        </row>
      </sheetData>
      <sheetData sheetId="3982">
        <row r="1">
          <cell r="A1" t="str">
            <v>GIÁ TRỊ PHỤ LỤC 13 - HĐ 37/2018/HĐ/OIC-SEAREE ký ngày 07/02/2018</v>
          </cell>
        </row>
      </sheetData>
      <sheetData sheetId="3983">
        <row r="1">
          <cell r="A1" t="str">
            <v>GIÁ TRỊ PHỤ LỤC 13 - HĐ 37/2018/HĐ/OIC-SEAREE ký ngày 07/02/2018</v>
          </cell>
        </row>
      </sheetData>
      <sheetData sheetId="3984">
        <row r="1">
          <cell r="A1" t="str">
            <v>GIÁ TRỊ PHỤ LỤC 13 - HĐ 37/2018/HĐ/OIC-SEAREE ký ngày 07/02/2018</v>
          </cell>
        </row>
      </sheetData>
      <sheetData sheetId="3985">
        <row r="1">
          <cell r="A1" t="str">
            <v>GIÁ TRỊ PHỤ LỤC 13 - HĐ 37/2018/HĐ/OIC-SEAREE ký ngày 07/02/2018</v>
          </cell>
        </row>
      </sheetData>
      <sheetData sheetId="3986">
        <row r="1">
          <cell r="A1" t="str">
            <v>GIÁ TRỊ PHỤ LỤC 13 - HĐ 37/2018/HĐ/OIC-SEAREE ký ngày 07/02/2018</v>
          </cell>
        </row>
      </sheetData>
      <sheetData sheetId="3987">
        <row r="1">
          <cell r="A1" t="str">
            <v>GIÁ TRỊ PHỤ LỤC 13 - HĐ 37/2018/HĐ/OIC-SEAREE ký ngày 07/02/2018</v>
          </cell>
        </row>
      </sheetData>
      <sheetData sheetId="3988">
        <row r="1">
          <cell r="A1" t="str">
            <v>GIÁ TRỊ PHỤ LỤC 13 - HĐ 37/2018/HĐ/OIC-SEAREE ký ngày 07/02/2018</v>
          </cell>
        </row>
      </sheetData>
      <sheetData sheetId="3989">
        <row r="1">
          <cell r="A1" t="str">
            <v>GIÁ TRỊ PHỤ LỤC 13 - HĐ 37/2018/HĐ/OIC-SEAREE ký ngày 07/02/2018</v>
          </cell>
        </row>
      </sheetData>
      <sheetData sheetId="3990">
        <row r="1">
          <cell r="A1" t="str">
            <v>GIÁ TRỊ PHỤ LỤC 13 - HĐ 37/2018/HĐ/OIC-SEAREE ký ngày 07/02/2018</v>
          </cell>
        </row>
      </sheetData>
      <sheetData sheetId="3991">
        <row r="1">
          <cell r="A1" t="str">
            <v>GIÁ TRỊ PHỤ LỤC 13 - HĐ 37/2018/HĐ/OIC-SEAREE ký ngày 07/02/2018</v>
          </cell>
        </row>
      </sheetData>
      <sheetData sheetId="3992">
        <row r="1">
          <cell r="A1" t="str">
            <v>GIÁ TRỊ PHỤ LỤC 13 - HĐ 37/2018/HĐ/OIC-SEAREE ký ngày 07/02/2018</v>
          </cell>
        </row>
      </sheetData>
      <sheetData sheetId="3993">
        <row r="1">
          <cell r="A1" t="str">
            <v>GIÁ TRỊ PHỤ LỤC 13 - HĐ 37/2018/HĐ/OIC-SEAREE ký ngày 07/02/2018</v>
          </cell>
        </row>
      </sheetData>
      <sheetData sheetId="3994">
        <row r="1">
          <cell r="A1" t="str">
            <v>GIÁ TRỊ PHỤ LỤC 13 - HĐ 37/2018/HĐ/OIC-SEAREE ký ngày 07/02/2018</v>
          </cell>
        </row>
      </sheetData>
      <sheetData sheetId="3995">
        <row r="1">
          <cell r="A1" t="str">
            <v>GIÁ TRỊ PHỤ LỤC 13 - HĐ 37/2018/HĐ/OIC-SEAREE ký ngày 07/02/2018</v>
          </cell>
        </row>
      </sheetData>
      <sheetData sheetId="3996">
        <row r="1">
          <cell r="A1" t="str">
            <v>GIÁ TRỊ PHỤ LỤC 13 - HĐ 37/2018/HĐ/OIC-SEAREE ký ngày 07/02/2018</v>
          </cell>
        </row>
      </sheetData>
      <sheetData sheetId="3997">
        <row r="1">
          <cell r="A1" t="str">
            <v>GIÁ TRỊ PHỤ LỤC 13 - HĐ 37/2018/HĐ/OIC-SEAREE ký ngày 07/02/2018</v>
          </cell>
        </row>
      </sheetData>
      <sheetData sheetId="3998">
        <row r="1">
          <cell r="A1" t="str">
            <v>GIÁ TRỊ PHỤ LỤC 13 - HĐ 37/2018/HĐ/OIC-SEAREE ký ngày 07/02/2018</v>
          </cell>
        </row>
      </sheetData>
      <sheetData sheetId="3999">
        <row r="1">
          <cell r="A1" t="str">
            <v>GIÁ TRỊ PHỤ LỤC 13 - HĐ 37/2018/HĐ/OIC-SEAREE ký ngày 07/02/2018</v>
          </cell>
        </row>
      </sheetData>
      <sheetData sheetId="4000">
        <row r="1">
          <cell r="A1" t="str">
            <v>GIÁ TRỊ PHỤ LỤC 13 - HĐ 37/2018/HĐ/OIC-SEAREE ký ngày 07/02/2018</v>
          </cell>
        </row>
      </sheetData>
      <sheetData sheetId="4001">
        <row r="1">
          <cell r="A1" t="str">
            <v>GIÁ TRỊ PHỤ LỤC 13 - HĐ 37/2018/HĐ/OIC-SEAREE ký ngày 07/02/2018</v>
          </cell>
        </row>
      </sheetData>
      <sheetData sheetId="4002">
        <row r="1">
          <cell r="A1" t="str">
            <v>GIÁ TRỊ PHỤ LỤC 13 - HĐ 37/2018/HĐ/OIC-SEAREE ký ngày 07/02/2018</v>
          </cell>
        </row>
      </sheetData>
      <sheetData sheetId="4003">
        <row r="1">
          <cell r="A1" t="str">
            <v>GIÁ TRỊ PHỤ LỤC 13 - HĐ 37/2018/HĐ/OIC-SEAREE ký ngày 07/02/2018</v>
          </cell>
        </row>
      </sheetData>
      <sheetData sheetId="4004">
        <row r="1">
          <cell r="A1" t="str">
            <v>GIÁ TRỊ PHỤ LỤC 13 - HĐ 37/2018/HĐ/OIC-SEAREE ký ngày 07/02/2018</v>
          </cell>
        </row>
      </sheetData>
      <sheetData sheetId="4005">
        <row r="1">
          <cell r="A1" t="str">
            <v>GIÁ TRỊ PHỤ LỤC 13 - HĐ 37/2018/HĐ/OIC-SEAREE ký ngày 07/02/2018</v>
          </cell>
        </row>
      </sheetData>
      <sheetData sheetId="4006">
        <row r="1">
          <cell r="A1" t="str">
            <v>GIÁ TRỊ PHỤ LỤC 13 - HĐ 37/2018/HĐ/OIC-SEAREE ký ngày 07/02/2018</v>
          </cell>
        </row>
      </sheetData>
      <sheetData sheetId="4007">
        <row r="1">
          <cell r="A1" t="str">
            <v>GIÁ TRỊ PHỤ LỤC 13 - HĐ 37/2018/HĐ/OIC-SEAREE ký ngày 07/02/2018</v>
          </cell>
        </row>
      </sheetData>
      <sheetData sheetId="4008">
        <row r="1">
          <cell r="A1" t="str">
            <v>GIÁ TRỊ PHỤ LỤC 13 - HĐ 37/2018/HĐ/OIC-SEAREE ký ngày 07/02/2018</v>
          </cell>
        </row>
      </sheetData>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ow r="1">
          <cell r="A1" t="str">
            <v>GIÁ TRỊ PHỤ LỤC 13 - HĐ 37/2018/HĐ/OIC-SEAREE ký ngày 07/02/2018</v>
          </cell>
        </row>
      </sheetData>
      <sheetData sheetId="4088">
        <row r="1">
          <cell r="A1" t="str">
            <v>GIÁ TRỊ PHỤ LỤC 13 - HĐ 37/2018/HĐ/OIC-SEAREE ký ngày 07/02/2018</v>
          </cell>
        </row>
      </sheetData>
      <sheetData sheetId="4089">
        <row r="1">
          <cell r="A1" t="str">
            <v>GIÁ TRỊ PHỤ LỤC 13 - HĐ 37/2018/HĐ/OIC-SEAREE ký ngày 07/02/2018</v>
          </cell>
        </row>
      </sheetData>
      <sheetData sheetId="4090">
        <row r="1">
          <cell r="A1" t="str">
            <v>GIÁ TRỊ PHỤ LỤC 13 - HĐ 37/2018/HĐ/OIC-SEAREE ký ngày 07/02/2018</v>
          </cell>
        </row>
      </sheetData>
      <sheetData sheetId="4091">
        <row r="1">
          <cell r="A1" t="str">
            <v>GIÁ TRỊ PHỤ LỤC 13 - HĐ 37/2018/HĐ/OIC-SEAREE ký ngày 07/02/2018</v>
          </cell>
        </row>
      </sheetData>
      <sheetData sheetId="4092">
        <row r="1">
          <cell r="A1" t="str">
            <v>GIÁ TRỊ PHỤ LỤC 13 - HĐ 37/2018/HĐ/OIC-SEAREE ký ngày 07/02/2018</v>
          </cell>
        </row>
      </sheetData>
      <sheetData sheetId="4093" refreshError="1"/>
      <sheetData sheetId="4094">
        <row r="1">
          <cell r="A1" t="str">
            <v>GIÁ TRỊ PHỤ LỤC 13 - HĐ 37/2018/HĐ/OIC-SEAREE ký ngày 07/02/2018</v>
          </cell>
        </row>
      </sheetData>
      <sheetData sheetId="4095">
        <row r="1">
          <cell r="A1" t="str">
            <v>GIÁ TRỊ PHỤ LỤC 13 - HĐ 37/2018/HĐ/OIC-SEAREE ký ngày 07/02/2018</v>
          </cell>
        </row>
      </sheetData>
      <sheetData sheetId="4096">
        <row r="1">
          <cell r="A1" t="str">
            <v>GIÁ TRỊ PHỤ LỤC 13 - HĐ 37/2018/HĐ/OIC-SEAREE ký ngày 07/02/2018</v>
          </cell>
        </row>
      </sheetData>
      <sheetData sheetId="4097">
        <row r="1">
          <cell r="A1" t="str">
            <v>GIÁ TRỊ PHỤ LỤC 13 - HĐ 37/2018/HĐ/OIC-SEAREE ký ngày 07/02/2018</v>
          </cell>
        </row>
      </sheetData>
      <sheetData sheetId="4098">
        <row r="1">
          <cell r="A1" t="str">
            <v>GIÁ TRỊ PHỤ LỤC 13 - HĐ 37/2018/HĐ/OIC-SEAREE ký ngày 07/02/2018</v>
          </cell>
        </row>
      </sheetData>
      <sheetData sheetId="4099">
        <row r="1">
          <cell r="A1" t="str">
            <v>GIÁ TRỊ PHỤ LỤC 13 - HĐ 37/2018/HĐ/OIC-SEAREE ký ngày 07/02/2018</v>
          </cell>
        </row>
      </sheetData>
      <sheetData sheetId="4100">
        <row r="1">
          <cell r="A1" t="str">
            <v>GIÁ TRỊ PHỤ LỤC 13 - HĐ 37/2018/HĐ/OIC-SEAREE ký ngày 07/02/2018</v>
          </cell>
        </row>
      </sheetData>
      <sheetData sheetId="4101">
        <row r="1">
          <cell r="A1" t="str">
            <v>GIÁ TRỊ PHỤ LỤC 13 - HĐ 37/2018/HĐ/OIC-SEAREE ký ngày 07/02/2018</v>
          </cell>
        </row>
      </sheetData>
      <sheetData sheetId="4102">
        <row r="1">
          <cell r="A1" t="str">
            <v>GIÁ TRỊ PHỤ LỤC 13 - HĐ 37/2018/HĐ/OIC-SEAREE ký ngày 07/02/2018</v>
          </cell>
        </row>
      </sheetData>
      <sheetData sheetId="4103">
        <row r="1">
          <cell r="A1" t="str">
            <v>GIÁ TRỊ PHỤ LỤC 13 - HĐ 37/2018/HĐ/OIC-SEAREE ký ngày 07/02/2018</v>
          </cell>
        </row>
      </sheetData>
      <sheetData sheetId="4104">
        <row r="1">
          <cell r="A1" t="str">
            <v>GIÁ TRỊ PHỤ LỤC 13 - HĐ 37/2018/HĐ/OIC-SEAREE ký ngày 07/02/2018</v>
          </cell>
        </row>
      </sheetData>
      <sheetData sheetId="4105">
        <row r="1">
          <cell r="A1" t="str">
            <v>GIÁ TRỊ PHỤ LỤC 13 - HĐ 37/2018/HĐ/OIC-SEAREE ký ngày 07/02/2018</v>
          </cell>
        </row>
      </sheetData>
      <sheetData sheetId="4106">
        <row r="1">
          <cell r="A1" t="str">
            <v>GIÁ TRỊ PHỤ LỤC 13 - HĐ 37/2018/HĐ/OIC-SEAREE ký ngày 07/02/2018</v>
          </cell>
        </row>
      </sheetData>
      <sheetData sheetId="4107">
        <row r="1">
          <cell r="A1" t="str">
            <v>GIÁ TRỊ PHỤ LỤC 13 - HĐ 37/2018/HĐ/OIC-SEAREE ký ngày 07/02/2018</v>
          </cell>
        </row>
      </sheetData>
      <sheetData sheetId="4108">
        <row r="1">
          <cell r="A1" t="str">
            <v>GIÁ TRỊ PHỤ LỤC 13 - HĐ 37/2018/HĐ/OIC-SEAREE ký ngày 07/02/2018</v>
          </cell>
        </row>
      </sheetData>
      <sheetData sheetId="4109">
        <row r="1">
          <cell r="A1" t="str">
            <v>GIÁ TRỊ PHỤ LỤC 13 - HĐ 37/2018/HĐ/OIC-SEAREE ký ngày 07/02/2018</v>
          </cell>
        </row>
      </sheetData>
      <sheetData sheetId="4110">
        <row r="1">
          <cell r="A1" t="str">
            <v>GIÁ TRỊ PHỤ LỤC 13 - HĐ 37/2018/HĐ/OIC-SEAREE ký ngày 07/02/2018</v>
          </cell>
        </row>
      </sheetData>
      <sheetData sheetId="4111">
        <row r="1">
          <cell r="A1" t="str">
            <v>GIÁ TRỊ PHỤ LỤC 13 - HĐ 37/2018/HĐ/OIC-SEAREE ký ngày 07/02/2018</v>
          </cell>
        </row>
      </sheetData>
      <sheetData sheetId="4112">
        <row r="1">
          <cell r="A1" t="str">
            <v>GIÁ TRỊ PHỤ LỤC 13 - HĐ 37/2018/HĐ/OIC-SEAREE ký ngày 07/02/2018</v>
          </cell>
        </row>
      </sheetData>
      <sheetData sheetId="4113">
        <row r="1">
          <cell r="A1" t="str">
            <v>GIÁ TRỊ PHỤ LỤC 13 - HĐ 37/2018/HĐ/OIC-SEAREE ký ngày 07/02/2018</v>
          </cell>
        </row>
      </sheetData>
      <sheetData sheetId="4114">
        <row r="1">
          <cell r="A1" t="str">
            <v>GIÁ TRỊ PHỤ LỤC 13 - HĐ 37/2018/HĐ/OIC-SEAREE ký ngày 07/02/2018</v>
          </cell>
        </row>
      </sheetData>
      <sheetData sheetId="4115">
        <row r="1">
          <cell r="A1" t="str">
            <v>GIÁ TRỊ PHỤ LỤC 13 - HĐ 37/2018/HĐ/OIC-SEAREE ký ngày 07/02/2018</v>
          </cell>
        </row>
      </sheetData>
      <sheetData sheetId="4116">
        <row r="1">
          <cell r="A1" t="str">
            <v>GIÁ TRỊ PHỤ LỤC 13 - HĐ 37/2018/HĐ/OIC-SEAREE ký ngày 07/02/2018</v>
          </cell>
        </row>
      </sheetData>
      <sheetData sheetId="4117">
        <row r="1">
          <cell r="A1" t="str">
            <v>GIÁ TRỊ PHỤ LỤC 13 - HĐ 37/2018/HĐ/OIC-SEAREE ký ngày 07/02/2018</v>
          </cell>
        </row>
      </sheetData>
      <sheetData sheetId="4118">
        <row r="1">
          <cell r="A1" t="str">
            <v>GIÁ TRỊ PHỤ LỤC 13 - HĐ 37/2018/HĐ/OIC-SEAREE ký ngày 07/02/2018</v>
          </cell>
        </row>
      </sheetData>
      <sheetData sheetId="4119">
        <row r="1">
          <cell r="A1" t="str">
            <v>GIÁ TRỊ PHỤ LỤC 13 - HĐ 37/2018/HĐ/OIC-SEAREE ký ngày 07/02/2018</v>
          </cell>
        </row>
      </sheetData>
      <sheetData sheetId="4120">
        <row r="1">
          <cell r="A1" t="str">
            <v>GIÁ TRỊ PHỤ LỤC 13 - HĐ 37/2018/HĐ/OIC-SEAREE ký ngày 07/02/2018</v>
          </cell>
        </row>
      </sheetData>
      <sheetData sheetId="4121">
        <row r="1">
          <cell r="A1" t="str">
            <v>GIÁ TRỊ PHỤ LỤC 13 - HĐ 37/2018/HĐ/OIC-SEAREE ký ngày 07/02/2018</v>
          </cell>
        </row>
      </sheetData>
      <sheetData sheetId="4122">
        <row r="1">
          <cell r="A1" t="str">
            <v>GIÁ TRỊ PHỤ LỤC 13 - HĐ 37/2018/HĐ/OIC-SEAREE ký ngày 07/02/2018</v>
          </cell>
        </row>
      </sheetData>
      <sheetData sheetId="4123">
        <row r="1">
          <cell r="A1" t="str">
            <v>GIÁ TRỊ PHỤ LỤC 13 - HĐ 37/2018/HĐ/OIC-SEAREE ký ngày 07/02/2018</v>
          </cell>
        </row>
      </sheetData>
      <sheetData sheetId="4124">
        <row r="1">
          <cell r="A1" t="str">
            <v>GIÁ TRỊ PHỤ LỤC 13 - HĐ 37/2018/HĐ/OIC-SEAREE ký ngày 07/02/2018</v>
          </cell>
        </row>
      </sheetData>
      <sheetData sheetId="4125">
        <row r="1">
          <cell r="A1" t="str">
            <v>GIÁ TRỊ PHỤ LỤC 13 - HĐ 37/2018/HĐ/OIC-SEAREE ký ngày 07/02/2018</v>
          </cell>
        </row>
      </sheetData>
      <sheetData sheetId="4126">
        <row r="1">
          <cell r="A1" t="str">
            <v>GIÁ TRỊ PHỤ LỤC 13 - HĐ 37/2018/HĐ/OIC-SEAREE ký ngày 07/02/2018</v>
          </cell>
        </row>
      </sheetData>
      <sheetData sheetId="4127">
        <row r="1">
          <cell r="A1" t="str">
            <v>GIÁ TRỊ PHỤ LỤC 13 - HĐ 37/2018/HĐ/OIC-SEAREE ký ngày 07/02/2018</v>
          </cell>
        </row>
      </sheetData>
      <sheetData sheetId="4128">
        <row r="1">
          <cell r="A1" t="str">
            <v>GIÁ TRỊ PHỤ LỤC 13 - HĐ 37/2018/HĐ/OIC-SEAREE ký ngày 07/02/2018</v>
          </cell>
        </row>
      </sheetData>
      <sheetData sheetId="4129">
        <row r="1">
          <cell r="A1" t="str">
            <v>GIÁ TRỊ PHỤ LỤC 13 - HĐ 37/2018/HĐ/OIC-SEAREE ký ngày 07/02/2018</v>
          </cell>
        </row>
      </sheetData>
      <sheetData sheetId="4130">
        <row r="1">
          <cell r="A1" t="str">
            <v>GIÁ TRỊ PHỤ LỤC 13 - HĐ 37/2018/HĐ/OIC-SEAREE ký ngày 07/02/2018</v>
          </cell>
        </row>
      </sheetData>
      <sheetData sheetId="4131">
        <row r="1">
          <cell r="A1" t="str">
            <v>GIÁ TRỊ PHỤ LỤC 13 - HĐ 37/2018/HĐ/OIC-SEAREE ký ngày 07/02/2018</v>
          </cell>
        </row>
      </sheetData>
      <sheetData sheetId="4132">
        <row r="1">
          <cell r="A1" t="str">
            <v>GIÁ TRỊ PHỤ LỤC 13 - HĐ 37/2018/HĐ/OIC-SEAREE ký ngày 07/02/2018</v>
          </cell>
        </row>
      </sheetData>
      <sheetData sheetId="4133">
        <row r="1">
          <cell r="A1" t="str">
            <v>GIÁ TRỊ PHỤ LỤC 13 - HĐ 37/2018/HĐ/OIC-SEAREE ký ngày 07/02/2018</v>
          </cell>
        </row>
      </sheetData>
      <sheetData sheetId="4134">
        <row r="1">
          <cell r="A1" t="str">
            <v>GIÁ TRỊ PHỤ LỤC 13 - HĐ 37/2018/HĐ/OIC-SEAREE ký ngày 07/02/2018</v>
          </cell>
        </row>
      </sheetData>
      <sheetData sheetId="4135">
        <row r="1">
          <cell r="A1" t="str">
            <v>GIÁ TRỊ PHỤ LỤC 13 - HĐ 37/2018/HĐ/OIC-SEAREE ký ngày 07/02/2018</v>
          </cell>
        </row>
      </sheetData>
      <sheetData sheetId="4136">
        <row r="1">
          <cell r="A1" t="str">
            <v>GIÁ TRỊ PHỤ LỤC 13 - HĐ 37/2018/HĐ/OIC-SEAREE ký ngày 07/02/2018</v>
          </cell>
        </row>
      </sheetData>
      <sheetData sheetId="4137">
        <row r="1">
          <cell r="A1" t="str">
            <v>GIÁ TRỊ PHỤ LỤC 13 - HĐ 37/2018/HĐ/OIC-SEAREE ký ngày 07/02/2018</v>
          </cell>
        </row>
      </sheetData>
      <sheetData sheetId="4138">
        <row r="1">
          <cell r="A1" t="str">
            <v>GIÁ TRỊ PHỤ LỤC 13 - HĐ 37/2018/HĐ/OIC-SEAREE ký ngày 07/02/2018</v>
          </cell>
        </row>
      </sheetData>
      <sheetData sheetId="4139" refreshError="1"/>
      <sheetData sheetId="4140">
        <row r="1">
          <cell r="A1" t="str">
            <v>GIÁ TRỊ PHỤ LỤC 13 - HĐ 37/2018/HĐ/OIC-SEAREE ký ngày 07/02/2018</v>
          </cell>
        </row>
      </sheetData>
      <sheetData sheetId="4141">
        <row r="1">
          <cell r="A1" t="str">
            <v>GIÁ TRỊ PHỤ LỤC 13 - HĐ 37/2018/HĐ/OIC-SEAREE ký ngày 07/02/2018</v>
          </cell>
        </row>
      </sheetData>
      <sheetData sheetId="4142">
        <row r="1">
          <cell r="A1" t="str">
            <v>GIÁ TRỊ PHỤ LỤC 13 - HĐ 37/2018/HĐ/OIC-SEAREE ký ngày 07/02/2018</v>
          </cell>
        </row>
      </sheetData>
      <sheetData sheetId="4143">
        <row r="1">
          <cell r="A1" t="str">
            <v>GIÁ TRỊ PHỤ LỤC 13 - HĐ 37/2018/HĐ/OIC-SEAREE ký ngày 07/02/2018</v>
          </cell>
        </row>
      </sheetData>
      <sheetData sheetId="4144">
        <row r="1">
          <cell r="A1" t="str">
            <v>GIÁ TRỊ PHỤ LỤC 13 - HĐ 37/2018/HĐ/OIC-SEAREE ký ngày 07/02/2018</v>
          </cell>
        </row>
      </sheetData>
      <sheetData sheetId="4145">
        <row r="1">
          <cell r="A1" t="str">
            <v>GIÁ TRỊ PHỤ LỤC 13 - HĐ 37/2018/HĐ/OIC-SEAREE ký ngày 07/02/2018</v>
          </cell>
        </row>
      </sheetData>
      <sheetData sheetId="4146">
        <row r="1">
          <cell r="A1" t="str">
            <v>GIÁ TRỊ PHỤ LỤC 13 - HĐ 37/2018/HĐ/OIC-SEAREE ký ngày 07/02/2018</v>
          </cell>
        </row>
      </sheetData>
      <sheetData sheetId="4147">
        <row r="1">
          <cell r="A1" t="str">
            <v>GIÁ TRỊ PHỤ LỤC 13 - HĐ 37/2018/HĐ/OIC-SEAREE ký ngày 07/02/2018</v>
          </cell>
        </row>
      </sheetData>
      <sheetData sheetId="4148">
        <row r="1">
          <cell r="A1" t="str">
            <v>GIÁ TRỊ PHỤ LỤC 13 - HĐ 37/2018/HĐ/OIC-SEAREE ký ngày 07/02/2018</v>
          </cell>
        </row>
      </sheetData>
      <sheetData sheetId="4149">
        <row r="1">
          <cell r="A1" t="str">
            <v>GIÁ TRỊ PHỤ LỤC 13 - HĐ 37/2018/HĐ/OIC-SEAREE ký ngày 07/02/2018</v>
          </cell>
        </row>
      </sheetData>
      <sheetData sheetId="4150">
        <row r="1">
          <cell r="A1" t="str">
            <v>GIÁ TRỊ PHỤ LỤC 13 - HĐ 37/2018/HĐ/OIC-SEAREE ký ngày 07/02/2018</v>
          </cell>
        </row>
      </sheetData>
      <sheetData sheetId="4151">
        <row r="1">
          <cell r="A1" t="str">
            <v>GIÁ TRỊ PHỤ LỤC 13 - HĐ 37/2018/HĐ/OIC-SEAREE ký ngày 07/02/2018</v>
          </cell>
        </row>
      </sheetData>
      <sheetData sheetId="4152">
        <row r="1">
          <cell r="A1" t="str">
            <v>GIÁ TRỊ PHỤ LỤC 13 - HĐ 37/2018/HĐ/OIC-SEAREE ký ngày 07/02/2018</v>
          </cell>
        </row>
      </sheetData>
      <sheetData sheetId="4153">
        <row r="1">
          <cell r="A1" t="str">
            <v>GIÁ TRỊ PHỤ LỤC 13 - HĐ 37/2018/HĐ/OIC-SEAREE ký ngày 07/02/2018</v>
          </cell>
        </row>
      </sheetData>
      <sheetData sheetId="4154">
        <row r="1">
          <cell r="A1" t="str">
            <v>GIÁ TRỊ PHỤ LỤC 13 - HĐ 37/2018/HĐ/OIC-SEAREE ký ngày 07/02/2018</v>
          </cell>
        </row>
      </sheetData>
      <sheetData sheetId="4155">
        <row r="1">
          <cell r="A1" t="str">
            <v>GIÁ TRỊ PHỤ LỤC 13 - HĐ 37/2018/HĐ/OIC-SEAREE ký ngày 07/02/2018</v>
          </cell>
        </row>
      </sheetData>
      <sheetData sheetId="4156">
        <row r="1">
          <cell r="A1" t="str">
            <v>GIÁ TRỊ PHỤ LỤC 13 - HĐ 37/2018/HĐ/OIC-SEAREE ký ngày 07/02/2018</v>
          </cell>
        </row>
      </sheetData>
      <sheetData sheetId="4157">
        <row r="1">
          <cell r="A1" t="str">
            <v>GIÁ TRỊ PHỤ LỤC 13 - HĐ 37/2018/HĐ/OIC-SEAREE ký ngày 07/02/2018</v>
          </cell>
        </row>
      </sheetData>
      <sheetData sheetId="4158">
        <row r="1">
          <cell r="A1" t="str">
            <v>GIÁ TRỊ PHỤ LỤC 13 - HĐ 37/2018/HĐ/OIC-SEAREE ký ngày 07/02/2018</v>
          </cell>
        </row>
      </sheetData>
      <sheetData sheetId="4159">
        <row r="1">
          <cell r="A1" t="str">
            <v>GIÁ TRỊ PHỤ LỤC 13 - HĐ 37/2018/HĐ/OIC-SEAREE ký ngày 07/02/2018</v>
          </cell>
        </row>
      </sheetData>
      <sheetData sheetId="4160">
        <row r="1">
          <cell r="A1" t="str">
            <v>GIÁ TRỊ PHỤ LỤC 13 - HĐ 37/2018/HĐ/OIC-SEAREE ký ngày 07/02/2018</v>
          </cell>
        </row>
      </sheetData>
      <sheetData sheetId="4161">
        <row r="1">
          <cell r="A1" t="str">
            <v>GIÁ TRỊ PHỤ LỤC 13 - HĐ 37/2018/HĐ/OIC-SEAREE ký ngày 07/02/2018</v>
          </cell>
        </row>
      </sheetData>
      <sheetData sheetId="4162">
        <row r="1">
          <cell r="A1" t="str">
            <v>GIÁ TRỊ PHỤ LỤC 13 - HĐ 37/2018/HĐ/OIC-SEAREE ký ngày 07/02/2018</v>
          </cell>
        </row>
      </sheetData>
      <sheetData sheetId="4163">
        <row r="1">
          <cell r="A1" t="str">
            <v>GIÁ TRỊ PHỤ LỤC 13 - HĐ 37/2018/HĐ/OIC-SEAREE ký ngày 07/02/2018</v>
          </cell>
        </row>
      </sheetData>
      <sheetData sheetId="4164">
        <row r="1">
          <cell r="A1" t="str">
            <v>GIÁ TRỊ PHỤ LỤC 13 - HĐ 37/2018/HĐ/OIC-SEAREE ký ngày 07/02/2018</v>
          </cell>
        </row>
      </sheetData>
      <sheetData sheetId="4165">
        <row r="1">
          <cell r="A1" t="str">
            <v>GIÁ TRỊ PHỤ LỤC 13 - HĐ 37/2018/HĐ/OIC-SEAREE ký ngày 07/02/2018</v>
          </cell>
        </row>
      </sheetData>
      <sheetData sheetId="4166">
        <row r="1">
          <cell r="A1" t="str">
            <v>GIÁ TRỊ PHỤ LỤC 13 - HĐ 37/2018/HĐ/OIC-SEAREE ký ngày 07/02/2018</v>
          </cell>
        </row>
      </sheetData>
      <sheetData sheetId="4167">
        <row r="1">
          <cell r="A1" t="str">
            <v>GIÁ TRỊ PHỤ LỤC 13 - HĐ 37/2018/HĐ/OIC-SEAREE ký ngày 07/02/2018</v>
          </cell>
        </row>
      </sheetData>
      <sheetData sheetId="4168">
        <row r="1">
          <cell r="A1" t="str">
            <v>GIÁ TRỊ PHỤ LỤC 13 - HĐ 37/2018/HĐ/OIC-SEAREE ký ngày 07/02/2018</v>
          </cell>
        </row>
      </sheetData>
      <sheetData sheetId="4169">
        <row r="1">
          <cell r="A1" t="str">
            <v>GIÁ TRỊ PHỤ LỤC 13 - HĐ 37/2018/HĐ/OIC-SEAREE ký ngày 07/02/2018</v>
          </cell>
        </row>
      </sheetData>
      <sheetData sheetId="4170">
        <row r="1">
          <cell r="A1" t="str">
            <v>GIÁ TRỊ PHỤ LỤC 13 - HĐ 37/2018/HĐ/OIC-SEAREE ký ngày 07/02/2018</v>
          </cell>
        </row>
      </sheetData>
      <sheetData sheetId="4171">
        <row r="1">
          <cell r="A1" t="str">
            <v>GIÁ TRỊ PHỤ LỤC 13 - HĐ 37/2018/HĐ/OIC-SEAREE ký ngày 07/02/2018</v>
          </cell>
        </row>
      </sheetData>
      <sheetData sheetId="4172">
        <row r="1">
          <cell r="A1" t="str">
            <v>GIÁ TRỊ PHỤ LỤC 13 - HĐ 37/2018/HĐ/OIC-SEAREE ký ngày 07/02/2018</v>
          </cell>
        </row>
      </sheetData>
      <sheetData sheetId="4173">
        <row r="1">
          <cell r="A1" t="str">
            <v>GIÁ TRỊ PHỤ LỤC 13 - HĐ 37/2018/HĐ/OIC-SEAREE ký ngày 07/02/2018</v>
          </cell>
        </row>
      </sheetData>
      <sheetData sheetId="4174">
        <row r="1">
          <cell r="A1" t="str">
            <v>GIÁ TRỊ PHỤ LỤC 13 - HĐ 37/2018/HĐ/OIC-SEAREE ký ngày 07/02/2018</v>
          </cell>
        </row>
      </sheetData>
      <sheetData sheetId="4175">
        <row r="1">
          <cell r="A1" t="str">
            <v>GIÁ TRỊ PHỤ LỤC 13 - HĐ 37/2018/HĐ/OIC-SEAREE ký ngày 07/02/2018</v>
          </cell>
        </row>
      </sheetData>
      <sheetData sheetId="4176">
        <row r="1">
          <cell r="A1" t="str">
            <v>GIÁ TRỊ PHỤ LỤC 13 - HĐ 37/2018/HĐ/OIC-SEAREE ký ngày 07/02/2018</v>
          </cell>
        </row>
      </sheetData>
      <sheetData sheetId="4177">
        <row r="1">
          <cell r="A1" t="str">
            <v>GIÁ TRỊ PHỤ LỤC 13 - HĐ 37/2018/HĐ/OIC-SEAREE ký ngày 07/02/2018</v>
          </cell>
        </row>
      </sheetData>
      <sheetData sheetId="4178">
        <row r="1">
          <cell r="A1" t="str">
            <v>GIÁ TRỊ PHỤ LỤC 13 - HĐ 37/2018/HĐ/OIC-SEAREE ký ngày 07/02/2018</v>
          </cell>
        </row>
      </sheetData>
      <sheetData sheetId="4179">
        <row r="1">
          <cell r="A1" t="str">
            <v>GIÁ TRỊ PHỤ LỤC 13 - HĐ 37/2018/HĐ/OIC-SEAREE ký ngày 07/02/2018</v>
          </cell>
        </row>
      </sheetData>
      <sheetData sheetId="4180">
        <row r="1">
          <cell r="A1" t="str">
            <v>GIÁ TRỊ PHỤ LỤC 13 - HĐ 37/2018/HĐ/OIC-SEAREE ký ngày 07/02/2018</v>
          </cell>
        </row>
      </sheetData>
      <sheetData sheetId="4181">
        <row r="1">
          <cell r="A1" t="str">
            <v>GIÁ TRỊ PHỤ LỤC 13 - HĐ 37/2018/HĐ/OIC-SEAREE ký ngày 07/02/2018</v>
          </cell>
        </row>
      </sheetData>
      <sheetData sheetId="4182">
        <row r="1">
          <cell r="A1" t="str">
            <v>GIÁ TRỊ PHỤ LỤC 13 - HĐ 37/2018/HĐ/OIC-SEAREE ký ngày 07/02/2018</v>
          </cell>
        </row>
      </sheetData>
      <sheetData sheetId="4183">
        <row r="1">
          <cell r="A1" t="str">
            <v>GIÁ TRỊ PHỤ LỤC 13 - HĐ 37/2018/HĐ/OIC-SEAREE ký ngày 07/02/2018</v>
          </cell>
        </row>
      </sheetData>
      <sheetData sheetId="4184">
        <row r="1">
          <cell r="A1" t="str">
            <v>GIÁ TRỊ PHỤ LỤC 13 - HĐ 37/2018/HĐ/OIC-SEAREE ký ngày 07/02/2018</v>
          </cell>
        </row>
      </sheetData>
      <sheetData sheetId="4185">
        <row r="1">
          <cell r="A1" t="str">
            <v>GIÁ TRỊ PHỤ LỤC 13 - HĐ 37/2018/HĐ/OIC-SEAREE ký ngày 07/02/2018</v>
          </cell>
        </row>
      </sheetData>
      <sheetData sheetId="4186">
        <row r="1">
          <cell r="A1" t="str">
            <v>GIÁ TRỊ PHỤ LỤC 13 - HĐ 37/2018/HĐ/OIC-SEAREE ký ngày 07/02/2018</v>
          </cell>
        </row>
      </sheetData>
      <sheetData sheetId="4187">
        <row r="1">
          <cell r="A1" t="str">
            <v>GIÁ TRỊ PHỤ LỤC 13 - HĐ 37/2018/HĐ/OIC-SEAREE ký ngày 07/02/2018</v>
          </cell>
        </row>
      </sheetData>
      <sheetData sheetId="4188">
        <row r="1">
          <cell r="A1" t="str">
            <v>GIÁ TRỊ PHỤ LỤC 13 - HĐ 37/2018/HĐ/OIC-SEAREE ký ngày 07/02/2018</v>
          </cell>
        </row>
      </sheetData>
      <sheetData sheetId="4189">
        <row r="1">
          <cell r="A1" t="str">
            <v>GIÁ TRỊ PHỤ LỤC 13 - HĐ 37/2018/HĐ/OIC-SEAREE ký ngày 07/02/2018</v>
          </cell>
        </row>
      </sheetData>
      <sheetData sheetId="4190">
        <row r="1">
          <cell r="A1" t="str">
            <v>GIÁ TRỊ PHỤ LỤC 13 - HĐ 37/2018/HĐ/OIC-SEAREE ký ngày 07/02/2018</v>
          </cell>
        </row>
      </sheetData>
      <sheetData sheetId="4191">
        <row r="1">
          <cell r="A1" t="str">
            <v>GIÁ TRỊ PHỤ LỤC 13 - HĐ 37/2018/HĐ/OIC-SEAREE ký ngày 07/02/2018</v>
          </cell>
        </row>
      </sheetData>
      <sheetData sheetId="4192">
        <row r="1">
          <cell r="A1" t="str">
            <v>GIÁ TRỊ PHỤ LỤC 13 - HĐ 37/2018/HĐ/OIC-SEAREE ký ngày 07/02/2018</v>
          </cell>
        </row>
      </sheetData>
      <sheetData sheetId="4193">
        <row r="1">
          <cell r="A1" t="str">
            <v>GIÁ TRỊ PHỤ LỤC 13 - HĐ 37/2018/HĐ/OIC-SEAREE ký ngày 07/02/2018</v>
          </cell>
        </row>
      </sheetData>
      <sheetData sheetId="4194">
        <row r="1">
          <cell r="A1" t="str">
            <v>GIÁ TRỊ PHỤ LỤC 13 - HĐ 37/2018/HĐ/OIC-SEAREE ký ngày 07/02/2018</v>
          </cell>
        </row>
      </sheetData>
      <sheetData sheetId="4195">
        <row r="1">
          <cell r="A1" t="str">
            <v>GIÁ TRỊ PHỤ LỤC 13 - HĐ 37/2018/HĐ/OIC-SEAREE ký ngày 07/02/2018</v>
          </cell>
        </row>
      </sheetData>
      <sheetData sheetId="4196">
        <row r="1">
          <cell r="A1" t="str">
            <v>GIÁ TRỊ PHỤ LỤC 13 - HĐ 37/2018/HĐ/OIC-SEAREE ký ngày 07/02/2018</v>
          </cell>
        </row>
      </sheetData>
      <sheetData sheetId="4197">
        <row r="1">
          <cell r="A1" t="str">
            <v>GIÁ TRỊ PHỤ LỤC 13 - HĐ 37/2018/HĐ/OIC-SEAREE ký ngày 07/02/2018</v>
          </cell>
        </row>
      </sheetData>
      <sheetData sheetId="4198">
        <row r="1">
          <cell r="A1" t="str">
            <v>GIÁ TRỊ PHỤ LỤC 13 - HĐ 37/2018/HĐ/OIC-SEAREE ký ngày 07/02/2018</v>
          </cell>
        </row>
      </sheetData>
      <sheetData sheetId="4199">
        <row r="1">
          <cell r="A1" t="str">
            <v>GIÁ TRỊ PHỤ LỤC 13 - HĐ 37/2018/HĐ/OIC-SEAREE ký ngày 07/02/2018</v>
          </cell>
        </row>
      </sheetData>
      <sheetData sheetId="4200">
        <row r="1">
          <cell r="A1" t="str">
            <v>GIÁ TRỊ PHỤ LỤC 13 - HĐ 37/2018/HĐ/OIC-SEAREE ký ngày 07/02/2018</v>
          </cell>
        </row>
      </sheetData>
      <sheetData sheetId="4201">
        <row r="1">
          <cell r="A1" t="str">
            <v>GIÁ TRỊ PHỤ LỤC 13 - HĐ 37/2018/HĐ/OIC-SEAREE ký ngày 07/02/2018</v>
          </cell>
        </row>
      </sheetData>
      <sheetData sheetId="4202">
        <row r="1">
          <cell r="A1" t="str">
            <v>GIÁ TRỊ PHỤ LỤC 13 - HĐ 37/2018/HĐ/OIC-SEAREE ký ngày 07/02/2018</v>
          </cell>
        </row>
      </sheetData>
      <sheetData sheetId="4203">
        <row r="1">
          <cell r="A1" t="str">
            <v>GIÁ TRỊ PHỤ LỤC 13 - HĐ 37/2018/HĐ/OIC-SEAREE ký ngày 07/02/2018</v>
          </cell>
        </row>
      </sheetData>
      <sheetData sheetId="4204">
        <row r="1">
          <cell r="A1" t="str">
            <v>GIÁ TRỊ PHỤ LỤC 13 - HĐ 37/2018/HĐ/OIC-SEAREE ký ngày 07/02/2018</v>
          </cell>
        </row>
      </sheetData>
      <sheetData sheetId="4205">
        <row r="1">
          <cell r="A1" t="str">
            <v>GIÁ TRỊ PHỤ LỤC 13 - HĐ 37/2018/HĐ/OIC-SEAREE ký ngày 07/02/2018</v>
          </cell>
        </row>
      </sheetData>
      <sheetData sheetId="4206">
        <row r="1">
          <cell r="A1" t="str">
            <v>GIÁ TRỊ PHỤ LỤC 13 - HĐ 37/2018/HĐ/OIC-SEAREE ký ngày 07/02/2018</v>
          </cell>
        </row>
      </sheetData>
      <sheetData sheetId="4207">
        <row r="1">
          <cell r="A1" t="str">
            <v>GIÁ TRỊ PHỤ LỤC 13 - HĐ 37/2018/HĐ/OIC-SEAREE ký ngày 07/02/2018</v>
          </cell>
        </row>
      </sheetData>
      <sheetData sheetId="4208">
        <row r="1">
          <cell r="A1" t="str">
            <v>GIÁ TRỊ PHỤ LỤC 13 - HĐ 37/2018/HĐ/OIC-SEAREE ký ngày 07/02/2018</v>
          </cell>
        </row>
      </sheetData>
      <sheetData sheetId="4209">
        <row r="1">
          <cell r="A1" t="str">
            <v>GIÁ TRỊ PHỤ LỤC 13 - HĐ 37/2018/HĐ/OIC-SEAREE ký ngày 07/02/2018</v>
          </cell>
        </row>
      </sheetData>
      <sheetData sheetId="4210">
        <row r="1">
          <cell r="A1" t="str">
            <v>GIÁ TRỊ PHỤ LỤC 13 - HĐ 37/2018/HĐ/OIC-SEAREE ký ngày 07/02/2018</v>
          </cell>
        </row>
      </sheetData>
      <sheetData sheetId="4211">
        <row r="1">
          <cell r="A1" t="str">
            <v>GIÁ TRỊ PHỤ LỤC 13 - HĐ 37/2018/HĐ/OIC-SEAREE ký ngày 07/02/2018</v>
          </cell>
        </row>
      </sheetData>
      <sheetData sheetId="4212">
        <row r="1">
          <cell r="A1" t="str">
            <v>GIÁ TRỊ PHỤ LỤC 13 - HĐ 37/2018/HĐ/OIC-SEAREE ký ngày 07/02/2018</v>
          </cell>
        </row>
      </sheetData>
      <sheetData sheetId="4213">
        <row r="1">
          <cell r="A1" t="str">
            <v>GIÁ TRỊ PHỤ LỤC 13 - HĐ 37/2018/HĐ/OIC-SEAREE ký ngày 07/02/2018</v>
          </cell>
        </row>
      </sheetData>
      <sheetData sheetId="4214">
        <row r="1">
          <cell r="A1" t="str">
            <v>GIÁ TRỊ PHỤ LỤC 13 - HĐ 37/2018/HĐ/OIC-SEAREE ký ngày 07/02/2018</v>
          </cell>
        </row>
      </sheetData>
      <sheetData sheetId="4215">
        <row r="1">
          <cell r="A1" t="str">
            <v>GIÁ TRỊ PHỤ LỤC 13 - HĐ 37/2018/HĐ/OIC-SEAREE ký ngày 07/02/2018</v>
          </cell>
        </row>
      </sheetData>
      <sheetData sheetId="4216">
        <row r="1">
          <cell r="A1" t="str">
            <v>GIÁ TRỊ PHỤ LỤC 13 - HĐ 37/2018/HĐ/OIC-SEAREE ký ngày 07/02/2018</v>
          </cell>
        </row>
      </sheetData>
      <sheetData sheetId="4217">
        <row r="1">
          <cell r="A1" t="str">
            <v>GIÁ TRỊ PHỤ LỤC 13 - HĐ 37/2018/HĐ/OIC-SEAREE ký ngày 07/02/2018</v>
          </cell>
        </row>
      </sheetData>
      <sheetData sheetId="4218">
        <row r="1">
          <cell r="A1" t="str">
            <v>GIÁ TRỊ PHỤ LỤC 13 - HĐ 37/2018/HĐ/OIC-SEAREE ký ngày 07/02/2018</v>
          </cell>
        </row>
      </sheetData>
      <sheetData sheetId="4219">
        <row r="1">
          <cell r="A1" t="str">
            <v>GIÁ TRỊ PHỤ LỤC 13 - HĐ 37/2018/HĐ/OIC-SEAREE ký ngày 07/02/2018</v>
          </cell>
        </row>
      </sheetData>
      <sheetData sheetId="4220">
        <row r="1">
          <cell r="A1" t="str">
            <v>GIÁ TRỊ PHỤ LỤC 13 - HĐ 37/2018/HĐ/OIC-SEAREE ký ngày 07/02/2018</v>
          </cell>
        </row>
      </sheetData>
      <sheetData sheetId="4221">
        <row r="1">
          <cell r="A1" t="str">
            <v>GIÁ TRỊ PHỤ LỤC 13 - HĐ 37/2018/HĐ/OIC-SEAREE ký ngày 07/02/2018</v>
          </cell>
        </row>
      </sheetData>
      <sheetData sheetId="4222">
        <row r="1">
          <cell r="A1" t="str">
            <v>GIÁ TRỊ PHỤ LỤC 13 - HĐ 37/2018/HĐ/OIC-SEAREE ký ngày 07/02/2018</v>
          </cell>
        </row>
      </sheetData>
      <sheetData sheetId="4223">
        <row r="1">
          <cell r="A1" t="str">
            <v>GIÁ TRỊ PHỤ LỤC 13 - HĐ 37/2018/HĐ/OIC-SEAREE ký ngày 07/02/2018</v>
          </cell>
        </row>
      </sheetData>
      <sheetData sheetId="4224">
        <row r="1">
          <cell r="A1" t="str">
            <v>GIÁ TRỊ PHỤ LỤC 13 - HĐ 37/2018/HĐ/OIC-SEAREE ký ngày 07/02/2018</v>
          </cell>
        </row>
      </sheetData>
      <sheetData sheetId="4225">
        <row r="1">
          <cell r="A1" t="str">
            <v>GIÁ TRỊ PHỤ LỤC 13 - HĐ 37/2018/HĐ/OIC-SEAREE ký ngày 07/02/2018</v>
          </cell>
        </row>
      </sheetData>
      <sheetData sheetId="4226">
        <row r="1">
          <cell r="A1" t="str">
            <v>GIÁ TRỊ PHỤ LỤC 13 - HĐ 37/2018/HĐ/OIC-SEAREE ký ngày 07/02/2018</v>
          </cell>
        </row>
      </sheetData>
      <sheetData sheetId="4227">
        <row r="1">
          <cell r="A1" t="str">
            <v>GIÁ TRỊ PHỤ LỤC 13 - HĐ 37/2018/HĐ/OIC-SEAREE ký ngày 07/02/2018</v>
          </cell>
        </row>
      </sheetData>
      <sheetData sheetId="4228">
        <row r="1">
          <cell r="A1" t="str">
            <v>GIÁ TRỊ PHỤ LỤC 13 - HĐ 37/2018/HĐ/OIC-SEAREE ký ngày 07/02/2018</v>
          </cell>
        </row>
      </sheetData>
      <sheetData sheetId="4229">
        <row r="1">
          <cell r="A1" t="str">
            <v>GIÁ TRỊ PHỤ LỤC 13 - HĐ 37/2018/HĐ/OIC-SEAREE ký ngày 07/02/2018</v>
          </cell>
        </row>
      </sheetData>
      <sheetData sheetId="4230">
        <row r="1">
          <cell r="A1" t="str">
            <v>GIÁ TRỊ PHỤ LỤC 13 - HĐ 37/2018/HĐ/OIC-SEAREE ký ngày 07/02/2018</v>
          </cell>
        </row>
      </sheetData>
      <sheetData sheetId="4231">
        <row r="1">
          <cell r="A1" t="str">
            <v>GIÁ TRỊ PHỤ LỤC 13 - HĐ 37/2018/HĐ/OIC-SEAREE ký ngày 07/02/2018</v>
          </cell>
        </row>
      </sheetData>
      <sheetData sheetId="4232">
        <row r="1">
          <cell r="A1" t="str">
            <v>GIÁ TRỊ PHỤ LỤC 13 - HĐ 37/2018/HĐ/OIC-SEAREE ký ngày 07/02/2018</v>
          </cell>
        </row>
      </sheetData>
      <sheetData sheetId="4233">
        <row r="1">
          <cell r="A1" t="str">
            <v>GIÁ TRỊ PHỤ LỤC 13 - HĐ 37/2018/HĐ/OIC-SEAREE ký ngày 07/02/2018</v>
          </cell>
        </row>
      </sheetData>
      <sheetData sheetId="4234">
        <row r="1">
          <cell r="A1" t="str">
            <v>GIÁ TRỊ PHỤ LỤC 13 - HĐ 37/2018/HĐ/OIC-SEAREE ký ngày 07/02/2018</v>
          </cell>
        </row>
      </sheetData>
      <sheetData sheetId="4235">
        <row r="1">
          <cell r="A1" t="str">
            <v>GIÁ TRỊ PHỤ LỤC 13 - HĐ 37/2018/HĐ/OIC-SEAREE ký ngày 07/02/2018</v>
          </cell>
        </row>
      </sheetData>
      <sheetData sheetId="4236">
        <row r="1">
          <cell r="A1" t="str">
            <v>GIÁ TRỊ PHỤ LỤC 13 - HĐ 37/2018/HĐ/OIC-SEAREE ký ngày 07/02/2018</v>
          </cell>
        </row>
      </sheetData>
      <sheetData sheetId="4237">
        <row r="1">
          <cell r="A1" t="str">
            <v>GIÁ TRỊ PHỤ LỤC 13 - HĐ 37/2018/HĐ/OIC-SEAREE ký ngày 07/02/2018</v>
          </cell>
        </row>
      </sheetData>
      <sheetData sheetId="4238">
        <row r="1">
          <cell r="A1" t="str">
            <v>GIÁ TRỊ PHỤ LỤC 13 - HĐ 37/2018/HĐ/OIC-SEAREE ký ngày 07/02/2018</v>
          </cell>
        </row>
      </sheetData>
      <sheetData sheetId="4239">
        <row r="1">
          <cell r="A1" t="str">
            <v>GIÁ TRỊ PHỤ LỤC 13 - HĐ 37/2018/HĐ/OIC-SEAREE ký ngày 07/02/2018</v>
          </cell>
        </row>
      </sheetData>
      <sheetData sheetId="4240">
        <row r="1">
          <cell r="A1" t="str">
            <v>GIÁ TRỊ PHỤ LỤC 13 - HĐ 37/2018/HĐ/OIC-SEAREE ký ngày 07/02/2018</v>
          </cell>
        </row>
      </sheetData>
      <sheetData sheetId="4241">
        <row r="1">
          <cell r="A1" t="str">
            <v>GIÁ TRỊ PHỤ LỤC 13 - HĐ 37/2018/HĐ/OIC-SEAREE ký ngày 07/02/2018</v>
          </cell>
        </row>
      </sheetData>
      <sheetData sheetId="4242">
        <row r="1">
          <cell r="A1" t="str">
            <v>GIÁ TRỊ PHỤ LỤC 13 - HĐ 37/2018/HĐ/OIC-SEAREE ký ngày 07/02/2018</v>
          </cell>
        </row>
      </sheetData>
      <sheetData sheetId="4243">
        <row r="1">
          <cell r="A1" t="str">
            <v>GIÁ TRỊ PHỤ LỤC 13 - HĐ 37/2018/HĐ/OIC-SEAREE ký ngày 07/02/2018</v>
          </cell>
        </row>
      </sheetData>
      <sheetData sheetId="4244">
        <row r="1">
          <cell r="A1" t="str">
            <v>GIÁ TRỊ PHỤ LỤC 13 - HĐ 37/2018/HĐ/OIC-SEAREE ký ngày 07/02/2018</v>
          </cell>
        </row>
      </sheetData>
      <sheetData sheetId="4245">
        <row r="1">
          <cell r="A1" t="str">
            <v>GIÁ TRỊ PHỤ LỤC 13 - HĐ 37/2018/HĐ/OIC-SEAREE ký ngày 07/02/2018</v>
          </cell>
        </row>
      </sheetData>
      <sheetData sheetId="4246">
        <row r="1">
          <cell r="A1" t="str">
            <v>GIÁ TRỊ PHỤ LỤC 13 - HĐ 37/2018/HĐ/OIC-SEAREE ký ngày 07/02/2018</v>
          </cell>
        </row>
      </sheetData>
      <sheetData sheetId="4247">
        <row r="1">
          <cell r="A1" t="str">
            <v>GIÁ TRỊ PHỤ LỤC 13 - HĐ 37/2018/HĐ/OIC-SEAREE ký ngày 07/02/2018</v>
          </cell>
        </row>
      </sheetData>
      <sheetData sheetId="4248">
        <row r="1">
          <cell r="A1" t="str">
            <v>GIÁ TRỊ PHỤ LỤC 13 - HĐ 37/2018/HĐ/OIC-SEAREE ký ngày 07/02/2018</v>
          </cell>
        </row>
      </sheetData>
      <sheetData sheetId="4249">
        <row r="1">
          <cell r="A1" t="str">
            <v>GIÁ TRỊ PHỤ LỤC 13 - HĐ 37/2018/HĐ/OIC-SEAREE ký ngày 07/02/2018</v>
          </cell>
        </row>
      </sheetData>
      <sheetData sheetId="4250">
        <row r="1">
          <cell r="A1" t="str">
            <v>GIÁ TRỊ PHỤ LỤC 13 - HĐ 37/2018/HĐ/OIC-SEAREE ký ngày 07/02/2018</v>
          </cell>
        </row>
      </sheetData>
      <sheetData sheetId="4251">
        <row r="1">
          <cell r="A1" t="str">
            <v>GIÁ TRỊ PHỤ LỤC 13 - HĐ 37/2018/HĐ/OIC-SEAREE ký ngày 07/02/2018</v>
          </cell>
        </row>
      </sheetData>
      <sheetData sheetId="4252">
        <row r="1">
          <cell r="A1" t="str">
            <v>GIÁ TRỊ PHỤ LỤC 13 - HĐ 37/2018/HĐ/OIC-SEAREE ký ngày 07/02/2018</v>
          </cell>
        </row>
      </sheetData>
      <sheetData sheetId="4253">
        <row r="1">
          <cell r="A1" t="str">
            <v>GIÁ TRỊ PHỤ LỤC 13 - HĐ 37/2018/HĐ/OIC-SEAREE ký ngày 07/02/2018</v>
          </cell>
        </row>
      </sheetData>
      <sheetData sheetId="4254">
        <row r="1">
          <cell r="A1" t="str">
            <v>GIÁ TRỊ PHỤ LỤC 13 - HĐ 37/2018/HĐ/OIC-SEAREE ký ngày 07/02/2018</v>
          </cell>
        </row>
      </sheetData>
      <sheetData sheetId="4255">
        <row r="1">
          <cell r="A1" t="str">
            <v>GIÁ TRỊ PHỤ LỤC 13 - HĐ 37/2018/HĐ/OIC-SEAREE ký ngày 07/02/2018</v>
          </cell>
        </row>
      </sheetData>
      <sheetData sheetId="4256">
        <row r="1">
          <cell r="A1" t="str">
            <v>GIÁ TRỊ PHỤ LỤC 13 - HĐ 37/2018/HĐ/OIC-SEAREE ký ngày 07/02/2018</v>
          </cell>
        </row>
      </sheetData>
      <sheetData sheetId="4257">
        <row r="1">
          <cell r="A1" t="str">
            <v>GIÁ TRỊ PHỤ LỤC 13 - HĐ 37/2018/HĐ/OIC-SEAREE ký ngày 07/02/2018</v>
          </cell>
        </row>
      </sheetData>
      <sheetData sheetId="4258">
        <row r="1">
          <cell r="A1" t="str">
            <v>GIÁ TRỊ PHỤ LỤC 13 - HĐ 37/2018/HĐ/OIC-SEAREE ký ngày 07/02/2018</v>
          </cell>
        </row>
      </sheetData>
      <sheetData sheetId="4259">
        <row r="1">
          <cell r="A1" t="str">
            <v>GIÁ TRỊ PHỤ LỤC 13 - HĐ 37/2018/HĐ/OIC-SEAREE ký ngày 07/02/2018</v>
          </cell>
        </row>
      </sheetData>
      <sheetData sheetId="4260">
        <row r="1">
          <cell r="A1" t="str">
            <v>GIÁ TRỊ PHỤ LỤC 13 - HĐ 37/2018/HĐ/OIC-SEAREE ký ngày 07/02/2018</v>
          </cell>
        </row>
      </sheetData>
      <sheetData sheetId="4261">
        <row r="1">
          <cell r="A1" t="str">
            <v>GIÁ TRỊ PHỤ LỤC 13 - HĐ 37/2018/HĐ/OIC-SEAREE ký ngày 07/02/2018</v>
          </cell>
        </row>
      </sheetData>
      <sheetData sheetId="4262">
        <row r="1">
          <cell r="A1" t="str">
            <v>GIÁ TRỊ PHỤ LỤC 13 - HĐ 37/2018/HĐ/OIC-SEAREE ký ngày 07/02/2018</v>
          </cell>
        </row>
      </sheetData>
      <sheetData sheetId="4263">
        <row r="1">
          <cell r="A1" t="str">
            <v>GIÁ TRỊ PHỤ LỤC 13 - HĐ 37/2018/HĐ/OIC-SEAREE ký ngày 07/02/2018</v>
          </cell>
        </row>
      </sheetData>
      <sheetData sheetId="4264">
        <row r="1">
          <cell r="A1" t="str">
            <v>GIÁ TRỊ PHỤ LỤC 13 - HĐ 37/2018/HĐ/OIC-SEAREE ký ngày 07/02/2018</v>
          </cell>
        </row>
      </sheetData>
      <sheetData sheetId="4265">
        <row r="1">
          <cell r="A1" t="str">
            <v>GIÁ TRỊ PHỤ LỤC 13 - HĐ 37/2018/HĐ/OIC-SEAREE ký ngày 07/02/2018</v>
          </cell>
        </row>
      </sheetData>
      <sheetData sheetId="4266">
        <row r="1">
          <cell r="A1" t="str">
            <v>GIÁ TRỊ PHỤ LỤC 13 - HĐ 37/2018/HĐ/OIC-SEAREE ký ngày 07/02/2018</v>
          </cell>
        </row>
      </sheetData>
      <sheetData sheetId="4267">
        <row r="1">
          <cell r="A1" t="str">
            <v>GIÁ TRỊ PHỤ LỤC 13 - HĐ 37/2018/HĐ/OIC-SEAREE ký ngày 07/02/2018</v>
          </cell>
        </row>
      </sheetData>
      <sheetData sheetId="4268">
        <row r="1">
          <cell r="A1" t="str">
            <v>GIÁ TRỊ PHỤ LỤC 13 - HĐ 37/2018/HĐ/OIC-SEAREE ký ngày 07/02/2018</v>
          </cell>
        </row>
      </sheetData>
      <sheetData sheetId="4269">
        <row r="1">
          <cell r="A1" t="str">
            <v>GIÁ TRỊ PHỤ LỤC 13 - HĐ 37/2018/HĐ/OIC-SEAREE ký ngày 07/02/2018</v>
          </cell>
        </row>
      </sheetData>
      <sheetData sheetId="4270">
        <row r="1">
          <cell r="A1" t="str">
            <v>GIÁ TRỊ PHỤ LỤC 13 - HĐ 37/2018/HĐ/OIC-SEAREE ký ngày 07/02/2018</v>
          </cell>
        </row>
      </sheetData>
      <sheetData sheetId="4271">
        <row r="1">
          <cell r="A1" t="str">
            <v>GIÁ TRỊ PHỤ LỤC 13 - HĐ 37/2018/HĐ/OIC-SEAREE ký ngày 07/02/2018</v>
          </cell>
        </row>
      </sheetData>
      <sheetData sheetId="4272">
        <row r="1">
          <cell r="A1" t="str">
            <v>GIÁ TRỊ PHỤ LỤC 13 - HĐ 37/2018/HĐ/OIC-SEAREE ký ngày 07/02/2018</v>
          </cell>
        </row>
      </sheetData>
      <sheetData sheetId="4273">
        <row r="1">
          <cell r="A1" t="str">
            <v>GIÁ TRỊ PHỤ LỤC 13 - HĐ 37/2018/HĐ/OIC-SEAREE ký ngày 07/02/2018</v>
          </cell>
        </row>
      </sheetData>
      <sheetData sheetId="4274">
        <row r="1">
          <cell r="A1" t="str">
            <v>GIÁ TRỊ PHỤ LỤC 13 - HĐ 37/2018/HĐ/OIC-SEAREE ký ngày 07/02/2018</v>
          </cell>
        </row>
      </sheetData>
      <sheetData sheetId="4275">
        <row r="1">
          <cell r="A1" t="str">
            <v>GIÁ TRỊ PHỤ LỤC 13 - HĐ 37/2018/HĐ/OIC-SEAREE ký ngày 07/02/2018</v>
          </cell>
        </row>
      </sheetData>
      <sheetData sheetId="4276">
        <row r="1">
          <cell r="A1" t="str">
            <v>GIÁ TRỊ PHỤ LỤC 13 - HĐ 37/2018/HĐ/OIC-SEAREE ký ngày 07/02/2018</v>
          </cell>
        </row>
      </sheetData>
      <sheetData sheetId="4277">
        <row r="1">
          <cell r="A1" t="str">
            <v>GIÁ TRỊ PHỤ LỤC 13 - HĐ 37/2018/HĐ/OIC-SEAREE ký ngày 07/02/2018</v>
          </cell>
        </row>
      </sheetData>
      <sheetData sheetId="4278">
        <row r="1">
          <cell r="A1" t="str">
            <v>GIÁ TRỊ PHỤ LỤC 13 - HĐ 37/2018/HĐ/OIC-SEAREE ký ngày 07/02/2018</v>
          </cell>
        </row>
      </sheetData>
      <sheetData sheetId="4279">
        <row r="1">
          <cell r="A1" t="str">
            <v>GIÁ TRỊ PHỤ LỤC 13 - HĐ 37/2018/HĐ/OIC-SEAREE ký ngày 07/02/2018</v>
          </cell>
        </row>
      </sheetData>
      <sheetData sheetId="4280">
        <row r="1">
          <cell r="A1" t="str">
            <v>GIÁ TRỊ PHỤ LỤC 13 - HĐ 37/2018/HĐ/OIC-SEAREE ký ngày 07/02/2018</v>
          </cell>
        </row>
      </sheetData>
      <sheetData sheetId="4281">
        <row r="1">
          <cell r="A1" t="str">
            <v>GIÁ TRỊ PHỤ LỤC 13 - HĐ 37/2018/HĐ/OIC-SEAREE ký ngày 07/02/2018</v>
          </cell>
        </row>
      </sheetData>
      <sheetData sheetId="4282">
        <row r="1">
          <cell r="A1" t="str">
            <v>GIÁ TRỊ PHỤ LỤC 13 - HĐ 37/2018/HĐ/OIC-SEAREE ký ngày 07/02/2018</v>
          </cell>
        </row>
      </sheetData>
      <sheetData sheetId="4283">
        <row r="1">
          <cell r="A1" t="str">
            <v>GIÁ TRỊ PHỤ LỤC 13 - HĐ 37/2018/HĐ/OIC-SEAREE ký ngày 07/02/2018</v>
          </cell>
        </row>
      </sheetData>
      <sheetData sheetId="4284">
        <row r="1">
          <cell r="A1" t="str">
            <v>GIÁ TRỊ PHỤ LỤC 13 - HĐ 37/2018/HĐ/OIC-SEAREE ký ngày 07/02/2018</v>
          </cell>
        </row>
      </sheetData>
      <sheetData sheetId="4285">
        <row r="1">
          <cell r="A1" t="str">
            <v>GIÁ TRỊ PHỤ LỤC 13 - HĐ 37/2018/HĐ/OIC-SEAREE ký ngày 07/02/2018</v>
          </cell>
        </row>
      </sheetData>
      <sheetData sheetId="4286">
        <row r="1">
          <cell r="A1" t="str">
            <v>GIÁ TRỊ PHỤ LỤC 13 - HĐ 37/2018/HĐ/OIC-SEAREE ký ngày 07/02/2018</v>
          </cell>
        </row>
      </sheetData>
      <sheetData sheetId="4287">
        <row r="1">
          <cell r="A1" t="str">
            <v>GIÁ TRỊ PHỤ LỤC 13 - HĐ 37/2018/HĐ/OIC-SEAREE ký ngày 07/02/2018</v>
          </cell>
        </row>
      </sheetData>
      <sheetData sheetId="4288">
        <row r="1">
          <cell r="A1" t="str">
            <v>GIÁ TRỊ PHỤ LỤC 13 - HĐ 37/2018/HĐ/OIC-SEAREE ký ngày 07/02/2018</v>
          </cell>
        </row>
      </sheetData>
      <sheetData sheetId="4289">
        <row r="1">
          <cell r="A1" t="str">
            <v>GIÁ TRỊ PHỤ LỤC 13 - HĐ 37/2018/HĐ/OIC-SEAREE ký ngày 07/02/2018</v>
          </cell>
        </row>
      </sheetData>
      <sheetData sheetId="4290">
        <row r="1">
          <cell r="A1" t="str">
            <v>GIÁ TRỊ PHỤ LỤC 13 - HĐ 37/2018/HĐ/OIC-SEAREE ký ngày 07/02/2018</v>
          </cell>
        </row>
      </sheetData>
      <sheetData sheetId="4291">
        <row r="1">
          <cell r="A1" t="str">
            <v>GIÁ TRỊ PHỤ LỤC 13 - HĐ 37/2018/HĐ/OIC-SEAREE ký ngày 07/02/2018</v>
          </cell>
        </row>
      </sheetData>
      <sheetData sheetId="4292">
        <row r="1">
          <cell r="A1" t="str">
            <v>GIÁ TRỊ PHỤ LỤC 13 - HĐ 37/2018/HĐ/OIC-SEAREE ký ngày 07/02/2018</v>
          </cell>
        </row>
      </sheetData>
      <sheetData sheetId="4293">
        <row r="1">
          <cell r="A1" t="str">
            <v>GIÁ TRỊ PHỤ LỤC 13 - HĐ 37/2018/HĐ/OIC-SEAREE ký ngày 07/02/2018</v>
          </cell>
        </row>
      </sheetData>
      <sheetData sheetId="4294">
        <row r="1">
          <cell r="A1" t="str">
            <v>Linksshape LTD</v>
          </cell>
        </row>
      </sheetData>
      <sheetData sheetId="4295">
        <row r="1">
          <cell r="A1" t="str">
            <v>GIÁ TRỊ PHỤ LỤC 13 - HĐ 37/2018/HĐ/OIC-SEAREE ký ngày 07/02/2018</v>
          </cell>
        </row>
      </sheetData>
      <sheetData sheetId="4296">
        <row r="1">
          <cell r="A1" t="str">
            <v>Linksshape LTD</v>
          </cell>
        </row>
      </sheetData>
      <sheetData sheetId="4297">
        <row r="1">
          <cell r="A1" t="str">
            <v>GIÁ TRỊ PHỤ LỤC 13 - HĐ 37/2018/HĐ/OIC-SEAREE ký ngày 07/02/2018</v>
          </cell>
        </row>
      </sheetData>
      <sheetData sheetId="4298">
        <row r="1">
          <cell r="A1" t="str">
            <v>Linksshape LTD</v>
          </cell>
        </row>
      </sheetData>
      <sheetData sheetId="4299">
        <row r="1">
          <cell r="A1" t="str">
            <v>GIÁ TRỊ PHỤ LỤC 13 - HĐ 37/2018/HĐ/OIC-SEAREE ký ngày 07/02/2018</v>
          </cell>
        </row>
      </sheetData>
      <sheetData sheetId="4300">
        <row r="1">
          <cell r="A1" t="str">
            <v>Linksshape LTD</v>
          </cell>
        </row>
      </sheetData>
      <sheetData sheetId="4301">
        <row r="1">
          <cell r="A1" t="str">
            <v>GIÁ TRỊ PHỤ LỤC 13 - HĐ 37/2018/HĐ/OIC-SEAREE ký ngày 07/02/2018</v>
          </cell>
        </row>
      </sheetData>
      <sheetData sheetId="4302">
        <row r="1">
          <cell r="A1" t="str">
            <v>GIÁ TRỊ PHỤ LỤC 13 - HĐ 37/2018/HĐ/OIC-SEAREE ký ngày 07/02/2018</v>
          </cell>
        </row>
      </sheetData>
      <sheetData sheetId="4303">
        <row r="1">
          <cell r="A1" t="str">
            <v>GIÁ TRỊ PHỤ LỤC 13 - HĐ 37/2018/HĐ/OIC-SEAREE ký ngày 07/02/2018</v>
          </cell>
        </row>
      </sheetData>
      <sheetData sheetId="4304">
        <row r="1">
          <cell r="A1" t="str">
            <v>GIÁ TRỊ PHỤ LỤC 13 - HĐ 37/2018/HĐ/OIC-SEAREE ký ngày 07/02/2018</v>
          </cell>
        </row>
      </sheetData>
      <sheetData sheetId="4305">
        <row r="1">
          <cell r="A1" t="str">
            <v>GIÁ TRỊ PHỤ LỤC 13 - HĐ 37/2018/HĐ/OIC-SEAREE ký ngày 07/02/2018</v>
          </cell>
        </row>
      </sheetData>
      <sheetData sheetId="4306">
        <row r="1">
          <cell r="A1" t="str">
            <v>Linksshape LTD</v>
          </cell>
        </row>
      </sheetData>
      <sheetData sheetId="4307">
        <row r="1">
          <cell r="A1" t="str">
            <v>Linksshape LTD</v>
          </cell>
        </row>
      </sheetData>
      <sheetData sheetId="4308">
        <row r="1">
          <cell r="A1" t="str">
            <v>Linksshape LTD</v>
          </cell>
        </row>
      </sheetData>
      <sheetData sheetId="4309">
        <row r="1">
          <cell r="A1" t="str">
            <v>Linksshape LTD</v>
          </cell>
        </row>
      </sheetData>
      <sheetData sheetId="4310">
        <row r="1">
          <cell r="A1" t="str">
            <v>Linksshape LTD</v>
          </cell>
        </row>
      </sheetData>
      <sheetData sheetId="4311">
        <row r="1">
          <cell r="A1" t="str">
            <v>Linksshape LTD</v>
          </cell>
        </row>
      </sheetData>
      <sheetData sheetId="4312">
        <row r="1">
          <cell r="A1" t="str">
            <v>GIÁ TRỊ PHỤ LỤC 13 - HĐ 37/2018/HĐ/OIC-SEAREE ký ngày 07/02/2018</v>
          </cell>
        </row>
      </sheetData>
      <sheetData sheetId="4313">
        <row r="1">
          <cell r="A1" t="str">
            <v>Linksshape LTD</v>
          </cell>
        </row>
      </sheetData>
      <sheetData sheetId="4314">
        <row r="1">
          <cell r="A1" t="str">
            <v>GIÁ TRỊ PHỤ LỤC 13 - HĐ 37/2018/HĐ/OIC-SEAREE ký ngày 07/02/2018</v>
          </cell>
        </row>
      </sheetData>
      <sheetData sheetId="4315">
        <row r="1">
          <cell r="A1" t="str">
            <v>Linksshape LTD</v>
          </cell>
        </row>
      </sheetData>
      <sheetData sheetId="4316">
        <row r="1">
          <cell r="A1" t="str">
            <v>GIÁ TRỊ PHỤ LỤC 13 - HĐ 37/2018/HĐ/OIC-SEAREE ký ngày 07/02/2018</v>
          </cell>
        </row>
      </sheetData>
      <sheetData sheetId="4317">
        <row r="1">
          <cell r="A1" t="str">
            <v>Linksshape LTD</v>
          </cell>
        </row>
      </sheetData>
      <sheetData sheetId="4318">
        <row r="1">
          <cell r="A1" t="str">
            <v>GIÁ TRỊ PHỤ LỤC 13 - HĐ 37/2018/HĐ/OIC-SEAREE ký ngày 07/02/2018</v>
          </cell>
        </row>
      </sheetData>
      <sheetData sheetId="4319">
        <row r="1">
          <cell r="A1" t="str">
            <v>Linksshape LTD</v>
          </cell>
        </row>
      </sheetData>
      <sheetData sheetId="4320">
        <row r="1">
          <cell r="A1" t="str">
            <v>GIÁ TRỊ PHỤ LỤC 13 - HĐ 37/2018/HĐ/OIC-SEAREE ký ngày 07/02/2018</v>
          </cell>
        </row>
      </sheetData>
      <sheetData sheetId="4321">
        <row r="1">
          <cell r="A1" t="str">
            <v>Linksshape LTD</v>
          </cell>
        </row>
      </sheetData>
      <sheetData sheetId="4322">
        <row r="1">
          <cell r="A1" t="str">
            <v>Linksshape LTD</v>
          </cell>
        </row>
      </sheetData>
      <sheetData sheetId="4323">
        <row r="1">
          <cell r="A1" t="str">
            <v>Linksshape LTD</v>
          </cell>
        </row>
      </sheetData>
      <sheetData sheetId="4324">
        <row r="1">
          <cell r="A1" t="str">
            <v>Linksshape LTD</v>
          </cell>
        </row>
      </sheetData>
      <sheetData sheetId="4325">
        <row r="1">
          <cell r="A1" t="str">
            <v>Linksshape LTD</v>
          </cell>
        </row>
      </sheetData>
      <sheetData sheetId="4326">
        <row r="1">
          <cell r="A1" t="str">
            <v>Linksshape LTD</v>
          </cell>
        </row>
      </sheetData>
      <sheetData sheetId="4327">
        <row r="1">
          <cell r="A1" t="str">
            <v>Linksshape LTD</v>
          </cell>
        </row>
      </sheetData>
      <sheetData sheetId="4328">
        <row r="1">
          <cell r="A1" t="str">
            <v>Linksshape LTD</v>
          </cell>
        </row>
      </sheetData>
      <sheetData sheetId="4329">
        <row r="1">
          <cell r="A1" t="str">
            <v>Linksshape LTD</v>
          </cell>
        </row>
      </sheetData>
      <sheetData sheetId="4330">
        <row r="1">
          <cell r="A1" t="str">
            <v>Linksshape LTD</v>
          </cell>
        </row>
      </sheetData>
      <sheetData sheetId="4331">
        <row r="1">
          <cell r="A1" t="str">
            <v>Linksshape LTD</v>
          </cell>
        </row>
      </sheetData>
      <sheetData sheetId="4332">
        <row r="1">
          <cell r="A1" t="str">
            <v>Linksshape LTD</v>
          </cell>
        </row>
      </sheetData>
      <sheetData sheetId="4333">
        <row r="1">
          <cell r="A1" t="str">
            <v>Linksshape LTD</v>
          </cell>
        </row>
      </sheetData>
      <sheetData sheetId="4334">
        <row r="1">
          <cell r="A1" t="str">
            <v>Linksshape LTD</v>
          </cell>
        </row>
      </sheetData>
      <sheetData sheetId="4335">
        <row r="1">
          <cell r="A1" t="str">
            <v>Linksshape LTD</v>
          </cell>
        </row>
      </sheetData>
      <sheetData sheetId="4336">
        <row r="1">
          <cell r="A1" t="str">
            <v>Linksshape LTD</v>
          </cell>
        </row>
      </sheetData>
      <sheetData sheetId="4337">
        <row r="1">
          <cell r="A1" t="str">
            <v>Linksshape LTD</v>
          </cell>
        </row>
      </sheetData>
      <sheetData sheetId="4338">
        <row r="1">
          <cell r="A1" t="str">
            <v>Linksshape LTD</v>
          </cell>
        </row>
      </sheetData>
      <sheetData sheetId="4339">
        <row r="1">
          <cell r="A1" t="str">
            <v>Linksshape LTD</v>
          </cell>
        </row>
      </sheetData>
      <sheetData sheetId="4340">
        <row r="1">
          <cell r="A1" t="str">
            <v>Linksshape LTD</v>
          </cell>
        </row>
      </sheetData>
      <sheetData sheetId="4341">
        <row r="1">
          <cell r="A1" t="str">
            <v>Linksshape LTD</v>
          </cell>
        </row>
      </sheetData>
      <sheetData sheetId="4342">
        <row r="1">
          <cell r="A1" t="str">
            <v>Linksshape LTD</v>
          </cell>
        </row>
      </sheetData>
      <sheetData sheetId="4343">
        <row r="1">
          <cell r="A1" t="str">
            <v>Linksshape LTD</v>
          </cell>
        </row>
      </sheetData>
      <sheetData sheetId="4344">
        <row r="1">
          <cell r="A1" t="str">
            <v>Linksshape LTD</v>
          </cell>
        </row>
      </sheetData>
      <sheetData sheetId="4345">
        <row r="1">
          <cell r="A1" t="str">
            <v>Linksshape LTD</v>
          </cell>
        </row>
      </sheetData>
      <sheetData sheetId="4346">
        <row r="1">
          <cell r="A1" t="str">
            <v>Linksshape LTD</v>
          </cell>
        </row>
      </sheetData>
      <sheetData sheetId="4347">
        <row r="1">
          <cell r="A1" t="str">
            <v>Linksshape LTD</v>
          </cell>
        </row>
      </sheetData>
      <sheetData sheetId="4348">
        <row r="1">
          <cell r="A1" t="str">
            <v>Linksshape LTD</v>
          </cell>
        </row>
      </sheetData>
      <sheetData sheetId="4349">
        <row r="1">
          <cell r="A1" t="str">
            <v>Linksshape LTD</v>
          </cell>
        </row>
      </sheetData>
      <sheetData sheetId="4350">
        <row r="1">
          <cell r="A1" t="str">
            <v>Linksshape LTD</v>
          </cell>
        </row>
      </sheetData>
      <sheetData sheetId="4351">
        <row r="1">
          <cell r="A1" t="str">
            <v>Linksshape LTD</v>
          </cell>
        </row>
      </sheetData>
      <sheetData sheetId="4352">
        <row r="1">
          <cell r="A1" t="str">
            <v>Linksshape LTD</v>
          </cell>
        </row>
      </sheetData>
      <sheetData sheetId="4353">
        <row r="1">
          <cell r="A1" t="str">
            <v>Linksshape LTD</v>
          </cell>
        </row>
      </sheetData>
      <sheetData sheetId="4354">
        <row r="1">
          <cell r="A1" t="str">
            <v>Linksshape LTD</v>
          </cell>
        </row>
      </sheetData>
      <sheetData sheetId="4355">
        <row r="1">
          <cell r="A1" t="str">
            <v>Linksshape LTD</v>
          </cell>
        </row>
      </sheetData>
      <sheetData sheetId="4356">
        <row r="1">
          <cell r="A1" t="str">
            <v>Linksshape LTD</v>
          </cell>
        </row>
      </sheetData>
      <sheetData sheetId="4357">
        <row r="1">
          <cell r="A1" t="str">
            <v>Linksshape LTD</v>
          </cell>
        </row>
      </sheetData>
      <sheetData sheetId="4358">
        <row r="1">
          <cell r="A1" t="str">
            <v>Linksshape LTD</v>
          </cell>
        </row>
      </sheetData>
      <sheetData sheetId="4359">
        <row r="1">
          <cell r="A1" t="str">
            <v>Linksshape LTD</v>
          </cell>
        </row>
      </sheetData>
      <sheetData sheetId="4360">
        <row r="1">
          <cell r="A1" t="str">
            <v>Linksshape LTD</v>
          </cell>
        </row>
      </sheetData>
      <sheetData sheetId="4361">
        <row r="1">
          <cell r="A1" t="str">
            <v>Linksshape LTD</v>
          </cell>
        </row>
      </sheetData>
      <sheetData sheetId="4362">
        <row r="1">
          <cell r="A1" t="str">
            <v>Linksshape LTD</v>
          </cell>
        </row>
      </sheetData>
      <sheetData sheetId="4363">
        <row r="1">
          <cell r="A1" t="str">
            <v>Linksshape LTD</v>
          </cell>
        </row>
      </sheetData>
      <sheetData sheetId="4364">
        <row r="1">
          <cell r="A1" t="str">
            <v>Linksshape LTD</v>
          </cell>
        </row>
      </sheetData>
      <sheetData sheetId="4365">
        <row r="1">
          <cell r="A1" t="str">
            <v>Linksshape LTD</v>
          </cell>
        </row>
      </sheetData>
      <sheetData sheetId="4366">
        <row r="1">
          <cell r="A1" t="str">
            <v>Linksshape LTD</v>
          </cell>
        </row>
      </sheetData>
      <sheetData sheetId="4367">
        <row r="1">
          <cell r="A1" t="str">
            <v>Linksshape LTD</v>
          </cell>
        </row>
      </sheetData>
      <sheetData sheetId="4368">
        <row r="1">
          <cell r="A1" t="str">
            <v>Linksshape LTD</v>
          </cell>
        </row>
      </sheetData>
      <sheetData sheetId="4369">
        <row r="1">
          <cell r="A1" t="str">
            <v>Linksshape LTD</v>
          </cell>
        </row>
      </sheetData>
      <sheetData sheetId="4370">
        <row r="1">
          <cell r="A1" t="str">
            <v>Linksshape LTD</v>
          </cell>
        </row>
      </sheetData>
      <sheetData sheetId="4371">
        <row r="1">
          <cell r="A1" t="str">
            <v>Linksshape LTD</v>
          </cell>
        </row>
      </sheetData>
      <sheetData sheetId="4372">
        <row r="1">
          <cell r="A1" t="str">
            <v>Linksshape LTD</v>
          </cell>
        </row>
      </sheetData>
      <sheetData sheetId="4373">
        <row r="1">
          <cell r="A1" t="str">
            <v>Linksshape LTD</v>
          </cell>
        </row>
      </sheetData>
      <sheetData sheetId="4374">
        <row r="1">
          <cell r="A1" t="str">
            <v>Linksshape LTD</v>
          </cell>
        </row>
      </sheetData>
      <sheetData sheetId="4375">
        <row r="1">
          <cell r="A1" t="str">
            <v>Linksshape LTD</v>
          </cell>
        </row>
      </sheetData>
      <sheetData sheetId="4376">
        <row r="1">
          <cell r="A1" t="str">
            <v>Linksshape LTD</v>
          </cell>
        </row>
      </sheetData>
      <sheetData sheetId="4377">
        <row r="1">
          <cell r="A1" t="str">
            <v>Linksshape LTD</v>
          </cell>
        </row>
      </sheetData>
      <sheetData sheetId="4378">
        <row r="1">
          <cell r="A1" t="str">
            <v>Linksshape LTD</v>
          </cell>
        </row>
      </sheetData>
      <sheetData sheetId="4379">
        <row r="1">
          <cell r="A1" t="str">
            <v>Linksshape LTD</v>
          </cell>
        </row>
      </sheetData>
      <sheetData sheetId="4380">
        <row r="1">
          <cell r="A1" t="str">
            <v>Linksshape LTD</v>
          </cell>
        </row>
      </sheetData>
      <sheetData sheetId="4381">
        <row r="1">
          <cell r="A1" t="str">
            <v>Linksshape LTD</v>
          </cell>
        </row>
      </sheetData>
      <sheetData sheetId="4382">
        <row r="1">
          <cell r="A1" t="str">
            <v>Linksshape LTD</v>
          </cell>
        </row>
      </sheetData>
      <sheetData sheetId="4383">
        <row r="1">
          <cell r="A1" t="str">
            <v>Linksshape LTD</v>
          </cell>
        </row>
      </sheetData>
      <sheetData sheetId="4384">
        <row r="1">
          <cell r="A1" t="str">
            <v>Linksshape LTD</v>
          </cell>
        </row>
      </sheetData>
      <sheetData sheetId="4385">
        <row r="1">
          <cell r="A1" t="str">
            <v>Linksshape LTD</v>
          </cell>
        </row>
      </sheetData>
      <sheetData sheetId="4386">
        <row r="1">
          <cell r="A1" t="str">
            <v>Linksshape LTD</v>
          </cell>
        </row>
      </sheetData>
      <sheetData sheetId="4387">
        <row r="1">
          <cell r="A1" t="str">
            <v>Linksshape LTD</v>
          </cell>
        </row>
      </sheetData>
      <sheetData sheetId="4388">
        <row r="1">
          <cell r="A1" t="str">
            <v>Linksshape LTD</v>
          </cell>
        </row>
      </sheetData>
      <sheetData sheetId="4389">
        <row r="1">
          <cell r="A1" t="str">
            <v>Linksshape LTD</v>
          </cell>
        </row>
      </sheetData>
      <sheetData sheetId="4390">
        <row r="1">
          <cell r="A1" t="str">
            <v>Linksshape LTD</v>
          </cell>
        </row>
      </sheetData>
      <sheetData sheetId="4391">
        <row r="1">
          <cell r="A1" t="str">
            <v>Linksshape LTD</v>
          </cell>
        </row>
      </sheetData>
      <sheetData sheetId="4392">
        <row r="1">
          <cell r="A1" t="str">
            <v>Linksshape LTD</v>
          </cell>
        </row>
      </sheetData>
      <sheetData sheetId="4393">
        <row r="1">
          <cell r="A1" t="str">
            <v>Linksshape LTD</v>
          </cell>
        </row>
      </sheetData>
      <sheetData sheetId="4394">
        <row r="1">
          <cell r="A1" t="str">
            <v>Linksshape LTD</v>
          </cell>
        </row>
      </sheetData>
      <sheetData sheetId="4395">
        <row r="1">
          <cell r="A1" t="str">
            <v>Linksshape LTD</v>
          </cell>
        </row>
      </sheetData>
      <sheetData sheetId="4396">
        <row r="1">
          <cell r="A1" t="str">
            <v>Linksshape LTD</v>
          </cell>
        </row>
      </sheetData>
      <sheetData sheetId="4397">
        <row r="1">
          <cell r="A1" t="str">
            <v>Linksshape LTD</v>
          </cell>
        </row>
      </sheetData>
      <sheetData sheetId="4398">
        <row r="1">
          <cell r="A1" t="str">
            <v>Linksshape LTD</v>
          </cell>
        </row>
      </sheetData>
      <sheetData sheetId="4399">
        <row r="1">
          <cell r="A1" t="str">
            <v>Linksshape LTD</v>
          </cell>
        </row>
      </sheetData>
      <sheetData sheetId="4400">
        <row r="1">
          <cell r="A1" t="str">
            <v>Linksshape LTD</v>
          </cell>
        </row>
      </sheetData>
      <sheetData sheetId="4401">
        <row r="1">
          <cell r="A1" t="str">
            <v>Linksshape LTD</v>
          </cell>
        </row>
      </sheetData>
      <sheetData sheetId="4402">
        <row r="1">
          <cell r="A1" t="str">
            <v>Linksshape LTD</v>
          </cell>
        </row>
      </sheetData>
      <sheetData sheetId="4403">
        <row r="1">
          <cell r="A1" t="str">
            <v>Linksshape LTD</v>
          </cell>
        </row>
      </sheetData>
      <sheetData sheetId="4404">
        <row r="1">
          <cell r="A1" t="str">
            <v>Linksshape LTD</v>
          </cell>
        </row>
      </sheetData>
      <sheetData sheetId="4405">
        <row r="1">
          <cell r="A1" t="str">
            <v>Linksshape LTD</v>
          </cell>
        </row>
      </sheetData>
      <sheetData sheetId="4406">
        <row r="1">
          <cell r="A1" t="str">
            <v>Linksshape LTD</v>
          </cell>
        </row>
      </sheetData>
      <sheetData sheetId="4407">
        <row r="1">
          <cell r="A1" t="str">
            <v>Linksshape LTD</v>
          </cell>
        </row>
      </sheetData>
      <sheetData sheetId="4408">
        <row r="1">
          <cell r="A1" t="str">
            <v>Linksshape LTD</v>
          </cell>
        </row>
      </sheetData>
      <sheetData sheetId="4409">
        <row r="1">
          <cell r="A1" t="str">
            <v>Linksshape LTD</v>
          </cell>
        </row>
      </sheetData>
      <sheetData sheetId="4410">
        <row r="1">
          <cell r="A1" t="str">
            <v>Linksshape LTD</v>
          </cell>
        </row>
      </sheetData>
      <sheetData sheetId="4411">
        <row r="1">
          <cell r="A1" t="str">
            <v>Linksshape LTD</v>
          </cell>
        </row>
      </sheetData>
      <sheetData sheetId="4412">
        <row r="1">
          <cell r="A1" t="str">
            <v>Linksshape LTD</v>
          </cell>
        </row>
      </sheetData>
      <sheetData sheetId="4413">
        <row r="1">
          <cell r="A1" t="str">
            <v>Linksshape LTD</v>
          </cell>
        </row>
      </sheetData>
      <sheetData sheetId="4414">
        <row r="1">
          <cell r="A1" t="str">
            <v>Linksshape LTD</v>
          </cell>
        </row>
      </sheetData>
      <sheetData sheetId="4415">
        <row r="1">
          <cell r="A1" t="str">
            <v>Linksshape LTD</v>
          </cell>
        </row>
      </sheetData>
      <sheetData sheetId="4416">
        <row r="1">
          <cell r="A1" t="str">
            <v>Linksshape LTD</v>
          </cell>
        </row>
      </sheetData>
      <sheetData sheetId="4417">
        <row r="1">
          <cell r="A1" t="str">
            <v>Linksshape LTD</v>
          </cell>
        </row>
      </sheetData>
      <sheetData sheetId="4418">
        <row r="1">
          <cell r="A1" t="str">
            <v>Linksshape LTD</v>
          </cell>
        </row>
      </sheetData>
      <sheetData sheetId="4419">
        <row r="1">
          <cell r="A1" t="str">
            <v>Linksshape LTD</v>
          </cell>
        </row>
      </sheetData>
      <sheetData sheetId="4420">
        <row r="1">
          <cell r="A1" t="str">
            <v>Linksshape LTD</v>
          </cell>
        </row>
      </sheetData>
      <sheetData sheetId="4421">
        <row r="1">
          <cell r="A1" t="str">
            <v>Linksshape LTD</v>
          </cell>
        </row>
      </sheetData>
      <sheetData sheetId="4422">
        <row r="1">
          <cell r="A1" t="str">
            <v>GIÁ TRỊ PHỤ LỤC 13 - HĐ 37/2018/HĐ/OIC-SEAREE ký ngày 07/02/2018</v>
          </cell>
        </row>
      </sheetData>
      <sheetData sheetId="4423">
        <row r="1">
          <cell r="A1" t="str">
            <v>Linksshape LTD</v>
          </cell>
        </row>
      </sheetData>
      <sheetData sheetId="4424">
        <row r="1">
          <cell r="A1" t="str">
            <v>GIÁ TRỊ PHỤ LỤC 13 - HĐ 37/2018/HĐ/OIC-SEAREE ký ngày 07/02/2018</v>
          </cell>
        </row>
      </sheetData>
      <sheetData sheetId="4425">
        <row r="1">
          <cell r="A1" t="str">
            <v>GIÁ TRỊ PHỤ LỤC 13 - HĐ 37/2018/HĐ/OIC-SEAREE ký ngày 07/02/2018</v>
          </cell>
        </row>
      </sheetData>
      <sheetData sheetId="4426">
        <row r="1">
          <cell r="A1" t="str">
            <v>GIÁ TRỊ PHỤ LỤC 13 - HĐ 37/2018/HĐ/OIC-SEAREE ký ngày 07/02/2018</v>
          </cell>
        </row>
      </sheetData>
      <sheetData sheetId="4427">
        <row r="1">
          <cell r="A1" t="str">
            <v>GIÁ TRỊ PHỤ LỤC 13 - HĐ 37/2018/HĐ/OIC-SEAREE ký ngày 07/02/2018</v>
          </cell>
        </row>
      </sheetData>
      <sheetData sheetId="4428">
        <row r="1">
          <cell r="A1" t="str">
            <v>GIÁ TRỊ PHỤ LỤC 13 - HĐ 37/2018/HĐ/OIC-SEAREE ký ngày 07/02/2018</v>
          </cell>
        </row>
      </sheetData>
      <sheetData sheetId="4429">
        <row r="1">
          <cell r="A1" t="str">
            <v>GIÁ TRỊ PHỤ LỤC 13 - HĐ 37/2018/HĐ/OIC-SEAREE ký ngày 07/02/2018</v>
          </cell>
        </row>
      </sheetData>
      <sheetData sheetId="4430">
        <row r="1">
          <cell r="A1" t="str">
            <v>GIÁ TRỊ PHỤ LỤC 13 - HĐ 37/2018/HĐ/OIC-SEAREE ký ngày 07/02/2018</v>
          </cell>
        </row>
      </sheetData>
      <sheetData sheetId="4431">
        <row r="1">
          <cell r="A1" t="str">
            <v>GIÁ TRỊ PHỤ LỤC 13 - HĐ 37/2018/HĐ/OIC-SEAREE ký ngày 07/02/2018</v>
          </cell>
        </row>
      </sheetData>
      <sheetData sheetId="4432">
        <row r="1">
          <cell r="A1" t="str">
            <v>GIÁ TRỊ PHỤ LỤC 13 - HĐ 37/2018/HĐ/OIC-SEAREE ký ngày 07/02/2018</v>
          </cell>
        </row>
      </sheetData>
      <sheetData sheetId="4433">
        <row r="1">
          <cell r="A1" t="str">
            <v>GIÁ TRỊ PHỤ LỤC 13 - HĐ 37/2018/HĐ/OIC-SEAREE ký ngày 07/02/2018</v>
          </cell>
        </row>
      </sheetData>
      <sheetData sheetId="4434">
        <row r="1">
          <cell r="A1" t="str">
            <v>GIÁ TRỊ PHỤ LỤC 13 - HĐ 37/2018/HĐ/OIC-SEAREE ký ngày 07/02/2018</v>
          </cell>
        </row>
      </sheetData>
      <sheetData sheetId="4435">
        <row r="1">
          <cell r="A1" t="str">
            <v>GIÁ TRỊ PHỤ LỤC 13 - HĐ 37/2018/HĐ/OIC-SEAREE ký ngày 07/02/2018</v>
          </cell>
        </row>
      </sheetData>
      <sheetData sheetId="4436">
        <row r="1">
          <cell r="A1" t="str">
            <v>GIÁ TRỊ PHỤ LỤC 13 - HĐ 37/2018/HĐ/OIC-SEAREE ký ngày 07/02/2018</v>
          </cell>
        </row>
      </sheetData>
      <sheetData sheetId="4437">
        <row r="1">
          <cell r="A1" t="str">
            <v>GIÁ TRỊ PHỤ LỤC 13 - HĐ 37/2018/HĐ/OIC-SEAREE ký ngày 07/02/2018</v>
          </cell>
        </row>
      </sheetData>
      <sheetData sheetId="4438">
        <row r="1">
          <cell r="A1" t="str">
            <v>GIÁ TRỊ PHỤ LỤC 13 - HĐ 37/2018/HĐ/OIC-SEAREE ký ngày 07/02/2018</v>
          </cell>
        </row>
      </sheetData>
      <sheetData sheetId="4439">
        <row r="1">
          <cell r="A1" t="str">
            <v>GIÁ TRỊ PHỤ LỤC 13 - HĐ 37/2018/HĐ/OIC-SEAREE ký ngày 07/02/2018</v>
          </cell>
        </row>
      </sheetData>
      <sheetData sheetId="4440">
        <row r="1">
          <cell r="A1" t="str">
            <v>GIÁ TRỊ PHỤ LỤC 13 - HĐ 37/2018/HĐ/OIC-SEAREE ký ngày 07/02/2018</v>
          </cell>
        </row>
      </sheetData>
      <sheetData sheetId="4441">
        <row r="1">
          <cell r="A1" t="str">
            <v>GIÁ TRỊ PHỤ LỤC 13 - HĐ 37/2018/HĐ/OIC-SEAREE ký ngày 07/02/2018</v>
          </cell>
        </row>
      </sheetData>
      <sheetData sheetId="4442">
        <row r="1">
          <cell r="A1" t="str">
            <v>GIÁ TRỊ PHỤ LỤC 13 - HĐ 37/2018/HĐ/OIC-SEAREE ký ngày 07/02/2018</v>
          </cell>
        </row>
      </sheetData>
      <sheetData sheetId="4443">
        <row r="1">
          <cell r="A1" t="str">
            <v>GIÁ TRỊ PHỤ LỤC 13 - HĐ 37/2018/HĐ/OIC-SEAREE ký ngày 07/02/2018</v>
          </cell>
        </row>
      </sheetData>
      <sheetData sheetId="4444">
        <row r="1">
          <cell r="A1" t="str">
            <v>GIÁ TRỊ PHỤ LỤC 13 - HĐ 37/2018/HĐ/OIC-SEAREE ký ngày 07/02/2018</v>
          </cell>
        </row>
      </sheetData>
      <sheetData sheetId="4445">
        <row r="1">
          <cell r="A1" t="str">
            <v>GIÁ TRỊ PHỤ LỤC 13 - HĐ 37/2018/HĐ/OIC-SEAREE ký ngày 07/02/2018</v>
          </cell>
        </row>
      </sheetData>
      <sheetData sheetId="4446">
        <row r="1">
          <cell r="A1" t="str">
            <v>GIÁ TRỊ PHỤ LỤC 13 - HĐ 37/2018/HĐ/OIC-SEAREE ký ngày 07/02/2018</v>
          </cell>
        </row>
      </sheetData>
      <sheetData sheetId="4447">
        <row r="1">
          <cell r="A1" t="str">
            <v>GIÁ TRỊ PHỤ LỤC 13 - HĐ 37/2018/HĐ/OIC-SEAREE ký ngày 07/02/2018</v>
          </cell>
        </row>
      </sheetData>
      <sheetData sheetId="4448">
        <row r="1">
          <cell r="A1" t="str">
            <v>GIÁ TRỊ PHỤ LỤC 13 - HĐ 37/2018/HĐ/OIC-SEAREE ký ngày 07/02/2018</v>
          </cell>
        </row>
      </sheetData>
      <sheetData sheetId="4449">
        <row r="1">
          <cell r="A1" t="str">
            <v>GIÁ TRỊ PHỤ LỤC 13 - HĐ 37/2018/HĐ/OIC-SEAREE ký ngày 07/02/2018</v>
          </cell>
        </row>
      </sheetData>
      <sheetData sheetId="4450">
        <row r="1">
          <cell r="A1" t="str">
            <v>GIÁ TRỊ PHỤ LỤC 13 - HĐ 37/2018/HĐ/OIC-SEAREE ký ngày 07/02/2018</v>
          </cell>
        </row>
      </sheetData>
      <sheetData sheetId="4451">
        <row r="1">
          <cell r="A1" t="str">
            <v>GIÁ TRỊ PHỤ LỤC 13 - HĐ 37/2018/HĐ/OIC-SEAREE ký ngày 07/02/2018</v>
          </cell>
        </row>
      </sheetData>
      <sheetData sheetId="4452">
        <row r="1">
          <cell r="A1" t="str">
            <v>GIÁ TRỊ PHỤ LỤC 13 - HĐ 37/2018/HĐ/OIC-SEAREE ký ngày 07/02/2018</v>
          </cell>
        </row>
      </sheetData>
      <sheetData sheetId="4453">
        <row r="1">
          <cell r="A1" t="str">
            <v>GIÁ TRỊ PHỤ LỤC 13 - HĐ 37/2018/HĐ/OIC-SEAREE ký ngày 07/02/2018</v>
          </cell>
        </row>
      </sheetData>
      <sheetData sheetId="4454">
        <row r="1">
          <cell r="A1" t="str">
            <v>GIÁ TRỊ PHỤ LỤC 13 - HĐ 37/2018/HĐ/OIC-SEAREE ký ngày 07/02/2018</v>
          </cell>
        </row>
      </sheetData>
      <sheetData sheetId="4455">
        <row r="1">
          <cell r="A1" t="str">
            <v>GIÁ TRỊ PHỤ LỤC 13 - HĐ 37/2018/HĐ/OIC-SEAREE ký ngày 07/02/2018</v>
          </cell>
        </row>
      </sheetData>
      <sheetData sheetId="4456">
        <row r="1">
          <cell r="A1" t="str">
            <v>GIÁ TRỊ PHỤ LỤC 13 - HĐ 37/2018/HĐ/OIC-SEAREE ký ngày 07/02/2018</v>
          </cell>
        </row>
      </sheetData>
      <sheetData sheetId="4457">
        <row r="1">
          <cell r="A1" t="str">
            <v>GIÁ TRỊ PHỤ LỤC 13 - HĐ 37/2018/HĐ/OIC-SEAREE ký ngày 07/02/2018</v>
          </cell>
        </row>
      </sheetData>
      <sheetData sheetId="4458">
        <row r="1">
          <cell r="A1" t="str">
            <v>GIÁ TRỊ PHỤ LỤC 13 - HĐ 37/2018/HĐ/OIC-SEAREE ký ngày 07/02/2018</v>
          </cell>
        </row>
      </sheetData>
      <sheetData sheetId="4459">
        <row r="1">
          <cell r="A1" t="str">
            <v>GIÁ TRỊ PHỤ LỤC 13 - HĐ 37/2018/HĐ/OIC-SEAREE ký ngày 07/02/2018</v>
          </cell>
        </row>
      </sheetData>
      <sheetData sheetId="4460">
        <row r="1">
          <cell r="A1" t="str">
            <v>GIÁ TRỊ PHỤ LỤC 13 - HĐ 37/2018/HĐ/OIC-SEAREE ký ngày 07/02/2018</v>
          </cell>
        </row>
      </sheetData>
      <sheetData sheetId="4461">
        <row r="1">
          <cell r="A1" t="str">
            <v>GIÁ TRỊ PHỤ LỤC 13 - HĐ 37/2018/HĐ/OIC-SEAREE ký ngày 07/02/2018</v>
          </cell>
        </row>
      </sheetData>
      <sheetData sheetId="4462">
        <row r="1">
          <cell r="A1" t="str">
            <v>GIÁ TRỊ PHỤ LỤC 13 - HĐ 37/2018/HĐ/OIC-SEAREE ký ngày 07/02/2018</v>
          </cell>
        </row>
      </sheetData>
      <sheetData sheetId="4463">
        <row r="1">
          <cell r="A1" t="str">
            <v>GIÁ TRỊ PHỤ LỤC 13 - HĐ 37/2018/HĐ/OIC-SEAREE ký ngày 07/02/2018</v>
          </cell>
        </row>
      </sheetData>
      <sheetData sheetId="4464">
        <row r="1">
          <cell r="A1" t="str">
            <v>GIÁ TRỊ PHỤ LỤC 13 - HĐ 37/2018/HĐ/OIC-SEAREE ký ngày 07/02/2018</v>
          </cell>
        </row>
      </sheetData>
      <sheetData sheetId="4465">
        <row r="1">
          <cell r="A1" t="str">
            <v>GIÁ TRỊ PHỤ LỤC 13 - HĐ 37/2018/HĐ/OIC-SEAREE ký ngày 07/02/2018</v>
          </cell>
        </row>
      </sheetData>
      <sheetData sheetId="4466">
        <row r="1">
          <cell r="A1" t="str">
            <v>GIÁ TRỊ PHỤ LỤC 13 - HĐ 37/2018/HĐ/OIC-SEAREE ký ngày 07/02/2018</v>
          </cell>
        </row>
      </sheetData>
      <sheetData sheetId="4467">
        <row r="1">
          <cell r="A1" t="str">
            <v>GIÁ TRỊ PHỤ LỤC 13 - HĐ 37/2018/HĐ/OIC-SEAREE ký ngày 07/02/2018</v>
          </cell>
        </row>
      </sheetData>
      <sheetData sheetId="4468">
        <row r="1">
          <cell r="A1" t="str">
            <v>GIÁ TRỊ PHỤ LỤC 13 - HĐ 37/2018/HĐ/OIC-SEAREE ký ngày 07/02/2018</v>
          </cell>
        </row>
      </sheetData>
      <sheetData sheetId="4469">
        <row r="1">
          <cell r="A1" t="str">
            <v>GIÁ TRỊ PHỤ LỤC 13 - HĐ 37/2018/HĐ/OIC-SEAREE ký ngày 07/02/2018</v>
          </cell>
        </row>
      </sheetData>
      <sheetData sheetId="4470">
        <row r="1">
          <cell r="A1" t="str">
            <v>GIÁ TRỊ PHỤ LỤC 13 - HĐ 37/2018/HĐ/OIC-SEAREE ký ngày 07/02/2018</v>
          </cell>
        </row>
      </sheetData>
      <sheetData sheetId="4471">
        <row r="1">
          <cell r="A1" t="str">
            <v>GIÁ TRỊ PHỤ LỤC 13 - HĐ 37/2018/HĐ/OIC-SEAREE ký ngày 07/02/2018</v>
          </cell>
        </row>
      </sheetData>
      <sheetData sheetId="4472">
        <row r="1">
          <cell r="A1" t="str">
            <v>GIÁ TRỊ PHỤ LỤC 13 - HĐ 37/2018/HĐ/OIC-SEAREE ký ngày 07/02/2018</v>
          </cell>
        </row>
      </sheetData>
      <sheetData sheetId="4473">
        <row r="1">
          <cell r="A1" t="str">
            <v>GIÁ TRỊ PHỤ LỤC 13 - HĐ 37/2018/HĐ/OIC-SEAREE ký ngày 07/02/2018</v>
          </cell>
        </row>
      </sheetData>
      <sheetData sheetId="4474">
        <row r="1">
          <cell r="A1" t="str">
            <v>GIÁ TRỊ PHỤ LỤC 13 - HĐ 37/2018/HĐ/OIC-SEAREE ký ngày 07/02/2018</v>
          </cell>
        </row>
      </sheetData>
      <sheetData sheetId="4475">
        <row r="1">
          <cell r="A1" t="str">
            <v>GIÁ TRỊ PHỤ LỤC 13 - HĐ 37/2018/HĐ/OIC-SEAREE ký ngày 07/02/2018</v>
          </cell>
        </row>
      </sheetData>
      <sheetData sheetId="4476">
        <row r="1">
          <cell r="A1" t="str">
            <v>GIÁ TRỊ PHỤ LỤC 13 - HĐ 37/2018/HĐ/OIC-SEAREE ký ngày 07/02/2018</v>
          </cell>
        </row>
      </sheetData>
      <sheetData sheetId="4477">
        <row r="1">
          <cell r="A1" t="str">
            <v>GIÁ TRỊ PHỤ LỤC 13 - HĐ 37/2018/HĐ/OIC-SEAREE ký ngày 07/02/2018</v>
          </cell>
        </row>
      </sheetData>
      <sheetData sheetId="4478">
        <row r="1">
          <cell r="A1" t="str">
            <v>GIÁ TRỊ PHỤ LỤC 13 - HĐ 37/2018/HĐ/OIC-SEAREE ký ngày 07/02/2018</v>
          </cell>
        </row>
      </sheetData>
      <sheetData sheetId="4479">
        <row r="1">
          <cell r="A1" t="str">
            <v>GIÁ TRỊ PHỤ LỤC 13 - HĐ 37/2018/HĐ/OIC-SEAREE ký ngày 07/02/2018</v>
          </cell>
        </row>
      </sheetData>
      <sheetData sheetId="4480">
        <row r="1">
          <cell r="A1" t="str">
            <v>GIÁ TRỊ PHỤ LỤC 13 - HĐ 37/2018/HĐ/OIC-SEAREE ký ngày 07/02/2018</v>
          </cell>
        </row>
      </sheetData>
      <sheetData sheetId="4481">
        <row r="1">
          <cell r="A1" t="str">
            <v>GIÁ TRỊ PHỤ LỤC 13 - HĐ 37/2018/HĐ/OIC-SEAREE ký ngày 07/02/2018</v>
          </cell>
        </row>
      </sheetData>
      <sheetData sheetId="4482">
        <row r="1">
          <cell r="A1" t="str">
            <v>DỰ ÁN:  KHU NHÀ Ở DIỆN TÍCH 4,2777 HA PHƯỜNG THẠNH MỸ LỢI, QUẬN 2 (VICTORIA VILLAGE)</v>
          </cell>
        </row>
      </sheetData>
      <sheetData sheetId="4483">
        <row r="1">
          <cell r="A1" t="str">
            <v>DỰ ÁN:  KHU NHÀ Ở DIỆN TÍCH 4,2777 HA PHƯỜNG THẠNH MỸ LỢI, QUẬN 2 (VICTORIA VILLAGE)</v>
          </cell>
        </row>
      </sheetData>
      <sheetData sheetId="4484">
        <row r="1">
          <cell r="A1" t="str">
            <v>DỰ ÁN:  KHU NHÀ Ở DIỆN TÍCH 4,2777 HA PHƯỜNG THẠNH MỸ LỢI, QUẬN 2 (VICTORIA VILLAGE)</v>
          </cell>
        </row>
      </sheetData>
      <sheetData sheetId="4485">
        <row r="1">
          <cell r="A1" t="str">
            <v>GIÁ TRỊ PHỤ LỤC 13 - HĐ 37/2018/HĐ/OIC-SEAREE ký ngày 07/02/2018</v>
          </cell>
        </row>
      </sheetData>
      <sheetData sheetId="4486">
        <row r="1">
          <cell r="A1" t="str">
            <v>DỰ ÁN:  KHU NHÀ Ở DIỆN TÍCH 4,2777 HA PHƯỜNG THẠNH MỸ LỢI, QUẬN 2 (VICTORIA VILLAGE)</v>
          </cell>
        </row>
      </sheetData>
      <sheetData sheetId="4487">
        <row r="1">
          <cell r="A1" t="str">
            <v>DỰ ÁN:  KHU NHÀ Ở DIỆN TÍCH 4,2777 HA PHƯỜNG THẠNH MỸ LỢI, QUẬN 2 (VICTORIA VILLAGE)</v>
          </cell>
        </row>
      </sheetData>
      <sheetData sheetId="4488">
        <row r="1">
          <cell r="A1" t="str">
            <v>DỰ ÁN:  KHU NHÀ Ở DIỆN TÍCH 4,2777 HA PHƯỜNG THẠNH MỸ LỢI, QUẬN 2 (VICTORIA VILLAGE)</v>
          </cell>
        </row>
      </sheetData>
      <sheetData sheetId="4489">
        <row r="1">
          <cell r="A1" t="str">
            <v>DỰ ÁN:  KHU NHÀ Ở DIỆN TÍCH 4,2777 HA PHƯỜNG THẠNH MỸ LỢI, QUẬN 2 (VICTORIA VILLAGE)</v>
          </cell>
        </row>
      </sheetData>
      <sheetData sheetId="4490">
        <row r="1">
          <cell r="A1" t="str">
            <v>DỰ ÁN:  KHU NHÀ Ở DIỆN TÍCH 4,2777 HA PHƯỜNG THẠNH MỸ LỢI, QUẬN 2 (VICTORIA VILLAGE)</v>
          </cell>
        </row>
      </sheetData>
      <sheetData sheetId="4491">
        <row r="1">
          <cell r="A1" t="str">
            <v>DỰ ÁN:  KHU NHÀ Ở DIỆN TÍCH 4,2777 HA PHƯỜNG THẠNH MỸ LỢI, QUẬN 2 (VICTORIA VILLAGE)</v>
          </cell>
        </row>
      </sheetData>
      <sheetData sheetId="4492">
        <row r="1">
          <cell r="A1" t="str">
            <v>DỰ ÁN:  KHU NHÀ Ở DIỆN TÍCH 4,2777 HA PHƯỜNG THẠNH MỸ LỢI, QUẬN 2 (VICTORIA VILLAGE)</v>
          </cell>
        </row>
      </sheetData>
      <sheetData sheetId="4493">
        <row r="1">
          <cell r="A1" t="str">
            <v>DỰ ÁN:  KHU NHÀ Ở DIỆN TÍCH 4,2777 HA PHƯỜNG THẠNH MỸ LỢI, QUẬN 2 (VICTORIA VILLAGE)</v>
          </cell>
        </row>
      </sheetData>
      <sheetData sheetId="4494">
        <row r="1">
          <cell r="A1" t="str">
            <v>DỰ ÁN:  KHU NHÀ Ở DIỆN TÍCH 4,2777 HA PHƯỜNG THẠNH MỸ LỢI, QUẬN 2 (VICTORIA VILLAGE)</v>
          </cell>
        </row>
      </sheetData>
      <sheetData sheetId="4495">
        <row r="1">
          <cell r="A1" t="str">
            <v>DỰ ÁN:  KHU NHÀ Ở DIỆN TÍCH 4,2777 HA PHƯỜNG THẠNH MỸ LỢI, QUẬN 2 (VICTORIA VILLAGE)</v>
          </cell>
        </row>
      </sheetData>
      <sheetData sheetId="4496">
        <row r="1">
          <cell r="A1" t="str">
            <v>DỰ ÁN:  KHU NHÀ Ở DIỆN TÍCH 4,2777 HA PHƯỜNG THẠNH MỸ LỢI, QUẬN 2 (VICTORIA VILLAGE)</v>
          </cell>
        </row>
      </sheetData>
      <sheetData sheetId="4497">
        <row r="1">
          <cell r="A1" t="str">
            <v>DỰ ÁN:  KHU NHÀ Ở DIỆN TÍCH 4,2777 HA PHƯỜNG THẠNH MỸ LỢI, QUẬN 2 (VICTORIA VILLAGE)</v>
          </cell>
        </row>
      </sheetData>
      <sheetData sheetId="4498">
        <row r="1">
          <cell r="A1" t="str">
            <v>DỰ ÁN:  KHU NHÀ Ở DIỆN TÍCH 4,2777 HA PHƯỜNG THẠNH MỸ LỢI, QUẬN 2 (VICTORIA VILLAGE)</v>
          </cell>
        </row>
      </sheetData>
      <sheetData sheetId="4499">
        <row r="1">
          <cell r="A1" t="str">
            <v>DỰ ÁN:  KHU NHÀ Ở DIỆN TÍCH 4,2777 HA PHƯỜNG THẠNH MỸ LỢI, QUẬN 2 (VICTORIA VILLAGE)</v>
          </cell>
        </row>
      </sheetData>
      <sheetData sheetId="4500">
        <row r="1">
          <cell r="A1" t="str">
            <v>DỰ ÁN:  KHU NHÀ Ở DIỆN TÍCH 4,2777 HA PHƯỜNG THẠNH MỸ LỢI, QUẬN 2 (VICTORIA VILLAGE)</v>
          </cell>
        </row>
      </sheetData>
      <sheetData sheetId="4501">
        <row r="1">
          <cell r="A1" t="str">
            <v>DỰ ÁN:  KHU NHÀ Ở DIỆN TÍCH 4,2777 HA PHƯỜNG THẠNH MỸ LỢI, QUẬN 2 (VICTORIA VILLAGE)</v>
          </cell>
        </row>
      </sheetData>
      <sheetData sheetId="4502">
        <row r="1">
          <cell r="A1" t="str">
            <v>DỰ ÁN:  KHU NHÀ Ở DIỆN TÍCH 4,2777 HA PHƯỜNG THẠNH MỸ LỢI, QUẬN 2 (VICTORIA VILLAGE)</v>
          </cell>
        </row>
      </sheetData>
      <sheetData sheetId="4503">
        <row r="1">
          <cell r="A1" t="str">
            <v>DỰ ÁN:  KHU NHÀ Ở DIỆN TÍCH 4,2777 HA PHƯỜNG THẠNH MỸ LỢI, QUẬN 2 (VICTORIA VILLAGE)</v>
          </cell>
        </row>
      </sheetData>
      <sheetData sheetId="4504">
        <row r="1">
          <cell r="A1" t="str">
            <v>DỰ ÁN:  KHU NHÀ Ở DIỆN TÍCH 4,2777 HA PHƯỜNG THẠNH MỸ LỢI, QUẬN 2 (VICTORIA VILLAGE)</v>
          </cell>
        </row>
      </sheetData>
      <sheetData sheetId="4505">
        <row r="1">
          <cell r="A1" t="str">
            <v>GIÁ TRỊ PHỤ LỤC 13 - HĐ 37/2018/HĐ/OIC-SEAREE ký ngày 07/02/2018</v>
          </cell>
        </row>
      </sheetData>
      <sheetData sheetId="4506">
        <row r="1">
          <cell r="A1" t="str">
            <v>GIÁ TRỊ PHỤ LỤC 13 - HĐ 37/2018/HĐ/OIC-SEAREE ký ngày 07/02/2018</v>
          </cell>
        </row>
      </sheetData>
      <sheetData sheetId="4507">
        <row r="1">
          <cell r="A1" t="str">
            <v>GIÁ TRỊ PHỤ LỤC 13 - HĐ 37/2018/HĐ/OIC-SEAREE ký ngày 07/02/2018</v>
          </cell>
        </row>
      </sheetData>
      <sheetData sheetId="4508">
        <row r="1">
          <cell r="A1" t="str">
            <v>GIÁ TRỊ PHỤ LỤC 13 - HĐ 37/2018/HĐ/OIC-SEAREE ký ngày 07/02/2018</v>
          </cell>
        </row>
      </sheetData>
      <sheetData sheetId="4509">
        <row r="1">
          <cell r="A1" t="str">
            <v>GIÁ TRỊ PHỤ LỤC 13 - HĐ 37/2018/HĐ/OIC-SEAREE ký ngày 07/02/2018</v>
          </cell>
        </row>
      </sheetData>
      <sheetData sheetId="4510">
        <row r="1">
          <cell r="A1" t="str">
            <v>DỰ ÁN:  KHU NHÀ Ở DIỆN TÍCH 4,2777 HA PHƯỜNG THẠNH MỸ LỢI, QUẬN 2 (VICTORIA VILLAGE)</v>
          </cell>
        </row>
      </sheetData>
      <sheetData sheetId="4511">
        <row r="1">
          <cell r="A1" t="str">
            <v>DỰ ÁN:  KHU NHÀ Ở DIỆN TÍCH 4,2777 HA PHƯỜNG THẠNH MỸ LỢI, QUẬN 2 (VICTORIA VILLAGE)</v>
          </cell>
        </row>
      </sheetData>
      <sheetData sheetId="4512">
        <row r="1">
          <cell r="A1" t="str">
            <v>GIÁ TRỊ PHỤ LỤC 13 - HĐ 37/2018/HĐ/OIC-SEAREE ký ngày 07/02/2018</v>
          </cell>
        </row>
      </sheetData>
      <sheetData sheetId="4513">
        <row r="1">
          <cell r="A1" t="str">
            <v>DỰ ÁN:  KHU NHÀ Ở DIỆN TÍCH 4,2777 HA PHƯỜNG THẠNH MỸ LỢI, QUẬN 2 (VICTORIA VILLAGE)</v>
          </cell>
        </row>
      </sheetData>
      <sheetData sheetId="4514">
        <row r="1">
          <cell r="A1" t="str">
            <v>GIÁ TRỊ PHỤ LỤC 13 - HĐ 37/2018/HĐ/OIC-SEAREE ký ngày 07/02/2018</v>
          </cell>
        </row>
      </sheetData>
      <sheetData sheetId="4515">
        <row r="1">
          <cell r="A1" t="str">
            <v>GIÁ TRỊ PHỤ LỤC 13 - HĐ 37/2018/HĐ/OIC-SEAREE ký ngày 07/02/2018</v>
          </cell>
        </row>
      </sheetData>
      <sheetData sheetId="4516">
        <row r="1">
          <cell r="A1" t="str">
            <v>GIÁ TRỊ PHỤ LỤC 13 - HĐ 37/2018/HĐ/OIC-SEAREE ký ngày 07/02/2018</v>
          </cell>
        </row>
      </sheetData>
      <sheetData sheetId="4517">
        <row r="1">
          <cell r="A1" t="str">
            <v>GIÁ TRỊ PHỤ LỤC 13 - HĐ 37/2018/HĐ/OIC-SEAREE ký ngày 07/02/2018</v>
          </cell>
        </row>
      </sheetData>
      <sheetData sheetId="4518">
        <row r="1">
          <cell r="A1" t="str">
            <v>GIÁ TRỊ PHỤ LỤC 13 - HĐ 37/2018/HĐ/OIC-SEAREE ký ngày 07/02/2018</v>
          </cell>
        </row>
      </sheetData>
      <sheetData sheetId="4519">
        <row r="1">
          <cell r="A1" t="str">
            <v>GIÁ TRỊ PHỤ LỤC 13 - HĐ 37/2018/HĐ/OIC-SEAREE ký ngày 07/02/2018</v>
          </cell>
        </row>
      </sheetData>
      <sheetData sheetId="4520">
        <row r="1">
          <cell r="A1" t="str">
            <v>GIÁ TRỊ PHỤ LỤC 13 - HĐ 37/2018/HĐ/OIC-SEAREE ký ngày 07/02/2018</v>
          </cell>
        </row>
      </sheetData>
      <sheetData sheetId="4521">
        <row r="1">
          <cell r="A1" t="str">
            <v>GIÁ TRỊ PHỤ LỤC 13 - HĐ 37/2018/HĐ/OIC-SEAREE ký ngày 07/02/2018</v>
          </cell>
        </row>
      </sheetData>
      <sheetData sheetId="4522">
        <row r="1">
          <cell r="A1" t="str">
            <v>GIÁ TRỊ PHỤ LỤC 13 - HĐ 37/2018/HĐ/OIC-SEAREE ký ngày 07/02/2018</v>
          </cell>
        </row>
      </sheetData>
      <sheetData sheetId="4523">
        <row r="1">
          <cell r="A1" t="str">
            <v>GIÁ TRỊ PHỤ LỤC 13 - HĐ 37/2018/HĐ/OIC-SEAREE ký ngày 07/02/2018</v>
          </cell>
        </row>
      </sheetData>
      <sheetData sheetId="4524">
        <row r="1">
          <cell r="A1" t="str">
            <v>GIÁ TRỊ PHỤ LỤC 13 - HĐ 37/2018/HĐ/OIC-SEAREE ký ngày 07/02/2018</v>
          </cell>
        </row>
      </sheetData>
      <sheetData sheetId="4525">
        <row r="1">
          <cell r="A1" t="str">
            <v>GIÁ TRỊ PHỤ LỤC 13 - HĐ 37/2018/HĐ/OIC-SEAREE ký ngày 07/02/2018</v>
          </cell>
        </row>
      </sheetData>
      <sheetData sheetId="4526">
        <row r="1">
          <cell r="A1" t="str">
            <v>GIÁ TRỊ PHỤ LỤC 13 - HĐ 37/2018/HĐ/OIC-SEAREE ký ngày 07/02/2018</v>
          </cell>
        </row>
      </sheetData>
      <sheetData sheetId="4527">
        <row r="1">
          <cell r="A1" t="str">
            <v>GIÁ TRỊ PHỤ LỤC 13 - HĐ 37/2018/HĐ/OIC-SEAREE ký ngày 07/02/2018</v>
          </cell>
        </row>
      </sheetData>
      <sheetData sheetId="4528">
        <row r="1">
          <cell r="A1" t="str">
            <v>GIÁ TRỊ PHỤ LỤC 13 - HĐ 37/2018/HĐ/OIC-SEAREE ký ngày 07/02/2018</v>
          </cell>
        </row>
      </sheetData>
      <sheetData sheetId="4529">
        <row r="1">
          <cell r="A1" t="str">
            <v>GIÁ TRỊ PHỤ LỤC 13 - HĐ 37/2018/HĐ/OIC-SEAREE ký ngày 07/02/2018</v>
          </cell>
        </row>
      </sheetData>
      <sheetData sheetId="4530">
        <row r="1">
          <cell r="A1" t="str">
            <v>GIÁ TRỊ PHỤ LỤC 13 - HĐ 37/2018/HĐ/OIC-SEAREE ký ngày 07/02/2018</v>
          </cell>
        </row>
      </sheetData>
      <sheetData sheetId="4531">
        <row r="1">
          <cell r="A1" t="str">
            <v>GIÁ TRỊ PHỤ LỤC 13 - HĐ 37/2018/HĐ/OIC-SEAREE ký ngày 07/02/2018</v>
          </cell>
        </row>
      </sheetData>
      <sheetData sheetId="4532">
        <row r="1">
          <cell r="A1" t="str">
            <v>GIÁ TRỊ PHỤ LỤC 13 - HĐ 37/2018/HĐ/OIC-SEAREE ký ngày 07/02/2018</v>
          </cell>
        </row>
      </sheetData>
      <sheetData sheetId="4533">
        <row r="1">
          <cell r="A1" t="str">
            <v>GIÁ TRỊ PHỤ LỤC 13 - HĐ 37/2018/HĐ/OIC-SEAREE ký ngày 07/02/2018</v>
          </cell>
        </row>
      </sheetData>
      <sheetData sheetId="4534">
        <row r="1">
          <cell r="A1" t="str">
            <v>GIÁ TRỊ PHỤ LỤC 13 - HĐ 37/2018/HĐ/OIC-SEAREE ký ngày 07/02/2018</v>
          </cell>
        </row>
      </sheetData>
      <sheetData sheetId="4535">
        <row r="1">
          <cell r="A1" t="str">
            <v>GIÁ TRỊ PHỤ LỤC 13 - HĐ 37/2018/HĐ/OIC-SEAREE ký ngày 07/02/2018</v>
          </cell>
        </row>
      </sheetData>
      <sheetData sheetId="4536">
        <row r="1">
          <cell r="A1" t="str">
            <v>GIÁ TRỊ PHỤ LỤC 13 - HĐ 37/2018/HĐ/OIC-SEAREE ký ngày 07/02/2018</v>
          </cell>
        </row>
      </sheetData>
      <sheetData sheetId="4537">
        <row r="1">
          <cell r="A1" t="str">
            <v>GIÁ TRỊ PHỤ LỤC 13 - HĐ 37/2018/HĐ/OIC-SEAREE ký ngày 07/02/2018</v>
          </cell>
        </row>
      </sheetData>
      <sheetData sheetId="4538">
        <row r="1">
          <cell r="A1" t="str">
            <v>GIÁ TRỊ PHỤ LỤC 13 - HĐ 37/2018/HĐ/OIC-SEAREE ký ngày 07/02/2018</v>
          </cell>
        </row>
      </sheetData>
      <sheetData sheetId="4539">
        <row r="1">
          <cell r="A1" t="str">
            <v>GIÁ TRỊ PHỤ LỤC 13 - HĐ 37/2018/HĐ/OIC-SEAREE ký ngày 07/02/2018</v>
          </cell>
        </row>
      </sheetData>
      <sheetData sheetId="4540">
        <row r="1">
          <cell r="A1" t="str">
            <v>GIÁ TRỊ PHỤ LỤC 13 - HĐ 37/2018/HĐ/OIC-SEAREE ký ngày 07/02/2018</v>
          </cell>
        </row>
      </sheetData>
      <sheetData sheetId="4541">
        <row r="1">
          <cell r="A1" t="str">
            <v>GIÁ TRỊ PHỤ LỤC 13 - HĐ 37/2018/HĐ/OIC-SEAREE ký ngày 07/02/2018</v>
          </cell>
        </row>
      </sheetData>
      <sheetData sheetId="4542">
        <row r="1">
          <cell r="A1" t="str">
            <v>GIÁ TRỊ PHỤ LỤC 13 - HĐ 37/2018/HĐ/OIC-SEAREE ký ngày 07/02/2018</v>
          </cell>
        </row>
      </sheetData>
      <sheetData sheetId="4543">
        <row r="1">
          <cell r="A1" t="str">
            <v>GIÁ TRỊ PHỤ LỤC 13 - HĐ 37/2018/HĐ/OIC-SEAREE ký ngày 07/02/2018</v>
          </cell>
        </row>
      </sheetData>
      <sheetData sheetId="4544">
        <row r="1">
          <cell r="A1" t="str">
            <v>GIÁ TRỊ PHỤ LỤC 13 - HĐ 37/2018/HĐ/OIC-SEAREE ký ngày 07/02/2018</v>
          </cell>
        </row>
      </sheetData>
      <sheetData sheetId="4545">
        <row r="1">
          <cell r="A1" t="str">
            <v>GIÁ TRỊ PHỤ LỤC 13 - HĐ 37/2018/HĐ/OIC-SEAREE ký ngày 07/02/2018</v>
          </cell>
        </row>
      </sheetData>
      <sheetData sheetId="4546">
        <row r="1">
          <cell r="A1" t="str">
            <v>GIÁ TRỊ PHỤ LỤC 13 - HĐ 37/2018/HĐ/OIC-SEAREE ký ngày 07/02/2018</v>
          </cell>
        </row>
      </sheetData>
      <sheetData sheetId="4547">
        <row r="1">
          <cell r="A1" t="str">
            <v>GIÁ TRỊ PHỤ LỤC 13 - HĐ 37/2018/HĐ/OIC-SEAREE ký ngày 07/02/2018</v>
          </cell>
        </row>
      </sheetData>
      <sheetData sheetId="4548">
        <row r="1">
          <cell r="A1" t="str">
            <v>GIÁ TRỊ PHỤ LỤC 13 - HĐ 37/2018/HĐ/OIC-SEAREE ký ngày 07/02/2018</v>
          </cell>
        </row>
      </sheetData>
      <sheetData sheetId="4549">
        <row r="1">
          <cell r="A1" t="str">
            <v>GIÁ TRỊ PHỤ LỤC 13 - HĐ 37/2018/HĐ/OIC-SEAREE ký ngày 07/02/2018</v>
          </cell>
        </row>
      </sheetData>
      <sheetData sheetId="4550">
        <row r="1">
          <cell r="A1" t="str">
            <v>GIÁ TRỊ PHỤ LỤC 13 - HĐ 37/2018/HĐ/OIC-SEAREE ký ngày 07/02/2018</v>
          </cell>
        </row>
      </sheetData>
      <sheetData sheetId="4551">
        <row r="1">
          <cell r="A1" t="str">
            <v>GIÁ TRỊ PHỤ LỤC 13 - HĐ 37/2018/HĐ/OIC-SEAREE ký ngày 07/02/2018</v>
          </cell>
        </row>
      </sheetData>
      <sheetData sheetId="4552">
        <row r="1">
          <cell r="A1" t="str">
            <v>GIÁ TRỊ PHỤ LỤC 13 - HĐ 37/2018/HĐ/OIC-SEAREE ký ngày 07/02/2018</v>
          </cell>
        </row>
      </sheetData>
      <sheetData sheetId="4553">
        <row r="1">
          <cell r="A1" t="str">
            <v>GIÁ TRỊ PHỤ LỤC 13 - HĐ 37/2018/HĐ/OIC-SEAREE ký ngày 07/02/2018</v>
          </cell>
        </row>
      </sheetData>
      <sheetData sheetId="4554">
        <row r="1">
          <cell r="A1" t="str">
            <v>GIÁ TRỊ PHỤ LỤC 13 - HĐ 37/2018/HĐ/OIC-SEAREE ký ngày 07/02/2018</v>
          </cell>
        </row>
      </sheetData>
      <sheetData sheetId="4555">
        <row r="1">
          <cell r="A1" t="str">
            <v>GIÁ TRỊ PHỤ LỤC 13 - HĐ 37/2018/HĐ/OIC-SEAREE ký ngày 07/02/2018</v>
          </cell>
        </row>
      </sheetData>
      <sheetData sheetId="4556">
        <row r="1">
          <cell r="A1" t="str">
            <v>GIÁ TRỊ PHỤ LỤC 13 - HĐ 37/2018/HĐ/OIC-SEAREE ký ngày 07/02/2018</v>
          </cell>
        </row>
      </sheetData>
      <sheetData sheetId="4557">
        <row r="1">
          <cell r="A1" t="str">
            <v>GIÁ TRỊ PHỤ LỤC 13 - HĐ 37/2018/HĐ/OIC-SEAREE ký ngày 07/02/2018</v>
          </cell>
        </row>
      </sheetData>
      <sheetData sheetId="4558">
        <row r="1">
          <cell r="A1" t="str">
            <v>GIÁ TRỊ PHỤ LỤC 13 - HĐ 37/2018/HĐ/OIC-SEAREE ký ngày 07/02/2018</v>
          </cell>
        </row>
      </sheetData>
      <sheetData sheetId="4559">
        <row r="1">
          <cell r="A1" t="str">
            <v>GIÁ TRỊ PHỤ LỤC 13 - HĐ 37/2018/HĐ/OIC-SEAREE ký ngày 07/02/2018</v>
          </cell>
        </row>
      </sheetData>
      <sheetData sheetId="4560">
        <row r="1">
          <cell r="A1" t="str">
            <v>GIÁ TRỊ PHỤ LỤC 13 - HĐ 37/2018/HĐ/OIC-SEAREE ký ngày 07/02/2018</v>
          </cell>
        </row>
      </sheetData>
      <sheetData sheetId="4561">
        <row r="1">
          <cell r="A1" t="str">
            <v>GIÁ TRỊ PHỤ LỤC 13 - HĐ 37/2018/HĐ/OIC-SEAREE ký ngày 07/02/2018</v>
          </cell>
        </row>
      </sheetData>
      <sheetData sheetId="4562">
        <row r="1">
          <cell r="A1" t="str">
            <v>GIÁ TRỊ PHỤ LỤC 13 - HĐ 37/2018/HĐ/OIC-SEAREE ký ngày 07/02/2018</v>
          </cell>
        </row>
      </sheetData>
      <sheetData sheetId="4563">
        <row r="1">
          <cell r="A1" t="str">
            <v>GIÁ TRỊ PHỤ LỤC 13 - HĐ 37/2018/HĐ/OIC-SEAREE ký ngày 07/02/2018</v>
          </cell>
        </row>
      </sheetData>
      <sheetData sheetId="4564">
        <row r="1">
          <cell r="A1" t="str">
            <v>GIÁ TRỊ PHỤ LỤC 13 - HĐ 37/2018/HĐ/OIC-SEAREE ký ngày 07/02/2018</v>
          </cell>
        </row>
      </sheetData>
      <sheetData sheetId="4565">
        <row r="1">
          <cell r="A1" t="str">
            <v>GIÁ TRỊ PHỤ LỤC 13 - HĐ 37/2018/HĐ/OIC-SEAREE ký ngày 07/02/2018</v>
          </cell>
        </row>
      </sheetData>
      <sheetData sheetId="4566">
        <row r="1">
          <cell r="A1" t="str">
            <v>GIÁ TRỊ PHỤ LỤC 13 - HĐ 37/2018/HĐ/OIC-SEAREE ký ngày 07/02/2018</v>
          </cell>
        </row>
      </sheetData>
      <sheetData sheetId="4567">
        <row r="1">
          <cell r="A1" t="str">
            <v>GIÁ TRỊ PHỤ LỤC 13 - HĐ 37/2018/HĐ/OIC-SEAREE ký ngày 07/02/2018</v>
          </cell>
        </row>
      </sheetData>
      <sheetData sheetId="4568">
        <row r="1">
          <cell r="A1" t="str">
            <v>GIÁ TRỊ PHỤ LỤC 13 - HĐ 37/2018/HĐ/OIC-SEAREE ký ngày 07/02/2018</v>
          </cell>
        </row>
      </sheetData>
      <sheetData sheetId="4569">
        <row r="1">
          <cell r="A1" t="str">
            <v>GIÁ TRỊ PHỤ LỤC 13 - HĐ 37/2018/HĐ/OIC-SEAREE ký ngày 07/02/2018</v>
          </cell>
        </row>
      </sheetData>
      <sheetData sheetId="4570">
        <row r="1">
          <cell r="A1" t="str">
            <v>GIÁ TRỊ PHỤ LỤC 13 - HĐ 37/2018/HĐ/OIC-SEAREE ký ngày 07/02/2018</v>
          </cell>
        </row>
      </sheetData>
      <sheetData sheetId="4571">
        <row r="1">
          <cell r="A1" t="str">
            <v>GIÁ TRỊ PHỤ LỤC 13 - HĐ 37/2018/HĐ/OIC-SEAREE ký ngày 07/02/2018</v>
          </cell>
        </row>
      </sheetData>
      <sheetData sheetId="4572">
        <row r="1">
          <cell r="A1" t="str">
            <v>GIÁ TRỊ PHỤ LỤC 13 - HĐ 37/2018/HĐ/OIC-SEAREE ký ngày 07/02/2018</v>
          </cell>
        </row>
      </sheetData>
      <sheetData sheetId="4573">
        <row r="1">
          <cell r="A1" t="str">
            <v>GIÁ TRỊ PHỤ LỤC 13 - HĐ 37/2018/HĐ/OIC-SEAREE ký ngày 07/02/2018</v>
          </cell>
        </row>
      </sheetData>
      <sheetData sheetId="4574">
        <row r="1">
          <cell r="A1" t="str">
            <v>GIÁ TRỊ PHỤ LỤC 13 - HĐ 37/2018/HĐ/OIC-SEAREE ký ngày 07/02/2018</v>
          </cell>
        </row>
      </sheetData>
      <sheetData sheetId="4575">
        <row r="1">
          <cell r="A1" t="str">
            <v>GIÁ TRỊ PHỤ LỤC 13 - HĐ 37/2018/HĐ/OIC-SEAREE ký ngày 07/02/2018</v>
          </cell>
        </row>
      </sheetData>
      <sheetData sheetId="4576">
        <row r="1">
          <cell r="A1" t="str">
            <v>GIÁ TRỊ PHỤ LỤC 13 - HĐ 37/2018/HĐ/OIC-SEAREE ký ngày 07/02/2018</v>
          </cell>
        </row>
      </sheetData>
      <sheetData sheetId="4577">
        <row r="1">
          <cell r="A1" t="str">
            <v>GIÁ TRỊ PHỤ LỤC 13 - HĐ 37/2018/HĐ/OIC-SEAREE ký ngày 07/02/2018</v>
          </cell>
        </row>
      </sheetData>
      <sheetData sheetId="4578">
        <row r="1">
          <cell r="A1" t="str">
            <v>GIÁ TRỊ PHỤ LỤC 13 - HĐ 37/2018/HĐ/OIC-SEAREE ký ngày 07/02/2018</v>
          </cell>
        </row>
      </sheetData>
      <sheetData sheetId="4579">
        <row r="1">
          <cell r="A1" t="str">
            <v>GIÁ TRỊ PHỤ LỤC 13 - HĐ 37/2018/HĐ/OIC-SEAREE ký ngày 07/02/2018</v>
          </cell>
        </row>
      </sheetData>
      <sheetData sheetId="4580">
        <row r="1">
          <cell r="A1" t="str">
            <v>GIÁ TRỊ PHỤ LỤC 13 - HĐ 37/2018/HĐ/OIC-SEAREE ký ngày 07/02/2018</v>
          </cell>
        </row>
      </sheetData>
      <sheetData sheetId="4581">
        <row r="1">
          <cell r="A1" t="str">
            <v>GIÁ TRỊ PHỤ LỤC 13 - HĐ 37/2018/HĐ/OIC-SEAREE ký ngày 07/02/2018</v>
          </cell>
        </row>
      </sheetData>
      <sheetData sheetId="4582">
        <row r="1">
          <cell r="A1" t="str">
            <v>GIÁ TRỊ PHỤ LỤC 13 - HĐ 37/2018/HĐ/OIC-SEAREE ký ngày 07/02/2018</v>
          </cell>
        </row>
      </sheetData>
      <sheetData sheetId="4583">
        <row r="1">
          <cell r="A1" t="str">
            <v>GIÁ TRỊ PHỤ LỤC 13 - HĐ 37/2018/HĐ/OIC-SEAREE ký ngày 07/02/2018</v>
          </cell>
        </row>
      </sheetData>
      <sheetData sheetId="4584">
        <row r="1">
          <cell r="A1" t="str">
            <v>GIÁ TRỊ PHỤ LỤC 13 - HĐ 37/2018/HĐ/OIC-SEAREE ký ngày 07/02/2018</v>
          </cell>
        </row>
      </sheetData>
      <sheetData sheetId="4585">
        <row r="1">
          <cell r="A1" t="str">
            <v>GIÁ TRỊ PHỤ LỤC 13 - HĐ 37/2018/HĐ/OIC-SEAREE ký ngày 07/02/2018</v>
          </cell>
        </row>
      </sheetData>
      <sheetData sheetId="4586">
        <row r="1">
          <cell r="A1" t="str">
            <v>GIÁ TRỊ PHỤ LỤC 13 - HĐ 37/2018/HĐ/OIC-SEAREE ký ngày 07/02/2018</v>
          </cell>
        </row>
      </sheetData>
      <sheetData sheetId="4587">
        <row r="1">
          <cell r="A1" t="str">
            <v>GIÁ TRỊ PHỤ LỤC 13 - HĐ 37/2018/HĐ/OIC-SEAREE ký ngày 07/02/2018</v>
          </cell>
        </row>
      </sheetData>
      <sheetData sheetId="4588">
        <row r="1">
          <cell r="A1" t="str">
            <v>GIÁ TRỊ PHỤ LỤC 13 - HĐ 37/2018/HĐ/OIC-SEAREE ký ngày 07/02/2018</v>
          </cell>
        </row>
      </sheetData>
      <sheetData sheetId="4589">
        <row r="1">
          <cell r="A1" t="str">
            <v>GIÁ TRỊ PHỤ LỤC 13 - HĐ 37/2018/HĐ/OIC-SEAREE ký ngày 07/02/2018</v>
          </cell>
        </row>
      </sheetData>
      <sheetData sheetId="4590">
        <row r="1">
          <cell r="A1" t="str">
            <v>GIÁ TRỊ PHỤ LỤC 13 - HĐ 37/2018/HĐ/OIC-SEAREE ký ngày 07/02/2018</v>
          </cell>
        </row>
      </sheetData>
      <sheetData sheetId="4591">
        <row r="1">
          <cell r="A1" t="str">
            <v>GIÁ TRỊ PHỤ LỤC 13 - HĐ 37/2018/HĐ/OIC-SEAREE ký ngày 07/02/2018</v>
          </cell>
        </row>
      </sheetData>
      <sheetData sheetId="4592">
        <row r="1">
          <cell r="A1" t="str">
            <v>GIÁ TRỊ PHỤ LỤC 13 - HĐ 37/2018/HĐ/OIC-SEAREE ký ngày 07/02/2018</v>
          </cell>
        </row>
      </sheetData>
      <sheetData sheetId="4593">
        <row r="1">
          <cell r="A1" t="str">
            <v>GIÁ TRỊ PHỤ LỤC 13 - HĐ 37/2018/HĐ/OIC-SEAREE ký ngày 07/02/2018</v>
          </cell>
        </row>
      </sheetData>
      <sheetData sheetId="4594">
        <row r="1">
          <cell r="A1" t="str">
            <v>GIÁ TRỊ PHỤ LỤC 13 - HĐ 37/2018/HĐ/OIC-SEAREE ký ngày 07/02/2018</v>
          </cell>
        </row>
      </sheetData>
      <sheetData sheetId="4595">
        <row r="1">
          <cell r="A1" t="str">
            <v>GIÁ TRỊ PHỤ LỤC 13 - HĐ 37/2018/HĐ/OIC-SEAREE ký ngày 07/02/2018</v>
          </cell>
        </row>
      </sheetData>
      <sheetData sheetId="4596">
        <row r="1">
          <cell r="A1" t="str">
            <v>GIÁ TRỊ PHỤ LỤC 13 - HĐ 37/2018/HĐ/OIC-SEAREE ký ngày 07/02/2018</v>
          </cell>
        </row>
      </sheetData>
      <sheetData sheetId="4597">
        <row r="1">
          <cell r="A1" t="str">
            <v>GIÁ TRỊ PHỤ LỤC 13 - HĐ 37/2018/HĐ/OIC-SEAREE ký ngày 07/02/2018</v>
          </cell>
        </row>
      </sheetData>
      <sheetData sheetId="4598">
        <row r="1">
          <cell r="A1" t="str">
            <v>GIÁ TRỊ PHỤ LỤC 13 - HĐ 37/2018/HĐ/OIC-SEAREE ký ngày 07/02/2018</v>
          </cell>
        </row>
      </sheetData>
      <sheetData sheetId="4599">
        <row r="1">
          <cell r="A1" t="str">
            <v>GIÁ TRỊ PHỤ LỤC 13 - HĐ 37/2018/HĐ/OIC-SEAREE ký ngày 07/02/2018</v>
          </cell>
        </row>
      </sheetData>
      <sheetData sheetId="4600">
        <row r="1">
          <cell r="A1" t="str">
            <v>GIÁ TRỊ PHỤ LỤC 13 - HĐ 37/2018/HĐ/OIC-SEAREE ký ngày 07/02/2018</v>
          </cell>
        </row>
      </sheetData>
      <sheetData sheetId="4601">
        <row r="1">
          <cell r="A1" t="str">
            <v>GIÁ TRỊ PHỤ LỤC 13 - HĐ 37/2018/HĐ/OIC-SEAREE ký ngày 07/02/2018</v>
          </cell>
        </row>
      </sheetData>
      <sheetData sheetId="4602">
        <row r="1">
          <cell r="A1" t="str">
            <v>GIÁ TRỊ PHỤ LỤC 13 - HĐ 37/2018/HĐ/OIC-SEAREE ký ngày 07/02/2018</v>
          </cell>
        </row>
      </sheetData>
      <sheetData sheetId="4603">
        <row r="1">
          <cell r="A1" t="str">
            <v>GIÁ TRỊ PHỤ LỤC 13 - HĐ 37/2018/HĐ/OIC-SEAREE ký ngày 07/02/2018</v>
          </cell>
        </row>
      </sheetData>
      <sheetData sheetId="4604">
        <row r="1">
          <cell r="A1" t="str">
            <v>GIÁ TRỊ PHỤ LỤC 13 - HĐ 37/2018/HĐ/OIC-SEAREE ký ngày 07/02/2018</v>
          </cell>
        </row>
      </sheetData>
      <sheetData sheetId="4605">
        <row r="1">
          <cell r="A1" t="str">
            <v>GIÁ TRỊ PHỤ LỤC 13 - HĐ 37/2018/HĐ/OIC-SEAREE ký ngày 07/02/2018</v>
          </cell>
        </row>
      </sheetData>
      <sheetData sheetId="4606">
        <row r="1">
          <cell r="A1" t="str">
            <v>GIÁ TRỊ PHỤ LỤC 13 - HĐ 37/2018/HĐ/OIC-SEAREE ký ngày 07/02/2018</v>
          </cell>
        </row>
      </sheetData>
      <sheetData sheetId="4607">
        <row r="1">
          <cell r="A1" t="str">
            <v>Linksshape LTD</v>
          </cell>
        </row>
      </sheetData>
      <sheetData sheetId="4608">
        <row r="1">
          <cell r="A1" t="str">
            <v>Linksshape LTD</v>
          </cell>
        </row>
      </sheetData>
      <sheetData sheetId="4609">
        <row r="1">
          <cell r="A1" t="str">
            <v>GIÁ TRỊ PHỤ LỤC 13 - HĐ 37/2018/HĐ/OIC-SEAREE ký ngày 07/02/2018</v>
          </cell>
        </row>
      </sheetData>
      <sheetData sheetId="4610">
        <row r="1">
          <cell r="A1" t="str">
            <v>Linksshape LTD</v>
          </cell>
        </row>
      </sheetData>
      <sheetData sheetId="4611">
        <row r="1">
          <cell r="A1" t="str">
            <v>GIÁ TRỊ PHỤ LỤC 13 - HĐ 37/2018/HĐ/OIC-SEAREE ký ngày 07/02/2018</v>
          </cell>
        </row>
      </sheetData>
      <sheetData sheetId="4612">
        <row r="1">
          <cell r="A1" t="str">
            <v>GIÁ TRỊ PHỤ LỤC 13 - HĐ 37/2018/HĐ/OIC-SEAREE ký ngày 07/02/2018</v>
          </cell>
        </row>
      </sheetData>
      <sheetData sheetId="4613">
        <row r="1">
          <cell r="A1" t="str">
            <v>Linksshape LTD</v>
          </cell>
        </row>
      </sheetData>
      <sheetData sheetId="4614">
        <row r="1">
          <cell r="A1" t="str">
            <v>GIÁ TRỊ PHỤ LỤC 13 - HĐ 37/2018/HĐ/OIC-SEAREE ký ngày 07/02/2018</v>
          </cell>
        </row>
      </sheetData>
      <sheetData sheetId="4615">
        <row r="1">
          <cell r="A1" t="str">
            <v>GIÁ TRỊ PHỤ LỤC 13 - HĐ 37/2018/HĐ/OIC-SEAREE ký ngày 07/02/2018</v>
          </cell>
        </row>
      </sheetData>
      <sheetData sheetId="4616">
        <row r="1">
          <cell r="A1" t="str">
            <v>GIÁ TRỊ PHỤ LỤC 13 - HĐ 37/2018/HĐ/OIC-SEAREE ký ngày 07/02/2018</v>
          </cell>
        </row>
      </sheetData>
      <sheetData sheetId="4617">
        <row r="1">
          <cell r="A1" t="str">
            <v>GIÁ TRỊ PHỤ LỤC 13 - HĐ 37/2018/HĐ/OIC-SEAREE ký ngày 07/02/2018</v>
          </cell>
        </row>
      </sheetData>
      <sheetData sheetId="4618">
        <row r="1">
          <cell r="A1" t="str">
            <v>Linksshape LTD</v>
          </cell>
        </row>
      </sheetData>
      <sheetData sheetId="4619">
        <row r="1">
          <cell r="A1" t="str">
            <v>Linksshape LTD</v>
          </cell>
        </row>
      </sheetData>
      <sheetData sheetId="4620">
        <row r="1">
          <cell r="A1" t="str">
            <v>Linksshape LTD</v>
          </cell>
        </row>
      </sheetData>
      <sheetData sheetId="4621">
        <row r="1">
          <cell r="A1" t="str">
            <v>Linksshape LTD</v>
          </cell>
        </row>
      </sheetData>
      <sheetData sheetId="4622">
        <row r="1">
          <cell r="A1" t="str">
            <v>GIÁ TRỊ PHỤ LỤC 13 - HĐ 37/2018/HĐ/OIC-SEAREE ký ngày 07/02/2018</v>
          </cell>
        </row>
      </sheetData>
      <sheetData sheetId="4623">
        <row r="1">
          <cell r="A1" t="str">
            <v>Linksshape LTD</v>
          </cell>
        </row>
      </sheetData>
      <sheetData sheetId="4624">
        <row r="1">
          <cell r="A1" t="str">
            <v>GIÁ TRỊ PHỤ LỤC 13 - HĐ 37/2018/HĐ/OIC-SEAREE ký ngày 07/02/2018</v>
          </cell>
        </row>
      </sheetData>
      <sheetData sheetId="4625">
        <row r="1">
          <cell r="A1" t="str">
            <v>GIÁ TRỊ PHỤ LỤC 13 - HĐ 37/2018/HĐ/OIC-SEAREE ký ngày 07/02/2018</v>
          </cell>
        </row>
      </sheetData>
      <sheetData sheetId="4626">
        <row r="1">
          <cell r="A1" t="str">
            <v>Linksshape LTD</v>
          </cell>
        </row>
      </sheetData>
      <sheetData sheetId="4627">
        <row r="1">
          <cell r="A1" t="str">
            <v>Linksshape LTD</v>
          </cell>
        </row>
      </sheetData>
      <sheetData sheetId="4628">
        <row r="1">
          <cell r="A1" t="str">
            <v>Linksshape LTD</v>
          </cell>
        </row>
      </sheetData>
      <sheetData sheetId="4629">
        <row r="1">
          <cell r="A1" t="str">
            <v>Linksshape LTD</v>
          </cell>
        </row>
      </sheetData>
      <sheetData sheetId="4630">
        <row r="1">
          <cell r="A1" t="str">
            <v>Linksshape LTD</v>
          </cell>
        </row>
      </sheetData>
      <sheetData sheetId="4631">
        <row r="1">
          <cell r="A1" t="str">
            <v>Linksshape LTD</v>
          </cell>
        </row>
      </sheetData>
      <sheetData sheetId="4632">
        <row r="1">
          <cell r="A1" t="str">
            <v>Linksshape LTD</v>
          </cell>
        </row>
      </sheetData>
      <sheetData sheetId="4633">
        <row r="1">
          <cell r="A1" t="str">
            <v>Linksshape LTD</v>
          </cell>
        </row>
      </sheetData>
      <sheetData sheetId="4634">
        <row r="1">
          <cell r="A1" t="str">
            <v>Linksshape LTD</v>
          </cell>
        </row>
      </sheetData>
      <sheetData sheetId="4635">
        <row r="1">
          <cell r="A1" t="str">
            <v>GIÁ TRỊ PHỤ LỤC 13 - HĐ 37/2018/HĐ/OIC-SEAREE ký ngày 07/02/2018</v>
          </cell>
        </row>
      </sheetData>
      <sheetData sheetId="4636">
        <row r="1">
          <cell r="A1" t="str">
            <v>Linksshape LTD</v>
          </cell>
        </row>
      </sheetData>
      <sheetData sheetId="4637">
        <row r="1">
          <cell r="A1" t="str">
            <v>Linksshape LTD</v>
          </cell>
        </row>
      </sheetData>
      <sheetData sheetId="4638">
        <row r="1">
          <cell r="A1" t="str">
            <v>Linksshape LTD</v>
          </cell>
        </row>
      </sheetData>
      <sheetData sheetId="4639">
        <row r="1">
          <cell r="A1" t="str">
            <v>Linksshape LTD</v>
          </cell>
        </row>
      </sheetData>
      <sheetData sheetId="4640">
        <row r="1">
          <cell r="A1" t="str">
            <v>Linksshape LTD</v>
          </cell>
        </row>
      </sheetData>
      <sheetData sheetId="4641">
        <row r="1">
          <cell r="A1" t="str">
            <v>Linksshape LTD</v>
          </cell>
        </row>
      </sheetData>
      <sheetData sheetId="4642">
        <row r="1">
          <cell r="A1" t="str">
            <v>Linksshape LTD</v>
          </cell>
        </row>
      </sheetData>
      <sheetData sheetId="4643">
        <row r="1">
          <cell r="A1" t="str">
            <v>Linksshape LTD</v>
          </cell>
        </row>
      </sheetData>
      <sheetData sheetId="4644">
        <row r="1">
          <cell r="A1" t="str">
            <v>Linksshape LTD</v>
          </cell>
        </row>
      </sheetData>
      <sheetData sheetId="4645">
        <row r="1">
          <cell r="A1" t="str">
            <v>Linksshape LTD</v>
          </cell>
        </row>
      </sheetData>
      <sheetData sheetId="4646">
        <row r="1">
          <cell r="A1" t="str">
            <v>Linksshape LTD</v>
          </cell>
        </row>
      </sheetData>
      <sheetData sheetId="4647">
        <row r="1">
          <cell r="A1" t="str">
            <v>Linksshape LTD</v>
          </cell>
        </row>
      </sheetData>
      <sheetData sheetId="4648">
        <row r="1">
          <cell r="A1" t="str">
            <v>Linksshape LTD</v>
          </cell>
        </row>
      </sheetData>
      <sheetData sheetId="4649">
        <row r="1">
          <cell r="A1" t="str">
            <v>Linksshape LTD</v>
          </cell>
        </row>
      </sheetData>
      <sheetData sheetId="4650">
        <row r="1">
          <cell r="A1" t="str">
            <v>Linksshape LTD</v>
          </cell>
        </row>
      </sheetData>
      <sheetData sheetId="4651">
        <row r="1">
          <cell r="A1" t="str">
            <v>Linksshape LTD</v>
          </cell>
        </row>
      </sheetData>
      <sheetData sheetId="4652">
        <row r="1">
          <cell r="A1" t="str">
            <v>Linksshape LTD</v>
          </cell>
        </row>
      </sheetData>
      <sheetData sheetId="4653">
        <row r="1">
          <cell r="A1" t="str">
            <v>Linksshape LTD</v>
          </cell>
        </row>
      </sheetData>
      <sheetData sheetId="4654">
        <row r="1">
          <cell r="A1" t="str">
            <v>Linksshape LTD</v>
          </cell>
        </row>
      </sheetData>
      <sheetData sheetId="4655">
        <row r="1">
          <cell r="A1" t="str">
            <v>Linksshape LTD</v>
          </cell>
        </row>
      </sheetData>
      <sheetData sheetId="4656">
        <row r="1">
          <cell r="A1" t="str">
            <v>Linksshape LTD</v>
          </cell>
        </row>
      </sheetData>
      <sheetData sheetId="4657">
        <row r="1">
          <cell r="A1" t="str">
            <v>Linksshape LTD</v>
          </cell>
        </row>
      </sheetData>
      <sheetData sheetId="4658">
        <row r="1">
          <cell r="A1" t="str">
            <v>Linksshape LTD</v>
          </cell>
        </row>
      </sheetData>
      <sheetData sheetId="4659">
        <row r="1">
          <cell r="A1" t="str">
            <v>Linksshape LTD</v>
          </cell>
        </row>
      </sheetData>
      <sheetData sheetId="4660">
        <row r="1">
          <cell r="A1" t="str">
            <v>Linksshape LTD</v>
          </cell>
        </row>
      </sheetData>
      <sheetData sheetId="4661">
        <row r="1">
          <cell r="A1" t="str">
            <v>Linksshape LTD</v>
          </cell>
        </row>
      </sheetData>
      <sheetData sheetId="4662">
        <row r="1">
          <cell r="A1" t="str">
            <v>Linksshape LTD</v>
          </cell>
        </row>
      </sheetData>
      <sheetData sheetId="4663">
        <row r="1">
          <cell r="A1" t="str">
            <v>Linksshape LTD</v>
          </cell>
        </row>
      </sheetData>
      <sheetData sheetId="4664">
        <row r="1">
          <cell r="A1" t="str">
            <v>Linksshape LTD</v>
          </cell>
        </row>
      </sheetData>
      <sheetData sheetId="4665">
        <row r="1">
          <cell r="A1" t="str">
            <v>Linksshape LTD</v>
          </cell>
        </row>
      </sheetData>
      <sheetData sheetId="4666">
        <row r="1">
          <cell r="A1" t="str">
            <v>Linksshape LTD</v>
          </cell>
        </row>
      </sheetData>
      <sheetData sheetId="4667">
        <row r="1">
          <cell r="A1" t="str">
            <v>Linksshape LTD</v>
          </cell>
        </row>
      </sheetData>
      <sheetData sheetId="4668">
        <row r="1">
          <cell r="A1" t="str">
            <v>Linksshape LTD</v>
          </cell>
        </row>
      </sheetData>
      <sheetData sheetId="4669">
        <row r="1">
          <cell r="A1" t="str">
            <v>Linksshape LTD</v>
          </cell>
        </row>
      </sheetData>
      <sheetData sheetId="4670">
        <row r="1">
          <cell r="A1" t="str">
            <v>Linksshape LTD</v>
          </cell>
        </row>
      </sheetData>
      <sheetData sheetId="4671">
        <row r="1">
          <cell r="A1" t="str">
            <v>Linksshape LTD</v>
          </cell>
        </row>
      </sheetData>
      <sheetData sheetId="4672">
        <row r="1">
          <cell r="A1" t="str">
            <v>Linksshape LTD</v>
          </cell>
        </row>
      </sheetData>
      <sheetData sheetId="4673">
        <row r="1">
          <cell r="A1" t="str">
            <v>Linksshape LTD</v>
          </cell>
        </row>
      </sheetData>
      <sheetData sheetId="4674">
        <row r="1">
          <cell r="A1" t="str">
            <v>Linksshape LTD</v>
          </cell>
        </row>
      </sheetData>
      <sheetData sheetId="4675">
        <row r="1">
          <cell r="A1" t="str">
            <v>Linksshape LTD</v>
          </cell>
        </row>
      </sheetData>
      <sheetData sheetId="4676">
        <row r="1">
          <cell r="A1" t="str">
            <v>Linksshape LTD</v>
          </cell>
        </row>
      </sheetData>
      <sheetData sheetId="4677">
        <row r="1">
          <cell r="A1" t="str">
            <v>Linksshape LTD</v>
          </cell>
        </row>
      </sheetData>
      <sheetData sheetId="4678">
        <row r="1">
          <cell r="A1" t="str">
            <v>Linksshape LTD</v>
          </cell>
        </row>
      </sheetData>
      <sheetData sheetId="4679">
        <row r="1">
          <cell r="A1" t="str">
            <v>Linksshape LTD</v>
          </cell>
        </row>
      </sheetData>
      <sheetData sheetId="4680">
        <row r="1">
          <cell r="A1" t="str">
            <v>Linksshape LTD</v>
          </cell>
        </row>
      </sheetData>
      <sheetData sheetId="4681">
        <row r="1">
          <cell r="A1" t="str">
            <v>Linksshape LTD</v>
          </cell>
        </row>
      </sheetData>
      <sheetData sheetId="4682">
        <row r="1">
          <cell r="A1" t="str">
            <v>Linksshape LTD</v>
          </cell>
        </row>
      </sheetData>
      <sheetData sheetId="4683">
        <row r="1">
          <cell r="A1" t="str">
            <v>Linksshape LTD</v>
          </cell>
        </row>
      </sheetData>
      <sheetData sheetId="4684">
        <row r="1">
          <cell r="A1" t="str">
            <v>Linksshape LTD</v>
          </cell>
        </row>
      </sheetData>
      <sheetData sheetId="4685">
        <row r="1">
          <cell r="A1" t="str">
            <v>Linksshape LTD</v>
          </cell>
        </row>
      </sheetData>
      <sheetData sheetId="4686">
        <row r="1">
          <cell r="A1" t="str">
            <v>Linksshape LTD</v>
          </cell>
        </row>
      </sheetData>
      <sheetData sheetId="4687">
        <row r="1">
          <cell r="A1" t="str">
            <v>Linksshape LTD</v>
          </cell>
        </row>
      </sheetData>
      <sheetData sheetId="4688">
        <row r="1">
          <cell r="A1" t="str">
            <v>Linksshape LTD</v>
          </cell>
        </row>
      </sheetData>
      <sheetData sheetId="4689">
        <row r="1">
          <cell r="A1" t="str">
            <v>Linksshape LTD</v>
          </cell>
        </row>
      </sheetData>
      <sheetData sheetId="4690">
        <row r="1">
          <cell r="A1" t="str">
            <v>Linksshape LTD</v>
          </cell>
        </row>
      </sheetData>
      <sheetData sheetId="4691">
        <row r="1">
          <cell r="A1" t="str">
            <v>Linksshape LTD</v>
          </cell>
        </row>
      </sheetData>
      <sheetData sheetId="4692">
        <row r="1">
          <cell r="A1" t="str">
            <v>Linksshape LTD</v>
          </cell>
        </row>
      </sheetData>
      <sheetData sheetId="4693">
        <row r="1">
          <cell r="A1" t="str">
            <v>Linksshape LTD</v>
          </cell>
        </row>
      </sheetData>
      <sheetData sheetId="4694">
        <row r="1">
          <cell r="A1" t="str">
            <v>Linksshape LTD</v>
          </cell>
        </row>
      </sheetData>
      <sheetData sheetId="4695">
        <row r="1">
          <cell r="A1" t="str">
            <v>Linksshape LTD</v>
          </cell>
        </row>
      </sheetData>
      <sheetData sheetId="4696">
        <row r="1">
          <cell r="A1" t="str">
            <v>Linksshape LTD</v>
          </cell>
        </row>
      </sheetData>
      <sheetData sheetId="4697">
        <row r="1">
          <cell r="A1" t="str">
            <v>Linksshape LTD</v>
          </cell>
        </row>
      </sheetData>
      <sheetData sheetId="4698">
        <row r="1">
          <cell r="A1" t="str">
            <v>Linksshape LTD</v>
          </cell>
        </row>
      </sheetData>
      <sheetData sheetId="4699">
        <row r="1">
          <cell r="A1" t="str">
            <v>Linksshape LTD</v>
          </cell>
        </row>
      </sheetData>
      <sheetData sheetId="4700">
        <row r="1">
          <cell r="A1" t="str">
            <v>Linksshape LTD</v>
          </cell>
        </row>
      </sheetData>
      <sheetData sheetId="4701">
        <row r="1">
          <cell r="A1" t="str">
            <v>Linksshape LTD</v>
          </cell>
        </row>
      </sheetData>
      <sheetData sheetId="4702">
        <row r="1">
          <cell r="A1" t="str">
            <v>Linksshape LTD</v>
          </cell>
        </row>
      </sheetData>
      <sheetData sheetId="4703">
        <row r="1">
          <cell r="A1" t="str">
            <v>Linksshape LTD</v>
          </cell>
        </row>
      </sheetData>
      <sheetData sheetId="4704">
        <row r="1">
          <cell r="A1" t="str">
            <v>Linksshape LTD</v>
          </cell>
        </row>
      </sheetData>
      <sheetData sheetId="4705">
        <row r="1">
          <cell r="A1" t="str">
            <v>Linksshape LTD</v>
          </cell>
        </row>
      </sheetData>
      <sheetData sheetId="4706">
        <row r="1">
          <cell r="A1" t="str">
            <v>Linksshape LTD</v>
          </cell>
        </row>
      </sheetData>
      <sheetData sheetId="4707">
        <row r="1">
          <cell r="A1" t="str">
            <v>Linksshape LTD</v>
          </cell>
        </row>
      </sheetData>
      <sheetData sheetId="4708">
        <row r="1">
          <cell r="A1" t="str">
            <v>Linksshape LTD</v>
          </cell>
        </row>
      </sheetData>
      <sheetData sheetId="4709">
        <row r="1">
          <cell r="A1" t="str">
            <v>Linksshape LTD</v>
          </cell>
        </row>
      </sheetData>
      <sheetData sheetId="4710">
        <row r="1">
          <cell r="A1" t="str">
            <v>Linksshape LTD</v>
          </cell>
        </row>
      </sheetData>
      <sheetData sheetId="4711">
        <row r="1">
          <cell r="A1" t="str">
            <v>Linksshape LTD</v>
          </cell>
        </row>
      </sheetData>
      <sheetData sheetId="4712">
        <row r="1">
          <cell r="A1" t="str">
            <v>Linksshape LTD</v>
          </cell>
        </row>
      </sheetData>
      <sheetData sheetId="4713">
        <row r="1">
          <cell r="A1" t="str">
            <v>Linksshape LTD</v>
          </cell>
        </row>
      </sheetData>
      <sheetData sheetId="4714">
        <row r="1">
          <cell r="A1" t="str">
            <v>Linksshape LTD</v>
          </cell>
        </row>
      </sheetData>
      <sheetData sheetId="4715">
        <row r="1">
          <cell r="A1" t="str">
            <v>Linksshape LTD</v>
          </cell>
        </row>
      </sheetData>
      <sheetData sheetId="4716">
        <row r="1">
          <cell r="A1" t="str">
            <v>Linksshape LTD</v>
          </cell>
        </row>
      </sheetData>
      <sheetData sheetId="4717">
        <row r="1">
          <cell r="A1" t="str">
            <v>Linksshape LTD</v>
          </cell>
        </row>
      </sheetData>
      <sheetData sheetId="4718">
        <row r="1">
          <cell r="A1" t="str">
            <v>Linksshape LTD</v>
          </cell>
        </row>
      </sheetData>
      <sheetData sheetId="4719">
        <row r="1">
          <cell r="A1" t="str">
            <v>Linksshape LTD</v>
          </cell>
        </row>
      </sheetData>
      <sheetData sheetId="4720">
        <row r="1">
          <cell r="A1" t="str">
            <v>Linksshape LTD</v>
          </cell>
        </row>
      </sheetData>
      <sheetData sheetId="4721">
        <row r="1">
          <cell r="A1" t="str">
            <v>Linksshape LTD</v>
          </cell>
        </row>
      </sheetData>
      <sheetData sheetId="4722">
        <row r="1">
          <cell r="A1" t="str">
            <v>Linksshape LTD</v>
          </cell>
        </row>
      </sheetData>
      <sheetData sheetId="4723">
        <row r="1">
          <cell r="A1" t="str">
            <v>Linksshape LTD</v>
          </cell>
        </row>
      </sheetData>
      <sheetData sheetId="4724">
        <row r="1">
          <cell r="A1" t="str">
            <v>Linksshape LTD</v>
          </cell>
        </row>
      </sheetData>
      <sheetData sheetId="4725">
        <row r="1">
          <cell r="A1" t="str">
            <v>Linksshape LTD</v>
          </cell>
        </row>
      </sheetData>
      <sheetData sheetId="4726">
        <row r="1">
          <cell r="A1" t="str">
            <v>Linksshape LTD</v>
          </cell>
        </row>
      </sheetData>
      <sheetData sheetId="4727">
        <row r="1">
          <cell r="A1" t="str">
            <v>Linksshape LTD</v>
          </cell>
        </row>
      </sheetData>
      <sheetData sheetId="4728">
        <row r="1">
          <cell r="A1" t="str">
            <v>Linksshape LTD</v>
          </cell>
        </row>
      </sheetData>
      <sheetData sheetId="4729">
        <row r="1">
          <cell r="A1" t="str">
            <v>Linksshape LTD</v>
          </cell>
        </row>
      </sheetData>
      <sheetData sheetId="4730">
        <row r="1">
          <cell r="A1" t="str">
            <v>Linksshape LTD</v>
          </cell>
        </row>
      </sheetData>
      <sheetData sheetId="4731">
        <row r="1">
          <cell r="A1" t="str">
            <v>Linksshape LTD</v>
          </cell>
        </row>
      </sheetData>
      <sheetData sheetId="4732">
        <row r="1">
          <cell r="A1" t="str">
            <v>Linksshape LTD</v>
          </cell>
        </row>
      </sheetData>
      <sheetData sheetId="4733">
        <row r="1">
          <cell r="A1" t="str">
            <v>Linksshape LTD</v>
          </cell>
        </row>
      </sheetData>
      <sheetData sheetId="4734">
        <row r="1">
          <cell r="A1" t="str">
            <v>Linksshape LTD</v>
          </cell>
        </row>
      </sheetData>
      <sheetData sheetId="4735">
        <row r="1">
          <cell r="A1" t="str">
            <v>Linksshape LTD</v>
          </cell>
        </row>
      </sheetData>
      <sheetData sheetId="4736">
        <row r="1">
          <cell r="A1" t="str">
            <v>Linksshape LTD</v>
          </cell>
        </row>
      </sheetData>
      <sheetData sheetId="4737">
        <row r="1">
          <cell r="A1" t="str">
            <v>Linksshape LTD</v>
          </cell>
        </row>
      </sheetData>
      <sheetData sheetId="4738">
        <row r="1">
          <cell r="A1" t="str">
            <v>Linksshape LTD</v>
          </cell>
        </row>
      </sheetData>
      <sheetData sheetId="4739">
        <row r="1">
          <cell r="A1" t="str">
            <v>Linksshape LTD</v>
          </cell>
        </row>
      </sheetData>
      <sheetData sheetId="4740">
        <row r="1">
          <cell r="A1" t="str">
            <v>Linksshape LTD</v>
          </cell>
        </row>
      </sheetData>
      <sheetData sheetId="4741">
        <row r="1">
          <cell r="A1" t="str">
            <v>Linksshape LTD</v>
          </cell>
        </row>
      </sheetData>
      <sheetData sheetId="4742">
        <row r="1">
          <cell r="A1" t="str">
            <v>Linksshape LTD</v>
          </cell>
        </row>
      </sheetData>
      <sheetData sheetId="4743">
        <row r="1">
          <cell r="A1" t="str">
            <v>Linksshape LTD</v>
          </cell>
        </row>
      </sheetData>
      <sheetData sheetId="4744">
        <row r="1">
          <cell r="A1" t="str">
            <v>Linksshape LTD</v>
          </cell>
        </row>
      </sheetData>
      <sheetData sheetId="4745">
        <row r="1">
          <cell r="A1" t="str">
            <v>Linksshape LTD</v>
          </cell>
        </row>
      </sheetData>
      <sheetData sheetId="4746">
        <row r="1">
          <cell r="A1" t="str">
            <v>GIÁ TRỊ PHỤ LỤC 13 - HĐ 37/2018/HĐ/OIC-SEAREE ký ngày 07/02/2018</v>
          </cell>
        </row>
      </sheetData>
      <sheetData sheetId="4747">
        <row r="1">
          <cell r="A1" t="str">
            <v>Linksshape LTD</v>
          </cell>
        </row>
      </sheetData>
      <sheetData sheetId="4748">
        <row r="1">
          <cell r="A1" t="str">
            <v>GIÁ TRỊ PHỤ LỤC 13 - HĐ 37/2018/HĐ/OIC-SEAREE ký ngày 07/02/2018</v>
          </cell>
        </row>
      </sheetData>
      <sheetData sheetId="4749">
        <row r="1">
          <cell r="A1" t="str">
            <v>Linksshape LTD</v>
          </cell>
        </row>
      </sheetData>
      <sheetData sheetId="4750">
        <row r="1">
          <cell r="A1" t="str">
            <v>Linksshape LTD</v>
          </cell>
        </row>
      </sheetData>
      <sheetData sheetId="4751">
        <row r="1">
          <cell r="A1" t="str">
            <v>GIÁ TRỊ PHỤ LỤC 13 - HĐ 37/2018/HĐ/OIC-SEAREE ký ngày 07/02/2018</v>
          </cell>
        </row>
      </sheetData>
      <sheetData sheetId="4752">
        <row r="1">
          <cell r="A1" t="str">
            <v>Linksshape LTD</v>
          </cell>
        </row>
      </sheetData>
      <sheetData sheetId="4753">
        <row r="1">
          <cell r="A1" t="str">
            <v>GIÁ TRỊ PHỤ LỤC 13 - HĐ 37/2018/HĐ/OIC-SEAREE ký ngày 07/02/2018</v>
          </cell>
        </row>
      </sheetData>
      <sheetData sheetId="4754">
        <row r="1">
          <cell r="A1" t="str">
            <v>GIÁ TRỊ PHỤ LỤC 13 - HĐ 37/2018/HĐ/OIC-SEAREE ký ngày 07/02/2018</v>
          </cell>
        </row>
      </sheetData>
      <sheetData sheetId="4755">
        <row r="1">
          <cell r="A1" t="str">
            <v>Linksshape LTD</v>
          </cell>
        </row>
      </sheetData>
      <sheetData sheetId="4756">
        <row r="1">
          <cell r="A1" t="str">
            <v>GIÁ TRỊ PHỤ LỤC 13 - HĐ 37/2018/HĐ/OIC-SEAREE ký ngày 07/02/2018</v>
          </cell>
        </row>
      </sheetData>
      <sheetData sheetId="4757">
        <row r="1">
          <cell r="A1" t="str">
            <v>Linksshape LTD</v>
          </cell>
        </row>
      </sheetData>
      <sheetData sheetId="4758">
        <row r="1">
          <cell r="A1" t="str">
            <v>GIÁ TRỊ PHỤ LỤC 13 - HĐ 37/2018/HĐ/OIC-SEAREE ký ngày 07/02/2018</v>
          </cell>
        </row>
      </sheetData>
      <sheetData sheetId="4759">
        <row r="1">
          <cell r="A1" t="str">
            <v>GIÁ TRỊ PHỤ LỤC 13 - HĐ 37/2018/HĐ/OIC-SEAREE ký ngày 07/02/2018</v>
          </cell>
        </row>
      </sheetData>
      <sheetData sheetId="4760">
        <row r="1">
          <cell r="A1" t="str">
            <v>Linksshape LTD</v>
          </cell>
        </row>
      </sheetData>
      <sheetData sheetId="4761">
        <row r="1">
          <cell r="A1" t="str">
            <v>Linksshape LTD</v>
          </cell>
        </row>
      </sheetData>
      <sheetData sheetId="4762">
        <row r="1">
          <cell r="A1" t="str">
            <v>Linksshape LTD</v>
          </cell>
        </row>
      </sheetData>
      <sheetData sheetId="4763">
        <row r="1">
          <cell r="A1" t="str">
            <v>Linksshape LTD</v>
          </cell>
        </row>
      </sheetData>
      <sheetData sheetId="4764">
        <row r="1">
          <cell r="A1" t="str">
            <v>Linksshape LTD</v>
          </cell>
        </row>
      </sheetData>
      <sheetData sheetId="4765">
        <row r="1">
          <cell r="A1" t="str">
            <v>Linksshape LTD</v>
          </cell>
        </row>
      </sheetData>
      <sheetData sheetId="4766">
        <row r="1">
          <cell r="A1" t="str">
            <v>Linksshape LTD</v>
          </cell>
        </row>
      </sheetData>
      <sheetData sheetId="4767">
        <row r="1">
          <cell r="A1" t="str">
            <v>Linksshape LTD</v>
          </cell>
        </row>
      </sheetData>
      <sheetData sheetId="4768">
        <row r="1">
          <cell r="A1" t="str">
            <v>Linksshape LTD</v>
          </cell>
        </row>
      </sheetData>
      <sheetData sheetId="4769">
        <row r="1">
          <cell r="A1" t="str">
            <v>Linksshape LTD</v>
          </cell>
        </row>
      </sheetData>
      <sheetData sheetId="4770">
        <row r="1">
          <cell r="A1" t="str">
            <v>Linksshape LTD</v>
          </cell>
        </row>
      </sheetData>
      <sheetData sheetId="4771">
        <row r="1">
          <cell r="A1" t="str">
            <v>GIÁ TRỊ PHỤ LỤC 13 - HĐ 37/2018/HĐ/OIC-SEAREE ký ngày 07/02/2018</v>
          </cell>
        </row>
      </sheetData>
      <sheetData sheetId="4772">
        <row r="1">
          <cell r="A1" t="str">
            <v>GIÁ TRỊ PHỤ LỤC 13 - HĐ 37/2018/HĐ/OIC-SEAREE ký ngày 07/02/2018</v>
          </cell>
        </row>
      </sheetData>
      <sheetData sheetId="4773">
        <row r="1">
          <cell r="A1" t="str">
            <v>Linksshape LTD</v>
          </cell>
        </row>
      </sheetData>
      <sheetData sheetId="4774">
        <row r="1">
          <cell r="A1" t="str">
            <v>GIÁ TRỊ PHỤ LỤC 13 - HĐ 37/2018/HĐ/OIC-SEAREE ký ngày 07/02/2018</v>
          </cell>
        </row>
      </sheetData>
      <sheetData sheetId="4775">
        <row r="1">
          <cell r="A1" t="str">
            <v>Linksshape LTD</v>
          </cell>
        </row>
      </sheetData>
      <sheetData sheetId="4776">
        <row r="1">
          <cell r="A1" t="str">
            <v>Linksshape LTD</v>
          </cell>
        </row>
      </sheetData>
      <sheetData sheetId="4777">
        <row r="1">
          <cell r="A1" t="str">
            <v>GIÁ TRỊ PHỤ LỤC 13 - HĐ 37/2018/HĐ/OIC-SEAREE ký ngày 07/02/2018</v>
          </cell>
        </row>
      </sheetData>
      <sheetData sheetId="4778">
        <row r="1">
          <cell r="A1" t="str">
            <v>Linksshape LTD</v>
          </cell>
        </row>
      </sheetData>
      <sheetData sheetId="4779">
        <row r="1">
          <cell r="A1" t="str">
            <v>GIÁ TRỊ PHỤ LỤC 13 - HĐ 37/2018/HĐ/OIC-SEAREE ký ngày 07/02/2018</v>
          </cell>
        </row>
      </sheetData>
      <sheetData sheetId="4780">
        <row r="1">
          <cell r="A1" t="str">
            <v>GIÁ TRỊ PHỤ LỤC 13 - HĐ 37/2018/HĐ/OIC-SEAREE ký ngày 07/02/2018</v>
          </cell>
        </row>
      </sheetData>
      <sheetData sheetId="4781">
        <row r="1">
          <cell r="A1" t="str">
            <v>GIÁ TRỊ PHỤ LỤC 13 - HĐ 37/2018/HĐ/OIC-SEAREE ký ngày 07/02/2018</v>
          </cell>
        </row>
      </sheetData>
      <sheetData sheetId="4782">
        <row r="1">
          <cell r="A1" t="str">
            <v>GIÁ TRỊ PHỤ LỤC 13 - HĐ 37/2018/HĐ/OIC-SEAREE ký ngày 07/02/2018</v>
          </cell>
        </row>
      </sheetData>
      <sheetData sheetId="4783">
        <row r="1">
          <cell r="A1" t="str">
            <v>GIÁ TRỊ PHỤ LỤC 13 - HĐ 37/2018/HĐ/OIC-SEAREE ký ngày 07/02/2018</v>
          </cell>
        </row>
      </sheetData>
      <sheetData sheetId="4784">
        <row r="1">
          <cell r="A1" t="str">
            <v>GIÁ TRỊ PHỤ LỤC 13 - HĐ 37/2018/HĐ/OIC-SEAREE ký ngày 07/02/2018</v>
          </cell>
        </row>
      </sheetData>
      <sheetData sheetId="4785">
        <row r="1">
          <cell r="A1" t="str">
            <v>GIÁ TRỊ PHỤ LỤC 13 - HĐ 37/2018/HĐ/OIC-SEAREE ký ngày 07/02/2018</v>
          </cell>
        </row>
      </sheetData>
      <sheetData sheetId="4786">
        <row r="1">
          <cell r="A1" t="str">
            <v>GIÁ TRỊ PHỤ LỤC 13 - HĐ 37/2018/HĐ/OIC-SEAREE ký ngày 07/02/2018</v>
          </cell>
        </row>
      </sheetData>
      <sheetData sheetId="4787">
        <row r="1">
          <cell r="A1" t="str">
            <v>GIÁ TRỊ PHỤ LỤC 13 - HĐ 37/2018/HĐ/OIC-SEAREE ký ngày 07/02/2018</v>
          </cell>
        </row>
      </sheetData>
      <sheetData sheetId="4788">
        <row r="1">
          <cell r="A1" t="str">
            <v>GIÁ TRỊ PHỤ LỤC 13 - HĐ 37/2018/HĐ/OIC-SEAREE ký ngày 07/02/2018</v>
          </cell>
        </row>
      </sheetData>
      <sheetData sheetId="4789">
        <row r="1">
          <cell r="A1" t="str">
            <v>GIÁ TRỊ PHỤ LỤC 13 - HĐ 37/2018/HĐ/OIC-SEAREE ký ngày 07/02/2018</v>
          </cell>
        </row>
      </sheetData>
      <sheetData sheetId="4790">
        <row r="1">
          <cell r="A1" t="str">
            <v>GIÁ TRỊ PHỤ LỤC 13 - HĐ 37/2018/HĐ/OIC-SEAREE ký ngày 07/02/2018</v>
          </cell>
        </row>
      </sheetData>
      <sheetData sheetId="4791">
        <row r="1">
          <cell r="A1" t="str">
            <v>GIÁ TRỊ PHỤ LỤC 13 - HĐ 37/2018/HĐ/OIC-SEAREE ký ngày 07/02/2018</v>
          </cell>
        </row>
      </sheetData>
      <sheetData sheetId="4792">
        <row r="1">
          <cell r="A1" t="str">
            <v>GIÁ TRỊ PHỤ LỤC 13 - HĐ 37/2018/HĐ/OIC-SEAREE ký ngày 07/02/2018</v>
          </cell>
        </row>
      </sheetData>
      <sheetData sheetId="4793">
        <row r="1">
          <cell r="A1" t="str">
            <v>GIÁ TRỊ PHỤ LỤC 13 - HĐ 37/2018/HĐ/OIC-SEAREE ký ngày 07/02/2018</v>
          </cell>
        </row>
      </sheetData>
      <sheetData sheetId="4794">
        <row r="1">
          <cell r="A1" t="str">
            <v>GIÁ TRỊ PHỤ LỤC 13 - HĐ 37/2018/HĐ/OIC-SEAREE ký ngày 07/02/2018</v>
          </cell>
        </row>
      </sheetData>
      <sheetData sheetId="4795">
        <row r="1">
          <cell r="A1" t="str">
            <v>GIÁ TRỊ PHỤ LỤC 13 - HĐ 37/2018/HĐ/OIC-SEAREE ký ngày 07/02/2018</v>
          </cell>
        </row>
      </sheetData>
      <sheetData sheetId="4796">
        <row r="1">
          <cell r="A1" t="str">
            <v>GIÁ TRỊ PHỤ LỤC 13 - HĐ 37/2018/HĐ/OIC-SEAREE ký ngày 07/02/2018</v>
          </cell>
        </row>
      </sheetData>
      <sheetData sheetId="4797">
        <row r="1">
          <cell r="A1" t="str">
            <v>GIÁ TRỊ PHỤ LỤC 13 - HĐ 37/2018/HĐ/OIC-SEAREE ký ngày 07/02/2018</v>
          </cell>
        </row>
      </sheetData>
      <sheetData sheetId="4798">
        <row r="1">
          <cell r="A1" t="str">
            <v>GIÁ TRỊ PHỤ LỤC 13 - HĐ 37/2018/HĐ/OIC-SEAREE ký ngày 07/02/2018</v>
          </cell>
        </row>
      </sheetData>
      <sheetData sheetId="4799">
        <row r="1">
          <cell r="A1" t="str">
            <v>GIÁ TRỊ PHỤ LỤC 13 - HĐ 37/2018/HĐ/OIC-SEAREE ký ngày 07/02/2018</v>
          </cell>
        </row>
      </sheetData>
      <sheetData sheetId="4800">
        <row r="1">
          <cell r="A1" t="str">
            <v>GIÁ TRỊ PHỤ LỤC 13 - HĐ 37/2018/HĐ/OIC-SEAREE ký ngày 07/02/2018</v>
          </cell>
        </row>
      </sheetData>
      <sheetData sheetId="4801">
        <row r="1">
          <cell r="A1" t="str">
            <v>GIÁ TRỊ PHỤ LỤC 13 - HĐ 37/2018/HĐ/OIC-SEAREE ký ngày 07/02/2018</v>
          </cell>
        </row>
      </sheetData>
      <sheetData sheetId="4802">
        <row r="1">
          <cell r="A1" t="str">
            <v>GIÁ TRỊ PHỤ LỤC 13 - HĐ 37/2018/HĐ/OIC-SEAREE ký ngày 07/02/2018</v>
          </cell>
        </row>
      </sheetData>
      <sheetData sheetId="4803">
        <row r="1">
          <cell r="A1" t="str">
            <v>GIÁ TRỊ PHỤ LỤC 13 - HĐ 37/2018/HĐ/OIC-SEAREE ký ngày 07/02/2018</v>
          </cell>
        </row>
      </sheetData>
      <sheetData sheetId="4804">
        <row r="1">
          <cell r="A1" t="str">
            <v>GIÁ TRỊ PHỤ LỤC 13 - HĐ 37/2018/HĐ/OIC-SEAREE ký ngày 07/02/2018</v>
          </cell>
        </row>
      </sheetData>
      <sheetData sheetId="4805">
        <row r="1">
          <cell r="A1" t="str">
            <v>GIÁ TRỊ PHỤ LỤC 13 - HĐ 37/2018/HĐ/OIC-SEAREE ký ngày 07/02/2018</v>
          </cell>
        </row>
      </sheetData>
      <sheetData sheetId="4806">
        <row r="1">
          <cell r="A1" t="str">
            <v>GIÁ TRỊ PHỤ LỤC 13 - HĐ 37/2018/HĐ/OIC-SEAREE ký ngày 07/02/2018</v>
          </cell>
        </row>
      </sheetData>
      <sheetData sheetId="4807">
        <row r="1">
          <cell r="A1" t="str">
            <v>GIÁ TRỊ PHỤ LỤC 13 - HĐ 37/2018/HĐ/OIC-SEAREE ký ngày 07/02/2018</v>
          </cell>
        </row>
      </sheetData>
      <sheetData sheetId="4808">
        <row r="1">
          <cell r="A1" t="str">
            <v>GIÁ TRỊ PHỤ LỤC 13 - HĐ 37/2018/HĐ/OIC-SEAREE ký ngày 07/02/2018</v>
          </cell>
        </row>
      </sheetData>
      <sheetData sheetId="4809">
        <row r="1">
          <cell r="A1" t="str">
            <v>GIÁ TRỊ PHỤ LỤC 13 - HĐ 37/2018/HĐ/OIC-SEAREE ký ngày 07/02/2018</v>
          </cell>
        </row>
      </sheetData>
      <sheetData sheetId="4810">
        <row r="1">
          <cell r="A1" t="str">
            <v>GIÁ TRỊ PHỤ LỤC 13 - HĐ 37/2018/HĐ/OIC-SEAREE ký ngày 07/02/2018</v>
          </cell>
        </row>
      </sheetData>
      <sheetData sheetId="4811">
        <row r="1">
          <cell r="A1" t="str">
            <v>GIÁ TRỊ PHỤ LỤC 13 - HĐ 37/2018/HĐ/OIC-SEAREE ký ngày 07/02/2018</v>
          </cell>
        </row>
      </sheetData>
      <sheetData sheetId="4812">
        <row r="1">
          <cell r="A1" t="str">
            <v>GIÁ TRỊ PHỤ LỤC 13 - HĐ 37/2018/HĐ/OIC-SEAREE ký ngày 07/02/2018</v>
          </cell>
        </row>
      </sheetData>
      <sheetData sheetId="4813">
        <row r="1">
          <cell r="A1" t="str">
            <v>GIÁ TRỊ PHỤ LỤC 13 - HĐ 37/2018/HĐ/OIC-SEAREE ký ngày 07/02/2018</v>
          </cell>
        </row>
      </sheetData>
      <sheetData sheetId="4814">
        <row r="1">
          <cell r="A1" t="str">
            <v>GIÁ TRỊ PHỤ LỤC 13 - HĐ 37/2018/HĐ/OIC-SEAREE ký ngày 07/02/2018</v>
          </cell>
        </row>
      </sheetData>
      <sheetData sheetId="4815">
        <row r="1">
          <cell r="A1" t="str">
            <v>GIÁ TRỊ PHỤ LỤC 13 - HĐ 37/2018/HĐ/OIC-SEAREE ký ngày 07/02/2018</v>
          </cell>
        </row>
      </sheetData>
      <sheetData sheetId="4816">
        <row r="1">
          <cell r="A1" t="str">
            <v>GIÁ TRỊ PHỤ LỤC 13 - HĐ 37/2018/HĐ/OIC-SEAREE ký ngày 07/02/2018</v>
          </cell>
        </row>
      </sheetData>
      <sheetData sheetId="4817">
        <row r="1">
          <cell r="A1" t="str">
            <v>GIÁ TRỊ PHỤ LỤC 13 - HĐ 37/2018/HĐ/OIC-SEAREE ký ngày 07/02/2018</v>
          </cell>
        </row>
      </sheetData>
      <sheetData sheetId="4818">
        <row r="1">
          <cell r="A1" t="str">
            <v>GIÁ TRỊ PHỤ LỤC 13 - HĐ 37/2018/HĐ/OIC-SEAREE ký ngày 07/02/2018</v>
          </cell>
        </row>
      </sheetData>
      <sheetData sheetId="4819">
        <row r="1">
          <cell r="A1" t="str">
            <v>GIÁ TRỊ PHỤ LỤC 13 - HĐ 37/2018/HĐ/OIC-SEAREE ký ngày 07/02/2018</v>
          </cell>
        </row>
      </sheetData>
      <sheetData sheetId="4820">
        <row r="1">
          <cell r="A1" t="str">
            <v>GIÁ TRỊ PHỤ LỤC 13 - HĐ 37/2018/HĐ/OIC-SEAREE ký ngày 07/02/2018</v>
          </cell>
        </row>
      </sheetData>
      <sheetData sheetId="4821">
        <row r="1">
          <cell r="A1" t="str">
            <v>GIÁ TRỊ PHỤ LỤC 13 - HĐ 37/2018/HĐ/OIC-SEAREE ký ngày 07/02/2018</v>
          </cell>
        </row>
      </sheetData>
      <sheetData sheetId="4822">
        <row r="1">
          <cell r="A1" t="str">
            <v>GIÁ TRỊ PHỤ LỤC 13 - HĐ 37/2018/HĐ/OIC-SEAREE ký ngày 07/02/2018</v>
          </cell>
        </row>
      </sheetData>
      <sheetData sheetId="4823">
        <row r="1">
          <cell r="A1" t="str">
            <v>GIÁ TRỊ PHỤ LỤC 13 - HĐ 37/2018/HĐ/OIC-SEAREE ký ngày 07/02/2018</v>
          </cell>
        </row>
      </sheetData>
      <sheetData sheetId="4824">
        <row r="1">
          <cell r="A1" t="str">
            <v>GIÁ TRỊ PHỤ LỤC 13 - HĐ 37/2018/HĐ/OIC-SEAREE ký ngày 07/02/2018</v>
          </cell>
        </row>
      </sheetData>
      <sheetData sheetId="4825">
        <row r="1">
          <cell r="A1" t="str">
            <v>GIÁ TRỊ PHỤ LỤC 13 - HĐ 37/2018/HĐ/OIC-SEAREE ký ngày 07/02/2018</v>
          </cell>
        </row>
      </sheetData>
      <sheetData sheetId="4826">
        <row r="1">
          <cell r="A1" t="str">
            <v>GIÁ TRỊ PHỤ LỤC 13 - HĐ 37/2018/HĐ/OIC-SEAREE ký ngày 07/02/2018</v>
          </cell>
        </row>
      </sheetData>
      <sheetData sheetId="4827">
        <row r="1">
          <cell r="A1" t="str">
            <v>GIÁ TRỊ PHỤ LỤC 13 - HĐ 37/2018/HĐ/OIC-SEAREE ký ngày 07/02/2018</v>
          </cell>
        </row>
      </sheetData>
      <sheetData sheetId="4828">
        <row r="1">
          <cell r="A1" t="str">
            <v>GIÁ TRỊ PHỤ LỤC 13 - HĐ 37/2018/HĐ/OIC-SEAREE ký ngày 07/02/2018</v>
          </cell>
        </row>
      </sheetData>
      <sheetData sheetId="4829">
        <row r="1">
          <cell r="A1" t="str">
            <v>GIÁ TRỊ PHỤ LỤC 13 - HĐ 37/2018/HĐ/OIC-SEAREE ký ngày 07/02/2018</v>
          </cell>
        </row>
      </sheetData>
      <sheetData sheetId="4830">
        <row r="1">
          <cell r="A1" t="str">
            <v>GIÁ TRỊ PHỤ LỤC 13 - HĐ 37/2018/HĐ/OIC-SEAREE ký ngày 07/02/2018</v>
          </cell>
        </row>
      </sheetData>
      <sheetData sheetId="4831">
        <row r="1">
          <cell r="A1" t="str">
            <v>GIÁ TRỊ PHỤ LỤC 13 - HĐ 37/2018/HĐ/OIC-SEAREE ký ngày 07/02/2018</v>
          </cell>
        </row>
      </sheetData>
      <sheetData sheetId="4832">
        <row r="1">
          <cell r="A1" t="str">
            <v>GIÁ TRỊ PHỤ LỤC 13 - HĐ 37/2018/HĐ/OIC-SEAREE ký ngày 07/02/2018</v>
          </cell>
        </row>
      </sheetData>
      <sheetData sheetId="4833">
        <row r="1">
          <cell r="A1" t="str">
            <v>GIÁ TRỊ PHỤ LỤC 13 - HĐ 37/2018/HĐ/OIC-SEAREE ký ngày 07/02/2018</v>
          </cell>
        </row>
      </sheetData>
      <sheetData sheetId="4834">
        <row r="1">
          <cell r="A1" t="str">
            <v>GIÁ TRỊ PHỤ LỤC 13 - HĐ 37/2018/HĐ/OIC-SEAREE ký ngày 07/02/2018</v>
          </cell>
        </row>
      </sheetData>
      <sheetData sheetId="4835">
        <row r="1">
          <cell r="A1" t="str">
            <v>GIÁ TRỊ PHỤ LỤC 13 - HĐ 37/2018/HĐ/OIC-SEAREE ký ngày 07/02/2018</v>
          </cell>
        </row>
      </sheetData>
      <sheetData sheetId="4836">
        <row r="1">
          <cell r="A1" t="str">
            <v>GIÁ TRỊ PHỤ LỤC 13 - HĐ 37/2018/HĐ/OIC-SEAREE ký ngày 07/02/2018</v>
          </cell>
        </row>
      </sheetData>
      <sheetData sheetId="4837">
        <row r="1">
          <cell r="A1" t="str">
            <v>GIÁ TRỊ PHỤ LỤC 13 - HĐ 37/2018/HĐ/OIC-SEAREE ký ngày 07/02/2018</v>
          </cell>
        </row>
      </sheetData>
      <sheetData sheetId="4838">
        <row r="1">
          <cell r="A1" t="str">
            <v>GIÁ TRỊ PHỤ LỤC 13 - HĐ 37/2018/HĐ/OIC-SEAREE ký ngày 07/02/2018</v>
          </cell>
        </row>
      </sheetData>
      <sheetData sheetId="4839">
        <row r="1">
          <cell r="A1" t="str">
            <v>GIÁ TRỊ PHỤ LỤC 13 - HĐ 37/2018/HĐ/OIC-SEAREE ký ngày 07/02/2018</v>
          </cell>
        </row>
      </sheetData>
      <sheetData sheetId="4840">
        <row r="1">
          <cell r="A1" t="str">
            <v>GIÁ TRỊ PHỤ LỤC 13 - HĐ 37/2018/HĐ/OIC-SEAREE ký ngày 07/02/2018</v>
          </cell>
        </row>
      </sheetData>
      <sheetData sheetId="4841">
        <row r="1">
          <cell r="A1" t="str">
            <v>GIÁ TRỊ PHỤ LỤC 13 - HĐ 37/2018/HĐ/OIC-SEAREE ký ngày 07/02/2018</v>
          </cell>
        </row>
      </sheetData>
      <sheetData sheetId="4842">
        <row r="1">
          <cell r="A1" t="str">
            <v>GIÁ TRỊ PHỤ LỤC 13 - HĐ 37/2018/HĐ/OIC-SEAREE ký ngày 07/02/2018</v>
          </cell>
        </row>
      </sheetData>
      <sheetData sheetId="4843">
        <row r="1">
          <cell r="A1" t="str">
            <v>GIÁ TRỊ PHỤ LỤC 13 - HĐ 37/2018/HĐ/OIC-SEAREE ký ngày 07/02/2018</v>
          </cell>
        </row>
      </sheetData>
      <sheetData sheetId="4844">
        <row r="1">
          <cell r="A1" t="str">
            <v>GIÁ TRỊ PHỤ LỤC 13 - HĐ 37/2018/HĐ/OIC-SEAREE ký ngày 07/02/2018</v>
          </cell>
        </row>
      </sheetData>
      <sheetData sheetId="4845">
        <row r="1">
          <cell r="A1" t="str">
            <v>GIÁ TRỊ PHỤ LỤC 13 - HĐ 37/2018/HĐ/OIC-SEAREE ký ngày 07/02/2018</v>
          </cell>
        </row>
      </sheetData>
      <sheetData sheetId="4846">
        <row r="1">
          <cell r="A1" t="str">
            <v>GIÁ TRỊ PHỤ LỤC 13 - HĐ 37/2018/HĐ/OIC-SEAREE ký ngày 07/02/2018</v>
          </cell>
        </row>
      </sheetData>
      <sheetData sheetId="4847">
        <row r="1">
          <cell r="A1" t="str">
            <v>GIÁ TRỊ PHỤ LỤC 13 - HĐ 37/2018/HĐ/OIC-SEAREE ký ngày 07/02/2018</v>
          </cell>
        </row>
      </sheetData>
      <sheetData sheetId="4848">
        <row r="1">
          <cell r="A1" t="str">
            <v>GIÁ TRỊ PHỤ LỤC 13 - HĐ 37/2018/HĐ/OIC-SEAREE ký ngày 07/02/2018</v>
          </cell>
        </row>
      </sheetData>
      <sheetData sheetId="4849">
        <row r="1">
          <cell r="A1" t="str">
            <v>GIÁ TRỊ PHỤ LỤC 13 - HĐ 37/2018/HĐ/OIC-SEAREE ký ngày 07/02/2018</v>
          </cell>
        </row>
      </sheetData>
      <sheetData sheetId="4850">
        <row r="1">
          <cell r="A1" t="str">
            <v>GIÁ TRỊ PHỤ LỤC 13 - HĐ 37/2018/HĐ/OIC-SEAREE ký ngày 07/02/2018</v>
          </cell>
        </row>
      </sheetData>
      <sheetData sheetId="4851">
        <row r="1">
          <cell r="A1" t="str">
            <v>GIÁ TRỊ PHỤ LỤC 13 - HĐ 37/2018/HĐ/OIC-SEAREE ký ngày 07/02/2018</v>
          </cell>
        </row>
      </sheetData>
      <sheetData sheetId="4852">
        <row r="1">
          <cell r="A1" t="str">
            <v>GIÁ TRỊ PHỤ LỤC 13 - HĐ 37/2018/HĐ/OIC-SEAREE ký ngày 07/02/2018</v>
          </cell>
        </row>
      </sheetData>
      <sheetData sheetId="4853">
        <row r="1">
          <cell r="A1" t="str">
            <v>GIÁ TRỊ PHỤ LỤC 13 - HĐ 37/2018/HĐ/OIC-SEAREE ký ngày 07/02/2018</v>
          </cell>
        </row>
      </sheetData>
      <sheetData sheetId="4854">
        <row r="1">
          <cell r="A1" t="str">
            <v>GIÁ TRỊ PHỤ LỤC 13 - HĐ 37/2018/HĐ/OIC-SEAREE ký ngày 07/02/2018</v>
          </cell>
        </row>
      </sheetData>
      <sheetData sheetId="4855">
        <row r="1">
          <cell r="A1" t="str">
            <v>GIÁ TRỊ PHỤ LỤC 13 - HĐ 37/2018/HĐ/OIC-SEAREE ký ngày 07/02/2018</v>
          </cell>
        </row>
      </sheetData>
      <sheetData sheetId="4856">
        <row r="1">
          <cell r="A1" t="str">
            <v>GIÁ TRỊ PHỤ LỤC 13 - HĐ 37/2018/HĐ/OIC-SEAREE ký ngày 07/02/2018</v>
          </cell>
        </row>
      </sheetData>
      <sheetData sheetId="4857">
        <row r="1">
          <cell r="A1" t="str">
            <v>GIÁ TRỊ PHỤ LỤC 13 - HĐ 37/2018/HĐ/OIC-SEAREE ký ngày 07/02/2018</v>
          </cell>
        </row>
      </sheetData>
      <sheetData sheetId="4858">
        <row r="1">
          <cell r="A1" t="str">
            <v>GIÁ TRỊ PHỤ LỤC 13 - HĐ 37/2018/HĐ/OIC-SEAREE ký ngày 07/02/2018</v>
          </cell>
        </row>
      </sheetData>
      <sheetData sheetId="4859">
        <row r="1">
          <cell r="A1" t="str">
            <v>GIÁ TRỊ PHỤ LỤC 13 - HĐ 37/2018/HĐ/OIC-SEAREE ký ngày 07/02/2018</v>
          </cell>
        </row>
      </sheetData>
      <sheetData sheetId="4860">
        <row r="1">
          <cell r="A1" t="str">
            <v>GIÁ TRỊ PHỤ LỤC 13 - HĐ 37/2018/HĐ/OIC-SEAREE ký ngày 07/02/2018</v>
          </cell>
        </row>
      </sheetData>
      <sheetData sheetId="4861">
        <row r="1">
          <cell r="A1" t="str">
            <v>GIÁ TRỊ PHỤ LỤC 13 - HĐ 37/2018/HĐ/OIC-SEAREE ký ngày 07/02/2018</v>
          </cell>
        </row>
      </sheetData>
      <sheetData sheetId="4862">
        <row r="1">
          <cell r="A1" t="str">
            <v>GIÁ TRỊ PHỤ LỤC 13 - HĐ 37/2018/HĐ/OIC-SEAREE ký ngày 07/02/2018</v>
          </cell>
        </row>
      </sheetData>
      <sheetData sheetId="4863">
        <row r="1">
          <cell r="A1" t="str">
            <v>GIÁ TRỊ PHỤ LỤC 13 - HĐ 37/2018/HĐ/OIC-SEAREE ký ngày 07/02/2018</v>
          </cell>
        </row>
      </sheetData>
      <sheetData sheetId="4864">
        <row r="1">
          <cell r="A1" t="str">
            <v>GIÁ TRỊ PHỤ LỤC 13 - HĐ 37/2018/HĐ/OIC-SEAREE ký ngày 07/02/2018</v>
          </cell>
        </row>
      </sheetData>
      <sheetData sheetId="4865">
        <row r="1">
          <cell r="A1" t="str">
            <v>GIÁ TRỊ PHỤ LỤC 13 - HĐ 37/2018/HĐ/OIC-SEAREE ký ngày 07/02/2018</v>
          </cell>
        </row>
      </sheetData>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ow r="1">
          <cell r="A1" t="str">
            <v>GIÁ TRỊ PHỤ LỤC 13 - HĐ 37/2018/HĐ/OIC-SEAREE ký ngày 07/02/2018</v>
          </cell>
        </row>
      </sheetData>
      <sheetData sheetId="4875">
        <row r="1">
          <cell r="A1" t="str">
            <v>GIÁ TRỊ PHỤ LỤC 13 - HĐ 37/2018/HĐ/OIC-SEAREE ký ngày 07/02/2018</v>
          </cell>
        </row>
      </sheetData>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ow r="1">
          <cell r="A1" t="str">
            <v>Linksshape LTD</v>
          </cell>
        </row>
      </sheetData>
      <sheetData sheetId="4892">
        <row r="1">
          <cell r="A1" t="str">
            <v>GIÁ TRỊ PHỤ LỤC 13 - HĐ 37/2018/HĐ/OIC-SEAREE ký ngày 07/02/2018</v>
          </cell>
        </row>
      </sheetData>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sheetData sheetId="5058"/>
      <sheetData sheetId="5059" refreshError="1"/>
      <sheetData sheetId="5060" refreshError="1"/>
      <sheetData sheetId="5061"/>
      <sheetData sheetId="5062"/>
      <sheetData sheetId="5063"/>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sheetData sheetId="5134"/>
      <sheetData sheetId="5135"/>
      <sheetData sheetId="5136"/>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A1" t="str">
            <v>GIÁ TRỊ PHỤ LỤC 13 - HĐ 37/2018/HĐ/OIC-SEAREE ký ngày 07/02/2018</v>
          </cell>
        </row>
      </sheetData>
      <sheetData sheetId="5182">
        <row r="1">
          <cell r="A1" t="str">
            <v>GIÁ TRỊ PHỤ LỤC 13 - HĐ 37/2018/HĐ/OIC-SEAREE ký ngày 07/02/2018</v>
          </cell>
        </row>
      </sheetData>
      <sheetData sheetId="5183">
        <row r="1">
          <cell r="A1" t="str">
            <v>GIÁ TRỊ PHỤ LỤC 13 - HĐ 37/2018/HĐ/OIC-SEAREE ký ngày 07/02/2018</v>
          </cell>
        </row>
      </sheetData>
      <sheetData sheetId="5184" refreshError="1"/>
      <sheetData sheetId="5185" refreshError="1"/>
      <sheetData sheetId="5186">
        <row r="1">
          <cell r="A1" t="str">
            <v>Linksshape LTD</v>
          </cell>
        </row>
      </sheetData>
      <sheetData sheetId="5187">
        <row r="1">
          <cell r="A1" t="str">
            <v>Linksshape LTD</v>
          </cell>
        </row>
      </sheetData>
      <sheetData sheetId="5188">
        <row r="1">
          <cell r="A1" t="str">
            <v>Linksshape LTD</v>
          </cell>
        </row>
      </sheetData>
      <sheetData sheetId="5189">
        <row r="1">
          <cell r="A1" t="str">
            <v>Linksshape LTD</v>
          </cell>
        </row>
      </sheetData>
      <sheetData sheetId="5190">
        <row r="1">
          <cell r="A1" t="str">
            <v>GIÁ TRỊ PHỤ LỤC 13 - HĐ 37/2018/HĐ/OIC-SEAREE ký ngày 07/02/2018</v>
          </cell>
        </row>
      </sheetData>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ow r="1">
          <cell r="A1" t="str">
            <v>Linksshape LTD</v>
          </cell>
        </row>
      </sheetData>
      <sheetData sheetId="5202">
        <row r="1">
          <cell r="A1" t="str">
            <v>Linksshape LTD</v>
          </cell>
        </row>
      </sheetData>
      <sheetData sheetId="5203">
        <row r="1">
          <cell r="A1" t="str">
            <v>Linksshape LTD</v>
          </cell>
        </row>
      </sheetData>
      <sheetData sheetId="5204">
        <row r="1">
          <cell r="A1" t="str">
            <v>Linksshape LTD</v>
          </cell>
        </row>
      </sheetData>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ow r="1">
          <cell r="A1" t="str">
            <v>GIÁ TRỊ PHỤ LỤC 13 - HĐ 37/2018/HĐ/OIC-SEAREE ký ngày 07/02/2018</v>
          </cell>
        </row>
      </sheetData>
      <sheetData sheetId="5261">
        <row r="1">
          <cell r="A1" t="str">
            <v>GIÁ TRỊ PHỤ LỤC 13 - HĐ 37/2018/HĐ/OIC-SEAREE ký ngày 07/02/2018</v>
          </cell>
        </row>
      </sheetData>
      <sheetData sheetId="5262">
        <row r="1">
          <cell r="A1" t="str">
            <v>GIÁ TRỊ PHỤ LỤC 13 - HĐ 37/2018/HĐ/OIC-SEAREE ký ngày 07/02/2018</v>
          </cell>
        </row>
      </sheetData>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ow r="1">
          <cell r="A1" t="str">
            <v>DỰ ÁN:  KHU NHÀ Ở DIỆN TÍCH 4,2777 HA PHƯỜNG THẠNH MỸ LỢI, QUẬN 2 (VICTORIA VILLAGE)</v>
          </cell>
        </row>
      </sheetData>
      <sheetData sheetId="5301" refreshError="1"/>
      <sheetData sheetId="5302">
        <row r="1">
          <cell r="A1" t="str">
            <v>DỰ ÁN:  KHU NHÀ Ở DIỆN TÍCH 4,2777 HA PHƯỜNG THẠNH MỸ LỢI, QUẬN 2 (VICTORIA VILLAGE)</v>
          </cell>
        </row>
      </sheetData>
      <sheetData sheetId="5303">
        <row r="1">
          <cell r="A1" t="str">
            <v>DỰ ÁN:  KHU NHÀ Ở DIỆN TÍCH 4,2777 HA PHƯỜNG THẠNH MỸ LỢI, QUẬN 2 (VICTORIA VILLAGE)</v>
          </cell>
        </row>
      </sheetData>
      <sheetData sheetId="5304">
        <row r="1">
          <cell r="A1" t="str">
            <v>DỰ ÁN:  KHU NHÀ Ở DIỆN TÍCH 4,2777 HA PHƯỜNG THẠNH MỸ LỢI, QUẬN 2 (VICTORIA VILLAGE)</v>
          </cell>
        </row>
      </sheetData>
      <sheetData sheetId="5305">
        <row r="1">
          <cell r="A1" t="str">
            <v>DỰ ÁN:  KHU NHÀ Ở DIỆN TÍCH 4,2777 HA PHƯỜNG THẠNH MỸ LỢI, QUẬN 2 (VICTORIA VILLAGE)</v>
          </cell>
        </row>
      </sheetData>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ow r="1">
          <cell r="A1" t="str">
            <v>DỰ ÁN:  KHU NHÀ Ở DIỆN TÍCH 4,2777 HA PHƯỜNG THẠNH MỸ LỢI, QUẬN 2 (VICTORIA VILLAGE)</v>
          </cell>
        </row>
      </sheetData>
      <sheetData sheetId="5341">
        <row r="1">
          <cell r="A1" t="str">
            <v>GIÁ TRỊ PHỤ LỤC 13 - HĐ 37/2018/HĐ/OIC-SEAREE ký ngày 07/02/2018</v>
          </cell>
        </row>
      </sheetData>
      <sheetData sheetId="5342">
        <row r="1">
          <cell r="A1" t="str">
            <v>GIÁ TRỊ PHỤ LỤC 13 - HĐ 37/2018/HĐ/OIC-SEAREE ký ngày 07/02/2018</v>
          </cell>
        </row>
      </sheetData>
      <sheetData sheetId="5343">
        <row r="1">
          <cell r="A1" t="str">
            <v>DỰ ÁN:  KHU NHÀ Ở DIỆN TÍCH 4,2777 HA PHƯỜNG THẠNH MỸ LỢI, QUẬN 2 (VICTORIA VILLAGE)</v>
          </cell>
        </row>
      </sheetData>
      <sheetData sheetId="5344">
        <row r="1">
          <cell r="A1" t="str">
            <v>DỰ ÁN:  KHU NHÀ Ở DIỆN TÍCH 4,2777 HA PHƯỜNG THẠNH MỸ LỢI, QUẬN 2 (VICTORIA VILLAGE)</v>
          </cell>
        </row>
      </sheetData>
      <sheetData sheetId="5345">
        <row r="1">
          <cell r="A1" t="str">
            <v>DỰ ÁN:  KHU NHÀ Ở DIỆN TÍCH 4,2777 HA PHƯỜNG THẠNH MỸ LỢI, QUẬN 2 (VICTORIA VILLAGE)</v>
          </cell>
        </row>
      </sheetData>
      <sheetData sheetId="5346">
        <row r="1">
          <cell r="A1" t="str">
            <v>DỰ ÁN:  KHU NHÀ Ở DIỆN TÍCH 4,2777 HA PHƯỜNG THẠNH MỸ LỢI, QUẬN 2 (VICTORIA VILLAGE)</v>
          </cell>
        </row>
      </sheetData>
      <sheetData sheetId="5347">
        <row r="1">
          <cell r="A1" t="str">
            <v>DỰ ÁN:  KHU NHÀ Ở DIỆN TÍCH 4,2777 HA PHƯỜNG THẠNH MỸ LỢI, QUẬN 2 (VICTORIA VILLAGE)</v>
          </cell>
        </row>
      </sheetData>
      <sheetData sheetId="5348">
        <row r="1">
          <cell r="A1" t="str">
            <v>DỰ ÁN:  KHU NHÀ Ở DIỆN TÍCH 4,2777 HA PHƯỜNG THẠNH MỸ LỢI, QUẬN 2 (VICTORIA VILLAGE)</v>
          </cell>
        </row>
      </sheetData>
      <sheetData sheetId="5349">
        <row r="1">
          <cell r="A1" t="str">
            <v>DỰ ÁN:  KHU NHÀ Ở DIỆN TÍCH 4,2777 HA PHƯỜNG THẠNH MỸ LỢI, QUẬN 2 (VICTORIA VILLAGE)</v>
          </cell>
        </row>
      </sheetData>
      <sheetData sheetId="5350">
        <row r="1">
          <cell r="A1" t="str">
            <v>GIÁ TRỊ PHỤ LỤC 13 - HĐ 37/2018/HĐ/OIC-SEAREE ký ngày 07/02/2018</v>
          </cell>
        </row>
      </sheetData>
      <sheetData sheetId="5351" refreshError="1"/>
      <sheetData sheetId="5352" refreshError="1"/>
      <sheetData sheetId="5353" refreshError="1"/>
      <sheetData sheetId="5354" refreshError="1"/>
      <sheetData sheetId="5355">
        <row r="1">
          <cell r="A1" t="str">
            <v>DỰ ÁN:  KHU NHÀ Ở DIỆN TÍCH 4,2777 HA PHƯỜNG THẠNH MỸ LỢI, QUẬN 2 (VICTORIA VILLAGE)</v>
          </cell>
        </row>
      </sheetData>
      <sheetData sheetId="5356">
        <row r="1">
          <cell r="A1" t="str">
            <v>DỰ ÁN:  KHU NHÀ Ở DIỆN TÍCH 4,2777 HA PHƯỜNG THẠNH MỸ LỢI, QUẬN 2 (VICTORIA VILLAGE)</v>
          </cell>
        </row>
      </sheetData>
      <sheetData sheetId="5357" refreshError="1"/>
      <sheetData sheetId="5358" refreshError="1"/>
      <sheetData sheetId="5359" refreshError="1"/>
      <sheetData sheetId="5360" refreshError="1"/>
      <sheetData sheetId="5361" refreshError="1"/>
      <sheetData sheetId="5362">
        <row r="1">
          <cell r="A1" t="str">
            <v>Linksshape LTD</v>
          </cell>
        </row>
      </sheetData>
      <sheetData sheetId="5363">
        <row r="1">
          <cell r="A1" t="str">
            <v>Linksshape LTD</v>
          </cell>
        </row>
      </sheetData>
      <sheetData sheetId="5364">
        <row r="1">
          <cell r="A1" t="str">
            <v>GIÁ TRỊ PHỤ LỤC 13 - HĐ 37/2018/HĐ/OIC-SEAREE ký ngày 07/02/2018</v>
          </cell>
        </row>
      </sheetData>
      <sheetData sheetId="5365">
        <row r="1">
          <cell r="A1" t="str">
            <v>GIÁ TRỊ PHỤ LỤC 13 - HĐ 37/2018/HĐ/OIC-SEAREE ký ngày 07/02/2018</v>
          </cell>
        </row>
      </sheetData>
      <sheetData sheetId="5366">
        <row r="1">
          <cell r="A1" t="str">
            <v>GIÁ TRỊ PHỤ LỤC 13 - HĐ 37/2018/HĐ/OIC-SEAREE ký ngày 07/02/2018</v>
          </cell>
        </row>
      </sheetData>
      <sheetData sheetId="5367">
        <row r="1">
          <cell r="A1" t="str">
            <v>GIÁ TRỊ PHỤ LỤC 13 - HĐ 37/2018/HĐ/OIC-SEAREE ký ngày 07/02/2018</v>
          </cell>
        </row>
      </sheetData>
      <sheetData sheetId="5368">
        <row r="1">
          <cell r="A1" t="str">
            <v>GIÁ TRỊ PHỤ LỤC 13 - HĐ 37/2018/HĐ/OIC-SEAREE ký ngày 07/02/2018</v>
          </cell>
        </row>
      </sheetData>
      <sheetData sheetId="5369">
        <row r="1">
          <cell r="A1" t="str">
            <v>GIÁ TRỊ PHỤ LỤC 13 - HĐ 37/2018/HĐ/OIC-SEAREE ký ngày 07/02/2018</v>
          </cell>
        </row>
      </sheetData>
      <sheetData sheetId="5370">
        <row r="1">
          <cell r="A1" t="str">
            <v>Linksshape LTD</v>
          </cell>
        </row>
      </sheetData>
      <sheetData sheetId="5371">
        <row r="1">
          <cell r="A1" t="str">
            <v>GIÁ TRỊ PHỤ LỤC 13 - HĐ 37/2018/HĐ/OIC-SEAREE ký ngày 07/02/2018</v>
          </cell>
        </row>
      </sheetData>
      <sheetData sheetId="5372">
        <row r="1">
          <cell r="A1" t="str">
            <v>GIÁ TRỊ PHỤ LỤC 13 - HĐ 37/2018/HĐ/OIC-SEAREE ký ngày 07/02/2018</v>
          </cell>
        </row>
      </sheetData>
      <sheetData sheetId="5373">
        <row r="1">
          <cell r="A1" t="str">
            <v>GIÁ TRỊ PHỤ LỤC 13 - HĐ 37/2018/HĐ/OIC-SEAREE ký ngày 07/02/2018</v>
          </cell>
        </row>
      </sheetData>
      <sheetData sheetId="5374">
        <row r="1">
          <cell r="A1" t="str">
            <v>GIÁ TRỊ PHỤ LỤC 13 - HĐ 37/2018/HĐ/OIC-SEAREE ký ngày 07/02/2018</v>
          </cell>
        </row>
      </sheetData>
      <sheetData sheetId="5375">
        <row r="1">
          <cell r="A1" t="str">
            <v>GIÁ TRỊ PHỤ LỤC 13 - HĐ 37/2018/HĐ/OIC-SEAREE ký ngày 07/02/2018</v>
          </cell>
        </row>
      </sheetData>
      <sheetData sheetId="5376">
        <row r="1">
          <cell r="A1" t="str">
            <v>GIÁ TRỊ PHỤ LỤC 13 - HĐ 37/2018/HĐ/OIC-SEAREE ký ngày 07/02/2018</v>
          </cell>
        </row>
      </sheetData>
      <sheetData sheetId="5377">
        <row r="1">
          <cell r="A1" t="str">
            <v>GIÁ TRỊ PHỤ LỤC 13 - HĐ 37/2018/HĐ/OIC-SEAREE ký ngày 07/02/2018</v>
          </cell>
        </row>
      </sheetData>
      <sheetData sheetId="5378">
        <row r="1">
          <cell r="A1" t="str">
            <v>GIÁ TRỊ PHỤ LỤC 13 - HĐ 37/2018/HĐ/OIC-SEAREE ký ngày 07/02/2018</v>
          </cell>
        </row>
      </sheetData>
      <sheetData sheetId="5379">
        <row r="1">
          <cell r="A1" t="str">
            <v>GIÁ TRỊ PHỤ LỤC 13 - HĐ 37/2018/HĐ/OIC-SEAREE ký ngày 07/02/2018</v>
          </cell>
        </row>
      </sheetData>
      <sheetData sheetId="5380">
        <row r="1">
          <cell r="A1" t="str">
            <v>GIÁ TRỊ PHỤ LỤC 13 - HĐ 37/2018/HĐ/OIC-SEAREE ký ngày 07/02/2018</v>
          </cell>
        </row>
      </sheetData>
      <sheetData sheetId="5381">
        <row r="1">
          <cell r="A1" t="str">
            <v>GIÁ TRỊ PHỤ LỤC 13 - HĐ 37/2018/HĐ/OIC-SEAREE ký ngày 07/02/2018</v>
          </cell>
        </row>
      </sheetData>
      <sheetData sheetId="5382">
        <row r="1">
          <cell r="A1" t="str">
            <v>Linksshape LTD</v>
          </cell>
        </row>
      </sheetData>
      <sheetData sheetId="5383">
        <row r="1">
          <cell r="A1" t="str">
            <v>DỰ ÁN:  KHU NHÀ Ở DIỆN TÍCH 4,2777 HA PHƯỜNG THẠNH MỸ LỢI, QUẬN 2 (VICTORIA VILLAGE)</v>
          </cell>
        </row>
      </sheetData>
      <sheetData sheetId="5384">
        <row r="1">
          <cell r="A1" t="str">
            <v>GIÁ TRỊ PHỤ LỤC 13 - HĐ 37/2018/HĐ/OIC-SEAREE ký ngày 07/02/2018</v>
          </cell>
        </row>
      </sheetData>
      <sheetData sheetId="5385">
        <row r="1">
          <cell r="A1" t="str">
            <v>GIÁ TRỊ PHỤ LỤC 13 - HĐ 37/2018/HĐ/OIC-SEAREE ký ngày 07/02/2018</v>
          </cell>
        </row>
      </sheetData>
      <sheetData sheetId="5386">
        <row r="1">
          <cell r="A1" t="str">
            <v>GIÁ TRỊ PHỤ LỤC 13 - HĐ 37/2018/HĐ/OIC-SEAREE ký ngày 07/02/2018</v>
          </cell>
        </row>
      </sheetData>
      <sheetData sheetId="5387">
        <row r="1">
          <cell r="A1" t="str">
            <v>GIÁ TRỊ PHỤ LỤC 13 - HĐ 37/2018/HĐ/OIC-SEAREE ký ngày 07/02/2018</v>
          </cell>
        </row>
      </sheetData>
      <sheetData sheetId="5388">
        <row r="1">
          <cell r="A1" t="str">
            <v>GIÁ TRỊ PHỤ LỤC 13 - HĐ 37/2018/HĐ/OIC-SEAREE ký ngày 07/02/2018</v>
          </cell>
        </row>
      </sheetData>
      <sheetData sheetId="5389">
        <row r="1">
          <cell r="A1" t="str">
            <v>GIÁ TRỊ PHỤ LỤC 13 - HĐ 37/2018/HĐ/OIC-SEAREE ký ngày 07/02/2018</v>
          </cell>
        </row>
      </sheetData>
      <sheetData sheetId="5390">
        <row r="1">
          <cell r="A1" t="str">
            <v>GIÁ TRỊ PHỤ LỤC 13 - HĐ 37/2018/HĐ/OIC-SEAREE ký ngày 07/02/2018</v>
          </cell>
        </row>
      </sheetData>
      <sheetData sheetId="5391">
        <row r="1">
          <cell r="A1" t="str">
            <v>GIÁ TRỊ PHỤ LỤC 13 - HĐ 37/2018/HĐ/OIC-SEAREE ký ngày 07/02/2018</v>
          </cell>
        </row>
      </sheetData>
      <sheetData sheetId="5392">
        <row r="1">
          <cell r="A1" t="str">
            <v>GIÁ TRỊ PHỤ LỤC 13 - HĐ 37/2018/HĐ/OIC-SEAREE ký ngày 07/02/2018</v>
          </cell>
        </row>
      </sheetData>
      <sheetData sheetId="5393">
        <row r="1">
          <cell r="A1" t="str">
            <v>GIÁ TRỊ PHỤ LỤC 13 - HĐ 37/2018/HĐ/OIC-SEAREE ký ngày 07/02/2018</v>
          </cell>
        </row>
      </sheetData>
      <sheetData sheetId="5394">
        <row r="1">
          <cell r="A1" t="str">
            <v>GIÁ TRỊ PHỤ LỤC 13 - HĐ 37/2018/HĐ/OIC-SEAREE ký ngày 07/02/2018</v>
          </cell>
        </row>
      </sheetData>
      <sheetData sheetId="5395">
        <row r="1">
          <cell r="A1" t="str">
            <v>DỰ ÁN:  KHU NHÀ Ở DIỆN TÍCH 4,2777 HA PHƯỜNG THẠNH MỸ LỢI, QUẬN 2 (VICTORIA VILLAGE)</v>
          </cell>
        </row>
      </sheetData>
      <sheetData sheetId="5396">
        <row r="1">
          <cell r="A1" t="str">
            <v>GIÁ TRỊ PHỤ LỤC 13 - HĐ 37/2018/HĐ/OIC-SEAREE ký ngày 07/02/2018</v>
          </cell>
        </row>
      </sheetData>
      <sheetData sheetId="5397">
        <row r="1">
          <cell r="A1" t="str">
            <v>GIÁ TRỊ PHỤ LỤC 13 - HĐ 37/2018/HĐ/OIC-SEAREE ký ngày 07/02/2018</v>
          </cell>
        </row>
      </sheetData>
      <sheetData sheetId="5398">
        <row r="1">
          <cell r="A1" t="str">
            <v>GIÁ TRỊ PHỤ LỤC 13 - HĐ 37/2018/HĐ/OIC-SEAREE ký ngày 07/02/2018</v>
          </cell>
        </row>
      </sheetData>
      <sheetData sheetId="5399">
        <row r="1">
          <cell r="A1" t="str">
            <v>GIÁ TRỊ PHỤ LỤC 13 - HĐ 37/2018/HĐ/OIC-SEAREE ký ngày 07/02/2018</v>
          </cell>
        </row>
      </sheetData>
      <sheetData sheetId="5400">
        <row r="1">
          <cell r="A1" t="str">
            <v>GIÁ TRỊ PHỤ LỤC 13 - HĐ 37/2018/HĐ/OIC-SEAREE ký ngày 07/02/2018</v>
          </cell>
        </row>
      </sheetData>
      <sheetData sheetId="5401">
        <row r="1">
          <cell r="A1" t="str">
            <v>GIÁ TRỊ PHỤ LỤC 13 - HĐ 37/2018/HĐ/OIC-SEAREE ký ngày 07/02/2018</v>
          </cell>
        </row>
      </sheetData>
      <sheetData sheetId="5402">
        <row r="1">
          <cell r="A1" t="str">
            <v>GIÁ TRỊ PHỤ LỤC 13 - HĐ 37/2018/HĐ/OIC-SEAREE ký ngày 07/02/2018</v>
          </cell>
        </row>
      </sheetData>
      <sheetData sheetId="5403">
        <row r="1">
          <cell r="A1" t="str">
            <v>GIÁ TRỊ PHỤ LỤC 13 - HĐ 37/2018/HĐ/OIC-SEAREE ký ngày 07/02/2018</v>
          </cell>
        </row>
      </sheetData>
      <sheetData sheetId="5404">
        <row r="1">
          <cell r="A1" t="str">
            <v>GIÁ TRỊ PHỤ LỤC 13 - HĐ 37/2018/HĐ/OIC-SEAREE ký ngày 07/02/2018</v>
          </cell>
        </row>
      </sheetData>
      <sheetData sheetId="5405">
        <row r="1">
          <cell r="A1" t="str">
            <v>GIÁ TRỊ PHỤ LỤC 13 - HĐ 37/2018/HĐ/OIC-SEAREE ký ngày 07/02/2018</v>
          </cell>
        </row>
      </sheetData>
      <sheetData sheetId="5406">
        <row r="1">
          <cell r="A1" t="str">
            <v>GIÁ TRỊ PHỤ LỤC 13 - HĐ 37/2018/HĐ/OIC-SEAREE ký ngày 07/02/2018</v>
          </cell>
        </row>
      </sheetData>
      <sheetData sheetId="5407">
        <row r="1">
          <cell r="A1" t="str">
            <v>GIÁ TRỊ PHỤ LỤC 13 - HĐ 37/2018/HĐ/OIC-SEAREE ký ngày 07/02/2018</v>
          </cell>
        </row>
      </sheetData>
      <sheetData sheetId="5408">
        <row r="1">
          <cell r="A1" t="str">
            <v>GIÁ TRỊ PHỤ LỤC 13 - HĐ 37/2018/HĐ/OIC-SEAREE ký ngày 07/02/2018</v>
          </cell>
        </row>
      </sheetData>
      <sheetData sheetId="5409">
        <row r="1">
          <cell r="A1" t="str">
            <v>GIÁ TRỊ PHỤ LỤC 13 - HĐ 37/2018/HĐ/OIC-SEAREE ký ngày 07/02/2018</v>
          </cell>
        </row>
      </sheetData>
      <sheetData sheetId="5410">
        <row r="1">
          <cell r="A1" t="str">
            <v>GIÁ TRỊ PHỤ LỤC 13 - HĐ 37/2018/HĐ/OIC-SEAREE ký ngày 07/02/2018</v>
          </cell>
        </row>
      </sheetData>
      <sheetData sheetId="5411">
        <row r="1">
          <cell r="A1" t="str">
            <v>GIÁ TRỊ PHỤ LỤC 13 - HĐ 37/2018/HĐ/OIC-SEAREE ký ngày 07/02/2018</v>
          </cell>
        </row>
      </sheetData>
      <sheetData sheetId="5412">
        <row r="1">
          <cell r="A1" t="str">
            <v>GIÁ TRỊ PHỤ LỤC 13 - HĐ 37/2018/HĐ/OIC-SEAREE ký ngày 07/02/2018</v>
          </cell>
        </row>
      </sheetData>
      <sheetData sheetId="5413">
        <row r="1">
          <cell r="A1" t="str">
            <v>GIÁ TRỊ PHỤ LỤC 13 - HĐ 37/2018/HĐ/OIC-SEAREE ký ngày 07/02/2018</v>
          </cell>
        </row>
      </sheetData>
      <sheetData sheetId="5414">
        <row r="1">
          <cell r="A1" t="str">
            <v>GIÁ TRỊ PHỤ LỤC 13 - HĐ 37/2018/HĐ/OIC-SEAREE ký ngày 07/02/2018</v>
          </cell>
        </row>
      </sheetData>
      <sheetData sheetId="5415">
        <row r="1">
          <cell r="A1" t="str">
            <v>GIÁ TRỊ PHỤ LỤC 13 - HĐ 37/2018/HĐ/OIC-SEAREE ký ngày 07/02/2018</v>
          </cell>
        </row>
      </sheetData>
      <sheetData sheetId="5416">
        <row r="1">
          <cell r="A1" t="str">
            <v>GIÁ TRỊ PHỤ LỤC 13 - HĐ 37/2018/HĐ/OIC-SEAREE ký ngày 07/02/2018</v>
          </cell>
        </row>
      </sheetData>
      <sheetData sheetId="5417">
        <row r="1">
          <cell r="A1" t="str">
            <v>GIÁ TRỊ PHỤ LỤC 13 - HĐ 37/2018/HĐ/OIC-SEAREE ký ngày 07/02/2018</v>
          </cell>
        </row>
      </sheetData>
      <sheetData sheetId="5418">
        <row r="1">
          <cell r="A1" t="str">
            <v>GIÁ TRỊ PHỤ LỤC 13 - HĐ 37/2018/HĐ/OIC-SEAREE ký ngày 07/02/2018</v>
          </cell>
        </row>
      </sheetData>
      <sheetData sheetId="5419">
        <row r="1">
          <cell r="A1" t="str">
            <v>GIÁ TRỊ PHỤ LỤC 13 - HĐ 37/2018/HĐ/OIC-SEAREE ký ngày 07/02/2018</v>
          </cell>
        </row>
      </sheetData>
      <sheetData sheetId="5420">
        <row r="1">
          <cell r="A1" t="str">
            <v>GIÁ TRỊ PHỤ LỤC 13 - HĐ 37/2018/HĐ/OIC-SEAREE ký ngày 07/02/2018</v>
          </cell>
        </row>
      </sheetData>
      <sheetData sheetId="5421">
        <row r="1">
          <cell r="A1" t="str">
            <v>GIÁ TRỊ PHỤ LỤC 13 - HĐ 37/2018/HĐ/OIC-SEAREE ký ngày 07/02/2018</v>
          </cell>
        </row>
      </sheetData>
      <sheetData sheetId="5422">
        <row r="1">
          <cell r="A1" t="str">
            <v>GIÁ TRỊ PHỤ LỤC 13 - HĐ 37/2018/HĐ/OIC-SEAREE ký ngày 07/02/2018</v>
          </cell>
        </row>
      </sheetData>
      <sheetData sheetId="5423">
        <row r="1">
          <cell r="A1" t="str">
            <v>GIÁ TRỊ PHỤ LỤC 13 - HĐ 37/2018/HĐ/OIC-SEAREE ký ngày 07/02/2018</v>
          </cell>
        </row>
      </sheetData>
      <sheetData sheetId="5424">
        <row r="1">
          <cell r="A1" t="str">
            <v>GIÁ TRỊ PHỤ LỤC 13 - HĐ 37/2018/HĐ/OIC-SEAREE ký ngày 07/02/2018</v>
          </cell>
        </row>
      </sheetData>
      <sheetData sheetId="5425">
        <row r="1">
          <cell r="A1" t="str">
            <v>GIÁ TRỊ PHỤ LỤC 13 - HĐ 37/2018/HĐ/OIC-SEAREE ký ngày 07/02/2018</v>
          </cell>
        </row>
      </sheetData>
      <sheetData sheetId="5426">
        <row r="1">
          <cell r="A1" t="str">
            <v>GIÁ TRỊ PHỤ LỤC 13 - HĐ 37/2018/HĐ/OIC-SEAREE ký ngày 07/02/2018</v>
          </cell>
        </row>
      </sheetData>
      <sheetData sheetId="5427">
        <row r="1">
          <cell r="A1" t="str">
            <v>GIÁ TRỊ PHỤ LỤC 13 - HĐ 37/2018/HĐ/OIC-SEAREE ký ngày 07/02/2018</v>
          </cell>
        </row>
      </sheetData>
      <sheetData sheetId="5428">
        <row r="1">
          <cell r="A1" t="str">
            <v>GIÁ TRỊ PHỤ LỤC 13 - HĐ 37/2018/HĐ/OIC-SEAREE ký ngày 07/02/2018</v>
          </cell>
        </row>
      </sheetData>
      <sheetData sheetId="5429">
        <row r="1">
          <cell r="A1" t="str">
            <v>GIÁ TRỊ PHỤ LỤC 13 - HĐ 37/2018/HĐ/OIC-SEAREE ký ngày 07/02/2018</v>
          </cell>
        </row>
      </sheetData>
      <sheetData sheetId="5430">
        <row r="1">
          <cell r="A1" t="str">
            <v>GIÁ TRỊ PHỤ LỤC 13 - HĐ 37/2018/HĐ/OIC-SEAREE ký ngày 07/02/2018</v>
          </cell>
        </row>
      </sheetData>
      <sheetData sheetId="5431">
        <row r="1">
          <cell r="A1" t="str">
            <v>GIÁ TRỊ PHỤ LỤC 13 - HĐ 37/2018/HĐ/OIC-SEAREE ký ngày 07/02/2018</v>
          </cell>
        </row>
      </sheetData>
      <sheetData sheetId="5432">
        <row r="1">
          <cell r="A1" t="str">
            <v>GIÁ TRỊ PHỤ LỤC 13 - HĐ 37/2018/HĐ/OIC-SEAREE ký ngày 07/02/2018</v>
          </cell>
        </row>
      </sheetData>
      <sheetData sheetId="5433">
        <row r="1">
          <cell r="A1" t="str">
            <v>GIÁ TRỊ PHỤ LỤC 13 - HĐ 37/2018/HĐ/OIC-SEAREE ký ngày 07/02/2018</v>
          </cell>
        </row>
      </sheetData>
      <sheetData sheetId="5434">
        <row r="1">
          <cell r="A1" t="str">
            <v>GIÁ TRỊ PHỤ LỤC 13 - HĐ 37/2018/HĐ/OIC-SEAREE ký ngày 07/02/2018</v>
          </cell>
        </row>
      </sheetData>
      <sheetData sheetId="5435">
        <row r="1">
          <cell r="A1" t="str">
            <v>GIÁ TRỊ PHỤ LỤC 13 - HĐ 37/2018/HĐ/OIC-SEAREE ký ngày 07/02/2018</v>
          </cell>
        </row>
      </sheetData>
      <sheetData sheetId="5436">
        <row r="1">
          <cell r="A1" t="str">
            <v>GIÁ TRỊ PHỤ LỤC 13 - HĐ 37/2018/HĐ/OIC-SEAREE ký ngày 07/02/2018</v>
          </cell>
        </row>
      </sheetData>
      <sheetData sheetId="5437">
        <row r="1">
          <cell r="A1" t="str">
            <v>GIÁ TRỊ PHỤ LỤC 13 - HĐ 37/2018/HĐ/OIC-SEAREE ký ngày 07/02/2018</v>
          </cell>
        </row>
      </sheetData>
      <sheetData sheetId="5438">
        <row r="1">
          <cell r="A1" t="str">
            <v>GIÁ TRỊ PHỤ LỤC 13 - HĐ 37/2018/HĐ/OIC-SEAREE ký ngày 07/02/2018</v>
          </cell>
        </row>
      </sheetData>
      <sheetData sheetId="5439">
        <row r="1">
          <cell r="A1" t="str">
            <v>GIÁ TRỊ PHỤ LỤC 13 - HĐ 37/2018/HĐ/OIC-SEAREE ký ngày 07/02/2018</v>
          </cell>
        </row>
      </sheetData>
      <sheetData sheetId="5440">
        <row r="1">
          <cell r="A1" t="str">
            <v>GIÁ TRỊ PHỤ LỤC 13 - HĐ 37/2018/HĐ/OIC-SEAREE ký ngày 07/02/2018</v>
          </cell>
        </row>
      </sheetData>
      <sheetData sheetId="5441">
        <row r="1">
          <cell r="A1" t="str">
            <v>GIÁ TRỊ PHỤ LỤC 13 - HĐ 37/2018/HĐ/OIC-SEAREE ký ngày 07/02/2018</v>
          </cell>
        </row>
      </sheetData>
      <sheetData sheetId="5442">
        <row r="1">
          <cell r="A1" t="str">
            <v>GIÁ TRỊ PHỤ LỤC 13 - HĐ 37/2018/HĐ/OIC-SEAREE ký ngày 07/02/2018</v>
          </cell>
        </row>
      </sheetData>
      <sheetData sheetId="5443">
        <row r="1">
          <cell r="A1" t="str">
            <v>GIÁ TRỊ PHỤ LỤC 13 - HĐ 37/2018/HĐ/OIC-SEAREE ký ngày 07/02/2018</v>
          </cell>
        </row>
      </sheetData>
      <sheetData sheetId="5444">
        <row r="1">
          <cell r="A1" t="str">
            <v>GIÁ TRỊ PHỤ LỤC 13 - HĐ 37/2018/HĐ/OIC-SEAREE ký ngày 07/02/2018</v>
          </cell>
        </row>
      </sheetData>
      <sheetData sheetId="5445">
        <row r="1">
          <cell r="A1" t="str">
            <v>GIÁ TRỊ PHỤ LỤC 13 - HĐ 37/2018/HĐ/OIC-SEAREE ký ngày 07/02/2018</v>
          </cell>
        </row>
      </sheetData>
      <sheetData sheetId="5446">
        <row r="1">
          <cell r="A1" t="str">
            <v>GIÁ TRỊ PHỤ LỤC 13 - HĐ 37/2018/HĐ/OIC-SEAREE ký ngày 07/02/2018</v>
          </cell>
        </row>
      </sheetData>
      <sheetData sheetId="5447">
        <row r="1">
          <cell r="A1" t="str">
            <v>GIÁ TRỊ PHỤ LỤC 13 - HĐ 37/2018/HĐ/OIC-SEAREE ký ngày 07/02/2018</v>
          </cell>
        </row>
      </sheetData>
      <sheetData sheetId="5448">
        <row r="1">
          <cell r="A1" t="str">
            <v>GIÁ TRỊ PHỤ LỤC 13 - HĐ 37/2018/HĐ/OIC-SEAREE ký ngày 07/02/2018</v>
          </cell>
        </row>
      </sheetData>
      <sheetData sheetId="5449">
        <row r="1">
          <cell r="A1" t="str">
            <v>GIÁ TRỊ PHỤ LỤC 13 - HĐ 37/2018/HĐ/OIC-SEAREE ký ngày 07/02/2018</v>
          </cell>
        </row>
      </sheetData>
      <sheetData sheetId="5450">
        <row r="1">
          <cell r="A1" t="str">
            <v>GIÁ TRỊ PHỤ LỤC 13 - HĐ 37/2018/HĐ/OIC-SEAREE ký ngày 07/02/2018</v>
          </cell>
        </row>
      </sheetData>
      <sheetData sheetId="5451">
        <row r="1">
          <cell r="A1" t="str">
            <v>GIÁ TRỊ PHỤ LỤC 13 - HĐ 37/2018/HĐ/OIC-SEAREE ký ngày 07/02/2018</v>
          </cell>
        </row>
      </sheetData>
      <sheetData sheetId="5452">
        <row r="1">
          <cell r="A1" t="str">
            <v>GIÁ TRỊ PHỤ LỤC 13 - HĐ 37/2018/HĐ/OIC-SEAREE ký ngày 07/02/2018</v>
          </cell>
        </row>
      </sheetData>
      <sheetData sheetId="5453">
        <row r="1">
          <cell r="A1" t="str">
            <v>GIÁ TRỊ PHỤ LỤC 13 - HĐ 37/2018/HĐ/OIC-SEAREE ký ngày 07/02/2018</v>
          </cell>
        </row>
      </sheetData>
      <sheetData sheetId="5454">
        <row r="1">
          <cell r="A1" t="str">
            <v>GIÁ TRỊ PHỤ LỤC 13 - HĐ 37/2018/HĐ/OIC-SEAREE ký ngày 07/02/2018</v>
          </cell>
        </row>
      </sheetData>
      <sheetData sheetId="5455">
        <row r="1">
          <cell r="A1" t="str">
            <v>GIÁ TRỊ PHỤ LỤC 13 - HĐ 37/2018/HĐ/OIC-SEAREE ký ngày 07/02/2018</v>
          </cell>
        </row>
      </sheetData>
      <sheetData sheetId="5456">
        <row r="1">
          <cell r="A1" t="str">
            <v>GIÁ TRỊ PHỤ LỤC 13 - HĐ 37/2018/HĐ/OIC-SEAREE ký ngày 07/02/2018</v>
          </cell>
        </row>
      </sheetData>
      <sheetData sheetId="5457">
        <row r="1">
          <cell r="A1" t="str">
            <v>GIÁ TRỊ PHỤ LỤC 13 - HĐ 37/2018/HĐ/OIC-SEAREE ký ngày 07/02/2018</v>
          </cell>
        </row>
      </sheetData>
      <sheetData sheetId="5458">
        <row r="1">
          <cell r="A1" t="str">
            <v>GIÁ TRỊ PHỤ LỤC 13 - HĐ 37/2018/HĐ/OIC-SEAREE ký ngày 07/02/2018</v>
          </cell>
        </row>
      </sheetData>
      <sheetData sheetId="5459">
        <row r="1">
          <cell r="A1" t="str">
            <v>GIÁ TRỊ PHỤ LỤC 13 - HĐ 37/2018/HĐ/OIC-SEAREE ký ngày 07/02/2018</v>
          </cell>
        </row>
      </sheetData>
      <sheetData sheetId="5460">
        <row r="1">
          <cell r="A1" t="str">
            <v>GIÁ TRỊ PHỤ LỤC 13 - HĐ 37/2018/HĐ/OIC-SEAREE ký ngày 07/02/2018</v>
          </cell>
        </row>
      </sheetData>
      <sheetData sheetId="5461">
        <row r="1">
          <cell r="A1" t="str">
            <v>GIÁ TRỊ PHỤ LỤC 13 - HĐ 37/2018/HĐ/OIC-SEAREE ký ngày 07/02/2018</v>
          </cell>
        </row>
      </sheetData>
      <sheetData sheetId="5462">
        <row r="1">
          <cell r="A1" t="str">
            <v>GIÁ TRỊ PHỤ LỤC 13 - HĐ 37/2018/HĐ/OIC-SEAREE ký ngày 07/02/2018</v>
          </cell>
        </row>
      </sheetData>
      <sheetData sheetId="5463">
        <row r="1">
          <cell r="A1" t="str">
            <v>GIÁ TRỊ PHỤ LỤC 13 - HĐ 37/2018/HĐ/OIC-SEAREE ký ngày 07/02/2018</v>
          </cell>
        </row>
      </sheetData>
      <sheetData sheetId="5464">
        <row r="1">
          <cell r="A1" t="str">
            <v>GIÁ TRỊ PHỤ LỤC 13 - HĐ 37/2018/HĐ/OIC-SEAREE ký ngày 07/02/2018</v>
          </cell>
        </row>
      </sheetData>
      <sheetData sheetId="5465">
        <row r="1">
          <cell r="A1" t="str">
            <v>GIÁ TRỊ PHỤ LỤC 13 - HĐ 37/2018/HĐ/OIC-SEAREE ký ngày 07/02/2018</v>
          </cell>
        </row>
      </sheetData>
      <sheetData sheetId="5466">
        <row r="1">
          <cell r="A1" t="str">
            <v>GIÁ TRỊ PHỤ LỤC 13 - HĐ 37/2018/HĐ/OIC-SEAREE ký ngày 07/02/2018</v>
          </cell>
        </row>
      </sheetData>
      <sheetData sheetId="5467">
        <row r="1">
          <cell r="A1" t="str">
            <v>GIÁ TRỊ PHỤ LỤC 13 - HĐ 37/2018/HĐ/OIC-SEAREE ký ngày 07/02/2018</v>
          </cell>
        </row>
      </sheetData>
      <sheetData sheetId="5468">
        <row r="1">
          <cell r="A1" t="str">
            <v>GIÁ TRỊ PHỤ LỤC 13 - HĐ 37/2018/HĐ/OIC-SEAREE ký ngày 07/02/2018</v>
          </cell>
        </row>
      </sheetData>
      <sheetData sheetId="5469">
        <row r="1">
          <cell r="A1" t="str">
            <v>GIÁ TRỊ PHỤ LỤC 13 - HĐ 37/2018/HĐ/OIC-SEAREE ký ngày 07/02/2018</v>
          </cell>
        </row>
      </sheetData>
      <sheetData sheetId="5470">
        <row r="1">
          <cell r="A1" t="str">
            <v>GIÁ TRỊ PHỤ LỤC 13 - HĐ 37/2018/HĐ/OIC-SEAREE ký ngày 07/02/2018</v>
          </cell>
        </row>
      </sheetData>
      <sheetData sheetId="5471">
        <row r="1">
          <cell r="A1" t="str">
            <v>GIÁ TRỊ PHỤ LỤC 13 - HĐ 37/2018/HĐ/OIC-SEAREE ký ngày 07/02/2018</v>
          </cell>
        </row>
      </sheetData>
      <sheetData sheetId="5472">
        <row r="1">
          <cell r="A1" t="str">
            <v>GIÁ TRỊ PHỤ LỤC 13 - HĐ 37/2018/HĐ/OIC-SEAREE ký ngày 07/02/2018</v>
          </cell>
        </row>
      </sheetData>
      <sheetData sheetId="5473">
        <row r="1">
          <cell r="A1" t="str">
            <v>GIÁ TRỊ PHỤ LỤC 13 - HĐ 37/2018/HĐ/OIC-SEAREE ký ngày 07/02/2018</v>
          </cell>
        </row>
      </sheetData>
      <sheetData sheetId="5474">
        <row r="1">
          <cell r="A1" t="str">
            <v>GIÁ TRỊ PHỤ LỤC 13 - HĐ 37/2018/HĐ/OIC-SEAREE ký ngày 07/02/2018</v>
          </cell>
        </row>
      </sheetData>
      <sheetData sheetId="5475">
        <row r="1">
          <cell r="A1" t="str">
            <v>GIÁ TRỊ PHỤ LỤC 13 - HĐ 37/2018/HĐ/OIC-SEAREE ký ngày 07/02/2018</v>
          </cell>
        </row>
      </sheetData>
      <sheetData sheetId="5476">
        <row r="1">
          <cell r="A1" t="str">
            <v>GIÁ TRỊ PHỤ LỤC 13 - HĐ 37/2018/HĐ/OIC-SEAREE ký ngày 07/02/2018</v>
          </cell>
        </row>
      </sheetData>
      <sheetData sheetId="5477">
        <row r="1">
          <cell r="A1" t="str">
            <v>GIÁ TRỊ PHỤ LỤC 13 - HĐ 37/2018/HĐ/OIC-SEAREE ký ngày 07/02/2018</v>
          </cell>
        </row>
      </sheetData>
      <sheetData sheetId="5478">
        <row r="1">
          <cell r="A1" t="str">
            <v>GIÁ TRỊ PHỤ LỤC 13 - HĐ 37/2018/HĐ/OIC-SEAREE ký ngày 07/02/2018</v>
          </cell>
        </row>
      </sheetData>
      <sheetData sheetId="5479">
        <row r="1">
          <cell r="A1" t="str">
            <v>GIÁ TRỊ PHỤ LỤC 13 - HĐ 37/2018/HĐ/OIC-SEAREE ký ngày 07/02/2018</v>
          </cell>
        </row>
      </sheetData>
      <sheetData sheetId="5480">
        <row r="1">
          <cell r="A1" t="str">
            <v>GIÁ TRỊ PHỤ LỤC 13 - HĐ 37/2018/HĐ/OIC-SEAREE ký ngày 07/02/2018</v>
          </cell>
        </row>
      </sheetData>
      <sheetData sheetId="5481">
        <row r="1">
          <cell r="A1" t="str">
            <v>GIÁ TRỊ PHỤ LỤC 13 - HĐ 37/2018/HĐ/OIC-SEAREE ký ngày 07/02/2018</v>
          </cell>
        </row>
      </sheetData>
      <sheetData sheetId="5482">
        <row r="1">
          <cell r="A1" t="str">
            <v>GIÁ TRỊ PHỤ LỤC 13 - HĐ 37/2018/HĐ/OIC-SEAREE ký ngày 07/02/2018</v>
          </cell>
        </row>
      </sheetData>
      <sheetData sheetId="5483">
        <row r="1">
          <cell r="A1" t="str">
            <v>GIÁ TRỊ PHỤ LỤC 13 - HĐ 37/2018/HĐ/OIC-SEAREE ký ngày 07/02/2018</v>
          </cell>
        </row>
      </sheetData>
      <sheetData sheetId="5484">
        <row r="1">
          <cell r="A1" t="str">
            <v>GIÁ TRỊ PHỤ LỤC 13 - HĐ 37/2018/HĐ/OIC-SEAREE ký ngày 07/02/2018</v>
          </cell>
        </row>
      </sheetData>
      <sheetData sheetId="5485">
        <row r="1">
          <cell r="A1" t="str">
            <v>GIÁ TRỊ PHỤ LỤC 13 - HĐ 37/2018/HĐ/OIC-SEAREE ký ngày 07/02/2018</v>
          </cell>
        </row>
      </sheetData>
      <sheetData sheetId="5486">
        <row r="1">
          <cell r="A1" t="str">
            <v>GIÁ TRỊ PHỤ LỤC 13 - HĐ 37/2018/HĐ/OIC-SEAREE ký ngày 07/02/2018</v>
          </cell>
        </row>
      </sheetData>
      <sheetData sheetId="5487">
        <row r="1">
          <cell r="A1" t="str">
            <v>GIÁ TRỊ PHỤ LỤC 13 - HĐ 37/2018/HĐ/OIC-SEAREE ký ngày 07/02/2018</v>
          </cell>
        </row>
      </sheetData>
      <sheetData sheetId="5488">
        <row r="1">
          <cell r="A1" t="str">
            <v>GIÁ TRỊ PHỤ LỤC 13 - HĐ 37/2018/HĐ/OIC-SEAREE ký ngày 07/02/2018</v>
          </cell>
        </row>
      </sheetData>
      <sheetData sheetId="5489">
        <row r="1">
          <cell r="A1" t="str">
            <v>GIÁ TRỊ PHỤ LỤC 13 - HĐ 37/2018/HĐ/OIC-SEAREE ký ngày 07/02/2018</v>
          </cell>
        </row>
      </sheetData>
      <sheetData sheetId="5490">
        <row r="1">
          <cell r="A1" t="str">
            <v>GIÁ TRỊ PHỤ LỤC 13 - HĐ 37/2018/HĐ/OIC-SEAREE ký ngày 07/02/2018</v>
          </cell>
        </row>
      </sheetData>
      <sheetData sheetId="5491">
        <row r="1">
          <cell r="A1" t="str">
            <v>GIÁ TRỊ PHỤ LỤC 13 - HĐ 37/2018/HĐ/OIC-SEAREE ký ngày 07/02/2018</v>
          </cell>
        </row>
      </sheetData>
      <sheetData sheetId="5492">
        <row r="1">
          <cell r="A1" t="str">
            <v>GIÁ TRỊ PHỤ LỤC 13 - HĐ 37/2018/HĐ/OIC-SEAREE ký ngày 07/02/2018</v>
          </cell>
        </row>
      </sheetData>
      <sheetData sheetId="5493">
        <row r="1">
          <cell r="A1" t="str">
            <v>GIÁ TRỊ PHỤ LỤC 13 - HĐ 37/2018/HĐ/OIC-SEAREE ký ngày 07/02/2018</v>
          </cell>
        </row>
      </sheetData>
      <sheetData sheetId="5494">
        <row r="1">
          <cell r="A1" t="str">
            <v>GIÁ TRỊ PHỤ LỤC 13 - HĐ 37/2018/HĐ/OIC-SEAREE ký ngày 07/02/2018</v>
          </cell>
        </row>
      </sheetData>
      <sheetData sheetId="5495">
        <row r="1">
          <cell r="A1" t="str">
            <v>GIÁ TRỊ PHỤ LỤC 13 - HĐ 37/2018/HĐ/OIC-SEAREE ký ngày 07/02/2018</v>
          </cell>
        </row>
      </sheetData>
      <sheetData sheetId="5496">
        <row r="1">
          <cell r="A1" t="str">
            <v>GIÁ TRỊ PHỤ LỤC 13 - HĐ 37/2018/HĐ/OIC-SEAREE ký ngày 07/02/2018</v>
          </cell>
        </row>
      </sheetData>
      <sheetData sheetId="5497">
        <row r="1">
          <cell r="A1" t="str">
            <v>GIÁ TRỊ PHỤ LỤC 13 - HĐ 37/2018/HĐ/OIC-SEAREE ký ngày 07/02/2018</v>
          </cell>
        </row>
      </sheetData>
      <sheetData sheetId="5498">
        <row r="1">
          <cell r="A1" t="str">
            <v>GIÁ TRỊ PHỤ LỤC 13 - HĐ 37/2018/HĐ/OIC-SEAREE ký ngày 07/02/2018</v>
          </cell>
        </row>
      </sheetData>
      <sheetData sheetId="5499">
        <row r="1">
          <cell r="A1" t="str">
            <v>GIÁ TRỊ PHỤ LỤC 13 - HĐ 37/2018/HĐ/OIC-SEAREE ký ngày 07/02/2018</v>
          </cell>
        </row>
      </sheetData>
      <sheetData sheetId="5500">
        <row r="1">
          <cell r="A1" t="str">
            <v>GIÁ TRỊ PHỤ LỤC 13 - HĐ 37/2018/HĐ/OIC-SEAREE ký ngày 07/02/2018</v>
          </cell>
        </row>
      </sheetData>
      <sheetData sheetId="5501">
        <row r="1">
          <cell r="A1" t="str">
            <v>GIÁ TRỊ PHỤ LỤC 13 - HĐ 37/2018/HĐ/OIC-SEAREE ký ngày 07/02/2018</v>
          </cell>
        </row>
      </sheetData>
      <sheetData sheetId="5502">
        <row r="1">
          <cell r="A1" t="str">
            <v>GIÁ TRỊ PHỤ LỤC 13 - HĐ 37/2018/HĐ/OIC-SEAREE ký ngày 07/02/2018</v>
          </cell>
        </row>
      </sheetData>
      <sheetData sheetId="5503">
        <row r="1">
          <cell r="A1" t="str">
            <v>GIÁ TRỊ PHỤ LỤC 13 - HĐ 37/2018/HĐ/OIC-SEAREE ký ngày 07/02/2018</v>
          </cell>
        </row>
      </sheetData>
      <sheetData sheetId="5504">
        <row r="1">
          <cell r="A1" t="str">
            <v>GIÁ TRỊ PHỤ LỤC 13 - HĐ 37/2018/HĐ/OIC-SEAREE ký ngày 07/02/2018</v>
          </cell>
        </row>
      </sheetData>
      <sheetData sheetId="5505">
        <row r="1">
          <cell r="A1" t="str">
            <v>GIÁ TRỊ PHỤ LỤC 13 - HĐ 37/2018/HĐ/OIC-SEAREE ký ngày 07/02/2018</v>
          </cell>
        </row>
      </sheetData>
      <sheetData sheetId="5506">
        <row r="1">
          <cell r="A1" t="str">
            <v>GIÁ TRỊ PHỤ LỤC 13 - HĐ 37/2018/HĐ/OIC-SEAREE ký ngày 07/02/2018</v>
          </cell>
        </row>
      </sheetData>
      <sheetData sheetId="5507">
        <row r="1">
          <cell r="A1" t="str">
            <v>GIÁ TRỊ PHỤ LỤC 13 - HĐ 37/2018/HĐ/OIC-SEAREE ký ngày 07/02/2018</v>
          </cell>
        </row>
      </sheetData>
      <sheetData sheetId="5508">
        <row r="1">
          <cell r="A1" t="str">
            <v>GIÁ TRỊ PHỤ LỤC 13 - HĐ 37/2018/HĐ/OIC-SEAREE ký ngày 07/02/2018</v>
          </cell>
        </row>
      </sheetData>
      <sheetData sheetId="5509">
        <row r="1">
          <cell r="A1" t="str">
            <v>GIÁ TRỊ PHỤ LỤC 13 - HĐ 37/2018/HĐ/OIC-SEAREE ký ngày 07/02/2018</v>
          </cell>
        </row>
      </sheetData>
      <sheetData sheetId="5510">
        <row r="1">
          <cell r="A1" t="str">
            <v>GIÁ TRỊ PHỤ LỤC 13 - HĐ 37/2018/HĐ/OIC-SEAREE ký ngày 07/02/2018</v>
          </cell>
        </row>
      </sheetData>
      <sheetData sheetId="5511">
        <row r="1">
          <cell r="A1" t="str">
            <v>GIÁ TRỊ PHỤ LỤC 13 - HĐ 37/2018/HĐ/OIC-SEAREE ký ngày 07/02/2018</v>
          </cell>
        </row>
      </sheetData>
      <sheetData sheetId="5512">
        <row r="1">
          <cell r="A1" t="str">
            <v>GIÁ TRỊ PHỤ LỤC 13 - HĐ 37/2018/HĐ/OIC-SEAREE ký ngày 07/02/2018</v>
          </cell>
        </row>
      </sheetData>
      <sheetData sheetId="5513">
        <row r="1">
          <cell r="A1" t="str">
            <v>GIÁ TRỊ PHỤ LỤC 13 - HĐ 37/2018/HĐ/OIC-SEAREE ký ngày 07/02/2018</v>
          </cell>
        </row>
      </sheetData>
      <sheetData sheetId="5514">
        <row r="1">
          <cell r="A1" t="str">
            <v>GIÁ TRỊ PHỤ LỤC 13 - HĐ 37/2018/HĐ/OIC-SEAREE ký ngày 07/02/2018</v>
          </cell>
        </row>
      </sheetData>
      <sheetData sheetId="5515">
        <row r="1">
          <cell r="A1" t="str">
            <v>GIÁ TRỊ PHỤ LỤC 13 - HĐ 37/2018/HĐ/OIC-SEAREE ký ngày 07/02/2018</v>
          </cell>
        </row>
      </sheetData>
      <sheetData sheetId="5516">
        <row r="1">
          <cell r="A1" t="str">
            <v>Linksshape LTD</v>
          </cell>
        </row>
      </sheetData>
      <sheetData sheetId="5517">
        <row r="1">
          <cell r="A1" t="str">
            <v>GIÁ TRỊ PHỤ LỤC 13 - HĐ 37/2018/HĐ/OIC-SEAREE ký ngày 07/02/2018</v>
          </cell>
        </row>
      </sheetData>
      <sheetData sheetId="5518">
        <row r="1">
          <cell r="A1" t="str">
            <v>GIÁ TRỊ PHỤ LỤC 13 - HĐ 37/2018/HĐ/OIC-SEAREE ký ngày 07/02/2018</v>
          </cell>
        </row>
      </sheetData>
      <sheetData sheetId="5519">
        <row r="1">
          <cell r="A1" t="str">
            <v>GIÁ TRỊ PHỤ LỤC 13 - HĐ 37/2018/HĐ/OIC-SEAREE ký ngày 07/02/2018</v>
          </cell>
        </row>
      </sheetData>
      <sheetData sheetId="5520">
        <row r="1">
          <cell r="A1" t="str">
            <v>GIÁ TRỊ PHỤ LỤC 13 - HĐ 37/2018/HĐ/OIC-SEAREE ký ngày 07/02/2018</v>
          </cell>
        </row>
      </sheetData>
      <sheetData sheetId="5521">
        <row r="1">
          <cell r="A1" t="str">
            <v>GIÁ TRỊ PHỤ LỤC 13 - HĐ 37/2018/HĐ/OIC-SEAREE ký ngày 07/02/2018</v>
          </cell>
        </row>
      </sheetData>
      <sheetData sheetId="5522">
        <row r="1">
          <cell r="A1" t="str">
            <v>GIÁ TRỊ PHỤ LỤC 13 - HĐ 37/2018/HĐ/OIC-SEAREE ký ngày 07/02/2018</v>
          </cell>
        </row>
      </sheetData>
      <sheetData sheetId="5523">
        <row r="1">
          <cell r="A1" t="str">
            <v>GIÁ TRỊ PHỤ LỤC 13 - HĐ 37/2018/HĐ/OIC-SEAREE ký ngày 07/02/2018</v>
          </cell>
        </row>
      </sheetData>
      <sheetData sheetId="5524">
        <row r="1">
          <cell r="A1" t="str">
            <v>GIÁ TRỊ PHỤ LỤC 13 - HĐ 37/2018/HĐ/OIC-SEAREE ký ngày 07/02/2018</v>
          </cell>
        </row>
      </sheetData>
      <sheetData sheetId="5525">
        <row r="1">
          <cell r="A1" t="str">
            <v>GIÁ TRỊ PHỤ LỤC 13 - HĐ 37/2018/HĐ/OIC-SEAREE ký ngày 07/02/2018</v>
          </cell>
        </row>
      </sheetData>
      <sheetData sheetId="5526">
        <row r="1">
          <cell r="A1" t="str">
            <v>GIÁ TRỊ PHỤ LỤC 13 - HĐ 37/2018/HĐ/OIC-SEAREE ký ngày 07/02/2018</v>
          </cell>
        </row>
      </sheetData>
      <sheetData sheetId="5527">
        <row r="1">
          <cell r="A1" t="str">
            <v>GIÁ TRỊ PHỤ LỤC 13 - HĐ 37/2018/HĐ/OIC-SEAREE ký ngày 07/02/2018</v>
          </cell>
        </row>
      </sheetData>
      <sheetData sheetId="5528">
        <row r="1">
          <cell r="A1" t="str">
            <v>GIÁ TRỊ PHỤ LỤC 13 - HĐ 37/2018/HĐ/OIC-SEAREE ký ngày 07/02/2018</v>
          </cell>
        </row>
      </sheetData>
      <sheetData sheetId="5529">
        <row r="1">
          <cell r="A1" t="str">
            <v>GIÁ TRỊ PHỤ LỤC 13 - HĐ 37/2018/HĐ/OIC-SEAREE ký ngày 07/02/2018</v>
          </cell>
        </row>
      </sheetData>
      <sheetData sheetId="5530">
        <row r="1">
          <cell r="A1" t="str">
            <v>GIÁ TRỊ PHỤ LỤC 13 - HĐ 37/2018/HĐ/OIC-SEAREE ký ngày 07/02/2018</v>
          </cell>
        </row>
      </sheetData>
      <sheetData sheetId="5531">
        <row r="1">
          <cell r="A1" t="str">
            <v>GIÁ TRỊ PHỤ LỤC 13 - HĐ 37/2018/HĐ/OIC-SEAREE ký ngày 07/02/2018</v>
          </cell>
        </row>
      </sheetData>
      <sheetData sheetId="5532">
        <row r="1">
          <cell r="A1" t="str">
            <v>GIÁ TRỊ PHỤ LỤC 13 - HĐ 37/2018/HĐ/OIC-SEAREE ký ngày 07/02/2018</v>
          </cell>
        </row>
      </sheetData>
      <sheetData sheetId="5533">
        <row r="1">
          <cell r="A1" t="str">
            <v>GIÁ TRỊ PHỤ LỤC 13 - HĐ 37/2018/HĐ/OIC-SEAREE ký ngày 07/02/2018</v>
          </cell>
        </row>
      </sheetData>
      <sheetData sheetId="5534">
        <row r="1">
          <cell r="A1" t="str">
            <v>GIÁ TRỊ PHỤ LỤC 13 - HĐ 37/2018/HĐ/OIC-SEAREE ký ngày 07/02/2018</v>
          </cell>
        </row>
      </sheetData>
      <sheetData sheetId="5535">
        <row r="1">
          <cell r="A1" t="str">
            <v>GIÁ TRỊ PHỤ LỤC 13 - HĐ 37/2018/HĐ/OIC-SEAREE ký ngày 07/02/2018</v>
          </cell>
        </row>
      </sheetData>
      <sheetData sheetId="5536">
        <row r="1">
          <cell r="A1" t="str">
            <v>GIÁ TRỊ PHỤ LỤC 13 - HĐ 37/2018/HĐ/OIC-SEAREE ký ngày 07/02/2018</v>
          </cell>
        </row>
      </sheetData>
      <sheetData sheetId="5537">
        <row r="1">
          <cell r="A1" t="str">
            <v>GIÁ TRỊ PHỤ LỤC 13 - HĐ 37/2018/HĐ/OIC-SEAREE ký ngày 07/02/2018</v>
          </cell>
        </row>
      </sheetData>
      <sheetData sheetId="5538">
        <row r="1">
          <cell r="A1" t="str">
            <v>GIÁ TRỊ PHỤ LỤC 13 - HĐ 37/2018/HĐ/OIC-SEAREE ký ngày 07/02/2018</v>
          </cell>
        </row>
      </sheetData>
      <sheetData sheetId="5539">
        <row r="1">
          <cell r="A1" t="str">
            <v>GIÁ TRỊ PHỤ LỤC 13 - HĐ 37/2018/HĐ/OIC-SEAREE ký ngày 07/02/2018</v>
          </cell>
        </row>
      </sheetData>
      <sheetData sheetId="5540">
        <row r="1">
          <cell r="A1" t="str">
            <v>GIÁ TRỊ PHỤ LỤC 13 - HĐ 37/2018/HĐ/OIC-SEAREE ký ngày 07/02/2018</v>
          </cell>
        </row>
      </sheetData>
      <sheetData sheetId="5541">
        <row r="1">
          <cell r="A1" t="str">
            <v>GIÁ TRỊ PHỤ LỤC 13 - HĐ 37/2018/HĐ/OIC-SEAREE ký ngày 07/02/2018</v>
          </cell>
        </row>
      </sheetData>
      <sheetData sheetId="5542">
        <row r="1">
          <cell r="A1" t="str">
            <v>GIÁ TRỊ PHỤ LỤC 13 - HĐ 37/2018/HĐ/OIC-SEAREE ký ngày 07/02/2018</v>
          </cell>
        </row>
      </sheetData>
      <sheetData sheetId="5543">
        <row r="1">
          <cell r="A1" t="str">
            <v>GIÁ TRỊ PHỤ LỤC 13 - HĐ 37/2018/HĐ/OIC-SEAREE ký ngày 07/02/2018</v>
          </cell>
        </row>
      </sheetData>
      <sheetData sheetId="5544">
        <row r="1">
          <cell r="A1" t="str">
            <v>GIÁ TRỊ PHỤ LỤC 13 - HĐ 37/2018/HĐ/OIC-SEAREE ký ngày 07/02/2018</v>
          </cell>
        </row>
      </sheetData>
      <sheetData sheetId="5545">
        <row r="1">
          <cell r="A1" t="str">
            <v>GIÁ TRỊ PHỤ LỤC 13 - HĐ 37/2018/HĐ/OIC-SEAREE ký ngày 07/02/2018</v>
          </cell>
        </row>
      </sheetData>
      <sheetData sheetId="5546">
        <row r="1">
          <cell r="A1" t="str">
            <v>GIÁ TRỊ PHỤ LỤC 13 - HĐ 37/2018/HĐ/OIC-SEAREE ký ngày 07/02/2018</v>
          </cell>
        </row>
      </sheetData>
      <sheetData sheetId="5547">
        <row r="1">
          <cell r="A1" t="str">
            <v>GIÁ TRỊ PHỤ LỤC 13 - HĐ 37/2018/HĐ/OIC-SEAREE ký ngày 07/02/2018</v>
          </cell>
        </row>
      </sheetData>
      <sheetData sheetId="5548">
        <row r="1">
          <cell r="A1" t="str">
            <v>GIÁ TRỊ PHỤ LỤC 13 - HĐ 37/2018/HĐ/OIC-SEAREE ký ngày 07/02/2018</v>
          </cell>
        </row>
      </sheetData>
      <sheetData sheetId="5549">
        <row r="1">
          <cell r="A1" t="str">
            <v>GIÁ TRỊ PHỤ LỤC 13 - HĐ 37/2018/HĐ/OIC-SEAREE ký ngày 07/02/2018</v>
          </cell>
        </row>
      </sheetData>
      <sheetData sheetId="5550">
        <row r="1">
          <cell r="A1" t="str">
            <v>GIÁ TRỊ PHỤ LỤC 13 - HĐ 37/2018/HĐ/OIC-SEAREE ký ngày 07/02/2018</v>
          </cell>
        </row>
      </sheetData>
      <sheetData sheetId="5551">
        <row r="1">
          <cell r="A1" t="str">
            <v>GIÁ TRỊ PHỤ LỤC 13 - HĐ 37/2018/HĐ/OIC-SEAREE ký ngày 07/02/2018</v>
          </cell>
        </row>
      </sheetData>
      <sheetData sheetId="5552">
        <row r="1">
          <cell r="A1" t="str">
            <v>GIÁ TRỊ PHỤ LỤC 13 - HĐ 37/2018/HĐ/OIC-SEAREE ký ngày 07/02/2018</v>
          </cell>
        </row>
      </sheetData>
      <sheetData sheetId="5553">
        <row r="1">
          <cell r="A1" t="str">
            <v>GIÁ TRỊ PHỤ LỤC 13 - HĐ 37/2018/HĐ/OIC-SEAREE ký ngày 07/02/2018</v>
          </cell>
        </row>
      </sheetData>
      <sheetData sheetId="5554">
        <row r="1">
          <cell r="A1" t="str">
            <v>GIÁ TRỊ PHỤ LỤC 13 - HĐ 37/2018/HĐ/OIC-SEAREE ký ngày 07/02/2018</v>
          </cell>
        </row>
      </sheetData>
      <sheetData sheetId="5555">
        <row r="1">
          <cell r="A1" t="str">
            <v>GIÁ TRỊ PHỤ LỤC 13 - HĐ 37/2018/HĐ/OIC-SEAREE ký ngày 07/02/2018</v>
          </cell>
        </row>
      </sheetData>
      <sheetData sheetId="5556">
        <row r="1">
          <cell r="A1" t="str">
            <v>GIÁ TRỊ PHỤ LỤC 13 - HĐ 37/2018/HĐ/OIC-SEAREE ký ngày 07/02/2018</v>
          </cell>
        </row>
      </sheetData>
      <sheetData sheetId="5557">
        <row r="1">
          <cell r="A1" t="str">
            <v>GIÁ TRỊ PHỤ LỤC 13 - HĐ 37/2018/HĐ/OIC-SEAREE ký ngày 07/02/2018</v>
          </cell>
        </row>
      </sheetData>
      <sheetData sheetId="5558">
        <row r="1">
          <cell r="A1" t="str">
            <v>GIÁ TRỊ PHỤ LỤC 13 - HĐ 37/2018/HĐ/OIC-SEAREE ký ngày 07/02/2018</v>
          </cell>
        </row>
      </sheetData>
      <sheetData sheetId="5559">
        <row r="1">
          <cell r="A1" t="str">
            <v>GIÁ TRỊ PHỤ LỤC 13 - HĐ 37/2018/HĐ/OIC-SEAREE ký ngày 07/02/2018</v>
          </cell>
        </row>
      </sheetData>
      <sheetData sheetId="5560">
        <row r="1">
          <cell r="A1" t="str">
            <v>GIÁ TRỊ PHỤ LỤC 13 - HĐ 37/2018/HĐ/OIC-SEAREE ký ngày 07/02/2018</v>
          </cell>
        </row>
      </sheetData>
      <sheetData sheetId="5561">
        <row r="1">
          <cell r="A1" t="str">
            <v>GIÁ TRỊ PHỤ LỤC 13 - HĐ 37/2018/HĐ/OIC-SEAREE ký ngày 07/02/2018</v>
          </cell>
        </row>
      </sheetData>
      <sheetData sheetId="5562">
        <row r="1">
          <cell r="A1" t="str">
            <v>GIÁ TRỊ PHỤ LỤC 13 - HĐ 37/2018/HĐ/OIC-SEAREE ký ngày 07/02/2018</v>
          </cell>
        </row>
      </sheetData>
      <sheetData sheetId="5563">
        <row r="1">
          <cell r="A1" t="str">
            <v>GIÁ TRỊ PHỤ LỤC 13 - HĐ 37/2018/HĐ/OIC-SEAREE ký ngày 07/02/2018</v>
          </cell>
        </row>
      </sheetData>
      <sheetData sheetId="5564">
        <row r="1">
          <cell r="A1" t="str">
            <v>GIÁ TRỊ PHỤ LỤC 13 - HĐ 37/2018/HĐ/OIC-SEAREE ký ngày 07/02/2018</v>
          </cell>
        </row>
      </sheetData>
      <sheetData sheetId="5565">
        <row r="1">
          <cell r="A1" t="str">
            <v>GIÁ TRỊ PHỤ LỤC 13 - HĐ 37/2018/HĐ/OIC-SEAREE ký ngày 07/02/2018</v>
          </cell>
        </row>
      </sheetData>
      <sheetData sheetId="5566">
        <row r="1">
          <cell r="A1" t="str">
            <v>GIÁ TRỊ PHỤ LỤC 13 - HĐ 37/2018/HĐ/OIC-SEAREE ký ngày 07/02/2018</v>
          </cell>
        </row>
      </sheetData>
      <sheetData sheetId="5567">
        <row r="1">
          <cell r="A1" t="str">
            <v>GIÁ TRỊ PHỤ LỤC 13 - HĐ 37/2018/HĐ/OIC-SEAREE ký ngày 07/02/2018</v>
          </cell>
        </row>
      </sheetData>
      <sheetData sheetId="5568">
        <row r="1">
          <cell r="A1" t="str">
            <v>GIÁ TRỊ PHỤ LỤC 13 - HĐ 37/2018/HĐ/OIC-SEAREE ký ngày 07/02/2018</v>
          </cell>
        </row>
      </sheetData>
      <sheetData sheetId="5569">
        <row r="1">
          <cell r="A1" t="str">
            <v>GIÁ TRỊ PHỤ LỤC 13 - HĐ 37/2018/HĐ/OIC-SEAREE ký ngày 07/02/2018</v>
          </cell>
        </row>
      </sheetData>
      <sheetData sheetId="5570">
        <row r="1">
          <cell r="A1" t="str">
            <v>GIÁ TRỊ PHỤ LỤC 13 - HĐ 37/2018/HĐ/OIC-SEAREE ký ngày 07/02/2018</v>
          </cell>
        </row>
      </sheetData>
      <sheetData sheetId="5571">
        <row r="1">
          <cell r="A1" t="str">
            <v>GIÁ TRỊ PHỤ LỤC 13 - HĐ 37/2018/HĐ/OIC-SEAREE ký ngày 07/02/2018</v>
          </cell>
        </row>
      </sheetData>
      <sheetData sheetId="5572">
        <row r="1">
          <cell r="A1" t="str">
            <v>GIÁ TRỊ PHỤ LỤC 13 - HĐ 37/2018/HĐ/OIC-SEAREE ký ngày 07/02/2018</v>
          </cell>
        </row>
      </sheetData>
      <sheetData sheetId="5573">
        <row r="1">
          <cell r="A1" t="str">
            <v>GIÁ TRỊ PHỤ LỤC 13 - HĐ 37/2018/HĐ/OIC-SEAREE ký ngày 07/02/2018</v>
          </cell>
        </row>
      </sheetData>
      <sheetData sheetId="5574">
        <row r="1">
          <cell r="A1" t="str">
            <v>GIÁ TRỊ PHỤ LỤC 13 - HĐ 37/2018/HĐ/OIC-SEAREE ký ngày 07/02/2018</v>
          </cell>
        </row>
      </sheetData>
      <sheetData sheetId="5575">
        <row r="1">
          <cell r="A1" t="str">
            <v>GIÁ TRỊ PHỤ LỤC 13 - HĐ 37/2018/HĐ/OIC-SEAREE ký ngày 07/02/2018</v>
          </cell>
        </row>
      </sheetData>
      <sheetData sheetId="5576">
        <row r="1">
          <cell r="A1" t="str">
            <v>GIÁ TRỊ PHỤ LỤC 13 - HĐ 37/2018/HĐ/OIC-SEAREE ký ngày 07/02/2018</v>
          </cell>
        </row>
      </sheetData>
      <sheetData sheetId="5577">
        <row r="1">
          <cell r="A1" t="str">
            <v>GIÁ TRỊ PHỤ LỤC 13 - HĐ 37/2018/HĐ/OIC-SEAREE ký ngày 07/02/2018</v>
          </cell>
        </row>
      </sheetData>
      <sheetData sheetId="5578">
        <row r="1">
          <cell r="A1" t="str">
            <v>GIÁ TRỊ PHỤ LỤC 13 - HĐ 37/2018/HĐ/OIC-SEAREE ký ngày 07/02/2018</v>
          </cell>
        </row>
      </sheetData>
      <sheetData sheetId="5579">
        <row r="1">
          <cell r="A1" t="str">
            <v>GIÁ TRỊ PHỤ LỤC 13 - HĐ 37/2018/HĐ/OIC-SEAREE ký ngày 07/02/2018</v>
          </cell>
        </row>
      </sheetData>
      <sheetData sheetId="5580">
        <row r="1">
          <cell r="A1" t="str">
            <v>GIÁ TRỊ PHỤ LỤC 13 - HĐ 37/2018/HĐ/OIC-SEAREE ký ngày 07/02/2018</v>
          </cell>
        </row>
      </sheetData>
      <sheetData sheetId="5581">
        <row r="1">
          <cell r="A1" t="str">
            <v>GIÁ TRỊ PHỤ LỤC 13 - HĐ 37/2018/HĐ/OIC-SEAREE ký ngày 07/02/2018</v>
          </cell>
        </row>
      </sheetData>
      <sheetData sheetId="5582">
        <row r="1">
          <cell r="A1" t="str">
            <v>GIÁ TRỊ PHỤ LỤC 13 - HĐ 37/2018/HĐ/OIC-SEAREE ký ngày 07/02/2018</v>
          </cell>
        </row>
      </sheetData>
      <sheetData sheetId="5583">
        <row r="1">
          <cell r="A1" t="str">
            <v>GIÁ TRỊ PHỤ LỤC 13 - HĐ 37/2018/HĐ/OIC-SEAREE ký ngày 07/02/2018</v>
          </cell>
        </row>
      </sheetData>
      <sheetData sheetId="5584">
        <row r="1">
          <cell r="A1" t="str">
            <v>GIÁ TRỊ PHỤ LỤC 13 - HĐ 37/2018/HĐ/OIC-SEAREE ký ngày 07/02/2018</v>
          </cell>
        </row>
      </sheetData>
      <sheetData sheetId="5585">
        <row r="1">
          <cell r="A1" t="str">
            <v>GIÁ TRỊ PHỤ LỤC 13 - HĐ 37/2018/HĐ/OIC-SEAREE ký ngày 07/02/2018</v>
          </cell>
        </row>
      </sheetData>
      <sheetData sheetId="5586">
        <row r="1">
          <cell r="A1" t="str">
            <v>GIÁ TRỊ PHỤ LỤC 13 - HĐ 37/2018/HĐ/OIC-SEAREE ký ngày 07/02/2018</v>
          </cell>
        </row>
      </sheetData>
      <sheetData sheetId="5587">
        <row r="1">
          <cell r="A1" t="str">
            <v>GIÁ TRỊ PHỤ LỤC 13 - HĐ 37/2018/HĐ/OIC-SEAREE ký ngày 07/02/2018</v>
          </cell>
        </row>
      </sheetData>
      <sheetData sheetId="5588">
        <row r="1">
          <cell r="A1" t="str">
            <v>GIÁ TRỊ PHỤ LỤC 13 - HĐ 37/2018/HĐ/OIC-SEAREE ký ngày 07/02/2018</v>
          </cell>
        </row>
      </sheetData>
      <sheetData sheetId="5589">
        <row r="1">
          <cell r="A1" t="str">
            <v>GIÁ TRỊ PHỤ LỤC 13 - HĐ 37/2018/HĐ/OIC-SEAREE ký ngày 07/02/2018</v>
          </cell>
        </row>
      </sheetData>
      <sheetData sheetId="5590">
        <row r="1">
          <cell r="A1" t="str">
            <v>GIÁ TRỊ PHỤ LỤC 13 - HĐ 37/2018/HĐ/OIC-SEAREE ký ngày 07/02/2018</v>
          </cell>
        </row>
      </sheetData>
      <sheetData sheetId="5591">
        <row r="1">
          <cell r="A1" t="str">
            <v>GIÁ TRỊ PHỤ LỤC 13 - HĐ 37/2018/HĐ/OIC-SEAREE ký ngày 07/02/2018</v>
          </cell>
        </row>
      </sheetData>
      <sheetData sheetId="5592">
        <row r="1">
          <cell r="A1" t="str">
            <v>GIÁ TRỊ PHỤ LỤC 13 - HĐ 37/2018/HĐ/OIC-SEAREE ký ngày 07/02/2018</v>
          </cell>
        </row>
      </sheetData>
      <sheetData sheetId="5593">
        <row r="1">
          <cell r="A1" t="str">
            <v>GIÁ TRỊ PHỤ LỤC 13 - HĐ 37/2018/HĐ/OIC-SEAREE ký ngày 07/02/2018</v>
          </cell>
        </row>
      </sheetData>
      <sheetData sheetId="5594">
        <row r="1">
          <cell r="A1" t="str">
            <v>GIÁ TRỊ PHỤ LỤC 13 - HĐ 37/2018/HĐ/OIC-SEAREE ký ngày 07/02/2018</v>
          </cell>
        </row>
      </sheetData>
      <sheetData sheetId="5595">
        <row r="1">
          <cell r="A1" t="str">
            <v>GIÁ TRỊ PHỤ LỤC 13 - HĐ 37/2018/HĐ/OIC-SEAREE ký ngày 07/02/2018</v>
          </cell>
        </row>
      </sheetData>
      <sheetData sheetId="5596">
        <row r="1">
          <cell r="A1" t="str">
            <v>GIÁ TRỊ PHỤ LỤC 13 - HĐ 37/2018/HĐ/OIC-SEAREE ký ngày 07/02/2018</v>
          </cell>
        </row>
      </sheetData>
      <sheetData sheetId="5597">
        <row r="1">
          <cell r="A1" t="str">
            <v>GIÁ TRỊ PHỤ LỤC 13 - HĐ 37/2018/HĐ/OIC-SEAREE ký ngày 07/02/2018</v>
          </cell>
        </row>
      </sheetData>
      <sheetData sheetId="5598">
        <row r="1">
          <cell r="A1" t="str">
            <v>GIÁ TRỊ PHỤ LỤC 13 - HĐ 37/2018/HĐ/OIC-SEAREE ký ngày 07/02/2018</v>
          </cell>
        </row>
      </sheetData>
      <sheetData sheetId="5599">
        <row r="1">
          <cell r="A1" t="str">
            <v>GIÁ TRỊ PHỤ LỤC 13 - HĐ 37/2018/HĐ/OIC-SEAREE ký ngày 07/02/2018</v>
          </cell>
        </row>
      </sheetData>
      <sheetData sheetId="5600">
        <row r="1">
          <cell r="A1" t="str">
            <v>GIÁ TRỊ PHỤ LỤC 13 - HĐ 37/2018/HĐ/OIC-SEAREE ký ngày 07/02/2018</v>
          </cell>
        </row>
      </sheetData>
      <sheetData sheetId="5601">
        <row r="1">
          <cell r="A1" t="str">
            <v>GIÁ TRỊ PHỤ LỤC 13 - HĐ 37/2018/HĐ/OIC-SEAREE ký ngày 07/02/2018</v>
          </cell>
        </row>
      </sheetData>
      <sheetData sheetId="5602">
        <row r="1">
          <cell r="A1" t="str">
            <v>GIÁ TRỊ PHỤ LỤC 13 - HĐ 37/2018/HĐ/OIC-SEAREE ký ngày 07/02/2018</v>
          </cell>
        </row>
      </sheetData>
      <sheetData sheetId="5603">
        <row r="1">
          <cell r="A1" t="str">
            <v>Linksshape LTD</v>
          </cell>
        </row>
      </sheetData>
      <sheetData sheetId="5604">
        <row r="1">
          <cell r="A1" t="str">
            <v>GIÁ TRỊ PHỤ LỤC 13 - HĐ 37/2018/HĐ/OIC-SEAREE ký ngày 07/02/2018</v>
          </cell>
        </row>
      </sheetData>
      <sheetData sheetId="5605">
        <row r="1">
          <cell r="A1" t="str">
            <v>Linksshape LTD</v>
          </cell>
        </row>
      </sheetData>
      <sheetData sheetId="5606">
        <row r="1">
          <cell r="A1" t="str">
            <v>Linksshape LTD</v>
          </cell>
        </row>
      </sheetData>
      <sheetData sheetId="5607">
        <row r="1">
          <cell r="A1" t="str">
            <v>GIÁ TRỊ PHỤ LỤC 13 - HĐ 37/2018/HĐ/OIC-SEAREE ký ngày 07/02/2018</v>
          </cell>
        </row>
      </sheetData>
      <sheetData sheetId="5608">
        <row r="1">
          <cell r="A1" t="str">
            <v>GIÁ TRỊ PHỤ LỤC 13 - HĐ 37/2018/HĐ/OIC-SEAREE ký ngày 07/02/2018</v>
          </cell>
        </row>
      </sheetData>
      <sheetData sheetId="5609">
        <row r="1">
          <cell r="A1" t="str">
            <v>GIÁ TRỊ PHỤ LỤC 13 - HĐ 37/2018/HĐ/OIC-SEAREE ký ngày 07/02/2018</v>
          </cell>
        </row>
      </sheetData>
      <sheetData sheetId="5610">
        <row r="1">
          <cell r="A1" t="str">
            <v>GIÁ TRỊ PHỤ LỤC 13 - HĐ 37/2018/HĐ/OIC-SEAREE ký ngày 07/02/2018</v>
          </cell>
        </row>
      </sheetData>
      <sheetData sheetId="5611">
        <row r="1">
          <cell r="A1" t="str">
            <v>GIÁ TRỊ PHỤ LỤC 13 - HĐ 37/2018/HĐ/OIC-SEAREE ký ngày 07/02/2018</v>
          </cell>
        </row>
      </sheetData>
      <sheetData sheetId="5612">
        <row r="1">
          <cell r="A1" t="str">
            <v>GIÁ TRỊ PHỤ LỤC 13 - HĐ 37/2018/HĐ/OIC-SEAREE ký ngày 07/02/2018</v>
          </cell>
        </row>
      </sheetData>
      <sheetData sheetId="5613">
        <row r="1">
          <cell r="A1" t="str">
            <v>GIÁ TRỊ PHỤ LỤC 13 - HĐ 37/2018/HĐ/OIC-SEAREE ký ngày 07/02/2018</v>
          </cell>
        </row>
      </sheetData>
      <sheetData sheetId="5614">
        <row r="1">
          <cell r="A1" t="str">
            <v>GIÁ TRỊ PHỤ LỤC 13 - HĐ 37/2018/HĐ/OIC-SEAREE ký ngày 07/02/2018</v>
          </cell>
        </row>
      </sheetData>
      <sheetData sheetId="5615">
        <row r="1">
          <cell r="A1" t="str">
            <v>GIÁ TRỊ PHỤ LỤC 13 - HĐ 37/2018/HĐ/OIC-SEAREE ký ngày 07/02/2018</v>
          </cell>
        </row>
      </sheetData>
      <sheetData sheetId="5616">
        <row r="1">
          <cell r="A1" t="str">
            <v>GIÁ TRỊ PHỤ LỤC 13 - HĐ 37/2018/HĐ/OIC-SEAREE ký ngày 07/02/2018</v>
          </cell>
        </row>
      </sheetData>
      <sheetData sheetId="5617">
        <row r="1">
          <cell r="A1" t="str">
            <v>GIÁ TRỊ PHỤ LỤC 13 - HĐ 37/2018/HĐ/OIC-SEAREE ký ngày 07/02/2018</v>
          </cell>
        </row>
      </sheetData>
      <sheetData sheetId="5618">
        <row r="1">
          <cell r="A1" t="str">
            <v>Linksshape LTD</v>
          </cell>
        </row>
      </sheetData>
      <sheetData sheetId="5619">
        <row r="1">
          <cell r="A1" t="str">
            <v>Linksshape LTD</v>
          </cell>
        </row>
      </sheetData>
      <sheetData sheetId="5620">
        <row r="1">
          <cell r="A1" t="str">
            <v>Linksshape LTD</v>
          </cell>
        </row>
      </sheetData>
      <sheetData sheetId="5621">
        <row r="1">
          <cell r="A1" t="str">
            <v>Linksshape LTD</v>
          </cell>
        </row>
      </sheetData>
      <sheetData sheetId="5622">
        <row r="1">
          <cell r="A1" t="str">
            <v>Linksshape LTD</v>
          </cell>
        </row>
      </sheetData>
      <sheetData sheetId="5623">
        <row r="1">
          <cell r="A1" t="str">
            <v>Linksshape LTD</v>
          </cell>
        </row>
      </sheetData>
      <sheetData sheetId="5624">
        <row r="1">
          <cell r="A1" t="str">
            <v>GIÁ TRỊ PHỤ LỤC 13 - HĐ 37/2018/HĐ/OIC-SEAREE ký ngày 07/02/2018</v>
          </cell>
        </row>
      </sheetData>
      <sheetData sheetId="5625">
        <row r="1">
          <cell r="A1" t="str">
            <v>GIÁ TRỊ PHỤ LỤC 13 - HĐ 37/2018/HĐ/OIC-SEAREE ký ngày 07/02/2018</v>
          </cell>
        </row>
      </sheetData>
      <sheetData sheetId="5626">
        <row r="1">
          <cell r="A1" t="str">
            <v>GIÁ TRỊ PHỤ LỤC 13 - HĐ 37/2018/HĐ/OIC-SEAREE ký ngày 07/02/2018</v>
          </cell>
        </row>
      </sheetData>
      <sheetData sheetId="5627">
        <row r="1">
          <cell r="A1" t="str">
            <v>GIÁ TRỊ PHỤ LỤC 13 - HĐ 37/2018/HĐ/OIC-SEAREE ký ngày 07/02/2018</v>
          </cell>
        </row>
      </sheetData>
      <sheetData sheetId="5628">
        <row r="1">
          <cell r="A1" t="str">
            <v>GIÁ TRỊ PHỤ LỤC 13 - HĐ 37/2018/HĐ/OIC-SEAREE ký ngày 07/02/2018</v>
          </cell>
        </row>
      </sheetData>
      <sheetData sheetId="5629">
        <row r="1">
          <cell r="A1" t="str">
            <v>GIÁ TRỊ PHỤ LỤC 13 - HĐ 37/2018/HĐ/OIC-SEAREE ký ngày 07/02/2018</v>
          </cell>
        </row>
      </sheetData>
      <sheetData sheetId="5630">
        <row r="1">
          <cell r="A1" t="str">
            <v>GIÁ TRỊ PHỤ LỤC 13 - HĐ 37/2018/HĐ/OIC-SEAREE ký ngày 07/02/2018</v>
          </cell>
        </row>
      </sheetData>
      <sheetData sheetId="5631">
        <row r="1">
          <cell r="A1" t="str">
            <v>GIÁ TRỊ PHỤ LỤC 13 - HĐ 37/2018/HĐ/OIC-SEAREE ký ngày 07/02/2018</v>
          </cell>
        </row>
      </sheetData>
      <sheetData sheetId="5632">
        <row r="1">
          <cell r="A1" t="str">
            <v>GIÁ TRỊ PHỤ LỤC 13 - HĐ 37/2018/HĐ/OIC-SEAREE ký ngày 07/02/2018</v>
          </cell>
        </row>
      </sheetData>
      <sheetData sheetId="5633">
        <row r="1">
          <cell r="A1" t="str">
            <v>GIÁ TRỊ PHỤ LỤC 13 - HĐ 37/2018/HĐ/OIC-SEAREE ký ngày 07/02/2018</v>
          </cell>
        </row>
      </sheetData>
      <sheetData sheetId="5634">
        <row r="1">
          <cell r="A1" t="str">
            <v>GIÁ TRỊ PHỤ LỤC 13 - HĐ 37/2018/HĐ/OIC-SEAREE ký ngày 07/02/2018</v>
          </cell>
        </row>
      </sheetData>
      <sheetData sheetId="5635">
        <row r="1">
          <cell r="A1" t="str">
            <v>GIÁ TRỊ PHỤ LỤC 13 - HĐ 37/2018/HĐ/OIC-SEAREE ký ngày 07/02/2018</v>
          </cell>
        </row>
      </sheetData>
      <sheetData sheetId="5636">
        <row r="1">
          <cell r="A1" t="str">
            <v>GIÁ TRỊ PHỤ LỤC 13 - HĐ 37/2018/HĐ/OIC-SEAREE ký ngày 07/02/2018</v>
          </cell>
        </row>
      </sheetData>
      <sheetData sheetId="5637">
        <row r="1">
          <cell r="A1" t="str">
            <v>Linksshape LTD</v>
          </cell>
        </row>
      </sheetData>
      <sheetData sheetId="5638">
        <row r="1">
          <cell r="A1" t="str">
            <v>Linksshape LTD</v>
          </cell>
        </row>
      </sheetData>
      <sheetData sheetId="5639">
        <row r="1">
          <cell r="A1" t="str">
            <v>Linksshape LTD</v>
          </cell>
        </row>
      </sheetData>
      <sheetData sheetId="5640">
        <row r="1">
          <cell r="A1" t="str">
            <v>Linksshape LTD</v>
          </cell>
        </row>
      </sheetData>
      <sheetData sheetId="5641">
        <row r="1">
          <cell r="A1" t="str">
            <v>Linksshape LTD</v>
          </cell>
        </row>
      </sheetData>
      <sheetData sheetId="5642">
        <row r="1">
          <cell r="A1" t="str">
            <v>Linksshape LTD</v>
          </cell>
        </row>
      </sheetData>
      <sheetData sheetId="5643">
        <row r="1">
          <cell r="A1" t="str">
            <v>GIÁ TRỊ PHỤ LỤC 13 - HĐ 37/2018/HĐ/OIC-SEAREE ký ngày 07/02/2018</v>
          </cell>
        </row>
      </sheetData>
      <sheetData sheetId="5644">
        <row r="1">
          <cell r="A1" t="str">
            <v>GIÁ TRỊ PHỤ LỤC 13 - HĐ 37/2018/HĐ/OIC-SEAREE ký ngày 07/02/2018</v>
          </cell>
        </row>
      </sheetData>
      <sheetData sheetId="5645">
        <row r="1">
          <cell r="A1" t="str">
            <v>GIÁ TRỊ PHỤ LỤC 13 - HĐ 37/2018/HĐ/OIC-SEAREE ký ngày 07/02/2018</v>
          </cell>
        </row>
      </sheetData>
      <sheetData sheetId="5646">
        <row r="1">
          <cell r="A1" t="str">
            <v>Linksshape LTD</v>
          </cell>
        </row>
      </sheetData>
      <sheetData sheetId="5647">
        <row r="1">
          <cell r="A1" t="str">
            <v>Linksshape LTD</v>
          </cell>
        </row>
      </sheetData>
      <sheetData sheetId="5648">
        <row r="1">
          <cell r="A1" t="str">
            <v>Linksshape LTD</v>
          </cell>
        </row>
      </sheetData>
      <sheetData sheetId="5649">
        <row r="1">
          <cell r="A1" t="str">
            <v>Linksshape LTD</v>
          </cell>
        </row>
      </sheetData>
      <sheetData sheetId="5650">
        <row r="1">
          <cell r="A1" t="str">
            <v>Linksshape LTD</v>
          </cell>
        </row>
      </sheetData>
      <sheetData sheetId="5651">
        <row r="1">
          <cell r="A1" t="str">
            <v>Linksshape LTD</v>
          </cell>
        </row>
      </sheetData>
      <sheetData sheetId="5652">
        <row r="1">
          <cell r="A1" t="str">
            <v>GIÁ TRỊ PHỤ LỤC 13 - HĐ 37/2018/HĐ/OIC-SEAREE ký ngày 07/02/2018</v>
          </cell>
        </row>
      </sheetData>
      <sheetData sheetId="5653">
        <row r="1">
          <cell r="A1" t="str">
            <v>GIÁ TRỊ PHỤ LỤC 13 - HĐ 37/2018/HĐ/OIC-SEAREE ký ngày 07/02/2018</v>
          </cell>
        </row>
      </sheetData>
      <sheetData sheetId="5654">
        <row r="1">
          <cell r="A1" t="str">
            <v>GIÁ TRỊ PHỤ LỤC 13 - HĐ 37/2018/HĐ/OIC-SEAREE ký ngày 07/02/2018</v>
          </cell>
        </row>
      </sheetData>
      <sheetData sheetId="5655">
        <row r="1">
          <cell r="A1" t="str">
            <v>GIÁ TRỊ PHỤ LỤC 13 - HĐ 37/2018/HĐ/OIC-SEAREE ký ngày 07/02/2018</v>
          </cell>
        </row>
      </sheetData>
      <sheetData sheetId="5656">
        <row r="1">
          <cell r="A1" t="str">
            <v>Linksshape LTD</v>
          </cell>
        </row>
      </sheetData>
      <sheetData sheetId="5657">
        <row r="1">
          <cell r="A1" t="str">
            <v>Linksshape LTD</v>
          </cell>
        </row>
      </sheetData>
      <sheetData sheetId="5658">
        <row r="1">
          <cell r="A1" t="str">
            <v>Linksshape LTD</v>
          </cell>
        </row>
      </sheetData>
      <sheetData sheetId="5659">
        <row r="1">
          <cell r="A1" t="str">
            <v>Linksshape LTD</v>
          </cell>
        </row>
      </sheetData>
      <sheetData sheetId="5660">
        <row r="1">
          <cell r="A1" t="str">
            <v>Linksshape LTD</v>
          </cell>
        </row>
      </sheetData>
      <sheetData sheetId="5661">
        <row r="1">
          <cell r="A1" t="str">
            <v>GIÁ TRỊ PHỤ LỤC 13 - HĐ 37/2018/HĐ/OIC-SEAREE ký ngày 07/02/2018</v>
          </cell>
        </row>
      </sheetData>
      <sheetData sheetId="5662">
        <row r="1">
          <cell r="A1" t="str">
            <v>GIÁ TRỊ PHỤ LỤC 13 - HĐ 37/2018/HĐ/OIC-SEAREE ký ngày 07/02/2018</v>
          </cell>
        </row>
      </sheetData>
      <sheetData sheetId="5663">
        <row r="1">
          <cell r="A1" t="str">
            <v>GIÁ TRỊ PHỤ LỤC 13 - HĐ 37/2018/HĐ/OIC-SEAREE ký ngày 07/02/2018</v>
          </cell>
        </row>
      </sheetData>
      <sheetData sheetId="5664">
        <row r="1">
          <cell r="A1" t="str">
            <v>GIÁ TRỊ PHỤ LỤC 13 - HĐ 37/2018/HĐ/OIC-SEAREE ký ngày 07/02/2018</v>
          </cell>
        </row>
      </sheetData>
      <sheetData sheetId="5665">
        <row r="1">
          <cell r="A1" t="str">
            <v>GIÁ TRỊ PHỤ LỤC 13 - HĐ 37/2018/HĐ/OIC-SEAREE ký ngày 07/02/2018</v>
          </cell>
        </row>
      </sheetData>
      <sheetData sheetId="5666">
        <row r="1">
          <cell r="A1" t="str">
            <v>Linksshape LTD</v>
          </cell>
        </row>
      </sheetData>
      <sheetData sheetId="5667">
        <row r="1">
          <cell r="A1" t="str">
            <v>Linksshape LTD</v>
          </cell>
        </row>
      </sheetData>
      <sheetData sheetId="5668">
        <row r="1">
          <cell r="A1" t="str">
            <v>Linksshape LTD</v>
          </cell>
        </row>
      </sheetData>
      <sheetData sheetId="5669">
        <row r="1">
          <cell r="A1" t="str">
            <v>Linksshape LTD</v>
          </cell>
        </row>
      </sheetData>
      <sheetData sheetId="5670">
        <row r="1">
          <cell r="A1" t="str">
            <v>Linksshape LTD</v>
          </cell>
        </row>
      </sheetData>
      <sheetData sheetId="5671">
        <row r="1">
          <cell r="A1" t="str">
            <v>GIÁ TRỊ PHỤ LỤC 13 - HĐ 37/2018/HĐ/OIC-SEAREE ký ngày 07/02/2018</v>
          </cell>
        </row>
      </sheetData>
      <sheetData sheetId="5672">
        <row r="1">
          <cell r="A1" t="str">
            <v>GIÁ TRỊ PHỤ LỤC 13 - HĐ 37/2018/HĐ/OIC-SEAREE ký ngày 07/02/2018</v>
          </cell>
        </row>
      </sheetData>
      <sheetData sheetId="5673">
        <row r="1">
          <cell r="A1" t="str">
            <v>GIÁ TRỊ PHỤ LỤC 13 - HĐ 37/2018/HĐ/OIC-SEAREE ký ngày 07/02/2018</v>
          </cell>
        </row>
      </sheetData>
      <sheetData sheetId="5674">
        <row r="1">
          <cell r="A1" t="str">
            <v>GIÁ TRỊ PHỤ LỤC 13 - HĐ 37/2018/HĐ/OIC-SEAREE ký ngày 07/02/2018</v>
          </cell>
        </row>
      </sheetData>
      <sheetData sheetId="5675">
        <row r="1">
          <cell r="A1" t="str">
            <v>GIÁ TRỊ PHỤ LỤC 13 - HĐ 37/2018/HĐ/OIC-SEAREE ký ngày 07/02/2018</v>
          </cell>
        </row>
      </sheetData>
      <sheetData sheetId="5676">
        <row r="1">
          <cell r="A1" t="str">
            <v>GIÁ TRỊ PHỤ LỤC 13 - HĐ 37/2018/HĐ/OIC-SEAREE ký ngày 07/02/2018</v>
          </cell>
        </row>
      </sheetData>
      <sheetData sheetId="5677">
        <row r="1">
          <cell r="A1" t="str">
            <v>GIÁ TRỊ PHỤ LỤC 13 - HĐ 37/2018/HĐ/OIC-SEAREE ký ngày 07/02/2018</v>
          </cell>
        </row>
      </sheetData>
      <sheetData sheetId="5678">
        <row r="1">
          <cell r="A1" t="str">
            <v>GIÁ TRỊ PHỤ LỤC 13 - HĐ 37/2018/HĐ/OIC-SEAREE ký ngày 07/02/2018</v>
          </cell>
        </row>
      </sheetData>
      <sheetData sheetId="5679">
        <row r="1">
          <cell r="A1" t="str">
            <v>GIÁ TRỊ PHỤ LỤC 13 - HĐ 37/2018/HĐ/OIC-SEAREE ký ngày 07/02/2018</v>
          </cell>
        </row>
      </sheetData>
      <sheetData sheetId="5680">
        <row r="1">
          <cell r="A1" t="str">
            <v>GIÁ TRỊ PHỤ LỤC 13 - HĐ 37/2018/HĐ/OIC-SEAREE ký ngày 07/02/2018</v>
          </cell>
        </row>
      </sheetData>
      <sheetData sheetId="5681">
        <row r="1">
          <cell r="A1" t="str">
            <v>GIÁ TRỊ PHỤ LỤC 13 - HĐ 37/2018/HĐ/OIC-SEAREE ký ngày 07/02/2018</v>
          </cell>
        </row>
      </sheetData>
      <sheetData sheetId="5682">
        <row r="1">
          <cell r="A1" t="str">
            <v>GIÁ TRỊ PHỤ LỤC 13 - HĐ 37/2018/HĐ/OIC-SEAREE ký ngày 07/02/2018</v>
          </cell>
        </row>
      </sheetData>
      <sheetData sheetId="5683">
        <row r="1">
          <cell r="A1" t="str">
            <v>GIÁ TRỊ PHỤ LỤC 13 - HĐ 37/2018/HĐ/OIC-SEAREE ký ngày 07/02/2018</v>
          </cell>
        </row>
      </sheetData>
      <sheetData sheetId="5684">
        <row r="1">
          <cell r="A1" t="str">
            <v>GIÁ TRỊ PHỤ LỤC 13 - HĐ 37/2018/HĐ/OIC-SEAREE ký ngày 07/02/2018</v>
          </cell>
        </row>
      </sheetData>
      <sheetData sheetId="5685">
        <row r="1">
          <cell r="A1" t="str">
            <v>GIÁ TRỊ PHỤ LỤC 13 - HĐ 37/2018/HĐ/OIC-SEAREE ký ngày 07/02/2018</v>
          </cell>
        </row>
      </sheetData>
      <sheetData sheetId="5686">
        <row r="1">
          <cell r="A1" t="str">
            <v>GIÁ TRỊ PHỤ LỤC 13 - HĐ 37/2018/HĐ/OIC-SEAREE ký ngày 07/02/2018</v>
          </cell>
        </row>
      </sheetData>
      <sheetData sheetId="5687">
        <row r="1">
          <cell r="A1" t="str">
            <v>GIÁ TRỊ PHỤ LỤC 13 - HĐ 37/2018/HĐ/OIC-SEAREE ký ngày 07/02/2018</v>
          </cell>
        </row>
      </sheetData>
      <sheetData sheetId="5688">
        <row r="1">
          <cell r="A1" t="str">
            <v>GIÁ TRỊ PHỤ LỤC 13 - HĐ 37/2018/HĐ/OIC-SEAREE ký ngày 07/02/2018</v>
          </cell>
        </row>
      </sheetData>
      <sheetData sheetId="5689">
        <row r="1">
          <cell r="A1" t="str">
            <v>GIÁ TRỊ PHỤ LỤC 13 - HĐ 37/2018/HĐ/OIC-SEAREE ký ngày 07/02/2018</v>
          </cell>
        </row>
      </sheetData>
      <sheetData sheetId="5690">
        <row r="1">
          <cell r="A1" t="str">
            <v>GIÁ TRỊ PHỤ LỤC 13 - HĐ 37/2018/HĐ/OIC-SEAREE ký ngày 07/02/2018</v>
          </cell>
        </row>
      </sheetData>
      <sheetData sheetId="5691">
        <row r="1">
          <cell r="A1" t="str">
            <v>GIÁ TRỊ PHỤ LỤC 13 - HĐ 37/2018/HĐ/OIC-SEAREE ký ngày 07/02/2018</v>
          </cell>
        </row>
      </sheetData>
      <sheetData sheetId="5692">
        <row r="1">
          <cell r="A1" t="str">
            <v>GIÁ TRỊ PHỤ LỤC 13 - HĐ 37/2018/HĐ/OIC-SEAREE ký ngày 07/02/2018</v>
          </cell>
        </row>
      </sheetData>
      <sheetData sheetId="5693">
        <row r="1">
          <cell r="A1" t="str">
            <v>GIÁ TRỊ PHỤ LỤC 13 - HĐ 37/2018/HĐ/OIC-SEAREE ký ngày 07/02/2018</v>
          </cell>
        </row>
      </sheetData>
      <sheetData sheetId="5694">
        <row r="1">
          <cell r="A1" t="str">
            <v>GIÁ TRỊ PHỤ LỤC 13 - HĐ 37/2018/HĐ/OIC-SEAREE ký ngày 07/02/2018</v>
          </cell>
        </row>
      </sheetData>
      <sheetData sheetId="5695">
        <row r="1">
          <cell r="A1" t="str">
            <v>GIÁ TRỊ PHỤ LỤC 13 - HĐ 37/2018/HĐ/OIC-SEAREE ký ngày 07/02/2018</v>
          </cell>
        </row>
      </sheetData>
      <sheetData sheetId="5696">
        <row r="1">
          <cell r="A1" t="str">
            <v>GIÁ TRỊ PHỤ LỤC 13 - HĐ 37/2018/HĐ/OIC-SEAREE ký ngày 07/02/2018</v>
          </cell>
        </row>
      </sheetData>
      <sheetData sheetId="5697">
        <row r="1">
          <cell r="A1" t="str">
            <v>GIÁ TRỊ PHỤ LỤC 13 - HĐ 37/2018/HĐ/OIC-SEAREE ký ngày 07/02/2018</v>
          </cell>
        </row>
      </sheetData>
      <sheetData sheetId="5698">
        <row r="1">
          <cell r="A1" t="str">
            <v>GIÁ TRỊ PHỤ LỤC 13 - HĐ 37/2018/HĐ/OIC-SEAREE ký ngày 07/02/2018</v>
          </cell>
        </row>
      </sheetData>
      <sheetData sheetId="5699">
        <row r="1">
          <cell r="A1" t="str">
            <v>DỰ ÁN:  KHU NHÀ Ở DIỆN TÍCH 4,2777 HA PHƯỜNG THẠNH MỸ LỢI, QUẬN 2 (VICTORIA VILLAGE)</v>
          </cell>
        </row>
      </sheetData>
      <sheetData sheetId="5700">
        <row r="1">
          <cell r="A1" t="str">
            <v>DỰ ÁN:  KHU NHÀ Ở DIỆN TÍCH 4,2777 HA PHƯỜNG THẠNH MỸ LỢI, QUẬN 2 (VICTORIA VILLAGE)</v>
          </cell>
        </row>
      </sheetData>
      <sheetData sheetId="5701">
        <row r="1">
          <cell r="A1" t="str">
            <v>DỰ ÁN:  KHU NHÀ Ở DIỆN TÍCH 4,2777 HA PHƯỜNG THẠNH MỸ LỢI, QUẬN 2 (VICTORIA VILLAGE)</v>
          </cell>
        </row>
      </sheetData>
      <sheetData sheetId="5702">
        <row r="1">
          <cell r="A1" t="str">
            <v>GIÁ TRỊ PHỤ LỤC 13 - HĐ 37/2018/HĐ/OIC-SEAREE ký ngày 07/02/2018</v>
          </cell>
        </row>
      </sheetData>
      <sheetData sheetId="5703">
        <row r="1">
          <cell r="A1" t="str">
            <v>Linksshape LTD</v>
          </cell>
        </row>
      </sheetData>
      <sheetData sheetId="5704">
        <row r="1">
          <cell r="A1" t="str">
            <v>Linksshape LTD</v>
          </cell>
        </row>
      </sheetData>
      <sheetData sheetId="5705">
        <row r="1">
          <cell r="A1" t="str">
            <v>Linksshape LTD</v>
          </cell>
        </row>
      </sheetData>
      <sheetData sheetId="5706">
        <row r="1">
          <cell r="A1" t="str">
            <v>GIÁ TRỊ PHỤ LỤC 13 - HĐ 37/2018/HĐ/OIC-SEAREE ký ngày 07/02/2018</v>
          </cell>
        </row>
      </sheetData>
      <sheetData sheetId="5707">
        <row r="1">
          <cell r="A1" t="str">
            <v>GIÁ TRỊ PHỤ LỤC 13 - HĐ 37/2018/HĐ/OIC-SEAREE ký ngày 07/02/2018</v>
          </cell>
        </row>
      </sheetData>
      <sheetData sheetId="5708">
        <row r="1">
          <cell r="A1" t="str">
            <v>GIÁ TRỊ PHỤ LỤC 13 - HĐ 37/2018/HĐ/OIC-SEAREE ký ngày 07/02/2018</v>
          </cell>
        </row>
      </sheetData>
      <sheetData sheetId="5709">
        <row r="1">
          <cell r="A1" t="str">
            <v>GIÁ TRỊ PHỤ LỤC 13 - HĐ 37/2018/HĐ/OIC-SEAREE ký ngày 07/02/2018</v>
          </cell>
        </row>
      </sheetData>
      <sheetData sheetId="5710">
        <row r="1">
          <cell r="A1" t="str">
            <v>GIÁ TRỊ PHỤ LỤC 13 - HĐ 37/2018/HĐ/OIC-SEAREE ký ngày 07/02/2018</v>
          </cell>
        </row>
      </sheetData>
      <sheetData sheetId="5711">
        <row r="1">
          <cell r="A1" t="str">
            <v>GIÁ TRỊ PHỤ LỤC 13 - HĐ 37/2018/HĐ/OIC-SEAREE ký ngày 07/02/2018</v>
          </cell>
        </row>
      </sheetData>
      <sheetData sheetId="5712">
        <row r="1">
          <cell r="A1" t="str">
            <v>GIÁ TRỊ PHỤ LỤC 13 - HĐ 37/2018/HĐ/OIC-SEAREE ký ngày 07/02/2018</v>
          </cell>
        </row>
      </sheetData>
      <sheetData sheetId="5713">
        <row r="1">
          <cell r="A1" t="str">
            <v>GIÁ TRỊ PHỤ LỤC 13 - HĐ 37/2018/HĐ/OIC-SEAREE ký ngày 07/02/2018</v>
          </cell>
        </row>
      </sheetData>
      <sheetData sheetId="5714">
        <row r="1">
          <cell r="A1" t="str">
            <v>GIÁ TRỊ PHỤ LỤC 13 - HĐ 37/2018/HĐ/OIC-SEAREE ký ngày 07/02/2018</v>
          </cell>
        </row>
      </sheetData>
      <sheetData sheetId="5715">
        <row r="1">
          <cell r="A1" t="str">
            <v>GIÁ TRỊ PHỤ LỤC 13 - HĐ 37/2018/HĐ/OIC-SEAREE ký ngày 07/02/2018</v>
          </cell>
        </row>
      </sheetData>
      <sheetData sheetId="5716">
        <row r="1">
          <cell r="A1" t="str">
            <v>GIÁ TRỊ PHỤ LỤC 13 - HĐ 37/2018/HĐ/OIC-SEAREE ký ngày 07/02/2018</v>
          </cell>
        </row>
      </sheetData>
      <sheetData sheetId="5717">
        <row r="1">
          <cell r="A1" t="str">
            <v>GIÁ TRỊ PHỤ LỤC 13 - HĐ 37/2018/HĐ/OIC-SEAREE ký ngày 07/02/2018</v>
          </cell>
        </row>
      </sheetData>
      <sheetData sheetId="5718">
        <row r="1">
          <cell r="A1" t="str">
            <v>GIÁ TRỊ PHỤ LỤC 13 - HĐ 37/2018/HĐ/OIC-SEAREE ký ngày 07/02/2018</v>
          </cell>
        </row>
      </sheetData>
      <sheetData sheetId="5719">
        <row r="1">
          <cell r="A1" t="str">
            <v>GIÁ TRỊ PHỤ LỤC 13 - HĐ 37/2018/HĐ/OIC-SEAREE ký ngày 07/02/2018</v>
          </cell>
        </row>
      </sheetData>
      <sheetData sheetId="5720">
        <row r="1">
          <cell r="A1" t="str">
            <v>GIÁ TRỊ PHỤ LỤC 13 - HĐ 37/2018/HĐ/OIC-SEAREE ký ngày 07/02/2018</v>
          </cell>
        </row>
      </sheetData>
      <sheetData sheetId="5721">
        <row r="1">
          <cell r="A1" t="str">
            <v>GIÁ TRỊ PHỤ LỤC 13 - HĐ 37/2018/HĐ/OIC-SEAREE ký ngày 07/02/2018</v>
          </cell>
        </row>
      </sheetData>
      <sheetData sheetId="5722">
        <row r="1">
          <cell r="A1" t="str">
            <v>GIÁ TRỊ PHỤ LỤC 13 - HĐ 37/2018/HĐ/OIC-SEAREE ký ngày 07/02/2018</v>
          </cell>
        </row>
      </sheetData>
      <sheetData sheetId="5723">
        <row r="1">
          <cell r="A1" t="str">
            <v>GIÁ TRỊ PHỤ LỤC 13 - HĐ 37/2018/HĐ/OIC-SEAREE ký ngày 07/02/2018</v>
          </cell>
        </row>
      </sheetData>
      <sheetData sheetId="5724">
        <row r="1">
          <cell r="A1" t="str">
            <v>GIÁ TRỊ PHỤ LỤC 13 - HĐ 37/2018/HĐ/OIC-SEAREE ký ngày 07/02/2018</v>
          </cell>
        </row>
      </sheetData>
      <sheetData sheetId="5725">
        <row r="1">
          <cell r="A1" t="str">
            <v>GIÁ TRỊ PHỤ LỤC 13 - HĐ 37/2018/HĐ/OIC-SEAREE ký ngày 07/02/2018</v>
          </cell>
        </row>
      </sheetData>
      <sheetData sheetId="5726">
        <row r="1">
          <cell r="A1" t="str">
            <v>GIÁ TRỊ PHỤ LỤC 13 - HĐ 37/2018/HĐ/OIC-SEAREE ký ngày 07/02/2018</v>
          </cell>
        </row>
      </sheetData>
      <sheetData sheetId="5727">
        <row r="1">
          <cell r="A1" t="str">
            <v>GIÁ TRỊ PHỤ LỤC 13 - HĐ 37/2018/HĐ/OIC-SEAREE ký ngày 07/02/2018</v>
          </cell>
        </row>
      </sheetData>
      <sheetData sheetId="5728">
        <row r="1">
          <cell r="A1" t="str">
            <v>DỰ ÁN:  KHU NHÀ Ở DIỆN TÍCH 4,2777 HA PHƯỜNG THẠNH MỸ LỢI, QUẬN 2 (VICTORIA VILLAGE)</v>
          </cell>
        </row>
      </sheetData>
      <sheetData sheetId="5729">
        <row r="1">
          <cell r="A1" t="str">
            <v>DỰ ÁN:  KHU NHÀ Ở DIỆN TÍCH 4,2777 HA PHƯỜNG THẠNH MỸ LỢI, QUẬN 2 (VICTORIA VILLAGE)</v>
          </cell>
        </row>
      </sheetData>
      <sheetData sheetId="5730">
        <row r="1">
          <cell r="A1" t="str">
            <v>Linksshape LTD</v>
          </cell>
        </row>
      </sheetData>
      <sheetData sheetId="5731">
        <row r="1">
          <cell r="A1" t="str">
            <v>GIÁ TRỊ PHỤ LỤC 13 - HĐ 37/2018/HĐ/OIC-SEAREE ký ngày 07/02/2018</v>
          </cell>
        </row>
      </sheetData>
      <sheetData sheetId="5732">
        <row r="1">
          <cell r="A1" t="str">
            <v>Linksshape LTD</v>
          </cell>
        </row>
      </sheetData>
      <sheetData sheetId="5733">
        <row r="1">
          <cell r="A1" t="str">
            <v>Linksshape LTD</v>
          </cell>
        </row>
      </sheetData>
      <sheetData sheetId="5734">
        <row r="1">
          <cell r="A1" t="str">
            <v>GIÁ TRỊ PHỤ LỤC 13 - HĐ 37/2018/HĐ/OIC-SEAREE ký ngày 07/02/2018</v>
          </cell>
        </row>
      </sheetData>
      <sheetData sheetId="5735">
        <row r="1">
          <cell r="A1" t="str">
            <v>GIÁ TRỊ PHỤ LỤC 13 - HĐ 37/2018/HĐ/OIC-SEAREE ký ngày 07/02/2018</v>
          </cell>
        </row>
      </sheetData>
      <sheetData sheetId="5736">
        <row r="1">
          <cell r="A1" t="str">
            <v>GIÁ TRỊ PHỤ LỤC 13 - HĐ 37/2018/HĐ/OIC-SEAREE ký ngày 07/02/2018</v>
          </cell>
        </row>
      </sheetData>
      <sheetData sheetId="5737">
        <row r="1">
          <cell r="A1" t="str">
            <v>GIÁ TRỊ PHỤ LỤC 13 - HĐ 37/2018/HĐ/OIC-SEAREE ký ngày 07/02/2018</v>
          </cell>
        </row>
      </sheetData>
      <sheetData sheetId="5738">
        <row r="1">
          <cell r="A1" t="str">
            <v>GIÁ TRỊ PHỤ LỤC 13 - HĐ 37/2018/HĐ/OIC-SEAREE ký ngày 07/02/2018</v>
          </cell>
        </row>
      </sheetData>
      <sheetData sheetId="5739">
        <row r="1">
          <cell r="A1" t="str">
            <v>GIÁ TRỊ PHỤ LỤC 13 - HĐ 37/2018/HĐ/OIC-SEAREE ký ngày 07/02/2018</v>
          </cell>
        </row>
      </sheetData>
      <sheetData sheetId="5740">
        <row r="1">
          <cell r="A1" t="str">
            <v>GIÁ TRỊ PHỤ LỤC 13 - HĐ 37/2018/HĐ/OIC-SEAREE ký ngày 07/02/2018</v>
          </cell>
        </row>
      </sheetData>
      <sheetData sheetId="5741">
        <row r="1">
          <cell r="A1" t="str">
            <v>GIÁ TRỊ PHỤ LỤC 13 - HĐ 37/2018/HĐ/OIC-SEAREE ký ngày 07/02/2018</v>
          </cell>
        </row>
      </sheetData>
      <sheetData sheetId="5742">
        <row r="1">
          <cell r="A1" t="str">
            <v>GIÁ TRỊ PHỤ LỤC 13 - HĐ 37/2018/HĐ/OIC-SEAREE ký ngày 07/02/2018</v>
          </cell>
        </row>
      </sheetData>
      <sheetData sheetId="5743">
        <row r="1">
          <cell r="A1" t="str">
            <v>GIÁ TRỊ PHỤ LỤC 13 - HĐ 37/2018/HĐ/OIC-SEAREE ký ngày 07/02/2018</v>
          </cell>
        </row>
      </sheetData>
      <sheetData sheetId="5744">
        <row r="1">
          <cell r="A1" t="str">
            <v>DỰ ÁN:  KHU NHÀ Ở DIỆN TÍCH 4,2777 HA PHƯỜNG THẠNH MỸ LỢI, QUẬN 2 (VICTORIA VILLAGE)</v>
          </cell>
        </row>
      </sheetData>
      <sheetData sheetId="5745">
        <row r="1">
          <cell r="A1" t="str">
            <v>DỰ ÁN:  KHU NHÀ Ở DIỆN TÍCH 4,2777 HA PHƯỜNG THẠNH MỸ LỢI, QUẬN 2 (VICTORIA VILLAGE)</v>
          </cell>
        </row>
      </sheetData>
      <sheetData sheetId="5746">
        <row r="1">
          <cell r="A1" t="str">
            <v>DỰ ÁN:  KHU NHÀ Ở DIỆN TÍCH 4,2777 HA PHƯỜNG THẠNH MỸ LỢI, QUẬN 2 (VICTORIA VILLAGE)</v>
          </cell>
        </row>
      </sheetData>
      <sheetData sheetId="5747">
        <row r="1">
          <cell r="A1" t="str">
            <v>GIÁ TRỊ PHỤ LỤC 13 - HĐ 37/2018/HĐ/OIC-SEAREE ký ngày 07/02/2018</v>
          </cell>
        </row>
      </sheetData>
      <sheetData sheetId="5748">
        <row r="1">
          <cell r="A1" t="str">
            <v>GIÁ TRỊ PHỤ LỤC 13 - HĐ 37/2018/HĐ/OIC-SEAREE ký ngày 07/02/2018</v>
          </cell>
        </row>
      </sheetData>
      <sheetData sheetId="5749">
        <row r="1">
          <cell r="A1" t="str">
            <v>Linksshape LTD</v>
          </cell>
        </row>
      </sheetData>
      <sheetData sheetId="5750">
        <row r="1">
          <cell r="A1" t="str">
            <v>Linksshape LTD</v>
          </cell>
        </row>
      </sheetData>
      <sheetData sheetId="5751">
        <row r="1">
          <cell r="A1" t="str">
            <v>Linksshape LTD</v>
          </cell>
        </row>
      </sheetData>
      <sheetData sheetId="5752">
        <row r="1">
          <cell r="A1" t="str">
            <v>Linksshape LTD</v>
          </cell>
        </row>
      </sheetData>
      <sheetData sheetId="5753">
        <row r="1">
          <cell r="A1" t="str">
            <v>Linksshape LTD</v>
          </cell>
        </row>
      </sheetData>
      <sheetData sheetId="5754">
        <row r="1">
          <cell r="A1" t="str">
            <v>DỰ ÁN:  KHU NHÀ Ở DIỆN TÍCH 4,2777 HA PHƯỜNG THẠNH MỸ LỢI, QUẬN 2 (VICTORIA VILLAGE)</v>
          </cell>
        </row>
      </sheetData>
      <sheetData sheetId="5755">
        <row r="1">
          <cell r="A1" t="str">
            <v>GIÁ TRỊ PHỤ LỤC 13 - HĐ 37/2018/HĐ/OIC-SEAREE ký ngày 07/02/2018</v>
          </cell>
        </row>
      </sheetData>
      <sheetData sheetId="5756">
        <row r="1">
          <cell r="A1" t="str">
            <v>GIÁ TRỊ PHỤ LỤC 13 - HĐ 37/2018/HĐ/OIC-SEAREE ký ngày 07/02/2018</v>
          </cell>
        </row>
      </sheetData>
      <sheetData sheetId="5757">
        <row r="1">
          <cell r="A1" t="str">
            <v>GIÁ TRỊ PHỤ LỤC 13 - HĐ 37/2018/HĐ/OIC-SEAREE ký ngày 07/02/2018</v>
          </cell>
        </row>
      </sheetData>
      <sheetData sheetId="5758">
        <row r="1">
          <cell r="A1" t="str">
            <v>GIÁ TRỊ PHỤ LỤC 13 - HĐ 37/2018/HĐ/OIC-SEAREE ký ngày 07/02/2018</v>
          </cell>
        </row>
      </sheetData>
      <sheetData sheetId="5759">
        <row r="1">
          <cell r="A1" t="str">
            <v>GIÁ TRỊ PHỤ LỤC 13 - HĐ 37/2018/HĐ/OIC-SEAREE ký ngày 07/02/2018</v>
          </cell>
        </row>
      </sheetData>
      <sheetData sheetId="5760">
        <row r="1">
          <cell r="A1" t="str">
            <v>GIÁ TRỊ PHỤ LỤC 13 - HĐ 37/2018/HĐ/OIC-SEAREE ký ngày 07/02/2018</v>
          </cell>
        </row>
      </sheetData>
      <sheetData sheetId="5761">
        <row r="1">
          <cell r="A1" t="str">
            <v>GIÁ TRỊ PHỤ LỤC 13 - HĐ 37/2018/HĐ/OIC-SEAREE ký ngày 07/02/2018</v>
          </cell>
        </row>
      </sheetData>
      <sheetData sheetId="5762">
        <row r="1">
          <cell r="A1" t="str">
            <v>GIÁ TRỊ PHỤ LỤC 13 - HĐ 37/2018/HĐ/OIC-SEAREE ký ngày 07/02/2018</v>
          </cell>
        </row>
      </sheetData>
      <sheetData sheetId="5763">
        <row r="1">
          <cell r="A1" t="str">
            <v>GIÁ TRỊ PHỤ LỤC 13 - HĐ 37/2018/HĐ/OIC-SEAREE ký ngày 07/02/2018</v>
          </cell>
        </row>
      </sheetData>
      <sheetData sheetId="5764">
        <row r="1">
          <cell r="A1" t="str">
            <v>GIÁ TRỊ PHỤ LỤC 13 - HĐ 37/2018/HĐ/OIC-SEAREE ký ngày 07/02/2018</v>
          </cell>
        </row>
      </sheetData>
      <sheetData sheetId="5765">
        <row r="1">
          <cell r="A1" t="str">
            <v>DỰ ÁN:  KHU NHÀ Ở DIỆN TÍCH 4,2777 HA PHƯỜNG THẠNH MỸ LỢI, QUẬN 2 (VICTORIA VILLAGE)</v>
          </cell>
        </row>
      </sheetData>
      <sheetData sheetId="5766">
        <row r="1">
          <cell r="A1" t="str">
            <v>DỰ ÁN:  KHU NHÀ Ở DIỆN TÍCH 4,2777 HA PHƯỜNG THẠNH MỸ LỢI, QUẬN 2 (VICTORIA VILLAGE)</v>
          </cell>
        </row>
      </sheetData>
      <sheetData sheetId="5767">
        <row r="1">
          <cell r="A1" t="str">
            <v>GIÁ TRỊ PHỤ LỤC 13 - HĐ 37/2018/HĐ/OIC-SEAREE ký ngày 07/02/2018</v>
          </cell>
        </row>
      </sheetData>
      <sheetData sheetId="5768">
        <row r="1">
          <cell r="A1" t="str">
            <v>Linksshape LTD</v>
          </cell>
        </row>
      </sheetData>
      <sheetData sheetId="5769">
        <row r="1">
          <cell r="A1" t="str">
            <v>Linksshape LTD</v>
          </cell>
        </row>
      </sheetData>
      <sheetData sheetId="5770">
        <row r="1">
          <cell r="A1" t="str">
            <v>Linksshape LTD</v>
          </cell>
        </row>
      </sheetData>
      <sheetData sheetId="5771">
        <row r="1">
          <cell r="A1" t="str">
            <v>GIÁ TRỊ PHỤ LỤC 13 - HĐ 37/2018/HĐ/OIC-SEAREE ký ngày 07/02/2018</v>
          </cell>
        </row>
      </sheetData>
      <sheetData sheetId="5772">
        <row r="1">
          <cell r="A1" t="str">
            <v>GIÁ TRỊ PHỤ LỤC 13 - HĐ 37/2018/HĐ/OIC-SEAREE ký ngày 07/02/2018</v>
          </cell>
        </row>
      </sheetData>
      <sheetData sheetId="5773">
        <row r="1">
          <cell r="A1" t="str">
            <v>GIÁ TRỊ PHỤ LỤC 13 - HĐ 37/2018/HĐ/OIC-SEAREE ký ngày 07/02/2018</v>
          </cell>
        </row>
      </sheetData>
      <sheetData sheetId="5774">
        <row r="1">
          <cell r="A1" t="str">
            <v>GIÁ TRỊ PHỤ LỤC 13 - HĐ 37/2018/HĐ/OIC-SEAREE ký ngày 07/02/2018</v>
          </cell>
        </row>
      </sheetData>
      <sheetData sheetId="5775">
        <row r="1">
          <cell r="A1" t="str">
            <v>GIÁ TRỊ PHỤ LỤC 13 - HĐ 37/2018/HĐ/OIC-SEAREE ký ngày 07/02/2018</v>
          </cell>
        </row>
      </sheetData>
      <sheetData sheetId="5776">
        <row r="1">
          <cell r="A1" t="str">
            <v>GIÁ TRỊ PHỤ LỤC 13 - HĐ 37/2018/HĐ/OIC-SEAREE ký ngày 07/02/2018</v>
          </cell>
        </row>
      </sheetData>
      <sheetData sheetId="5777">
        <row r="1">
          <cell r="A1" t="str">
            <v>GIÁ TRỊ PHỤ LỤC 13 - HĐ 37/2018/HĐ/OIC-SEAREE ký ngày 07/02/2018</v>
          </cell>
        </row>
      </sheetData>
      <sheetData sheetId="5778">
        <row r="1">
          <cell r="A1" t="str">
            <v>Linksshape LTD</v>
          </cell>
        </row>
      </sheetData>
      <sheetData sheetId="5779">
        <row r="1">
          <cell r="A1" t="str">
            <v>GIÁ TRỊ PHỤ LỤC 13 - HĐ 37/2018/HĐ/OIC-SEAREE ký ngày 07/02/2018</v>
          </cell>
        </row>
      </sheetData>
      <sheetData sheetId="5780">
        <row r="1">
          <cell r="A1" t="str">
            <v>GIÁ TRỊ PHỤ LỤC 13 - HĐ 37/2018/HĐ/OIC-SEAREE ký ngày 07/02/2018</v>
          </cell>
        </row>
      </sheetData>
      <sheetData sheetId="5781">
        <row r="1">
          <cell r="A1" t="str">
            <v>GIÁ TRỊ PHỤ LỤC 13 - HĐ 37/2018/HĐ/OIC-SEAREE ký ngày 07/02/2018</v>
          </cell>
        </row>
      </sheetData>
      <sheetData sheetId="5782">
        <row r="1">
          <cell r="A1" t="str">
            <v>GIÁ TRỊ PHỤ LỤC 13 - HĐ 37/2018/HĐ/OIC-SEAREE ký ngày 07/02/2018</v>
          </cell>
        </row>
      </sheetData>
      <sheetData sheetId="5783">
        <row r="1">
          <cell r="A1" t="str">
            <v>GIÁ TRỊ PHỤ LỤC 13 - HĐ 37/2018/HĐ/OIC-SEAREE ký ngày 07/02/2018</v>
          </cell>
        </row>
      </sheetData>
      <sheetData sheetId="5784">
        <row r="1">
          <cell r="A1" t="str">
            <v>GIÁ TRỊ PHỤ LỤC 13 - HĐ 37/2018/HĐ/OIC-SEAREE ký ngày 07/02/2018</v>
          </cell>
        </row>
      </sheetData>
      <sheetData sheetId="5785">
        <row r="1">
          <cell r="A1" t="str">
            <v>GIÁ TRỊ PHỤ LỤC 13 - HĐ 37/2018/HĐ/OIC-SEAREE ký ngày 07/02/2018</v>
          </cell>
        </row>
      </sheetData>
      <sheetData sheetId="5786">
        <row r="1">
          <cell r="A1" t="str">
            <v>GIÁ TRỊ PHỤ LỤC 13 - HĐ 37/2018/HĐ/OIC-SEAREE ký ngày 07/02/2018</v>
          </cell>
        </row>
      </sheetData>
      <sheetData sheetId="5787">
        <row r="1">
          <cell r="A1" t="str">
            <v>GIÁ TRỊ PHỤ LỤC 13 - HĐ 37/2018/HĐ/OIC-SEAREE ký ngày 07/02/2018</v>
          </cell>
        </row>
      </sheetData>
      <sheetData sheetId="5788">
        <row r="1">
          <cell r="A1" t="str">
            <v>GIÁ TRỊ PHỤ LỤC 13 - HĐ 37/2018/HĐ/OIC-SEAREE ký ngày 07/02/2018</v>
          </cell>
        </row>
      </sheetData>
      <sheetData sheetId="5789">
        <row r="1">
          <cell r="A1" t="str">
            <v>GIÁ TRỊ PHỤ LỤC 13 - HĐ 37/2018/HĐ/OIC-SEAREE ký ngày 07/02/2018</v>
          </cell>
        </row>
      </sheetData>
      <sheetData sheetId="5790">
        <row r="1">
          <cell r="A1" t="str">
            <v>GIÁ TRỊ PHỤ LỤC 13 - HĐ 37/2018/HĐ/OIC-SEAREE ký ngày 07/02/2018</v>
          </cell>
        </row>
      </sheetData>
      <sheetData sheetId="5791">
        <row r="1">
          <cell r="A1" t="str">
            <v>GIÁ TRỊ PHỤ LỤC 13 - HĐ 37/2018/HĐ/OIC-SEAREE ký ngày 07/02/2018</v>
          </cell>
        </row>
      </sheetData>
      <sheetData sheetId="5792">
        <row r="1">
          <cell r="A1" t="str">
            <v>GIÁ TRỊ PHỤ LỤC 13 - HĐ 37/2018/HĐ/OIC-SEAREE ký ngày 07/02/2018</v>
          </cell>
        </row>
      </sheetData>
      <sheetData sheetId="5793">
        <row r="1">
          <cell r="A1" t="str">
            <v>GIÁ TRỊ PHỤ LỤC 13 - HĐ 37/2018/HĐ/OIC-SEAREE ký ngày 07/02/2018</v>
          </cell>
        </row>
      </sheetData>
      <sheetData sheetId="5794">
        <row r="1">
          <cell r="A1" t="str">
            <v>GIÁ TRỊ PHỤ LỤC 13 - HĐ 37/2018/HĐ/OIC-SEAREE ký ngày 07/02/2018</v>
          </cell>
        </row>
      </sheetData>
      <sheetData sheetId="5795">
        <row r="1">
          <cell r="A1" t="str">
            <v>GIÁ TRỊ PHỤ LỤC 13 - HĐ 37/2018/HĐ/OIC-SEAREE ký ngày 07/02/2018</v>
          </cell>
        </row>
      </sheetData>
      <sheetData sheetId="5796">
        <row r="1">
          <cell r="A1" t="str">
            <v>GIÁ TRỊ PHỤ LỤC 13 - HĐ 37/2018/HĐ/OIC-SEAREE ký ngày 07/02/2018</v>
          </cell>
        </row>
      </sheetData>
      <sheetData sheetId="5797">
        <row r="1">
          <cell r="A1" t="str">
            <v>GIÁ TRỊ PHỤ LỤC 13 - HĐ 37/2018/HĐ/OIC-SEAREE ký ngày 07/02/2018</v>
          </cell>
        </row>
      </sheetData>
      <sheetData sheetId="5798">
        <row r="1">
          <cell r="A1" t="str">
            <v>GIÁ TRỊ PHỤ LỤC 13 - HĐ 37/2018/HĐ/OIC-SEAREE ký ngày 07/02/2018</v>
          </cell>
        </row>
      </sheetData>
      <sheetData sheetId="5799">
        <row r="1">
          <cell r="A1" t="str">
            <v>GIÁ TRỊ PHỤ LỤC 13 - HĐ 37/2018/HĐ/OIC-SEAREE ký ngày 07/02/2018</v>
          </cell>
        </row>
      </sheetData>
      <sheetData sheetId="5800">
        <row r="1">
          <cell r="A1" t="str">
            <v>GIÁ TRỊ PHỤ LỤC 13 - HĐ 37/2018/HĐ/OIC-SEAREE ký ngày 07/02/2018</v>
          </cell>
        </row>
      </sheetData>
      <sheetData sheetId="5801">
        <row r="1">
          <cell r="A1" t="str">
            <v>GIÁ TRỊ PHỤ LỤC 13 - HĐ 37/2018/HĐ/OIC-SEAREE ký ngày 07/02/2018</v>
          </cell>
        </row>
      </sheetData>
      <sheetData sheetId="5802">
        <row r="1">
          <cell r="A1" t="str">
            <v>GIÁ TRỊ PHỤ LỤC 13 - HĐ 37/2018/HĐ/OIC-SEAREE ký ngày 07/02/2018</v>
          </cell>
        </row>
      </sheetData>
      <sheetData sheetId="5803">
        <row r="1">
          <cell r="A1" t="str">
            <v>GIÁ TRỊ PHỤ LỤC 13 - HĐ 37/2018/HĐ/OIC-SEAREE ký ngày 07/02/2018</v>
          </cell>
        </row>
      </sheetData>
      <sheetData sheetId="5804">
        <row r="1">
          <cell r="A1" t="str">
            <v>GIÁ TRỊ PHỤ LỤC 13 - HĐ 37/2018/HĐ/OIC-SEAREE ký ngày 07/02/2018</v>
          </cell>
        </row>
      </sheetData>
      <sheetData sheetId="5805">
        <row r="1">
          <cell r="A1" t="str">
            <v>GIÁ TRỊ PHỤ LỤC 13 - HĐ 37/2018/HĐ/OIC-SEAREE ký ngày 07/02/2018</v>
          </cell>
        </row>
      </sheetData>
      <sheetData sheetId="5806">
        <row r="1">
          <cell r="A1" t="str">
            <v>GIÁ TRỊ PHỤ LỤC 13 - HĐ 37/2018/HĐ/OIC-SEAREE ký ngày 07/02/2018</v>
          </cell>
        </row>
      </sheetData>
      <sheetData sheetId="5807">
        <row r="1">
          <cell r="A1" t="str">
            <v>GIÁ TRỊ PHỤ LỤC 13 - HĐ 37/2018/HĐ/OIC-SEAREE ký ngày 07/02/2018</v>
          </cell>
        </row>
      </sheetData>
      <sheetData sheetId="5808">
        <row r="1">
          <cell r="A1" t="str">
            <v>GIÁ TRỊ PHỤ LỤC 13 - HĐ 37/2018/HĐ/OIC-SEAREE ký ngày 07/02/2018</v>
          </cell>
        </row>
      </sheetData>
      <sheetData sheetId="5809">
        <row r="1">
          <cell r="A1" t="str">
            <v>GIÁ TRỊ PHỤ LỤC 13 - HĐ 37/2018/HĐ/OIC-SEAREE ký ngày 07/02/2018</v>
          </cell>
        </row>
      </sheetData>
      <sheetData sheetId="5810">
        <row r="1">
          <cell r="A1" t="str">
            <v>GIÁ TRỊ PHỤ LỤC 13 - HĐ 37/2018/HĐ/OIC-SEAREE ký ngày 07/02/2018</v>
          </cell>
        </row>
      </sheetData>
      <sheetData sheetId="5811">
        <row r="1">
          <cell r="A1" t="str">
            <v>GIÁ TRỊ PHỤ LỤC 13 - HĐ 37/2018/HĐ/OIC-SEAREE ký ngày 07/02/2018</v>
          </cell>
        </row>
      </sheetData>
      <sheetData sheetId="5812">
        <row r="1">
          <cell r="A1" t="str">
            <v>GIÁ TRỊ PHỤ LỤC 13 - HĐ 37/2018/HĐ/OIC-SEAREE ký ngày 07/02/2018</v>
          </cell>
        </row>
      </sheetData>
      <sheetData sheetId="5813">
        <row r="1">
          <cell r="A1" t="str">
            <v>GIÁ TRỊ PHỤ LỤC 13 - HĐ 37/2018/HĐ/OIC-SEAREE ký ngày 07/02/2018</v>
          </cell>
        </row>
      </sheetData>
      <sheetData sheetId="5814">
        <row r="1">
          <cell r="A1" t="str">
            <v>GIÁ TRỊ PHỤ LỤC 13 - HĐ 37/2018/HĐ/OIC-SEAREE ký ngày 07/02/2018</v>
          </cell>
        </row>
      </sheetData>
      <sheetData sheetId="5815">
        <row r="1">
          <cell r="A1" t="str">
            <v>GIÁ TRỊ PHỤ LỤC 13 - HĐ 37/2018/HĐ/OIC-SEAREE ký ngày 07/02/2018</v>
          </cell>
        </row>
      </sheetData>
      <sheetData sheetId="5816">
        <row r="1">
          <cell r="A1" t="str">
            <v>GIÁ TRỊ PHỤ LỤC 13 - HĐ 37/2018/HĐ/OIC-SEAREE ký ngày 07/02/2018</v>
          </cell>
        </row>
      </sheetData>
      <sheetData sheetId="5817">
        <row r="1">
          <cell r="A1" t="str">
            <v>GIÁ TRỊ PHỤ LỤC 13 - HĐ 37/2018/HĐ/OIC-SEAREE ký ngày 07/02/2018</v>
          </cell>
        </row>
      </sheetData>
      <sheetData sheetId="5818">
        <row r="1">
          <cell r="A1" t="str">
            <v>GIÁ TRỊ PHỤ LỤC 13 - HĐ 37/2018/HĐ/OIC-SEAREE ký ngày 07/02/2018</v>
          </cell>
        </row>
      </sheetData>
      <sheetData sheetId="5819">
        <row r="1">
          <cell r="A1" t="str">
            <v>GIÁ TRỊ PHỤ LỤC 13 - HĐ 37/2018/HĐ/OIC-SEAREE ký ngày 07/02/2018</v>
          </cell>
        </row>
      </sheetData>
      <sheetData sheetId="5820">
        <row r="1">
          <cell r="A1" t="str">
            <v>GIÁ TRỊ PHỤ LỤC 13 - HĐ 37/2018/HĐ/OIC-SEAREE ký ngày 07/02/2018</v>
          </cell>
        </row>
      </sheetData>
      <sheetData sheetId="5821">
        <row r="1">
          <cell r="A1" t="str">
            <v>GIÁ TRỊ PHỤ LỤC 13 - HĐ 37/2018/HĐ/OIC-SEAREE ký ngày 07/02/2018</v>
          </cell>
        </row>
      </sheetData>
      <sheetData sheetId="5822">
        <row r="1">
          <cell r="A1" t="str">
            <v>GIÁ TRỊ PHỤ LỤC 13 - HĐ 37/2018/HĐ/OIC-SEAREE ký ngày 07/02/2018</v>
          </cell>
        </row>
      </sheetData>
      <sheetData sheetId="5823">
        <row r="1">
          <cell r="A1" t="str">
            <v>GIÁ TRỊ PHỤ LỤC 13 - HĐ 37/2018/HĐ/OIC-SEAREE ký ngày 07/02/2018</v>
          </cell>
        </row>
      </sheetData>
      <sheetData sheetId="5824">
        <row r="1">
          <cell r="A1" t="str">
            <v>GIÁ TRỊ PHỤ LỤC 13 - HĐ 37/2018/HĐ/OIC-SEAREE ký ngày 07/02/2018</v>
          </cell>
        </row>
      </sheetData>
      <sheetData sheetId="5825">
        <row r="1">
          <cell r="A1" t="str">
            <v>GIÁ TRỊ PHỤ LỤC 13 - HĐ 37/2018/HĐ/OIC-SEAREE ký ngày 07/02/2018</v>
          </cell>
        </row>
      </sheetData>
      <sheetData sheetId="5826">
        <row r="1">
          <cell r="A1" t="str">
            <v>GIÁ TRỊ PHỤ LỤC 13 - HĐ 37/2018/HĐ/OIC-SEAREE ký ngày 07/02/2018</v>
          </cell>
        </row>
      </sheetData>
      <sheetData sheetId="5827">
        <row r="1">
          <cell r="A1" t="str">
            <v>GIÁ TRỊ PHỤ LỤC 13 - HĐ 37/2018/HĐ/OIC-SEAREE ký ngày 07/02/2018</v>
          </cell>
        </row>
      </sheetData>
      <sheetData sheetId="5828">
        <row r="1">
          <cell r="A1" t="str">
            <v>GIÁ TRỊ PHỤ LỤC 13 - HĐ 37/2018/HĐ/OIC-SEAREE ký ngày 07/02/2018</v>
          </cell>
        </row>
      </sheetData>
      <sheetData sheetId="5829">
        <row r="1">
          <cell r="A1" t="str">
            <v>GIÁ TRỊ PHỤ LỤC 13 - HĐ 37/2018/HĐ/OIC-SEAREE ký ngày 07/02/2018</v>
          </cell>
        </row>
      </sheetData>
      <sheetData sheetId="5830">
        <row r="1">
          <cell r="A1" t="str">
            <v>GIÁ TRỊ PHỤ LỤC 13 - HĐ 37/2018/HĐ/OIC-SEAREE ký ngày 07/02/2018</v>
          </cell>
        </row>
      </sheetData>
      <sheetData sheetId="5831">
        <row r="1">
          <cell r="A1" t="str">
            <v>GIÁ TRỊ PHỤ LỤC 13 - HĐ 37/2018/HĐ/OIC-SEAREE ký ngày 07/02/2018</v>
          </cell>
        </row>
      </sheetData>
      <sheetData sheetId="5832">
        <row r="1">
          <cell r="A1" t="str">
            <v>GIÁ TRỊ PHỤ LỤC 13 - HĐ 37/2018/HĐ/OIC-SEAREE ký ngày 07/02/2018</v>
          </cell>
        </row>
      </sheetData>
      <sheetData sheetId="5833">
        <row r="1">
          <cell r="A1" t="str">
            <v>GIÁ TRỊ PHỤ LỤC 13 - HĐ 37/2018/HĐ/OIC-SEAREE ký ngày 07/02/2018</v>
          </cell>
        </row>
      </sheetData>
      <sheetData sheetId="5834">
        <row r="1">
          <cell r="A1" t="str">
            <v>GIÁ TRỊ PHỤ LỤC 13 - HĐ 37/2018/HĐ/OIC-SEAREE ký ngày 07/02/2018</v>
          </cell>
        </row>
      </sheetData>
      <sheetData sheetId="5835">
        <row r="1">
          <cell r="A1" t="str">
            <v>GIÁ TRỊ PHỤ LỤC 13 - HĐ 37/2018/HĐ/OIC-SEAREE ký ngày 07/02/2018</v>
          </cell>
        </row>
      </sheetData>
      <sheetData sheetId="5836">
        <row r="1">
          <cell r="A1" t="str">
            <v>GIÁ TRỊ PHỤ LỤC 13 - HĐ 37/2018/HĐ/OIC-SEAREE ký ngày 07/02/2018</v>
          </cell>
        </row>
      </sheetData>
      <sheetData sheetId="5837">
        <row r="1">
          <cell r="A1" t="str">
            <v>GIÁ TRỊ PHỤ LỤC 13 - HĐ 37/2018/HĐ/OIC-SEAREE ký ngày 07/02/2018</v>
          </cell>
        </row>
      </sheetData>
      <sheetData sheetId="5838">
        <row r="1">
          <cell r="A1" t="str">
            <v>GIÁ TRỊ PHỤ LỤC 13 - HĐ 37/2018/HĐ/OIC-SEAREE ký ngày 07/02/2018</v>
          </cell>
        </row>
      </sheetData>
      <sheetData sheetId="5839">
        <row r="1">
          <cell r="A1" t="str">
            <v>GIÁ TRỊ PHỤ LỤC 13 - HĐ 37/2018/HĐ/OIC-SEAREE ký ngày 07/02/2018</v>
          </cell>
        </row>
      </sheetData>
      <sheetData sheetId="5840">
        <row r="1">
          <cell r="A1" t="str">
            <v>GIÁ TRỊ PHỤ LỤC 13 - HĐ 37/2018/HĐ/OIC-SEAREE ký ngày 07/02/2018</v>
          </cell>
        </row>
      </sheetData>
      <sheetData sheetId="5841">
        <row r="1">
          <cell r="A1" t="str">
            <v>GIÁ TRỊ PHỤ LỤC 13 - HĐ 37/2018/HĐ/OIC-SEAREE ký ngày 07/02/2018</v>
          </cell>
        </row>
      </sheetData>
      <sheetData sheetId="5842">
        <row r="1">
          <cell r="A1" t="str">
            <v>GIÁ TRỊ PHỤ LỤC 13 - HĐ 37/2018/HĐ/OIC-SEAREE ký ngày 07/02/2018</v>
          </cell>
        </row>
      </sheetData>
      <sheetData sheetId="5843">
        <row r="1">
          <cell r="A1" t="str">
            <v>GIÁ TRỊ PHỤ LỤC 13 - HĐ 37/2018/HĐ/OIC-SEAREE ký ngày 07/02/2018</v>
          </cell>
        </row>
      </sheetData>
      <sheetData sheetId="5844">
        <row r="1">
          <cell r="A1" t="str">
            <v>GIÁ TRỊ PHỤ LỤC 13 - HĐ 37/2018/HĐ/OIC-SEAREE ký ngày 07/02/2018</v>
          </cell>
        </row>
      </sheetData>
      <sheetData sheetId="5845">
        <row r="1">
          <cell r="A1" t="str">
            <v>GIÁ TRỊ PHỤ LỤC 13 - HĐ 37/2018/HĐ/OIC-SEAREE ký ngày 07/02/2018</v>
          </cell>
        </row>
      </sheetData>
      <sheetData sheetId="5846">
        <row r="1">
          <cell r="A1" t="str">
            <v>GIÁ TRỊ PHỤ LỤC 13 - HĐ 37/2018/HĐ/OIC-SEAREE ký ngày 07/02/2018</v>
          </cell>
        </row>
      </sheetData>
      <sheetData sheetId="5847">
        <row r="1">
          <cell r="A1" t="str">
            <v>GIÁ TRỊ PHỤ LỤC 13 - HĐ 37/2018/HĐ/OIC-SEAREE ký ngày 07/02/2018</v>
          </cell>
        </row>
      </sheetData>
      <sheetData sheetId="5848">
        <row r="1">
          <cell r="A1" t="str">
            <v>GIÁ TRỊ PHỤ LỤC 13 - HĐ 37/2018/HĐ/OIC-SEAREE ký ngày 07/02/2018</v>
          </cell>
        </row>
      </sheetData>
      <sheetData sheetId="5849">
        <row r="1">
          <cell r="A1" t="str">
            <v>GIÁ TRỊ PHỤ LỤC 13 - HĐ 37/2018/HĐ/OIC-SEAREE ký ngày 07/02/2018</v>
          </cell>
        </row>
      </sheetData>
      <sheetData sheetId="5850">
        <row r="1">
          <cell r="A1" t="str">
            <v>GIÁ TRỊ PHỤ LỤC 13 - HĐ 37/2018/HĐ/OIC-SEAREE ký ngày 07/02/2018</v>
          </cell>
        </row>
      </sheetData>
      <sheetData sheetId="5851">
        <row r="1">
          <cell r="A1" t="str">
            <v>GIÁ TRỊ PHỤ LỤC 13 - HĐ 37/2018/HĐ/OIC-SEAREE ký ngày 07/02/2018</v>
          </cell>
        </row>
      </sheetData>
      <sheetData sheetId="5852">
        <row r="1">
          <cell r="A1" t="str">
            <v>GIÁ TRỊ PHỤ LỤC 13 - HĐ 37/2018/HĐ/OIC-SEAREE ký ngày 07/02/2018</v>
          </cell>
        </row>
      </sheetData>
      <sheetData sheetId="5853">
        <row r="1">
          <cell r="A1" t="str">
            <v>GIÁ TRỊ PHỤ LỤC 13 - HĐ 37/2018/HĐ/OIC-SEAREE ký ngày 07/02/2018</v>
          </cell>
        </row>
      </sheetData>
      <sheetData sheetId="5854">
        <row r="1">
          <cell r="A1" t="str">
            <v>GIÁ TRỊ PHỤ LỤC 13 - HĐ 37/2018/HĐ/OIC-SEAREE ký ngày 07/02/2018</v>
          </cell>
        </row>
      </sheetData>
      <sheetData sheetId="5855">
        <row r="1">
          <cell r="A1" t="str">
            <v>GIÁ TRỊ PHỤ LỤC 13 - HĐ 37/2018/HĐ/OIC-SEAREE ký ngày 07/02/2018</v>
          </cell>
        </row>
      </sheetData>
      <sheetData sheetId="5856">
        <row r="1">
          <cell r="A1" t="str">
            <v>GIÁ TRỊ PHỤ LỤC 13 - HĐ 37/2018/HĐ/OIC-SEAREE ký ngày 07/02/2018</v>
          </cell>
        </row>
      </sheetData>
      <sheetData sheetId="5857">
        <row r="1">
          <cell r="A1" t="str">
            <v>GIÁ TRỊ PHỤ LỤC 13 - HĐ 37/2018/HĐ/OIC-SEAREE ký ngày 07/02/2018</v>
          </cell>
        </row>
      </sheetData>
      <sheetData sheetId="5858">
        <row r="1">
          <cell r="A1" t="str">
            <v>GIÁ TRỊ PHỤ LỤC 13 - HĐ 37/2018/HĐ/OIC-SEAREE ký ngày 07/02/2018</v>
          </cell>
        </row>
      </sheetData>
      <sheetData sheetId="5859">
        <row r="1">
          <cell r="A1" t="str">
            <v>GIÁ TRỊ PHỤ LỤC 13 - HĐ 37/2018/HĐ/OIC-SEAREE ký ngày 07/02/2018</v>
          </cell>
        </row>
      </sheetData>
      <sheetData sheetId="5860">
        <row r="1">
          <cell r="A1" t="str">
            <v>GIÁ TRỊ PHỤ LỤC 13 - HĐ 37/2018/HĐ/OIC-SEAREE ký ngày 07/02/2018</v>
          </cell>
        </row>
      </sheetData>
      <sheetData sheetId="5861">
        <row r="1">
          <cell r="A1" t="str">
            <v>GIÁ TRỊ PHỤ LỤC 13 - HĐ 37/2018/HĐ/OIC-SEAREE ký ngày 07/02/2018</v>
          </cell>
        </row>
      </sheetData>
      <sheetData sheetId="5862">
        <row r="1">
          <cell r="A1" t="str">
            <v>GIÁ TRỊ PHỤ LỤC 13 - HĐ 37/2018/HĐ/OIC-SEAREE ký ngày 07/02/2018</v>
          </cell>
        </row>
      </sheetData>
      <sheetData sheetId="5863">
        <row r="1">
          <cell r="A1" t="str">
            <v>GIÁ TRỊ PHỤ LỤC 13 - HĐ 37/2018/HĐ/OIC-SEAREE ký ngày 07/02/2018</v>
          </cell>
        </row>
      </sheetData>
      <sheetData sheetId="5864">
        <row r="1">
          <cell r="A1" t="str">
            <v>GIÁ TRỊ PHỤ LỤC 13 - HĐ 37/2018/HĐ/OIC-SEAREE ký ngày 07/02/2018</v>
          </cell>
        </row>
      </sheetData>
      <sheetData sheetId="5865">
        <row r="1">
          <cell r="A1" t="str">
            <v>GIÁ TRỊ PHỤ LỤC 13 - HĐ 37/2018/HĐ/OIC-SEAREE ký ngày 07/02/2018</v>
          </cell>
        </row>
      </sheetData>
      <sheetData sheetId="5866">
        <row r="1">
          <cell r="A1" t="str">
            <v>GIÁ TRỊ PHỤ LỤC 13 - HĐ 37/2018/HĐ/OIC-SEAREE ký ngày 07/02/2018</v>
          </cell>
        </row>
      </sheetData>
      <sheetData sheetId="5867">
        <row r="1">
          <cell r="A1" t="str">
            <v>GIÁ TRỊ PHỤ LỤC 13 - HĐ 37/2018/HĐ/OIC-SEAREE ký ngày 07/02/2018</v>
          </cell>
        </row>
      </sheetData>
      <sheetData sheetId="5868">
        <row r="1">
          <cell r="A1" t="str">
            <v>GIÁ TRỊ PHỤ LỤC 13 - HĐ 37/2018/HĐ/OIC-SEAREE ký ngày 07/02/2018</v>
          </cell>
        </row>
      </sheetData>
      <sheetData sheetId="5869">
        <row r="1">
          <cell r="A1" t="str">
            <v>GIÁ TRỊ PHỤ LỤC 13 - HĐ 37/2018/HĐ/OIC-SEAREE ký ngày 07/02/2018</v>
          </cell>
        </row>
      </sheetData>
      <sheetData sheetId="5870">
        <row r="1">
          <cell r="A1" t="str">
            <v>GIÁ TRỊ PHỤ LỤC 13 - HĐ 37/2018/HĐ/OIC-SEAREE ký ngày 07/02/2018</v>
          </cell>
        </row>
      </sheetData>
      <sheetData sheetId="5871">
        <row r="1">
          <cell r="A1" t="str">
            <v>GIÁ TRỊ PHỤ LỤC 13 - HĐ 37/2018/HĐ/OIC-SEAREE ký ngày 07/02/2018</v>
          </cell>
        </row>
      </sheetData>
      <sheetData sheetId="5872">
        <row r="1">
          <cell r="A1" t="str">
            <v>GIÁ TRỊ PHỤ LỤC 13 - HĐ 37/2018/HĐ/OIC-SEAREE ký ngày 07/02/2018</v>
          </cell>
        </row>
      </sheetData>
      <sheetData sheetId="5873">
        <row r="1">
          <cell r="A1" t="str">
            <v>GIÁ TRỊ PHỤ LỤC 13 - HĐ 37/2018/HĐ/OIC-SEAREE ký ngày 07/02/2018</v>
          </cell>
        </row>
      </sheetData>
      <sheetData sheetId="5874">
        <row r="1">
          <cell r="A1" t="str">
            <v>GIÁ TRỊ PHỤ LỤC 13 - HĐ 37/2018/HĐ/OIC-SEAREE ký ngày 07/02/2018</v>
          </cell>
        </row>
      </sheetData>
      <sheetData sheetId="5875">
        <row r="1">
          <cell r="A1" t="str">
            <v>GIÁ TRỊ PHỤ LỤC 13 - HĐ 37/2018/HĐ/OIC-SEAREE ký ngày 07/02/2018</v>
          </cell>
        </row>
      </sheetData>
      <sheetData sheetId="5876">
        <row r="1">
          <cell r="A1" t="str">
            <v>GIÁ TRỊ PHỤ LỤC 13 - HĐ 37/2018/HĐ/OIC-SEAREE ký ngày 07/02/2018</v>
          </cell>
        </row>
      </sheetData>
      <sheetData sheetId="5877">
        <row r="1">
          <cell r="A1" t="str">
            <v>GIÁ TRỊ PHỤ LỤC 13 - HĐ 37/2018/HĐ/OIC-SEAREE ký ngày 07/02/2018</v>
          </cell>
        </row>
      </sheetData>
      <sheetData sheetId="5878">
        <row r="1">
          <cell r="A1" t="str">
            <v>GIÁ TRỊ PHỤ LỤC 13 - HĐ 37/2018/HĐ/OIC-SEAREE ký ngày 07/02/2018</v>
          </cell>
        </row>
      </sheetData>
      <sheetData sheetId="5879">
        <row r="1">
          <cell r="A1" t="str">
            <v>GIÁ TRỊ PHỤ LỤC 13 - HĐ 37/2018/HĐ/OIC-SEAREE ký ngày 07/02/2018</v>
          </cell>
        </row>
      </sheetData>
      <sheetData sheetId="5880">
        <row r="1">
          <cell r="A1" t="str">
            <v>GIÁ TRỊ PHỤ LỤC 13 - HĐ 37/2018/HĐ/OIC-SEAREE ký ngày 07/02/2018</v>
          </cell>
        </row>
      </sheetData>
      <sheetData sheetId="5881">
        <row r="1">
          <cell r="A1" t="str">
            <v>GIÁ TRỊ PHỤ LỤC 13 - HĐ 37/2018/HĐ/OIC-SEAREE ký ngày 07/02/2018</v>
          </cell>
        </row>
      </sheetData>
      <sheetData sheetId="5882">
        <row r="1">
          <cell r="A1" t="str">
            <v>GIÁ TRỊ PHỤ LỤC 13 - HĐ 37/2018/HĐ/OIC-SEAREE ký ngày 07/02/2018</v>
          </cell>
        </row>
      </sheetData>
      <sheetData sheetId="5883">
        <row r="1">
          <cell r="A1" t="str">
            <v>GIÁ TRỊ PHỤ LỤC 13 - HĐ 37/2018/HĐ/OIC-SEAREE ký ngày 07/02/2018</v>
          </cell>
        </row>
      </sheetData>
      <sheetData sheetId="5884">
        <row r="1">
          <cell r="A1" t="str">
            <v>GIÁ TRỊ PHỤ LỤC 13 - HĐ 37/2018/HĐ/OIC-SEAREE ký ngày 07/02/2018</v>
          </cell>
        </row>
      </sheetData>
      <sheetData sheetId="5885">
        <row r="1">
          <cell r="A1" t="str">
            <v>GIÁ TRỊ PHỤ LỤC 13 - HĐ 37/2018/HĐ/OIC-SEAREE ký ngày 07/02/2018</v>
          </cell>
        </row>
      </sheetData>
      <sheetData sheetId="5886">
        <row r="1">
          <cell r="A1" t="str">
            <v>GIÁ TRỊ PHỤ LỤC 13 - HĐ 37/2018/HĐ/OIC-SEAREE ký ngày 07/02/2018</v>
          </cell>
        </row>
      </sheetData>
      <sheetData sheetId="5887">
        <row r="1">
          <cell r="A1" t="str">
            <v>GIÁ TRỊ PHỤ LỤC 13 - HĐ 37/2018/HĐ/OIC-SEAREE ký ngày 07/02/2018</v>
          </cell>
        </row>
      </sheetData>
      <sheetData sheetId="5888">
        <row r="1">
          <cell r="A1" t="str">
            <v>GIÁ TRỊ PHỤ LỤC 13 - HĐ 37/2018/HĐ/OIC-SEAREE ký ngày 07/02/2018</v>
          </cell>
        </row>
      </sheetData>
      <sheetData sheetId="5889">
        <row r="1">
          <cell r="A1" t="str">
            <v>GIÁ TRỊ PHỤ LỤC 13 - HĐ 37/2018/HĐ/OIC-SEAREE ký ngày 07/02/2018</v>
          </cell>
        </row>
      </sheetData>
      <sheetData sheetId="5890">
        <row r="1">
          <cell r="A1" t="str">
            <v>GIÁ TRỊ PHỤ LỤC 13 - HĐ 37/2018/HĐ/OIC-SEAREE ký ngày 07/02/2018</v>
          </cell>
        </row>
      </sheetData>
      <sheetData sheetId="5891">
        <row r="1">
          <cell r="A1" t="str">
            <v>GIÁ TRỊ PHỤ LỤC 13 - HĐ 37/2018/HĐ/OIC-SEAREE ký ngày 07/02/2018</v>
          </cell>
        </row>
      </sheetData>
      <sheetData sheetId="5892">
        <row r="1">
          <cell r="A1" t="str">
            <v>GIÁ TRỊ PHỤ LỤC 13 - HĐ 37/2018/HĐ/OIC-SEAREE ký ngày 07/02/2018</v>
          </cell>
        </row>
      </sheetData>
      <sheetData sheetId="5893">
        <row r="1">
          <cell r="A1" t="str">
            <v>GIÁ TRỊ PHỤ LỤC 13 - HĐ 37/2018/HĐ/OIC-SEAREE ký ngày 07/02/2018</v>
          </cell>
        </row>
      </sheetData>
      <sheetData sheetId="5894">
        <row r="1">
          <cell r="A1" t="str">
            <v>GIÁ TRỊ PHỤ LỤC 13 - HĐ 37/2018/HĐ/OIC-SEAREE ký ngày 07/02/2018</v>
          </cell>
        </row>
      </sheetData>
      <sheetData sheetId="5895">
        <row r="1">
          <cell r="A1" t="str">
            <v>GIÁ TRỊ PHỤ LỤC 13 - HĐ 37/2018/HĐ/OIC-SEAREE ký ngày 07/02/2018</v>
          </cell>
        </row>
      </sheetData>
      <sheetData sheetId="5896">
        <row r="1">
          <cell r="A1" t="str">
            <v>GIÁ TRỊ PHỤ LỤC 13 - HĐ 37/2018/HĐ/OIC-SEAREE ký ngày 07/02/2018</v>
          </cell>
        </row>
      </sheetData>
      <sheetData sheetId="5897">
        <row r="1">
          <cell r="A1" t="str">
            <v>GIÁ TRỊ PHỤ LỤC 13 - HĐ 37/2018/HĐ/OIC-SEAREE ký ngày 07/02/2018</v>
          </cell>
        </row>
      </sheetData>
      <sheetData sheetId="5898">
        <row r="1">
          <cell r="A1" t="str">
            <v>GIÁ TRỊ PHỤ LỤC 13 - HĐ 37/2018/HĐ/OIC-SEAREE ký ngày 07/02/2018</v>
          </cell>
        </row>
      </sheetData>
      <sheetData sheetId="5899">
        <row r="1">
          <cell r="A1" t="str">
            <v>GIÁ TRỊ PHỤ LỤC 13 - HĐ 37/2018/HĐ/OIC-SEAREE ký ngày 07/02/2018</v>
          </cell>
        </row>
      </sheetData>
      <sheetData sheetId="5900">
        <row r="1">
          <cell r="A1" t="str">
            <v>GIÁ TRỊ PHỤ LỤC 13 - HĐ 37/2018/HĐ/OIC-SEAREE ký ngày 07/02/2018</v>
          </cell>
        </row>
      </sheetData>
      <sheetData sheetId="5901">
        <row r="1">
          <cell r="A1" t="str">
            <v>GIÁ TRỊ PHỤ LỤC 13 - HĐ 37/2018/HĐ/OIC-SEAREE ký ngày 07/02/2018</v>
          </cell>
        </row>
      </sheetData>
      <sheetData sheetId="5902">
        <row r="1">
          <cell r="A1" t="str">
            <v>GIÁ TRỊ PHỤ LỤC 13 - HĐ 37/2018/HĐ/OIC-SEAREE ký ngày 07/02/2018</v>
          </cell>
        </row>
      </sheetData>
      <sheetData sheetId="5903">
        <row r="1">
          <cell r="A1" t="str">
            <v>GIÁ TRỊ PHỤ LỤC 13 - HĐ 37/2018/HĐ/OIC-SEAREE ký ngày 07/02/2018</v>
          </cell>
        </row>
      </sheetData>
      <sheetData sheetId="5904">
        <row r="1">
          <cell r="A1" t="str">
            <v>GIÁ TRỊ PHỤ LỤC 13 - HĐ 37/2018/HĐ/OIC-SEAREE ký ngày 07/02/2018</v>
          </cell>
        </row>
      </sheetData>
      <sheetData sheetId="5905">
        <row r="1">
          <cell r="A1" t="str">
            <v>GIÁ TRỊ PHỤ LỤC 13 - HĐ 37/2018/HĐ/OIC-SEAREE ký ngày 07/02/2018</v>
          </cell>
        </row>
      </sheetData>
      <sheetData sheetId="5906">
        <row r="1">
          <cell r="A1" t="str">
            <v>Linksshape LTD</v>
          </cell>
        </row>
      </sheetData>
      <sheetData sheetId="5907">
        <row r="1">
          <cell r="A1" t="str">
            <v>GIÁ TRỊ PHỤ LỤC 13 - HĐ 37/2018/HĐ/OIC-SEAREE ký ngày 07/02/2018</v>
          </cell>
        </row>
      </sheetData>
      <sheetData sheetId="5908">
        <row r="1">
          <cell r="A1" t="str">
            <v>GIÁ TRỊ PHỤ LỤC 13 - HĐ 37/2018/HĐ/OIC-SEAREE ký ngày 07/02/2018</v>
          </cell>
        </row>
      </sheetData>
      <sheetData sheetId="5909">
        <row r="1">
          <cell r="A1" t="str">
            <v>GIÁ TRỊ PHỤ LỤC 13 - HĐ 37/2018/HĐ/OIC-SEAREE ký ngày 07/02/2018</v>
          </cell>
        </row>
      </sheetData>
      <sheetData sheetId="5910">
        <row r="1">
          <cell r="A1" t="str">
            <v>GIÁ TRỊ PHỤ LỤC 13 - HĐ 37/2018/HĐ/OIC-SEAREE ký ngày 07/02/2018</v>
          </cell>
        </row>
      </sheetData>
      <sheetData sheetId="5911">
        <row r="1">
          <cell r="A1" t="str">
            <v>GIÁ TRỊ PHỤ LỤC 13 - HĐ 37/2018/HĐ/OIC-SEAREE ký ngày 07/02/2018</v>
          </cell>
        </row>
      </sheetData>
      <sheetData sheetId="5912">
        <row r="1">
          <cell r="A1" t="str">
            <v>GIÁ TRỊ PHỤ LỤC 13 - HĐ 37/2018/HĐ/OIC-SEAREE ký ngày 07/02/2018</v>
          </cell>
        </row>
      </sheetData>
      <sheetData sheetId="5913">
        <row r="1">
          <cell r="A1" t="str">
            <v>GIÁ TRỊ PHỤ LỤC 13 - HĐ 37/2018/HĐ/OIC-SEAREE ký ngày 07/02/2018</v>
          </cell>
        </row>
      </sheetData>
      <sheetData sheetId="5914">
        <row r="1">
          <cell r="A1" t="str">
            <v>GIÁ TRỊ PHỤ LỤC 13 - HĐ 37/2018/HĐ/OIC-SEAREE ký ngày 07/02/2018</v>
          </cell>
        </row>
      </sheetData>
      <sheetData sheetId="5915">
        <row r="1">
          <cell r="A1" t="str">
            <v>GIÁ TRỊ PHỤ LỤC 13 - HĐ 37/2018/HĐ/OIC-SEAREE ký ngày 07/02/2018</v>
          </cell>
        </row>
      </sheetData>
      <sheetData sheetId="5916">
        <row r="1">
          <cell r="A1" t="str">
            <v>GIÁ TRỊ PHỤ LỤC 13 - HĐ 37/2018/HĐ/OIC-SEAREE ký ngày 07/02/2018</v>
          </cell>
        </row>
      </sheetData>
      <sheetData sheetId="5917">
        <row r="1">
          <cell r="A1" t="str">
            <v>GIÁ TRỊ PHỤ LỤC 13 - HĐ 37/2018/HĐ/OIC-SEAREE ký ngày 07/02/2018</v>
          </cell>
        </row>
      </sheetData>
      <sheetData sheetId="5918">
        <row r="1">
          <cell r="A1" t="str">
            <v>GIÁ TRỊ PHỤ LỤC 13 - HĐ 37/2018/HĐ/OIC-SEAREE ký ngày 07/02/2018</v>
          </cell>
        </row>
      </sheetData>
      <sheetData sheetId="5919">
        <row r="1">
          <cell r="A1" t="str">
            <v>GIÁ TRỊ PHỤ LỤC 13 - HĐ 37/2018/HĐ/OIC-SEAREE ký ngày 07/02/2018</v>
          </cell>
        </row>
      </sheetData>
      <sheetData sheetId="5920">
        <row r="1">
          <cell r="A1" t="str">
            <v>GIÁ TRỊ PHỤ LỤC 13 - HĐ 37/2018/HĐ/OIC-SEAREE ký ngày 07/02/2018</v>
          </cell>
        </row>
      </sheetData>
      <sheetData sheetId="5921">
        <row r="1">
          <cell r="A1" t="str">
            <v>GIÁ TRỊ PHỤ LỤC 13 - HĐ 37/2018/HĐ/OIC-SEAREE ký ngày 07/02/2018</v>
          </cell>
        </row>
      </sheetData>
      <sheetData sheetId="5922">
        <row r="1">
          <cell r="A1" t="str">
            <v>GIÁ TRỊ PHỤ LỤC 13 - HĐ 37/2018/HĐ/OIC-SEAREE ký ngày 07/02/2018</v>
          </cell>
        </row>
      </sheetData>
      <sheetData sheetId="5923">
        <row r="1">
          <cell r="A1" t="str">
            <v>GIÁ TRỊ PHỤ LỤC 13 - HĐ 37/2018/HĐ/OIC-SEAREE ký ngày 07/02/2018</v>
          </cell>
        </row>
      </sheetData>
      <sheetData sheetId="5924">
        <row r="1">
          <cell r="A1" t="str">
            <v>GIÁ TRỊ PHỤ LỤC 13 - HĐ 37/2018/HĐ/OIC-SEAREE ký ngày 07/02/2018</v>
          </cell>
        </row>
      </sheetData>
      <sheetData sheetId="5925">
        <row r="1">
          <cell r="A1" t="str">
            <v>GIÁ TRỊ PHỤ LỤC 13 - HĐ 37/2018/HĐ/OIC-SEAREE ký ngày 07/02/2018</v>
          </cell>
        </row>
      </sheetData>
      <sheetData sheetId="5926">
        <row r="1">
          <cell r="A1" t="str">
            <v>Linksshape LTD</v>
          </cell>
        </row>
      </sheetData>
      <sheetData sheetId="5927">
        <row r="1">
          <cell r="A1" t="str">
            <v>GIÁ TRỊ PHỤ LỤC 13 - HĐ 37/2018/HĐ/OIC-SEAREE ký ngày 07/02/2018</v>
          </cell>
        </row>
      </sheetData>
      <sheetData sheetId="5928">
        <row r="1">
          <cell r="A1" t="str">
            <v>GIÁ TRỊ PHỤ LỤC 13 - HĐ 37/2018/HĐ/OIC-SEAREE ký ngày 07/02/2018</v>
          </cell>
        </row>
      </sheetData>
      <sheetData sheetId="5929">
        <row r="1">
          <cell r="A1" t="str">
            <v>GIÁ TRỊ PHỤ LỤC 13 - HĐ 37/2018/HĐ/OIC-SEAREE ký ngày 07/02/2018</v>
          </cell>
        </row>
      </sheetData>
      <sheetData sheetId="5930">
        <row r="1">
          <cell r="A1" t="str">
            <v>GIÁ TRỊ PHỤ LỤC 13 - HĐ 37/2018/HĐ/OIC-SEAREE ký ngày 07/02/2018</v>
          </cell>
        </row>
      </sheetData>
      <sheetData sheetId="5931">
        <row r="1">
          <cell r="A1" t="str">
            <v>GIÁ TRỊ PHỤ LỤC 13 - HĐ 37/2018/HĐ/OIC-SEAREE ký ngày 07/02/2018</v>
          </cell>
        </row>
      </sheetData>
      <sheetData sheetId="5932">
        <row r="1">
          <cell r="A1" t="str">
            <v>GIÁ TRỊ PHỤ LỤC 13 - HĐ 37/2018/HĐ/OIC-SEAREE ký ngày 07/02/2018</v>
          </cell>
        </row>
      </sheetData>
      <sheetData sheetId="5933">
        <row r="1">
          <cell r="A1" t="str">
            <v>GIÁ TRỊ PHỤ LỤC 13 - HĐ 37/2018/HĐ/OIC-SEAREE ký ngày 07/02/2018</v>
          </cell>
        </row>
      </sheetData>
      <sheetData sheetId="5934">
        <row r="1">
          <cell r="A1" t="str">
            <v>GIÁ TRỊ PHỤ LỤC 13 - HĐ 37/2018/HĐ/OIC-SEAREE ký ngày 07/02/2018</v>
          </cell>
        </row>
      </sheetData>
      <sheetData sheetId="5935">
        <row r="1">
          <cell r="A1" t="str">
            <v>Linksshape LTD</v>
          </cell>
        </row>
      </sheetData>
      <sheetData sheetId="5936">
        <row r="1">
          <cell r="A1" t="str">
            <v>GIÁ TRỊ PHỤ LỤC 13 - HĐ 37/2018/HĐ/OIC-SEAREE ký ngày 07/02/2018</v>
          </cell>
        </row>
      </sheetData>
      <sheetData sheetId="5937">
        <row r="1">
          <cell r="A1" t="str">
            <v>GIÁ TRỊ PHỤ LỤC 13 - HĐ 37/2018/HĐ/OIC-SEAREE ký ngày 07/02/2018</v>
          </cell>
        </row>
      </sheetData>
      <sheetData sheetId="5938">
        <row r="1">
          <cell r="A1" t="str">
            <v>GIÁ TRỊ PHỤ LỤC 13 - HĐ 37/2018/HĐ/OIC-SEAREE ký ngày 07/02/2018</v>
          </cell>
        </row>
      </sheetData>
      <sheetData sheetId="5939">
        <row r="1">
          <cell r="A1" t="str">
            <v>GIÁ TRỊ PHỤ LỤC 13 - HĐ 37/2018/HĐ/OIC-SEAREE ký ngày 07/02/2018</v>
          </cell>
        </row>
      </sheetData>
      <sheetData sheetId="5940">
        <row r="1">
          <cell r="A1" t="str">
            <v>GIÁ TRỊ PHỤ LỤC 13 - HĐ 37/2018/HĐ/OIC-SEAREE ký ngày 07/02/2018</v>
          </cell>
        </row>
      </sheetData>
      <sheetData sheetId="5941">
        <row r="1">
          <cell r="A1" t="str">
            <v>GIÁ TRỊ PHỤ LỤC 13 - HĐ 37/2018/HĐ/OIC-SEAREE ký ngày 07/02/2018</v>
          </cell>
        </row>
      </sheetData>
      <sheetData sheetId="5942">
        <row r="1">
          <cell r="A1" t="str">
            <v>GIÁ TRỊ PHỤ LỤC 13 - HĐ 37/2018/HĐ/OIC-SEAREE ký ngày 07/02/2018</v>
          </cell>
        </row>
      </sheetData>
      <sheetData sheetId="5943">
        <row r="1">
          <cell r="A1" t="str">
            <v>GIÁ TRỊ PHỤ LỤC 13 - HĐ 37/2018/HĐ/OIC-SEAREE ký ngày 07/02/2018</v>
          </cell>
        </row>
      </sheetData>
      <sheetData sheetId="5944">
        <row r="1">
          <cell r="A1" t="str">
            <v>GIÁ TRỊ PHỤ LỤC 13 - HĐ 37/2018/HĐ/OIC-SEAREE ký ngày 07/02/2018</v>
          </cell>
        </row>
      </sheetData>
      <sheetData sheetId="5945">
        <row r="1">
          <cell r="A1" t="str">
            <v>GIÁ TRỊ PHỤ LỤC 13 - HĐ 37/2018/HĐ/OIC-SEAREE ký ngày 07/02/2018</v>
          </cell>
        </row>
      </sheetData>
      <sheetData sheetId="5946">
        <row r="1">
          <cell r="A1" t="str">
            <v>GIÁ TRỊ PHỤ LỤC 13 - HĐ 37/2018/HĐ/OIC-SEAREE ký ngày 07/02/2018</v>
          </cell>
        </row>
      </sheetData>
      <sheetData sheetId="5947">
        <row r="1">
          <cell r="A1" t="str">
            <v>GIÁ TRỊ PHỤ LỤC 13 - HĐ 37/2018/HĐ/OIC-SEAREE ký ngày 07/02/2018</v>
          </cell>
        </row>
      </sheetData>
      <sheetData sheetId="5948">
        <row r="1">
          <cell r="A1" t="str">
            <v>GIÁ TRỊ PHỤ LỤC 13 - HĐ 37/2018/HĐ/OIC-SEAREE ký ngày 07/02/2018</v>
          </cell>
        </row>
      </sheetData>
      <sheetData sheetId="5949">
        <row r="1">
          <cell r="A1" t="str">
            <v>GIÁ TRỊ PHỤ LỤC 13 - HĐ 37/2018/HĐ/OIC-SEAREE ký ngày 07/02/2018</v>
          </cell>
        </row>
      </sheetData>
      <sheetData sheetId="5950">
        <row r="1">
          <cell r="A1" t="str">
            <v>GIÁ TRỊ PHỤ LỤC 13 - HĐ 37/2018/HĐ/OIC-SEAREE ký ngày 07/02/2018</v>
          </cell>
        </row>
      </sheetData>
      <sheetData sheetId="5951">
        <row r="1">
          <cell r="A1" t="str">
            <v>GIÁ TRỊ PHỤ LỤC 13 - HĐ 37/2018/HĐ/OIC-SEAREE ký ngày 07/02/2018</v>
          </cell>
        </row>
      </sheetData>
      <sheetData sheetId="5952">
        <row r="1">
          <cell r="A1" t="str">
            <v>GIÁ TRỊ PHỤ LỤC 13 - HĐ 37/2018/HĐ/OIC-SEAREE ký ngày 07/02/2018</v>
          </cell>
        </row>
      </sheetData>
      <sheetData sheetId="5953">
        <row r="1">
          <cell r="A1" t="str">
            <v>GIÁ TRỊ PHỤ LỤC 13 - HĐ 37/2018/HĐ/OIC-SEAREE ký ngày 07/02/2018</v>
          </cell>
        </row>
      </sheetData>
      <sheetData sheetId="5954">
        <row r="1">
          <cell r="A1" t="str">
            <v>Linksshape LTD</v>
          </cell>
        </row>
      </sheetData>
      <sheetData sheetId="5955">
        <row r="1">
          <cell r="A1" t="str">
            <v>Linksshape LTD</v>
          </cell>
        </row>
      </sheetData>
      <sheetData sheetId="5956">
        <row r="1">
          <cell r="A1" t="str">
            <v>GIÁ TRỊ PHỤ LỤC 13 - HĐ 37/2018/HĐ/OIC-SEAREE ký ngày 07/02/2018</v>
          </cell>
        </row>
      </sheetData>
      <sheetData sheetId="5957">
        <row r="1">
          <cell r="A1" t="str">
            <v>GIÁ TRỊ PHỤ LỤC 13 - HĐ 37/2018/HĐ/OIC-SEAREE ký ngày 07/02/2018</v>
          </cell>
        </row>
      </sheetData>
      <sheetData sheetId="5958">
        <row r="1">
          <cell r="A1" t="str">
            <v>GIÁ TRỊ PHỤ LỤC 13 - HĐ 37/2018/HĐ/OIC-SEAREE ký ngày 07/02/2018</v>
          </cell>
        </row>
      </sheetData>
      <sheetData sheetId="5959">
        <row r="1">
          <cell r="A1" t="str">
            <v>GIÁ TRỊ PHỤ LỤC 13 - HĐ 37/2018/HĐ/OIC-SEAREE ký ngày 07/02/2018</v>
          </cell>
        </row>
      </sheetData>
      <sheetData sheetId="5960">
        <row r="1">
          <cell r="A1" t="str">
            <v>GIÁ TRỊ PHỤ LỤC 13 - HĐ 37/2018/HĐ/OIC-SEAREE ký ngày 07/02/2018</v>
          </cell>
        </row>
      </sheetData>
      <sheetData sheetId="5961">
        <row r="1">
          <cell r="A1" t="str">
            <v>GIÁ TRỊ PHỤ LỤC 13 - HĐ 37/2018/HĐ/OIC-SEAREE ký ngày 07/02/2018</v>
          </cell>
        </row>
      </sheetData>
      <sheetData sheetId="5962">
        <row r="1">
          <cell r="A1" t="str">
            <v>GIÁ TRỊ PHỤ LỤC 13 - HĐ 37/2018/HĐ/OIC-SEAREE ký ngày 07/02/2018</v>
          </cell>
        </row>
      </sheetData>
      <sheetData sheetId="5963">
        <row r="1">
          <cell r="A1" t="str">
            <v>GIÁ TRỊ PHỤ LỤC 13 - HĐ 37/2018/HĐ/OIC-SEAREE ký ngày 07/02/2018</v>
          </cell>
        </row>
      </sheetData>
      <sheetData sheetId="5964">
        <row r="1">
          <cell r="A1" t="str">
            <v>GIÁ TRỊ PHỤ LỤC 13 - HĐ 37/2018/HĐ/OIC-SEAREE ký ngày 07/02/2018</v>
          </cell>
        </row>
      </sheetData>
      <sheetData sheetId="5965">
        <row r="1">
          <cell r="A1" t="str">
            <v>GIÁ TRỊ PHỤ LỤC 13 - HĐ 37/2018/HĐ/OIC-SEAREE ký ngày 07/02/2018</v>
          </cell>
        </row>
      </sheetData>
      <sheetData sheetId="5966">
        <row r="1">
          <cell r="A1" t="str">
            <v>GIÁ TRỊ PHỤ LỤC 13 - HĐ 37/2018/HĐ/OIC-SEAREE ký ngày 07/02/2018</v>
          </cell>
        </row>
      </sheetData>
      <sheetData sheetId="5967">
        <row r="1">
          <cell r="A1" t="str">
            <v>GIÁ TRỊ PHỤ LỤC 13 - HĐ 37/2018/HĐ/OIC-SEAREE ký ngày 07/02/2018</v>
          </cell>
        </row>
      </sheetData>
      <sheetData sheetId="5968">
        <row r="1">
          <cell r="A1" t="str">
            <v>GIÁ TRỊ PHỤ LỤC 13 - HĐ 37/2018/HĐ/OIC-SEAREE ký ngày 07/02/2018</v>
          </cell>
        </row>
      </sheetData>
      <sheetData sheetId="5969">
        <row r="1">
          <cell r="A1" t="str">
            <v>GIÁ TRỊ PHỤ LỤC 13 - HĐ 37/2018/HĐ/OIC-SEAREE ký ngày 07/02/2018</v>
          </cell>
        </row>
      </sheetData>
      <sheetData sheetId="5970">
        <row r="1">
          <cell r="A1" t="str">
            <v>GIÁ TRỊ PHỤ LỤC 13 - HĐ 37/2018/HĐ/OIC-SEAREE ký ngày 07/02/2018</v>
          </cell>
        </row>
      </sheetData>
      <sheetData sheetId="5971">
        <row r="1">
          <cell r="A1" t="str">
            <v>GIÁ TRỊ PHỤ LỤC 13 - HĐ 37/2018/HĐ/OIC-SEAREE ký ngày 07/02/2018</v>
          </cell>
        </row>
      </sheetData>
      <sheetData sheetId="5972">
        <row r="1">
          <cell r="A1" t="str">
            <v>GIÁ TRỊ PHỤ LỤC 13 - HĐ 37/2018/HĐ/OIC-SEAREE ký ngày 07/02/2018</v>
          </cell>
        </row>
      </sheetData>
      <sheetData sheetId="5973">
        <row r="1">
          <cell r="A1" t="str">
            <v>GIÁ TRỊ PHỤ LỤC 13 - HĐ 37/2018/HĐ/OIC-SEAREE ký ngày 07/02/2018</v>
          </cell>
        </row>
      </sheetData>
      <sheetData sheetId="5974">
        <row r="1">
          <cell r="A1" t="str">
            <v>GIÁ TRỊ PHỤ LỤC 13 - HĐ 37/2018/HĐ/OIC-SEAREE ký ngày 07/02/2018</v>
          </cell>
        </row>
      </sheetData>
      <sheetData sheetId="5975">
        <row r="1">
          <cell r="A1" t="str">
            <v>GIÁ TRỊ PHỤ LỤC 13 - HĐ 37/2018/HĐ/OIC-SEAREE ký ngày 07/02/2018</v>
          </cell>
        </row>
      </sheetData>
      <sheetData sheetId="5976">
        <row r="1">
          <cell r="A1" t="str">
            <v>Linksshape LTD</v>
          </cell>
        </row>
      </sheetData>
      <sheetData sheetId="5977">
        <row r="1">
          <cell r="A1" t="str">
            <v>Linksshape LTD</v>
          </cell>
        </row>
      </sheetData>
      <sheetData sheetId="5978">
        <row r="1">
          <cell r="A1" t="str">
            <v>GIÁ TRỊ PHỤ LỤC 13 - HĐ 37/2018/HĐ/OIC-SEAREE ký ngày 07/02/2018</v>
          </cell>
        </row>
      </sheetData>
      <sheetData sheetId="5979">
        <row r="1">
          <cell r="A1" t="str">
            <v>GIÁ TRỊ PHỤ LỤC 13 - HĐ 37/2018/HĐ/OIC-SEAREE ký ngày 07/02/2018</v>
          </cell>
        </row>
      </sheetData>
      <sheetData sheetId="5980">
        <row r="1">
          <cell r="A1" t="str">
            <v>GIÁ TRỊ PHỤ LỤC 13 - HĐ 37/2018/HĐ/OIC-SEAREE ký ngày 07/02/2018</v>
          </cell>
        </row>
      </sheetData>
      <sheetData sheetId="5981">
        <row r="1">
          <cell r="A1" t="str">
            <v>GIÁ TRỊ PHỤ LỤC 13 - HĐ 37/2018/HĐ/OIC-SEAREE ký ngày 07/02/2018</v>
          </cell>
        </row>
      </sheetData>
      <sheetData sheetId="5982">
        <row r="1">
          <cell r="A1" t="str">
            <v>GIÁ TRỊ PHỤ LỤC 13 - HĐ 37/2018/HĐ/OIC-SEAREE ký ngày 07/02/2018</v>
          </cell>
        </row>
      </sheetData>
      <sheetData sheetId="5983">
        <row r="1">
          <cell r="A1" t="str">
            <v>GIÁ TRỊ PHỤ LỤC 13 - HĐ 37/2018/HĐ/OIC-SEAREE ký ngày 07/02/2018</v>
          </cell>
        </row>
      </sheetData>
      <sheetData sheetId="5984">
        <row r="1">
          <cell r="A1" t="str">
            <v>GIÁ TRỊ PHỤ LỤC 13 - HĐ 37/2018/HĐ/OIC-SEAREE ký ngày 07/02/2018</v>
          </cell>
        </row>
      </sheetData>
      <sheetData sheetId="5985">
        <row r="1">
          <cell r="A1" t="str">
            <v>GIÁ TRỊ PHỤ LỤC 13 - HĐ 37/2018/HĐ/OIC-SEAREE ký ngày 07/02/2018</v>
          </cell>
        </row>
      </sheetData>
      <sheetData sheetId="5986">
        <row r="1">
          <cell r="A1" t="str">
            <v>GIÁ TRỊ PHỤ LỤC 13 - HĐ 37/2018/HĐ/OIC-SEAREE ký ngày 07/02/2018</v>
          </cell>
        </row>
      </sheetData>
      <sheetData sheetId="5987">
        <row r="1">
          <cell r="A1" t="str">
            <v>GIÁ TRỊ PHỤ LỤC 13 - HĐ 37/2018/HĐ/OIC-SEAREE ký ngày 07/02/2018</v>
          </cell>
        </row>
      </sheetData>
      <sheetData sheetId="5988">
        <row r="1">
          <cell r="A1" t="str">
            <v>GIÁ TRỊ PHỤ LỤC 13 - HĐ 37/2018/HĐ/OIC-SEAREE ký ngày 07/02/2018</v>
          </cell>
        </row>
      </sheetData>
      <sheetData sheetId="5989">
        <row r="1">
          <cell r="A1" t="str">
            <v>GIÁ TRỊ PHỤ LỤC 13 - HĐ 37/2018/HĐ/OIC-SEAREE ký ngày 07/02/2018</v>
          </cell>
        </row>
      </sheetData>
      <sheetData sheetId="5990">
        <row r="1">
          <cell r="A1" t="str">
            <v>GIÁ TRỊ PHỤ LỤC 13 - HĐ 37/2018/HĐ/OIC-SEAREE ký ngày 07/02/2018</v>
          </cell>
        </row>
      </sheetData>
      <sheetData sheetId="5991">
        <row r="1">
          <cell r="A1" t="str">
            <v>GIÁ TRỊ PHỤ LỤC 13 - HĐ 37/2018/HĐ/OIC-SEAREE ký ngày 07/02/2018</v>
          </cell>
        </row>
      </sheetData>
      <sheetData sheetId="5992">
        <row r="1">
          <cell r="A1" t="str">
            <v>GIÁ TRỊ PHỤ LỤC 13 - HĐ 37/2018/HĐ/OIC-SEAREE ký ngày 07/02/2018</v>
          </cell>
        </row>
      </sheetData>
      <sheetData sheetId="5993">
        <row r="1">
          <cell r="A1" t="str">
            <v>GIÁ TRỊ PHỤ LỤC 13 - HĐ 37/2018/HĐ/OIC-SEAREE ký ngày 07/02/2018</v>
          </cell>
        </row>
      </sheetData>
      <sheetData sheetId="5994">
        <row r="1">
          <cell r="A1" t="str">
            <v>GIÁ TRỊ PHỤ LỤC 13 - HĐ 37/2018/HĐ/OIC-SEAREE ký ngày 07/02/2018</v>
          </cell>
        </row>
      </sheetData>
      <sheetData sheetId="5995">
        <row r="1">
          <cell r="A1" t="str">
            <v>GIÁ TRỊ PHỤ LỤC 13 - HĐ 37/2018/HĐ/OIC-SEAREE ký ngày 07/02/2018</v>
          </cell>
        </row>
      </sheetData>
      <sheetData sheetId="5996">
        <row r="1">
          <cell r="A1" t="str">
            <v>GIÁ TRỊ PHỤ LỤC 13 - HĐ 37/2018/HĐ/OIC-SEAREE ký ngày 07/02/2018</v>
          </cell>
        </row>
      </sheetData>
      <sheetData sheetId="5997">
        <row r="1">
          <cell r="A1" t="str">
            <v>GIÁ TRỊ PHỤ LỤC 13 - HĐ 37/2018/HĐ/OIC-SEAREE ký ngày 07/02/2018</v>
          </cell>
        </row>
      </sheetData>
      <sheetData sheetId="5998">
        <row r="1">
          <cell r="A1" t="str">
            <v>GIÁ TRỊ PHỤ LỤC 13 - HĐ 37/2018/HĐ/OIC-SEAREE ký ngày 07/02/2018</v>
          </cell>
        </row>
      </sheetData>
      <sheetData sheetId="5999">
        <row r="1">
          <cell r="A1" t="str">
            <v>GIÁ TRỊ PHỤ LỤC 13 - HĐ 37/2018/HĐ/OIC-SEAREE ký ngày 07/02/2018</v>
          </cell>
        </row>
      </sheetData>
      <sheetData sheetId="6000">
        <row r="1">
          <cell r="A1" t="str">
            <v>GIÁ TRỊ PHỤ LỤC 13 - HĐ 37/2018/HĐ/OIC-SEAREE ký ngày 07/02/2018</v>
          </cell>
        </row>
      </sheetData>
      <sheetData sheetId="6001">
        <row r="1">
          <cell r="A1" t="str">
            <v>GIÁ TRỊ PHỤ LỤC 13 - HĐ 37/2018/HĐ/OIC-SEAREE ký ngày 07/02/2018</v>
          </cell>
        </row>
      </sheetData>
      <sheetData sheetId="6002">
        <row r="1">
          <cell r="A1" t="str">
            <v>GIÁ TRỊ PHỤ LỤC 13 - HĐ 37/2018/HĐ/OIC-SEAREE ký ngày 07/02/2018</v>
          </cell>
        </row>
      </sheetData>
      <sheetData sheetId="6003">
        <row r="1">
          <cell r="A1" t="str">
            <v>GIÁ TRỊ PHỤ LỤC 13 - HĐ 37/2018/HĐ/OIC-SEAREE ký ngày 07/02/2018</v>
          </cell>
        </row>
      </sheetData>
      <sheetData sheetId="6004">
        <row r="1">
          <cell r="A1" t="str">
            <v>GIÁ TRỊ PHỤ LỤC 13 - HĐ 37/2018/HĐ/OIC-SEAREE ký ngày 07/02/2018</v>
          </cell>
        </row>
      </sheetData>
      <sheetData sheetId="6005">
        <row r="1">
          <cell r="A1" t="str">
            <v>GIÁ TRỊ PHỤ LỤC 13 - HĐ 37/2018/HĐ/OIC-SEAREE ký ngày 07/02/2018</v>
          </cell>
        </row>
      </sheetData>
      <sheetData sheetId="6006">
        <row r="1">
          <cell r="A1" t="str">
            <v>GIÁ TRỊ PHỤ LỤC 13 - HĐ 37/2018/HĐ/OIC-SEAREE ký ngày 07/02/2018</v>
          </cell>
        </row>
      </sheetData>
      <sheetData sheetId="6007">
        <row r="1">
          <cell r="A1" t="str">
            <v>GIÁ TRỊ PHỤ LỤC 13 - HĐ 37/2018/HĐ/OIC-SEAREE ký ngày 07/02/2018</v>
          </cell>
        </row>
      </sheetData>
      <sheetData sheetId="6008">
        <row r="1">
          <cell r="A1" t="str">
            <v>GIÁ TRỊ PHỤ LỤC 13 - HĐ 37/2018/HĐ/OIC-SEAREE ký ngày 07/02/2018</v>
          </cell>
        </row>
      </sheetData>
      <sheetData sheetId="6009"/>
      <sheetData sheetId="6010"/>
      <sheetData sheetId="6011"/>
      <sheetData sheetId="6012">
        <row r="1">
          <cell r="A1" t="str">
            <v>GIÁ TRỊ PHỤ LỤC 13 - HĐ 37/2018/HĐ/OIC-SEAREE ký ngày 07/02/2018</v>
          </cell>
        </row>
      </sheetData>
      <sheetData sheetId="6013">
        <row r="1">
          <cell r="A1" t="str">
            <v>GIÁ TRỊ PHỤ LỤC 13 - HĐ 37/2018/HĐ/OIC-SEAREE ký ngày 07/02/2018</v>
          </cell>
        </row>
      </sheetData>
      <sheetData sheetId="6014"/>
      <sheetData sheetId="6015">
        <row r="1">
          <cell r="A1" t="str">
            <v>GIÁ TRỊ PHỤ LỤC 13 - HĐ 37/2018/HĐ/OIC-SEAREE ký ngày 07/02/2018</v>
          </cell>
        </row>
      </sheetData>
      <sheetData sheetId="6016">
        <row r="1">
          <cell r="A1" t="str">
            <v>GIÁ TRỊ PHỤ LỤC 13 - HĐ 37/2018/HĐ/OIC-SEAREE ký ngày 07/02/2018</v>
          </cell>
        </row>
      </sheetData>
      <sheetData sheetId="6017">
        <row r="1">
          <cell r="A1" t="str">
            <v>GIÁ TRỊ PHỤ LỤC 13 - HĐ 37/2018/HĐ/OIC-SEAREE ký ngày 07/02/2018</v>
          </cell>
        </row>
      </sheetData>
      <sheetData sheetId="6018">
        <row r="1">
          <cell r="A1" t="str">
            <v>GIÁ TRỊ PHỤ LỤC 13 - HĐ 37/2018/HĐ/OIC-SEAREE ký ngày 07/02/2018</v>
          </cell>
        </row>
      </sheetData>
      <sheetData sheetId="6019">
        <row r="1">
          <cell r="A1" t="str">
            <v>GIÁ TRỊ PHỤ LỤC 13 - HĐ 37/2018/HĐ/OIC-SEAREE ký ngày 07/02/2018</v>
          </cell>
        </row>
      </sheetData>
      <sheetData sheetId="6020"/>
      <sheetData sheetId="6021">
        <row r="1">
          <cell r="A1" t="str">
            <v>GIÁ TRỊ PHỤ LỤC 13 - HĐ 37/2018/HĐ/OIC-SEAREE ký ngày 07/02/2018</v>
          </cell>
        </row>
      </sheetData>
      <sheetData sheetId="6022">
        <row r="1">
          <cell r="A1" t="str">
            <v>GIÁ TRỊ PHỤ LỤC 13 - HĐ 37/2018/HĐ/OIC-SEAREE ký ngày 07/02/2018</v>
          </cell>
        </row>
      </sheetData>
      <sheetData sheetId="6023"/>
      <sheetData sheetId="6024">
        <row r="1">
          <cell r="A1" t="str">
            <v>GIÁ TRỊ PHỤ LỤC 13 - HĐ 37/2018/HĐ/OIC-SEAREE ký ngày 07/02/2018</v>
          </cell>
        </row>
      </sheetData>
      <sheetData sheetId="6025">
        <row r="1">
          <cell r="A1" t="str">
            <v>GIÁ TRỊ PHỤ LỤC 13 - HĐ 37/2018/HĐ/OIC-SEAREE ký ngày 07/02/2018</v>
          </cell>
        </row>
      </sheetData>
      <sheetData sheetId="6026"/>
      <sheetData sheetId="6027">
        <row r="1">
          <cell r="A1" t="str">
            <v>GIÁ TRỊ PHỤ LỤC 13 - HĐ 37/2018/HĐ/OIC-SEAREE ký ngày 07/02/2018</v>
          </cell>
        </row>
      </sheetData>
      <sheetData sheetId="6028">
        <row r="1">
          <cell r="A1" t="str">
            <v>GIÁ TRỊ PHỤ LỤC 13 - HĐ 37/2018/HĐ/OIC-SEAREE ký ngày 07/02/2018</v>
          </cell>
        </row>
      </sheetData>
      <sheetData sheetId="6029"/>
      <sheetData sheetId="6030"/>
      <sheetData sheetId="6031">
        <row r="1">
          <cell r="A1" t="str">
            <v>DỰ ÁN:  KHU NHÀ Ở DIỆN TÍCH 4,2777 HA PHƯỜNG THẠNH MỸ LỢI, QUẬN 2 (VICTORIA VILLAGE)</v>
          </cell>
        </row>
      </sheetData>
      <sheetData sheetId="6032">
        <row r="1">
          <cell r="A1" t="str">
            <v>DỰ ÁN:  KHU NHÀ Ở DIỆN TÍCH 4,2777 HA PHƯỜNG THẠNH MỸ LỢI, QUẬN 2 (VICTORIA VILLAGE)</v>
          </cell>
        </row>
      </sheetData>
      <sheetData sheetId="6033">
        <row r="1">
          <cell r="A1" t="str">
            <v>DỰ ÁN:  KHU NHÀ Ở DIỆN TÍCH 4,2777 HA PHƯỜNG THẠNH MỸ LỢI, QUẬN 2 (VICTORIA VILLAGE)</v>
          </cell>
        </row>
      </sheetData>
      <sheetData sheetId="6034">
        <row r="1">
          <cell r="A1" t="str">
            <v>DỰ ÁN:  KHU NHÀ Ở DIỆN TÍCH 4,2777 HA PHƯỜNG THẠNH MỸ LỢI, QUẬN 2 (VICTORIA VILLAGE)</v>
          </cell>
        </row>
      </sheetData>
      <sheetData sheetId="6035">
        <row r="1">
          <cell r="A1" t="str">
            <v>DỰ ÁN:  KHU NHÀ Ở DIỆN TÍCH 4,2777 HA PHƯỜNG THẠNH MỸ LỢI, QUẬN 2 (VICTORIA VILLAGE)</v>
          </cell>
        </row>
      </sheetData>
      <sheetData sheetId="6036">
        <row r="1">
          <cell r="A1" t="str">
            <v>DỰ ÁN:  KHU NHÀ Ở DIỆN TÍCH 4,2777 HA PHƯỜNG THẠNH MỸ LỢI, QUẬN 2 (VICTORIA VILLAGE)</v>
          </cell>
        </row>
      </sheetData>
      <sheetData sheetId="6037">
        <row r="1">
          <cell r="A1" t="str">
            <v>DỰ ÁN:  KHU NHÀ Ở DIỆN TÍCH 4,2777 HA PHƯỜNG THẠNH MỸ LỢI, QUẬN 2 (VICTORIA VILLAGE)</v>
          </cell>
        </row>
      </sheetData>
      <sheetData sheetId="6038">
        <row r="1">
          <cell r="A1" t="str">
            <v>DỰ ÁN:  KHU NHÀ Ở DIỆN TÍCH 4,2777 HA PHƯỜNG THẠNH MỸ LỢI, QUẬN 2 (VICTORIA VILLAGE)</v>
          </cell>
        </row>
      </sheetData>
      <sheetData sheetId="6039">
        <row r="1">
          <cell r="A1" t="str">
            <v>DỰ ÁN:  KHU NHÀ Ở DIỆN TÍCH 4,2777 HA PHƯỜNG THẠNH MỸ LỢI, QUẬN 2 (VICTORIA VILLAGE)</v>
          </cell>
        </row>
      </sheetData>
      <sheetData sheetId="6040">
        <row r="1">
          <cell r="A1" t="str">
            <v>DỰ ÁN:  KHU NHÀ Ở DIỆN TÍCH 4,2777 HA PHƯỜNG THẠNH MỸ LỢI, QUẬN 2 (VICTORIA VILLAGE)</v>
          </cell>
        </row>
      </sheetData>
      <sheetData sheetId="6041">
        <row r="1">
          <cell r="A1" t="str">
            <v>DỰ ÁN:  KHU NHÀ Ở DIỆN TÍCH 4,2777 HA PHƯỜNG THẠNH MỸ LỢI, QUẬN 2 (VICTORIA VILLAGE)</v>
          </cell>
        </row>
      </sheetData>
      <sheetData sheetId="6042">
        <row r="1">
          <cell r="A1" t="str">
            <v>DỰ ÁN:  KHU NHÀ Ở DIỆN TÍCH 4,2777 HA PHƯỜNG THẠNH MỸ LỢI, QUẬN 2 (VICTORIA VILLAGE)</v>
          </cell>
        </row>
      </sheetData>
      <sheetData sheetId="6043">
        <row r="1">
          <cell r="A1" t="str">
            <v>DỰ ÁN:  KHU NHÀ Ở DIỆN TÍCH 4,2777 HA PHƯỜNG THẠNH MỸ LỢI, QUẬN 2 (VICTORIA VILLAGE)</v>
          </cell>
        </row>
      </sheetData>
      <sheetData sheetId="6044">
        <row r="1">
          <cell r="A1" t="str">
            <v>DỰ ÁN:  KHU NHÀ Ở DIỆN TÍCH 4,2777 HA PHƯỜNG THẠNH MỸ LỢI, QUẬN 2 (VICTORIA VILLAGE)</v>
          </cell>
        </row>
      </sheetData>
      <sheetData sheetId="6045">
        <row r="1">
          <cell r="A1" t="str">
            <v>DỰ ÁN:  KHU NHÀ Ở DIỆN TÍCH 4,2777 HA PHƯỜNG THẠNH MỸ LỢI, QUẬN 2 (VICTORIA VILLAGE)</v>
          </cell>
        </row>
      </sheetData>
      <sheetData sheetId="6046">
        <row r="1">
          <cell r="A1" t="str">
            <v>DỰ ÁN:  KHU NHÀ Ở DIỆN TÍCH 4,2777 HA PHƯỜNG THẠNH MỸ LỢI, QUẬN 2 (VICTORIA VILLAGE)</v>
          </cell>
        </row>
      </sheetData>
      <sheetData sheetId="6047">
        <row r="1">
          <cell r="A1" t="str">
            <v>DỰ ÁN:  KHU NHÀ Ở DIỆN TÍCH 4,2777 HA PHƯỜNG THẠNH MỸ LỢI, QUẬN 2 (VICTORIA VILLAGE)</v>
          </cell>
        </row>
      </sheetData>
      <sheetData sheetId="6048">
        <row r="1">
          <cell r="A1" t="str">
            <v>DỰ ÁN:  KHU NHÀ Ở DIỆN TÍCH 4,2777 HA PHƯỜNG THẠNH MỸ LỢI, QUẬN 2 (VICTORIA VILLAGE)</v>
          </cell>
        </row>
      </sheetData>
      <sheetData sheetId="6049">
        <row r="1">
          <cell r="A1" t="str">
            <v>DỰ ÁN:  KHU NHÀ Ở DIỆN TÍCH 4,2777 HA PHƯỜNG THẠNH MỸ LỢI, QUẬN 2 (VICTORIA VILLAGE)</v>
          </cell>
        </row>
      </sheetData>
      <sheetData sheetId="6050">
        <row r="1">
          <cell r="A1" t="str">
            <v>DỰ ÁN:  KHU NHÀ Ở DIỆN TÍCH 4,2777 HA PHƯỜNG THẠNH MỸ LỢI, QUẬN 2 (VICTORIA VILLAGE)</v>
          </cell>
        </row>
      </sheetData>
      <sheetData sheetId="6051">
        <row r="1">
          <cell r="A1" t="str">
            <v>DỰ ÁN:  KHU NHÀ Ở DIỆN TÍCH 4,2777 HA PHƯỜNG THẠNH MỸ LỢI, QUẬN 2 (VICTORIA VILLAGE)</v>
          </cell>
        </row>
      </sheetData>
      <sheetData sheetId="6052"/>
      <sheetData sheetId="6053">
        <row r="1">
          <cell r="A1" t="str">
            <v>DỰ ÁN:  KHU NHÀ Ở DIỆN TÍCH 4,2777 HA PHƯỜNG THẠNH MỸ LỢI, QUẬN 2 (VICTORIA VILLAGE)</v>
          </cell>
        </row>
      </sheetData>
      <sheetData sheetId="6054">
        <row r="1">
          <cell r="A1" t="str">
            <v>Linksshape LTD</v>
          </cell>
        </row>
      </sheetData>
      <sheetData sheetId="6055">
        <row r="1">
          <cell r="A1" t="str">
            <v>DỰ ÁN:  KHU NHÀ Ở DIỆN TÍCH 4,2777 HA PHƯỜNG THẠNH MỸ LỢI, QUẬN 2 (VICTORIA VILLAGE)</v>
          </cell>
        </row>
      </sheetData>
      <sheetData sheetId="6056">
        <row r="1">
          <cell r="A1" t="str">
            <v>Linksshape LTD</v>
          </cell>
        </row>
      </sheetData>
      <sheetData sheetId="6057">
        <row r="1">
          <cell r="A1" t="str">
            <v>DỰ ÁN:  KHU NHÀ Ở DIỆN TÍCH 4,2777 HA PHƯỜNG THẠNH MỸ LỢI, QUẬN 2 (VICTORIA VILLAGE)</v>
          </cell>
        </row>
      </sheetData>
      <sheetData sheetId="6058">
        <row r="1">
          <cell r="A1" t="str">
            <v>Linksshape LTD</v>
          </cell>
        </row>
      </sheetData>
      <sheetData sheetId="6059">
        <row r="1">
          <cell r="A1" t="str">
            <v>DỰ ÁN:  KHU NHÀ Ở DIỆN TÍCH 4,2777 HA PHƯỜNG THẠNH MỸ LỢI, QUẬN 2 (VICTORIA VILLAGE)</v>
          </cell>
        </row>
      </sheetData>
      <sheetData sheetId="6060">
        <row r="1">
          <cell r="A1" t="str">
            <v>DỰ ÁN:  KHU NHÀ Ở DIỆN TÍCH 4,2777 HA PHƯỜNG THẠNH MỸ LỢI, QUẬN 2 (VICTORIA VILLAGE)</v>
          </cell>
        </row>
      </sheetData>
      <sheetData sheetId="6061">
        <row r="1">
          <cell r="A1" t="str">
            <v>DỰ ÁN:  KHU NHÀ Ở DIỆN TÍCH 4,2777 HA PHƯỜNG THẠNH MỸ LỢI, QUẬN 2 (VICTORIA VILLAGE)</v>
          </cell>
        </row>
      </sheetData>
      <sheetData sheetId="6062">
        <row r="1">
          <cell r="A1" t="str">
            <v>DỰ ÁN:  KHU NHÀ Ở DIỆN TÍCH 4,2777 HA PHƯỜNG THẠNH MỸ LỢI, QUẬN 2 (VICTORIA VILLAGE)</v>
          </cell>
        </row>
      </sheetData>
      <sheetData sheetId="6063">
        <row r="1">
          <cell r="A1" t="str">
            <v>DỰ ÁN:  KHU NHÀ Ở DIỆN TÍCH 4,2777 HA PHƯỜNG THẠNH MỸ LỢI, QUẬN 2 (VICTORIA VILLAGE)</v>
          </cell>
        </row>
      </sheetData>
      <sheetData sheetId="6064">
        <row r="1">
          <cell r="A1" t="str">
            <v>DỰ ÁN:  KHU NHÀ Ở DIỆN TÍCH 4,2777 HA PHƯỜNG THẠNH MỸ LỢI, QUẬN 2 (VICTORIA VILLAGE)</v>
          </cell>
        </row>
      </sheetData>
      <sheetData sheetId="6065">
        <row r="1">
          <cell r="A1" t="str">
            <v>DỰ ÁN:  KHU NHÀ Ở DIỆN TÍCH 4,2777 HA PHƯỜNG THẠNH MỸ LỢI, QUẬN 2 (VICTORIA VILLAGE)</v>
          </cell>
        </row>
      </sheetData>
      <sheetData sheetId="6066">
        <row r="1">
          <cell r="A1" t="str">
            <v>DỰ ÁN:  KHU NHÀ Ở DIỆN TÍCH 4,2777 HA PHƯỜNG THẠNH MỸ LỢI, QUẬN 2 (VICTORIA VILLAGE)</v>
          </cell>
        </row>
      </sheetData>
      <sheetData sheetId="6067">
        <row r="1">
          <cell r="A1" t="str">
            <v>DỰ ÁN:  KHU NHÀ Ở DIỆN TÍCH 4,2777 HA PHƯỜNG THẠNH MỸ LỢI, QUẬN 2 (VICTORIA VILLAGE)</v>
          </cell>
        </row>
      </sheetData>
      <sheetData sheetId="6068">
        <row r="1">
          <cell r="A1" t="str">
            <v>DỰ ÁN:  KHU NHÀ Ở DIỆN TÍCH 4,2777 HA PHƯỜNG THẠNH MỸ LỢI, QUẬN 2 (VICTORIA VILLAGE)</v>
          </cell>
        </row>
      </sheetData>
      <sheetData sheetId="6069">
        <row r="1">
          <cell r="A1" t="str">
            <v>DỰ ÁN:  KHU NHÀ Ở DIỆN TÍCH 4,2777 HA PHƯỜNG THẠNH MỸ LỢI, QUẬN 2 (VICTORIA VILLAGE)</v>
          </cell>
        </row>
      </sheetData>
      <sheetData sheetId="6070">
        <row r="1">
          <cell r="A1" t="str">
            <v>DỰ ÁN:  KHU NHÀ Ở DIỆN TÍCH 4,2777 HA PHƯỜNG THẠNH MỸ LỢI, QUẬN 2 (VICTORIA VILLAGE)</v>
          </cell>
        </row>
      </sheetData>
      <sheetData sheetId="6071">
        <row r="1">
          <cell r="A1" t="str">
            <v>DỰ ÁN:  KHU NHÀ Ở DIỆN TÍCH 4,2777 HA PHƯỜNG THẠNH MỸ LỢI, QUẬN 2 (VICTORIA VILLAGE)</v>
          </cell>
        </row>
      </sheetData>
      <sheetData sheetId="6072"/>
      <sheetData sheetId="6073"/>
      <sheetData sheetId="6074"/>
      <sheetData sheetId="6075"/>
      <sheetData sheetId="6076">
        <row r="1">
          <cell r="A1" t="str">
            <v>Linksshape LTD</v>
          </cell>
        </row>
      </sheetData>
      <sheetData sheetId="6077"/>
      <sheetData sheetId="6078">
        <row r="1">
          <cell r="A1" t="str">
            <v>Linksshape LTD</v>
          </cell>
        </row>
      </sheetData>
      <sheetData sheetId="6079"/>
      <sheetData sheetId="6080">
        <row r="1">
          <cell r="A1" t="str">
            <v>Linksshape LTD</v>
          </cell>
        </row>
      </sheetData>
      <sheetData sheetId="6081">
        <row r="1">
          <cell r="A1" t="str">
            <v>DỰ ÁN:  KHU NHÀ Ở DIỆN TÍCH 4,2777 HA PHƯỜNG THẠNH MỸ LỢI, QUẬN 2 (VICTORIA VILLAGE)</v>
          </cell>
        </row>
      </sheetData>
      <sheetData sheetId="6082">
        <row r="1">
          <cell r="A1" t="str">
            <v>DỰ ÁN:  KHU NHÀ Ở DIỆN TÍCH 4,2777 HA PHƯỜNG THẠNH MỸ LỢI, QUẬN 2 (VICTORIA VILLAGE)</v>
          </cell>
        </row>
      </sheetData>
      <sheetData sheetId="6083">
        <row r="1">
          <cell r="A1" t="str">
            <v>DỰ ÁN:  KHU NHÀ Ở DIỆN TÍCH 4,2777 HA PHƯỜNG THẠNH MỸ LỢI, QUẬN 2 (VICTORIA VILLAGE)</v>
          </cell>
        </row>
      </sheetData>
      <sheetData sheetId="6084"/>
      <sheetData sheetId="6085">
        <row r="1">
          <cell r="A1" t="str">
            <v>DỰ ÁN:  KHU NHÀ Ở DIỆN TÍCH 4,2777 HA PHƯỜNG THẠNH MỸ LỢI, QUẬN 2 (VICTORIA VILLAGE)</v>
          </cell>
        </row>
      </sheetData>
      <sheetData sheetId="6086">
        <row r="1">
          <cell r="A1" t="str">
            <v>GIÁ TRỊ PHỤ LỤC 13 - HĐ 37/2018/HĐ/OIC-SEAREE ký ngày 07/02/2018</v>
          </cell>
        </row>
      </sheetData>
      <sheetData sheetId="6087">
        <row r="1">
          <cell r="A1" t="str">
            <v>GIÁ TRỊ PHỤ LỤC 13 - HĐ 37/2018/HĐ/OIC-SEAREE ký ngày 07/02/2018</v>
          </cell>
        </row>
      </sheetData>
      <sheetData sheetId="6088">
        <row r="1">
          <cell r="A1" t="str">
            <v>GIÁ TRỊ PHỤ LỤC 13 - HĐ 37/2018/HĐ/OIC-SEAREE ký ngày 07/02/2018</v>
          </cell>
        </row>
      </sheetData>
      <sheetData sheetId="6089">
        <row r="1">
          <cell r="A1" t="str">
            <v>GIÁ TRỊ PHỤ LỤC 13 - HĐ 37/2018/HĐ/OIC-SEAREE ký ngày 07/02/2018</v>
          </cell>
        </row>
      </sheetData>
      <sheetData sheetId="6090">
        <row r="1">
          <cell r="A1" t="str">
            <v>GIÁ TRỊ PHỤ LỤC 13 - HĐ 37/2018/HĐ/OIC-SEAREE ký ngày 07/02/2018</v>
          </cell>
        </row>
      </sheetData>
      <sheetData sheetId="6091">
        <row r="1">
          <cell r="A1" t="str">
            <v>GIÁ TRỊ PHỤ LỤC 13 - HĐ 37/2018/HĐ/OIC-SEAREE ký ngày 07/02/2018</v>
          </cell>
        </row>
      </sheetData>
      <sheetData sheetId="6092">
        <row r="1">
          <cell r="A1" t="str">
            <v>GIÁ TRỊ PHỤ LỤC 13 - HĐ 37/2018/HĐ/OIC-SEAREE ký ngày 07/02/2018</v>
          </cell>
        </row>
      </sheetData>
      <sheetData sheetId="6093">
        <row r="1">
          <cell r="A1" t="str">
            <v>Linksshape LTD</v>
          </cell>
        </row>
      </sheetData>
      <sheetData sheetId="6094">
        <row r="1">
          <cell r="A1" t="str">
            <v>Linksshape LTD</v>
          </cell>
        </row>
      </sheetData>
      <sheetData sheetId="6095">
        <row r="1">
          <cell r="A1" t="str">
            <v>Linksshape LTD</v>
          </cell>
        </row>
      </sheetData>
      <sheetData sheetId="6096">
        <row r="1">
          <cell r="A1" t="str">
            <v>Linksshape LTD</v>
          </cell>
        </row>
      </sheetData>
      <sheetData sheetId="6097">
        <row r="1">
          <cell r="A1" t="str">
            <v>Linksshape LTD</v>
          </cell>
        </row>
      </sheetData>
      <sheetData sheetId="6098">
        <row r="1">
          <cell r="A1" t="str">
            <v>Linksshape LTD</v>
          </cell>
        </row>
      </sheetData>
      <sheetData sheetId="6099">
        <row r="1">
          <cell r="A1" t="str">
            <v>Linksshape LTD</v>
          </cell>
        </row>
      </sheetData>
      <sheetData sheetId="6100">
        <row r="1">
          <cell r="A1" t="str">
            <v>Linksshape LTD</v>
          </cell>
        </row>
      </sheetData>
      <sheetData sheetId="6101">
        <row r="1">
          <cell r="A1" t="str">
            <v>Linksshape LTD</v>
          </cell>
        </row>
      </sheetData>
      <sheetData sheetId="6102">
        <row r="1">
          <cell r="A1" t="str">
            <v>Linksshape LTD</v>
          </cell>
        </row>
      </sheetData>
      <sheetData sheetId="6103">
        <row r="1">
          <cell r="A1" t="str">
            <v>Linksshape LTD</v>
          </cell>
        </row>
      </sheetData>
      <sheetData sheetId="6104">
        <row r="1">
          <cell r="A1" t="str">
            <v>Linksshape LTD</v>
          </cell>
        </row>
      </sheetData>
      <sheetData sheetId="6105">
        <row r="1">
          <cell r="A1" t="str">
            <v>Linksshape LTD</v>
          </cell>
        </row>
      </sheetData>
      <sheetData sheetId="6106">
        <row r="1">
          <cell r="A1" t="str">
            <v>Linksshape LTD</v>
          </cell>
        </row>
      </sheetData>
      <sheetData sheetId="6107">
        <row r="1">
          <cell r="A1" t="str">
            <v>Linksshape LTD</v>
          </cell>
        </row>
      </sheetData>
      <sheetData sheetId="6108">
        <row r="1">
          <cell r="A1" t="str">
            <v>Linksshape LTD</v>
          </cell>
        </row>
      </sheetData>
      <sheetData sheetId="6109">
        <row r="1">
          <cell r="A1" t="str">
            <v>Linksshape LTD</v>
          </cell>
        </row>
      </sheetData>
      <sheetData sheetId="6110">
        <row r="1">
          <cell r="A1" t="str">
            <v>Linksshape LTD</v>
          </cell>
        </row>
      </sheetData>
      <sheetData sheetId="6111">
        <row r="1">
          <cell r="A1" t="str">
            <v>Linksshape LTD</v>
          </cell>
        </row>
      </sheetData>
      <sheetData sheetId="6112">
        <row r="1">
          <cell r="A1" t="str">
            <v>Linksshape LTD</v>
          </cell>
        </row>
      </sheetData>
      <sheetData sheetId="6113">
        <row r="1">
          <cell r="A1" t="str">
            <v>GIÁ TRỊ PHỤ LỤC 13 - HĐ 37/2018/HĐ/OIC-SEAREE ký ngày 07/02/2018</v>
          </cell>
        </row>
      </sheetData>
      <sheetData sheetId="6114">
        <row r="1">
          <cell r="A1" t="str">
            <v>GIÁ TRỊ PHỤ LỤC 13 - HĐ 37/2018/HĐ/OIC-SEAREE ký ngày 07/02/2018</v>
          </cell>
        </row>
      </sheetData>
      <sheetData sheetId="6115">
        <row r="1">
          <cell r="A1" t="str">
            <v>GIÁ TRỊ PHỤ LỤC 13 - HĐ 37/2018/HĐ/OIC-SEAREE ký ngày 07/02/2018</v>
          </cell>
        </row>
      </sheetData>
      <sheetData sheetId="6116">
        <row r="1">
          <cell r="A1" t="str">
            <v>GIÁ TRỊ PHỤ LỤC 13 - HĐ 37/2018/HĐ/OIC-SEAREE ký ngày 07/02/2018</v>
          </cell>
        </row>
      </sheetData>
      <sheetData sheetId="6117">
        <row r="1">
          <cell r="A1" t="str">
            <v>GIÁ TRỊ PHỤ LỤC 13 - HĐ 37/2018/HĐ/OIC-SEAREE ký ngày 07/02/2018</v>
          </cell>
        </row>
      </sheetData>
      <sheetData sheetId="6118">
        <row r="1">
          <cell r="A1" t="str">
            <v>GIÁ TRỊ PHỤ LỤC 13 - HĐ 37/2018/HĐ/OIC-SEAREE ký ngày 07/02/2018</v>
          </cell>
        </row>
      </sheetData>
      <sheetData sheetId="6119">
        <row r="1">
          <cell r="A1" t="str">
            <v>GIÁ TRỊ PHỤ LỤC 13 - HĐ 37/2018/HĐ/OIC-SEAREE ký ngày 07/02/2018</v>
          </cell>
        </row>
      </sheetData>
      <sheetData sheetId="6120">
        <row r="1">
          <cell r="A1" t="str">
            <v>GIÁ TRỊ PHỤ LỤC 13 - HĐ 37/2018/HĐ/OIC-SEAREE ký ngày 07/02/2018</v>
          </cell>
        </row>
      </sheetData>
      <sheetData sheetId="6121">
        <row r="1">
          <cell r="A1" t="str">
            <v>GIÁ TRỊ PHỤ LỤC 13 - HĐ 37/2018/HĐ/OIC-SEAREE ký ngày 07/02/2018</v>
          </cell>
        </row>
      </sheetData>
      <sheetData sheetId="6122">
        <row r="1">
          <cell r="A1" t="str">
            <v>GIÁ TRỊ PHỤ LỤC 13 - HĐ 37/2018/HĐ/OIC-SEAREE ký ngày 07/02/2018</v>
          </cell>
        </row>
      </sheetData>
      <sheetData sheetId="6123">
        <row r="1">
          <cell r="A1" t="str">
            <v>GIÁ TRỊ PHỤ LỤC 13 - HĐ 37/2018/HĐ/OIC-SEAREE ký ngày 07/02/2018</v>
          </cell>
        </row>
      </sheetData>
      <sheetData sheetId="6124">
        <row r="1">
          <cell r="A1" t="str">
            <v>GIÁ TRỊ PHỤ LỤC 13 - HĐ 37/2018/HĐ/OIC-SEAREE ký ngày 07/02/2018</v>
          </cell>
        </row>
      </sheetData>
      <sheetData sheetId="6125">
        <row r="1">
          <cell r="A1" t="str">
            <v>GIÁ TRỊ PHỤ LỤC 13 - HĐ 37/2018/HĐ/OIC-SEAREE ký ngày 07/02/2018</v>
          </cell>
        </row>
      </sheetData>
      <sheetData sheetId="6126">
        <row r="1">
          <cell r="A1" t="str">
            <v>GIÁ TRỊ PHỤ LỤC 13 - HĐ 37/2018/HĐ/OIC-SEAREE ký ngày 07/02/2018</v>
          </cell>
        </row>
      </sheetData>
      <sheetData sheetId="6127">
        <row r="1">
          <cell r="A1" t="str">
            <v>GIÁ TRỊ PHỤ LỤC 13 - HĐ 37/2018/HĐ/OIC-SEAREE ký ngày 07/02/2018</v>
          </cell>
        </row>
      </sheetData>
      <sheetData sheetId="6128">
        <row r="1">
          <cell r="A1" t="str">
            <v>GIÁ TRỊ PHỤ LỤC 13 - HĐ 37/2018/HĐ/OIC-SEAREE ký ngày 07/02/2018</v>
          </cell>
        </row>
      </sheetData>
      <sheetData sheetId="6129">
        <row r="1">
          <cell r="A1" t="str">
            <v>GIÁ TRỊ PHỤ LỤC 13 - HĐ 37/2018/HĐ/OIC-SEAREE ký ngày 07/02/2018</v>
          </cell>
        </row>
      </sheetData>
      <sheetData sheetId="6130">
        <row r="1">
          <cell r="A1" t="str">
            <v>Linksshape LTD</v>
          </cell>
        </row>
      </sheetData>
      <sheetData sheetId="6131">
        <row r="1">
          <cell r="A1" t="str">
            <v>Linksshape LTD</v>
          </cell>
        </row>
      </sheetData>
      <sheetData sheetId="6132">
        <row r="1">
          <cell r="A1" t="str">
            <v>Linksshape LTD</v>
          </cell>
        </row>
      </sheetData>
      <sheetData sheetId="6133">
        <row r="1">
          <cell r="A1" t="str">
            <v>Linksshape LTD</v>
          </cell>
        </row>
      </sheetData>
      <sheetData sheetId="6134">
        <row r="1">
          <cell r="A1" t="str">
            <v>Linksshape LTD</v>
          </cell>
        </row>
      </sheetData>
      <sheetData sheetId="6135">
        <row r="1">
          <cell r="A1" t="str">
            <v>Linksshape LTD</v>
          </cell>
        </row>
      </sheetData>
      <sheetData sheetId="6136">
        <row r="1">
          <cell r="A1" t="str">
            <v>GIÁ TRỊ PHỤ LỤC 13 - HĐ 37/2018/HĐ/OIC-SEAREE ký ngày 07/02/2018</v>
          </cell>
        </row>
      </sheetData>
      <sheetData sheetId="6137">
        <row r="1">
          <cell r="A1" t="str">
            <v>GIÁ TRỊ PHỤ LỤC 13 - HĐ 37/2018/HĐ/OIC-SEAREE ký ngày 07/02/2018</v>
          </cell>
        </row>
      </sheetData>
      <sheetData sheetId="6138">
        <row r="1">
          <cell r="A1" t="str">
            <v>GIÁ TRỊ PHỤ LỤC 13 - HĐ 37/2018/HĐ/OIC-SEAREE ký ngày 07/02/2018</v>
          </cell>
        </row>
      </sheetData>
      <sheetData sheetId="6139">
        <row r="1">
          <cell r="A1" t="str">
            <v>GIÁ TRỊ PHỤ LỤC 13 - HĐ 37/2018/HĐ/OIC-SEAREE ký ngày 07/02/2018</v>
          </cell>
        </row>
      </sheetData>
      <sheetData sheetId="6140">
        <row r="1">
          <cell r="A1" t="str">
            <v>GIÁ TRỊ PHỤ LỤC 13 - HĐ 37/2018/HĐ/OIC-SEAREE ký ngày 07/02/2018</v>
          </cell>
        </row>
      </sheetData>
      <sheetData sheetId="6141">
        <row r="1">
          <cell r="A1" t="str">
            <v>Linksshape LTD</v>
          </cell>
        </row>
      </sheetData>
      <sheetData sheetId="6142">
        <row r="1">
          <cell r="A1" t="str">
            <v>Linksshape LTD</v>
          </cell>
        </row>
      </sheetData>
      <sheetData sheetId="6143">
        <row r="1">
          <cell r="A1" t="str">
            <v>Linksshape LTD</v>
          </cell>
        </row>
      </sheetData>
      <sheetData sheetId="6144">
        <row r="1">
          <cell r="A1" t="str">
            <v>Linksshape LTD</v>
          </cell>
        </row>
      </sheetData>
      <sheetData sheetId="6145">
        <row r="1">
          <cell r="A1" t="str">
            <v>Linksshape LTD</v>
          </cell>
        </row>
      </sheetData>
      <sheetData sheetId="6146">
        <row r="1">
          <cell r="A1" t="str">
            <v>Linksshape LTD</v>
          </cell>
        </row>
      </sheetData>
      <sheetData sheetId="6147">
        <row r="1">
          <cell r="A1" t="str">
            <v>GIÁ TRỊ PHỤ LỤC 13 - HĐ 37/2018/HĐ/OIC-SEAREE ký ngày 07/02/2018</v>
          </cell>
        </row>
      </sheetData>
      <sheetData sheetId="6148">
        <row r="1">
          <cell r="A1" t="str">
            <v>GIÁ TRỊ PHỤ LỤC 13 - HĐ 37/2018/HĐ/OIC-SEAREE ký ngày 07/02/2018</v>
          </cell>
        </row>
      </sheetData>
      <sheetData sheetId="6149">
        <row r="1">
          <cell r="A1" t="str">
            <v>GIÁ TRỊ PHỤ LỤC 13 - HĐ 37/2018/HĐ/OIC-SEAREE ký ngày 07/02/2018</v>
          </cell>
        </row>
      </sheetData>
      <sheetData sheetId="6150">
        <row r="1">
          <cell r="A1" t="str">
            <v>GIÁ TRỊ PHỤ LỤC 13 - HĐ 37/2018/HĐ/OIC-SEAREE ký ngày 07/02/2018</v>
          </cell>
        </row>
      </sheetData>
      <sheetData sheetId="6151">
        <row r="1">
          <cell r="A1" t="str">
            <v>GIÁ TRỊ PHỤ LỤC 13 - HĐ 37/2018/HĐ/OIC-SEAREE ký ngày 07/02/2018</v>
          </cell>
        </row>
      </sheetData>
      <sheetData sheetId="6152">
        <row r="1">
          <cell r="A1" t="str">
            <v>GIÁ TRỊ PHỤ LỤC 13 - HĐ 37/2018/HĐ/OIC-SEAREE ký ngày 07/02/2018</v>
          </cell>
        </row>
      </sheetData>
      <sheetData sheetId="6153">
        <row r="1">
          <cell r="A1" t="str">
            <v>GIÁ TRỊ PHỤ LỤC 13 - HĐ 37/2018/HĐ/OIC-SEAREE ký ngày 07/02/2018</v>
          </cell>
        </row>
      </sheetData>
      <sheetData sheetId="6154">
        <row r="1">
          <cell r="A1" t="str">
            <v>GIÁ TRỊ PHỤ LỤC 13 - HĐ 37/2018/HĐ/OIC-SEAREE ký ngày 07/02/2018</v>
          </cell>
        </row>
      </sheetData>
      <sheetData sheetId="6155">
        <row r="1">
          <cell r="A1" t="str">
            <v>GIÁ TRỊ PHỤ LỤC 13 - HĐ 37/2018/HĐ/OIC-SEAREE ký ngày 07/02/2018</v>
          </cell>
        </row>
      </sheetData>
      <sheetData sheetId="6156">
        <row r="1">
          <cell r="A1" t="str">
            <v>GIÁ TRỊ PHỤ LỤC 13 - HĐ 37/2018/HĐ/OIC-SEAREE ký ngày 07/02/2018</v>
          </cell>
        </row>
      </sheetData>
      <sheetData sheetId="6157">
        <row r="1">
          <cell r="A1" t="str">
            <v>GIÁ TRỊ PHỤ LỤC 13 - HĐ 37/2018/HĐ/OIC-SEAREE ký ngày 07/02/2018</v>
          </cell>
        </row>
      </sheetData>
      <sheetData sheetId="6158">
        <row r="1">
          <cell r="A1" t="str">
            <v>GIÁ TRỊ PHỤ LỤC 13 - HĐ 37/2018/HĐ/OIC-SEAREE ký ngày 07/02/2018</v>
          </cell>
        </row>
      </sheetData>
      <sheetData sheetId="6159">
        <row r="1">
          <cell r="A1" t="str">
            <v>GIÁ TRỊ PHỤ LỤC 13 - HĐ 37/2018/HĐ/OIC-SEAREE ký ngày 07/02/2018</v>
          </cell>
        </row>
      </sheetData>
      <sheetData sheetId="6160">
        <row r="1">
          <cell r="A1" t="str">
            <v>GIÁ TRỊ PHỤ LỤC 13 - HĐ 37/2018/HĐ/OIC-SEAREE ký ngày 07/02/2018</v>
          </cell>
        </row>
      </sheetData>
      <sheetData sheetId="6161">
        <row r="1">
          <cell r="A1" t="str">
            <v>GIÁ TRỊ PHỤ LỤC 13 - HĐ 37/2018/HĐ/OIC-SEAREE ký ngày 07/02/2018</v>
          </cell>
        </row>
      </sheetData>
      <sheetData sheetId="6162">
        <row r="1">
          <cell r="A1" t="str">
            <v>Linksshape LTD</v>
          </cell>
        </row>
      </sheetData>
      <sheetData sheetId="6163">
        <row r="1">
          <cell r="A1" t="str">
            <v>Linksshape LTD</v>
          </cell>
        </row>
      </sheetData>
      <sheetData sheetId="6164">
        <row r="1">
          <cell r="A1" t="str">
            <v>GIÁ TRỊ PHỤ LỤC 13 - HĐ 37/2018/HĐ/OIC-SEAREE ký ngày 07/02/2018</v>
          </cell>
        </row>
      </sheetData>
      <sheetData sheetId="6165">
        <row r="1">
          <cell r="A1" t="str">
            <v>GIÁ TRỊ PHỤ LỤC 13 - HĐ 37/2018/HĐ/OIC-SEAREE ký ngày 07/02/2018</v>
          </cell>
        </row>
      </sheetData>
      <sheetData sheetId="6166">
        <row r="1">
          <cell r="A1" t="str">
            <v>Linksshape LTD</v>
          </cell>
        </row>
      </sheetData>
      <sheetData sheetId="6167">
        <row r="1">
          <cell r="A1" t="str">
            <v>GIÁ TRỊ PHỤ LỤC 13 - HĐ 37/2018/HĐ/OIC-SEAREE ký ngày 07/02/2018</v>
          </cell>
        </row>
      </sheetData>
      <sheetData sheetId="6168">
        <row r="1">
          <cell r="A1" t="str">
            <v>DỰ ÁN:  KHU NHÀ Ở DIỆN TÍCH 4,2777 HA PHƯỜNG THẠNH MỸ LỢI, QUẬN 2 (VICTORIA VILLAGE)</v>
          </cell>
        </row>
      </sheetData>
      <sheetData sheetId="6169">
        <row r="1">
          <cell r="A1" t="str">
            <v>GIÁ TRỊ PHỤ LỤC 13 - HĐ 37/2018/HĐ/OIC-SEAREE ký ngày 07/02/2018</v>
          </cell>
        </row>
      </sheetData>
      <sheetData sheetId="6170">
        <row r="1">
          <cell r="A1" t="str">
            <v>GIÁ TRỊ PHỤ LỤC 13 - HĐ 37/2018/HĐ/OIC-SEAREE ký ngày 07/02/2018</v>
          </cell>
        </row>
      </sheetData>
      <sheetData sheetId="6171">
        <row r="1">
          <cell r="A1" t="str">
            <v>GIÁ TRỊ PHỤ LỤC 13 - HĐ 37/2018/HĐ/OIC-SEAREE ký ngày 07/02/2018</v>
          </cell>
        </row>
      </sheetData>
      <sheetData sheetId="6172">
        <row r="1">
          <cell r="A1" t="str">
            <v>DỰ ÁN:  KHU NHÀ Ở DIỆN TÍCH 4,2777 HA PHƯỜNG THẠNH MỸ LỢI, QUẬN 2 (VICTORIA VILLAGE)</v>
          </cell>
        </row>
      </sheetData>
      <sheetData sheetId="6173">
        <row r="1">
          <cell r="A1" t="str">
            <v>GIÁ TRỊ PHỤ LỤC 13 - HĐ 37/2018/HĐ/OIC-SEAREE ký ngày 07/02/2018</v>
          </cell>
        </row>
      </sheetData>
      <sheetData sheetId="6174">
        <row r="1">
          <cell r="A1" t="str">
            <v>GIÁ TRỊ PHỤ LỤC 13 - HĐ 37/2018/HĐ/OIC-SEAREE ký ngày 07/02/2018</v>
          </cell>
        </row>
      </sheetData>
      <sheetData sheetId="6175">
        <row r="1">
          <cell r="A1" t="str">
            <v>GIÁ TRỊ PHỤ LỤC 13 - HĐ 37/2018/HĐ/OIC-SEAREE ký ngày 07/02/2018</v>
          </cell>
        </row>
      </sheetData>
      <sheetData sheetId="6176">
        <row r="1">
          <cell r="A1" t="str">
            <v>DỰ ÁN:  KHU NHÀ Ở DIỆN TÍCH 4,2777 HA PHƯỜNG THẠNH MỸ LỢI, QUẬN 2 (VICTORIA VILLAGE)</v>
          </cell>
        </row>
      </sheetData>
      <sheetData sheetId="6177">
        <row r="1">
          <cell r="A1" t="str">
            <v>GIÁ TRỊ PHỤ LỤC 13 - HĐ 37/2018/HĐ/OIC-SEAREE ký ngày 07/02/2018</v>
          </cell>
        </row>
      </sheetData>
      <sheetData sheetId="6178">
        <row r="1">
          <cell r="A1" t="str">
            <v>GIÁ TRỊ PHỤ LỤC 13 - HĐ 37/2018/HĐ/OIC-SEAREE ký ngày 07/02/2018</v>
          </cell>
        </row>
      </sheetData>
      <sheetData sheetId="6179">
        <row r="1">
          <cell r="A1" t="str">
            <v>GIÁ TRỊ PHỤ LỤC 13 - HĐ 37/2018/HĐ/OIC-SEAREE ký ngày 07/02/2018</v>
          </cell>
        </row>
      </sheetData>
      <sheetData sheetId="6180">
        <row r="1">
          <cell r="A1" t="str">
            <v>GIÁ TRỊ PHỤ LỤC 13 - HĐ 37/2018/HĐ/OIC-SEAREE ký ngày 07/02/2018</v>
          </cell>
        </row>
      </sheetData>
      <sheetData sheetId="6181">
        <row r="1">
          <cell r="A1" t="str">
            <v>DỰ ÁN:  KHU NHÀ Ở DIỆN TÍCH 4,2777 HA PHƯỜNG THẠNH MỸ LỢI, QUẬN 2 (VICTORIA VILLAGE)</v>
          </cell>
        </row>
      </sheetData>
      <sheetData sheetId="6182">
        <row r="1">
          <cell r="A1" t="str">
            <v>DỰ ÁN:  KHU NHÀ Ở DIỆN TÍCH 4,2777 HA PHƯỜNG THẠNH MỸ LỢI, QUẬN 2 (VICTORIA VILLAGE)</v>
          </cell>
        </row>
      </sheetData>
      <sheetData sheetId="6183">
        <row r="1">
          <cell r="A1" t="str">
            <v>DỰ ÁN:  KHU NHÀ Ở DIỆN TÍCH 4,2777 HA PHƯỜNG THẠNH MỸ LỢI, QUẬN 2 (VICTORIA VILLAGE)</v>
          </cell>
        </row>
      </sheetData>
      <sheetData sheetId="6184">
        <row r="1">
          <cell r="A1" t="str">
            <v>DỰ ÁN:  KHU NHÀ Ở DIỆN TÍCH 4,2777 HA PHƯỜNG THẠNH MỸ LỢI, QUẬN 2 (VICTORIA VILLAGE)</v>
          </cell>
        </row>
      </sheetData>
      <sheetData sheetId="6185">
        <row r="1">
          <cell r="A1" t="str">
            <v>GIÁ TRỊ PHỤ LỤC 13 - HĐ 37/2018/HĐ/OIC-SEAREE ký ngày 07/02/2018</v>
          </cell>
        </row>
      </sheetData>
      <sheetData sheetId="6186">
        <row r="1">
          <cell r="A1" t="str">
            <v>GIÁ TRỊ PHỤ LỤC 13 - HĐ 37/2018/HĐ/OIC-SEAREE ký ngày 07/02/2018</v>
          </cell>
        </row>
      </sheetData>
      <sheetData sheetId="6187">
        <row r="1">
          <cell r="A1" t="str">
            <v>DỰ ÁN:  KHU NHÀ Ở DIỆN TÍCH 4,2777 HA PHƯỜNG THẠNH MỸ LỢI, QUẬN 2 (VICTORIA VILLAGE)</v>
          </cell>
        </row>
      </sheetData>
      <sheetData sheetId="6188">
        <row r="1">
          <cell r="A1" t="str">
            <v>DỰ ÁN:  KHU NHÀ Ở DIỆN TÍCH 4,2777 HA PHƯỜNG THẠNH MỸ LỢI, QUẬN 2 (VICTORIA VILLAGE)</v>
          </cell>
        </row>
      </sheetData>
      <sheetData sheetId="6189">
        <row r="1">
          <cell r="A1" t="str">
            <v>DỰ ÁN:  KHU NHÀ Ở DIỆN TÍCH 4,2777 HA PHƯỜNG THẠNH MỸ LỢI, QUẬN 2 (VICTORIA VILLAGE)</v>
          </cell>
        </row>
      </sheetData>
      <sheetData sheetId="6190">
        <row r="1">
          <cell r="A1" t="str">
            <v>Linksshape LTD</v>
          </cell>
        </row>
      </sheetData>
      <sheetData sheetId="6191">
        <row r="1">
          <cell r="A1" t="str">
            <v>GIÁ TRỊ PHỤ LỤC 13 - HĐ 37/2018/HĐ/OIC-SEAREE ký ngày 07/02/2018</v>
          </cell>
        </row>
      </sheetData>
      <sheetData sheetId="6192">
        <row r="1">
          <cell r="A1" t="str">
            <v>GIÁ TRỊ PHỤ LỤC 13 - HĐ 37/2018/HĐ/OIC-SEAREE ký ngày 07/02/2018</v>
          </cell>
        </row>
      </sheetData>
      <sheetData sheetId="6193">
        <row r="1">
          <cell r="A1" t="str">
            <v>GIÁ TRỊ PHỤ LỤC 13 - HĐ 37/2018/HĐ/OIC-SEAREE ký ngày 07/02/2018</v>
          </cell>
        </row>
      </sheetData>
      <sheetData sheetId="6194">
        <row r="1">
          <cell r="A1" t="str">
            <v>GIÁ TRỊ PHỤ LỤC 13 - HĐ 37/2018/HĐ/OIC-SEAREE ký ngày 07/02/2018</v>
          </cell>
        </row>
      </sheetData>
      <sheetData sheetId="6195">
        <row r="1">
          <cell r="A1" t="str">
            <v>GIÁ TRỊ PHỤ LỤC 13 - HĐ 37/2018/HĐ/OIC-SEAREE ký ngày 07/02/2018</v>
          </cell>
        </row>
      </sheetData>
      <sheetData sheetId="6196">
        <row r="1">
          <cell r="A1" t="str">
            <v>GIÁ TRỊ PHỤ LỤC 13 - HĐ 37/2018/HĐ/OIC-SEAREE ký ngày 07/02/2018</v>
          </cell>
        </row>
      </sheetData>
      <sheetData sheetId="6197">
        <row r="1">
          <cell r="A1" t="str">
            <v>GIÁ TRỊ PHỤ LỤC 13 - HĐ 37/2018/HĐ/OIC-SEAREE ký ngày 07/02/2018</v>
          </cell>
        </row>
      </sheetData>
      <sheetData sheetId="6198">
        <row r="1">
          <cell r="A1" t="str">
            <v>GIÁ TRỊ PHỤ LỤC 13 - HĐ 37/2018/HĐ/OIC-SEAREE ký ngày 07/02/2018</v>
          </cell>
        </row>
      </sheetData>
      <sheetData sheetId="6199">
        <row r="1">
          <cell r="A1" t="str">
            <v>GIÁ TRỊ PHỤ LỤC 13 - HĐ 37/2018/HĐ/OIC-SEAREE ký ngày 07/02/2018</v>
          </cell>
        </row>
      </sheetData>
      <sheetData sheetId="6200">
        <row r="1">
          <cell r="A1" t="str">
            <v>GIÁ TRỊ PHỤ LỤC 13 - HĐ 37/2018/HĐ/OIC-SEAREE ký ngày 07/02/2018</v>
          </cell>
        </row>
      </sheetData>
      <sheetData sheetId="6201">
        <row r="1">
          <cell r="A1" t="str">
            <v>Linksshape LTD</v>
          </cell>
        </row>
      </sheetData>
      <sheetData sheetId="6202">
        <row r="1">
          <cell r="A1" t="str">
            <v>GIÁ TRỊ PHỤ LỤC 13 - HĐ 37/2018/HĐ/OIC-SEAREE ký ngày 07/02/2018</v>
          </cell>
        </row>
      </sheetData>
      <sheetData sheetId="6203">
        <row r="1">
          <cell r="A1" t="str">
            <v>Linksshape LTD</v>
          </cell>
        </row>
      </sheetData>
      <sheetData sheetId="6204">
        <row r="1">
          <cell r="A1" t="str">
            <v>Linksshape LTD</v>
          </cell>
        </row>
      </sheetData>
      <sheetData sheetId="6205">
        <row r="1">
          <cell r="A1" t="str">
            <v>Linksshape LTD</v>
          </cell>
        </row>
      </sheetData>
      <sheetData sheetId="6206">
        <row r="1">
          <cell r="A1" t="str">
            <v>GIÁ TRỊ PHỤ LỤC 13 - HĐ 37/2018/HĐ/OIC-SEAREE ký ngày 07/02/2018</v>
          </cell>
        </row>
      </sheetData>
      <sheetData sheetId="6207">
        <row r="1">
          <cell r="A1" t="str">
            <v>Linksshape LTD</v>
          </cell>
        </row>
      </sheetData>
      <sheetData sheetId="6208">
        <row r="1">
          <cell r="A1" t="str">
            <v>Linksshape LTD</v>
          </cell>
        </row>
      </sheetData>
      <sheetData sheetId="6209">
        <row r="1">
          <cell r="A1" t="str">
            <v>GIÁ TRỊ PHỤ LỤC 13 - HĐ 37/2018/HĐ/OIC-SEAREE ký ngày 07/02/2018</v>
          </cell>
        </row>
      </sheetData>
      <sheetData sheetId="6210">
        <row r="1">
          <cell r="A1" t="str">
            <v>Linksshape LTD</v>
          </cell>
        </row>
      </sheetData>
      <sheetData sheetId="6211">
        <row r="1">
          <cell r="A1" t="str">
            <v>GIÁ TRỊ PHỤ LỤC 13 - HĐ 37/2018/HĐ/OIC-SEAREE ký ngày 07/02/2018</v>
          </cell>
        </row>
      </sheetData>
      <sheetData sheetId="6212">
        <row r="1">
          <cell r="A1" t="str">
            <v>GIÁ TRỊ PHỤ LỤC 13 - HĐ 37/2018/HĐ/OIC-SEAREE ký ngày 07/02/2018</v>
          </cell>
        </row>
      </sheetData>
      <sheetData sheetId="6213">
        <row r="1">
          <cell r="A1" t="str">
            <v>GIÁ TRỊ PHỤ LỤC 13 - HĐ 37/2018/HĐ/OIC-SEAREE ký ngày 07/02/2018</v>
          </cell>
        </row>
      </sheetData>
      <sheetData sheetId="6214">
        <row r="1">
          <cell r="A1" t="str">
            <v>DỰ ÁN:  KHU NHÀ Ở DIỆN TÍCH 4,2777 HA PHƯỜNG THẠNH MỸ LỢI, QUẬN 2 (VICTORIA VILLAGE)</v>
          </cell>
        </row>
      </sheetData>
      <sheetData sheetId="6215">
        <row r="1">
          <cell r="A1" t="str">
            <v>DỰ ÁN:  KHU NHÀ Ở DIỆN TÍCH 4,2777 HA PHƯỜNG THẠNH MỸ LỢI, QUẬN 2 (VICTORIA VILLAGE)</v>
          </cell>
        </row>
      </sheetData>
      <sheetData sheetId="6216">
        <row r="1">
          <cell r="A1" t="str">
            <v>DỰ ÁN:  KHU NHÀ Ở DIỆN TÍCH 4,2777 HA PHƯỜNG THẠNH MỸ LỢI, QUẬN 2 (VICTORIA VILLAGE)</v>
          </cell>
        </row>
      </sheetData>
      <sheetData sheetId="6217">
        <row r="1">
          <cell r="A1" t="str">
            <v>GIÁ TRỊ PHỤ LỤC 13 - HĐ 37/2018/HĐ/OIC-SEAREE ký ngày 07/02/2018</v>
          </cell>
        </row>
      </sheetData>
      <sheetData sheetId="6218">
        <row r="1">
          <cell r="A1" t="str">
            <v>GIÁ TRỊ PHỤ LỤC 13 - HĐ 37/2018/HĐ/OIC-SEAREE ký ngày 07/02/2018</v>
          </cell>
        </row>
      </sheetData>
      <sheetData sheetId="6219">
        <row r="1">
          <cell r="A1" t="str">
            <v>GIÁ TRỊ PHỤ LỤC 13 - HĐ 37/2018/HĐ/OIC-SEAREE ký ngày 07/02/2018</v>
          </cell>
        </row>
      </sheetData>
      <sheetData sheetId="6220">
        <row r="1">
          <cell r="A1" t="str">
            <v>GIÁ TRỊ PHỤ LỤC 13 - HĐ 37/2018/HĐ/OIC-SEAREE ký ngày 07/02/2018</v>
          </cell>
        </row>
      </sheetData>
      <sheetData sheetId="6221">
        <row r="1">
          <cell r="A1" t="str">
            <v>DỰ ÁN:  KHU NHÀ Ở DIỆN TÍCH 4,2777 HA PHƯỜNG THẠNH MỸ LỢI, QUẬN 2 (VICTORIA VILLAGE)</v>
          </cell>
        </row>
      </sheetData>
      <sheetData sheetId="6222">
        <row r="1">
          <cell r="A1" t="str">
            <v>DỰ ÁN:  KHU NHÀ Ở DIỆN TÍCH 4,2777 HA PHƯỜNG THẠNH MỸ LỢI, QUẬN 2 (VICTORIA VILLAGE)</v>
          </cell>
        </row>
      </sheetData>
      <sheetData sheetId="6223">
        <row r="1">
          <cell r="A1" t="str">
            <v>DỰ ÁN:  KHU NHÀ Ở DIỆN TÍCH 4,2777 HA PHƯỜNG THẠNH MỸ LỢI, QUẬN 2 (VICTORIA VILLAGE)</v>
          </cell>
        </row>
      </sheetData>
      <sheetData sheetId="6224">
        <row r="1">
          <cell r="A1" t="str">
            <v>DỰ ÁN:  KHU NHÀ Ở DIỆN TÍCH 4,2777 HA PHƯỜNG THẠNH MỸ LỢI, QUẬN 2 (VICTORIA VILLAGE)</v>
          </cell>
        </row>
      </sheetData>
      <sheetData sheetId="6225">
        <row r="1">
          <cell r="A1" t="str">
            <v>Linksshape LTD</v>
          </cell>
        </row>
      </sheetData>
      <sheetData sheetId="6226">
        <row r="1">
          <cell r="A1" t="str">
            <v>DỰ ÁN:  KHU NHÀ Ở DIỆN TÍCH 4,2777 HA PHƯỜNG THẠNH MỸ LỢI, QUẬN 2 (VICTORIA VILLAGE)</v>
          </cell>
        </row>
      </sheetData>
      <sheetData sheetId="6227">
        <row r="1">
          <cell r="A1" t="str">
            <v>GIÁ TRỊ PHỤ LỤC 13 - HĐ 37/2018/HĐ/OIC-SEAREE ký ngày 07/02/2018</v>
          </cell>
        </row>
      </sheetData>
      <sheetData sheetId="6228">
        <row r="1">
          <cell r="A1" t="str">
            <v>GIÁ TRỊ PHỤ LỤC 13 - HĐ 37/2018/HĐ/OIC-SEAREE ký ngày 07/02/2018</v>
          </cell>
        </row>
      </sheetData>
      <sheetData sheetId="6229">
        <row r="1">
          <cell r="A1" t="str">
            <v>GIÁ TRỊ PHỤ LỤC 13 - HĐ 37/2018/HĐ/OIC-SEAREE ký ngày 07/02/2018</v>
          </cell>
        </row>
      </sheetData>
      <sheetData sheetId="6230">
        <row r="1">
          <cell r="A1" t="str">
            <v>GIÁ TRỊ PHỤ LỤC 13 - HĐ 37/2018/HĐ/OIC-SEAREE ký ngày 07/02/2018</v>
          </cell>
        </row>
      </sheetData>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ow r="1">
          <cell r="A1" t="str">
            <v>DỰ ÁN:  KHU NHÀ Ở DIỆN TÍCH 4,2777 HA PHƯỜNG THẠNH MỸ LỢI, QUẬN 2 (VICTORIA VILLAGE)</v>
          </cell>
        </row>
      </sheetData>
      <sheetData sheetId="6286"/>
      <sheetData sheetId="6287">
        <row r="1">
          <cell r="A1" t="str">
            <v>DỰ ÁN:  KHU NHÀ Ở DIỆN TÍCH 4,2777 HA PHƯỜNG THẠNH MỸ LỢI, QUẬN 2 (VICTORIA VILLAGE)</v>
          </cell>
        </row>
      </sheetData>
      <sheetData sheetId="6288">
        <row r="1">
          <cell r="A1" t="str">
            <v>DỰ ÁN:  KHU NHÀ Ở DIỆN TÍCH 4,2777 HA PHƯỜNG THẠNH MỸ LỢI, QUẬN 2 (VICTORIA VILLAGE)</v>
          </cell>
        </row>
      </sheetData>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ow r="1">
          <cell r="A1" t="str">
            <v>GIÁ TRỊ PHỤ LỤC 13 - HĐ 37/2018/HĐ/OIC-SEAREE ký ngày 07/02/2018</v>
          </cell>
        </row>
      </sheetData>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row r="1">
          <cell r="A1" t="str">
            <v>GIÁ TRỊ PHỤ LỤC 13 - HĐ 37/2018/HĐ/OIC-SEAREE ký ngày 07/02/2018</v>
          </cell>
        </row>
      </sheetData>
      <sheetData sheetId="6386">
        <row r="1">
          <cell r="A1" t="str">
            <v>GIÁ TRỊ PHỤ LỤC 13 - HĐ 37/2018/HĐ/OIC-SEAREE ký ngày 07/02/2018</v>
          </cell>
        </row>
      </sheetData>
      <sheetData sheetId="6387">
        <row r="1">
          <cell r="A1" t="str">
            <v>GIÁ TRỊ PHỤ LỤC 13 - HĐ 37/2018/HĐ/OIC-SEAREE ký ngày 07/02/2018</v>
          </cell>
        </row>
      </sheetData>
      <sheetData sheetId="6388">
        <row r="1">
          <cell r="A1" t="str">
            <v>GIÁ TRỊ PHỤ LỤC 13 - HĐ 37/2018/HĐ/OIC-SEAREE ký ngày 07/02/2018</v>
          </cell>
        </row>
      </sheetData>
      <sheetData sheetId="6389">
        <row r="1">
          <cell r="A1" t="str">
            <v>GIÁ TRỊ PHỤ LỤC 13 - HĐ 37/2018/HĐ/OIC-SEAREE ký ngày 07/02/2018</v>
          </cell>
        </row>
      </sheetData>
      <sheetData sheetId="6390">
        <row r="1">
          <cell r="A1" t="str">
            <v>GIÁ TRỊ PHỤ LỤC 13 - HĐ 37/2018/HĐ/OIC-SEAREE ký ngày 07/02/2018</v>
          </cell>
        </row>
      </sheetData>
      <sheetData sheetId="6391">
        <row r="1">
          <cell r="A1" t="str">
            <v>GIÁ TRỊ PHỤ LỤC 13 - HĐ 37/2018/HĐ/OIC-SEAREE ký ngày 07/02/2018</v>
          </cell>
        </row>
      </sheetData>
      <sheetData sheetId="6392">
        <row r="1">
          <cell r="A1" t="str">
            <v>GIÁ TRỊ PHỤ LỤC 13 - HĐ 37/2018/HĐ/OIC-SEAREE ký ngày 07/02/2018</v>
          </cell>
        </row>
      </sheetData>
      <sheetData sheetId="6393">
        <row r="1">
          <cell r="A1" t="str">
            <v>GIÁ TRỊ PHỤ LỤC 13 - HĐ 37/2018/HĐ/OIC-SEAREE ký ngày 07/02/2018</v>
          </cell>
        </row>
      </sheetData>
      <sheetData sheetId="6394">
        <row r="1">
          <cell r="A1" t="str">
            <v>GIÁ TRỊ PHỤ LỤC 13 - HĐ 37/2018/HĐ/OIC-SEAREE ký ngày 07/02/2018</v>
          </cell>
        </row>
      </sheetData>
      <sheetData sheetId="6395">
        <row r="1">
          <cell r="A1" t="str">
            <v>GIÁ TRỊ PHỤ LỤC 13 - HĐ 37/2018/HĐ/OIC-SEAREE ký ngày 07/02/2018</v>
          </cell>
        </row>
      </sheetData>
      <sheetData sheetId="6396">
        <row r="1">
          <cell r="A1" t="str">
            <v>GIÁ TRỊ PHỤ LỤC 13 - HĐ 37/2018/HĐ/OIC-SEAREE ký ngày 07/02/2018</v>
          </cell>
        </row>
      </sheetData>
      <sheetData sheetId="6397">
        <row r="1">
          <cell r="A1" t="str">
            <v>GIÁ TRỊ PHỤ LỤC 13 - HĐ 37/2018/HĐ/OIC-SEAREE ký ngày 07/02/2018</v>
          </cell>
        </row>
      </sheetData>
      <sheetData sheetId="6398">
        <row r="1">
          <cell r="A1" t="str">
            <v>GIÁ TRỊ PHỤ LỤC 13 - HĐ 37/2018/HĐ/OIC-SEAREE ký ngày 07/02/2018</v>
          </cell>
        </row>
      </sheetData>
      <sheetData sheetId="6399">
        <row r="1">
          <cell r="A1" t="str">
            <v>GIÁ TRỊ PHỤ LỤC 13 - HĐ 37/2018/HĐ/OIC-SEAREE ký ngày 07/02/2018</v>
          </cell>
        </row>
      </sheetData>
      <sheetData sheetId="6400">
        <row r="1">
          <cell r="A1" t="str">
            <v>GIÁ TRỊ PHỤ LỤC 13 - HĐ 37/2018/HĐ/OIC-SEAREE ký ngày 07/02/2018</v>
          </cell>
        </row>
      </sheetData>
      <sheetData sheetId="6401">
        <row r="1">
          <cell r="A1" t="str">
            <v>GIÁ TRỊ PHỤ LỤC 13 - HĐ 37/2018/HĐ/OIC-SEAREE ký ngày 07/02/2018</v>
          </cell>
        </row>
      </sheetData>
      <sheetData sheetId="6402">
        <row r="1">
          <cell r="A1" t="str">
            <v>GIÁ TRỊ PHỤ LỤC 13 - HĐ 37/2018/HĐ/OIC-SEAREE ký ngày 07/02/2018</v>
          </cell>
        </row>
      </sheetData>
      <sheetData sheetId="6403">
        <row r="1">
          <cell r="A1" t="str">
            <v>GIÁ TRỊ PHỤ LỤC 13 - HĐ 37/2018/HĐ/OIC-SEAREE ký ngày 07/02/2018</v>
          </cell>
        </row>
      </sheetData>
      <sheetData sheetId="6404">
        <row r="1">
          <cell r="A1" t="str">
            <v>GIÁ TRỊ PHỤ LỤC 13 - HĐ 37/2018/HĐ/OIC-SEAREE ký ngày 07/02/2018</v>
          </cell>
        </row>
      </sheetData>
      <sheetData sheetId="6405">
        <row r="1">
          <cell r="A1" t="str">
            <v>GIÁ TRỊ PHỤ LỤC 13 - HĐ 37/2018/HĐ/OIC-SEAREE ký ngày 07/02/2018</v>
          </cell>
        </row>
      </sheetData>
      <sheetData sheetId="6406">
        <row r="1">
          <cell r="A1" t="str">
            <v>GIÁ TRỊ PHỤ LỤC 13 - HĐ 37/2018/HĐ/OIC-SEAREE ký ngày 07/02/2018</v>
          </cell>
        </row>
      </sheetData>
      <sheetData sheetId="6407">
        <row r="1">
          <cell r="A1" t="str">
            <v>GIÁ TRỊ PHỤ LỤC 13 - HĐ 37/2018/HĐ/OIC-SEAREE ký ngày 07/02/2018</v>
          </cell>
        </row>
      </sheetData>
      <sheetData sheetId="6408">
        <row r="1">
          <cell r="A1" t="str">
            <v>GIÁ TRỊ PHỤ LỤC 13 - HĐ 37/2018/HĐ/OIC-SEAREE ký ngày 07/02/2018</v>
          </cell>
        </row>
      </sheetData>
      <sheetData sheetId="6409">
        <row r="1">
          <cell r="A1" t="str">
            <v>GIÁ TRỊ PHỤ LỤC 13 - HĐ 37/2018/HĐ/OIC-SEAREE ký ngày 07/02/2018</v>
          </cell>
        </row>
      </sheetData>
      <sheetData sheetId="6410">
        <row r="1">
          <cell r="A1" t="str">
            <v>GIÁ TRỊ PHỤ LỤC 13 - HĐ 37/2018/HĐ/OIC-SEAREE ký ngày 07/02/2018</v>
          </cell>
        </row>
      </sheetData>
      <sheetData sheetId="6411">
        <row r="1">
          <cell r="A1" t="str">
            <v>GIÁ TRỊ PHỤ LỤC 13 - HĐ 37/2018/HĐ/OIC-SEAREE ký ngày 07/02/2018</v>
          </cell>
        </row>
      </sheetData>
      <sheetData sheetId="6412">
        <row r="1">
          <cell r="A1" t="str">
            <v>GIÁ TRỊ PHỤ LỤC 13 - HĐ 37/2018/HĐ/OIC-SEAREE ký ngày 07/02/2018</v>
          </cell>
        </row>
      </sheetData>
      <sheetData sheetId="6413">
        <row r="1">
          <cell r="A1" t="str">
            <v>GIÁ TRỊ PHỤ LỤC 13 - HĐ 37/2018/HĐ/OIC-SEAREE ký ngày 07/02/2018</v>
          </cell>
        </row>
      </sheetData>
      <sheetData sheetId="6414">
        <row r="1">
          <cell r="A1" t="str">
            <v>GIÁ TRỊ PHỤ LỤC 13 - HĐ 37/2018/HĐ/OIC-SEAREE ký ngày 07/02/2018</v>
          </cell>
        </row>
      </sheetData>
      <sheetData sheetId="6415">
        <row r="1">
          <cell r="A1" t="str">
            <v>GIÁ TRỊ PHỤ LỤC 13 - HĐ 37/2018/HĐ/OIC-SEAREE ký ngày 07/02/2018</v>
          </cell>
        </row>
      </sheetData>
      <sheetData sheetId="6416">
        <row r="1">
          <cell r="A1" t="str">
            <v>GIÁ TRỊ PHỤ LỤC 13 - HĐ 37/2018/HĐ/OIC-SEAREE ký ngày 07/02/2018</v>
          </cell>
        </row>
      </sheetData>
      <sheetData sheetId="6417">
        <row r="1">
          <cell r="A1" t="str">
            <v>GIÁ TRỊ PHỤ LỤC 13 - HĐ 37/2018/HĐ/OIC-SEAREE ký ngày 07/02/2018</v>
          </cell>
        </row>
      </sheetData>
      <sheetData sheetId="6418">
        <row r="1">
          <cell r="A1" t="str">
            <v>GIÁ TRỊ PHỤ LỤC 13 - HĐ 37/2018/HĐ/OIC-SEAREE ký ngày 07/02/2018</v>
          </cell>
        </row>
      </sheetData>
      <sheetData sheetId="6419">
        <row r="1">
          <cell r="A1" t="str">
            <v>GIÁ TRỊ PHỤ LỤC 13 - HĐ 37/2018/HĐ/OIC-SEAREE ký ngày 07/02/2018</v>
          </cell>
        </row>
      </sheetData>
      <sheetData sheetId="6420">
        <row r="1">
          <cell r="A1" t="str">
            <v>GIÁ TRỊ PHỤ LỤC 13 - HĐ 37/2018/HĐ/OIC-SEAREE ký ngày 07/02/2018</v>
          </cell>
        </row>
      </sheetData>
      <sheetData sheetId="6421">
        <row r="1">
          <cell r="A1" t="str">
            <v>GIÁ TRỊ PHỤ LỤC 13 - HĐ 37/2018/HĐ/OIC-SEAREE ký ngày 07/02/2018</v>
          </cell>
        </row>
      </sheetData>
      <sheetData sheetId="6422">
        <row r="1">
          <cell r="A1" t="str">
            <v>GIÁ TRỊ PHỤ LỤC 13 - HĐ 37/2018/HĐ/OIC-SEAREE ký ngày 07/02/2018</v>
          </cell>
        </row>
      </sheetData>
      <sheetData sheetId="6423">
        <row r="1">
          <cell r="A1" t="str">
            <v>GIÁ TRỊ PHỤ LỤC 13 - HĐ 37/2018/HĐ/OIC-SEAREE ký ngày 07/02/2018</v>
          </cell>
        </row>
      </sheetData>
      <sheetData sheetId="6424">
        <row r="1">
          <cell r="A1" t="str">
            <v>GIÁ TRỊ PHỤ LỤC 13 - HĐ 37/2018/HĐ/OIC-SEAREE ký ngày 07/02/2018</v>
          </cell>
        </row>
      </sheetData>
      <sheetData sheetId="6425">
        <row r="1">
          <cell r="A1" t="str">
            <v>GIÁ TRỊ PHỤ LỤC 13 - HĐ 37/2018/HĐ/OIC-SEAREE ký ngày 07/02/2018</v>
          </cell>
        </row>
      </sheetData>
      <sheetData sheetId="6426">
        <row r="1">
          <cell r="A1" t="str">
            <v>GIÁ TRỊ PHỤ LỤC 13 - HĐ 37/2018/HĐ/OIC-SEAREE ký ngày 07/02/2018</v>
          </cell>
        </row>
      </sheetData>
      <sheetData sheetId="6427">
        <row r="1">
          <cell r="A1" t="str">
            <v>GIÁ TRỊ PHỤ LỤC 13 - HĐ 37/2018/HĐ/OIC-SEAREE ký ngày 07/02/2018</v>
          </cell>
        </row>
      </sheetData>
      <sheetData sheetId="6428">
        <row r="1">
          <cell r="A1" t="str">
            <v>GIÁ TRỊ PHỤ LỤC 13 - HĐ 37/2018/HĐ/OIC-SEAREE ký ngày 07/02/2018</v>
          </cell>
        </row>
      </sheetData>
      <sheetData sheetId="6429">
        <row r="1">
          <cell r="A1" t="str">
            <v>GIÁ TRỊ PHỤ LỤC 13 - HĐ 37/2018/HĐ/OIC-SEAREE ký ngày 07/02/2018</v>
          </cell>
        </row>
      </sheetData>
      <sheetData sheetId="6430">
        <row r="1">
          <cell r="A1" t="str">
            <v>GIÁ TRỊ PHỤ LỤC 13 - HĐ 37/2018/HĐ/OIC-SEAREE ký ngày 07/02/2018</v>
          </cell>
        </row>
      </sheetData>
      <sheetData sheetId="6431">
        <row r="1">
          <cell r="A1" t="str">
            <v>GIÁ TRỊ PHỤ LỤC 13 - HĐ 37/2018/HĐ/OIC-SEAREE ký ngày 07/02/2018</v>
          </cell>
        </row>
      </sheetData>
      <sheetData sheetId="6432">
        <row r="1">
          <cell r="A1" t="str">
            <v>GIÁ TRỊ PHỤ LỤC 13 - HĐ 37/2018/HĐ/OIC-SEAREE ký ngày 07/02/2018</v>
          </cell>
        </row>
      </sheetData>
      <sheetData sheetId="6433">
        <row r="1">
          <cell r="A1" t="str">
            <v>GIÁ TRỊ PHỤ LỤC 13 - HĐ 37/2018/HĐ/OIC-SEAREE ký ngày 07/02/2018</v>
          </cell>
        </row>
      </sheetData>
      <sheetData sheetId="6434">
        <row r="1">
          <cell r="A1" t="str">
            <v>GIÁ TRỊ PHỤ LỤC 13 - HĐ 37/2018/HĐ/OIC-SEAREE ký ngày 07/02/2018</v>
          </cell>
        </row>
      </sheetData>
      <sheetData sheetId="6435">
        <row r="1">
          <cell r="A1" t="str">
            <v>GIÁ TRỊ PHỤ LỤC 13 - HĐ 37/2018/HĐ/OIC-SEAREE ký ngày 07/02/2018</v>
          </cell>
        </row>
      </sheetData>
      <sheetData sheetId="6436">
        <row r="1">
          <cell r="A1" t="str">
            <v>GIÁ TRỊ PHỤ LỤC 13 - HĐ 37/2018/HĐ/OIC-SEAREE ký ngày 07/02/2018</v>
          </cell>
        </row>
      </sheetData>
      <sheetData sheetId="6437">
        <row r="1">
          <cell r="A1" t="str">
            <v>GIÁ TRỊ PHỤ LỤC 13 - HĐ 37/2018/HĐ/OIC-SEAREE ký ngày 07/02/2018</v>
          </cell>
        </row>
      </sheetData>
      <sheetData sheetId="6438">
        <row r="1">
          <cell r="A1" t="str">
            <v>GIÁ TRỊ PHỤ LỤC 13 - HĐ 37/2018/HĐ/OIC-SEAREE ký ngày 07/02/2018</v>
          </cell>
        </row>
      </sheetData>
      <sheetData sheetId="6439">
        <row r="1">
          <cell r="A1" t="str">
            <v>GIÁ TRỊ PHỤ LỤC 13 - HĐ 37/2018/HĐ/OIC-SEAREE ký ngày 07/02/2018</v>
          </cell>
        </row>
      </sheetData>
      <sheetData sheetId="6440">
        <row r="1">
          <cell r="A1" t="str">
            <v>GIÁ TRỊ PHỤ LỤC 13 - HĐ 37/2018/HĐ/OIC-SEAREE ký ngày 07/02/2018</v>
          </cell>
        </row>
      </sheetData>
      <sheetData sheetId="6441">
        <row r="1">
          <cell r="A1" t="str">
            <v>GIÁ TRỊ PHỤ LỤC 13 - HĐ 37/2018/HĐ/OIC-SEAREE ký ngày 07/02/2018</v>
          </cell>
        </row>
      </sheetData>
      <sheetData sheetId="6442">
        <row r="1">
          <cell r="A1" t="str">
            <v>GIÁ TRỊ PHỤ LỤC 13 - HĐ 37/2018/HĐ/OIC-SEAREE ký ngày 07/02/2018</v>
          </cell>
        </row>
      </sheetData>
      <sheetData sheetId="6443">
        <row r="1">
          <cell r="A1" t="str">
            <v>GIÁ TRỊ PHỤ LỤC 13 - HĐ 37/2018/HĐ/OIC-SEAREE ký ngày 07/02/2018</v>
          </cell>
        </row>
      </sheetData>
      <sheetData sheetId="6444">
        <row r="1">
          <cell r="A1" t="str">
            <v>GIÁ TRỊ PHỤ LỤC 13 - HĐ 37/2018/HĐ/OIC-SEAREE ký ngày 07/02/2018</v>
          </cell>
        </row>
      </sheetData>
      <sheetData sheetId="6445">
        <row r="1">
          <cell r="A1" t="str">
            <v>GIÁ TRỊ PHỤ LỤC 13 - HĐ 37/2018/HĐ/OIC-SEAREE ký ngày 07/02/2018</v>
          </cell>
        </row>
      </sheetData>
      <sheetData sheetId="6446">
        <row r="1">
          <cell r="A1" t="str">
            <v>GIÁ TRỊ PHỤ LỤC 13 - HĐ 37/2018/HĐ/OIC-SEAREE ký ngày 07/02/2018</v>
          </cell>
        </row>
      </sheetData>
      <sheetData sheetId="6447">
        <row r="1">
          <cell r="A1" t="str">
            <v>GIÁ TRỊ PHỤ LỤC 13 - HĐ 37/2018/HĐ/OIC-SEAREE ký ngày 07/02/2018</v>
          </cell>
        </row>
      </sheetData>
      <sheetData sheetId="6448">
        <row r="1">
          <cell r="A1" t="str">
            <v>GIÁ TRỊ PHỤ LỤC 13 - HĐ 37/2018/HĐ/OIC-SEAREE ký ngày 07/02/2018</v>
          </cell>
        </row>
      </sheetData>
      <sheetData sheetId="6449">
        <row r="1">
          <cell r="A1" t="str">
            <v>GIÁ TRỊ PHỤ LỤC 13 - HĐ 37/2018/HĐ/OIC-SEAREE ký ngày 07/02/2018</v>
          </cell>
        </row>
      </sheetData>
      <sheetData sheetId="6450">
        <row r="1">
          <cell r="A1" t="str">
            <v>GIÁ TRỊ PHỤ LỤC 13 - HĐ 37/2018/HĐ/OIC-SEAREE ký ngày 07/02/2018</v>
          </cell>
        </row>
      </sheetData>
      <sheetData sheetId="6451">
        <row r="1">
          <cell r="A1" t="str">
            <v>GIÁ TRỊ PHỤ LỤC 13 - HĐ 37/2018/HĐ/OIC-SEAREE ký ngày 07/02/2018</v>
          </cell>
        </row>
      </sheetData>
      <sheetData sheetId="6452">
        <row r="1">
          <cell r="A1" t="str">
            <v>GIÁ TRỊ PHỤ LỤC 13 - HĐ 37/2018/HĐ/OIC-SEAREE ký ngày 07/02/2018</v>
          </cell>
        </row>
      </sheetData>
      <sheetData sheetId="6453">
        <row r="1">
          <cell r="A1" t="str">
            <v>GIÁ TRỊ PHỤ LỤC 13 - HĐ 37/2018/HĐ/OIC-SEAREE ký ngày 07/02/2018</v>
          </cell>
        </row>
      </sheetData>
      <sheetData sheetId="6454">
        <row r="1">
          <cell r="A1" t="str">
            <v>GIÁ TRỊ PHỤ LỤC 13 - HĐ 37/2018/HĐ/OIC-SEAREE ký ngày 07/02/2018</v>
          </cell>
        </row>
      </sheetData>
      <sheetData sheetId="6455">
        <row r="1">
          <cell r="A1" t="str">
            <v>GIÁ TRỊ PHỤ LỤC 13 - HĐ 37/2018/HĐ/OIC-SEAREE ký ngày 07/02/2018</v>
          </cell>
        </row>
      </sheetData>
      <sheetData sheetId="6456">
        <row r="1">
          <cell r="A1" t="str">
            <v>GIÁ TRỊ PHỤ LỤC 13 - HĐ 37/2018/HĐ/OIC-SEAREE ký ngày 07/02/2018</v>
          </cell>
        </row>
      </sheetData>
      <sheetData sheetId="6457">
        <row r="1">
          <cell r="A1" t="str">
            <v>GIÁ TRỊ PHỤ LỤC 13 - HĐ 37/2018/HĐ/OIC-SEAREE ký ngày 07/02/2018</v>
          </cell>
        </row>
      </sheetData>
      <sheetData sheetId="6458">
        <row r="1">
          <cell r="A1" t="str">
            <v>GIÁ TRỊ PHỤ LỤC 13 - HĐ 37/2018/HĐ/OIC-SEAREE ký ngày 07/02/2018</v>
          </cell>
        </row>
      </sheetData>
      <sheetData sheetId="6459">
        <row r="1">
          <cell r="A1" t="str">
            <v>GIÁ TRỊ PHỤ LỤC 13 - HĐ 37/2018/HĐ/OIC-SEAREE ký ngày 07/02/2018</v>
          </cell>
        </row>
      </sheetData>
      <sheetData sheetId="6460">
        <row r="1">
          <cell r="A1" t="str">
            <v>GIÁ TRỊ PHỤ LỤC 13 - HĐ 37/2018/HĐ/OIC-SEAREE ký ngày 07/02/2018</v>
          </cell>
        </row>
      </sheetData>
      <sheetData sheetId="6461">
        <row r="1">
          <cell r="A1" t="str">
            <v>GIÁ TRỊ PHỤ LỤC 13 - HĐ 37/2018/HĐ/OIC-SEAREE ký ngày 07/02/2018</v>
          </cell>
        </row>
      </sheetData>
      <sheetData sheetId="6462">
        <row r="1">
          <cell r="A1" t="str">
            <v>GIÁ TRỊ PHỤ LỤC 13 - HĐ 37/2018/HĐ/OIC-SEAREE ký ngày 07/02/2018</v>
          </cell>
        </row>
      </sheetData>
      <sheetData sheetId="6463">
        <row r="1">
          <cell r="A1" t="str">
            <v>GIÁ TRỊ PHỤ LỤC 13 - HĐ 37/2018/HĐ/OIC-SEAREE ký ngày 07/02/2018</v>
          </cell>
        </row>
      </sheetData>
      <sheetData sheetId="6464">
        <row r="1">
          <cell r="A1" t="str">
            <v>GIÁ TRỊ PHỤ LỤC 13 - HĐ 37/2018/HĐ/OIC-SEAREE ký ngày 07/02/2018</v>
          </cell>
        </row>
      </sheetData>
      <sheetData sheetId="6465">
        <row r="1">
          <cell r="A1" t="str">
            <v>GIÁ TRỊ PHỤ LỤC 13 - HĐ 37/2018/HĐ/OIC-SEAREE ký ngày 07/02/2018</v>
          </cell>
        </row>
      </sheetData>
      <sheetData sheetId="6466">
        <row r="1">
          <cell r="A1" t="str">
            <v>GIÁ TRỊ PHỤ LỤC 13 - HĐ 37/2018/HĐ/OIC-SEAREE ký ngày 07/02/2018</v>
          </cell>
        </row>
      </sheetData>
      <sheetData sheetId="6467">
        <row r="1">
          <cell r="A1" t="str">
            <v>GIÁ TRỊ PHỤ LỤC 13 - HĐ 37/2018/HĐ/OIC-SEAREE ký ngày 07/02/2018</v>
          </cell>
        </row>
      </sheetData>
      <sheetData sheetId="6468">
        <row r="1">
          <cell r="A1" t="str">
            <v>GIÁ TRỊ PHỤ LỤC 13 - HĐ 37/2018/HĐ/OIC-SEAREE ký ngày 07/02/2018</v>
          </cell>
        </row>
      </sheetData>
      <sheetData sheetId="6469">
        <row r="1">
          <cell r="A1" t="str">
            <v>GIÁ TRỊ PHỤ LỤC 13 - HĐ 37/2018/HĐ/OIC-SEAREE ký ngày 07/02/2018</v>
          </cell>
        </row>
      </sheetData>
      <sheetData sheetId="6470">
        <row r="1">
          <cell r="A1" t="str">
            <v>GIÁ TRỊ PHỤ LỤC 13 - HĐ 37/2018/HĐ/OIC-SEAREE ký ngày 07/02/2018</v>
          </cell>
        </row>
      </sheetData>
      <sheetData sheetId="6471">
        <row r="1">
          <cell r="A1" t="str">
            <v>GIÁ TRỊ PHỤ LỤC 13 - HĐ 37/2018/HĐ/OIC-SEAREE ký ngày 07/02/2018</v>
          </cell>
        </row>
      </sheetData>
      <sheetData sheetId="6472">
        <row r="1">
          <cell r="A1" t="str">
            <v>GIÁ TRỊ PHỤ LỤC 13 - HĐ 37/2018/HĐ/OIC-SEAREE ký ngày 07/02/2018</v>
          </cell>
        </row>
      </sheetData>
      <sheetData sheetId="6473">
        <row r="1">
          <cell r="A1" t="str">
            <v>GIÁ TRỊ PHỤ LỤC 13 - HĐ 37/2018/HĐ/OIC-SEAREE ký ngày 07/02/2018</v>
          </cell>
        </row>
      </sheetData>
      <sheetData sheetId="6474">
        <row r="1">
          <cell r="A1" t="str">
            <v>GIÁ TRỊ PHỤ LỤC 13 - HĐ 37/2018/HĐ/OIC-SEAREE ký ngày 07/02/2018</v>
          </cell>
        </row>
      </sheetData>
      <sheetData sheetId="6475">
        <row r="1">
          <cell r="A1" t="str">
            <v>GIÁ TRỊ PHỤ LỤC 13 - HĐ 37/2018/HĐ/OIC-SEAREE ký ngày 07/02/2018</v>
          </cell>
        </row>
      </sheetData>
      <sheetData sheetId="6476">
        <row r="1">
          <cell r="A1" t="str">
            <v>GIÁ TRỊ PHỤ LỤC 13 - HĐ 37/2018/HĐ/OIC-SEAREE ký ngày 07/02/2018</v>
          </cell>
        </row>
      </sheetData>
      <sheetData sheetId="6477">
        <row r="1">
          <cell r="A1" t="str">
            <v>GIÁ TRỊ PHỤ LỤC 13 - HĐ 37/2018/HĐ/OIC-SEAREE ký ngày 07/02/2018</v>
          </cell>
        </row>
      </sheetData>
      <sheetData sheetId="6478">
        <row r="1">
          <cell r="A1" t="str">
            <v>GIÁ TRỊ PHỤ LỤC 13 - HĐ 37/2018/HĐ/OIC-SEAREE ký ngày 07/02/2018</v>
          </cell>
        </row>
      </sheetData>
      <sheetData sheetId="6479">
        <row r="1">
          <cell r="A1" t="str">
            <v>GIÁ TRỊ PHỤ LỤC 13 - HĐ 37/2018/HĐ/OIC-SEAREE ký ngày 07/02/2018</v>
          </cell>
        </row>
      </sheetData>
      <sheetData sheetId="6480">
        <row r="1">
          <cell r="A1" t="str">
            <v>GIÁ TRỊ PHỤ LỤC 13 - HĐ 37/2018/HĐ/OIC-SEAREE ký ngày 07/02/2018</v>
          </cell>
        </row>
      </sheetData>
      <sheetData sheetId="6481">
        <row r="1">
          <cell r="A1" t="str">
            <v>GIÁ TRỊ PHỤ LỤC 13 - HĐ 37/2018/HĐ/OIC-SEAREE ký ngày 07/02/2018</v>
          </cell>
        </row>
      </sheetData>
      <sheetData sheetId="6482">
        <row r="1">
          <cell r="A1" t="str">
            <v>GIÁ TRỊ PHỤ LỤC 13 - HĐ 37/2018/HĐ/OIC-SEAREE ký ngày 07/02/2018</v>
          </cell>
        </row>
      </sheetData>
      <sheetData sheetId="6483">
        <row r="1">
          <cell r="A1" t="str">
            <v>GIÁ TRỊ PHỤ LỤC 13 - HĐ 37/2018/HĐ/OIC-SEAREE ký ngày 07/02/2018</v>
          </cell>
        </row>
      </sheetData>
      <sheetData sheetId="6484">
        <row r="1">
          <cell r="A1" t="str">
            <v>GIÁ TRỊ PHỤ LỤC 13 - HĐ 37/2018/HĐ/OIC-SEAREE ký ngày 07/02/2018</v>
          </cell>
        </row>
      </sheetData>
      <sheetData sheetId="6485">
        <row r="1">
          <cell r="A1" t="str">
            <v>GIÁ TRỊ PHỤ LỤC 13 - HĐ 37/2018/HĐ/OIC-SEAREE ký ngày 07/02/2018</v>
          </cell>
        </row>
      </sheetData>
      <sheetData sheetId="6486">
        <row r="1">
          <cell r="A1" t="str">
            <v>GIÁ TRỊ PHỤ LỤC 13 - HĐ 37/2018/HĐ/OIC-SEAREE ký ngày 07/02/2018</v>
          </cell>
        </row>
      </sheetData>
      <sheetData sheetId="6487">
        <row r="1">
          <cell r="A1" t="str">
            <v>GIÁ TRỊ PHỤ LỤC 13 - HĐ 37/2018/HĐ/OIC-SEAREE ký ngày 07/02/2018</v>
          </cell>
        </row>
      </sheetData>
      <sheetData sheetId="6488">
        <row r="1">
          <cell r="A1" t="str">
            <v>GIÁ TRỊ PHỤ LỤC 13 - HĐ 37/2018/HĐ/OIC-SEAREE ký ngày 07/02/2018</v>
          </cell>
        </row>
      </sheetData>
      <sheetData sheetId="6489">
        <row r="1">
          <cell r="A1" t="str">
            <v>GIÁ TRỊ PHỤ LỤC 13 - HĐ 37/2018/HĐ/OIC-SEAREE ký ngày 07/02/2018</v>
          </cell>
        </row>
      </sheetData>
      <sheetData sheetId="6490">
        <row r="1">
          <cell r="A1" t="str">
            <v>GIÁ TRỊ PHỤ LỤC 13 - HĐ 37/2018/HĐ/OIC-SEAREE ký ngày 07/02/2018</v>
          </cell>
        </row>
      </sheetData>
      <sheetData sheetId="6491">
        <row r="1">
          <cell r="A1" t="str">
            <v>GIÁ TRỊ PHỤ LỤC 13 - HĐ 37/2018/HĐ/OIC-SEAREE ký ngày 07/02/2018</v>
          </cell>
        </row>
      </sheetData>
      <sheetData sheetId="6492">
        <row r="1">
          <cell r="A1" t="str">
            <v>GIÁ TRỊ PHỤ LỤC 13 - HĐ 37/2018/HĐ/OIC-SEAREE ký ngày 07/02/2018</v>
          </cell>
        </row>
      </sheetData>
      <sheetData sheetId="6493">
        <row r="1">
          <cell r="A1" t="str">
            <v>GIÁ TRỊ PHỤ LỤC 13 - HĐ 37/2018/HĐ/OIC-SEAREE ký ngày 07/02/2018</v>
          </cell>
        </row>
      </sheetData>
      <sheetData sheetId="6494">
        <row r="1">
          <cell r="A1" t="str">
            <v>GIÁ TRỊ PHỤ LỤC 13 - HĐ 37/2018/HĐ/OIC-SEAREE ký ngày 07/02/2018</v>
          </cell>
        </row>
      </sheetData>
      <sheetData sheetId="6495">
        <row r="1">
          <cell r="A1" t="str">
            <v>GIÁ TRỊ PHỤ LỤC 13 - HĐ 37/2018/HĐ/OIC-SEAREE ký ngày 07/02/2018</v>
          </cell>
        </row>
      </sheetData>
      <sheetData sheetId="6496">
        <row r="1">
          <cell r="A1" t="str">
            <v>GIÁ TRỊ PHỤ LỤC 13 - HĐ 37/2018/HĐ/OIC-SEAREE ký ngày 07/02/2018</v>
          </cell>
        </row>
      </sheetData>
      <sheetData sheetId="6497">
        <row r="1">
          <cell r="A1" t="str">
            <v>GIÁ TRỊ PHỤ LỤC 13 - HĐ 37/2018/HĐ/OIC-SEAREE ký ngày 07/02/2018</v>
          </cell>
        </row>
      </sheetData>
      <sheetData sheetId="6498">
        <row r="1">
          <cell r="A1" t="str">
            <v>GIÁ TRỊ PHỤ LỤC 13 - HĐ 37/2018/HĐ/OIC-SEAREE ký ngày 07/02/2018</v>
          </cell>
        </row>
      </sheetData>
      <sheetData sheetId="6499">
        <row r="1">
          <cell r="A1" t="str">
            <v>GIÁ TRỊ PHỤ LỤC 13 - HĐ 37/2018/HĐ/OIC-SEAREE ký ngày 07/02/2018</v>
          </cell>
        </row>
      </sheetData>
      <sheetData sheetId="6500">
        <row r="1">
          <cell r="A1" t="str">
            <v>GIÁ TRỊ PHỤ LỤC 13 - HĐ 37/2018/HĐ/OIC-SEAREE ký ngày 07/02/2018</v>
          </cell>
        </row>
      </sheetData>
      <sheetData sheetId="6501">
        <row r="1">
          <cell r="A1" t="str">
            <v>GIÁ TRỊ PHỤ LỤC 13 - HĐ 37/2018/HĐ/OIC-SEAREE ký ngày 07/02/2018</v>
          </cell>
        </row>
      </sheetData>
      <sheetData sheetId="6502">
        <row r="1">
          <cell r="A1" t="str">
            <v>GIÁ TRỊ PHỤ LỤC 13 - HĐ 37/2018/HĐ/OIC-SEAREE ký ngày 07/02/2018</v>
          </cell>
        </row>
      </sheetData>
      <sheetData sheetId="6503">
        <row r="1">
          <cell r="A1" t="str">
            <v>GIÁ TRỊ PHỤ LỤC 13 - HĐ 37/2018/HĐ/OIC-SEAREE ký ngày 07/02/2018</v>
          </cell>
        </row>
      </sheetData>
      <sheetData sheetId="6504">
        <row r="1">
          <cell r="A1" t="str">
            <v>GIÁ TRỊ PHỤ LỤC 13 - HĐ 37/2018/HĐ/OIC-SEAREE ký ngày 07/02/2018</v>
          </cell>
        </row>
      </sheetData>
      <sheetData sheetId="6505">
        <row r="1">
          <cell r="A1" t="str">
            <v>GIÁ TRỊ PHỤ LỤC 13 - HĐ 37/2018/HĐ/OIC-SEAREE ký ngày 07/02/2018</v>
          </cell>
        </row>
      </sheetData>
      <sheetData sheetId="6506">
        <row r="1">
          <cell r="A1" t="str">
            <v>GIÁ TRỊ PHỤ LỤC 13 - HĐ 37/2018/HĐ/OIC-SEAREE ký ngày 07/02/2018</v>
          </cell>
        </row>
      </sheetData>
      <sheetData sheetId="6507">
        <row r="1">
          <cell r="A1" t="str">
            <v>GIÁ TRỊ PHỤ LỤC 13 - HĐ 37/2018/HĐ/OIC-SEAREE ký ngày 07/02/2018</v>
          </cell>
        </row>
      </sheetData>
      <sheetData sheetId="6508">
        <row r="1">
          <cell r="A1" t="str">
            <v>GIÁ TRỊ PHỤ LỤC 13 - HĐ 37/2018/HĐ/OIC-SEAREE ký ngày 07/02/2018</v>
          </cell>
        </row>
      </sheetData>
      <sheetData sheetId="6509">
        <row r="1">
          <cell r="A1" t="str">
            <v>GIÁ TRỊ PHỤ LỤC 13 - HĐ 37/2018/HĐ/OIC-SEAREE ký ngày 07/02/2018</v>
          </cell>
        </row>
      </sheetData>
      <sheetData sheetId="6510">
        <row r="1">
          <cell r="A1" t="str">
            <v>GIÁ TRỊ PHỤ LỤC 13 - HĐ 37/2018/HĐ/OIC-SEAREE ký ngày 07/02/2018</v>
          </cell>
        </row>
      </sheetData>
      <sheetData sheetId="6511">
        <row r="1">
          <cell r="A1" t="str">
            <v>GIÁ TRỊ PHỤ LỤC 13 - HĐ 37/2018/HĐ/OIC-SEAREE ký ngày 07/02/2018</v>
          </cell>
        </row>
      </sheetData>
      <sheetData sheetId="6512">
        <row r="1">
          <cell r="A1" t="str">
            <v>GIÁ TRỊ PHỤ LỤC 13 - HĐ 37/2018/HĐ/OIC-SEAREE ký ngày 07/02/2018</v>
          </cell>
        </row>
      </sheetData>
      <sheetData sheetId="6513">
        <row r="1">
          <cell r="A1" t="str">
            <v>GIÁ TRỊ PHỤ LỤC 13 - HĐ 37/2018/HĐ/OIC-SEAREE ký ngày 07/02/2018</v>
          </cell>
        </row>
      </sheetData>
      <sheetData sheetId="6514">
        <row r="1">
          <cell r="A1" t="str">
            <v>GIÁ TRỊ PHỤ LỤC 13 - HĐ 37/2018/HĐ/OIC-SEAREE ký ngày 07/02/2018</v>
          </cell>
        </row>
      </sheetData>
      <sheetData sheetId="6515">
        <row r="1">
          <cell r="A1" t="str">
            <v>GIÁ TRỊ PHỤ LỤC 13 - HĐ 37/2018/HĐ/OIC-SEAREE ký ngày 07/02/2018</v>
          </cell>
        </row>
      </sheetData>
      <sheetData sheetId="6516">
        <row r="1">
          <cell r="A1" t="str">
            <v>GIÁ TRỊ PHỤ LỤC 13 - HĐ 37/2018/HĐ/OIC-SEAREE ký ngày 07/02/2018</v>
          </cell>
        </row>
      </sheetData>
      <sheetData sheetId="6517">
        <row r="1">
          <cell r="A1" t="str">
            <v>GIÁ TRỊ PHỤ LỤC 13 - HĐ 37/2018/HĐ/OIC-SEAREE ký ngày 07/02/2018</v>
          </cell>
        </row>
      </sheetData>
      <sheetData sheetId="6518">
        <row r="1">
          <cell r="A1" t="str">
            <v>GIÁ TRỊ PHỤ LỤC 13 - HĐ 37/2018/HĐ/OIC-SEAREE ký ngày 07/02/2018</v>
          </cell>
        </row>
      </sheetData>
      <sheetData sheetId="6519">
        <row r="1">
          <cell r="A1" t="str">
            <v>GIÁ TRỊ PHỤ LỤC 13 - HĐ 37/2018/HĐ/OIC-SEAREE ký ngày 07/02/2018</v>
          </cell>
        </row>
      </sheetData>
      <sheetData sheetId="6520">
        <row r="1">
          <cell r="A1" t="str">
            <v>GIÁ TRỊ PHỤ LỤC 13 - HĐ 37/2018/HĐ/OIC-SEAREE ký ngày 07/02/2018</v>
          </cell>
        </row>
      </sheetData>
      <sheetData sheetId="6521">
        <row r="1">
          <cell r="A1" t="str">
            <v>GIÁ TRỊ PHỤ LỤC 13 - HĐ 37/2018/HĐ/OIC-SEAREE ký ngày 07/02/2018</v>
          </cell>
        </row>
      </sheetData>
      <sheetData sheetId="6522">
        <row r="1">
          <cell r="A1" t="str">
            <v>GIÁ TRỊ PHỤ LỤC 13 - HĐ 37/2018/HĐ/OIC-SEAREE ký ngày 07/02/2018</v>
          </cell>
        </row>
      </sheetData>
      <sheetData sheetId="6523">
        <row r="1">
          <cell r="A1" t="str">
            <v>GIÁ TRỊ PHỤ LỤC 13 - HĐ 37/2018/HĐ/OIC-SEAREE ký ngày 07/02/2018</v>
          </cell>
        </row>
      </sheetData>
      <sheetData sheetId="6524">
        <row r="1">
          <cell r="A1" t="str">
            <v>GIÁ TRỊ PHỤ LỤC 13 - HĐ 37/2018/HĐ/OIC-SEAREE ký ngày 07/02/2018</v>
          </cell>
        </row>
      </sheetData>
      <sheetData sheetId="6525">
        <row r="1">
          <cell r="A1" t="str">
            <v>GIÁ TRỊ PHỤ LỤC 13 - HĐ 37/2018/HĐ/OIC-SEAREE ký ngày 07/02/2018</v>
          </cell>
        </row>
      </sheetData>
      <sheetData sheetId="6526">
        <row r="1">
          <cell r="A1" t="str">
            <v>GIÁ TRỊ PHỤ LỤC 13 - HĐ 37/2018/HĐ/OIC-SEAREE ký ngày 07/02/2018</v>
          </cell>
        </row>
      </sheetData>
      <sheetData sheetId="6527">
        <row r="1">
          <cell r="A1" t="str">
            <v>GIÁ TRỊ PHỤ LỤC 13 - HĐ 37/2018/HĐ/OIC-SEAREE ký ngày 07/02/2018</v>
          </cell>
        </row>
      </sheetData>
      <sheetData sheetId="6528">
        <row r="1">
          <cell r="A1" t="str">
            <v>GIÁ TRỊ PHỤ LỤC 13 - HĐ 37/2018/HĐ/OIC-SEAREE ký ngày 07/02/2018</v>
          </cell>
        </row>
      </sheetData>
      <sheetData sheetId="6529">
        <row r="1">
          <cell r="A1" t="str">
            <v>GIÁ TRỊ PHỤ LỤC 13 - HĐ 37/2018/HĐ/OIC-SEAREE ký ngày 07/02/2018</v>
          </cell>
        </row>
      </sheetData>
      <sheetData sheetId="6530">
        <row r="1">
          <cell r="A1" t="str">
            <v>GIÁ TRỊ PHỤ LỤC 13 - HĐ 37/2018/HĐ/OIC-SEAREE ký ngày 07/02/2018</v>
          </cell>
        </row>
      </sheetData>
      <sheetData sheetId="6531">
        <row r="1">
          <cell r="A1" t="str">
            <v>GIÁ TRỊ PHỤ LỤC 13 - HĐ 37/2018/HĐ/OIC-SEAREE ký ngày 07/02/2018</v>
          </cell>
        </row>
      </sheetData>
      <sheetData sheetId="6532">
        <row r="1">
          <cell r="A1" t="str">
            <v>GIÁ TRỊ PHỤ LỤC 13 - HĐ 37/2018/HĐ/OIC-SEAREE ký ngày 07/02/2018</v>
          </cell>
        </row>
      </sheetData>
      <sheetData sheetId="6533">
        <row r="1">
          <cell r="A1" t="str">
            <v>GIÁ TRỊ PHỤ LỤC 13 - HĐ 37/2018/HĐ/OIC-SEAREE ký ngày 07/02/2018</v>
          </cell>
        </row>
      </sheetData>
      <sheetData sheetId="6534">
        <row r="1">
          <cell r="A1" t="str">
            <v>GIÁ TRỊ PHỤ LỤC 13 - HĐ 37/2018/HĐ/OIC-SEAREE ký ngày 07/02/2018</v>
          </cell>
        </row>
      </sheetData>
      <sheetData sheetId="6535">
        <row r="1">
          <cell r="A1" t="str">
            <v>GIÁ TRỊ PHỤ LỤC 13 - HĐ 37/2018/HĐ/OIC-SEAREE ký ngày 07/02/2018</v>
          </cell>
        </row>
      </sheetData>
      <sheetData sheetId="6536">
        <row r="1">
          <cell r="A1" t="str">
            <v>GIÁ TRỊ PHỤ LỤC 13 - HĐ 37/2018/HĐ/OIC-SEAREE ký ngày 07/02/2018</v>
          </cell>
        </row>
      </sheetData>
      <sheetData sheetId="6537">
        <row r="1">
          <cell r="A1" t="str">
            <v>GIÁ TRỊ PHỤ LỤC 13 - HĐ 37/2018/HĐ/OIC-SEAREE ký ngày 07/02/2018</v>
          </cell>
        </row>
      </sheetData>
      <sheetData sheetId="6538">
        <row r="1">
          <cell r="A1" t="str">
            <v>GIÁ TRỊ PHỤ LỤC 13 - HĐ 37/2018/HĐ/OIC-SEAREE ký ngày 07/02/2018</v>
          </cell>
        </row>
      </sheetData>
      <sheetData sheetId="6539">
        <row r="1">
          <cell r="A1" t="str">
            <v>GIÁ TRỊ PHỤ LỤC 13 - HĐ 37/2018/HĐ/OIC-SEAREE ký ngày 07/02/2018</v>
          </cell>
        </row>
      </sheetData>
      <sheetData sheetId="6540">
        <row r="1">
          <cell r="A1" t="str">
            <v>GIÁ TRỊ PHỤ LỤC 13 - HĐ 37/2018/HĐ/OIC-SEAREE ký ngày 07/02/2018</v>
          </cell>
        </row>
      </sheetData>
      <sheetData sheetId="6541">
        <row r="1">
          <cell r="A1" t="str">
            <v>GIÁ TRỊ PHỤ LỤC 13 - HĐ 37/2018/HĐ/OIC-SEAREE ký ngày 07/02/2018</v>
          </cell>
        </row>
      </sheetData>
      <sheetData sheetId="6542">
        <row r="1">
          <cell r="A1" t="str">
            <v>GIÁ TRỊ PHỤ LỤC 13 - HĐ 37/2018/HĐ/OIC-SEAREE ký ngày 07/02/2018</v>
          </cell>
        </row>
      </sheetData>
      <sheetData sheetId="6543">
        <row r="1">
          <cell r="A1" t="str">
            <v>GIÁ TRỊ PHỤ LỤC 13 - HĐ 37/2018/HĐ/OIC-SEAREE ký ngày 07/02/2018</v>
          </cell>
        </row>
      </sheetData>
      <sheetData sheetId="6544">
        <row r="1">
          <cell r="A1" t="str">
            <v>GIÁ TRỊ PHỤ LỤC 13 - HĐ 37/2018/HĐ/OIC-SEAREE ký ngày 07/02/2018</v>
          </cell>
        </row>
      </sheetData>
      <sheetData sheetId="6545">
        <row r="1">
          <cell r="A1" t="str">
            <v>GIÁ TRỊ PHỤ LỤC 13 - HĐ 37/2018/HĐ/OIC-SEAREE ký ngày 07/02/2018</v>
          </cell>
        </row>
      </sheetData>
      <sheetData sheetId="6546">
        <row r="1">
          <cell r="A1" t="str">
            <v>GIÁ TRỊ PHỤ LỤC 13 - HĐ 37/2018/HĐ/OIC-SEAREE ký ngày 07/02/2018</v>
          </cell>
        </row>
      </sheetData>
      <sheetData sheetId="6547">
        <row r="1">
          <cell r="A1" t="str">
            <v>GIÁ TRỊ PHỤ LỤC 13 - HĐ 37/2018/HĐ/OIC-SEAREE ký ngày 07/02/2018</v>
          </cell>
        </row>
      </sheetData>
      <sheetData sheetId="6548">
        <row r="1">
          <cell r="A1" t="str">
            <v>GIÁ TRỊ PHỤ LỤC 13 - HĐ 37/2018/HĐ/OIC-SEAREE ký ngày 07/02/2018</v>
          </cell>
        </row>
      </sheetData>
      <sheetData sheetId="6549">
        <row r="1">
          <cell r="A1" t="str">
            <v>GIÁ TRỊ PHỤ LỤC 13 - HĐ 37/2018/HĐ/OIC-SEAREE ký ngày 07/02/2018</v>
          </cell>
        </row>
      </sheetData>
      <sheetData sheetId="6550">
        <row r="1">
          <cell r="A1" t="str">
            <v>GIÁ TRỊ PHỤ LỤC 13 - HĐ 37/2018/HĐ/OIC-SEAREE ký ngày 07/02/2018</v>
          </cell>
        </row>
      </sheetData>
      <sheetData sheetId="6551">
        <row r="1">
          <cell r="A1" t="str">
            <v>GIÁ TRỊ PHỤ LỤC 13 - HĐ 37/2018/HĐ/OIC-SEAREE ký ngày 07/02/2018</v>
          </cell>
        </row>
      </sheetData>
      <sheetData sheetId="6552">
        <row r="1">
          <cell r="A1" t="str">
            <v>GIÁ TRỊ PHỤ LỤC 13 - HĐ 37/2018/HĐ/OIC-SEAREE ký ngày 07/02/2018</v>
          </cell>
        </row>
      </sheetData>
      <sheetData sheetId="6553">
        <row r="1">
          <cell r="A1" t="str">
            <v>GIÁ TRỊ PHỤ LỤC 13 - HĐ 37/2018/HĐ/OIC-SEAREE ký ngày 07/02/2018</v>
          </cell>
        </row>
      </sheetData>
      <sheetData sheetId="6554">
        <row r="1">
          <cell r="A1" t="str">
            <v>GIÁ TRỊ PHỤ LỤC 13 - HĐ 37/2018/HĐ/OIC-SEAREE ký ngày 07/02/2018</v>
          </cell>
        </row>
      </sheetData>
      <sheetData sheetId="6555">
        <row r="1">
          <cell r="A1" t="str">
            <v>GIÁ TRỊ PHỤ LỤC 13 - HĐ 37/2018/HĐ/OIC-SEAREE ký ngày 07/02/2018</v>
          </cell>
        </row>
      </sheetData>
      <sheetData sheetId="6556">
        <row r="1">
          <cell r="A1" t="str">
            <v>GIÁ TRỊ PHỤ LỤC 13 - HĐ 37/2018/HĐ/OIC-SEAREE ký ngày 07/02/2018</v>
          </cell>
        </row>
      </sheetData>
      <sheetData sheetId="6557">
        <row r="1">
          <cell r="A1" t="str">
            <v>GIÁ TRỊ PHỤ LỤC 13 - HĐ 37/2018/HĐ/OIC-SEAREE ký ngày 07/02/2018</v>
          </cell>
        </row>
      </sheetData>
      <sheetData sheetId="6558">
        <row r="1">
          <cell r="A1" t="str">
            <v>GIÁ TRỊ PHỤ LỤC 13 - HĐ 37/2018/HĐ/OIC-SEAREE ký ngày 07/02/2018</v>
          </cell>
        </row>
      </sheetData>
      <sheetData sheetId="6559">
        <row r="1">
          <cell r="A1" t="str">
            <v>GIÁ TRỊ PHỤ LỤC 13 - HĐ 37/2018/HĐ/OIC-SEAREE ký ngày 07/02/2018</v>
          </cell>
        </row>
      </sheetData>
      <sheetData sheetId="6560">
        <row r="1">
          <cell r="A1" t="str">
            <v>GIÁ TRỊ PHỤ LỤC 13 - HĐ 37/2018/HĐ/OIC-SEAREE ký ngày 07/02/2018</v>
          </cell>
        </row>
      </sheetData>
      <sheetData sheetId="6561">
        <row r="1">
          <cell r="A1" t="str">
            <v>GIÁ TRỊ PHỤ LỤC 13 - HĐ 37/2018/HĐ/OIC-SEAREE ký ngày 07/02/2018</v>
          </cell>
        </row>
      </sheetData>
      <sheetData sheetId="6562">
        <row r="1">
          <cell r="A1" t="str">
            <v>GIÁ TRỊ PHỤ LỤC 13 - HĐ 37/2018/HĐ/OIC-SEAREE ký ngày 07/02/2018</v>
          </cell>
        </row>
      </sheetData>
      <sheetData sheetId="6563">
        <row r="1">
          <cell r="A1" t="str">
            <v>GIÁ TRỊ PHỤ LỤC 13 - HĐ 37/2018/HĐ/OIC-SEAREE ký ngày 07/02/2018</v>
          </cell>
        </row>
      </sheetData>
      <sheetData sheetId="6564">
        <row r="1">
          <cell r="A1" t="str">
            <v>GIÁ TRỊ PHỤ LỤC 13 - HĐ 37/2018/HĐ/OIC-SEAREE ký ngày 07/02/2018</v>
          </cell>
        </row>
      </sheetData>
      <sheetData sheetId="6565">
        <row r="1">
          <cell r="A1" t="str">
            <v>GIÁ TRỊ PHỤ LỤC 13 - HĐ 37/2018/HĐ/OIC-SEAREE ký ngày 07/02/2018</v>
          </cell>
        </row>
      </sheetData>
      <sheetData sheetId="6566">
        <row r="1">
          <cell r="A1" t="str">
            <v>GIÁ TRỊ PHỤ LỤC 13 - HĐ 37/2018/HĐ/OIC-SEAREE ký ngày 07/02/2018</v>
          </cell>
        </row>
      </sheetData>
      <sheetData sheetId="6567">
        <row r="1">
          <cell r="A1" t="str">
            <v>GIÁ TRỊ PHỤ LỤC 13 - HĐ 37/2018/HĐ/OIC-SEAREE ký ngày 07/02/2018</v>
          </cell>
        </row>
      </sheetData>
      <sheetData sheetId="6568">
        <row r="1">
          <cell r="A1" t="str">
            <v>GIÁ TRỊ PHỤ LỤC 13 - HĐ 37/2018/HĐ/OIC-SEAREE ký ngày 07/02/2018</v>
          </cell>
        </row>
      </sheetData>
      <sheetData sheetId="6569">
        <row r="1">
          <cell r="A1" t="str">
            <v>GIÁ TRỊ PHỤ LỤC 13 - HĐ 37/2018/HĐ/OIC-SEAREE ký ngày 07/02/2018</v>
          </cell>
        </row>
      </sheetData>
      <sheetData sheetId="6570">
        <row r="1">
          <cell r="A1" t="str">
            <v>GIÁ TRỊ PHỤ LỤC 13 - HĐ 37/2018/HĐ/OIC-SEAREE ký ngày 07/02/2018</v>
          </cell>
        </row>
      </sheetData>
      <sheetData sheetId="6571">
        <row r="1">
          <cell r="A1" t="str">
            <v>GIÁ TRỊ PHỤ LỤC 13 - HĐ 37/2018/HĐ/OIC-SEAREE ký ngày 07/02/2018</v>
          </cell>
        </row>
      </sheetData>
      <sheetData sheetId="6572">
        <row r="1">
          <cell r="A1" t="str">
            <v>GIÁ TRỊ PHỤ LỤC 13 - HĐ 37/2018/HĐ/OIC-SEAREE ký ngày 07/02/2018</v>
          </cell>
        </row>
      </sheetData>
      <sheetData sheetId="6573">
        <row r="1">
          <cell r="A1" t="str">
            <v>GIÁ TRỊ PHỤ LỤC 13 - HĐ 37/2018/HĐ/OIC-SEAREE ký ngày 07/02/2018</v>
          </cell>
        </row>
      </sheetData>
      <sheetData sheetId="6574">
        <row r="1">
          <cell r="A1" t="str">
            <v>GIÁ TRỊ PHỤ LỤC 13 - HĐ 37/2018/HĐ/OIC-SEAREE ký ngày 07/02/2018</v>
          </cell>
        </row>
      </sheetData>
      <sheetData sheetId="6575">
        <row r="1">
          <cell r="A1" t="str">
            <v>GIÁ TRỊ PHỤ LỤC 13 - HĐ 37/2018/HĐ/OIC-SEAREE ký ngày 07/02/2018</v>
          </cell>
        </row>
      </sheetData>
      <sheetData sheetId="6576">
        <row r="1">
          <cell r="A1" t="str">
            <v>GIÁ TRỊ PHỤ LỤC 13 - HĐ 37/2018/HĐ/OIC-SEAREE ký ngày 07/02/2018</v>
          </cell>
        </row>
      </sheetData>
      <sheetData sheetId="6577">
        <row r="1">
          <cell r="A1" t="str">
            <v>GIÁ TRỊ PHỤ LỤC 13 - HĐ 37/2018/HĐ/OIC-SEAREE ký ngày 07/02/2018</v>
          </cell>
        </row>
      </sheetData>
      <sheetData sheetId="6578">
        <row r="1">
          <cell r="A1" t="str">
            <v>GIÁ TRỊ PHỤ LỤC 13 - HĐ 37/2018/HĐ/OIC-SEAREE ký ngày 07/02/2018</v>
          </cell>
        </row>
      </sheetData>
      <sheetData sheetId="6579">
        <row r="1">
          <cell r="A1" t="str">
            <v>GIÁ TRỊ PHỤ LỤC 13 - HĐ 37/2018/HĐ/OIC-SEAREE ký ngày 07/02/2018</v>
          </cell>
        </row>
      </sheetData>
      <sheetData sheetId="6580">
        <row r="1">
          <cell r="A1" t="str">
            <v>GIÁ TRỊ PHỤ LỤC 13 - HĐ 37/2018/HĐ/OIC-SEAREE ký ngày 07/02/2018</v>
          </cell>
        </row>
      </sheetData>
      <sheetData sheetId="6581">
        <row r="1">
          <cell r="A1" t="str">
            <v>GIÁ TRỊ PHỤ LỤC 13 - HĐ 37/2018/HĐ/OIC-SEAREE ký ngày 07/02/2018</v>
          </cell>
        </row>
      </sheetData>
      <sheetData sheetId="6582">
        <row r="1">
          <cell r="A1" t="str">
            <v>GIÁ TRỊ PHỤ LỤC 13 - HĐ 37/2018/HĐ/OIC-SEAREE ký ngày 07/02/2018</v>
          </cell>
        </row>
      </sheetData>
      <sheetData sheetId="6583">
        <row r="1">
          <cell r="A1" t="str">
            <v>GIÁ TRỊ PHỤ LỤC 13 - HĐ 37/2018/HĐ/OIC-SEAREE ký ngày 07/02/2018</v>
          </cell>
        </row>
      </sheetData>
      <sheetData sheetId="6584">
        <row r="1">
          <cell r="A1" t="str">
            <v>GIÁ TRỊ PHỤ LỤC 13 - HĐ 37/2018/HĐ/OIC-SEAREE ký ngày 07/02/2018</v>
          </cell>
        </row>
      </sheetData>
      <sheetData sheetId="6585">
        <row r="1">
          <cell r="A1" t="str">
            <v>GIÁ TRỊ PHỤ LỤC 13 - HĐ 37/2018/HĐ/OIC-SEAREE ký ngày 07/02/2018</v>
          </cell>
        </row>
      </sheetData>
      <sheetData sheetId="6586">
        <row r="1">
          <cell r="A1" t="str">
            <v>GIÁ TRỊ PHỤ LỤC 13 - HĐ 37/2018/HĐ/OIC-SEAREE ký ngày 07/02/2018</v>
          </cell>
        </row>
      </sheetData>
      <sheetData sheetId="6587">
        <row r="1">
          <cell r="A1" t="str">
            <v>GIÁ TRỊ PHỤ LỤC 13 - HĐ 37/2018/HĐ/OIC-SEAREE ký ngày 07/02/2018</v>
          </cell>
        </row>
      </sheetData>
      <sheetData sheetId="6588">
        <row r="1">
          <cell r="A1" t="str">
            <v>GIÁ TRỊ PHỤ LỤC 13 - HĐ 37/2018/HĐ/OIC-SEAREE ký ngày 07/02/2018</v>
          </cell>
        </row>
      </sheetData>
      <sheetData sheetId="6589">
        <row r="1">
          <cell r="A1" t="str">
            <v>GIÁ TRỊ PHỤ LỤC 13 - HĐ 37/2018/HĐ/OIC-SEAREE ký ngày 07/02/2018</v>
          </cell>
        </row>
      </sheetData>
      <sheetData sheetId="6590">
        <row r="1">
          <cell r="A1" t="str">
            <v>GIÁ TRỊ PHỤ LỤC 13 - HĐ 37/2018/HĐ/OIC-SEAREE ký ngày 07/02/2018</v>
          </cell>
        </row>
      </sheetData>
      <sheetData sheetId="6591">
        <row r="1">
          <cell r="A1" t="str">
            <v>GIÁ TRỊ PHỤ LỤC 13 - HĐ 37/2018/HĐ/OIC-SEAREE ký ngày 07/02/2018</v>
          </cell>
        </row>
      </sheetData>
      <sheetData sheetId="6592">
        <row r="1">
          <cell r="A1" t="str">
            <v>GIÁ TRỊ PHỤ LỤC 13 - HĐ 37/2018/HĐ/OIC-SEAREE ký ngày 07/02/2018</v>
          </cell>
        </row>
      </sheetData>
      <sheetData sheetId="6593">
        <row r="1">
          <cell r="A1" t="str">
            <v>GIÁ TRỊ PHỤ LỤC 13 - HĐ 37/2018/HĐ/OIC-SEAREE ký ngày 07/02/2018</v>
          </cell>
        </row>
      </sheetData>
      <sheetData sheetId="6594">
        <row r="1">
          <cell r="A1" t="str">
            <v>GIÁ TRỊ PHỤ LỤC 13 - HĐ 37/2018/HĐ/OIC-SEAREE ký ngày 07/02/2018</v>
          </cell>
        </row>
      </sheetData>
      <sheetData sheetId="6595">
        <row r="1">
          <cell r="A1" t="str">
            <v>GIÁ TRỊ PHỤ LỤC 13 - HĐ 37/2018/HĐ/OIC-SEAREE ký ngày 07/02/2018</v>
          </cell>
        </row>
      </sheetData>
      <sheetData sheetId="6596">
        <row r="1">
          <cell r="A1" t="str">
            <v>GIÁ TRỊ PHỤ LỤC 13 - HĐ 37/2018/HĐ/OIC-SEAREE ký ngày 07/02/2018</v>
          </cell>
        </row>
      </sheetData>
      <sheetData sheetId="6597">
        <row r="1">
          <cell r="A1" t="str">
            <v>GIÁ TRỊ PHỤ LỤC 13 - HĐ 37/2018/HĐ/OIC-SEAREE ký ngày 07/02/2018</v>
          </cell>
        </row>
      </sheetData>
      <sheetData sheetId="6598">
        <row r="1">
          <cell r="A1" t="str">
            <v>GIÁ TRỊ PHỤ LỤC 13 - HĐ 37/2018/HĐ/OIC-SEAREE ký ngày 07/02/2018</v>
          </cell>
        </row>
      </sheetData>
      <sheetData sheetId="6599">
        <row r="1">
          <cell r="A1" t="str">
            <v>GIÁ TRỊ PHỤ LỤC 13 - HĐ 37/2018/HĐ/OIC-SEAREE ký ngày 07/02/2018</v>
          </cell>
        </row>
      </sheetData>
      <sheetData sheetId="6600">
        <row r="1">
          <cell r="A1" t="str">
            <v>GIÁ TRỊ PHỤ LỤC 13 - HĐ 37/2018/HĐ/OIC-SEAREE ký ngày 07/02/2018</v>
          </cell>
        </row>
      </sheetData>
      <sheetData sheetId="6601">
        <row r="1">
          <cell r="A1" t="str">
            <v>GIÁ TRỊ PHỤ LỤC 13 - HĐ 37/2018/HĐ/OIC-SEAREE ký ngày 07/02/2018</v>
          </cell>
        </row>
      </sheetData>
      <sheetData sheetId="6602">
        <row r="1">
          <cell r="A1" t="str">
            <v>GIÁ TRỊ PHỤ LỤC 13 - HĐ 37/2018/HĐ/OIC-SEAREE ký ngày 07/02/2018</v>
          </cell>
        </row>
      </sheetData>
      <sheetData sheetId="6603">
        <row r="1">
          <cell r="A1" t="str">
            <v>GIÁ TRỊ PHỤ LỤC 13 - HĐ 37/2018/HĐ/OIC-SEAREE ký ngày 07/02/2018</v>
          </cell>
        </row>
      </sheetData>
      <sheetData sheetId="6604">
        <row r="1">
          <cell r="A1" t="str">
            <v>GIÁ TRỊ PHỤ LỤC 13 - HĐ 37/2018/HĐ/OIC-SEAREE ký ngày 07/02/2018</v>
          </cell>
        </row>
      </sheetData>
      <sheetData sheetId="6605">
        <row r="1">
          <cell r="A1" t="str">
            <v>GIÁ TRỊ PHỤ LỤC 13 - HĐ 37/2018/HĐ/OIC-SEAREE ký ngày 07/02/2018</v>
          </cell>
        </row>
      </sheetData>
      <sheetData sheetId="6606">
        <row r="1">
          <cell r="A1" t="str">
            <v>GIÁ TRỊ PHỤ LỤC 13 - HĐ 37/2018/HĐ/OIC-SEAREE ký ngày 07/02/2018</v>
          </cell>
        </row>
      </sheetData>
      <sheetData sheetId="6607">
        <row r="1">
          <cell r="A1" t="str">
            <v>GIÁ TRỊ PHỤ LỤC 13 - HĐ 37/2018/HĐ/OIC-SEAREE ký ngày 07/02/2018</v>
          </cell>
        </row>
      </sheetData>
      <sheetData sheetId="6608">
        <row r="1">
          <cell r="A1" t="str">
            <v>GIÁ TRỊ PHỤ LỤC 13 - HĐ 37/2018/HĐ/OIC-SEAREE ký ngày 07/02/2018</v>
          </cell>
        </row>
      </sheetData>
      <sheetData sheetId="6609">
        <row r="1">
          <cell r="A1" t="str">
            <v>GIÁ TRỊ PHỤ LỤC 13 - HĐ 37/2018/HĐ/OIC-SEAREE ký ngày 07/02/2018</v>
          </cell>
        </row>
      </sheetData>
      <sheetData sheetId="6610">
        <row r="1">
          <cell r="A1" t="str">
            <v>GIÁ TRỊ PHỤ LỤC 13 - HĐ 37/2018/HĐ/OIC-SEAREE ký ngày 07/02/2018</v>
          </cell>
        </row>
      </sheetData>
      <sheetData sheetId="6611">
        <row r="1">
          <cell r="A1" t="str">
            <v>GIÁ TRỊ PHỤ LỤC 13 - HĐ 37/2018/HĐ/OIC-SEAREE ký ngày 07/02/2018</v>
          </cell>
        </row>
      </sheetData>
      <sheetData sheetId="6612">
        <row r="1">
          <cell r="A1" t="str">
            <v>GIÁ TRỊ PHỤ LỤC 13 - HĐ 37/2018/HĐ/OIC-SEAREE ký ngày 07/02/2018</v>
          </cell>
        </row>
      </sheetData>
      <sheetData sheetId="6613">
        <row r="1">
          <cell r="A1" t="str">
            <v>GIÁ TRỊ PHỤ LỤC 13 - HĐ 37/2018/HĐ/OIC-SEAREE ký ngày 07/02/2018</v>
          </cell>
        </row>
      </sheetData>
      <sheetData sheetId="6614">
        <row r="1">
          <cell r="A1" t="str">
            <v>GIÁ TRỊ PHỤ LỤC 13 - HĐ 37/2018/HĐ/OIC-SEAREE ký ngày 07/02/2018</v>
          </cell>
        </row>
      </sheetData>
      <sheetData sheetId="6615">
        <row r="1">
          <cell r="A1" t="str">
            <v>GIÁ TRỊ PHỤ LỤC 13 - HĐ 37/2018/HĐ/OIC-SEAREE ký ngày 07/02/2018</v>
          </cell>
        </row>
      </sheetData>
      <sheetData sheetId="6616">
        <row r="1">
          <cell r="A1" t="str">
            <v>GIÁ TRỊ PHỤ LỤC 13 - HĐ 37/2018/HĐ/OIC-SEAREE ký ngày 07/02/2018</v>
          </cell>
        </row>
      </sheetData>
      <sheetData sheetId="6617">
        <row r="1">
          <cell r="A1" t="str">
            <v>GIÁ TRỊ PHỤ LỤC 13 - HĐ 37/2018/HĐ/OIC-SEAREE ký ngày 07/02/2018</v>
          </cell>
        </row>
      </sheetData>
      <sheetData sheetId="6618">
        <row r="1">
          <cell r="A1" t="str">
            <v>GIÁ TRỊ PHỤ LỤC 13 - HĐ 37/2018/HĐ/OIC-SEAREE ký ngày 07/02/2018</v>
          </cell>
        </row>
      </sheetData>
      <sheetData sheetId="6619">
        <row r="1">
          <cell r="A1" t="str">
            <v>GIÁ TRỊ PHỤ LỤC 13 - HĐ 37/2018/HĐ/OIC-SEAREE ký ngày 07/02/2018</v>
          </cell>
        </row>
      </sheetData>
      <sheetData sheetId="6620">
        <row r="1">
          <cell r="A1" t="str">
            <v>GIÁ TRỊ PHỤ LỤC 13 - HĐ 37/2018/HĐ/OIC-SEAREE ký ngày 07/02/2018</v>
          </cell>
        </row>
      </sheetData>
      <sheetData sheetId="6621">
        <row r="1">
          <cell r="A1" t="str">
            <v>GIÁ TRỊ PHỤ LỤC 13 - HĐ 37/2018/HĐ/OIC-SEAREE ký ngày 07/02/2018</v>
          </cell>
        </row>
      </sheetData>
      <sheetData sheetId="6622">
        <row r="1">
          <cell r="A1" t="str">
            <v>GIÁ TRỊ PHỤ LỤC 13 - HĐ 37/2018/HĐ/OIC-SEAREE ký ngày 07/02/2018</v>
          </cell>
        </row>
      </sheetData>
      <sheetData sheetId="6623">
        <row r="1">
          <cell r="A1" t="str">
            <v>GIÁ TRỊ PHỤ LỤC 13 - HĐ 37/2018/HĐ/OIC-SEAREE ký ngày 07/02/2018</v>
          </cell>
        </row>
      </sheetData>
      <sheetData sheetId="6624">
        <row r="1">
          <cell r="A1" t="str">
            <v>GIÁ TRỊ PHỤ LỤC 13 - HĐ 37/2018/HĐ/OIC-SEAREE ký ngày 07/02/2018</v>
          </cell>
        </row>
      </sheetData>
      <sheetData sheetId="6625">
        <row r="1">
          <cell r="A1" t="str">
            <v>GIÁ TRỊ PHỤ LỤC 13 - HĐ 37/2018/HĐ/OIC-SEAREE ký ngày 07/02/2018</v>
          </cell>
        </row>
      </sheetData>
      <sheetData sheetId="6626">
        <row r="1">
          <cell r="A1" t="str">
            <v>GIÁ TRỊ PHỤ LỤC 13 - HĐ 37/2018/HĐ/OIC-SEAREE ký ngày 07/02/2018</v>
          </cell>
        </row>
      </sheetData>
      <sheetData sheetId="6627">
        <row r="1">
          <cell r="A1" t="str">
            <v>GIÁ TRỊ PHỤ LỤC 13 - HĐ 37/2018/HĐ/OIC-SEAREE ký ngày 07/02/2018</v>
          </cell>
        </row>
      </sheetData>
      <sheetData sheetId="6628">
        <row r="1">
          <cell r="A1" t="str">
            <v>GIÁ TRỊ PHỤ LỤC 13 - HĐ 37/2018/HĐ/OIC-SEAREE ký ngày 07/02/2018</v>
          </cell>
        </row>
      </sheetData>
      <sheetData sheetId="6629">
        <row r="1">
          <cell r="A1" t="str">
            <v>GIÁ TRỊ PHỤ LỤC 13 - HĐ 37/2018/HĐ/OIC-SEAREE ký ngày 07/02/2018</v>
          </cell>
        </row>
      </sheetData>
      <sheetData sheetId="6630">
        <row r="1">
          <cell r="A1" t="str">
            <v>GIÁ TRỊ PHỤ LỤC 13 - HĐ 37/2018/HĐ/OIC-SEAREE ký ngày 07/02/2018</v>
          </cell>
        </row>
      </sheetData>
      <sheetData sheetId="6631">
        <row r="1">
          <cell r="A1" t="str">
            <v>GIÁ TRỊ PHỤ LỤC 13 - HĐ 37/2018/HĐ/OIC-SEAREE ký ngày 07/02/2018</v>
          </cell>
        </row>
      </sheetData>
      <sheetData sheetId="6632">
        <row r="1">
          <cell r="A1" t="str">
            <v>GIÁ TRỊ PHỤ LỤC 13 - HĐ 37/2018/HĐ/OIC-SEAREE ký ngày 07/02/2018</v>
          </cell>
        </row>
      </sheetData>
      <sheetData sheetId="6633">
        <row r="1">
          <cell r="A1" t="str">
            <v>GIÁ TRỊ PHỤ LỤC 13 - HĐ 37/2018/HĐ/OIC-SEAREE ký ngày 07/02/2018</v>
          </cell>
        </row>
      </sheetData>
      <sheetData sheetId="6634">
        <row r="1">
          <cell r="A1" t="str">
            <v>GIÁ TRỊ PHỤ LỤC 13 - HĐ 37/2018/HĐ/OIC-SEAREE ký ngày 07/02/2018</v>
          </cell>
        </row>
      </sheetData>
      <sheetData sheetId="6635">
        <row r="1">
          <cell r="A1" t="str">
            <v>GIÁ TRỊ PHỤ LỤC 13 - HĐ 37/2018/HĐ/OIC-SEAREE ký ngày 07/02/2018</v>
          </cell>
        </row>
      </sheetData>
      <sheetData sheetId="6636">
        <row r="1">
          <cell r="A1" t="str">
            <v>GIÁ TRỊ PHỤ LỤC 13 - HĐ 37/2018/HĐ/OIC-SEAREE ký ngày 07/02/2018</v>
          </cell>
        </row>
      </sheetData>
      <sheetData sheetId="6637">
        <row r="1">
          <cell r="A1" t="str">
            <v>GIÁ TRỊ PHỤ LỤC 13 - HĐ 37/2018/HĐ/OIC-SEAREE ký ngày 07/02/2018</v>
          </cell>
        </row>
      </sheetData>
      <sheetData sheetId="6638">
        <row r="1">
          <cell r="A1" t="str">
            <v>GIÁ TRỊ PHỤ LỤC 13 - HĐ 37/2018/HĐ/OIC-SEAREE ký ngày 07/02/2018</v>
          </cell>
        </row>
      </sheetData>
      <sheetData sheetId="6639">
        <row r="1">
          <cell r="A1" t="str">
            <v>GIÁ TRỊ PHỤ LỤC 13 - HĐ 37/2018/HĐ/OIC-SEAREE ký ngày 07/02/2018</v>
          </cell>
        </row>
      </sheetData>
      <sheetData sheetId="6640">
        <row r="1">
          <cell r="A1" t="str">
            <v>GIÁ TRỊ PHỤ LỤC 13 - HĐ 37/2018/HĐ/OIC-SEAREE ký ngày 07/02/2018</v>
          </cell>
        </row>
      </sheetData>
      <sheetData sheetId="6641">
        <row r="1">
          <cell r="A1" t="str">
            <v>GIÁ TRỊ PHỤ LỤC 13 - HĐ 37/2018/HĐ/OIC-SEAREE ký ngày 07/02/2018</v>
          </cell>
        </row>
      </sheetData>
      <sheetData sheetId="6642">
        <row r="1">
          <cell r="A1" t="str">
            <v>GIÁ TRỊ PHỤ LỤC 13 - HĐ 37/2018/HĐ/OIC-SEAREE ký ngày 07/02/2018</v>
          </cell>
        </row>
      </sheetData>
      <sheetData sheetId="6643">
        <row r="1">
          <cell r="A1" t="str">
            <v>GIÁ TRỊ PHỤ LỤC 13 - HĐ 37/2018/HĐ/OIC-SEAREE ký ngày 07/02/2018</v>
          </cell>
        </row>
      </sheetData>
      <sheetData sheetId="6644">
        <row r="1">
          <cell r="A1" t="str">
            <v>GIÁ TRỊ PHỤ LỤC 13 - HĐ 37/2018/HĐ/OIC-SEAREE ký ngày 07/02/2018</v>
          </cell>
        </row>
      </sheetData>
      <sheetData sheetId="6645">
        <row r="1">
          <cell r="A1" t="str">
            <v>GIÁ TRỊ PHỤ LỤC 13 - HĐ 37/2018/HĐ/OIC-SEAREE ký ngày 07/02/2018</v>
          </cell>
        </row>
      </sheetData>
      <sheetData sheetId="6646">
        <row r="1">
          <cell r="A1" t="str">
            <v>GIÁ TRỊ PHỤ LỤC 13 - HĐ 37/2018/HĐ/OIC-SEAREE ký ngày 07/02/2018</v>
          </cell>
        </row>
      </sheetData>
      <sheetData sheetId="6647">
        <row r="1">
          <cell r="A1" t="str">
            <v>GIÁ TRỊ PHỤ LỤC 13 - HĐ 37/2018/HĐ/OIC-SEAREE ký ngày 07/02/2018</v>
          </cell>
        </row>
      </sheetData>
      <sheetData sheetId="6648">
        <row r="1">
          <cell r="A1" t="str">
            <v>GIÁ TRỊ PHỤ LỤC 13 - HĐ 37/2018/HĐ/OIC-SEAREE ký ngày 07/02/2018</v>
          </cell>
        </row>
      </sheetData>
      <sheetData sheetId="6649">
        <row r="1">
          <cell r="A1" t="str">
            <v>GIÁ TRỊ PHỤ LỤC 13 - HĐ 37/2018/HĐ/OIC-SEAREE ký ngày 07/02/2018</v>
          </cell>
        </row>
      </sheetData>
      <sheetData sheetId="6650">
        <row r="1">
          <cell r="A1" t="str">
            <v>GIÁ TRỊ PHỤ LỤC 13 - HĐ 37/2018/HĐ/OIC-SEAREE ký ngày 07/02/2018</v>
          </cell>
        </row>
      </sheetData>
      <sheetData sheetId="6651">
        <row r="1">
          <cell r="A1" t="str">
            <v>GIÁ TRỊ PHỤ LỤC 13 - HĐ 37/2018/HĐ/OIC-SEAREE ký ngày 07/02/2018</v>
          </cell>
        </row>
      </sheetData>
      <sheetData sheetId="6652">
        <row r="1">
          <cell r="A1" t="str">
            <v>GIÁ TRỊ PHỤ LỤC 13 - HĐ 37/2018/HĐ/OIC-SEAREE ký ngày 07/02/2018</v>
          </cell>
        </row>
      </sheetData>
      <sheetData sheetId="6653">
        <row r="1">
          <cell r="A1" t="str">
            <v>GIÁ TRỊ PHỤ LỤC 13 - HĐ 37/2018/HĐ/OIC-SEAREE ký ngày 07/02/2018</v>
          </cell>
        </row>
      </sheetData>
      <sheetData sheetId="6654">
        <row r="1">
          <cell r="A1" t="str">
            <v>GIÁ TRỊ PHỤ LỤC 13 - HĐ 37/2018/HĐ/OIC-SEAREE ký ngày 07/02/2018</v>
          </cell>
        </row>
      </sheetData>
      <sheetData sheetId="6655">
        <row r="1">
          <cell r="A1" t="str">
            <v>GIÁ TRỊ PHỤ LỤC 13 - HĐ 37/2018/HĐ/OIC-SEAREE ký ngày 07/02/2018</v>
          </cell>
        </row>
      </sheetData>
      <sheetData sheetId="6656">
        <row r="1">
          <cell r="A1" t="str">
            <v>GIÁ TRỊ PHỤ LỤC 13 - HĐ 37/2018/HĐ/OIC-SEAREE ký ngày 07/02/2018</v>
          </cell>
        </row>
      </sheetData>
      <sheetData sheetId="6657">
        <row r="1">
          <cell r="A1" t="str">
            <v>GIÁ TRỊ PHỤ LỤC 13 - HĐ 37/2018/HĐ/OIC-SEAREE ký ngày 07/02/2018</v>
          </cell>
        </row>
      </sheetData>
      <sheetData sheetId="6658">
        <row r="1">
          <cell r="A1" t="str">
            <v>GIÁ TRỊ PHỤ LỤC 13 - HĐ 37/2018/HĐ/OIC-SEAREE ký ngày 07/02/2018</v>
          </cell>
        </row>
      </sheetData>
      <sheetData sheetId="6659">
        <row r="1">
          <cell r="A1" t="str">
            <v>GIÁ TRỊ PHỤ LỤC 13 - HĐ 37/2018/HĐ/OIC-SEAREE ký ngày 07/02/2018</v>
          </cell>
        </row>
      </sheetData>
      <sheetData sheetId="6660">
        <row r="1">
          <cell r="A1" t="str">
            <v>GIÁ TRỊ PHỤ LỤC 13 - HĐ 37/2018/HĐ/OIC-SEAREE ký ngày 07/02/2018</v>
          </cell>
        </row>
      </sheetData>
      <sheetData sheetId="6661">
        <row r="1">
          <cell r="A1" t="str">
            <v>GIÁ TRỊ PHỤ LỤC 13 - HĐ 37/2018/HĐ/OIC-SEAREE ký ngày 07/02/2018</v>
          </cell>
        </row>
      </sheetData>
      <sheetData sheetId="6662">
        <row r="1">
          <cell r="A1" t="str">
            <v>GIÁ TRỊ PHỤ LỤC 13 - HĐ 37/2018/HĐ/OIC-SEAREE ký ngày 07/02/2018</v>
          </cell>
        </row>
      </sheetData>
      <sheetData sheetId="6663">
        <row r="1">
          <cell r="A1" t="str">
            <v>GIÁ TRỊ PHỤ LỤC 13 - HĐ 37/2018/HĐ/OIC-SEAREE ký ngày 07/02/2018</v>
          </cell>
        </row>
      </sheetData>
      <sheetData sheetId="6664">
        <row r="1">
          <cell r="A1" t="str">
            <v>GIÁ TRỊ PHỤ LỤC 13 - HĐ 37/2018/HĐ/OIC-SEAREE ký ngày 07/02/2018</v>
          </cell>
        </row>
      </sheetData>
      <sheetData sheetId="6665">
        <row r="1">
          <cell r="A1" t="str">
            <v>GIÁ TRỊ PHỤ LỤC 13 - HĐ 37/2018/HĐ/OIC-SEAREE ký ngày 07/02/2018</v>
          </cell>
        </row>
      </sheetData>
      <sheetData sheetId="6666">
        <row r="1">
          <cell r="A1" t="str">
            <v>GIÁ TRỊ PHỤ LỤC 13 - HĐ 37/2018/HĐ/OIC-SEAREE ký ngày 07/02/2018</v>
          </cell>
        </row>
      </sheetData>
      <sheetData sheetId="6667">
        <row r="1">
          <cell r="A1" t="str">
            <v>GIÁ TRỊ PHỤ LỤC 13 - HĐ 37/2018/HĐ/OIC-SEAREE ký ngày 07/02/2018</v>
          </cell>
        </row>
      </sheetData>
      <sheetData sheetId="6668">
        <row r="1">
          <cell r="A1" t="str">
            <v>GIÁ TRỊ PHỤ LỤC 13 - HĐ 37/2018/HĐ/OIC-SEAREE ký ngày 07/02/2018</v>
          </cell>
        </row>
      </sheetData>
      <sheetData sheetId="6669">
        <row r="1">
          <cell r="A1" t="str">
            <v>GIÁ TRỊ PHỤ LỤC 13 - HĐ 37/2018/HĐ/OIC-SEAREE ký ngày 07/02/2018</v>
          </cell>
        </row>
      </sheetData>
      <sheetData sheetId="6670">
        <row r="1">
          <cell r="A1" t="str">
            <v>GIÁ TRỊ PHỤ LỤC 13 - HĐ 37/2018/HĐ/OIC-SEAREE ký ngày 07/02/2018</v>
          </cell>
        </row>
      </sheetData>
      <sheetData sheetId="6671">
        <row r="1">
          <cell r="A1" t="str">
            <v>GIÁ TRỊ PHỤ LỤC 13 - HĐ 37/2018/HĐ/OIC-SEAREE ký ngày 07/02/2018</v>
          </cell>
        </row>
      </sheetData>
      <sheetData sheetId="6672">
        <row r="1">
          <cell r="A1" t="str">
            <v>GIÁ TRỊ PHỤ LỤC 13 - HĐ 37/2018/HĐ/OIC-SEAREE ký ngày 07/02/2018</v>
          </cell>
        </row>
      </sheetData>
      <sheetData sheetId="6673">
        <row r="1">
          <cell r="A1" t="str">
            <v>GIÁ TRỊ PHỤ LỤC 13 - HĐ 37/2018/HĐ/OIC-SEAREE ký ngày 07/02/2018</v>
          </cell>
        </row>
      </sheetData>
      <sheetData sheetId="6674">
        <row r="1">
          <cell r="A1" t="str">
            <v>GIÁ TRỊ PHỤ LỤC 13 - HĐ 37/2018/HĐ/OIC-SEAREE ký ngày 07/02/2018</v>
          </cell>
        </row>
      </sheetData>
      <sheetData sheetId="6675">
        <row r="1">
          <cell r="A1" t="str">
            <v>GIÁ TRỊ PHỤ LỤC 13 - HĐ 37/2018/HĐ/OIC-SEAREE ký ngày 07/02/2018</v>
          </cell>
        </row>
      </sheetData>
      <sheetData sheetId="6676">
        <row r="1">
          <cell r="A1" t="str">
            <v>GIÁ TRỊ PHỤ LỤC 13 - HĐ 37/2018/HĐ/OIC-SEAREE ký ngày 07/02/2018</v>
          </cell>
        </row>
      </sheetData>
      <sheetData sheetId="6677">
        <row r="1">
          <cell r="A1" t="str">
            <v>GIÁ TRỊ PHỤ LỤC 13 - HĐ 37/2018/HĐ/OIC-SEAREE ký ngày 07/02/2018</v>
          </cell>
        </row>
      </sheetData>
      <sheetData sheetId="6678">
        <row r="1">
          <cell r="A1" t="str">
            <v>GIÁ TRỊ PHỤ LỤC 13 - HĐ 37/2018/HĐ/OIC-SEAREE ký ngày 07/02/2018</v>
          </cell>
        </row>
      </sheetData>
      <sheetData sheetId="6679">
        <row r="1">
          <cell r="A1" t="str">
            <v>GIÁ TRỊ PHỤ LỤC 13 - HĐ 37/2018/HĐ/OIC-SEAREE ký ngày 07/02/2018</v>
          </cell>
        </row>
      </sheetData>
      <sheetData sheetId="6680">
        <row r="1">
          <cell r="A1" t="str">
            <v>GIÁ TRỊ PHỤ LỤC 13 - HĐ 37/2018/HĐ/OIC-SEAREE ký ngày 07/02/2018</v>
          </cell>
        </row>
      </sheetData>
      <sheetData sheetId="6681">
        <row r="1">
          <cell r="A1" t="str">
            <v>GIÁ TRỊ PHỤ LỤC 13 - HĐ 37/2018/HĐ/OIC-SEAREE ký ngày 07/02/2018</v>
          </cell>
        </row>
      </sheetData>
      <sheetData sheetId="6682">
        <row r="1">
          <cell r="A1" t="str">
            <v>GIÁ TRỊ PHỤ LỤC 13 - HĐ 37/2018/HĐ/OIC-SEAREE ký ngày 07/02/2018</v>
          </cell>
        </row>
      </sheetData>
      <sheetData sheetId="6683">
        <row r="1">
          <cell r="A1" t="str">
            <v>GIÁ TRỊ PHỤ LỤC 13 - HĐ 37/2018/HĐ/OIC-SEAREE ký ngày 07/02/2018</v>
          </cell>
        </row>
      </sheetData>
      <sheetData sheetId="6684">
        <row r="1">
          <cell r="A1" t="str">
            <v>GIÁ TRỊ PHỤ LỤC 13 - HĐ 37/2018/HĐ/OIC-SEAREE ký ngày 07/02/2018</v>
          </cell>
        </row>
      </sheetData>
      <sheetData sheetId="6685">
        <row r="1">
          <cell r="A1" t="str">
            <v>GIÁ TRỊ PHỤ LỤC 13 - HĐ 37/2018/HĐ/OIC-SEAREE ký ngày 07/02/2018</v>
          </cell>
        </row>
      </sheetData>
      <sheetData sheetId="6686">
        <row r="1">
          <cell r="A1" t="str">
            <v>GIÁ TRỊ PHỤ LỤC 13 - HĐ 37/2018/HĐ/OIC-SEAREE ký ngày 07/02/2018</v>
          </cell>
        </row>
      </sheetData>
      <sheetData sheetId="6687">
        <row r="1">
          <cell r="A1" t="str">
            <v>GIÁ TRỊ PHỤ LỤC 13 - HĐ 37/2018/HĐ/OIC-SEAREE ký ngày 07/02/2018</v>
          </cell>
        </row>
      </sheetData>
      <sheetData sheetId="6688">
        <row r="1">
          <cell r="A1" t="str">
            <v>GIÁ TRỊ PHỤ LỤC 13 - HĐ 37/2018/HĐ/OIC-SEAREE ký ngày 07/02/2018</v>
          </cell>
        </row>
      </sheetData>
      <sheetData sheetId="6689">
        <row r="1">
          <cell r="A1" t="str">
            <v>GIÁ TRỊ PHỤ LỤC 13 - HĐ 37/2018/HĐ/OIC-SEAREE ký ngày 07/02/2018</v>
          </cell>
        </row>
      </sheetData>
      <sheetData sheetId="6690">
        <row r="1">
          <cell r="A1" t="str">
            <v>GIÁ TRỊ PHỤ LỤC 13 - HĐ 37/2018/HĐ/OIC-SEAREE ký ngày 07/02/2018</v>
          </cell>
        </row>
      </sheetData>
      <sheetData sheetId="6691">
        <row r="1">
          <cell r="A1" t="str">
            <v>GIÁ TRỊ PHỤ LỤC 13 - HĐ 37/2018/HĐ/OIC-SEAREE ký ngày 07/02/2018</v>
          </cell>
        </row>
      </sheetData>
      <sheetData sheetId="6692">
        <row r="1">
          <cell r="A1" t="str">
            <v>GIÁ TRỊ PHỤ LỤC 13 - HĐ 37/2018/HĐ/OIC-SEAREE ký ngày 07/02/2018</v>
          </cell>
        </row>
      </sheetData>
      <sheetData sheetId="6693">
        <row r="1">
          <cell r="A1" t="str">
            <v>GIÁ TRỊ PHỤ LỤC 13 - HĐ 37/2018/HĐ/OIC-SEAREE ký ngày 07/02/2018</v>
          </cell>
        </row>
      </sheetData>
      <sheetData sheetId="6694">
        <row r="1">
          <cell r="A1" t="str">
            <v>GIÁ TRỊ PHỤ LỤC 13 - HĐ 37/2018/HĐ/OIC-SEAREE ký ngày 07/02/2018</v>
          </cell>
        </row>
      </sheetData>
      <sheetData sheetId="6695">
        <row r="1">
          <cell r="A1" t="str">
            <v>GIÁ TRỊ PHỤ LỤC 13 - HĐ 37/2018/HĐ/OIC-SEAREE ký ngày 07/02/2018</v>
          </cell>
        </row>
      </sheetData>
      <sheetData sheetId="6696">
        <row r="1">
          <cell r="A1" t="str">
            <v>GIÁ TRỊ PHỤ LỤC 13 - HĐ 37/2018/HĐ/OIC-SEAREE ký ngày 07/02/2018</v>
          </cell>
        </row>
      </sheetData>
      <sheetData sheetId="6697">
        <row r="1">
          <cell r="A1" t="str">
            <v>GIÁ TRỊ PHỤ LỤC 13 - HĐ 37/2018/HĐ/OIC-SEAREE ký ngày 07/02/2018</v>
          </cell>
        </row>
      </sheetData>
      <sheetData sheetId="6698">
        <row r="1">
          <cell r="A1" t="str">
            <v>GIÁ TRỊ PHỤ LỤC 13 - HĐ 37/2018/HĐ/OIC-SEAREE ký ngày 07/02/2018</v>
          </cell>
        </row>
      </sheetData>
      <sheetData sheetId="6699">
        <row r="1">
          <cell r="A1" t="str">
            <v>GIÁ TRỊ PHỤ LỤC 13 - HĐ 37/2018/HĐ/OIC-SEAREE ký ngày 07/02/2018</v>
          </cell>
        </row>
      </sheetData>
      <sheetData sheetId="6700">
        <row r="1">
          <cell r="A1" t="str">
            <v>GIÁ TRỊ PHỤ LỤC 13 - HĐ 37/2018/HĐ/OIC-SEAREE ký ngày 07/02/2018</v>
          </cell>
        </row>
      </sheetData>
      <sheetData sheetId="6701">
        <row r="1">
          <cell r="A1" t="str">
            <v>GIÁ TRỊ PHỤ LỤC 13 - HĐ 37/2018/HĐ/OIC-SEAREE ký ngày 07/02/2018</v>
          </cell>
        </row>
      </sheetData>
      <sheetData sheetId="6702">
        <row r="1">
          <cell r="A1" t="str">
            <v>GIÁ TRỊ PHỤ LỤC 13 - HĐ 37/2018/HĐ/OIC-SEAREE ký ngày 07/02/2018</v>
          </cell>
        </row>
      </sheetData>
      <sheetData sheetId="6703">
        <row r="1">
          <cell r="A1" t="str">
            <v>GIÁ TRỊ PHỤ LỤC 13 - HĐ 37/2018/HĐ/OIC-SEAREE ký ngày 07/02/2018</v>
          </cell>
        </row>
      </sheetData>
      <sheetData sheetId="6704">
        <row r="1">
          <cell r="A1" t="str">
            <v>GIÁ TRỊ PHỤ LỤC 13 - HĐ 37/2018/HĐ/OIC-SEAREE ký ngày 07/02/2018</v>
          </cell>
        </row>
      </sheetData>
      <sheetData sheetId="6705">
        <row r="1">
          <cell r="A1" t="str">
            <v>GIÁ TRỊ PHỤ LỤC 13 - HĐ 37/2018/HĐ/OIC-SEAREE ký ngày 07/02/2018</v>
          </cell>
        </row>
      </sheetData>
      <sheetData sheetId="6706">
        <row r="1">
          <cell r="A1" t="str">
            <v>GIÁ TRỊ PHỤ LỤC 13 - HĐ 37/2018/HĐ/OIC-SEAREE ký ngày 07/02/2018</v>
          </cell>
        </row>
      </sheetData>
      <sheetData sheetId="6707">
        <row r="1">
          <cell r="A1" t="str">
            <v>GIÁ TRỊ PHỤ LỤC 13 - HĐ 37/2018/HĐ/OIC-SEAREE ký ngày 07/02/2018</v>
          </cell>
        </row>
      </sheetData>
      <sheetData sheetId="6708">
        <row r="1">
          <cell r="A1" t="str">
            <v>GIÁ TRỊ PHỤ LỤC 13 - HĐ 37/2018/HĐ/OIC-SEAREE ký ngày 07/02/2018</v>
          </cell>
        </row>
      </sheetData>
      <sheetData sheetId="6709">
        <row r="1">
          <cell r="A1" t="str">
            <v>GIÁ TRỊ PHỤ LỤC 13 - HĐ 37/2018/HĐ/OIC-SEAREE ký ngày 07/02/2018</v>
          </cell>
        </row>
      </sheetData>
      <sheetData sheetId="6710">
        <row r="1">
          <cell r="A1" t="str">
            <v>GIÁ TRỊ PHỤ LỤC 13 - HĐ 37/2018/HĐ/OIC-SEAREE ký ngày 07/02/2018</v>
          </cell>
        </row>
      </sheetData>
      <sheetData sheetId="6711">
        <row r="1">
          <cell r="A1" t="str">
            <v>GIÁ TRỊ PHỤ LỤC 13 - HĐ 37/2018/HĐ/OIC-SEAREE ký ngày 07/02/2018</v>
          </cell>
        </row>
      </sheetData>
      <sheetData sheetId="6712">
        <row r="1">
          <cell r="A1" t="str">
            <v>GIÁ TRỊ PHỤ LỤC 13 - HĐ 37/2018/HĐ/OIC-SEAREE ký ngày 07/02/2018</v>
          </cell>
        </row>
      </sheetData>
      <sheetData sheetId="6713">
        <row r="1">
          <cell r="A1" t="str">
            <v>GIÁ TRỊ PHỤ LỤC 13 - HĐ 37/2018/HĐ/OIC-SEAREE ký ngày 07/02/2018</v>
          </cell>
        </row>
      </sheetData>
      <sheetData sheetId="6714">
        <row r="1">
          <cell r="A1" t="str">
            <v>GIÁ TRỊ PHỤ LỤC 13 - HĐ 37/2018/HĐ/OIC-SEAREE ký ngày 07/02/2018</v>
          </cell>
        </row>
      </sheetData>
      <sheetData sheetId="6715">
        <row r="1">
          <cell r="A1" t="str">
            <v>GIÁ TRỊ PHỤ LỤC 13 - HĐ 37/2018/HĐ/OIC-SEAREE ký ngày 07/02/2018</v>
          </cell>
        </row>
      </sheetData>
      <sheetData sheetId="6716">
        <row r="1">
          <cell r="A1" t="str">
            <v>GIÁ TRỊ PHỤ LỤC 13 - HĐ 37/2018/HĐ/OIC-SEAREE ký ngày 07/02/2018</v>
          </cell>
        </row>
      </sheetData>
      <sheetData sheetId="6717">
        <row r="1">
          <cell r="A1" t="str">
            <v>GIÁ TRỊ PHỤ LỤC 13 - HĐ 37/2018/HĐ/OIC-SEAREE ký ngày 07/02/2018</v>
          </cell>
        </row>
      </sheetData>
      <sheetData sheetId="6718">
        <row r="1">
          <cell r="A1" t="str">
            <v>GIÁ TRỊ PHỤ LỤC 13 - HĐ 37/2018/HĐ/OIC-SEAREE ký ngày 07/02/2018</v>
          </cell>
        </row>
      </sheetData>
      <sheetData sheetId="6719">
        <row r="1">
          <cell r="A1" t="str">
            <v>GIÁ TRỊ PHỤ LỤC 13 - HĐ 37/2018/HĐ/OIC-SEAREE ký ngày 07/02/2018</v>
          </cell>
        </row>
      </sheetData>
      <sheetData sheetId="6720">
        <row r="1">
          <cell r="A1" t="str">
            <v>GIÁ TRỊ PHỤ LỤC 13 - HĐ 37/2018/HĐ/OIC-SEAREE ký ngày 07/02/2018</v>
          </cell>
        </row>
      </sheetData>
      <sheetData sheetId="6721">
        <row r="1">
          <cell r="A1" t="str">
            <v>GIÁ TRỊ PHỤ LỤC 13 - HĐ 37/2018/HĐ/OIC-SEAREE ký ngày 07/02/2018</v>
          </cell>
        </row>
      </sheetData>
      <sheetData sheetId="6722">
        <row r="1">
          <cell r="A1" t="str">
            <v>GIÁ TRỊ PHỤ LỤC 13 - HĐ 37/2018/HĐ/OIC-SEAREE ký ngày 07/02/2018</v>
          </cell>
        </row>
      </sheetData>
      <sheetData sheetId="6723">
        <row r="1">
          <cell r="A1" t="str">
            <v>GIÁ TRỊ PHỤ LỤC 13 - HĐ 37/2018/HĐ/OIC-SEAREE ký ngày 07/02/2018</v>
          </cell>
        </row>
      </sheetData>
      <sheetData sheetId="6724">
        <row r="1">
          <cell r="A1" t="str">
            <v>GIÁ TRỊ PHỤ LỤC 13 - HĐ 37/2018/HĐ/OIC-SEAREE ký ngày 07/02/2018</v>
          </cell>
        </row>
      </sheetData>
      <sheetData sheetId="6725">
        <row r="1">
          <cell r="A1" t="str">
            <v>GIÁ TRỊ PHỤ LỤC 13 - HĐ 37/2018/HĐ/OIC-SEAREE ký ngày 07/02/2018</v>
          </cell>
        </row>
      </sheetData>
      <sheetData sheetId="6726">
        <row r="1">
          <cell r="A1" t="str">
            <v>GIÁ TRỊ PHỤ LỤC 13 - HĐ 37/2018/HĐ/OIC-SEAREE ký ngày 07/02/2018</v>
          </cell>
        </row>
      </sheetData>
      <sheetData sheetId="6727">
        <row r="1">
          <cell r="A1" t="str">
            <v>GIÁ TRỊ PHỤ LỤC 13 - HĐ 37/2018/HĐ/OIC-SEAREE ký ngày 07/02/2018</v>
          </cell>
        </row>
      </sheetData>
      <sheetData sheetId="6728">
        <row r="1">
          <cell r="A1" t="str">
            <v>GIÁ TRỊ PHỤ LỤC 13 - HĐ 37/2018/HĐ/OIC-SEAREE ký ngày 07/02/2018</v>
          </cell>
        </row>
      </sheetData>
      <sheetData sheetId="6729">
        <row r="1">
          <cell r="A1" t="str">
            <v>GIÁ TRỊ PHỤ LỤC 13 - HĐ 37/2018/HĐ/OIC-SEAREE ký ngày 07/02/2018</v>
          </cell>
        </row>
      </sheetData>
      <sheetData sheetId="6730">
        <row r="1">
          <cell r="A1" t="str">
            <v>GIÁ TRỊ PHỤ LỤC 13 - HĐ 37/2018/HĐ/OIC-SEAREE ký ngày 07/02/2018</v>
          </cell>
        </row>
      </sheetData>
      <sheetData sheetId="6731">
        <row r="1">
          <cell r="A1" t="str">
            <v>GIÁ TRỊ PHỤ LỤC 13 - HĐ 37/2018/HĐ/OIC-SEAREE ký ngày 07/02/2018</v>
          </cell>
        </row>
      </sheetData>
      <sheetData sheetId="6732">
        <row r="1">
          <cell r="A1" t="str">
            <v>GIÁ TRỊ PHỤ LỤC 13 - HĐ 37/2018/HĐ/OIC-SEAREE ký ngày 07/02/2018</v>
          </cell>
        </row>
      </sheetData>
      <sheetData sheetId="6733">
        <row r="1">
          <cell r="A1" t="str">
            <v>GIÁ TRỊ PHỤ LỤC 13 - HĐ 37/2018/HĐ/OIC-SEAREE ký ngày 07/02/2018</v>
          </cell>
        </row>
      </sheetData>
      <sheetData sheetId="6734">
        <row r="1">
          <cell r="A1" t="str">
            <v>GIÁ TRỊ PHỤ LỤC 13 - HĐ 37/2018/HĐ/OIC-SEAREE ký ngày 07/02/2018</v>
          </cell>
        </row>
      </sheetData>
      <sheetData sheetId="6735">
        <row r="1">
          <cell r="A1" t="str">
            <v>GIÁ TRỊ PHỤ LỤC 13 - HĐ 37/2018/HĐ/OIC-SEAREE ký ngày 07/02/2018</v>
          </cell>
        </row>
      </sheetData>
      <sheetData sheetId="6736">
        <row r="1">
          <cell r="A1" t="str">
            <v>GIÁ TRỊ PHỤ LỤC 13 - HĐ 37/2018/HĐ/OIC-SEAREE ký ngày 07/02/2018</v>
          </cell>
        </row>
      </sheetData>
      <sheetData sheetId="6737">
        <row r="1">
          <cell r="A1" t="str">
            <v>GIÁ TRỊ PHỤ LỤC 13 - HĐ 37/2018/HĐ/OIC-SEAREE ký ngày 07/02/2018</v>
          </cell>
        </row>
      </sheetData>
      <sheetData sheetId="6738">
        <row r="1">
          <cell r="A1" t="str">
            <v>GIÁ TRỊ PHỤ LỤC 13 - HĐ 37/2018/HĐ/OIC-SEAREE ký ngày 07/02/2018</v>
          </cell>
        </row>
      </sheetData>
      <sheetData sheetId="6739">
        <row r="1">
          <cell r="A1" t="str">
            <v>GIÁ TRỊ PHỤ LỤC 13 - HĐ 37/2018/HĐ/OIC-SEAREE ký ngày 07/02/2018</v>
          </cell>
        </row>
      </sheetData>
      <sheetData sheetId="6740">
        <row r="1">
          <cell r="A1" t="str">
            <v>GIÁ TRỊ PHỤ LỤC 13 - HĐ 37/2018/HĐ/OIC-SEAREE ký ngày 07/02/2018</v>
          </cell>
        </row>
      </sheetData>
      <sheetData sheetId="6741">
        <row r="1">
          <cell r="A1" t="str">
            <v>GIÁ TRỊ PHỤ LỤC 13 - HĐ 37/2018/HĐ/OIC-SEAREE ký ngày 07/02/2018</v>
          </cell>
        </row>
      </sheetData>
      <sheetData sheetId="6742">
        <row r="1">
          <cell r="A1" t="str">
            <v>GIÁ TRỊ PHỤ LỤC 13 - HĐ 37/2018/HĐ/OIC-SEAREE ký ngày 07/02/2018</v>
          </cell>
        </row>
      </sheetData>
      <sheetData sheetId="6743">
        <row r="1">
          <cell r="A1" t="str">
            <v>GIÁ TRỊ PHỤ LỤC 13 - HĐ 37/2018/HĐ/OIC-SEAREE ký ngày 07/02/2018</v>
          </cell>
        </row>
      </sheetData>
      <sheetData sheetId="6744">
        <row r="1">
          <cell r="A1" t="str">
            <v>GIÁ TRỊ PHỤ LỤC 13 - HĐ 37/2018/HĐ/OIC-SEAREE ký ngày 07/02/2018</v>
          </cell>
        </row>
      </sheetData>
      <sheetData sheetId="6745">
        <row r="1">
          <cell r="A1" t="str">
            <v>GIÁ TRỊ PHỤ LỤC 13 - HĐ 37/2018/HĐ/OIC-SEAREE ký ngày 07/02/2018</v>
          </cell>
        </row>
      </sheetData>
      <sheetData sheetId="6746">
        <row r="1">
          <cell r="A1" t="str">
            <v>GIÁ TRỊ PHỤ LỤC 13 - HĐ 37/2018/HĐ/OIC-SEAREE ký ngày 07/02/2018</v>
          </cell>
        </row>
      </sheetData>
      <sheetData sheetId="6747">
        <row r="1">
          <cell r="A1" t="str">
            <v>GIÁ TRỊ PHỤ LỤC 13 - HĐ 37/2018/HĐ/OIC-SEAREE ký ngày 07/02/2018</v>
          </cell>
        </row>
      </sheetData>
      <sheetData sheetId="6748">
        <row r="1">
          <cell r="A1" t="str">
            <v>GIÁ TRỊ PHỤ LỤC 13 - HĐ 37/2018/HĐ/OIC-SEAREE ký ngày 07/02/2018</v>
          </cell>
        </row>
      </sheetData>
      <sheetData sheetId="6749">
        <row r="1">
          <cell r="A1" t="str">
            <v>GIÁ TRỊ PHỤ LỤC 13 - HĐ 37/2018/HĐ/OIC-SEAREE ký ngày 07/02/2018</v>
          </cell>
        </row>
      </sheetData>
      <sheetData sheetId="6750">
        <row r="1">
          <cell r="A1" t="str">
            <v>GIÁ TRỊ PHỤ LỤC 13 - HĐ 37/2018/HĐ/OIC-SEAREE ký ngày 07/02/2018</v>
          </cell>
        </row>
      </sheetData>
      <sheetData sheetId="6751">
        <row r="1">
          <cell r="A1" t="str">
            <v>GIÁ TRỊ PHỤ LỤC 13 - HĐ 37/2018/HĐ/OIC-SEAREE ký ngày 07/02/2018</v>
          </cell>
        </row>
      </sheetData>
      <sheetData sheetId="6752">
        <row r="1">
          <cell r="A1" t="str">
            <v>GIÁ TRỊ PHỤ LỤC 13 - HĐ 37/2018/HĐ/OIC-SEAREE ký ngày 07/02/2018</v>
          </cell>
        </row>
      </sheetData>
      <sheetData sheetId="6753">
        <row r="1">
          <cell r="A1" t="str">
            <v>GIÁ TRỊ PHỤ LỤC 13 - HĐ 37/2018/HĐ/OIC-SEAREE ký ngày 07/02/2018</v>
          </cell>
        </row>
      </sheetData>
      <sheetData sheetId="6754">
        <row r="1">
          <cell r="A1" t="str">
            <v>GIÁ TRỊ PHỤ LỤC 13 - HĐ 37/2018/HĐ/OIC-SEAREE ký ngày 07/02/2018</v>
          </cell>
        </row>
      </sheetData>
      <sheetData sheetId="6755">
        <row r="1">
          <cell r="A1" t="str">
            <v>GIÁ TRỊ PHỤ LỤC 13 - HĐ 37/2018/HĐ/OIC-SEAREE ký ngày 07/02/2018</v>
          </cell>
        </row>
      </sheetData>
      <sheetData sheetId="6756">
        <row r="1">
          <cell r="A1" t="str">
            <v>GIÁ TRỊ PHỤ LỤC 13 - HĐ 37/2018/HĐ/OIC-SEAREE ký ngày 07/02/2018</v>
          </cell>
        </row>
      </sheetData>
      <sheetData sheetId="6757">
        <row r="1">
          <cell r="A1" t="str">
            <v>GIÁ TRỊ PHỤ LỤC 13 - HĐ 37/2018/HĐ/OIC-SEAREE ký ngày 07/02/2018</v>
          </cell>
        </row>
      </sheetData>
      <sheetData sheetId="6758">
        <row r="1">
          <cell r="A1" t="str">
            <v>GIÁ TRỊ PHỤ LỤC 13 - HĐ 37/2018/HĐ/OIC-SEAREE ký ngày 07/02/2018</v>
          </cell>
        </row>
      </sheetData>
      <sheetData sheetId="6759">
        <row r="1">
          <cell r="A1" t="str">
            <v>GIÁ TRỊ PHỤ LỤC 13 - HĐ 37/2018/HĐ/OIC-SEAREE ký ngày 07/02/2018</v>
          </cell>
        </row>
      </sheetData>
      <sheetData sheetId="6760">
        <row r="1">
          <cell r="A1" t="str">
            <v>GIÁ TRỊ PHỤ LỤC 13 - HĐ 37/2018/HĐ/OIC-SEAREE ký ngày 07/02/2018</v>
          </cell>
        </row>
      </sheetData>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row r="1">
          <cell r="A1" t="str">
            <v>DỰ ÁN:  KHU NHÀ Ở DIỆN TÍCH 4,2777 HA PHƯỜNG THẠNH MỸ LỢI, QUẬN 2 (VICTORIA VILLAGE)</v>
          </cell>
        </row>
      </sheetData>
      <sheetData sheetId="6881">
        <row r="1">
          <cell r="A1" t="str">
            <v>DỰ ÁN:  KHU NHÀ Ở DIỆN TÍCH 4,2777 HA PHƯỜNG THẠNH MỸ LỢI, QUẬN 2 (VICTORIA VILLAGE)</v>
          </cell>
        </row>
      </sheetData>
      <sheetData sheetId="6882">
        <row r="1">
          <cell r="A1" t="str">
            <v>DỰ ÁN:  KHU NHÀ Ở DIỆN TÍCH 4,2777 HA PHƯỜNG THẠNH MỸ LỢI, QUẬN 2 (VICTORIA VILLAGE)</v>
          </cell>
        </row>
      </sheetData>
      <sheetData sheetId="6883">
        <row r="1">
          <cell r="A1" t="str">
            <v>DỰ ÁN:  KHU NHÀ Ở DIỆN TÍCH 4,2777 HA PHƯỜNG THẠNH MỸ LỢI, QUẬN 2 (VICTORIA VILLAGE)</v>
          </cell>
        </row>
      </sheetData>
      <sheetData sheetId="6884">
        <row r="1">
          <cell r="A1" t="str">
            <v>DỰ ÁN:  KHU NHÀ Ở DIỆN TÍCH 4,2777 HA PHƯỜNG THẠNH MỸ LỢI, QUẬN 2 (VICTORIA VILLAGE)</v>
          </cell>
        </row>
      </sheetData>
      <sheetData sheetId="6885">
        <row r="1">
          <cell r="A1" t="str">
            <v>DỰ ÁN:  KHU NHÀ Ở DIỆN TÍCH 4,2777 HA PHƯỜNG THẠNH MỸ LỢI, QUẬN 2 (VICTORIA VILLAGE)</v>
          </cell>
        </row>
      </sheetData>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row r="1">
          <cell r="A1" t="str">
            <v>DỰ ÁN:  KHU NHÀ Ở DIỆN TÍCH 4,2777 HA PHƯỜNG THẠNH MỸ LỢI, QUẬN 2 (VICTORIA VILLAGE)</v>
          </cell>
        </row>
      </sheetData>
      <sheetData sheetId="6902">
        <row r="1">
          <cell r="A1" t="str">
            <v>DỰ ÁN:  KHU NHÀ Ở DIỆN TÍCH 4,2777 HA PHƯỜNG THẠNH MỸ LỢI, QUẬN 2 (VICTORIA VILLAGE)</v>
          </cell>
        </row>
      </sheetData>
      <sheetData sheetId="6903">
        <row r="1">
          <cell r="A1" t="str">
            <v>DỰ ÁN:  KHU NHÀ Ở DIỆN TÍCH 4,2777 HA PHƯỜNG THẠNH MỸ LỢI, QUẬN 2 (VICTORIA VILLAGE)</v>
          </cell>
        </row>
      </sheetData>
      <sheetData sheetId="6904">
        <row r="1">
          <cell r="A1" t="str">
            <v>DỰ ÁN:  KHU NHÀ Ở DIỆN TÍCH 4,2777 HA PHƯỜNG THẠNH MỸ LỢI, QUẬN 2 (VICTORIA VILLAGE)</v>
          </cell>
        </row>
      </sheetData>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A1" t="str">
            <v>GIÁ TRỊ PHỤ LỤC 13 - HĐ 37/2018/HĐ/OIC-SEAREE ký ngày 07/02/2018</v>
          </cell>
        </row>
      </sheetData>
      <sheetData sheetId="7007">
        <row r="1">
          <cell r="A1" t="str">
            <v>GIÁ TRỊ PHỤ LỤC 13 - HĐ 37/2018/HĐ/OIC-SEAREE ký ngày 07/02/2018</v>
          </cell>
        </row>
      </sheetData>
      <sheetData sheetId="7008">
        <row r="1">
          <cell r="A1" t="str">
            <v>GIÁ TRỊ PHỤ LỤC 13 - HĐ 37/2018/HĐ/OIC-SEAREE ký ngày 07/02/2018</v>
          </cell>
        </row>
      </sheetData>
      <sheetData sheetId="7009">
        <row r="1">
          <cell r="A1" t="str">
            <v>GIÁ TRỊ PHỤ LỤC 13 - HĐ 37/2018/HĐ/OIC-SEAREE ký ngày 07/02/2018</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row r="1">
          <cell r="A1" t="str">
            <v>GIÁ TRỊ PHỤ LỤC 13 - HĐ 37/2018/HĐ/OIC-SEAREE ký ngày 07/02/2018</v>
          </cell>
        </row>
      </sheetData>
      <sheetData sheetId="7028">
        <row r="1">
          <cell r="A1" t="str">
            <v>GIÁ TRỊ PHỤ LỤC 13 - HĐ 37/2018/HĐ/OIC-SEAREE ký ngày 07/02/2018</v>
          </cell>
        </row>
      </sheetData>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row r="1">
          <cell r="A1" t="str">
            <v>GIÁ TRỊ PHỤ LỤC 13 - HĐ 37/2018/HĐ/OIC-SEAREE ký ngày 07/02/2018</v>
          </cell>
        </row>
      </sheetData>
      <sheetData sheetId="7045">
        <row r="1">
          <cell r="A1" t="str">
            <v>GIÁ TRỊ PHỤ LỤC 13 - HĐ 37/2018/HĐ/OIC-SEAREE ký ngày 07/02/2018</v>
          </cell>
        </row>
      </sheetData>
      <sheetData sheetId="7046">
        <row r="1">
          <cell r="A1" t="str">
            <v>GIÁ TRỊ PHỤ LỤC 13 - HĐ 37/2018/HĐ/OIC-SEAREE ký ngày 07/02/2018</v>
          </cell>
        </row>
      </sheetData>
      <sheetData sheetId="7047">
        <row r="1">
          <cell r="A1" t="str">
            <v>GIÁ TRỊ PHỤ LỤC 13 - HĐ 37/2018/HĐ/OIC-SEAREE ký ngày 07/02/2018</v>
          </cell>
        </row>
      </sheetData>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row r="1">
          <cell r="A1" t="str">
            <v>GIÁ TRỊ PHỤ LỤC 13 - HĐ 37/2018/HĐ/OIC-SEAREE ký ngày 07/02/2018</v>
          </cell>
        </row>
      </sheetData>
      <sheetData sheetId="7066">
        <row r="1">
          <cell r="A1" t="str">
            <v>GIÁ TRỊ PHỤ LỤC 13 - HĐ 37/2018/HĐ/OIC-SEAREE ký ngày 07/02/2018</v>
          </cell>
        </row>
      </sheetData>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row r="1">
          <cell r="A1" t="str">
            <v>GIÁ TRỊ PHỤ LỤC 13 - HĐ 37/2018/HĐ/OIC-SEAREE ký ngày 07/02/2018</v>
          </cell>
        </row>
      </sheetData>
      <sheetData sheetId="7108">
        <row r="1">
          <cell r="A1" t="str">
            <v>GIÁ TRỊ PHỤ LỤC 13 - HĐ 37/2018/HĐ/OIC-SEAREE ký ngày 07/02/2018</v>
          </cell>
        </row>
      </sheetData>
      <sheetData sheetId="7109">
        <row r="1">
          <cell r="A1" t="str">
            <v>GIÁ TRỊ PHỤ LỤC 13 - HĐ 37/2018/HĐ/OIC-SEAREE ký ngày 07/02/2018</v>
          </cell>
        </row>
      </sheetData>
      <sheetData sheetId="7110">
        <row r="1">
          <cell r="A1" t="str">
            <v>GIÁ TRỊ PHỤ LỤC 13 - HĐ 37/2018/HĐ/OIC-SEAREE ký ngày 07/02/2018</v>
          </cell>
        </row>
      </sheetData>
      <sheetData sheetId="7111">
        <row r="1">
          <cell r="A1" t="str">
            <v>GIÁ TRỊ PHỤ LỤC 13 - HĐ 37/2018/HĐ/OIC-SEAREE ký ngày 07/02/2018</v>
          </cell>
        </row>
      </sheetData>
      <sheetData sheetId="7112">
        <row r="1">
          <cell r="A1" t="str">
            <v>GIÁ TRỊ PHỤ LỤC 13 - HĐ 37/2018/HĐ/OIC-SEAREE ký ngày 07/02/2018</v>
          </cell>
        </row>
      </sheetData>
      <sheetData sheetId="7113">
        <row r="1">
          <cell r="A1" t="str">
            <v>GIÁ TRỊ PHỤ LỤC 13 - HĐ 37/2018/HĐ/OIC-SEAREE ký ngày 07/02/2018</v>
          </cell>
        </row>
      </sheetData>
      <sheetData sheetId="7114">
        <row r="1">
          <cell r="A1" t="str">
            <v>GIÁ TRỊ PHỤ LỤC 13 - HĐ 37/2018/HĐ/OIC-SEAREE ký ngày 07/02/2018</v>
          </cell>
        </row>
      </sheetData>
      <sheetData sheetId="7115">
        <row r="1">
          <cell r="A1" t="str">
            <v>GIÁ TRỊ PHỤ LỤC 13 - HĐ 37/2018/HĐ/OIC-SEAREE ký ngày 07/02/2018</v>
          </cell>
        </row>
      </sheetData>
      <sheetData sheetId="7116">
        <row r="1">
          <cell r="A1" t="str">
            <v>GIÁ TRỊ PHỤ LỤC 13 - HĐ 37/2018/HĐ/OIC-SEAREE ký ngày 07/02/2018</v>
          </cell>
        </row>
      </sheetData>
      <sheetData sheetId="7117">
        <row r="1">
          <cell r="A1" t="str">
            <v>GIÁ TRỊ PHỤ LỤC 13 - HĐ 37/2018/HĐ/OIC-SEAREE ký ngày 07/02/2018</v>
          </cell>
        </row>
      </sheetData>
      <sheetData sheetId="7118">
        <row r="1">
          <cell r="A1" t="str">
            <v>GIÁ TRỊ PHỤ LỤC 13 - HĐ 37/2018/HĐ/OIC-SEAREE ký ngày 07/02/2018</v>
          </cell>
        </row>
      </sheetData>
      <sheetData sheetId="7119">
        <row r="1">
          <cell r="A1" t="str">
            <v>GIÁ TRỊ PHỤ LỤC 13 - HĐ 37/2018/HĐ/OIC-SEAREE ký ngày 07/02/2018</v>
          </cell>
        </row>
      </sheetData>
      <sheetData sheetId="7120">
        <row r="1">
          <cell r="A1" t="str">
            <v>GIÁ TRỊ PHỤ LỤC 13 - HĐ 37/2018/HĐ/OIC-SEAREE ký ngày 07/02/2018</v>
          </cell>
        </row>
      </sheetData>
      <sheetData sheetId="7121">
        <row r="1">
          <cell r="A1" t="str">
            <v>GIÁ TRỊ PHỤ LỤC 13 - HĐ 37/2018/HĐ/OIC-SEAREE ký ngày 07/02/2018</v>
          </cell>
        </row>
      </sheetData>
      <sheetData sheetId="7122">
        <row r="1">
          <cell r="A1" t="str">
            <v>GIÁ TRỊ PHỤ LỤC 13 - HĐ 37/2018/HĐ/OIC-SEAREE ký ngày 07/02/2018</v>
          </cell>
        </row>
      </sheetData>
      <sheetData sheetId="7123">
        <row r="1">
          <cell r="A1" t="str">
            <v>GIÁ TRỊ PHỤ LỤC 13 - HĐ 37/2018/HĐ/OIC-SEAREE ký ngày 07/02/2018</v>
          </cell>
        </row>
      </sheetData>
      <sheetData sheetId="7124">
        <row r="1">
          <cell r="A1" t="str">
            <v>GIÁ TRỊ PHỤ LỤC 13 - HĐ 37/2018/HĐ/OIC-SEAREE ký ngày 07/02/2018</v>
          </cell>
        </row>
      </sheetData>
      <sheetData sheetId="7125">
        <row r="1">
          <cell r="A1" t="str">
            <v>GIÁ TRỊ PHỤ LỤC 13 - HĐ 37/2018/HĐ/OIC-SEAREE ký ngày 07/02/2018</v>
          </cell>
        </row>
      </sheetData>
      <sheetData sheetId="7126">
        <row r="1">
          <cell r="A1" t="str">
            <v>GIÁ TRỊ PHỤ LỤC 13 - HĐ 37/2018/HĐ/OIC-SEAREE ký ngày 07/02/2018</v>
          </cell>
        </row>
      </sheetData>
      <sheetData sheetId="7127">
        <row r="1">
          <cell r="A1" t="str">
            <v>GIÁ TRỊ PHỤ LỤC 13 - HĐ 37/2018/HĐ/OIC-SEAREE ký ngày 07/02/2018</v>
          </cell>
        </row>
      </sheetData>
      <sheetData sheetId="7128">
        <row r="1">
          <cell r="A1" t="str">
            <v>GIÁ TRỊ PHỤ LỤC 13 - HĐ 37/2018/HĐ/OIC-SEAREE ký ngày 07/02/2018</v>
          </cell>
        </row>
      </sheetData>
      <sheetData sheetId="7129">
        <row r="1">
          <cell r="A1" t="str">
            <v>GIÁ TRỊ PHỤ LỤC 13 - HĐ 37/2018/HĐ/OIC-SEAREE ký ngày 07/02/2018</v>
          </cell>
        </row>
      </sheetData>
      <sheetData sheetId="7130">
        <row r="1">
          <cell r="A1" t="str">
            <v>GIÁ TRỊ PHỤ LỤC 13 - HĐ 37/2018/HĐ/OIC-SEAREE ký ngày 07/02/2018</v>
          </cell>
        </row>
      </sheetData>
      <sheetData sheetId="7131">
        <row r="1">
          <cell r="A1" t="str">
            <v>GIÁ TRỊ PHỤ LỤC 13 - HĐ 37/2018/HĐ/OIC-SEAREE ký ngày 07/02/2018</v>
          </cell>
        </row>
      </sheetData>
      <sheetData sheetId="7132">
        <row r="1">
          <cell r="A1" t="str">
            <v>GIÁ TRỊ PHỤ LỤC 13 - HĐ 37/2018/HĐ/OIC-SEAREE ký ngày 07/02/2018</v>
          </cell>
        </row>
      </sheetData>
      <sheetData sheetId="7133">
        <row r="1">
          <cell r="A1" t="str">
            <v>GIÁ TRỊ PHỤ LỤC 13 - HĐ 37/2018/HĐ/OIC-SEAREE ký ngày 07/02/2018</v>
          </cell>
        </row>
      </sheetData>
      <sheetData sheetId="7134">
        <row r="1">
          <cell r="A1" t="str">
            <v>GIÁ TRỊ PHỤ LỤC 13 - HĐ 37/2018/HĐ/OIC-SEAREE ký ngày 07/02/2018</v>
          </cell>
        </row>
      </sheetData>
      <sheetData sheetId="7135">
        <row r="1">
          <cell r="A1" t="str">
            <v>GIÁ TRỊ PHỤ LỤC 13 - HĐ 37/2018/HĐ/OIC-SEAREE ký ngày 07/02/2018</v>
          </cell>
        </row>
      </sheetData>
      <sheetData sheetId="7136">
        <row r="1">
          <cell r="A1" t="str">
            <v>GIÁ TRỊ PHỤ LỤC 13 - HĐ 37/2018/HĐ/OIC-SEAREE ký ngày 07/02/2018</v>
          </cell>
        </row>
      </sheetData>
      <sheetData sheetId="7137">
        <row r="1">
          <cell r="A1" t="str">
            <v>GIÁ TRỊ PHỤ LỤC 13 - HĐ 37/2018/HĐ/OIC-SEAREE ký ngày 07/02/2018</v>
          </cell>
        </row>
      </sheetData>
      <sheetData sheetId="7138">
        <row r="1">
          <cell r="A1" t="str">
            <v>GIÁ TRỊ PHỤ LỤC 13 - HĐ 37/2018/HĐ/OIC-SEAREE ký ngày 07/02/2018</v>
          </cell>
        </row>
      </sheetData>
      <sheetData sheetId="7139">
        <row r="1">
          <cell r="A1" t="str">
            <v>GIÁ TRỊ PHỤ LỤC 13 - HĐ 37/2018/HĐ/OIC-SEAREE ký ngày 07/02/2018</v>
          </cell>
        </row>
      </sheetData>
      <sheetData sheetId="7140">
        <row r="1">
          <cell r="A1" t="str">
            <v>GIÁ TRỊ PHỤ LỤC 13 - HĐ 37/2018/HĐ/OIC-SEAREE ký ngày 07/02/2018</v>
          </cell>
        </row>
      </sheetData>
      <sheetData sheetId="7141">
        <row r="1">
          <cell r="A1" t="str">
            <v>GIÁ TRỊ PHỤ LỤC 13 - HĐ 37/2018/HĐ/OIC-SEAREE ký ngày 07/02/2018</v>
          </cell>
        </row>
      </sheetData>
      <sheetData sheetId="7142">
        <row r="1">
          <cell r="A1" t="str">
            <v>GIÁ TRỊ PHỤ LỤC 13 - HĐ 37/2018/HĐ/OIC-SEAREE ký ngày 07/02/2018</v>
          </cell>
        </row>
      </sheetData>
      <sheetData sheetId="7143">
        <row r="1">
          <cell r="A1" t="str">
            <v>GIÁ TRỊ PHỤ LỤC 13 - HĐ 37/2018/HĐ/OIC-SEAREE ký ngày 07/02/2018</v>
          </cell>
        </row>
      </sheetData>
      <sheetData sheetId="7144">
        <row r="1">
          <cell r="A1" t="str">
            <v>GIÁ TRỊ PHỤ LỤC 13 - HĐ 37/2018/HĐ/OIC-SEAREE ký ngày 07/02/2018</v>
          </cell>
        </row>
      </sheetData>
      <sheetData sheetId="7145">
        <row r="1">
          <cell r="A1" t="str">
            <v>GIÁ TRỊ PHỤ LỤC 13 - HĐ 37/2018/HĐ/OIC-SEAREE ký ngày 07/02/2018</v>
          </cell>
        </row>
      </sheetData>
      <sheetData sheetId="7146">
        <row r="1">
          <cell r="A1" t="str">
            <v>GIÁ TRỊ PHỤ LỤC 13 - HĐ 37/2018/HĐ/OIC-SEAREE ký ngày 07/02/2018</v>
          </cell>
        </row>
      </sheetData>
      <sheetData sheetId="7147">
        <row r="1">
          <cell r="A1" t="str">
            <v>GIÁ TRỊ PHỤ LỤC 13 - HĐ 37/2018/HĐ/OIC-SEAREE ký ngày 07/02/2018</v>
          </cell>
        </row>
      </sheetData>
      <sheetData sheetId="7148">
        <row r="1">
          <cell r="A1" t="str">
            <v>GIÁ TRỊ PHỤ LỤC 13 - HĐ 37/2018/HĐ/OIC-SEAREE ký ngày 07/02/2018</v>
          </cell>
        </row>
      </sheetData>
      <sheetData sheetId="7149">
        <row r="1">
          <cell r="A1" t="str">
            <v>GIÁ TRỊ PHỤ LỤC 13 - HĐ 37/2018/HĐ/OIC-SEAREE ký ngày 07/02/2018</v>
          </cell>
        </row>
      </sheetData>
      <sheetData sheetId="7150">
        <row r="1">
          <cell r="A1" t="str">
            <v>GIÁ TRỊ PHỤ LỤC 13 - HĐ 37/2018/HĐ/OIC-SEAREE ký ngày 07/02/2018</v>
          </cell>
        </row>
      </sheetData>
      <sheetData sheetId="7151">
        <row r="1">
          <cell r="A1" t="str">
            <v>GIÁ TRỊ PHỤ LỤC 13 - HĐ 37/2018/HĐ/OIC-SEAREE ký ngày 07/02/2018</v>
          </cell>
        </row>
      </sheetData>
      <sheetData sheetId="7152">
        <row r="1">
          <cell r="A1" t="str">
            <v>GIÁ TRỊ PHỤ LỤC 13 - HĐ 37/2018/HĐ/OIC-SEAREE ký ngày 07/02/2018</v>
          </cell>
        </row>
      </sheetData>
      <sheetData sheetId="7153">
        <row r="1">
          <cell r="A1" t="str">
            <v>GIÁ TRỊ PHỤ LỤC 13 - HĐ 37/2018/HĐ/OIC-SEAREE ký ngày 07/02/2018</v>
          </cell>
        </row>
      </sheetData>
      <sheetData sheetId="7154">
        <row r="1">
          <cell r="A1" t="str">
            <v>GIÁ TRỊ PHỤ LỤC 13 - HĐ 37/2018/HĐ/OIC-SEAREE ký ngày 07/02/2018</v>
          </cell>
        </row>
      </sheetData>
      <sheetData sheetId="7155">
        <row r="1">
          <cell r="A1" t="str">
            <v>GIÁ TRỊ PHỤ LỤC 13 - HĐ 37/2018/HĐ/OIC-SEAREE ký ngày 07/02/2018</v>
          </cell>
        </row>
      </sheetData>
      <sheetData sheetId="7156">
        <row r="1">
          <cell r="A1" t="str">
            <v>GIÁ TRỊ PHỤ LỤC 13 - HĐ 37/2018/HĐ/OIC-SEAREE ký ngày 07/02/2018</v>
          </cell>
        </row>
      </sheetData>
      <sheetData sheetId="7157">
        <row r="1">
          <cell r="A1" t="str">
            <v>GIÁ TRỊ PHỤ LỤC 13 - HĐ 37/2018/HĐ/OIC-SEAREE ký ngày 07/02/2018</v>
          </cell>
        </row>
      </sheetData>
      <sheetData sheetId="7158">
        <row r="1">
          <cell r="A1" t="str">
            <v>GIÁ TRỊ PHỤ LỤC 13 - HĐ 37/2018/HĐ/OIC-SEAREE ký ngày 07/02/2018</v>
          </cell>
        </row>
      </sheetData>
      <sheetData sheetId="7159">
        <row r="1">
          <cell r="A1" t="str">
            <v>GIÁ TRỊ PHỤ LỤC 13 - HĐ 37/2018/HĐ/OIC-SEAREE ký ngày 07/02/2018</v>
          </cell>
        </row>
      </sheetData>
      <sheetData sheetId="7160">
        <row r="1">
          <cell r="A1" t="str">
            <v>GIÁ TRỊ PHỤ LỤC 13 - HĐ 37/2018/HĐ/OIC-SEAREE ký ngày 07/02/2018</v>
          </cell>
        </row>
      </sheetData>
      <sheetData sheetId="7161">
        <row r="1">
          <cell r="A1" t="str">
            <v>GIÁ TRỊ PHỤ LỤC 13 - HĐ 37/2018/HĐ/OIC-SEAREE ký ngày 07/02/2018</v>
          </cell>
        </row>
      </sheetData>
      <sheetData sheetId="7162">
        <row r="1">
          <cell r="A1" t="str">
            <v>GIÁ TRỊ PHỤ LỤC 13 - HĐ 37/2018/HĐ/OIC-SEAREE ký ngày 07/02/2018</v>
          </cell>
        </row>
      </sheetData>
      <sheetData sheetId="7163">
        <row r="1">
          <cell r="A1" t="str">
            <v>GIÁ TRỊ PHỤ LỤC 13 - HĐ 37/2018/HĐ/OIC-SEAREE ký ngày 07/02/2018</v>
          </cell>
        </row>
      </sheetData>
      <sheetData sheetId="7164">
        <row r="1">
          <cell r="A1" t="str">
            <v>GIÁ TRỊ PHỤ LỤC 13 - HĐ 37/2018/HĐ/OIC-SEAREE ký ngày 07/02/2018</v>
          </cell>
        </row>
      </sheetData>
      <sheetData sheetId="7165">
        <row r="1">
          <cell r="A1" t="str">
            <v>GIÁ TRỊ PHỤ LỤC 13 - HĐ 37/2018/HĐ/OIC-SEAREE ký ngày 07/02/2018</v>
          </cell>
        </row>
      </sheetData>
      <sheetData sheetId="7166">
        <row r="1">
          <cell r="A1" t="str">
            <v>GIÁ TRỊ PHỤ LỤC 13 - HĐ 37/2018/HĐ/OIC-SEAREE ký ngày 07/02/2018</v>
          </cell>
        </row>
      </sheetData>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row r="1">
          <cell r="A1" t="str">
            <v>GIÁ TRỊ PHỤ LỤC 13 - HĐ 37/2018/HĐ/OIC-SEAREE ký ngày 07/02/2018</v>
          </cell>
        </row>
      </sheetData>
      <sheetData sheetId="7204">
        <row r="1">
          <cell r="A1" t="str">
            <v>GIÁ TRỊ PHỤ LỤC 13 - HĐ 37/2018/HĐ/OIC-SEAREE ký ngày 07/02/2018</v>
          </cell>
        </row>
      </sheetData>
      <sheetData sheetId="7205">
        <row r="1">
          <cell r="A1" t="str">
            <v>GIÁ TRỊ PHỤ LỤC 13 - HĐ 37/2018/HĐ/OIC-SEAREE ký ngày 07/02/2018</v>
          </cell>
        </row>
      </sheetData>
      <sheetData sheetId="7206">
        <row r="1">
          <cell r="A1" t="str">
            <v>GIÁ TRỊ PHỤ LỤC 13 - HĐ 37/2018/HĐ/OIC-SEAREE ký ngày 07/02/2018</v>
          </cell>
        </row>
      </sheetData>
      <sheetData sheetId="7207">
        <row r="1">
          <cell r="A1" t="str">
            <v>GIÁ TRỊ PHỤ LỤC 13 - HĐ 37/2018/HĐ/OIC-SEAREE ký ngày 07/02/2018</v>
          </cell>
        </row>
      </sheetData>
      <sheetData sheetId="7208">
        <row r="1">
          <cell r="A1" t="str">
            <v>GIÁ TRỊ PHỤ LỤC 13 - HĐ 37/2018/HĐ/OIC-SEAREE ký ngày 07/02/2018</v>
          </cell>
        </row>
      </sheetData>
      <sheetData sheetId="7209">
        <row r="1">
          <cell r="A1" t="str">
            <v>Linksshape LTD</v>
          </cell>
        </row>
      </sheetData>
      <sheetData sheetId="7210">
        <row r="1">
          <cell r="A1" t="str">
            <v>Linksshape LTD</v>
          </cell>
        </row>
      </sheetData>
      <sheetData sheetId="7211">
        <row r="1">
          <cell r="A1" t="str">
            <v>Linksshape LTD</v>
          </cell>
        </row>
      </sheetData>
      <sheetData sheetId="7212">
        <row r="1">
          <cell r="A1" t="str">
            <v>GIÁ TRỊ PHỤ LỤC 13 - HĐ 37/2018/HĐ/OIC-SEAREE ký ngày 07/02/2018</v>
          </cell>
        </row>
      </sheetData>
      <sheetData sheetId="7213">
        <row r="1">
          <cell r="A1" t="str">
            <v>GIÁ TRỊ PHỤ LỤC 13 - HĐ 37/2018/HĐ/OIC-SEAREE ký ngày 07/02/2018</v>
          </cell>
        </row>
      </sheetData>
      <sheetData sheetId="7214">
        <row r="1">
          <cell r="A1" t="str">
            <v>Linksshape LTD</v>
          </cell>
        </row>
      </sheetData>
      <sheetData sheetId="7215">
        <row r="1">
          <cell r="A1" t="str">
            <v>Linksshape LTD</v>
          </cell>
        </row>
      </sheetData>
      <sheetData sheetId="7216">
        <row r="1">
          <cell r="A1" t="str">
            <v>Linksshape LTD</v>
          </cell>
        </row>
      </sheetData>
      <sheetData sheetId="7217">
        <row r="1">
          <cell r="A1" t="str">
            <v>Linksshape LTD</v>
          </cell>
        </row>
      </sheetData>
      <sheetData sheetId="7218">
        <row r="1">
          <cell r="A1" t="str">
            <v>GIÁ TRỊ PHỤ LỤC 13 - HĐ 37/2018/HĐ/OIC-SEAREE ký ngày 07/02/2018</v>
          </cell>
        </row>
      </sheetData>
      <sheetData sheetId="7219">
        <row r="1">
          <cell r="A1" t="str">
            <v>Linksshape LTD</v>
          </cell>
        </row>
      </sheetData>
      <sheetData sheetId="7220">
        <row r="1">
          <cell r="A1" t="str">
            <v>Linksshape LTD</v>
          </cell>
        </row>
      </sheetData>
      <sheetData sheetId="7221">
        <row r="1">
          <cell r="A1" t="str">
            <v>Linksshape LTD</v>
          </cell>
        </row>
      </sheetData>
      <sheetData sheetId="7222">
        <row r="1">
          <cell r="A1" t="str">
            <v>Linksshape LTD</v>
          </cell>
        </row>
      </sheetData>
      <sheetData sheetId="7223">
        <row r="1">
          <cell r="A1" t="str">
            <v>Linksshape LTD</v>
          </cell>
        </row>
      </sheetData>
      <sheetData sheetId="7224">
        <row r="1">
          <cell r="A1" t="str">
            <v>DỰ ÁN:  KHU NHÀ Ở DIỆN TÍCH 4,2777 HA PHƯỜNG THẠNH MỸ LỢI, QUẬN 2 (VICTORIA VILLAGE)</v>
          </cell>
        </row>
      </sheetData>
      <sheetData sheetId="7225">
        <row r="1">
          <cell r="A1" t="str">
            <v>DỰ ÁN:  KHU NHÀ Ở DIỆN TÍCH 4,2777 HA PHƯỜNG THẠNH MỸ LỢI, QUẬN 2 (VICTORIA VILLAGE)</v>
          </cell>
        </row>
      </sheetData>
      <sheetData sheetId="7226">
        <row r="1">
          <cell r="A1" t="str">
            <v>DỰ ÁN:  KHU NHÀ Ở DIỆN TÍCH 4,2777 HA PHƯỜNG THẠNH MỸ LỢI, QUẬN 2 (VICTORIA VILLAGE)</v>
          </cell>
        </row>
      </sheetData>
      <sheetData sheetId="7227">
        <row r="1">
          <cell r="A1" t="str">
            <v>DỰ ÁN:  KHU NHÀ Ở DIỆN TÍCH 4,2777 HA PHƯỜNG THẠNH MỸ LỢI, QUẬN 2 (VICTORIA VILLAGE)</v>
          </cell>
        </row>
      </sheetData>
      <sheetData sheetId="7228">
        <row r="1">
          <cell r="A1" t="str">
            <v>DỰ ÁN:  KHU NHÀ Ở DIỆN TÍCH 4,2777 HA PHƯỜNG THẠNH MỸ LỢI, QUẬN 2 (VICTORIA VILLAGE)</v>
          </cell>
        </row>
      </sheetData>
      <sheetData sheetId="7229">
        <row r="1">
          <cell r="A1" t="str">
            <v>DỰ ÁN:  KHU NHÀ Ở DIỆN TÍCH 4,2777 HA PHƯỜNG THẠNH MỸ LỢI, QUẬN 2 (VICTORIA VILLAGE)</v>
          </cell>
        </row>
      </sheetData>
      <sheetData sheetId="7230">
        <row r="1">
          <cell r="A1" t="str">
            <v>DỰ ÁN:  KHU NHÀ Ở DIỆN TÍCH 4,2777 HA PHƯỜNG THẠNH MỸ LỢI, QUẬN 2 (VICTORIA VILLAGE)</v>
          </cell>
        </row>
      </sheetData>
      <sheetData sheetId="7231">
        <row r="1">
          <cell r="A1" t="str">
            <v>DỰ ÁN:  KHU NHÀ Ở DIỆN TÍCH 4,2777 HA PHƯỜNG THẠNH MỸ LỢI, QUẬN 2 (VICTORIA VILLAGE)</v>
          </cell>
        </row>
      </sheetData>
      <sheetData sheetId="7232">
        <row r="1">
          <cell r="A1" t="str">
            <v>GIÁ TRỊ PHỤ LỤC 13 - HĐ 37/2018/HĐ/OIC-SEAREE ký ngày 07/02/2018</v>
          </cell>
        </row>
      </sheetData>
      <sheetData sheetId="7233">
        <row r="1">
          <cell r="A1" t="str">
            <v>GIÁ TRỊ PHỤ LỤC 13 - HĐ 37/2018/HĐ/OIC-SEAREE ký ngày 07/02/2018</v>
          </cell>
        </row>
      </sheetData>
      <sheetData sheetId="7234">
        <row r="1">
          <cell r="A1" t="str">
            <v>GIÁ TRỊ PHỤ LỤC 13 - HĐ 37/2018/HĐ/OIC-SEAREE ký ngày 07/02/2018</v>
          </cell>
        </row>
      </sheetData>
      <sheetData sheetId="7235">
        <row r="1">
          <cell r="A1" t="str">
            <v>GIÁ TRỊ PHỤ LỤC 13 - HĐ 37/2018/HĐ/OIC-SEAREE ký ngày 07/02/2018</v>
          </cell>
        </row>
      </sheetData>
      <sheetData sheetId="7236">
        <row r="1">
          <cell r="A1" t="str">
            <v>DỰ ÁN:  KHU NHÀ Ở DIỆN TÍCH 4,2777 HA PHƯỜNG THẠNH MỸ LỢI, QUẬN 2 (VICTORIA VILLAGE)</v>
          </cell>
        </row>
      </sheetData>
      <sheetData sheetId="7237">
        <row r="1">
          <cell r="A1" t="str">
            <v>DỰ ÁN:  KHU NHÀ Ở DIỆN TÍCH 4,2777 HA PHƯỜNG THẠNH MỸ LỢI, QUẬN 2 (VICTORIA VILLAGE)</v>
          </cell>
        </row>
      </sheetData>
      <sheetData sheetId="7238">
        <row r="1">
          <cell r="A1" t="str">
            <v>DỰ ÁN:  KHU NHÀ Ở DIỆN TÍCH 4,2777 HA PHƯỜNG THẠNH MỸ LỢI, QUẬN 2 (VICTORIA VILLAGE)</v>
          </cell>
        </row>
      </sheetData>
      <sheetData sheetId="7239">
        <row r="1">
          <cell r="A1" t="str">
            <v>Linksshape LTD</v>
          </cell>
        </row>
      </sheetData>
      <sheetData sheetId="7240">
        <row r="1">
          <cell r="A1" t="str">
            <v>Linksshape LTD</v>
          </cell>
        </row>
      </sheetData>
      <sheetData sheetId="7241">
        <row r="1">
          <cell r="A1" t="str">
            <v>Linksshape LTD</v>
          </cell>
        </row>
      </sheetData>
      <sheetData sheetId="7242">
        <row r="1">
          <cell r="A1" t="str">
            <v>Linksshape LTD</v>
          </cell>
        </row>
      </sheetData>
      <sheetData sheetId="7243">
        <row r="1">
          <cell r="A1" t="str">
            <v>Linksshape LTD</v>
          </cell>
        </row>
      </sheetData>
      <sheetData sheetId="7244">
        <row r="1">
          <cell r="A1" t="str">
            <v>Linksshape LTD</v>
          </cell>
        </row>
      </sheetData>
      <sheetData sheetId="7245">
        <row r="1">
          <cell r="A1" t="str">
            <v>DỰ ÁN:  KHU NHÀ Ở DIỆN TÍCH 4,2777 HA PHƯỜNG THẠNH MỸ LỢI, QUẬN 2 (VICTORIA VILLAGE)</v>
          </cell>
        </row>
      </sheetData>
      <sheetData sheetId="7246">
        <row r="1">
          <cell r="A1" t="str">
            <v>GIÁ TRỊ PHỤ LỤC 13 - HĐ 37/2018/HĐ/OIC-SEAREE ký ngày 07/02/2018</v>
          </cell>
        </row>
      </sheetData>
      <sheetData sheetId="7247">
        <row r="1">
          <cell r="A1" t="str">
            <v>GIÁ TRỊ PHỤ LỤC 13 - HĐ 37/2018/HĐ/OIC-SEAREE ký ngày 07/02/2018</v>
          </cell>
        </row>
      </sheetData>
      <sheetData sheetId="7248">
        <row r="1">
          <cell r="A1" t="str">
            <v>DỰ ÁN:  KHU NHÀ Ở DIỆN TÍCH 4,2777 HA PHƯỜNG THẠNH MỸ LỢI, QUẬN 2 (VICTORIA VILLAGE)</v>
          </cell>
        </row>
      </sheetData>
      <sheetData sheetId="7249">
        <row r="1">
          <cell r="A1" t="str">
            <v>Linksshape LTD</v>
          </cell>
        </row>
      </sheetData>
      <sheetData sheetId="7250">
        <row r="1">
          <cell r="A1" t="str">
            <v>Linksshape LTD</v>
          </cell>
        </row>
      </sheetData>
      <sheetData sheetId="7251">
        <row r="1">
          <cell r="A1" t="str">
            <v>Linksshape LTD</v>
          </cell>
        </row>
      </sheetData>
      <sheetData sheetId="7252">
        <row r="1">
          <cell r="A1" t="str">
            <v>Linksshape LTD</v>
          </cell>
        </row>
      </sheetData>
      <sheetData sheetId="7253">
        <row r="1">
          <cell r="A1" t="str">
            <v>Linksshape LTD</v>
          </cell>
        </row>
      </sheetData>
      <sheetData sheetId="7254">
        <row r="1">
          <cell r="A1" t="str">
            <v>Linksshape LTD</v>
          </cell>
        </row>
      </sheetData>
      <sheetData sheetId="7255">
        <row r="1">
          <cell r="A1" t="str">
            <v>Linksshape LTD</v>
          </cell>
        </row>
      </sheetData>
      <sheetData sheetId="7256">
        <row r="1">
          <cell r="A1" t="str">
            <v>Linksshape LTD</v>
          </cell>
        </row>
      </sheetData>
      <sheetData sheetId="7257">
        <row r="1">
          <cell r="A1" t="str">
            <v>DỰ ÁN:  KHU NHÀ Ở DIỆN TÍCH 4,2777 HA PHƯỜNG THẠNH MỸ LỢI, QUẬN 2 (VICTORIA VILLAGE)</v>
          </cell>
        </row>
      </sheetData>
      <sheetData sheetId="7258">
        <row r="1">
          <cell r="A1" t="str">
            <v>DỰ ÁN:  KHU NHÀ Ở DIỆN TÍCH 4,2777 HA PHƯỜNG THẠNH MỸ LỢI, QUẬN 2 (VICTORIA VILLAGE)</v>
          </cell>
        </row>
      </sheetData>
      <sheetData sheetId="7259">
        <row r="1">
          <cell r="A1" t="str">
            <v>Linksshape LTD</v>
          </cell>
        </row>
      </sheetData>
      <sheetData sheetId="7260">
        <row r="1">
          <cell r="A1" t="str">
            <v>DỰ ÁN:  KHU NHÀ Ở DIỆN TÍCH 4,2777 HA PHƯỜNG THẠNH MỸ LỢI, QUẬN 2 (VICTORIA VILLAGE)</v>
          </cell>
        </row>
      </sheetData>
      <sheetData sheetId="7261">
        <row r="1">
          <cell r="A1" t="str">
            <v>DỰ ÁN:  KHU NHÀ Ở DIỆN TÍCH 4,2777 HA PHƯỜNG THẠNH MỸ LỢI, QUẬN 2 (VICTORIA VILLAGE)</v>
          </cell>
        </row>
      </sheetData>
      <sheetData sheetId="7262">
        <row r="1">
          <cell r="A1" t="str">
            <v>DỰ ÁN:  KHU NHÀ Ở DIỆN TÍCH 4,2777 HA PHƯỜNG THẠNH MỸ LỢI, QUẬN 2 (VICTORIA VILLAGE)</v>
          </cell>
        </row>
      </sheetData>
      <sheetData sheetId="7263">
        <row r="1">
          <cell r="A1" t="str">
            <v>DỰ ÁN:  KHU NHÀ Ở DIỆN TÍCH 4,2777 HA PHƯỜNG THẠNH MỸ LỢI, QUẬN 2 (VICTORIA VILLAGE)</v>
          </cell>
        </row>
      </sheetData>
      <sheetData sheetId="7264">
        <row r="1">
          <cell r="A1" t="str">
            <v>DỰ ÁN:  KHU NHÀ Ở DIỆN TÍCH 4,2777 HA PHƯỜNG THẠNH MỸ LỢI, QUẬN 2 (VICTORIA VILLAGE)</v>
          </cell>
        </row>
      </sheetData>
      <sheetData sheetId="7265">
        <row r="1">
          <cell r="A1" t="str">
            <v>DỰ ÁN:  KHU NHÀ Ở DIỆN TÍCH 4,2777 HA PHƯỜNG THẠNH MỸ LỢI, QUẬN 2 (VICTORIA VILLAGE)</v>
          </cell>
        </row>
      </sheetData>
      <sheetData sheetId="7266">
        <row r="1">
          <cell r="A1" t="str">
            <v>DỰ ÁN:  KHU NHÀ Ở DIỆN TÍCH 4,2777 HA PHƯỜNG THẠNH MỸ LỢI, QUẬN 2 (VICTORIA VILLAGE)</v>
          </cell>
        </row>
      </sheetData>
      <sheetData sheetId="7267">
        <row r="1">
          <cell r="A1" t="str">
            <v>DỰ ÁN:  KHU NHÀ Ở DIỆN TÍCH 4,2777 HA PHƯỜNG THẠNH MỸ LỢI, QUẬN 2 (VICTORIA VILLAGE)</v>
          </cell>
        </row>
      </sheetData>
      <sheetData sheetId="7268">
        <row r="1">
          <cell r="A1" t="str">
            <v>DỰ ÁN:  KHU NHÀ Ở DIỆN TÍCH 4,2777 HA PHƯỜNG THẠNH MỸ LỢI, QUẬN 2 (VICTORIA VILLAGE)</v>
          </cell>
        </row>
      </sheetData>
      <sheetData sheetId="7269">
        <row r="1">
          <cell r="A1" t="str">
            <v>DỰ ÁN:  KHU NHÀ Ở DIỆN TÍCH 4,2777 HA PHƯỜNG THẠNH MỸ LỢI, QUẬN 2 (VICTORIA VILLAGE)</v>
          </cell>
        </row>
      </sheetData>
      <sheetData sheetId="7270">
        <row r="1">
          <cell r="A1" t="str">
            <v>DỰ ÁN:  KHU NHÀ Ở DIỆN TÍCH 4,2777 HA PHƯỜNG THẠNH MỸ LỢI, QUẬN 2 (VICTORIA VILLAGE)</v>
          </cell>
        </row>
      </sheetData>
      <sheetData sheetId="7271">
        <row r="1">
          <cell r="A1" t="str">
            <v>DỰ ÁN:  KHU NHÀ Ở DIỆN TÍCH 4,2777 HA PHƯỜNG THẠNH MỸ LỢI, QUẬN 2 (VICTORIA VILLAGE)</v>
          </cell>
        </row>
      </sheetData>
      <sheetData sheetId="7272">
        <row r="1">
          <cell r="A1" t="str">
            <v>DỰ ÁN:  KHU NHÀ Ở DIỆN TÍCH 4,2777 HA PHƯỜNG THẠNH MỸ LỢI, QUẬN 2 (VICTORIA VILLAGE)</v>
          </cell>
        </row>
      </sheetData>
      <sheetData sheetId="7273">
        <row r="1">
          <cell r="A1" t="str">
            <v>DỰ ÁN:  KHU NHÀ Ở DIỆN TÍCH 4,2777 HA PHƯỜNG THẠNH MỸ LỢI, QUẬN 2 (VICTORIA VILLAGE)</v>
          </cell>
        </row>
      </sheetData>
      <sheetData sheetId="7274">
        <row r="1">
          <cell r="A1" t="str">
            <v>DỰ ÁN:  KHU NHÀ Ở DIỆN TÍCH 4,2777 HA PHƯỜNG THẠNH MỸ LỢI, QUẬN 2 (VICTORIA VILLAGE)</v>
          </cell>
        </row>
      </sheetData>
      <sheetData sheetId="7275">
        <row r="1">
          <cell r="A1" t="str">
            <v>DỰ ÁN:  KHU NHÀ Ở DIỆN TÍCH 4,2777 HA PHƯỜNG THẠNH MỸ LỢI, QUẬN 2 (VICTORIA VILLAGE)</v>
          </cell>
        </row>
      </sheetData>
      <sheetData sheetId="7276">
        <row r="1">
          <cell r="A1" t="str">
            <v>DỰ ÁN:  KHU NHÀ Ở DIỆN TÍCH 4,2777 HA PHƯỜNG THẠNH MỸ LỢI, QUẬN 2 (VICTORIA VILLAGE)</v>
          </cell>
        </row>
      </sheetData>
      <sheetData sheetId="7277">
        <row r="1">
          <cell r="A1" t="str">
            <v>DỰ ÁN:  KHU NHÀ Ở DIỆN TÍCH 4,2777 HA PHƯỜNG THẠNH MỸ LỢI, QUẬN 2 (VICTORIA VILLAGE)</v>
          </cell>
        </row>
      </sheetData>
      <sheetData sheetId="7278">
        <row r="1">
          <cell r="A1" t="str">
            <v>DỰ ÁN:  KHU NHÀ Ở DIỆN TÍCH 4,2777 HA PHƯỜNG THẠNH MỸ LỢI, QUẬN 2 (VICTORIA VILLAGE)</v>
          </cell>
        </row>
      </sheetData>
      <sheetData sheetId="7279">
        <row r="1">
          <cell r="A1" t="str">
            <v>DỰ ÁN:  KHU NHÀ Ở DIỆN TÍCH 4,2777 HA PHƯỜNG THẠNH MỸ LỢI, QUẬN 2 (VICTORIA VILLAGE)</v>
          </cell>
        </row>
      </sheetData>
      <sheetData sheetId="7280">
        <row r="1">
          <cell r="A1" t="str">
            <v>DỰ ÁN:  KHU NHÀ Ở DIỆN TÍCH 4,2777 HA PHƯỜNG THẠNH MỸ LỢI, QUẬN 2 (VICTORIA VILLAGE)</v>
          </cell>
        </row>
      </sheetData>
      <sheetData sheetId="7281">
        <row r="1">
          <cell r="A1" t="str">
            <v>DỰ ÁN:  KHU NHÀ Ở DIỆN TÍCH 4,2777 HA PHƯỜNG THẠNH MỸ LỢI, QUẬN 2 (VICTORIA VILLAGE)</v>
          </cell>
        </row>
      </sheetData>
      <sheetData sheetId="7282">
        <row r="1">
          <cell r="A1" t="str">
            <v>DỰ ÁN:  KHU NHÀ Ở DIỆN TÍCH 4,2777 HA PHƯỜNG THẠNH MỸ LỢI, QUẬN 2 (VICTORIA VILLAGE)</v>
          </cell>
        </row>
      </sheetData>
      <sheetData sheetId="7283">
        <row r="1">
          <cell r="A1" t="str">
            <v>DỰ ÁN:  KHU NHÀ Ở DIỆN TÍCH 4,2777 HA PHƯỜNG THẠNH MỸ LỢI, QUẬN 2 (VICTORIA VILLAGE)</v>
          </cell>
        </row>
      </sheetData>
      <sheetData sheetId="7284">
        <row r="1">
          <cell r="A1" t="str">
            <v>DỰ ÁN:  KHU NHÀ Ở DIỆN TÍCH 4,2777 HA PHƯỜNG THẠNH MỸ LỢI, QUẬN 2 (VICTORIA VILLAGE)</v>
          </cell>
        </row>
      </sheetData>
      <sheetData sheetId="7285">
        <row r="1">
          <cell r="A1" t="str">
            <v>DỰ ÁN:  KHU NHÀ Ở DIỆN TÍCH 4,2777 HA PHƯỜNG THẠNH MỸ LỢI, QUẬN 2 (VICTORIA VILLAGE)</v>
          </cell>
        </row>
      </sheetData>
      <sheetData sheetId="7286">
        <row r="1">
          <cell r="A1" t="str">
            <v>DỰ ÁN:  KHU NHÀ Ở DIỆN TÍCH 4,2777 HA PHƯỜNG THẠNH MỸ LỢI, QUẬN 2 (VICTORIA VILLAGE)</v>
          </cell>
        </row>
      </sheetData>
      <sheetData sheetId="7287">
        <row r="1">
          <cell r="A1" t="str">
            <v>DỰ ÁN:  KHU NHÀ Ở DIỆN TÍCH 4,2777 HA PHƯỜNG THẠNH MỸ LỢI, QUẬN 2 (VICTORIA VILLAGE)</v>
          </cell>
        </row>
      </sheetData>
      <sheetData sheetId="7288">
        <row r="1">
          <cell r="A1" t="str">
            <v>DỰ ÁN:  KHU NHÀ Ở DIỆN TÍCH 4,2777 HA PHƯỜNG THẠNH MỸ LỢI, QUẬN 2 (VICTORIA VILLAGE)</v>
          </cell>
        </row>
      </sheetData>
      <sheetData sheetId="7289">
        <row r="1">
          <cell r="A1" t="str">
            <v>DỰ ÁN:  KHU NHÀ Ở DIỆN TÍCH 4,2777 HA PHƯỜNG THẠNH MỸ LỢI, QUẬN 2 (VICTORIA VILLAGE)</v>
          </cell>
        </row>
      </sheetData>
      <sheetData sheetId="7290">
        <row r="1">
          <cell r="A1" t="str">
            <v>DỰ ÁN:  KHU NHÀ Ở DIỆN TÍCH 4,2777 HA PHƯỜNG THẠNH MỸ LỢI, QUẬN 2 (VICTORIA VILLAGE)</v>
          </cell>
        </row>
      </sheetData>
      <sheetData sheetId="7291">
        <row r="1">
          <cell r="A1" t="str">
            <v>DỰ ÁN:  KHU NHÀ Ở DIỆN TÍCH 4,2777 HA PHƯỜNG THẠNH MỸ LỢI, QUẬN 2 (VICTORIA VILLAGE)</v>
          </cell>
        </row>
      </sheetData>
      <sheetData sheetId="7292">
        <row r="1">
          <cell r="A1" t="str">
            <v>DỰ ÁN:  KHU NHÀ Ở DIỆN TÍCH 4,2777 HA PHƯỜNG THẠNH MỸ LỢI, QUẬN 2 (VICTORIA VILLAGE)</v>
          </cell>
        </row>
      </sheetData>
      <sheetData sheetId="7293">
        <row r="1">
          <cell r="A1" t="str">
            <v>DỰ ÁN:  KHU NHÀ Ở DIỆN TÍCH 4,2777 HA PHƯỜNG THẠNH MỸ LỢI, QUẬN 2 (VICTORIA VILLAGE)</v>
          </cell>
        </row>
      </sheetData>
      <sheetData sheetId="7294">
        <row r="1">
          <cell r="A1" t="str">
            <v>DỰ ÁN:  KHU NHÀ Ở DIỆN TÍCH 4,2777 HA PHƯỜNG THẠNH MỸ LỢI, QUẬN 2 (VICTORIA VILLAGE)</v>
          </cell>
        </row>
      </sheetData>
      <sheetData sheetId="7295">
        <row r="1">
          <cell r="A1" t="str">
            <v>DỰ ÁN:  KHU NHÀ Ở DIỆN TÍCH 4,2777 HA PHƯỜNG THẠNH MỸ LỢI, QUẬN 2 (VICTORIA VILLAGE)</v>
          </cell>
        </row>
      </sheetData>
      <sheetData sheetId="7296">
        <row r="1">
          <cell r="A1" t="str">
            <v>DỰ ÁN:  KHU NHÀ Ở DIỆN TÍCH 4,2777 HA PHƯỜNG THẠNH MỸ LỢI, QUẬN 2 (VICTORIA VILLAGE)</v>
          </cell>
        </row>
      </sheetData>
      <sheetData sheetId="7297">
        <row r="1">
          <cell r="A1" t="str">
            <v>DỰ ÁN:  KHU NHÀ Ở DIỆN TÍCH 4,2777 HA PHƯỜNG THẠNH MỸ LỢI, QUẬN 2 (VICTORIA VILLAGE)</v>
          </cell>
        </row>
      </sheetData>
      <sheetData sheetId="7298">
        <row r="1">
          <cell r="A1" t="str">
            <v>DỰ ÁN:  KHU NHÀ Ở DIỆN TÍCH 4,2777 HA PHƯỜNG THẠNH MỸ LỢI, QUẬN 2 (VICTORIA VILLAGE)</v>
          </cell>
        </row>
      </sheetData>
      <sheetData sheetId="7299">
        <row r="1">
          <cell r="A1" t="str">
            <v>DỰ ÁN:  KHU NHÀ Ở DIỆN TÍCH 4,2777 HA PHƯỜNG THẠNH MỸ LỢI, QUẬN 2 (VICTORIA VILLAGE)</v>
          </cell>
        </row>
      </sheetData>
      <sheetData sheetId="7300">
        <row r="1">
          <cell r="A1" t="str">
            <v>DỰ ÁN:  KHU NHÀ Ở DIỆN TÍCH 4,2777 HA PHƯỜNG THẠNH MỸ LỢI, QUẬN 2 (VICTORIA VILLAGE)</v>
          </cell>
        </row>
      </sheetData>
      <sheetData sheetId="7301">
        <row r="1">
          <cell r="A1" t="str">
            <v>DỰ ÁN:  KHU NHÀ Ở DIỆN TÍCH 4,2777 HA PHƯỜNG THẠNH MỸ LỢI, QUẬN 2 (VICTORIA VILLAGE)</v>
          </cell>
        </row>
      </sheetData>
      <sheetData sheetId="7302">
        <row r="1">
          <cell r="A1" t="str">
            <v>DỰ ÁN:  KHU NHÀ Ở DIỆN TÍCH 4,2777 HA PHƯỜNG THẠNH MỸ LỢI, QUẬN 2 (VICTORIA VILLAGE)</v>
          </cell>
        </row>
      </sheetData>
      <sheetData sheetId="7303">
        <row r="1">
          <cell r="A1" t="str">
            <v>DỰ ÁN:  KHU NHÀ Ở DIỆN TÍCH 4,2777 HA PHƯỜNG THẠNH MỸ LỢI, QUẬN 2 (VICTORIA VILLAGE)</v>
          </cell>
        </row>
      </sheetData>
      <sheetData sheetId="7304">
        <row r="1">
          <cell r="A1" t="str">
            <v>DỰ ÁN:  KHU NHÀ Ở DIỆN TÍCH 4,2777 HA PHƯỜNG THẠNH MỸ LỢI, QUẬN 2 (VICTORIA VILLAGE)</v>
          </cell>
        </row>
      </sheetData>
      <sheetData sheetId="7305">
        <row r="1">
          <cell r="A1" t="str">
            <v>DỰ ÁN:  KHU NHÀ Ở DIỆN TÍCH 4,2777 HA PHƯỜNG THẠNH MỸ LỢI, QUẬN 2 (VICTORIA VILLAGE)</v>
          </cell>
        </row>
      </sheetData>
      <sheetData sheetId="7306">
        <row r="1">
          <cell r="A1" t="str">
            <v>DỰ ÁN:  KHU NHÀ Ở DIỆN TÍCH 4,2777 HA PHƯỜNG THẠNH MỸ LỢI, QUẬN 2 (VICTORIA VILLAGE)</v>
          </cell>
        </row>
      </sheetData>
      <sheetData sheetId="7307"/>
      <sheetData sheetId="7308"/>
      <sheetData sheetId="7309"/>
      <sheetData sheetId="7310"/>
      <sheetData sheetId="7311"/>
      <sheetData sheetId="7312"/>
      <sheetData sheetId="7313"/>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sheetData sheetId="7335"/>
      <sheetData sheetId="7336"/>
      <sheetData sheetId="7337"/>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sheetData sheetId="7352"/>
      <sheetData sheetId="7353"/>
      <sheetData sheetId="7354"/>
      <sheetData sheetId="7355"/>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ow r="1">
          <cell r="A1" t="str">
            <v>Linksshape LTD</v>
          </cell>
        </row>
      </sheetData>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명시설"/>
      <sheetName val="데리네이타현황"/>
      <sheetName val="날개벽수량표"/>
      <sheetName val="실행철강하도"/>
      <sheetName val="일위대가9803"/>
      <sheetName val="#REF"/>
      <sheetName val="000000"/>
      <sheetName val="일위대가"/>
      <sheetName val="6PILE  (돌출)"/>
      <sheetName val="Sheet1"/>
      <sheetName val="Y-WORK"/>
      <sheetName val="집계표"/>
      <sheetName val="말뚝지지력산정"/>
      <sheetName val="콘크리트포장"/>
      <sheetName val="진입도로포장산출"/>
      <sheetName val="진입부포장면적위치조서"/>
      <sheetName val="진입부수량집계표"/>
      <sheetName val="콘크리트포장집계표"/>
      <sheetName val="포장공집계"/>
      <sheetName val="토적표"/>
      <sheetName val="토공집계표"/>
      <sheetName val="토공분석표"/>
      <sheetName val="자재대"/>
      <sheetName val="간지"/>
      <sheetName val="표지"/>
      <sheetName val="대로근거"/>
      <sheetName val="중로근거"/>
      <sheetName val="내역서 "/>
      <sheetName val="단가"/>
      <sheetName val="1.설계조건"/>
      <sheetName val="견적990322"/>
      <sheetName val="차액보증"/>
      <sheetName val="갑지"/>
      <sheetName val="내역서"/>
      <sheetName val="대비표"/>
      <sheetName val="danga"/>
      <sheetName val="ilch"/>
      <sheetName val="APT"/>
      <sheetName val="6MONTHS"/>
      <sheetName val="침하계"/>
      <sheetName val="금액내역서"/>
      <sheetName val="6PILE__(돌출)"/>
      <sheetName val="내역서_"/>
      <sheetName val="1_설계조건"/>
      <sheetName val="Sheet2"/>
      <sheetName val="Sheet3"/>
      <sheetName val="예상"/>
      <sheetName val="2.2 S-Curve"/>
      <sheetName val="일위대가목차"/>
      <sheetName val="SORCE1"/>
      <sheetName val="몰탈재료산출"/>
      <sheetName val="일위대가표(유단가)"/>
      <sheetName val="교각1"/>
      <sheetName val="DATE"/>
      <sheetName val="ABUT수량-A1"/>
      <sheetName val="플랜트 설치"/>
      <sheetName val="원형맨홀수량"/>
      <sheetName val="산출근거"/>
      <sheetName val="찍기"/>
      <sheetName val="정부노임단가"/>
      <sheetName val="토목"/>
      <sheetName val="설명서 "/>
      <sheetName val="가중치"/>
      <sheetName val="70%"/>
      <sheetName val="입찰안"/>
      <sheetName val="견적조건"/>
      <sheetName val="개략"/>
      <sheetName val="2호맨홀공제수량"/>
      <sheetName val="기둥(원형)"/>
      <sheetName val="단면가정"/>
      <sheetName val="대비"/>
      <sheetName val="철근단면적"/>
      <sheetName val="CODE"/>
      <sheetName val="일위대가(가설)"/>
      <sheetName val="노임단가"/>
      <sheetName val="코드표"/>
      <sheetName val="DATA"/>
      <sheetName val="8.PILE  (돌출)"/>
      <sheetName val="하도금액분계"/>
      <sheetName val="대전21토목내역서"/>
      <sheetName val="guard(mac)"/>
      <sheetName val="SLAB&quot;1&quot;"/>
      <sheetName val="가도공"/>
      <sheetName val="WVAL"/>
      <sheetName val="1"/>
      <sheetName val="ITEM"/>
      <sheetName val="용산1(해보)"/>
      <sheetName val="터파기및재료"/>
      <sheetName val="방음벽기초(H=4m)"/>
      <sheetName val="3BL공동구 수량"/>
      <sheetName val="합계금액"/>
      <sheetName val="총괄표"/>
      <sheetName val="Macro(전선)"/>
      <sheetName val="hvac(제어동)"/>
      <sheetName val="설계조건"/>
      <sheetName val="9GNG운반"/>
      <sheetName val="1,2,3,4,5단위수량"/>
      <sheetName val="데이타"/>
      <sheetName val="Front"/>
      <sheetName val="wall"/>
      <sheetName val="송라터널총괄"/>
      <sheetName val="INPUT(덕도방향-시점)"/>
      <sheetName val="COPING"/>
      <sheetName val="input"/>
      <sheetName val="hvac내역서(제어동)"/>
      <sheetName val="참조"/>
      <sheetName val="분석"/>
      <sheetName val="변화치수"/>
      <sheetName val="대포2교접속"/>
      <sheetName val="천방교접속"/>
      <sheetName val="2000년1차"/>
      <sheetName val="2000전체분"/>
      <sheetName val="약품공급2"/>
      <sheetName val="실행대비"/>
      <sheetName val="돌담교 상부수량"/>
      <sheetName val="H-PILE수량집계"/>
      <sheetName val="수량-가로등"/>
      <sheetName val="수량산출"/>
      <sheetName val="단위수량"/>
      <sheetName val="가시설수량"/>
      <sheetName val="우수받이"/>
      <sheetName val="제원및배치"/>
      <sheetName val="돌담교_상부수량"/>
      <sheetName val="해평견적"/>
      <sheetName val="CON기초"/>
      <sheetName val="역T형교대(말뚝기초)"/>
      <sheetName val="SAP_INPUT"/>
      <sheetName val="산근"/>
      <sheetName val="기안"/>
      <sheetName val="1단계"/>
      <sheetName val="테이블"/>
      <sheetName val="토목주소"/>
      <sheetName val="건축"/>
      <sheetName val="8.석축단위(H=1.5M)"/>
      <sheetName val="원가계산"/>
      <sheetName val="공구"/>
      <sheetName val="기계경비(시간당)"/>
      <sheetName val="램머"/>
      <sheetName val="장비집계"/>
      <sheetName val="자재집계표"/>
      <sheetName val="용수량(생활용수)"/>
      <sheetName val="제-노임"/>
      <sheetName val="제직재"/>
      <sheetName val="신표지1"/>
      <sheetName val="구천"/>
      <sheetName val="경산"/>
      <sheetName val="평가데이터"/>
      <sheetName val="청천내"/>
      <sheetName val="일위"/>
      <sheetName val="기계경비"/>
      <sheetName val="산출금액내역"/>
      <sheetName val="도급예산내역서봉투"/>
      <sheetName val="공사원가계산서"/>
      <sheetName val="설계산출표지"/>
      <sheetName val="도급예산내역서총괄표"/>
      <sheetName val="을부담운반비"/>
      <sheetName val="운반비산출"/>
      <sheetName val="주차구획선수량"/>
      <sheetName val="현장예산"/>
      <sheetName val="예총"/>
      <sheetName val="요율"/>
      <sheetName val="준검 내역서"/>
      <sheetName val="내역"/>
      <sheetName val="명세서"/>
      <sheetName val="총괄"/>
      <sheetName val="조경내역서"/>
      <sheetName val="3BL공동구_수량"/>
      <sheetName val="안정검토"/>
      <sheetName val="단면설계"/>
      <sheetName val="설계내역서"/>
      <sheetName val="Total"/>
      <sheetName val="공사기본내용입력"/>
      <sheetName val="동원인원"/>
      <sheetName val="설계예산서"/>
      <sheetName val="2공구하도급내역서"/>
      <sheetName val="포장공"/>
      <sheetName val="3.공통공사대비"/>
      <sheetName val="TOTAL_BOQ"/>
      <sheetName val="범례표"/>
      <sheetName val="옹벽일반수량"/>
      <sheetName val="품셈집계표"/>
      <sheetName val="자재조사표"/>
      <sheetName val="연결관암거"/>
      <sheetName val="현장경비"/>
      <sheetName val="방배동내역(리라)"/>
      <sheetName val="건축공사집계표"/>
      <sheetName val="방배동내역 (총괄)"/>
      <sheetName val="부대공사총괄"/>
      <sheetName val="한강운반비"/>
      <sheetName val="신우"/>
      <sheetName val="원본(갑지)"/>
      <sheetName val="단열-자재"/>
      <sheetName val="공제수량총집계표"/>
      <sheetName val="임금단가"/>
      <sheetName val="총투입계"/>
      <sheetName val="대창(함평)"/>
      <sheetName val="대창(장성)"/>
      <sheetName val="대창(함평)-창열"/>
      <sheetName val="원가"/>
      <sheetName val="연습"/>
      <sheetName val="설계서을"/>
      <sheetName val="자재단가"/>
      <sheetName val="Sheet5"/>
      <sheetName val="견적"/>
      <sheetName val="조명율표"/>
      <sheetName val="수량3"/>
      <sheetName val="이토변실(A3-LINE)"/>
      <sheetName val="골재산출"/>
      <sheetName val="철근량"/>
      <sheetName val="일위대가표"/>
      <sheetName val="바닥판"/>
      <sheetName val="입력DATA"/>
      <sheetName val="흥양2교토공집계표"/>
      <sheetName val="토공"/>
      <sheetName val="노임"/>
      <sheetName val="구조물철거타공정이월"/>
      <sheetName val="식생블럭단위수량"/>
      <sheetName val="COMPARISON TABLE"/>
      <sheetName val="crude.SLAB RE-bar"/>
      <sheetName val="CRUDE RE-bar"/>
      <sheetName val="부대공Ⅱ"/>
      <sheetName val="자료"/>
      <sheetName val="총집계"/>
      <sheetName val="보온자재단가표"/>
      <sheetName val="전기"/>
      <sheetName val="을"/>
      <sheetName val="BID"/>
      <sheetName val="물량표S"/>
      <sheetName val="PAINT"/>
      <sheetName val="SUMMARY"/>
      <sheetName val="물량표"/>
      <sheetName val="Macro1"/>
      <sheetName val="예산대비"/>
      <sheetName val="지장물C"/>
      <sheetName val="법면"/>
      <sheetName val="부대공"/>
      <sheetName val="구조물공"/>
      <sheetName val="중기일위대가"/>
      <sheetName val="배수공1"/>
      <sheetName val="노임이"/>
      <sheetName val="전체"/>
      <sheetName val="공통가설"/>
      <sheetName val="전기일위대가"/>
      <sheetName val="원형1호맨홀토공수량"/>
      <sheetName val="본체"/>
      <sheetName val="TYPE-A"/>
      <sheetName val="1.설계기준"/>
      <sheetName val="기기리스트"/>
      <sheetName val="sw1"/>
      <sheetName val="W3단면"/>
      <sheetName val="설직재-1"/>
      <sheetName val="우수공"/>
      <sheetName val="관리,공감"/>
      <sheetName val="업체별기성내역"/>
      <sheetName val="물량표(신)"/>
      <sheetName val="안산기계장치"/>
      <sheetName val="가로등내역서"/>
      <sheetName val="내력서"/>
      <sheetName val="배수통관(좌)"/>
      <sheetName val="토목품셈"/>
      <sheetName val="음료실행"/>
      <sheetName val="98수문일위"/>
      <sheetName val="안정계산"/>
      <sheetName val="단면검토"/>
      <sheetName val="신규 수주분(사용자 정의)"/>
      <sheetName val="DATA2000"/>
      <sheetName val="역T형"/>
      <sheetName val="하수급견적대비"/>
      <sheetName val="일반부표"/>
      <sheetName val="N賃率-職"/>
      <sheetName val="단면 (2)"/>
      <sheetName val="설계예산"/>
      <sheetName val="교각계산"/>
      <sheetName val="손익분석"/>
      <sheetName val="연령현황"/>
      <sheetName val="99노임기준"/>
      <sheetName val="일위대가(건축)"/>
      <sheetName val="20관리비율"/>
      <sheetName val="세목전체"/>
      <sheetName val="좌측"/>
      <sheetName val="WORK"/>
      <sheetName val="1.2.1 마루높이결정"/>
      <sheetName val="갑지(추정)"/>
      <sheetName val="슬래브"/>
      <sheetName val="개산공사비"/>
      <sheetName val="3.하중산정4.지지력"/>
      <sheetName val="표지 (2)"/>
      <sheetName val="일위대가(계측기설치)"/>
      <sheetName val="단가산출서1"/>
      <sheetName val="식재총괄"/>
      <sheetName val="토적계산서"/>
      <sheetName val="2.입력sheet"/>
      <sheetName val="마산방향철근집계"/>
      <sheetName val="진주방향"/>
      <sheetName val="마산방향"/>
      <sheetName val="DATA 입력란"/>
      <sheetName val="CPM챠트"/>
      <sheetName val="H-pile(298x299)"/>
      <sheetName val="H-pile(250x250)"/>
      <sheetName val="총괄내역서"/>
      <sheetName val="1.우편집중내역서"/>
      <sheetName val="Pier 3"/>
      <sheetName val="물가자료"/>
      <sheetName val="2.가정단면"/>
      <sheetName val="원가계산서"/>
      <sheetName val="수입"/>
      <sheetName val="조경"/>
      <sheetName val="SILICATE"/>
      <sheetName val="TB-내역서"/>
      <sheetName val="시설물기초"/>
      <sheetName val="뚝토공"/>
      <sheetName val="UEC영화관본공사내역"/>
      <sheetName val="대운산출"/>
      <sheetName val="정렬"/>
      <sheetName val="금융비용"/>
      <sheetName val="토공총괄집계"/>
      <sheetName val="건축공사"/>
      <sheetName val="교대(A1)"/>
      <sheetName val="지주목시비량산출서"/>
      <sheetName val="일반공사"/>
      <sheetName val="원하도급내역서(당초)"/>
      <sheetName val="견적서"/>
      <sheetName val="배수공"/>
      <sheetName val="조작대(1연)"/>
      <sheetName val="내역표지"/>
      <sheetName val="&lt;목록&gt;"/>
      <sheetName val="직공비"/>
      <sheetName val="유림골조"/>
      <sheetName val="증감내역서"/>
      <sheetName val="7.PILE  (돌출)"/>
      <sheetName val="plan&amp;section of foundation"/>
      <sheetName val="pile bearing capa &amp; arrenge"/>
      <sheetName val="design load"/>
      <sheetName val="working load at the btm ft."/>
      <sheetName val="stability check"/>
      <sheetName val="design criteria"/>
      <sheetName val="산근(PE,300)"/>
      <sheetName val="특2호부관하천산근"/>
      <sheetName val="특2호하천산근"/>
      <sheetName val="PAD TR보호대기초"/>
      <sheetName val="가로등기초"/>
      <sheetName val="덕전리"/>
      <sheetName val="전력"/>
      <sheetName val="CTG"/>
      <sheetName val="소비자가"/>
      <sheetName val="기초단가"/>
      <sheetName val="중기손료"/>
      <sheetName val="건축내역"/>
      <sheetName val="설계명세서"/>
      <sheetName val="#3_일위대가목록"/>
      <sheetName val="차수공개요"/>
      <sheetName val="공사비산출내역"/>
      <sheetName val="당초"/>
      <sheetName val="PIPING"/>
      <sheetName val="#2_일위대가목록"/>
      <sheetName val="중기"/>
      <sheetName val="DB"/>
      <sheetName val="실행내역서 "/>
      <sheetName val="6PILE__(돌출)1"/>
      <sheetName val="내역서_1"/>
      <sheetName val="1_설계조건1"/>
      <sheetName val="Thuc thanh"/>
      <sheetName val="Xunit (단위환산)"/>
      <sheetName val="고객사 관리 코드"/>
      <sheetName val="단"/>
      <sheetName val="연부97-1"/>
      <sheetName val="울산자동제어"/>
      <sheetName val="FAB별"/>
      <sheetName val="Chiet tinh dz35"/>
      <sheetName val="가압장(토목)"/>
      <sheetName val="RFP002"/>
      <sheetName val="01"/>
      <sheetName val="Rooms"/>
      <sheetName val="영동(D)"/>
      <sheetName val="TABLE DB"/>
      <sheetName val="쌍용 data base"/>
      <sheetName val="업무분장"/>
      <sheetName val="전력구구조물산근"/>
      <sheetName val="설계명세"/>
      <sheetName val="실행"/>
      <sheetName val="GIAVLIEU"/>
      <sheetName val="SAP"/>
      <sheetName val="Sheet4"/>
      <sheetName val="code HTT Thap"/>
      <sheetName val="Notes"/>
      <sheetName val="Mall"/>
      <sheetName val="escon"/>
      <sheetName val="FitOutConfCentre"/>
      <sheetName val="D&amp;W def."/>
      <sheetName val="GVL"/>
      <sheetName val="RAB AR&amp;STR"/>
      <sheetName val="DTCT"/>
      <sheetName val="SEX"/>
      <sheetName val="125x125"/>
      <sheetName val="2.1 受電設備棟"/>
      <sheetName val="2.2 受・防火水槽"/>
      <sheetName val="2.3 排水処理設備棟"/>
      <sheetName val="2.4 倉庫棟"/>
      <sheetName val="2.5 守衛棟"/>
      <sheetName val="6PILE__(돌출)2"/>
      <sheetName val="내역서_2"/>
      <sheetName val="1_설계조건2"/>
      <sheetName val="2_2_S-Curve"/>
      <sheetName val="플랜트_설치"/>
      <sheetName val="설명서_"/>
      <sheetName val="8_PILE__(돌출)"/>
      <sheetName val="3BL공동구_수량1"/>
      <sheetName val="돌담교_상부수량1"/>
      <sheetName val="8_석축단위(H=1_5M)"/>
      <sheetName val="준검_내역서"/>
      <sheetName val="3_공통공사대비"/>
      <sheetName val="방배동내역_(총괄)"/>
      <sheetName val="COMPARISON_TABLE"/>
      <sheetName val="crude_SLAB_RE-bar"/>
      <sheetName val="CRUDE_RE-bar"/>
      <sheetName val="1_설계기준"/>
      <sheetName val="신규_수주분(사용자_정의)"/>
      <sheetName val="단면_(2)"/>
      <sheetName val="1_2_1_마루높이결정"/>
      <sheetName val="3_하중산정4_지지력"/>
      <sheetName val="표지_(2)"/>
      <sheetName val="2_입력sheet"/>
      <sheetName val="DATA_입력란"/>
      <sheetName val="1_우편집중내역서"/>
      <sheetName val="Pier_3"/>
      <sheetName val="2_가정단면"/>
      <sheetName val="7_PILE__(돌출)"/>
      <sheetName val="plan&amp;section_of_foundation"/>
      <sheetName val="pile_bearing_capa_&amp;_arrenge"/>
      <sheetName val="design_load"/>
      <sheetName val="working_load_at_the_btm_ft_"/>
      <sheetName val="stability_check"/>
      <sheetName val="design_criteria"/>
      <sheetName val="PAD_TR보호대기초"/>
      <sheetName val="실행내역서_"/>
      <sheetName val="Thuc_thanh"/>
      <sheetName val="Xunit_(단위환산)"/>
      <sheetName val="고객사_관리_코드"/>
      <sheetName val="chitimc"/>
      <sheetName val="dongia (2)"/>
      <sheetName val="giathanh1"/>
      <sheetName val="t-h HA THE"/>
      <sheetName val="lam-moi"/>
      <sheetName val="THPDMoi  (2)"/>
      <sheetName val="gtrinh"/>
      <sheetName val="phuluc1"/>
      <sheetName val="DONGIA"/>
      <sheetName val="thao-go"/>
      <sheetName val="DON GIA"/>
      <sheetName val="TONGKE-HT"/>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4-Lane bridge"/>
      <sheetName val="Z"/>
      <sheetName val="주경기-오배수"/>
      <sheetName val="식재일위대가"/>
      <sheetName val="설계변경원가계산총괄표"/>
      <sheetName val="품셈TABLE"/>
      <sheetName val="식재인부"/>
      <sheetName val="소방현물"/>
      <sheetName val="옥룡잡비"/>
      <sheetName val="인명부"/>
      <sheetName val="내역및총괄"/>
      <sheetName val="M1"/>
      <sheetName val="(3.품질관리 시험 총괄표)"/>
      <sheetName val="지급자재"/>
      <sheetName val="공사비예산서(토목분)"/>
      <sheetName val="토량1-1"/>
      <sheetName val="산출내역서집계표"/>
      <sheetName val="프랜트면허"/>
      <sheetName val="별표 "/>
      <sheetName val="단가조사-2"/>
      <sheetName val="VE절감"/>
      <sheetName val="토공(우물통,기타) "/>
      <sheetName val="수량집계표"/>
      <sheetName val="수량BOQ"/>
      <sheetName val="거래처등록"/>
      <sheetName val="도장수량(하1)"/>
      <sheetName val="주형"/>
      <sheetName val="TEL"/>
      <sheetName val="물류최종8월7"/>
      <sheetName val="264"/>
      <sheetName val="Coax Designer"/>
      <sheetName val="(3_품질관리_시험_총괄표)"/>
      <sheetName val="DI-ESTI"/>
      <sheetName val="유림총괄"/>
      <sheetName val="견적대비"/>
      <sheetName val="단가조사서"/>
      <sheetName val="목차"/>
      <sheetName val="절취및터파기"/>
      <sheetName val="통영LNG입찰현황"/>
      <sheetName val="CON포장수량"/>
      <sheetName val="CONUNIT"/>
      <sheetName val="자재목록"/>
      <sheetName val="입력"/>
      <sheetName val="BOILING검토"/>
      <sheetName val="입찰보고"/>
      <sheetName val="COL"/>
      <sheetName val="간지9)"/>
      <sheetName val="WEON"/>
      <sheetName val="차선도색현황"/>
      <sheetName val="지구단위계획"/>
      <sheetName val="세부내역"/>
      <sheetName val="Civil. Sub-Station 1"/>
      <sheetName val="CTEMCOST"/>
      <sheetName val="tong du toan"/>
      <sheetName val="DAF-2"/>
      <sheetName val="TOSHIBA-Structure"/>
      <sheetName val="Quantity"/>
      <sheetName val="MAIN GATE HOUSE"/>
      <sheetName val="RATE"/>
      <sheetName val="電気設備表"/>
      <sheetName val="인상효1"/>
      <sheetName val="SCOPE OF WORK"/>
      <sheetName val="Gia"/>
      <sheetName val="PH 5"/>
      <sheetName val="Parem"/>
      <sheetName val="Dầm -4.7m"/>
      <sheetName val="BIDDING-SUM"/>
      <sheetName val="ESTI."/>
      <sheetName val="入力作成表"/>
      <sheetName val="참고자료"/>
      <sheetName val="Ma TP"/>
      <sheetName val="학생내역"/>
      <sheetName val="6PILE__(돌출)3"/>
      <sheetName val="내역서_3"/>
      <sheetName val="1_설계조건3"/>
      <sheetName val="Thuc_thanh1"/>
      <sheetName val="2_2_S-Curve1"/>
      <sheetName val="8_PILE__(돌출)1"/>
      <sheetName val="Chiet_tinh_dz35"/>
      <sheetName val="TABLE_DB"/>
      <sheetName val="쌍용_data_base"/>
      <sheetName val="플랜트_설치1"/>
      <sheetName val="단면_(2)1"/>
      <sheetName val="code_HTT_Thap"/>
      <sheetName val="D&amp;W_def_"/>
      <sheetName val="RAB_AR&amp;STR"/>
      <sheetName val="설명서_1"/>
      <sheetName val="3BL공동구_수량2"/>
      <sheetName val="돌담교_상부수량2"/>
      <sheetName val="8_석축단위(H=1_5M)1"/>
      <sheetName val="준검_내역서1"/>
      <sheetName val="3_공통공사대비1"/>
      <sheetName val="방배동내역_(총괄)1"/>
      <sheetName val="COMPARISON_TABLE1"/>
      <sheetName val="crude_SLAB_RE-bar1"/>
      <sheetName val="CRUDE_RE-bar1"/>
      <sheetName val="1_설계기준1"/>
      <sheetName val="신규_수주분(사용자_정의)1"/>
      <sheetName val="1_2_1_마루높이결정1"/>
      <sheetName val="3_하중산정4_지지력1"/>
      <sheetName val="표지_(2)1"/>
      <sheetName val="2_입력sheet1"/>
      <sheetName val="DATA_입력란1"/>
      <sheetName val="1_우편집중내역서1"/>
      <sheetName val="Pier_31"/>
      <sheetName val="2_가정단면1"/>
      <sheetName val="7_PILE__(돌출)1"/>
      <sheetName val="plan&amp;section_of_foundation1"/>
      <sheetName val="pile_bearing_capa_&amp;_arrenge1"/>
      <sheetName val="design_load1"/>
      <sheetName val="working_load_at_the_btm_ft_1"/>
      <sheetName val="stability_check1"/>
      <sheetName val="design_criteria1"/>
      <sheetName val="PAD_TR보호대기초1"/>
      <sheetName val="실행내역서_1"/>
      <sheetName val="2_1_受電設備棟"/>
      <sheetName val="2_2_受・防火水槽"/>
      <sheetName val="2_3_排水処理設備棟"/>
      <sheetName val="2_4_倉庫棟"/>
      <sheetName val="2_5_守衛棟"/>
      <sheetName val="dongia_(2)"/>
      <sheetName val="t-h_HA_THE"/>
      <sheetName val="THPDMoi__(2)"/>
      <sheetName val="DON_GIA"/>
      <sheetName val="CHITIET_VL-NC-TT_-1p"/>
      <sheetName val="TONG_HOP_VL-NC_TT"/>
      <sheetName val="TH_XL"/>
      <sheetName val="CHITIET_VL-NC-TT-3p"/>
      <sheetName val="KPVC-BD_"/>
      <sheetName val="CHITIET_VL-NC"/>
      <sheetName val="B3A_-_TOWER_A"/>
      <sheetName val="4-Lane_bridge"/>
      <sheetName val="(3_품질관리_시험_총괄표)1"/>
      <sheetName val="별표_"/>
      <sheetName val="토공(우물통,기타)_"/>
      <sheetName val="Coax_Designer"/>
      <sheetName val="Civil__Sub-Station_1"/>
      <sheetName val="tong_du_toan"/>
      <sheetName val="MAIN_GATE_HOUSE"/>
      <sheetName val="Xunit_(단위환산)1"/>
      <sheetName val="고객사_관리_코드1"/>
      <sheetName val="SCOPE_OF_WORK"/>
      <sheetName val="Dầm_-4_7m"/>
      <sheetName val="PH_5"/>
      <sheetName val="ESTI_"/>
      <sheetName val="Ref"/>
      <sheetName val="비교표"/>
      <sheetName val="교대철근집계"/>
      <sheetName val="9811"/>
      <sheetName val="총집계표"/>
      <sheetName val="배수량"/>
      <sheetName val="비탈면보호공수량산출"/>
      <sheetName val="노견단위수량"/>
      <sheetName val="하부철근수량"/>
      <sheetName val="7단가"/>
      <sheetName val="현황산출서"/>
      <sheetName val="수자재단위당"/>
      <sheetName val="코드"/>
      <sheetName val="Baby일위대가"/>
      <sheetName val="3련 BOX"/>
      <sheetName val="BDATA"/>
      <sheetName val="자재"/>
      <sheetName val="변압기 및 발전기 용량"/>
      <sheetName val="웅진교-S2"/>
      <sheetName val="성곽내역서"/>
      <sheetName val="인건비"/>
      <sheetName val="목록"/>
      <sheetName val="일위대가목록"/>
      <sheetName val="횡배수관집현황(2공구)"/>
      <sheetName val="Sheet1 (2)"/>
      <sheetName val="Internal Finish"/>
      <sheetName val="Div26 - Elect"/>
      <sheetName val="BQ-E20-02(Rp)"/>
      <sheetName val="electrical"/>
      <sheetName val="NKC6"/>
      <sheetName val="THIET DAT"/>
      <sheetName val="earthwork"/>
      <sheetName val="Bill2-Sum-A"/>
      <sheetName val="Bill4-Sum-A"/>
      <sheetName val="Bill5-Sum-A"/>
      <sheetName val="경비2내역"/>
      <sheetName val="tifico"/>
      <sheetName val="CBD-PRICE"/>
      <sheetName val="Hop_dong"/>
      <sheetName val="tra_vat_lieu"/>
      <sheetName val="Chiet_tinh_dz351"/>
      <sheetName val="TABLE_DB1"/>
      <sheetName val="쌍용_data_base1"/>
      <sheetName val="code_HTT_Thap1"/>
      <sheetName val="D&amp;W_def_1"/>
      <sheetName val="RAB_AR&amp;STR1"/>
      <sheetName val="2_1_受電設備棟1"/>
      <sheetName val="2_2_受・防火水槽1"/>
      <sheetName val="2_3_排水処理設備棟1"/>
      <sheetName val="2_4_倉庫棟1"/>
      <sheetName val="2_5_守衛棟1"/>
      <sheetName val="SCOPE_OF_WORK1"/>
      <sheetName val="Ma_TP"/>
      <sheetName val="DGG"/>
      <sheetName val="BG"/>
      <sheetName val="공사비증감"/>
      <sheetName val="A1(토공)"/>
      <sheetName val="A1(구조물)"/>
      <sheetName val="수량집계(1)"/>
      <sheetName val="철근집계표"/>
      <sheetName val="포장직선구간"/>
      <sheetName val="Sheet17"/>
      <sheetName val="수량집계"/>
      <sheetName val="물가"/>
      <sheetName val="수목표준대가"/>
      <sheetName val="월말"/>
      <sheetName val="기자재비"/>
      <sheetName val="원가계산 (2)"/>
      <sheetName val="공사비"/>
      <sheetName val="설계"/>
      <sheetName val="맨홀수량"/>
      <sheetName val="내역서(기성청구)"/>
      <sheetName val="증명지번목록"/>
      <sheetName val="단 box"/>
      <sheetName val="노임단"/>
      <sheetName val="보도공제면적"/>
      <sheetName val="EQ"/>
      <sheetName val="공양식"/>
      <sheetName val="부대내역"/>
      <sheetName val="물건조서"/>
      <sheetName val="내역서 (2)"/>
      <sheetName val="간접"/>
      <sheetName val="C.배수관공"/>
      <sheetName val="공통자료"/>
      <sheetName val="주현(해보)"/>
      <sheetName val="주현(영광)"/>
      <sheetName val="품셈총괄표"/>
      <sheetName val="FOOTING단면력"/>
      <sheetName val=" 냉각수펌프"/>
      <sheetName val="참조M"/>
      <sheetName val="BOX전기내역"/>
      <sheetName val="소운반"/>
      <sheetName val="1062-X방향 "/>
      <sheetName val="관경별우수관집계"/>
      <sheetName val="현장일반사항"/>
      <sheetName val="1TL종점(1)"/>
      <sheetName val="도로경계블럭연장조서"/>
      <sheetName val="단가(1)"/>
      <sheetName val="은행"/>
      <sheetName val="예산작성기준(전기)"/>
      <sheetName val="BOX(1.5X1.5)"/>
      <sheetName val="U-TYPE(1)"/>
      <sheetName val="전선 및 전선관"/>
      <sheetName val="토공총괄표"/>
      <sheetName val="공량산출서"/>
      <sheetName val="물가시세표"/>
      <sheetName val="표  지"/>
      <sheetName val="시선유도표지집계표"/>
      <sheetName val="2000용수잠관-수량집계"/>
      <sheetName val="수정내역서"/>
      <sheetName val="PD-5(직선)"/>
      <sheetName val="방음벽기초"/>
      <sheetName val="단가조사"/>
      <sheetName val="날개벽(시점좌측)"/>
      <sheetName val="설계기준"/>
      <sheetName val="갑지1"/>
      <sheetName val="공사내역"/>
      <sheetName val="※참고자료※"/>
      <sheetName val="기계시공"/>
      <sheetName val="우수관"/>
      <sheetName val="SLIDES"/>
      <sheetName val="토사(PE)"/>
      <sheetName val="단가(반정1교-원주)"/>
      <sheetName val="Sheet10"/>
      <sheetName val="부하계산서"/>
      <sheetName val="인천제철"/>
      <sheetName val="옹벽"/>
      <sheetName val="대림경상68억"/>
      <sheetName val="노무비계"/>
      <sheetName val="포장복구집계"/>
      <sheetName val="sheeet2"/>
      <sheetName val="단면 _2_"/>
      <sheetName val="기계경비일람"/>
      <sheetName val="별총"/>
      <sheetName val="BID9697"/>
      <sheetName val="관경"/>
      <sheetName val="토목내역"/>
      <sheetName val="시행후면적"/>
      <sheetName val="시가지우회도로공내역서"/>
      <sheetName val="o현장경비"/>
      <sheetName val="A-4"/>
      <sheetName val="횡배수관"/>
      <sheetName val="간선계산"/>
      <sheetName val="기둥(하중)"/>
      <sheetName val="ENE-CAL 1"/>
      <sheetName val="costing_CV"/>
      <sheetName val="ITB COST"/>
      <sheetName val="costing_ESDV"/>
      <sheetName val="costing_Misc"/>
      <sheetName val="costing_MOV"/>
      <sheetName val="costing_Press"/>
      <sheetName val="자압"/>
      <sheetName val="개요"/>
      <sheetName val="-몰탈콘크리트"/>
      <sheetName val="지급자재조서"/>
      <sheetName val="주식"/>
      <sheetName val="spiral"/>
      <sheetName val="6호기"/>
      <sheetName val="집계표(육상)"/>
      <sheetName val="조건표"/>
      <sheetName val="일위대가1"/>
      <sheetName val="Sheet15"/>
      <sheetName val="하중"/>
      <sheetName val="XL4Poppy"/>
      <sheetName val="소업1교"/>
      <sheetName val="ACUNIT"/>
      <sheetName val="상승요인분석"/>
      <sheetName val="2011.(4)"/>
      <sheetName val="보차도경계석"/>
      <sheetName val="DIAPHRAGM"/>
      <sheetName val="원형측구(B-type)"/>
      <sheetName val="상수도공-간지"/>
      <sheetName val="기초일위"/>
      <sheetName val="수목단가"/>
      <sheetName val="시설수량표"/>
      <sheetName val="시설일위"/>
      <sheetName val="식재수량표"/>
      <sheetName val="식재일위"/>
      <sheetName val="PKKK"/>
      <sheetName val="Kính"/>
      <sheetName val="BOQ"/>
      <sheetName val="Bảng Phân Tích Chi Phí"/>
      <sheetName val="11.자재단가"/>
      <sheetName val="Dike for 49T03 &amp; 49T04"/>
      <sheetName val="Dike for 49T02, 05~07, 19 (1)"/>
      <sheetName val="변경후-SHEET"/>
      <sheetName val="상시"/>
      <sheetName val="woo(mac)"/>
      <sheetName val="날개벽"/>
      <sheetName val="2002년12월"/>
      <sheetName val="품의"/>
      <sheetName val="재집"/>
      <sheetName val="직재"/>
      <sheetName val="주요자재집계표"/>
      <sheetName val="통합"/>
      <sheetName val="맨홀평균높이"/>
      <sheetName val="결과조달"/>
      <sheetName val="포장물량집계"/>
      <sheetName val="바닥판(1)"/>
      <sheetName val="type-F"/>
      <sheetName val="터널구조물산근"/>
      <sheetName val="내역서(전기)"/>
      <sheetName val="계단"/>
      <sheetName val="MOTOR"/>
      <sheetName val="재료"/>
      <sheetName val="기초공"/>
      <sheetName val="설계기준 및 하중계산"/>
      <sheetName val="종배수관(신)"/>
      <sheetName val="적용단위길이"/>
      <sheetName val="자료입력"/>
      <sheetName val="종배수관면벽신"/>
      <sheetName val="배수내역"/>
      <sheetName val="공내역"/>
      <sheetName val="공종별수량집계"/>
      <sheetName val="역T형(H=6.0) (2)"/>
      <sheetName val="중기집계"/>
      <sheetName val="산근목록"/>
      <sheetName val="슬래브(유곡)"/>
      <sheetName val="0226"/>
      <sheetName val="1. 설계조건 2.단면가정 3. 하중계산"/>
      <sheetName val="기계내역"/>
      <sheetName val="중기사용료산출근거"/>
      <sheetName val="단가 및 재료비"/>
      <sheetName val="원가입력"/>
      <sheetName val="입력시트"/>
      <sheetName val="공사현황"/>
      <sheetName val="수량산출근거"/>
      <sheetName val="각사별공사비분개 "/>
      <sheetName val="단가일람"/>
      <sheetName val="단위량당중기"/>
      <sheetName val="P3"/>
      <sheetName val="수로단위수량"/>
      <sheetName val="기둥"/>
      <sheetName val="저판(버림100)"/>
      <sheetName val="계화배수"/>
      <sheetName val="전차선로 물량표"/>
      <sheetName val="Bìa"/>
      <sheetName val="Bảng KLHT"/>
      <sheetName val="RC WORK"/>
      <sheetName val="우수"/>
      <sheetName val="배수내역 (2)"/>
      <sheetName val="dnc4"/>
      <sheetName val="실행(ALT1)"/>
      <sheetName val="영업권조서"/>
      <sheetName val="토지조서"/>
      <sheetName val="이음개소"/>
      <sheetName val="공사"/>
      <sheetName val="45,46"/>
      <sheetName val="tuong"/>
      <sheetName val="p"/>
      <sheetName val="총원가계산서(요율)"/>
      <sheetName val="첨부1"/>
      <sheetName val="공사개요"/>
      <sheetName val="Planning"/>
      <sheetName val="현장별"/>
      <sheetName val="MEP Detail"/>
      <sheetName val="인사자료총집계"/>
      <sheetName val="공종목록표"/>
      <sheetName val="파일의이용"/>
      <sheetName val="맨홀수량산출"/>
      <sheetName val="시운전연료"/>
      <sheetName val="투찰금액"/>
      <sheetName val="chiettinh"/>
      <sheetName val="3연box"/>
      <sheetName val="직노"/>
      <sheetName val="6공구(당초)"/>
      <sheetName val="기본데이타입력"/>
      <sheetName val="절대지우지말것"/>
      <sheetName val="계정별실적"/>
      <sheetName val="안정검토(온1)"/>
      <sheetName val="추정설계"/>
      <sheetName val="화설내"/>
      <sheetName val="2설계 (웅촌고연)"/>
      <sheetName val="토목내역서"/>
      <sheetName val="작업금지"/>
      <sheetName val="4.2유효폭의 계산"/>
      <sheetName val="산출내역서"/>
      <sheetName val="부안일위"/>
      <sheetName val="보호공"/>
      <sheetName val="7급줄떼"/>
      <sheetName val="별첨4_전담운영PM(1)"/>
      <sheetName val="tggwan(mac)"/>
      <sheetName val="가계부"/>
      <sheetName val="제품목록"/>
      <sheetName val="매입매출관리"/>
      <sheetName val="포장총괄집계표"/>
      <sheetName val="시화점실행"/>
      <sheetName val="봉산운반"/>
      <sheetName val="포장면적산출"/>
      <sheetName val="자가"/>
      <sheetName val="노무단가"/>
      <sheetName val="2.건축"/>
      <sheetName val="총괄내역"/>
      <sheetName val="밸브설치"/>
      <sheetName val="TYPE1"/>
      <sheetName val="단위단가"/>
      <sheetName val="시설장비"/>
      <sheetName val="마산월령동골조물량변경"/>
      <sheetName val="5.정산서"/>
      <sheetName val="비교1"/>
      <sheetName val="규준틀"/>
      <sheetName val="역T형옹벽(3.0)"/>
      <sheetName val="흙쌓기도수로설치현황"/>
      <sheetName val="교각"/>
      <sheetName val="망미"/>
      <sheetName val="BOX"/>
      <sheetName val="1호맨홀가감수량"/>
      <sheetName val="인건비 "/>
      <sheetName val="8.1.에너지"/>
      <sheetName val="품셈"/>
      <sheetName val="전압강하"/>
      <sheetName val="이설도로유용토"/>
      <sheetName val="기초코드"/>
      <sheetName val="Re-b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refreshError="1"/>
      <sheetData sheetId="523" refreshError="1"/>
      <sheetData sheetId="524" refreshError="1"/>
      <sheetData sheetId="525"/>
      <sheetData sheetId="526" refreshError="1"/>
      <sheetData sheetId="527" refreshError="1"/>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sheetData sheetId="846"/>
      <sheetData sheetId="847"/>
      <sheetData sheetId="848" refreshError="1"/>
      <sheetData sheetId="849" refreshError="1"/>
      <sheetData sheetId="850"/>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차액보증"/>
      <sheetName val="대림경상68억"/>
      <sheetName val="일위대가"/>
      <sheetName val="공문"/>
      <sheetName val="물량표"/>
      <sheetName val="예산대비"/>
      <sheetName val="DATE"/>
      <sheetName val="3.공통공사대비"/>
      <sheetName val="집계표"/>
      <sheetName val="#REF"/>
      <sheetName val="실행철강하도"/>
      <sheetName val="내역"/>
      <sheetName val="인천제철"/>
      <sheetName val="FAX"/>
      <sheetName val="한강운반비"/>
      <sheetName val="터파기및재료"/>
      <sheetName val="규격"/>
      <sheetName val="노임"/>
      <sheetName val="갑지"/>
      <sheetName val="단가조사"/>
      <sheetName val="조명시설"/>
      <sheetName val="입력"/>
      <sheetName val="강교(Sub)"/>
      <sheetName val="일반토공견적"/>
      <sheetName val="준검 내역서"/>
      <sheetName val="보험료"/>
      <sheetName val="기안"/>
      <sheetName val="부전지"/>
      <sheetName val="청천내"/>
      <sheetName val="데이타"/>
      <sheetName val="해외(원화)"/>
      <sheetName val="내역서"/>
      <sheetName val="구미4단2"/>
      <sheetName val="9GNG운반"/>
      <sheetName val="연습"/>
      <sheetName val="수량산출"/>
      <sheetName val="원가서"/>
      <sheetName val="기초단가"/>
      <sheetName val="APT"/>
      <sheetName val="주안3차A-A"/>
      <sheetName val="데리네이타현황"/>
      <sheetName val="일위대가(1)"/>
      <sheetName val="인건비 "/>
      <sheetName val="마산월령동골조물량변경"/>
      <sheetName val="인사자료총집계"/>
      <sheetName val="단가"/>
      <sheetName val="일위"/>
      <sheetName val="기본단가"/>
      <sheetName val="갑지(추정)"/>
      <sheetName val="N賃率-職"/>
      <sheetName val="_REF"/>
      <sheetName val="Apt내역"/>
      <sheetName val="Sheet4"/>
      <sheetName val="소방사항"/>
      <sheetName val="G.R300경비"/>
      <sheetName val="DHEQSUPT"/>
      <sheetName val="시화점실행"/>
      <sheetName val="BQ(실행)"/>
      <sheetName val="중기경유지급대장"/>
      <sheetName val="비교1"/>
      <sheetName val="구의33고"/>
      <sheetName val="진천방향"/>
      <sheetName val="구조물공"/>
      <sheetName val="부대공"/>
      <sheetName val="배수공"/>
      <sheetName val="토공"/>
      <sheetName val="포장공"/>
      <sheetName val="중기사용료"/>
      <sheetName val="표지"/>
      <sheetName val="Total"/>
      <sheetName val="총괄"/>
      <sheetName val="골조시행"/>
      <sheetName val="유림골조"/>
      <sheetName val="비용"/>
      <sheetName val="입찰안"/>
      <sheetName val="단가산출"/>
      <sheetName val="98수문일위"/>
      <sheetName val="자재"/>
      <sheetName val="Sheet1"/>
      <sheetName val="제잡비"/>
      <sheetName val="9-1차이내역"/>
      <sheetName val="database"/>
      <sheetName val="EQT-ESTN"/>
      <sheetName val="BEND LOSS"/>
      <sheetName val="내역_FILE"/>
      <sheetName val="대치판정"/>
      <sheetName val="Sheet6"/>
      <sheetName val="Salary(해외)"/>
      <sheetName val="연돌일위집계"/>
      <sheetName val="출력X"/>
      <sheetName val="건축공사"/>
      <sheetName val="96보완계획7.12"/>
      <sheetName val="노임이"/>
      <sheetName val="기계경비(시간당)"/>
      <sheetName val="램머"/>
      <sheetName val="BID"/>
      <sheetName val="개산공사비"/>
      <sheetName val="현장경상비"/>
      <sheetName val="가. 2006년 사업계획서"/>
      <sheetName val="집행현황"/>
      <sheetName val="MIJIBI"/>
      <sheetName val="공사"/>
      <sheetName val="목포전화국"/>
      <sheetName val="기본DATA"/>
      <sheetName val="금액내역서"/>
      <sheetName val="통합보할공정표"/>
      <sheetName val="건축내역서 (경제상무실)"/>
      <sheetName val="내역서적용"/>
      <sheetName val="시운전연료"/>
      <sheetName val="관로공표지"/>
      <sheetName val="도급원가"/>
      <sheetName val="실행내역서 "/>
      <sheetName val="영동(D)"/>
      <sheetName val="실행(1)"/>
      <sheetName val="XL4Poppy"/>
      <sheetName val="I一般比"/>
      <sheetName val="전기단가조사서"/>
      <sheetName val="(A)내역서"/>
      <sheetName val="유림총괄"/>
      <sheetName val="기본자료"/>
      <sheetName val="편입용지조서"/>
      <sheetName val="원가"/>
      <sheetName val="부대tu"/>
      <sheetName val="inputdata"/>
      <sheetName val="토목(대안)"/>
      <sheetName val="인제내역"/>
      <sheetName val="s"/>
      <sheetName val="산출내역서집계표"/>
      <sheetName val="입찰"/>
      <sheetName val="현경"/>
      <sheetName val="노임단가"/>
      <sheetName val="2000년1차"/>
      <sheetName val="배관배선 단가조사"/>
      <sheetName val="일위대가집계"/>
      <sheetName val="콘크리트타설집계표"/>
      <sheetName val="MOTOR"/>
      <sheetName val="EACT10"/>
      <sheetName val="집계"/>
      <sheetName val="면적"/>
      <sheetName val="설계예산서"/>
      <sheetName val="설비"/>
      <sheetName val="P1"/>
      <sheetName val="매매"/>
      <sheetName val="전신"/>
      <sheetName val="A-4"/>
      <sheetName val="연결임시"/>
      <sheetName val="목재동바리"/>
      <sheetName val="SUMMARY"/>
      <sheetName val="PAINT"/>
      <sheetName val="매립"/>
      <sheetName val="***********************00"/>
      <sheetName val="설계명세"/>
      <sheetName val="COPING"/>
      <sheetName val="건축내역"/>
      <sheetName val="해평견적"/>
      <sheetName val="Sheet1 (2)"/>
      <sheetName val="6호기"/>
      <sheetName val="덕전리"/>
      <sheetName val="손익차9월2"/>
      <sheetName val="건설성적"/>
      <sheetName val="내역서단가산출용"/>
      <sheetName val="식재인부"/>
      <sheetName val="개요"/>
      <sheetName val="98NS-N"/>
      <sheetName val="건축-물가변동"/>
      <sheetName val="암거"/>
      <sheetName val="증감내역서"/>
      <sheetName val="견적"/>
      <sheetName val="수목데이타 "/>
      <sheetName val="설계내역서"/>
      <sheetName val="식재"/>
      <sheetName val="시설물"/>
      <sheetName val="식재출력용"/>
      <sheetName val="유지관리"/>
      <sheetName val="설비견적"/>
      <sheetName val="확약서"/>
      <sheetName val="Eq. Mobilization"/>
      <sheetName val="Preliminaries"/>
      <sheetName val="업체별단가"/>
      <sheetName val="산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설(토.철)"/>
      <sheetName val="토공견적서"/>
      <sheetName val="철콘견적서"/>
      <sheetName val="실행철강하도"/>
      <sheetName val="차액보증"/>
      <sheetName val="단위중량"/>
      <sheetName val="#REF"/>
      <sheetName val="일반부표"/>
      <sheetName val="내역"/>
      <sheetName val="설계"/>
      <sheetName val="5.경상직원"/>
      <sheetName val="공사개요"/>
      <sheetName val="Sheet6"/>
      <sheetName val="Sheet1 (2)"/>
      <sheetName val="목차임시"/>
      <sheetName val="견적대비"/>
      <sheetName val="감시제어"/>
      <sheetName val="빗물받이(910-510-410)"/>
      <sheetName val="토철의뢰"/>
      <sheetName val="CONCRETE"/>
      <sheetName val="노임"/>
      <sheetName val="산출내역서집계표"/>
      <sheetName val="정렬"/>
      <sheetName val="마산월령동골조물량변경"/>
      <sheetName val="시중노임단가"/>
      <sheetName val="갑지(추정)"/>
      <sheetName val="P-산#1-1(WOWA1)"/>
      <sheetName val="BSD (2)"/>
      <sheetName val="Sheet1"/>
      <sheetName val="날개벽수량표"/>
      <sheetName val="현설(토_철)"/>
      <sheetName val="sw1"/>
      <sheetName val="NOMUBI"/>
      <sheetName val="본공사"/>
      <sheetName val="시설장비"/>
      <sheetName val="단가"/>
      <sheetName val="백암비스타내역"/>
      <sheetName val="내역서"/>
      <sheetName val="관급"/>
      <sheetName val="코드"/>
      <sheetName val="추가예산"/>
      <sheetName val="BID"/>
      <sheetName val="일위대가목차"/>
      <sheetName val="소비자가"/>
      <sheetName val="분전함신설"/>
      <sheetName val="접지1종"/>
      <sheetName val="분석표_아파트동"/>
      <sheetName val="분석표_부속동"/>
      <sheetName val="수량산출내역1115"/>
      <sheetName val="설계내역서"/>
      <sheetName val="실행내역"/>
      <sheetName val="갑지"/>
      <sheetName val="DATA입력"/>
      <sheetName val="공내역"/>
      <sheetName val="수량집계"/>
      <sheetName val="총괄집계표"/>
      <sheetName val="공비대비"/>
      <sheetName val="개요"/>
      <sheetName val="데이타"/>
      <sheetName val="DATA"/>
      <sheetName val="을-ATYPE"/>
      <sheetName val="SG"/>
      <sheetName val="직접비_Origin(315,430)"/>
      <sheetName val="백호우계수"/>
      <sheetName val="공사비예산서(토목분)"/>
      <sheetName val="투찰가"/>
      <sheetName val="입찰"/>
      <sheetName val="현경"/>
      <sheetName val="참고"/>
      <sheetName val="입출재고현황 (2)"/>
      <sheetName val="일반공사"/>
      <sheetName val="FRP내역서"/>
      <sheetName val="정부노임단가"/>
      <sheetName val="물량산출근거"/>
      <sheetName val="FAB별"/>
      <sheetName val="kimre scrubber"/>
      <sheetName val="Graph (LGEN)"/>
      <sheetName val="out_prog"/>
      <sheetName val="선적schedule (2)"/>
      <sheetName val="설계조건"/>
      <sheetName val="단면검토"/>
      <sheetName val="Total"/>
      <sheetName val="산출근거"/>
      <sheetName val="J直材4"/>
      <sheetName val="G.R300경비"/>
      <sheetName val="일위"/>
      <sheetName val="일위대가(1)"/>
      <sheetName val="산출내역서"/>
      <sheetName val="설계예산서1"/>
      <sheetName val="집계표"/>
      <sheetName val="N賃率-職"/>
      <sheetName val="신우"/>
      <sheetName val="9GNG운반"/>
      <sheetName val="완도-군외"/>
      <sheetName val="1.설계조건"/>
      <sheetName val="Module1"/>
      <sheetName val="입찰안"/>
      <sheetName val="미지급금"/>
      <sheetName val="Sheet2"/>
      <sheetName val="CAPVC"/>
      <sheetName val="수량산출"/>
      <sheetName val="간접비"/>
      <sheetName val="노무비"/>
      <sheetName val="대가표(품셈)"/>
      <sheetName val="const."/>
      <sheetName val="안양1공구_건축"/>
      <sheetName val="계수시트"/>
      <sheetName val="노무비단가"/>
      <sheetName val="일위대가"/>
      <sheetName val="노임이"/>
      <sheetName val="현장관리비내역서"/>
      <sheetName val="기초일위"/>
      <sheetName val="시설일위"/>
      <sheetName val="조명일위"/>
      <sheetName val="ITEM"/>
      <sheetName val="실행예산"/>
      <sheetName val="9811"/>
      <sheetName val="CTEMCOST"/>
      <sheetName val="2000년1차"/>
      <sheetName val="원가서"/>
      <sheetName val="가중치"/>
      <sheetName val="선정요령"/>
      <sheetName val="건설성적"/>
      <sheetName val="총괄표"/>
      <sheetName val="변경내역대비표(2)"/>
      <sheetName val="울산자금"/>
      <sheetName val="토목주소"/>
      <sheetName val="프랜트면허"/>
      <sheetName val="시화점실행"/>
      <sheetName val="유림총괄"/>
      <sheetName val="wall"/>
      <sheetName val="연습"/>
      <sheetName val="일위대가표(유단가)"/>
      <sheetName val="DESIGN CRITERIA"/>
      <sheetName val="배수관공"/>
      <sheetName val="물가대비표"/>
      <sheetName val="전기공사일위대가"/>
      <sheetName val="4차원가계산서"/>
      <sheetName val="도근좌표"/>
      <sheetName val="경제성분석"/>
      <sheetName val="계획집계"/>
      <sheetName val="예산"/>
      <sheetName val="투자-국내2"/>
      <sheetName val="조명시설"/>
      <sheetName val="단가조사"/>
      <sheetName val="자재단가"/>
      <sheetName val="일위대가표"/>
      <sheetName val="직노"/>
      <sheetName val="현설(토_철)1"/>
      <sheetName val="5_경상직원"/>
      <sheetName val="Sheet1_(2)"/>
      <sheetName val="BSD_(2)"/>
      <sheetName val="입출재고현황_(2)"/>
      <sheetName val="kimre_scrubber"/>
      <sheetName val="Graph_(LGEN)"/>
      <sheetName val="선적schedule_(2)"/>
      <sheetName val="G_R300경비"/>
      <sheetName val="1_설계조건"/>
      <sheetName val="const_"/>
      <sheetName val="DESIGN_CRITERIA"/>
      <sheetName val="입찰보고"/>
      <sheetName val="학생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조명시설"/>
      <sheetName val="실행철강하도"/>
      <sheetName val="집계표"/>
      <sheetName val="차액보증"/>
      <sheetName val="손익차9월2"/>
      <sheetName val="입찰안"/>
      <sheetName val="DDD"/>
      <sheetName val="데리네이타현황"/>
      <sheetName val="Input"/>
      <sheetName val="97 사업추정(WEKI)"/>
      <sheetName val="갑지"/>
      <sheetName val="터파기및재료"/>
      <sheetName val="예산조서"/>
      <sheetName val="단가"/>
      <sheetName val="산근"/>
      <sheetName val="P_E이중관보호공800(터파기)"/>
      <sheetName val="P_E이중관보호공800"/>
      <sheetName val="토적계산서"/>
      <sheetName val="토공집계"/>
      <sheetName val="N賃率-職"/>
      <sheetName val="Du toan"/>
      <sheetName val="Quantity"/>
      <sheetName val="Keothep"/>
      <sheetName val="Re-bar"/>
      <sheetName val="기존단가 (2)"/>
      <sheetName val="울산자동제어"/>
      <sheetName val="내역"/>
      <sheetName val="개산공사비"/>
      <sheetName val="설계내역서"/>
      <sheetName val="6PILE  (돌출)"/>
      <sheetName val="인사자료총집계"/>
      <sheetName val="옥외등신설"/>
      <sheetName val="저케CV22신설"/>
      <sheetName val="저케CV38신설"/>
      <sheetName val="저케CV8신설"/>
      <sheetName val="접지3종"/>
      <sheetName val="추가예산"/>
      <sheetName val="APT"/>
      <sheetName val="P_E이중관보호공800(터파기)1"/>
      <sheetName val="P_E이중관보호공8001"/>
      <sheetName val="97_사업추정(WEKI)"/>
      <sheetName val="Du_toan"/>
      <sheetName val="기존단가_(2)"/>
      <sheetName val="6PILE__(돌출)"/>
      <sheetName val="GVL"/>
      <sheetName val="실행내역서 "/>
      <sheetName val="예총"/>
      <sheetName val="금융비용"/>
      <sheetName val="내역서"/>
      <sheetName val="Sheet1"/>
      <sheetName val="산출내역서집계표"/>
      <sheetName val="연부97-1"/>
      <sheetName val="Xunit (단위환산)"/>
      <sheetName val="수량산출"/>
      <sheetName val="일위대가표(유단가)"/>
      <sheetName val="FAB별"/>
      <sheetName val="DAF-2"/>
      <sheetName val="THU T6"/>
      <sheetName val="Thu chi T04"/>
      <sheetName val="125x125"/>
      <sheetName val="TOSHIBA-Structure"/>
      <sheetName val="TH-XL"/>
      <sheetName val="TDTKP"/>
      <sheetName val="CTEMCOST"/>
      <sheetName val="p"/>
      <sheetName val="CTG"/>
      <sheetName val="대비"/>
      <sheetName val="Dầm -4.7m"/>
      <sheetName val="Ref"/>
      <sheetName val="A"/>
      <sheetName val="G"/>
      <sheetName val="1.R18 BF"/>
      <sheetName val="F-B"/>
      <sheetName val="Item-DATA"/>
      <sheetName val="NSA fr Revit"/>
      <sheetName val="P_E이중관보호공800(터파기)2"/>
      <sheetName val="P_E이중관보호공8002"/>
      <sheetName val="97_사업추정(WEKI)1"/>
      <sheetName val="Du_toan1"/>
      <sheetName val="기존단가_(2)1"/>
      <sheetName val="6PILE__(돌출)1"/>
      <sheetName val="실행내역서_"/>
      <sheetName val="DATA"/>
      <sheetName val="電気設備表"/>
      <sheetName val="Level-DATA"/>
      <sheetName val="Fr Revit"/>
      <sheetName val="NSA Summary"/>
      <sheetName val="PRE (RICONS)"/>
      <sheetName val="DGG"/>
      <sheetName val="TH kinh phi"/>
      <sheetName val="KLDT DIEN"/>
      <sheetName val="Dinh muc CP KTCB khac"/>
      <sheetName val="Sheet2"/>
      <sheetName val="전기"/>
      <sheetName val="Total"/>
      <sheetName val="합천내역"/>
      <sheetName val="기안"/>
      <sheetName val="Book 1 Summary"/>
      <sheetName val="4.b.KLthep sàn 30-34"/>
      <sheetName val="을-ATYPE"/>
      <sheetName val="건축공사"/>
      <sheetName val="2.1 受電設備棟"/>
      <sheetName val="2.2 受・防火水槽"/>
      <sheetName val="2.3 排水処理設備棟"/>
      <sheetName val="2.4 倉庫棟"/>
      <sheetName val="2.5 守衛棟"/>
      <sheetName val="DG"/>
      <sheetName val="Main"/>
      <sheetName val="맨홀수량산출(2호)"/>
      <sheetName val="가감수량(2호)"/>
      <sheetName val="Notes"/>
      <sheetName val="갑지(추정)"/>
      <sheetName val="5사남"/>
      <sheetName val="Móng, nền "/>
      <sheetName val="TB-내역서"/>
      <sheetName val="덕전리"/>
      <sheetName val="工程預算表"/>
      <sheetName val="여과지동"/>
      <sheetName val="기초자료"/>
      <sheetName val="概総括1"/>
      <sheetName val="C.MECHANICAL"/>
      <sheetName val="VXXXXXXX"/>
      <sheetName val="ADJ 2013"/>
      <sheetName val="P_E이중관보호공800(터파기)3"/>
      <sheetName val="P_E이중관보호공8003"/>
      <sheetName val="97_사업추정(WEKI)2"/>
      <sheetName val="Du_toan2"/>
      <sheetName val="기존단가_(2)2"/>
      <sheetName val="6PILE__(돌출)2"/>
      <sheetName val="THU_T6"/>
      <sheetName val="Thu_chi_T04"/>
      <sheetName val="Dầm_-4_7m"/>
      <sheetName val="1_R18_BF"/>
      <sheetName val="실행내역서_1"/>
      <sheetName val="NSA_fr_Revit"/>
      <sheetName val="Fr_Revit"/>
      <sheetName val="NSA_Summary"/>
      <sheetName val="PRE_(RICONS)"/>
      <sheetName val="TH_kinh_phi"/>
      <sheetName val="KLDT_DIEN"/>
      <sheetName val="Dinh_muc_CP_KTCB_khac"/>
      <sheetName val="Xunit_(단위환산)"/>
      <sheetName val="Book_1_Summary"/>
      <sheetName val="4_b_KLthep_sàn_30-34"/>
      <sheetName val="2_1_受電設備棟"/>
      <sheetName val="2_2_受・防火水槽"/>
      <sheetName val="2_3_排水処理設備棟"/>
      <sheetName val="2_4_倉庫棟"/>
      <sheetName val="2_5_守衛棟"/>
      <sheetName val="총원가계산서(요율)"/>
      <sheetName val="WC rate"/>
      <sheetName val="노임단가"/>
      <sheetName val="DHEQSUPT"/>
      <sheetName val="품셈TABLE"/>
      <sheetName val="TOTAL_BOQ"/>
      <sheetName val="04년하반기장비부표"/>
      <sheetName val="산출근거"/>
      <sheetName val="Sheet1 (2)"/>
      <sheetName val="CC16-내역서"/>
      <sheetName val="C97상"/>
      <sheetName val="제잡비"/>
      <sheetName val="모래기초"/>
      <sheetName val="총괄내역서"/>
      <sheetName val="터널조도"/>
      <sheetName val="일위대가"/>
      <sheetName val="배수관공"/>
      <sheetName val="개요"/>
      <sheetName val="집수정단"/>
      <sheetName val="암거"/>
      <sheetName val="포장공"/>
      <sheetName val="배수공"/>
      <sheetName val="적용(기계)"/>
      <sheetName val="자재단가"/>
      <sheetName val="#REF"/>
      <sheetName val="총갑지"/>
      <sheetName val="3련 BOX"/>
      <sheetName val="대림경상68억"/>
      <sheetName val="호표"/>
      <sheetName val="단위수량"/>
      <sheetName val="원가계산서"/>
      <sheetName val="일위대가(1)"/>
      <sheetName val="대가표(품셈)"/>
      <sheetName val="99총공사내역서"/>
      <sheetName val="흄관기초"/>
      <sheetName val="단중표"/>
      <sheetName val="견적(갑지)"/>
      <sheetName val="증감내역서"/>
      <sheetName val="LEGEND"/>
      <sheetName val="Summary"/>
      <sheetName val="Pag_hal"/>
      <sheetName val="NOTE"/>
      <sheetName val="THEP SAN T16"/>
      <sheetName val="Sum"/>
      <sheetName val="Cash Flow bulanan"/>
      <sheetName val="THU_T61"/>
      <sheetName val="Thu_chi_T041"/>
      <sheetName val="Dầm_-4_7m1"/>
      <sheetName val="1_R18_BF1"/>
      <sheetName val="NSA_fr_Revit1"/>
      <sheetName val="Fr_Revit1"/>
      <sheetName val="NSA_Summary1"/>
      <sheetName val="PRE_(RICONS)1"/>
      <sheetName val="TH_kinh_phi1"/>
      <sheetName val="KLDT_DIEN1"/>
      <sheetName val="Dinh_muc_CP_KTCB_khac1"/>
      <sheetName val="Móng,_nền_"/>
      <sheetName val="C_MECHANICAL"/>
      <sheetName val="1.Air"/>
      <sheetName val="9.Cable&amp; Paint"/>
      <sheetName val="1.8.CleanRM"/>
      <sheetName val="4.Compressor."/>
      <sheetName val="7.Copper Pipe"/>
      <sheetName val="2.5.Ducts"/>
      <sheetName val="2.Fans"/>
      <sheetName val="5.5.Fire FT"/>
      <sheetName val="Project Data"/>
      <sheetName val="7.5 Insulation"/>
      <sheetName val="9.2.Item"/>
      <sheetName val="35.Machine &amp; Tank"/>
      <sheetName val="Material Qty"/>
      <sheetName val="3.Pumps &amp; Control Panel"/>
      <sheetName val="8.5.PVC Pipe"/>
      <sheetName val="5.Sanytary&amp;Kitchen"/>
      <sheetName val="8.SGP Pipe"/>
      <sheetName val="unit price list"/>
      <sheetName val="6.Valves"/>
      <sheetName val="Code"/>
      <sheetName val="RAB AR&amp;STR"/>
      <sheetName val="Package1"/>
      <sheetName val="학생내역"/>
      <sheetName val="List of Houses"/>
      <sheetName val="C10집계2"/>
      <sheetName val="선급금신청서"/>
      <sheetName val="토적표(1)"/>
      <sheetName val="도근좌표"/>
      <sheetName val="내역서(총)"/>
      <sheetName val="자재조서2"/>
      <sheetName val="산출근거1"/>
      <sheetName val="경비2내역"/>
      <sheetName val=" 견적서"/>
      <sheetName val="SEX"/>
      <sheetName val="공사개요"/>
      <sheetName val="현장별"/>
      <sheetName val="NKC6"/>
      <sheetName val="INDEX"/>
      <sheetName val="THCT"/>
      <sheetName val="THDZ0,4"/>
      <sheetName val="TH DZ35"/>
      <sheetName val="chiettinh"/>
      <sheetName val="tonghop"/>
      <sheetName val="DATA2"/>
      <sheetName val="chitimc"/>
      <sheetName val="금액내역서"/>
      <sheetName val="입찰내역 발주처 양식"/>
      <sheetName val="변경내역"/>
      <sheetName val="valeurs de 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refreshError="1"/>
      <sheetData sheetId="142" refreshError="1"/>
      <sheetData sheetId="143" refreshError="1"/>
      <sheetData sheetId="144" refreshError="1"/>
      <sheetData sheetId="145"/>
      <sheetData sheetId="146" refreshError="1"/>
      <sheetData sheetId="147"/>
      <sheetData sheetId="148"/>
      <sheetData sheetId="149"/>
      <sheetData sheetId="150"/>
      <sheetData sheetId="151"/>
      <sheetData sheetId="152"/>
      <sheetData sheetId="153"/>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집계표"/>
      <sheetName val="조명시설"/>
      <sheetName val="날개벽수량표"/>
      <sheetName val="원도급"/>
      <sheetName val="하도급"/>
      <sheetName val="원하대비"/>
      <sheetName val="총괄내역서"/>
      <sheetName val="일위대가"/>
      <sheetName val="일위대가(1)"/>
      <sheetName val="금융비용"/>
      <sheetName val="단가"/>
      <sheetName val="원남울진낙찰내역(99.4.13 부산청)"/>
      <sheetName val="관급"/>
      <sheetName val="WORK"/>
      <sheetName val="전기공사"/>
      <sheetName val="차액보증"/>
      <sheetName val="산출내역서집계표"/>
      <sheetName val="공사"/>
      <sheetName val="SOS_PLC &amp; Panel"/>
      <sheetName val="자재단가"/>
      <sheetName val="DATE"/>
      <sheetName val="내역"/>
      <sheetName val="기본단가표"/>
      <sheetName val="원가서"/>
      <sheetName val="DANGA"/>
      <sheetName val="입찰안"/>
      <sheetName val="공통(20-91)"/>
      <sheetName val="터파기및재료"/>
      <sheetName val="wall"/>
      <sheetName val="A01"/>
      <sheetName val="A11"/>
      <sheetName val="A16"/>
      <sheetName val="A02"/>
      <sheetName val="A03"/>
      <sheetName val="A04"/>
      <sheetName val="A05"/>
      <sheetName val="A06"/>
      <sheetName val="A07"/>
      <sheetName val="A08a"/>
      <sheetName val="A08b"/>
      <sheetName val="#REF"/>
      <sheetName val="N賃率-職"/>
      <sheetName val="수량산출"/>
      <sheetName val="증감대비"/>
      <sheetName val="단가표"/>
      <sheetName val="날개벽"/>
      <sheetName val="내역서"/>
      <sheetName val="대림경상68억"/>
      <sheetName val="우수"/>
      <sheetName val="8.석축단위(H=1.5M)"/>
      <sheetName val="영업소실적"/>
      <sheetName val="5_BANG I"/>
      <sheetName val="Re-bar"/>
      <sheetName val="수안보-MBR1"/>
      <sheetName val="데리네이타현황"/>
      <sheetName val="bid"/>
      <sheetName val="수주현황2월"/>
      <sheetName val="#REF!"/>
      <sheetName val="여과지동"/>
      <sheetName val="기초자료"/>
      <sheetName val="견적정보"/>
      <sheetName val="물가시세"/>
      <sheetName val="개요"/>
      <sheetName val="전기단가조사서"/>
      <sheetName val="Sheet2"/>
      <sheetName val="일반공사"/>
      <sheetName val="기초작업"/>
      <sheetName val="설비"/>
      <sheetName val="산출근거"/>
      <sheetName val="변경품셈총괄"/>
      <sheetName val="인력터파기품"/>
      <sheetName val="지급자재"/>
      <sheetName val="터널조도"/>
      <sheetName val="하수급견적대비"/>
      <sheetName val="플랜트 설치"/>
      <sheetName val="전체"/>
      <sheetName val="추가예산"/>
      <sheetName val="POOM_MOTO"/>
      <sheetName val="POOM_MOTO2"/>
      <sheetName val="1단계"/>
      <sheetName val="마산방향"/>
      <sheetName val="진주방향"/>
      <sheetName val="노임단가"/>
      <sheetName val="소상 &quot;1&quot;"/>
      <sheetName val="건축집계"/>
      <sheetName val="Table"/>
      <sheetName val="정부노임단가"/>
      <sheetName val="JUCK"/>
      <sheetName val="장비명"/>
      <sheetName val="와동25-3(변경)"/>
      <sheetName val="밸브설치"/>
      <sheetName val="Sheet1"/>
      <sheetName val="약품공급2"/>
      <sheetName val="공사비집계"/>
      <sheetName val="6PILE  (돌출)"/>
      <sheetName val="우각부보강"/>
      <sheetName val="DATA"/>
      <sheetName val="우배수"/>
      <sheetName val="계산식"/>
      <sheetName val="설명"/>
      <sheetName val="일위대가(가설)"/>
      <sheetName val="설계내역서"/>
      <sheetName val="단가산출"/>
      <sheetName val="간접"/>
      <sheetName val="마산월령동골조물량변경"/>
      <sheetName val="2.건축"/>
      <sheetName val="현황산출서"/>
      <sheetName val="구의33고"/>
      <sheetName val="Sheet4"/>
      <sheetName val="s"/>
      <sheetName val="인사자료총집계"/>
      <sheetName val="공비대비"/>
      <sheetName val="PAINT"/>
      <sheetName val="01"/>
      <sheetName val="cable-data"/>
      <sheetName val="BACK DATA"/>
      <sheetName val="현장관리비 산출내역"/>
      <sheetName val="c_balju"/>
      <sheetName val="외천교"/>
      <sheetName val="금액내역서"/>
      <sheetName val="기성(1차) "/>
      <sheetName val="코드표"/>
      <sheetName val="실행내역"/>
      <sheetName val="골조시행"/>
      <sheetName val="Total"/>
      <sheetName val="시화점실행"/>
      <sheetName val="현장별"/>
      <sheetName val="_갑지"/>
      <sheetName val="Sheet3"/>
      <sheetName val=" 갑지"/>
      <sheetName val="입찰품의서"/>
      <sheetName val="9-1차이내역"/>
      <sheetName val="C10집계2"/>
      <sheetName val="Y-WORK"/>
      <sheetName val="실행(ALT1)"/>
      <sheetName val="예총"/>
      <sheetName val="정보"/>
      <sheetName val="공사개요"/>
      <sheetName val="실행(표지,갑,을)"/>
      <sheetName val="소비자가"/>
      <sheetName val="9GNG운반"/>
      <sheetName val="4 LINE"/>
      <sheetName val="7 th"/>
      <sheetName val="견적을지"/>
      <sheetName val="내역(전체)"/>
      <sheetName val="잡철물"/>
      <sheetName val="Customer Databas"/>
      <sheetName val="TEL"/>
      <sheetName val="1,2공구원가계산서"/>
      <sheetName val="2공구산출내역"/>
      <sheetName val="1공구산출내역서"/>
      <sheetName val="개인별 순위표"/>
      <sheetName val="GRDBS"/>
      <sheetName val="FANDBS"/>
      <sheetName val="GRDATA"/>
      <sheetName val="SHAFTDBSE"/>
      <sheetName val="CAPVC"/>
      <sheetName val="그림"/>
      <sheetName val="표지"/>
      <sheetName val="기초계산(Pmax)"/>
      <sheetName val="견적조건"/>
      <sheetName val="Module1"/>
      <sheetName val="Stem Footing"/>
      <sheetName val="Piping Design Data"/>
      <sheetName val="2000년1차"/>
      <sheetName val="코딩 (2)"/>
      <sheetName val="자금청구"/>
      <sheetName val="갑지(추정)"/>
      <sheetName val="콘크리트타설집계표"/>
      <sheetName val="RFP002"/>
      <sheetName val="Input"/>
      <sheetName val="CAL"/>
      <sheetName val="Quantity"/>
      <sheetName val="IBASE"/>
      <sheetName val="DTCT"/>
      <sheetName val="원남울진낙찰내역(99.4.13%20부산청).xls"/>
      <sheetName val="%EC%9B%90%EB%82%A8%EC%9A%B8%EC%"/>
      <sheetName val="원남울진낙찰내역(99_4_13_부산청)"/>
      <sheetName val="SOS_PLC_&amp;_Panel"/>
      <sheetName val="PROJECT BRIEF"/>
      <sheetName val="단"/>
      <sheetName val="감액총괄표"/>
      <sheetName val="용수간선"/>
      <sheetName val="A-LINE"/>
      <sheetName val="BSD (2)"/>
      <sheetName val="cp1"/>
      <sheetName val="유림총괄"/>
      <sheetName val="자재단가비교표"/>
      <sheetName val="SP-B1"/>
      <sheetName val="네고율"/>
      <sheetName val="간접(90)"/>
      <sheetName val="남양내역"/>
      <sheetName val="Macro(차단기)"/>
      <sheetName val="일위_파일"/>
      <sheetName val="COVER"/>
      <sheetName val="5.전사투자계획종함안"/>
      <sheetName val="단양 00 아파트-세부내역"/>
      <sheetName val="선정요령"/>
      <sheetName val="Sheet6"/>
      <sheetName val="관경별우수관집계"/>
      <sheetName val="차수"/>
      <sheetName val="대치판정"/>
      <sheetName val="예산조서"/>
      <sheetName val="노임"/>
      <sheetName val="FAB별"/>
      <sheetName val="orignal"/>
      <sheetName val="SUMMARY"/>
      <sheetName val="연부97-1"/>
      <sheetName val="직재"/>
      <sheetName val="재집"/>
      <sheetName val="매입세"/>
      <sheetName val="준검 내역서"/>
      <sheetName val="98수문일위"/>
      <sheetName val="Macro2"/>
      <sheetName val="TB(BS)"/>
      <sheetName val="TB(PL)"/>
      <sheetName val="EQT-ESTN"/>
      <sheetName val="구조물철거타공정이월"/>
      <sheetName val="신대방33(적용)"/>
      <sheetName val="일위대가표"/>
      <sheetName val="산근"/>
      <sheetName val="실행"/>
      <sheetName val="돈암사업"/>
      <sheetName val="울산자동제어"/>
      <sheetName val="APT"/>
      <sheetName val="교통대책내역"/>
      <sheetName val="입력"/>
      <sheetName val="자료입력"/>
      <sheetName val="화설내"/>
      <sheetName val="토목내역"/>
      <sheetName val="아파트-가설"/>
      <sheetName val="소방사항"/>
      <sheetName val="비교1"/>
      <sheetName val="내역서 (2)"/>
      <sheetName val="45,46"/>
      <sheetName val="3월"/>
      <sheetName val="공통가설"/>
      <sheetName val="2.대외공문"/>
      <sheetName val="전체내역 (2)"/>
      <sheetName val="대공종"/>
      <sheetName val="수리결과"/>
      <sheetName val="TABLE DB"/>
      <sheetName val="쌍용 data base"/>
      <sheetName val="코드"/>
      <sheetName val="물량표"/>
      <sheetName val="Graph (LGEN)"/>
      <sheetName val="out_prog"/>
      <sheetName val="선적schedule (2)"/>
      <sheetName val="집수정(600-700)"/>
      <sheetName val="예정(3)"/>
      <sheetName val="archi(본사)"/>
      <sheetName val="타공종이기"/>
      <sheetName val="P-산#1-1(WOWA1)"/>
      <sheetName val="간접비"/>
      <sheetName val="동해title"/>
      <sheetName val="관람석제출"/>
      <sheetName val="기초자료입력"/>
      <sheetName val="내역서을지"/>
      <sheetName val="공사비증감"/>
      <sheetName val="CAUDIT"/>
      <sheetName val="원본(갑지)"/>
      <sheetName val="세부추진"/>
      <sheetName val="상용보강"/>
      <sheetName val="프랜트면허"/>
      <sheetName val="토목주소"/>
      <sheetName val="부대공Ⅱ"/>
      <sheetName val="sh1"/>
      <sheetName val="신고조서"/>
      <sheetName val="환율change"/>
      <sheetName val="옥외외등집계표"/>
      <sheetName val="참조자료"/>
      <sheetName val="부하계산서"/>
      <sheetName val="기안"/>
      <sheetName val="I一般比"/>
      <sheetName val="문학간접"/>
      <sheetName val="인건비"/>
      <sheetName val="월별수입"/>
      <sheetName val="총괄표"/>
      <sheetName val="도급"/>
      <sheetName val="손익분석"/>
      <sheetName val="갑지"/>
      <sheetName val="원가"/>
      <sheetName val="제경비"/>
      <sheetName val="장비단가"/>
      <sheetName val="S0"/>
      <sheetName val="신천3호용수로"/>
      <sheetName val="포장(수량)-관로부"/>
      <sheetName val="DHEQSUPT"/>
      <sheetName val="형강단중집계"/>
      <sheetName val="내역서2안"/>
      <sheetName val="신우"/>
      <sheetName val="IT-BAT"/>
      <sheetName val="Xunit (단위환산)"/>
      <sheetName val="소야공정계획표"/>
      <sheetName val="합의서"/>
      <sheetName val="1-Master"/>
      <sheetName val="현지판매"/>
      <sheetName val="개산공사비"/>
      <sheetName val="옥외배관기본공량"/>
      <sheetName val="부대내역"/>
      <sheetName val="BOL"/>
      <sheetName val="화재 탐지 설비"/>
      <sheetName val="손익차9월2"/>
      <sheetName val="충주"/>
      <sheetName val="단가비교"/>
      <sheetName val="INSTR"/>
      <sheetName val="공량산출서"/>
      <sheetName val="용량계산"/>
      <sheetName val="물량 및 할증 적용 내역서"/>
      <sheetName val="1-1-2.고순도용접"/>
      <sheetName val="1-4CHEM"/>
      <sheetName val="1-5"/>
      <sheetName val="물량 및 할증 적용 내역서(기계 배관)"/>
      <sheetName val="Upgrades pricing"/>
      <sheetName val="__MAIN"/>
      <sheetName val="CALCULATION"/>
      <sheetName val="GRACE"/>
      <sheetName val="노원열병합  건축공사기성내역서"/>
      <sheetName val="실행내역서 "/>
      <sheetName val="견적서"/>
      <sheetName val="장비당단가 (1)"/>
      <sheetName val="식재가격"/>
      <sheetName val="식재총괄"/>
      <sheetName val="일위목록"/>
      <sheetName val="금호"/>
      <sheetName val="광통신 견적내역서1"/>
      <sheetName val="123"/>
      <sheetName val="일위대가표(DEEP)"/>
      <sheetName val="국산화"/>
      <sheetName val="노임이"/>
      <sheetName val="데이타"/>
      <sheetName val="Summary Sheets"/>
      <sheetName val="HARSAT"/>
      <sheetName val="전체공내역서"/>
      <sheetName val="기초단가"/>
      <sheetName val="BASE DATA1"/>
      <sheetName val="안양동교 1안"/>
      <sheetName val="6호기"/>
      <sheetName val="선급금신청서"/>
      <sheetName val="평당자료"/>
      <sheetName val="00상노임"/>
      <sheetName val="기계경비"/>
      <sheetName val="본사인상전"/>
      <sheetName val="영동(D)"/>
      <sheetName val="갱폼수직망"/>
      <sheetName val="시설물 설치표"/>
      <sheetName val="JUCKEYK"/>
      <sheetName val="CONCRETE"/>
      <sheetName val="PROJECT BRIEF(EX.NEW)"/>
      <sheetName val="건축공사집계"/>
      <sheetName val="본실행경비"/>
      <sheetName val="Baby일위대가"/>
      <sheetName val="대가표(품셈)"/>
      <sheetName val="중동상가"/>
      <sheetName val="SCH"/>
      <sheetName val="내역서단가산출용"/>
      <sheetName val="연습장소"/>
      <sheetName val="ROOF(ALKALI)"/>
      <sheetName val="MEXICO-C"/>
      <sheetName val="물량산출근거"/>
      <sheetName val="도급양식"/>
      <sheetName val="할증 "/>
      <sheetName val="kimre scrubber"/>
      <sheetName val="Site Expenses"/>
      <sheetName val="신설개소별 총집계표(동해-배전)"/>
      <sheetName val="안평역사 총집계"/>
      <sheetName val="G.R300경비"/>
      <sheetName val="98지급계획"/>
      <sheetName val="단중"/>
      <sheetName val="냉천부속동"/>
      <sheetName val="전기실-1"/>
      <sheetName val="MATRLDATA"/>
      <sheetName val="4 &amp; 10-inch, CO2 Combo &amp; Sweep"/>
      <sheetName val="CTEMCOST"/>
      <sheetName val="근거 자료"/>
      <sheetName val="목록"/>
      <sheetName val="부하(성남)"/>
      <sheetName val="RE9604"/>
      <sheetName val="일위대가목차"/>
      <sheetName val="설계조건"/>
      <sheetName val="ITEM"/>
      <sheetName val="경상비"/>
      <sheetName val="ABUT수량-A1"/>
      <sheetName val="파이프류"/>
      <sheetName val="배수내역 (2)"/>
      <sheetName val="DATA LISTS"/>
      <sheetName val="대"/>
      <sheetName val="옹벽"/>
      <sheetName val="지주설치제원"/>
      <sheetName val="Hrg.Sat"/>
      <sheetName val="Pjny"/>
      <sheetName val="부하LOAD"/>
      <sheetName val="MOTOR"/>
      <sheetName val="당초"/>
      <sheetName val="SRC-B3U2"/>
      <sheetName val="분뇨"/>
      <sheetName val="STORAGE"/>
      <sheetName val="품의서"/>
      <sheetName val="광주"/>
      <sheetName val="설계"/>
      <sheetName val="K2-02월"/>
      <sheetName val="다이꾸"/>
      <sheetName val="Cost bd-&quot;A&quot;"/>
      <sheetName val="제출내역 (2)"/>
      <sheetName val="시운전연료"/>
      <sheetName val="증감내역서"/>
      <sheetName val="Sheet1 (2)"/>
      <sheetName val="C-노임단가"/>
      <sheetName val="보안등"/>
      <sheetName val="본부장"/>
      <sheetName val="EACT10"/>
      <sheetName val="3BL공동구 수량"/>
      <sheetName val="가로등내역서"/>
      <sheetName val="화전내"/>
      <sheetName val="대비"/>
      <sheetName val="자재"/>
      <sheetName val="물가기준년"/>
      <sheetName val="장비기준"/>
      <sheetName val="내역(중앙)"/>
      <sheetName val="내역(창신)"/>
      <sheetName val="기계내역"/>
      <sheetName val="포천송우교회_CheckList"/>
      <sheetName val="MOKDONG(1)"/>
      <sheetName val="수정금지"/>
      <sheetName val="본공사"/>
      <sheetName val="확산동"/>
      <sheetName val="1차 내역서"/>
      <sheetName val="70%"/>
      <sheetName val="건축(을)"/>
      <sheetName val="음료실행"/>
      <sheetName val="유형분류"/>
      <sheetName val="A-4"/>
      <sheetName val="맨홀수량"/>
      <sheetName val="배관길이"/>
      <sheetName val="자재단가표"/>
      <sheetName val="신공"/>
      <sheetName val="시스템구분"/>
      <sheetName val="5_BANG_I"/>
      <sheetName val="소상_&quot;1&quot;"/>
      <sheetName val="6PILE__(돌출)"/>
      <sheetName val="BACK_DATA"/>
      <sheetName val="현장관리비_산출내역"/>
      <sheetName val="시설일위"/>
      <sheetName val="기초일위"/>
      <sheetName val="조명일위"/>
      <sheetName val="매입세율"/>
      <sheetName val="8_석축단위(H=1_5M)"/>
      <sheetName val="플랜트_설치"/>
      <sheetName val="기성(1차)_"/>
      <sheetName val="2_건축"/>
      <sheetName val="학생내역"/>
      <sheetName val="전기"/>
      <sheetName val="ESTI."/>
      <sheetName val="DI-ESTI"/>
      <sheetName val="토목"/>
      <sheetName val="125x125"/>
      <sheetName val="Sheet5"/>
      <sheetName val="변경증감내역서"/>
      <sheetName val="투자예산"/>
      <sheetName val="예산"/>
      <sheetName val="목차"/>
      <sheetName val="SG"/>
      <sheetName val="울산자금"/>
      <sheetName val="단면치수"/>
      <sheetName val="실행예산"/>
      <sheetName val="Macro(전동기)"/>
      <sheetName val="철근량"/>
      <sheetName val="배수공 주요자재 집계표"/>
      <sheetName val="기초코드"/>
      <sheetName val="철근집계표"/>
      <sheetName val="설계명세서"/>
      <sheetName val="예산명세서"/>
      <sheetName val="경비2내역"/>
      <sheetName val="제잡비"/>
      <sheetName val="공정별계획(생산,발송)"/>
      <sheetName val="기둥(원형)"/>
      <sheetName val="빌딩 안내"/>
      <sheetName val="DATA1"/>
      <sheetName val="계정"/>
      <sheetName val="덕전리"/>
      <sheetName val="(A)내역서"/>
      <sheetName val="총괄-1"/>
      <sheetName val="일반부표"/>
      <sheetName val="시멘트"/>
      <sheetName val="내역표지"/>
      <sheetName val="식재인부"/>
      <sheetName val="설계가"/>
      <sheetName val="T형( 파일기초) 공현1교"/>
      <sheetName val="입고장부 (4)"/>
      <sheetName val="Dulieu"/>
      <sheetName val="원형1호맨홀토공수량"/>
      <sheetName val="Factor"/>
      <sheetName val="쌍송교"/>
      <sheetName val="3.하중산정4.지지력"/>
      <sheetName val="기기리스트"/>
      <sheetName val="D-623D"/>
      <sheetName val="Macro1"/>
      <sheetName val="을"/>
      <sheetName val="8.식재일위"/>
      <sheetName val="B시설가격"/>
      <sheetName val="조경"/>
      <sheetName val="물량"/>
      <sheetName val="집계"/>
      <sheetName val="설-원가"/>
      <sheetName val="가계부"/>
      <sheetName val="제품목록"/>
      <sheetName val="매입매출관리"/>
      <sheetName val="견적산출"/>
      <sheetName val="수량집계"/>
      <sheetName val="배수설비"/>
      <sheetName val="빗물받이(910-510-410)"/>
      <sheetName val="견적 집계"/>
      <sheetName val="변전실재분리"/>
      <sheetName val="집 계 표"/>
      <sheetName val="품의서(TL)"/>
      <sheetName val="1.설계조건"/>
      <sheetName val="근로자자료입력"/>
      <sheetName val="참고자료"/>
      <sheetName val="연습"/>
      <sheetName val="준공갑지"/>
      <sheetName val="7.경제성결과"/>
      <sheetName val="공사비"/>
      <sheetName val="잔수량(작성)"/>
      <sheetName val="건축공사"/>
      <sheetName val="카렌스센터계량기설치공사"/>
      <sheetName val="업체별기성내역"/>
      <sheetName val="투찰"/>
      <sheetName val="계수시트"/>
      <sheetName val="원가계산서"/>
      <sheetName val="직노"/>
      <sheetName val="관접합및부설"/>
      <sheetName val="HRSG SMALL07220"/>
      <sheetName val="costing_CV"/>
      <sheetName val="자압"/>
      <sheetName val="ⴭⴭⴭⴭ"/>
      <sheetName val="COPING"/>
      <sheetName val="전차선로 물량표"/>
      <sheetName val="001"/>
      <sheetName val="바닥판(1)"/>
      <sheetName val="3련 BOX"/>
      <sheetName val="기초공"/>
      <sheetName val=" 견적서"/>
      <sheetName val="Sheet22"/>
      <sheetName val="총괄"/>
      <sheetName val="내역1"/>
      <sheetName val="실행간접비용"/>
      <sheetName val="배수내역"/>
      <sheetName val="woo(mac)"/>
      <sheetName val="BQ"/>
      <sheetName val="J直材4"/>
      <sheetName val="라이닝보강"/>
      <sheetName val="현장별계약현황('98.10.31)"/>
      <sheetName val="준공변경요약서(4차1회)"/>
      <sheetName val="원가계산서 (전체변경)"/>
      <sheetName val="신공항A-9(원가수정)"/>
      <sheetName val="원가 (2)"/>
      <sheetName val="전 기"/>
      <sheetName val="기계경비(시간당)"/>
      <sheetName val="nys"/>
      <sheetName val="하조서"/>
      <sheetName val="변경비교-을"/>
      <sheetName val="배수공"/>
      <sheetName val="98NS-N"/>
      <sheetName val="관급자재"/>
      <sheetName val="정렬"/>
      <sheetName val="교각1"/>
      <sheetName val="1.수인터널"/>
      <sheetName val="퍼스트"/>
      <sheetName val="원남울진낙찰내역(99_4_13_부산청)1"/>
      <sheetName val="SOS_PLC_&amp;_Panel1"/>
      <sheetName val="8_석축단위(H=1_5M)1"/>
      <sheetName val="5_BANG_I1"/>
      <sheetName val="플랜트_설치1"/>
      <sheetName val="소상_&quot;1&quot;1"/>
      <sheetName val="6PILE__(돌출)1"/>
      <sheetName val="2_건축1"/>
      <sheetName val="BACK_DATA1"/>
      <sheetName val="현장관리비_산출내역1"/>
      <sheetName val="기성(1차)_1"/>
      <sheetName val="Stem_Footing"/>
      <sheetName val="Piping_Design_Data"/>
      <sheetName val="코딩_(2)"/>
      <sheetName val="_갑지1"/>
      <sheetName val="4_LINE"/>
      <sheetName val="7_th"/>
      <sheetName val="Customer_Databas"/>
      <sheetName val="개인별_순위표"/>
      <sheetName val="원남울진낙찰내역(99_4_13%20부산청)_xls"/>
      <sheetName val="PROJECT_BRIEF"/>
      <sheetName val="BSD_(2)"/>
      <sheetName val="5_전사투자계획종함안"/>
      <sheetName val="단양_00_아파트-세부내역"/>
      <sheetName val="준검_내역서"/>
      <sheetName val="내역서_(2)"/>
      <sheetName val="2_대외공문"/>
      <sheetName val="전체내역_(2)"/>
      <sheetName val="TABLE_DB"/>
      <sheetName val="쌍용_data_base"/>
      <sheetName val="Graph_(LGEN)"/>
      <sheetName val="선적schedule_(2)"/>
      <sheetName val="화재_탐지_설비"/>
      <sheetName val="ESTI_"/>
      <sheetName val="Hrg_Sat"/>
      <sheetName val="배수공_주요자재_집계표"/>
      <sheetName val="kimre_scrubber"/>
      <sheetName val="할증_"/>
      <sheetName val="G_R300경비"/>
      <sheetName val="신설개소별_총집계표(동해-배전)"/>
      <sheetName val="안평역사_총집계"/>
      <sheetName val="BASE_DATA1"/>
      <sheetName val="안양동교_1안"/>
      <sheetName val="시설물_설치표"/>
      <sheetName val="PROJECT_BRIEF(EX_NEW)"/>
      <sheetName val="노원열병합__건축공사기성내역서"/>
      <sheetName val="실행내역서_"/>
      <sheetName val="1차_내역서"/>
      <sheetName val="Sheet1_(2)"/>
      <sheetName val="3BL공동구_수량"/>
      <sheetName val="Xunit_(단위환산)"/>
      <sheetName val="광통신_견적내역서1"/>
      <sheetName val="물량_및_할증_적용_내역서(기계_배관)"/>
      <sheetName val="7_경제성결과"/>
      <sheetName val="T형(_파일기초)_공현1교"/>
      <sheetName val="Cost_bd-&quot;A&quot;"/>
      <sheetName val="3_하중산정4_지지력"/>
      <sheetName val="제출내역_(2)"/>
      <sheetName val="HRSG_SMALL07220"/>
      <sheetName val="전차선로_물량표"/>
      <sheetName val="3련_BOX"/>
      <sheetName val="_견적서"/>
      <sheetName val="현장별계약현황('98_10_31)"/>
      <sheetName val="원가계산서_(전체변경)"/>
      <sheetName val="원가_(2)"/>
      <sheetName val="전_기"/>
      <sheetName val="집_계_표"/>
      <sheetName val="01. DATA"/>
      <sheetName val="03. TK THEP LANH TO"/>
      <sheetName val="SAP"/>
      <sheetName val="lokasari-el"/>
      <sheetName val="Bảng KL công tác chính"/>
      <sheetName val="tifico"/>
      <sheetName val="UTSBSPC1"/>
      <sheetName val="TONG HOP HOI NGHI"/>
      <sheetName val="02. VK, BT, HT"/>
      <sheetName val="03. TK THEP"/>
      <sheetName val="04. HOÀN THIỆN"/>
      <sheetName val="CTG"/>
      <sheetName val="SEX"/>
      <sheetName val="DonGia chetao"/>
      <sheetName val="DonGia VatTuLK"/>
      <sheetName val="CHITIET VL-NCHT1 (2)"/>
      <sheetName val="Sheet"/>
      <sheetName val="Q-7100-001"/>
      <sheetName val="Parem"/>
      <sheetName val="gvl"/>
      <sheetName val="夹层"/>
      <sheetName val="拉条"/>
      <sheetName val="支撑"/>
      <sheetName val="檩条"/>
      <sheetName val="气楼"/>
      <sheetName val="理重表"/>
      <sheetName val="系杆"/>
      <sheetName val="行车"/>
      <sheetName val="钢架"/>
      <sheetName val="钢梁"/>
      <sheetName val="门"/>
      <sheetName val="隅撑"/>
      <sheetName val="雨篷"/>
      <sheetName val="预埋"/>
      <sheetName val="p"/>
      <sheetName val="TDTKP"/>
      <sheetName val="Currency"/>
      <sheetName val="PRE (RICONS)"/>
      <sheetName val="DGG"/>
      <sheetName val="外構・目次"/>
      <sheetName val="工場棟・目次"/>
      <sheetName val="事務棟・目次"/>
      <sheetName val="원남울진낙찰내역(99_4_13_부산청)2"/>
      <sheetName val="SOS_PLC_&amp;_Panel2"/>
      <sheetName val="8_석축단위(H=1_5M)2"/>
      <sheetName val="5_BANG_I2"/>
      <sheetName val="플랜트_설치2"/>
      <sheetName val="소상_&quot;1&quot;2"/>
      <sheetName val="6PILE__(돌출)2"/>
      <sheetName val="2_건축2"/>
      <sheetName val="BACK_DATA2"/>
      <sheetName val="현장관리비_산출내역2"/>
      <sheetName val="기성(1차)_2"/>
      <sheetName val="Stem_Footing1"/>
      <sheetName val="Piping_Design_Data1"/>
      <sheetName val="코딩_(2)1"/>
      <sheetName val="_갑지2"/>
      <sheetName val="4_LINE1"/>
      <sheetName val="7_th1"/>
      <sheetName val="Customer_Databas1"/>
      <sheetName val="개인별_순위표1"/>
      <sheetName val="원남울진낙찰내역(99_4_13%20부산청)_xls1"/>
      <sheetName val="PROJECT_BRIEF1"/>
      <sheetName val="BSD_(2)1"/>
      <sheetName val="5_전사투자계획종함안1"/>
      <sheetName val="단양_00_아파트-세부내역1"/>
      <sheetName val="준검_내역서1"/>
      <sheetName val="내역서_(2)1"/>
      <sheetName val="2_대외공문1"/>
      <sheetName val="전체내역_(2)1"/>
      <sheetName val="TABLE_DB1"/>
      <sheetName val="쌍용_data_base1"/>
      <sheetName val="Graph_(LGEN)1"/>
      <sheetName val="선적schedule_(2)1"/>
      <sheetName val="화재_탐지_설비1"/>
      <sheetName val="ESTI_1"/>
      <sheetName val="Hrg_Sat1"/>
      <sheetName val="배수공_주요자재_집계표1"/>
      <sheetName val="kimre_scrubber1"/>
      <sheetName val="할증_1"/>
      <sheetName val="G_R300경비1"/>
      <sheetName val="신설개소별_총집계표(동해-배전)1"/>
      <sheetName val="안평역사_총집계1"/>
      <sheetName val="BASE_DATA11"/>
      <sheetName val="안양동교_1안1"/>
      <sheetName val="시설물_설치표1"/>
      <sheetName val="PROJECT_BRIEF(EX_NEW)1"/>
      <sheetName val="노원열병합__건축공사기성내역서1"/>
      <sheetName val="실행내역서_1"/>
      <sheetName val="1차_내역서1"/>
      <sheetName val="Sheet1_(2)1"/>
      <sheetName val="3BL공동구_수량1"/>
      <sheetName val="Xunit_(단위환산)1"/>
      <sheetName val="광통신_견적내역서11"/>
      <sheetName val="물량_및_할증_적용_내역서(기계_배관)1"/>
      <sheetName val="7_경제성결과1"/>
      <sheetName val="T형(_파일기초)_공현1교1"/>
      <sheetName val="Cost_bd-&quot;A&quot;1"/>
      <sheetName val="3_하중산정4_지지력1"/>
      <sheetName val="제출내역_(2)1"/>
      <sheetName val="HRSG_SMALL072201"/>
      <sheetName val="전차선로_물량표1"/>
      <sheetName val="3련_BOX1"/>
      <sheetName val="_견적서1"/>
      <sheetName val="현장별계약현황('98_10_31)1"/>
      <sheetName val="원가계산서_(전체변경)1"/>
      <sheetName val="원가_(2)1"/>
      <sheetName val="전_기1"/>
      <sheetName val="집_계_표1"/>
      <sheetName val="물량_및_할증_적용_내역서"/>
      <sheetName val="1-1-2_고순도용접"/>
      <sheetName val="Upgrades_pricing"/>
      <sheetName val="장비당단가_(1)"/>
      <sheetName val="Summary_Sheets"/>
      <sheetName val="Site_Expenses"/>
      <sheetName val="4_&amp;_10-inch,_CO2_Combo_&amp;_Sweep"/>
      <sheetName val="근거_자료"/>
      <sheetName val="배수내역_(2)"/>
      <sheetName val="DATA_LISTS"/>
      <sheetName val="빌딩_안내"/>
      <sheetName val="입고장부_(4)"/>
      <sheetName val="8_식재일위"/>
      <sheetName val="견적_집계"/>
      <sheetName val="1_설계조건"/>
      <sheetName val="1_수인터널"/>
      <sheetName val="ma-pt"/>
      <sheetName val="sanitary-ware tower3&amp;4"/>
      <sheetName val="VATTU"/>
      <sheetName val="2Piling"/>
      <sheetName val="입출재고현황 (2)"/>
      <sheetName val="견적"/>
      <sheetName val="단중표"/>
      <sheetName val="改加胶玻璃、室外栏杆"/>
      <sheetName val="토공집계표"/>
      <sheetName val="MAIN"/>
      <sheetName val="D_MUC"/>
      <sheetName val="BIDDING-SUM"/>
      <sheetName val="Section"/>
      <sheetName val="Settings"/>
      <sheetName val="Planning"/>
      <sheetName val="HS"/>
      <sheetName val="B-B"/>
      <sheetName val="detai cable..."/>
      <sheetName val="BG"/>
      <sheetName val="TH-Dien"/>
      <sheetName val="Area Cal"/>
      <sheetName val="갑지1"/>
      <sheetName val="MAIN GATE HOUSE"/>
      <sheetName val="LOC"/>
      <sheetName val="4641"/>
      <sheetName val="BoQ Coke"/>
      <sheetName val="TOSHIBA-Structure"/>
      <sheetName val="1.R18 BF"/>
      <sheetName val="A"/>
      <sheetName val="G"/>
      <sheetName val="F-B"/>
      <sheetName val="H-J"/>
      <sheetName val="6.External works-R18"/>
      <sheetName val="NNgung"/>
      <sheetName val="00-Pipe Schedule for QS rev01"/>
      <sheetName val="Earthwork"/>
      <sheetName val="CHIẾT TÍNH ĐƠN GIÁ"/>
      <sheetName val="Price"/>
      <sheetName val="Huong dan"/>
      <sheetName val="Bảng mã VT"/>
      <sheetName val="chiettinh"/>
      <sheetName val="Define finishing"/>
      <sheetName val="Bang tinh hao hut thep"/>
      <sheetName val="CHITIET VL-NC-TT1p"/>
      <sheetName val="Breakdown"/>
      <sheetName val="XL4Poppy"/>
      <sheetName val="Gia VLNCMTC"/>
      <sheetName val="Don gia chi tiet"/>
      <sheetName val="Index"/>
      <sheetName val="BQ(E)"/>
      <sheetName val="TONGKE3p"/>
      <sheetName val="Rebar"/>
      <sheetName val="Dinh nghia"/>
      <sheetName val="중기"/>
      <sheetName val="PI"/>
      <sheetName val="유림골조"/>
      <sheetName val="건축공사실행"/>
      <sheetName val="건축원가"/>
      <sheetName val="물량내역서"/>
      <sheetName val="수목표준대가"/>
      <sheetName val="현장관리비"/>
      <sheetName val="기초목"/>
      <sheetName val="database"/>
      <sheetName val="현장경비"/>
      <sheetName val="품셈TABLE"/>
      <sheetName val="Div26 - Elect"/>
      <sheetName val="월별손익"/>
      <sheetName val="Material Schedule"/>
      <sheetName val="PhanTich"/>
      <sheetName val="Chenh lech vat tu"/>
      <sheetName val="escon"/>
      <sheetName val="TH kinh phi"/>
      <sheetName val="KLDT DIEN"/>
      <sheetName val="Dinh muc CP KTCB khac"/>
      <sheetName val="Demolish 1"/>
      <sheetName val="G-EstFinValue"/>
      <sheetName val="D-TB"/>
      <sheetName val=" Beams-pms"/>
      <sheetName val="THCP"/>
      <sheetName val="Dầm 1"/>
      <sheetName val="05-LV Cabling"/>
      <sheetName val="Main_Mech"/>
      <sheetName val="Sub_Mech"/>
      <sheetName val="Bill 7-Elec"/>
      <sheetName val="Price Database"/>
      <sheetName val="VatLieu"/>
      <sheetName val="Phan tich"/>
      <sheetName val="SITE-E"/>
      <sheetName val="RAB AR&amp;STR"/>
      <sheetName val="고객사 관리 코드"/>
      <sheetName val="7.공정표"/>
      <sheetName val="NEW-PANEL"/>
      <sheetName val="THop"/>
      <sheetName val="DG Cong C1,C2,C3,C4,C5"/>
      <sheetName val="NKC6"/>
      <sheetName val="入力作成表"/>
      <sheetName val="6.1 Quantity-Bill.1-Prelim"/>
      <sheetName val="gia vt,nc,may"/>
      <sheetName val="電気設備表"/>
      <sheetName val="Chi tiet"/>
      <sheetName val="KTCK"/>
      <sheetName val="LEGEND"/>
      <sheetName val="Units"/>
      <sheetName val="mvt"/>
      <sheetName val="sanitary-ware_tower3&amp;4"/>
      <sheetName val="_Beams-pms"/>
      <sheetName val="TH_kinh_phi"/>
      <sheetName val="KLDT_DIEN"/>
      <sheetName val="Dinh_muc_CP_KTCB_khac"/>
      <sheetName val="입출재고현황_(2)"/>
      <sheetName val="Area_Cal"/>
      <sheetName val="detai_cable___"/>
      <sheetName val="00-Pipe_Schedule_for_QS_rev01"/>
      <sheetName val="MAIN_GATE_HOUSE"/>
      <sheetName val="CHIẾT_TÍNH_ĐƠN_GIÁ"/>
      <sheetName val="BoQ_Coke"/>
      <sheetName val="1_R18_BF"/>
      <sheetName val="6_External_works-R18"/>
      <sheetName val="Demolish_1"/>
      <sheetName val="6_1_Quantity-Bill_1-Prelim"/>
      <sheetName val="SCOPE OF WORK"/>
      <sheetName val="VT190111"/>
      <sheetName val="Ts"/>
      <sheetName val="dtct cong"/>
      <sheetName val="sat"/>
      <sheetName val="ptvt"/>
      <sheetName val="1"/>
      <sheetName val="TH-XL"/>
      <sheetName val="Huong_dan"/>
      <sheetName val="Bảng_mã_VT"/>
      <sheetName val="Gia_VLNCMTC"/>
      <sheetName val="VIN_Index"/>
      <sheetName val="DAF-2"/>
      <sheetName val="Xaytuong"/>
      <sheetName val="tong du toan"/>
      <sheetName val="고객사_관리_코드"/>
      <sheetName val="Dinh_nghia"/>
      <sheetName val="7_공정표"/>
      <sheetName val="CHITIET_VL-NC-TT1p"/>
      <sheetName val="Gia"/>
      <sheetName val="PS-Labour_M"/>
      <sheetName val="BMS"/>
      <sheetName val="Div26_-_Elect"/>
      <sheetName val="DG"/>
      <sheetName val="07_Themal"/>
      <sheetName val="Xây tô"/>
      <sheetName val="THVT"/>
      <sheetName val="sanitary-ware_tower3&amp;41"/>
      <sheetName val="입출재고현황_(2)1"/>
      <sheetName val="detai_cable___1"/>
      <sheetName val="Area_Cal1"/>
      <sheetName val="00-Pipe_Schedule_for_QS_rev011"/>
      <sheetName val="MAIN_GATE_HOUSE1"/>
      <sheetName val="CHIẾT_TÍNH_ĐƠN_GIÁ1"/>
      <sheetName val="BoQ_Coke1"/>
      <sheetName val="1_R18_BF1"/>
      <sheetName val="6_External_works-R181"/>
      <sheetName val="Huong_dan1"/>
      <sheetName val="Bảng_mã_VT1"/>
      <sheetName val="CHITIET_VL-NC-TT1p1"/>
      <sheetName val="Bang_tinh_hao_hut_thep"/>
      <sheetName val="Define_finishing"/>
      <sheetName val="Gia_VLNCMTC1"/>
      <sheetName val="Don_gia_chi_tiet"/>
      <sheetName val="Dinh_nghia1"/>
      <sheetName val="Div26_-_Elect1"/>
      <sheetName val="Material_Schedule"/>
      <sheetName val="Chenh_lech_vat_tu"/>
      <sheetName val="05-LV_Cabling"/>
      <sheetName val="TH_kinh_phi1"/>
      <sheetName val="KLDT_DIEN1"/>
      <sheetName val="Dinh_muc_CP_KTCB_khac1"/>
      <sheetName val="Demolish_11"/>
      <sheetName val="_Beams-pms1"/>
      <sheetName val="Dầm_1"/>
      <sheetName val="Bill_7-Elec"/>
      <sheetName val="Price_Database"/>
      <sheetName val="Phan_tich"/>
      <sheetName val="RAB_AR&amp;STR"/>
      <sheetName val="고객사_관리_코드1"/>
      <sheetName val="7_공정표1"/>
      <sheetName val="DG_Cong_C1,C2,C3,C4,C5"/>
      <sheetName val="gia_vt,nc,may"/>
      <sheetName val="Chi_tiet"/>
      <sheetName val="6_1_Quantity-Bill_1-Prelim1"/>
      <sheetName val="DonGia_chetao"/>
      <sheetName val="DonGia_VatTuLK"/>
      <sheetName val="dtct_cong"/>
      <sheetName val="tong_du_toan"/>
      <sheetName val="SCOPE_OF_WORK"/>
      <sheetName val="CHITIET_VL-NCHT1_(2)"/>
      <sheetName val="Xây_tô"/>
      <sheetName val="ESTI_2"/>
      <sheetName val="sanitary-ware_tower3&amp;42"/>
      <sheetName val="입출재고현황_(2)2"/>
      <sheetName val="BoQ_Coke2"/>
      <sheetName val="1_R18_BF2"/>
      <sheetName val="6_External_works-R182"/>
      <sheetName val="Area_Cal2"/>
      <sheetName val="detai_cable___2"/>
      <sheetName val="00-Pipe_Schedule_for_QS_rev012"/>
      <sheetName val="Define_finishing1"/>
      <sheetName val="Bang_tinh_hao_hut_thep1"/>
      <sheetName val="CHITIET_VL-NC-TT1p2"/>
      <sheetName val="Huong_dan2"/>
      <sheetName val="Bảng_mã_VT2"/>
      <sheetName val="MAIN_GATE_HOUSE2"/>
      <sheetName val="CHIẾT_TÍNH_ĐƠN_GIÁ2"/>
      <sheetName val="Gia_VLNCMTC2"/>
      <sheetName val="Don_gia_chi_tiet1"/>
      <sheetName val="Dinh_nghia2"/>
      <sheetName val="1차_내역서2"/>
      <sheetName val="Sheet1_(2)2"/>
      <sheetName val="Div26_-_Elect2"/>
      <sheetName val="Material_Schedule1"/>
      <sheetName val="Chenh_lech_vat_tu1"/>
      <sheetName val="05-LV_Cabling1"/>
      <sheetName val="TH_kinh_phi2"/>
      <sheetName val="KLDT_DIEN2"/>
      <sheetName val="Dinh_muc_CP_KTCB_khac2"/>
      <sheetName val="Demolish_12"/>
      <sheetName val="_Beams-pms2"/>
      <sheetName val="Dầm_11"/>
      <sheetName val="Bill_7-Elec1"/>
      <sheetName val="Price_Database1"/>
      <sheetName val="Phan_tich1"/>
      <sheetName val="RAB_AR&amp;STR1"/>
      <sheetName val="고객사_관리_코드2"/>
      <sheetName val="Xunit_(단위환산)2"/>
      <sheetName val="7_공정표2"/>
      <sheetName val="DG_Cong_C1,C2,C3,C4,C51"/>
      <sheetName val="gia_vt,nc,may1"/>
      <sheetName val="Chi_tiet1"/>
      <sheetName val="6_1_Quantity-Bill_1-Prelim2"/>
      <sheetName val="DonGia_chetao1"/>
      <sheetName val="DonGia_VatTuLK1"/>
      <sheetName val="dtct_cong1"/>
      <sheetName val="tong_du_toan1"/>
      <sheetName val="SCOPE_OF_WORK1"/>
      <sheetName val="CHITIET_VL-NCHT1_(2)1"/>
      <sheetName val="Xây_tô1"/>
      <sheetName val="Level-DATA"/>
      <sheetName val="Fr Revit"/>
      <sheetName val="NSA Summary"/>
      <sheetName val="1.우편집중내역서"/>
      <sheetName val="TTTram"/>
      <sheetName val="Material HT"/>
      <sheetName val="Material KC"/>
      <sheetName val="X17-TOTAL"/>
      <sheetName val="총괄집계표"/>
      <sheetName val="1공구(을)"/>
      <sheetName val="1을"/>
      <sheetName val="기계경비일람"/>
      <sheetName val="预算"/>
      <sheetName val="Buy vs. Lease Car"/>
      <sheetName val="GZ.TP"/>
      <sheetName val="GZ.VT"/>
      <sheetName val="5사남"/>
      <sheetName val="BAG-2"/>
      <sheetName val="사기도장"/>
      <sheetName val="노무비"/>
      <sheetName val="부문손익"/>
      <sheetName val="HERO01"/>
      <sheetName val="Electrical Works"/>
      <sheetName val="tra-vat-lieu"/>
      <sheetName val="Ma TP"/>
      <sheetName val="제4절-1"/>
      <sheetName val="3F"/>
      <sheetName val="낙찰표"/>
      <sheetName val="Sheet9"/>
      <sheetName val="단위중량표"/>
      <sheetName val="내역서변경성원"/>
      <sheetName val="위치조서"/>
      <sheetName val="위치"/>
      <sheetName val="경비"/>
      <sheetName val="비교표"/>
      <sheetName val="99년원가"/>
      <sheetName val="DC-O-4-S(설명서)"/>
      <sheetName val="단가일람"/>
      <sheetName val="조경일람"/>
      <sheetName val="산출내역서"/>
      <sheetName val="감가상각"/>
      <sheetName val="BOQ DETAIL"/>
      <sheetName val="HT Ham"/>
      <sheetName val="Summary - Budget"/>
      <sheetName val="Chi tiet - Dv lap"/>
      <sheetName val="TH KHTC"/>
      <sheetName val="000"/>
      <sheetName val="00000000"/>
      <sheetName val="Van chuyen"/>
      <sheetName val="THKP (2)"/>
      <sheetName val="THKP"/>
      <sheetName val="T.Bi"/>
      <sheetName val="Thiet ke"/>
      <sheetName val="CT"/>
      <sheetName val="K.luong"/>
      <sheetName val="TT L2"/>
      <sheetName val="TT L1"/>
      <sheetName val="Thue Ngoai"/>
      <sheetName val="KLHT"/>
      <sheetName val="KL XL2000"/>
      <sheetName val="KLXL2001"/>
      <sheetName val="THKP2001"/>
      <sheetName val="KLphanbo"/>
      <sheetName val="Chiet tinh"/>
      <sheetName val="KH"/>
      <sheetName val="DM"/>
      <sheetName val="DD&amp;TV"/>
      <sheetName val="CDSL"/>
      <sheetName val="PTSL"/>
      <sheetName val="VT"/>
      <sheetName val="NL"/>
      <sheetName val="SoSanh"/>
      <sheetName val="QTVT"/>
      <sheetName val="QTNC"/>
      <sheetName val="BC_KKTSCD"/>
      <sheetName val="Chitiet"/>
      <sheetName val="Sheet2 (2)"/>
      <sheetName val="Mau_BC_KKTSCD"/>
      <sheetName val="Dong Dau"/>
      <sheetName val="Dong Dau (2)"/>
      <sheetName val="Sau dong"/>
      <sheetName val="Ma xa"/>
      <sheetName val="My dinh"/>
      <sheetName val="Tong cong"/>
      <sheetName val="KH 2003 (moi max)"/>
      <sheetName val="Chart2"/>
      <sheetName val="Chart1"/>
      <sheetName val="be tong"/>
      <sheetName val="Thep"/>
      <sheetName val="Tong hop thep"/>
      <sheetName val="XXXXXXXX"/>
      <sheetName val="MD"/>
      <sheetName val="ND"/>
      <sheetName val="CONG"/>
      <sheetName val="DGCT"/>
      <sheetName val="PIPE-03E"/>
      <sheetName val="VL"/>
      <sheetName val="CTXD"/>
      <sheetName val=".."/>
      <sheetName val="CTDN"/>
      <sheetName val="san vuon"/>
      <sheetName val="khu phu tro"/>
      <sheetName val="TH"/>
      <sheetName val="Sheet7"/>
      <sheetName val="Sheet8"/>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Thuyet minh"/>
      <sheetName val="CQ-HQ"/>
      <sheetName val="KH12"/>
      <sheetName val="CN12"/>
      <sheetName val="HD12"/>
      <sheetName val="KH1"/>
      <sheetName val="KM"/>
      <sheetName val="KHOANMUC"/>
      <sheetName val="CPQL"/>
      <sheetName val="SANLUONG"/>
      <sheetName val="SSCP-SL"/>
      <sheetName val="CPSX"/>
      <sheetName val="KQKD"/>
      <sheetName val="CDSL (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Interim payment"/>
      <sheetName val="Letter"/>
      <sheetName val="Bid Sum"/>
      <sheetName val="Item B"/>
      <sheetName val="Dg A"/>
      <sheetName val="Dg B&amp;C"/>
      <sheetName val="Rates&amp;Prices"/>
      <sheetName val="Material at site"/>
      <sheetName val="tscd"/>
      <sheetName val="00000001"/>
      <sheetName val="00000002"/>
      <sheetName val="00000003"/>
      <sheetName val="00000004"/>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Phu luc"/>
      <sheetName val="Gia trÞ"/>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Gia VL"/>
      <sheetName val="Bang gia ca may"/>
      <sheetName val="Bang luong CB"/>
      <sheetName val="Bang P.tich CT"/>
      <sheetName val="D.toan chi tiet"/>
      <sheetName val="Bang TH Dtoan"/>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DTHH"/>
      <sheetName val="Bang1"/>
      <sheetName val="TAI TRONG"/>
      <sheetName val="NOI LUC"/>
      <sheetName val="TINH DUYET THTT CHINH"/>
      <sheetName val="TDUYET THTT PHU"/>
      <sheetName val="TINH DAO DONG VA DO VONG"/>
      <sheetName val="TINH NE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t.Dam "/>
      <sheetName val="Ct.Duoi"/>
      <sheetName val="Ct.Tren"/>
      <sheetName val="CtVKdam"/>
      <sheetName val="asphal"/>
      <sheetName val="Gvua"/>
      <sheetName val="D.giaMay"/>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Quyet toan"/>
      <sheetName val="Thu hoi"/>
      <sheetName val="Lai vay"/>
      <sheetName val="Tien vay"/>
      <sheetName val="Cong no"/>
      <sheetName val="Cop pha"/>
      <sheetName val="2000000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d viaK0-T6"/>
      <sheetName val="cdvia T6-Tc24"/>
      <sheetName val="cdvia Tc24-T46"/>
      <sheetName val="cdbtnL2ko-k0+361"/>
      <sheetName val="cd btnL2k0+361-T19"/>
      <sheetName val="02"/>
      <sheetName val="03"/>
      <sheetName val="04"/>
      <sheetName val="05"/>
      <sheetName val="Sheet13"/>
      <sheetName val="Sheet14"/>
      <sheetName val="Sheet15"/>
      <sheetName val="Sheet16"/>
      <sheetName val="Sheet17"/>
      <sheetName val="Sheet18"/>
      <sheetName val="Sheet19"/>
      <sheetName val="Sheet20"/>
      <sheetName val="DT"/>
      <sheetName val="THND"/>
      <sheetName val="THMD"/>
      <sheetName val="Phtro1"/>
      <sheetName val="DTKS1"/>
      <sheetName val="CT1m"/>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phan tich DG"/>
      <sheetName val="gia vat lieu"/>
      <sheetName val="gia xe may"/>
      <sheetName val="gia nhan cong"/>
      <sheetName val="clvl"/>
      <sheetName val="Chenh lech"/>
      <sheetName val="Kinh phí"/>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dutoan1"/>
      <sheetName val="Anhtoan"/>
      <sheetName val="dutoan2"/>
      <sheetName val="vat tu"/>
      <sheetName val="9"/>
      <sheetName val="1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sent to"/>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utoan"/>
      <sheetName val="congtac vien-uy"/>
      <sheetName val="Nhan luc2001"/>
      <sheetName val="Vattu2"/>
      <sheetName val="cong Q2"/>
      <sheetName val="T.U luong Q1"/>
      <sheetName val="T.U luong Q2"/>
      <sheetName val="T.U luong Q3"/>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Quang Tri"/>
      <sheetName val="TTHue"/>
      <sheetName val="Da Nang"/>
      <sheetName val="Quang Nam"/>
      <sheetName val="Quang Ngai"/>
      <sheetName val="TH DH-QN"/>
      <sheetName val="KP HD"/>
      <sheetName val="DB HD"/>
      <sheetName val="C45A-BH"/>
      <sheetName val="C46A-BH"/>
      <sheetName val="C47A-BH"/>
      <sheetName val="C48A-BH"/>
      <sheetName val="S-53-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VL"/>
      <sheetName val="KHCTiet"/>
      <sheetName val="QT 9-6"/>
      <sheetName val="Thuong luu HB"/>
      <sheetName val="QT03"/>
      <sheetName val="QT"/>
      <sheetName val="PTmay"/>
      <sheetName val="KK"/>
      <sheetName val="QT Ky T"/>
      <sheetName val="BCKT"/>
      <sheetName val="bc vt TON BAI"/>
      <sheetName val="XXXXXXX0"/>
      <sheetName val="HTSD6LD"/>
      <sheetName val="HTSDDNN"/>
      <sheetName val="HTSDKT"/>
      <sheetName val="BD"/>
      <sheetName val="HTNT"/>
      <sheetName val="CHART"/>
      <sheetName val="HTDT"/>
      <sheetName val="HTSDD"/>
      <sheetName val="Tien ung"/>
      <sheetName val="phi luong3"/>
      <sheetName val="CT xa"/>
      <sheetName val="TLGC"/>
      <sheetName val="BL"/>
      <sheetName val="tc"/>
      <sheetName val="TDT"/>
      <sheetName val="xl"/>
      <sheetName val="NN"/>
      <sheetName val="Tralaivay"/>
      <sheetName val="TBTN"/>
      <sheetName val="CPTV"/>
      <sheetName val="PCCHAY"/>
      <sheetName val="dtks"/>
      <sheetName val="Caodo"/>
      <sheetName val="Dat"/>
      <sheetName val="KL-CTTK"/>
      <sheetName val="BTH"/>
      <sheetName val="TM"/>
      <sheetName val="BU-gian"/>
      <sheetName val="Bu-Ha"/>
      <sheetName val="Gia DAN"/>
      <sheetName val="Dan"/>
      <sheetName val="Cuoc"/>
      <sheetName val="Bugia"/>
      <sheetName val="KL57"/>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Thang 12"/>
      <sheetName val="THDGK"/>
      <sheetName val="cong bien t10"/>
      <sheetName val="luong t9 "/>
      <sheetName val="bb t9"/>
      <sheetName val="XETT10-03"/>
      <sheetName val="bxet"/>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DGTT"/>
      <sheetName val="Cong hop"/>
      <sheetName val="nt+dd+cl"/>
      <sheetName val="kc+conlaiql"/>
      <sheetName val="kc+clai(107)"/>
      <sheetName val="duong(107)"/>
      <sheetName val="qui1"/>
      <sheetName val="1,3-30,4"/>
      <sheetName val="kldukien"/>
      <sheetName val="kldukien (107)"/>
      <sheetName val="thang4"/>
      <sheetName val="qui1 (2)"/>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TH du toan "/>
      <sheetName val="Du toan "/>
      <sheetName val="C.Tinh"/>
      <sheetName val="TK_cap"/>
      <sheetName val="binh do"/>
      <sheetName val="cot lieu"/>
      <sheetName val="van khuon"/>
      <sheetName val="CT BT"/>
      <sheetName val="lay mau"/>
      <sheetName val="mat ngoai goi"/>
      <sheetName val="coc tram-bt"/>
      <sheetName val="T1(T1)04"/>
      <sheetName val="Q1-02"/>
      <sheetName val="Q2-02"/>
      <sheetName val="Q3-02"/>
      <sheetName val="Phu luc HD"/>
      <sheetName val="Gia du thau"/>
      <sheetName val="PTDG"/>
      <sheetName val="Ca xe"/>
      <sheetName val="Cau 2(3)"/>
      <sheetName val="TK331A"/>
      <sheetName val="TK131B"/>
      <sheetName val="TK131A"/>
      <sheetName val="TK 331c1"/>
      <sheetName val="TK331C"/>
      <sheetName val="CT331-2003"/>
      <sheetName val="CT 331"/>
      <sheetName val="CT131-2003"/>
      <sheetName val="CT 131"/>
      <sheetName val="TK331B"/>
      <sheetName val="KH 200³ (moi max)"/>
      <sheetName val="CTTSCD"/>
      <sheetName val="TSCD ko dung"/>
      <sheetName val="Tong vat tu"/>
      <sheetName val="VT luu"/>
      <sheetName val="VTu1"/>
      <sheetName val="Vtu u dong"/>
      <sheetName val="TSLD khac"/>
      <sheetName val="CC da pbo het"/>
      <sheetName val="Phaitra"/>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Tong Thu"/>
      <sheetName val="Tong Chi"/>
      <sheetName val="Truong hoc"/>
      <sheetName val="Cty CP"/>
      <sheetName val="G.thau 3B"/>
      <sheetName val="T.Hop Thu-chi"/>
      <sheetName val="THDT"/>
      <sheetName val="DM-Goc"/>
      <sheetName val="Gia-CT"/>
      <sheetName val="PTCP"/>
      <sheetName val="cphoi"/>
      <sheetName val="KH-2001"/>
      <sheetName val="KH-2002"/>
      <sheetName val="KH-2003"/>
      <sheetName val="DGTL"/>
      <sheetName val="®¬ngi¸"/>
      <sheetName val="dongle"/>
      <sheetName val="XE DAU"/>
      <sheetName val="XE XANG"/>
      <sheetName val="Hat 1"/>
      <sheetName val="H9Bson"/>
      <sheetName val=" H8 duong"/>
      <sheetName val="VP"/>
      <sheetName val="Hat 7dg"/>
      <sheetName val="TH duong 1B"/>
      <sheetName val="TK111"/>
      <sheetName val="MLDV"/>
      <sheetName val="catongcu"/>
      <sheetName val="BC"/>
      <sheetName val="NNCONGNHAN"/>
      <sheetName val="bangtonghop"/>
      <sheetName val="B T HOP"/>
      <sheetName val="HT HE DUONG"/>
      <sheetName val="MLPP"/>
      <sheetName val="DH D1,2"/>
      <sheetName val="Tro giup"/>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cau 1B"/>
      <sheetName val="cauH9"/>
      <sheetName val="cauH7"/>
      <sheetName val="cau H1"/>
      <sheetName val="Clech"/>
      <sheetName val="CPVL"/>
      <sheetName val="Son dg"/>
      <sheetName val="h"/>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VTCY1"/>
      <sheetName val="CLVL1"/>
      <sheetName val="QTCC1"/>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CT 03"/>
      <sheetName val="TH 03"/>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XN79"/>
      <sheetName val="CTMT"/>
      <sheetName val="T1"/>
      <sheetName val="N1111"/>
      <sheetName val="C1111"/>
      <sheetName val="1121"/>
      <sheetName val="daura"/>
      <sheetName val="dauvao"/>
      <sheetName val="DGXDCB"/>
      <sheetName val="VAT TU NHAN TXQN"/>
      <sheetName val="bang tong ke khoi luong vat tu"/>
      <sheetName val="hcong tkhe"/>
      <sheetName val="VAT TU NHAN TKHE"/>
      <sheetName val="hcong qn"/>
      <sheetName val="VAT TU NHAN (2)"/>
      <sheetName val="Level"/>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QT Duoc (Hai)"/>
      <sheetName val="Cua"/>
      <sheetName val="NS"/>
      <sheetName val="SILICATE"/>
      <sheetName val="기계시공"/>
      <sheetName val="TH mau moi tu T10"/>
      <sheetName val="Tong hop Quy IV"/>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BLR 1"/>
      <sheetName val="GEN"/>
      <sheetName val="GAS"/>
      <sheetName val="DEAE"/>
      <sheetName val="BLR2"/>
      <sheetName val="BLR3"/>
      <sheetName val="BLR4"/>
      <sheetName val="BLR5"/>
      <sheetName val="SAM"/>
      <sheetName val="CHEM"/>
      <sheetName val="COP"/>
      <sheetName val="bugiatheùpmong"/>
      <sheetName val="gia phan mong"/>
      <sheetName val="SILICAT_x0005_"/>
      <sheetName val="NAM 2004"/>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MTO REV.0"/>
      <sheetName val="CostBook"/>
      <sheetName val="BANGMTC"/>
      <sheetName val="Bang gia NC"/>
      <sheetName val="TIEN"/>
      <sheetName val="PHUONG"/>
      <sheetName val="ANH"/>
      <sheetName val="HUYNH"/>
      <sheetName val="TONKHO"/>
      <sheetName val="BANLE"/>
      <sheetName val="NHAPKHO"/>
      <sheetName val="THDZ0,4"/>
      <sheetName val="TH DZ35"/>
      <sheetName val="THTram"/>
      <sheetName val="D.Da0"/>
      <sheetName val="Muavao6"/>
      <sheetName val="Muavao7"/>
      <sheetName val="Thang 1"/>
      <sheetName val="moi"/>
      <sheetName val="Thang 12 (2)"/>
      <sheetName val="Thang 01"/>
      <sheetName val="hoan von"/>
      <sheetName val="dothi npv"/>
      <sheetName val="diem hoa von"/>
      <sheetName val="nop ngan sach"/>
      <sheetName val="chi tieu"/>
      <sheetName val="T9"/>
      <sheetName val="T6"/>
      <sheetName val="B3D"/>
      <sheetName val="402"/>
      <sheetName val="Div. A"/>
      <sheetName val="nphuၯck"/>
      <sheetName val="26+960-27+050.9"/>
      <sheetName val="luong thang 10"/>
      <sheetName val="tong hop thang 10"/>
      <sheetName val="loung11"/>
      <sheetName val="TH 11"/>
      <sheetName val="T122"/>
      <sheetName val="T121"/>
      <sheetName val="px khai thac 2"/>
      <sheetName val="dao lo so 2"/>
      <sheetName val="luong vp thang 10"/>
      <sheetName val="Du toan"/>
      <sheetName val="DGCT1"/>
      <sheetName val="Phan tich vat tu"/>
      <sheetName val="Tong hop vat tu"/>
      <sheetName val="Gia tri vat tu"/>
      <sheetName val="Chi phi van chuyen"/>
      <sheetName val="Du thau"/>
      <sheetName val="Tong hop kinh phi"/>
      <sheetName val="Tu van Thiet ke"/>
      <sheetName val="Tien do thi cong"/>
      <sheetName val="Bia du toan"/>
      <sheetName val="Config"/>
      <sheetName val="PTS䁌"/>
      <sheetName val="T12"/>
      <sheetName val="T11"/>
      <sheetName val="T10"/>
      <sheetName val="T8"/>
      <sheetName val="T7"/>
      <sheetName val="T5"/>
      <sheetName val="T4"/>
      <sheetName val="T3"/>
      <sheetName val="T2"/>
      <sheetName val="_x0002__x0001_"/>
      <sheetName val="_x0000__x0000__x0005__x0000_"/>
      <sheetName val="B"/>
      <sheetName val="C"/>
      <sheetName val="D"/>
      <sheetName val="F"/>
      <sheetName val="I"/>
      <sheetName val="K"/>
      <sheetName val="L"/>
      <sheetName val="M"/>
      <sheetName val="N"/>
      <sheetName val="O"/>
      <sheetName val="U"/>
      <sheetName val="T"/>
      <sheetName val="XNT"/>
      <sheetName val="BBKKT11"/>
      <sheetName val="T_x0003__x0000_ong dip nhan danh hieu AHL§"/>
      <sheetName val="Dec3X"/>
      <sheetName val="tuan"/>
      <sheetName val="Phan tich don gia (doc)"/>
      <sheetName val="Pipe"/>
      <sheetName val="THGT"/>
      <sheetName val="11"/>
      <sheetName val="DMVT1 (2)"/>
      <sheetName val="DTGG1"/>
      <sheetName val="DTBB1"/>
      <sheetName val="DTK1"/>
      <sheetName val="TH1"/>
      <sheetName val="DMVT1"/>
      <sheetName val="LB"/>
      <sheetName val="Chiet tinh 6at lieu "/>
      <sheetName val="gia vat ,ieu"/>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Tong hop gia"/>
      <sheetName val="May thi cong"/>
      <sheetName val="Chi phi chung"/>
      <sheetName val="DU_LIEU"/>
      <sheetName val="GHKII"/>
      <sheetName val="TH K II"/>
      <sheetName val="TH K I"/>
      <sheetName val="phieu-dgio"/>
      <sheetName val="BKE CT GOC"/>
      <sheetName val="BK-CT"/>
      <sheetName val="CTGS10"/>
      <sheetName val="BKE CT GOC (2)"/>
      <sheetName val="CTGS10 (2)"/>
      <sheetName val="28+!60-28+420.5K95"/>
      <sheetName val="Thi sinh"/>
      <sheetName val="SPS"/>
      <sheetName val="DSNV"/>
      <sheetName val="Cham cong"/>
      <sheetName val="Bang luong"/>
      <sheetName val="LCB"/>
      <sheetName val="CN131"/>
      <sheetName val="STH 152"/>
      <sheetName val="CN 331"/>
      <sheetName val="VLSPHH"/>
      <sheetName val="DVKH"/>
      <sheetName val="Kho"/>
      <sheetName val="THV CHI 6"/>
      <sheetName val="27+500-700.4(k85)"/>
      <sheetName val="n`nh"/>
      <sheetName val="CHIET TINH TBA"/>
      <sheetName val="CHIET TINH DZ 0,4"/>
      <sheetName val="CHIET TINH CCT"/>
      <sheetName val="GIAVLIEU"/>
      <sheetName val="cong bien t1&lt;"/>
      <sheetName val="Bang 2B"/>
      <sheetName val="GiaVL"/>
      <sheetName val="Dgia vat tu"/>
      <sheetName val="Don gia_III"/>
      <sheetName val="Dgia VT"/>
      <sheetName val="dnc4"/>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Sheet2_(2)"/>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CAT_5"/>
      <sheetName val="단면가정"/>
      <sheetName val="ITB COST"/>
      <sheetName val="costing_ESDV"/>
      <sheetName val="costing_FE"/>
      <sheetName val="costing_Misc"/>
      <sheetName val="costing_MOV"/>
      <sheetName val="costing_Press"/>
      <sheetName val="BU6-_x0005_"/>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기계锼_x0013_"/>
      <sheetName val="기계ᰖ〚"/>
      <sheetName val="기계灼_x0013_"/>
      <sheetName val="Ki泺m tra DS thue GTGT"/>
      <sheetName val="27+740-820.3(k95)"/>
      <sheetName val="COT"/>
      <sheetName val="MONG"/>
      <sheetName val="Liệt kê"/>
      <sheetName val="CLVC"/>
      <sheetName val="THDN MBA phu tai"/>
      <sheetName val="TBA CC"/>
      <sheetName val="L D1704"/>
      <sheetName val="Annual_CFs_Asset"/>
      <sheetName val="Purchase Order"/>
      <sheetName val="Customize Your Purchase Order"/>
      <sheetName val="Comparison"/>
      <sheetName val="A .Building  "/>
      <sheetName val="Qty-(Arc )"/>
      <sheetName val="Electrical Breakdown"/>
      <sheetName val="PIPE-03E.XLS"/>
      <sheetName val="MD03-4"/>
      <sheetName val="UBi"/>
      <sheetName val="Group"/>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VC MONG"/>
      <sheetName val="LUONG NC"/>
      <sheetName val="30000000"/>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Cong doan"/>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T01"/>
      <sheetName val="T04"/>
      <sheetName val="XXXXXXX_x0018_"/>
      <sheetName val="LM"/>
      <sheetName val="START"/>
      <sheetName val="DTcojg 4-5"/>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Sheet2_(2)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Tro_giup"/>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MTO_REV_0"/>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Gia_tri_vat_tu"/>
      <sheetName val="Chi_phi_van_chuyen"/>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DGchitiet "/>
      <sheetName val="CPcttam"/>
      <sheetName val="CPTB"/>
      <sheetName val="WH-CPTP,Todoi"/>
      <sheetName val="\MGT-DRT\MGT-IMPR\MGT-SC@\BA039"/>
      <sheetName val="\N\MGT-DRT\MGT-IMPR\MGT-SC@\BA0"/>
      <sheetName val="van phong Quy 1"/>
      <sheetName val="Cong ty Quy 1"/>
      <sheetName val="20.9.05"/>
      <sheetName val="Thanh toan"/>
      <sheetName val="B11B"/>
      <sheetName val="B11C"/>
      <sheetName val="B 11D "/>
      <sheetName val="pt0-1"/>
      <sheetName val="kp0-1"/>
      <sheetName val="0-1"/>
      <sheetName val="pt2-3"/>
      <sheetName val="thkp2-3"/>
      <sheetName val="2-3"/>
      <sheetName val="cl1-2"/>
      <sheetName val="thkp1-2"/>
      <sheetName val="clvl1-2"/>
      <sheetName val="1-2"/>
      <sheetName val="Bang luong _x0011_"/>
      <sheetName val="Keothep"/>
      <sheetName val="Gia tr?"/>
      <sheetName val="Ki??m tra DS thue GTGT"/>
      <sheetName val="Thuong dip nhan danh hieu AHL?"/>
      <sheetName val="ND13-1_x0013_+334"/>
      <sheetName val="Sheet耵"/>
      <sheetName val="26+960-27+150.5(k95!"/>
      <sheetName val="[PIPE-03E.XLSÝ26+960-27+150.4(k"/>
      <sheetName val="Tojg hop thep"/>
      <sheetName val="TH du toanþ"/>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TH du toan¸"/>
      <sheetName val="TH du toann"/>
      <sheetName val="Assumptions"/>
      <sheetName val="SL"/>
      <sheetName val="tph AAHSTOT27"/>
      <sheetName val="TPH10x20"/>
      <sheetName val="TPH5x10"/>
      <sheetName val="TPH0x5"/>
      <sheetName val="TPHCVang"/>
      <sheetName val="TPHBDa"/>
      <sheetName val="MTL$-INTER"/>
      <sheetName val="C45A-BÈ"/>
      <sheetName val="T_x0003_"/>
      <sheetName val="dtxl"/>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Cước CG"/>
      <sheetName val="gia tri theo phong"/>
      <sheetName val="ctbetong"/>
      <sheetName val="COMP"/>
      <sheetName val="LUU"/>
      <sheetName val="BAONO"/>
      <sheetName val="BAONOCHUAXONG"/>
      <sheetName val="PHI"/>
      <sheetName val="CỘT HỐ PIT"/>
      <sheetName val="Don gia"/>
      <sheetName val="DF"/>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Analysis"/>
      <sheetName val="C-C"/>
      <sheetName val="D-D"/>
      <sheetName val="Y_WORK"/>
      <sheetName val="??-BLDG"/>
      <sheetName val="Jan"/>
      <sheetName val="ﾃｽﾄﾃﾞｰﾀ一覧"/>
      <sheetName val="@.Dap"/>
      <sheetName val="QG"/>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Summary_-_Budget"/>
      <sheetName val="Chi_tiet_-_Dv_lap2"/>
      <sheetName val="TH_KHTC2"/>
      <sheetName val="Van_chuyen2"/>
      <sheetName val="THKP_(2)2"/>
      <sheetName val="T_Bi2"/>
      <sheetName val="Thiet_ke2"/>
      <sheetName val="K_luong2"/>
      <sheetName val="TT_L22"/>
      <sheetName val="TT_L12"/>
      <sheetName val="Thue_Ngoai2"/>
      <sheetName val="KL_XL20002"/>
      <sheetName val="Chiet_tinh2"/>
      <sheetName val="Sheet2_(2)2"/>
      <sheetName val="Dong_Dau2"/>
      <sheetName val="Dong_Dau_(2)2"/>
      <sheetName val="Sau_dong2"/>
      <sheetName val="Ma_xa2"/>
      <sheetName val="My_dinh2"/>
      <sheetName val="Tong_cong2"/>
      <sheetName val="KH_2003_(moi_max)2"/>
      <sheetName val="be_tong2"/>
      <sheetName val="Tong_hop_thep2"/>
      <sheetName val="__2"/>
      <sheetName val="san_vuon2"/>
      <sheetName val="khu_phu_tro2"/>
      <sheetName val="LUAN_CHUYEN2"/>
      <sheetName val="KE_QUY2"/>
      <sheetName val="LUONGGIAN_TIEP2"/>
      <sheetName val="VAY_VON2"/>
      <sheetName val="O_THAO2"/>
      <sheetName val="Q_TRUNG2"/>
      <sheetName val="Y_THANH2"/>
      <sheetName val="Thuyet_minh2"/>
      <sheetName val="CDSL_(2)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Interim_payment2"/>
      <sheetName val="Bid_Sum2"/>
      <sheetName val="Item_B2"/>
      <sheetName val="Dg_A2"/>
      <sheetName val="Dg_B&amp;C2"/>
      <sheetName val="Material_at_site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Phu_luc2"/>
      <sheetName val="Gia_trÞ2"/>
      <sheetName val="AC_PC2"/>
      <sheetName val="Gia_VL2"/>
      <sheetName val="Bang_gia_ca_may2"/>
      <sheetName val="Bang_luong_CB2"/>
      <sheetName val="Bang_P_tich_CT2"/>
      <sheetName val="D_toan_chi_tiet2"/>
      <sheetName val="Bang_TH_Dtoan2"/>
      <sheetName val="cap_cho_cac_DT2"/>
      <sheetName val="Ung_-_hoan2"/>
      <sheetName val="CP_may2"/>
      <sheetName val="Thep_2"/>
      <sheetName val="Chi_tiet_Khoi_luong2"/>
      <sheetName val="TH_khoi_luong2"/>
      <sheetName val="Chiet_tinh_vat_lieu_2"/>
      <sheetName val="TH_KL_VL2"/>
      <sheetName val="TAI_TRONG2"/>
      <sheetName val="NOI_LUC2"/>
      <sheetName val="TINH_DUYET_THTT_CHINH2"/>
      <sheetName val="TDUYET_THTT_PHU2"/>
      <sheetName val="TINH_DAO_DONG_VA_DO_VONG2"/>
      <sheetName val="TINH_NEO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CT_Duong2"/>
      <sheetName val="D_gia2"/>
      <sheetName val="T_hop2"/>
      <sheetName val="CtP_tro2"/>
      <sheetName val="Nha_moi2"/>
      <sheetName val="TT-T_Tron_So_22"/>
      <sheetName val="Ct_Dam_2"/>
      <sheetName val="Ct_Duoi2"/>
      <sheetName val="Ct_Tren2"/>
      <sheetName val="D_giaMay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H_(T1-6)2"/>
      <sheetName val="_NL2"/>
      <sheetName val="_NL_(2)2"/>
      <sheetName val="CDTHCT_(3)2"/>
      <sheetName val="Quyet_toan2"/>
      <sheetName val="Thu_hoi2"/>
      <sheetName val="Lai_vay2"/>
      <sheetName val="Tien_vay2"/>
      <sheetName val="Cong_no2"/>
      <sheetName val="Cop_pha2"/>
      <sheetName val="thkl_(2)2"/>
      <sheetName val="long_tec2"/>
      <sheetName val="cd_viaK0-T62"/>
      <sheetName val="cdvia_T6-Tc242"/>
      <sheetName val="cdvia_Tc24-T462"/>
      <sheetName val="cd_btnL2k0+361-T192"/>
      <sheetName val="DS_them_luong_qui_4-20022"/>
      <sheetName val="Phuc_loi_2-9-022"/>
      <sheetName val="Thuong_nhan_dip_21-12-022"/>
      <sheetName val="Thuong_dip_nhan_danh_hieu_AHL§2"/>
      <sheetName val="Thang_luong_thu_13_nam_20022"/>
      <sheetName val="Luong_SX#_dip_Tet_Qui_Mui(dong2"/>
      <sheetName val="phan_tich_DG2"/>
      <sheetName val="gia_vat_lieu2"/>
      <sheetName val="gia_xe_may2"/>
      <sheetName val="gia_nhan_cong2"/>
      <sheetName val="Chenh_lech2"/>
      <sheetName val="Kinh_phí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vat_tu2"/>
      <sheetName val="THVT_T52"/>
      <sheetName val="XL1_t52"/>
      <sheetName val="XL2_T52"/>
      <sheetName val="XL3_T52"/>
      <sheetName val="XL5_T52"/>
      <sheetName val="CC_XL12"/>
      <sheetName val="KKTS_042"/>
      <sheetName val="nha_kct2"/>
      <sheetName val="sent_to2"/>
      <sheetName val="KL_Tram_Cty2"/>
      <sheetName val="Gam_may_Cty2"/>
      <sheetName val="KL_tram_KH2"/>
      <sheetName val="Gam_may_KH2"/>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congtac_vien-uy2"/>
      <sheetName val="Nhan_luc20012"/>
      <sheetName val="cong_Q22"/>
      <sheetName val="T_U_luong_Q12"/>
      <sheetName val="T_U_luong_Q22"/>
      <sheetName val="T_U_luong_Q32"/>
      <sheetName val="Xep_hang_2012"/>
      <sheetName val="toan_Cty2"/>
      <sheetName val="Cong_ty2"/>
      <sheetName val="XN_22"/>
      <sheetName val="XN_ong_CHi2"/>
      <sheetName val="N_XDCT&amp;_XKLD2"/>
      <sheetName val="CN_HCM2"/>
      <sheetName val="TT_XKLD(Nhan)2"/>
      <sheetName val="Ong_Hong2"/>
      <sheetName val="CN_hung_yen2"/>
      <sheetName val="Dong_nai2"/>
      <sheetName val="Quang_Tri2"/>
      <sheetName val="Da_Nang2"/>
      <sheetName val="Quang_Nam2"/>
      <sheetName val="Quang_Ngai2"/>
      <sheetName val="TH_DH-QN2"/>
      <sheetName val="KP_HD2"/>
      <sheetName val="DB_HD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L_VL2"/>
      <sheetName val="QT_9-62"/>
      <sheetName val="Thuong_luu_HB2"/>
      <sheetName val="QT_Ky_T2"/>
      <sheetName val="bc_vt_TON_BAI2"/>
      <sheetName val="Tien_ung2"/>
      <sheetName val="phi_luong32"/>
      <sheetName val="CT_xa2"/>
      <sheetName val="Gia_DAN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Thang_122"/>
      <sheetName val="cong_bien_t102"/>
      <sheetName val="luong_t9_2"/>
      <sheetName val="bb_t9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ong_hop2"/>
      <sheetName val="kldukien_(107)2"/>
      <sheetName val="qui1_(2)2"/>
      <sheetName val="Luong_1_SP12"/>
      <sheetName val="Luong_2_SP22"/>
      <sheetName val="Luong_3_SP32"/>
      <sheetName val="Luong_4_SP42"/>
      <sheetName val="Luong_4_SP52"/>
      <sheetName val="TH_du_toan_2"/>
      <sheetName val="Du_toan_2"/>
      <sheetName val="C_Tinh2"/>
      <sheetName val="binh_do2"/>
      <sheetName val="cot_lieu2"/>
      <sheetName val="van_khuon2"/>
      <sheetName val="CT_BT2"/>
      <sheetName val="lay_mau2"/>
      <sheetName val="mat_ngoai_goi2"/>
      <sheetName val="coc_tram-bt2"/>
      <sheetName val="Phu_luc_HD2"/>
      <sheetName val="Gia_du_thau2"/>
      <sheetName val="Ca_xe2"/>
      <sheetName val="Cau_2(3)2"/>
      <sheetName val="TK_331c11"/>
      <sheetName val="CT_3311"/>
      <sheetName val="CT_1311"/>
      <sheetName val="KH_200³_(moi_max)2"/>
      <sheetName val="TSCD_ko_dung1"/>
      <sheetName val="Tong_vat_tu1"/>
      <sheetName val="VT_luu1"/>
      <sheetName val="Vtu_u_dong1"/>
      <sheetName val="TSLD_khac1"/>
      <sheetName val="CC_da_pbo_het1"/>
      <sheetName val="C_TIEU2"/>
      <sheetName val="T_Luong2"/>
      <sheetName val="T_HAO2"/>
      <sheetName val="DT_TUYEN2"/>
      <sheetName val="DT_GIA2"/>
      <sheetName val="KHDT_(2)2"/>
      <sheetName val="CL_2"/>
      <sheetName val="KQ_(2)2"/>
      <sheetName val="Tong_Thu1"/>
      <sheetName val="Tong_Chi1"/>
      <sheetName val="Truong_hoc1"/>
      <sheetName val="Cty_CP1"/>
      <sheetName val="G_thau_3B1"/>
      <sheetName val="T_Hop_Thu-chi1"/>
      <sheetName val="XE_DAU2"/>
      <sheetName val="XE_XANG2"/>
      <sheetName val="Hat_12"/>
      <sheetName val="_H8_duong2"/>
      <sheetName val="Hat_7dg2"/>
      <sheetName val="TH_duong_1B2"/>
      <sheetName val="B_T_HOP1"/>
      <sheetName val="HT_HE_DUONG1"/>
      <sheetName val="DH_D1,21"/>
      <sheetName val="Tro_giup1"/>
      <sheetName val="TH_cau_1B2"/>
      <sheetName val="cau_H12"/>
      <sheetName val="Son_dg2"/>
      <sheetName val="THKL_H92"/>
      <sheetName val="THKL_H42"/>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CT_032"/>
      <sheetName val="TH_03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VAT_TU_NHAN_TXQN1"/>
      <sheetName val="bang_tong_ke_khoi_luong_vat_tu1"/>
      <sheetName val="hcong_tkhe1"/>
      <sheetName val="VAT_TU_NHAN_TKHE1"/>
      <sheetName val="hcong_qn1"/>
      <sheetName val="VAT_TU_NHAN_(2)1"/>
      <sheetName val="CO_SO_DU_LIEU_PTVL2"/>
      <sheetName val="QT_Duoc_(Hai)1"/>
      <sheetName val="TH_mau_moi_tu_T101"/>
      <sheetName val="Tong_hop_Quy_IV1"/>
      <sheetName val="DG_SOC2"/>
      <sheetName val="DG_HQ2"/>
      <sheetName val="Bot_Giat_C2"/>
      <sheetName val="Bot_Giat_P_2"/>
      <sheetName val="THAY_THUNG_H2"/>
      <sheetName val="thi_nghiem2"/>
      <sheetName val="BLR_11"/>
      <sheetName val="gia_phan_mong1"/>
      <sheetName val="NAM_20042"/>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MTO_REV_01"/>
      <sheetName val="Bang_gia_NC1"/>
      <sheetName val="TH_DZ351"/>
      <sheetName val="D_Da01"/>
      <sheetName val="Thang_13"/>
      <sheetName val="Thang_12_(2)2"/>
      <sheetName val="Thang_012"/>
      <sheetName val="hoan_von2"/>
      <sheetName val="dothi_npv2"/>
      <sheetName val="diem_hoa_von2"/>
      <sheetName val="nop_ngan_sach2"/>
      <sheetName val="chi_tieu2"/>
      <sheetName val="Div__A1"/>
      <sheetName val="26+960-27+050_91"/>
      <sheetName val="luong_thang_101"/>
      <sheetName val="tong_hop_thang_101"/>
      <sheetName val="TH_111"/>
      <sheetName val="px_khai_thac_21"/>
      <sheetName val="dao_lo_so_21"/>
      <sheetName val="luong_vp_thang_101"/>
      <sheetName val="Du_toan1"/>
      <sheetName val="Phan_tich_vat_tu1"/>
      <sheetName val="Tong_hop_vat_tu1"/>
      <sheetName val="Gia_tri_vat_tu1"/>
      <sheetName val="Chi_phi_van_chuyen1"/>
      <sheetName val="Du_thau1"/>
      <sheetName val="Tong_hop_kinh_phi1"/>
      <sheetName val="Tu_van_Thiet_ke1"/>
      <sheetName val="Tien_do_thi_cong1"/>
      <sheetName val="Bia_du_toan1"/>
      <sheetName val="Phan_tich_don_gia_(doc)1"/>
      <sheetName val="DMVT1_(2)"/>
      <sheetName val="Chiet_tinh_6at_lieu_"/>
      <sheetName val="gia_vat_,ieu"/>
      <sheetName val="P_LIST"/>
      <sheetName val="MAKING_BILL"/>
      <sheetName val="CO_FORM_A"/>
      <sheetName val="HOI_PHIEU"/>
      <sheetName val="YEU_CAU_TT_TECH_(LC)"/>
      <sheetName val="shipping_advice"/>
      <sheetName val="Tong_hop_gia1"/>
      <sheetName val="May_thi_cong"/>
      <sheetName val="Chi_phi_chung"/>
      <sheetName val="TH_K_II"/>
      <sheetName val="TH_K_I"/>
      <sheetName val="BKE_CT_GOC1"/>
      <sheetName val="BKE_CT_GOC_(2)1"/>
      <sheetName val="CTGS10_(2)1"/>
      <sheetName val="28+!60-28+420_5K951"/>
      <sheetName val="Thi_sinh1"/>
      <sheetName val="Cham_cong1"/>
      <sheetName val="Bang_luong1"/>
      <sheetName val="STH_1521"/>
      <sheetName val="CN_3311"/>
      <sheetName val="THV_CHI_61"/>
      <sheetName val="27+500-700_4(k85)1"/>
      <sheetName val="CHIET_TINH_TBA1"/>
      <sheetName val="CHIET_TINH_DZ_0,41"/>
      <sheetName val="CHIET_TINH_CCT1"/>
      <sheetName val="cong_bien_t1&lt;1"/>
      <sheetName val="Bang_2B1"/>
      <sheetName val="Dgia_vat_tu1"/>
      <sheetName val="Don_gia_III1"/>
      <sheetName val="Dgia_VT1"/>
      <sheetName val="ITB_COST"/>
      <sheetName val="BU6-"/>
      <sheetName val="TIEN_GOI"/>
      <sheetName val="NHAT_KY_THU_TIEN_T_GOI"/>
      <sheetName val="LUONG_GIAN_TIEP"/>
      <sheetName val="NHAT_KY_THU_TIEN_TM"/>
      <sheetName val="UOC_THUC_HIEN_THUE_TNDN"/>
      <sheetName val="QUY_TM"/>
      <sheetName val="NKCT_-_01"/>
      <sheetName val="w't_table"/>
      <sheetName val="LAI_-_LO"/>
      <sheetName val="TO_KHAI_CHI_TIET"/>
      <sheetName val="THUE_PII"/>
      <sheetName val="THUE_PIII"/>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Ki泺m_tra_DS_thue_GTGT"/>
      <sheetName val="27+740-820_3(k95)"/>
      <sheetName val="Liệt_kê"/>
      <sheetName val="THDN_MBA_phu_tai"/>
      <sheetName val="TBA_CC"/>
      <sheetName val="L_D17041"/>
      <sheetName val="Purchase_Order"/>
      <sheetName val="Customize_Your_Purchase_Order"/>
      <sheetName val="A__Building__"/>
      <sheetName val="Qty-(Arc_)"/>
      <sheetName val="Electrical_Breakdown"/>
      <sheetName val="PIPE-03E_XLS1"/>
      <sheetName val="VC_MONG1"/>
      <sheetName val="LUONG_NC1"/>
      <sheetName val="B9_SCL_(2)1"/>
      <sheetName val="Thang_7-051"/>
      <sheetName val="Bia_dvi1"/>
      <sheetName val="B3_Tonghop_thang1"/>
      <sheetName val="Cong_doan1"/>
      <sheetName val="VËt_liÖu"/>
      <sheetName val="K_L­¬ng_"/>
      <sheetName val="GTDT_"/>
      <sheetName val="Bï_VL_"/>
      <sheetName val="Tæng_Hîp"/>
      <sheetName val="Kinh_PhÝ"/>
      <sheetName val="T_kÕ"/>
      <sheetName val="tÝnh_VL"/>
      <sheetName val="KL_®Ëp"/>
      <sheetName val="Lµng_Lµ"/>
      <sheetName val="XXXXXXX"/>
      <sheetName val="DTcojg_4-5"/>
      <sheetName val="DGchitiet_"/>
      <sheetName val="van_phong_Quy_1"/>
      <sheetName val="Cong_ty_Quy_1"/>
      <sheetName val="20_9_05"/>
      <sheetName val="Thanh_toan"/>
      <sheetName val="B_11D_"/>
      <sheetName val="Bang_luong_"/>
      <sheetName val="Gia_tr?"/>
      <sheetName val="Ki??m_tra_DS_thue_GTGT"/>
      <sheetName val="Thuong_dip_nhan_danh_hieu_AHL?"/>
      <sheetName val="ND13-1+334"/>
      <sheetName val="26+960-27+150_5(k95!"/>
      <sheetName val="[PIPE-03E_XLSÝ26+960-27+150_4(k"/>
      <sheetName val="Tojg_hop_thep"/>
      <sheetName val="TH_du_toanþ"/>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TH_du_toan¸"/>
      <sheetName val="TH_du_toann"/>
      <sheetName val="tph_AAHSTOT27"/>
      <sheetName val="Ca_D"/>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HD"/>
      <sheetName val="Cước_CG"/>
      <sheetName val="gia_tri_theo_phong"/>
      <sheetName val="CỘT_HỐ_PIT"/>
      <sheetName val="Don_gia"/>
      <sheetName val="@_Dap"/>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Unit_price"/>
      <sheetName val="gia_vtu,_ncong"/>
      <sheetName val="dao_dat"/>
      <sheetName val="chong_tham"/>
      <sheetName val="Yeu_cau_gia"/>
      <sheetName val="Phan_chia_tien_ich"/>
      <sheetName val="Prelim_HP5-ham"/>
      <sheetName val="B3_Mong&amp;ham_"/>
      <sheetName val="Prelim_HP5-than"/>
      <sheetName val="B4_Than&amp;Hoan_thien"/>
      <sheetName val="전기일위대가"/>
      <sheetName val="집계표(OPTION)"/>
      <sheetName val="F4-F7"/>
      <sheetName val="공사비내역서"/>
      <sheetName val="원형맨홀수량"/>
      <sheetName val="공사비 내역 (가)"/>
      <sheetName val="제품별"/>
      <sheetName val="노무비단가"/>
      <sheetName val="H.P견적(참조)"/>
      <sheetName val="Sat tron"/>
      <sheetName val="배수장토목공사비"/>
      <sheetName val="Project Data"/>
      <sheetName val="Bill 02-PL"/>
      <sheetName val="Mdata"/>
      <sheetName val="1995년 섹터별 매출"/>
      <sheetName val="단가산출서(기계)"/>
      <sheetName val="6,000"/>
      <sheetName val="ASEM내역"/>
      <sheetName val="118.세금과공과"/>
      <sheetName val="HSA"/>
      <sheetName val="FAB"/>
      <sheetName val="FAB4생산"/>
      <sheetName val="F1YLD"/>
      <sheetName val="F5YLD"/>
      <sheetName val="F8YLD"/>
      <sheetName val="iM1"/>
      <sheetName val="iM1p"/>
      <sheetName val="Low YLD Reject"/>
      <sheetName val="시실누(모) "/>
      <sheetName val="중장SR"/>
      <sheetName val="Income Statement"/>
      <sheetName val="20관리비율"/>
      <sheetName val="배관"/>
      <sheetName val="FRP내역서"/>
      <sheetName val="00내역서"/>
      <sheetName val="공틀공사"/>
      <sheetName val="표지 (2)"/>
      <sheetName val="UR2-Calculation"/>
      <sheetName val="차량구입"/>
      <sheetName val="BP2000 Month"/>
      <sheetName val="을지"/>
      <sheetName val="FOB발"/>
      <sheetName val="95TOTREV"/>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F5"/>
      <sheetName val="cM9"/>
      <sheetName val="cM9p"/>
      <sheetName val="f_in"/>
      <sheetName val="code"/>
      <sheetName val="HRG BHN"/>
      <sheetName val="control"/>
      <sheetName val="BOQ-1"/>
      <sheetName val="공사비_내역_(가)"/>
      <sheetName val="H_P견적(참조)"/>
      <sheetName val="Sat_tron"/>
      <sheetName val="Project_Data"/>
      <sheetName val="Bill_02-PL"/>
      <sheetName val="1995년_섹터별_매출"/>
      <sheetName val="118_세금과공과"/>
      <sheetName val="Low_YLD_Reject"/>
      <sheetName val="시실누(모)_"/>
      <sheetName val="Income_Statement"/>
      <sheetName val="표지_(2)"/>
      <sheetName val="BP2000_Month"/>
      <sheetName val="_M10C_DIFF_산포_개선_사례_7자_GAS_LINE"/>
      <sheetName val="HRG_BHN"/>
      <sheetName val="공사비_내역_(가)1"/>
      <sheetName val="H_P견적(참조)1"/>
      <sheetName val="Sat_tron1"/>
      <sheetName val="Project_Data1"/>
      <sheetName val="Bill_02-PL1"/>
      <sheetName val="1995년_섹터별_매출1"/>
      <sheetName val="118_세금과공과1"/>
      <sheetName val="Low_YLD_Reject1"/>
      <sheetName val="시실누(모)_1"/>
      <sheetName val="Income_Statement1"/>
      <sheetName val="표지_(2)1"/>
      <sheetName val="BP2000_Month1"/>
      <sheetName val="_M10C_DIFF_산포_개선_사례_7자_GAS_LIN1"/>
      <sheetName val="HRG_BHN1"/>
      <sheetName val="Don_gia_chi_tiet2"/>
      <sheetName val="Summary_-_Budget1"/>
      <sheetName val="Chi_tiet_-_Dv_lap3"/>
      <sheetName val="TH_KHTC3"/>
      <sheetName val="Van_chuyen3"/>
      <sheetName val="THKP_(2)3"/>
      <sheetName val="T_Bi3"/>
      <sheetName val="Thiet_ke3"/>
      <sheetName val="K_luong3"/>
      <sheetName val="TT_L23"/>
      <sheetName val="TT_L13"/>
      <sheetName val="Thue_Ngoai3"/>
      <sheetName val="KL_XL20003"/>
      <sheetName val="Chiet_tinh3"/>
      <sheetName val="Sheet2_(2)3"/>
      <sheetName val="Dong_Dau3"/>
      <sheetName val="Dong_Dau_(2)3"/>
      <sheetName val="Sau_dong3"/>
      <sheetName val="Ma_xa3"/>
      <sheetName val="My_dinh3"/>
      <sheetName val="Tong_cong3"/>
      <sheetName val="KH_2003_(moi_max)3"/>
      <sheetName val="be_tong3"/>
      <sheetName val="Tong_hop_thep3"/>
      <sheetName val="__3"/>
      <sheetName val="san_vuon3"/>
      <sheetName val="khu_phu_tro3"/>
      <sheetName val="LUAN_CHUYEN3"/>
      <sheetName val="KE_QUY3"/>
      <sheetName val="LUONGGIAN_TIEP3"/>
      <sheetName val="VAY_VON3"/>
      <sheetName val="O_THAO3"/>
      <sheetName val="Q_TRUNG3"/>
      <sheetName val="Y_THANH3"/>
      <sheetName val="Thuyet_minh3"/>
      <sheetName val="CDSL_(2)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Interim_payment3"/>
      <sheetName val="Bid_Sum3"/>
      <sheetName val="Item_B3"/>
      <sheetName val="Dg_A3"/>
      <sheetName val="Dg_B&amp;C3"/>
      <sheetName val="Material_at_site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Phu_luc3"/>
      <sheetName val="Gia_trÞ3"/>
      <sheetName val="AC_PC3"/>
      <sheetName val="Gia_VL3"/>
      <sheetName val="Bang_gia_ca_may3"/>
      <sheetName val="Bang_luong_CB3"/>
      <sheetName val="Bang_P_tich_CT3"/>
      <sheetName val="D_toan_chi_tiet3"/>
      <sheetName val="Bang_TH_Dtoan3"/>
      <sheetName val="cap_cho_cac_DT3"/>
      <sheetName val="Ung_-_hoan3"/>
      <sheetName val="CP_may3"/>
      <sheetName val="Thep_3"/>
      <sheetName val="Chi_tiet_Khoi_luong3"/>
      <sheetName val="TH_khoi_luong3"/>
      <sheetName val="Chiet_tinh_vat_lieu_3"/>
      <sheetName val="TH_KL_VL3"/>
      <sheetName val="TAI_TRONG3"/>
      <sheetName val="NOI_LUC3"/>
      <sheetName val="TINH_DUYET_THTT_CHINH3"/>
      <sheetName val="TDUYET_THTT_PHU3"/>
      <sheetName val="TINH_DAO_DONG_VA_DO_VONG3"/>
      <sheetName val="TINH_NEO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CT_Duong3"/>
      <sheetName val="D_gia3"/>
      <sheetName val="T_hop3"/>
      <sheetName val="CtP_tro3"/>
      <sheetName val="Nha_moi3"/>
      <sheetName val="TT-T_Tron_So_23"/>
      <sheetName val="Ct_Dam_3"/>
      <sheetName val="Ct_Duoi3"/>
      <sheetName val="Ct_Tren3"/>
      <sheetName val="D_giaMay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H_(T1-6)3"/>
      <sheetName val="_NL3"/>
      <sheetName val="_NL_(2)3"/>
      <sheetName val="CDTHCT_(3)3"/>
      <sheetName val="Quyet_toan3"/>
      <sheetName val="Thu_hoi3"/>
      <sheetName val="Lai_vay3"/>
      <sheetName val="Tien_vay3"/>
      <sheetName val="Cong_no3"/>
      <sheetName val="Cop_pha3"/>
      <sheetName val="thkl_(2)3"/>
      <sheetName val="long_tec3"/>
      <sheetName val="cd_viaK0-T63"/>
      <sheetName val="cdvia_T6-Tc243"/>
      <sheetName val="cdvia_Tc24-T463"/>
      <sheetName val="cd_btnL2k0+361-T193"/>
      <sheetName val="DS_them_luong_qui_4-20023"/>
      <sheetName val="Phuc_loi_2-9-023"/>
      <sheetName val="Thuong_nhan_dip_21-12-023"/>
      <sheetName val="Thuong_dip_nhan_danh_hieu_AHL§3"/>
      <sheetName val="Thang_luong_thu_13_nam_20023"/>
      <sheetName val="Luong_SX#_dip_Tet_Qui_Mui(dong3"/>
      <sheetName val="phan_tich_DG3"/>
      <sheetName val="gia_vat_lieu3"/>
      <sheetName val="gia_xe_may3"/>
      <sheetName val="gia_nhan_cong3"/>
      <sheetName val="Chenh_lech3"/>
      <sheetName val="Kinh_phí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vat_tu3"/>
      <sheetName val="THVT_T53"/>
      <sheetName val="XL1_t53"/>
      <sheetName val="XL2_T53"/>
      <sheetName val="XL3_T53"/>
      <sheetName val="XL5_T53"/>
      <sheetName val="CC_XL13"/>
      <sheetName val="KKTS_043"/>
      <sheetName val="nha_kct3"/>
      <sheetName val="sent_to3"/>
      <sheetName val="KL_Tram_Cty3"/>
      <sheetName val="Gam_may_Cty3"/>
      <sheetName val="KL_tram_KH3"/>
      <sheetName val="Gam_may_KH3"/>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congtac_vien-uy3"/>
      <sheetName val="Nhan_luc20013"/>
      <sheetName val="cong_Q23"/>
      <sheetName val="T_U_luong_Q13"/>
      <sheetName val="T_U_luong_Q23"/>
      <sheetName val="T_U_luong_Q33"/>
      <sheetName val="Xep_hang_2013"/>
      <sheetName val="toan_Cty3"/>
      <sheetName val="Cong_ty3"/>
      <sheetName val="XN_23"/>
      <sheetName val="XN_ong_CHi3"/>
      <sheetName val="N_XDCT&amp;_XKLD3"/>
      <sheetName val="CN_HCM3"/>
      <sheetName val="TT_XKLD(Nhan)3"/>
      <sheetName val="Ong_Hong3"/>
      <sheetName val="CN_hung_yen3"/>
      <sheetName val="Dong_nai3"/>
      <sheetName val="Quang_Tri3"/>
      <sheetName val="Da_Nang3"/>
      <sheetName val="Quang_Nam3"/>
      <sheetName val="Quang_Ngai3"/>
      <sheetName val="TH_DH-QN3"/>
      <sheetName val="KP_HD3"/>
      <sheetName val="DB_HD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KL_VL3"/>
      <sheetName val="QT_9-63"/>
      <sheetName val="Thuong_luu_HB3"/>
      <sheetName val="QT_Ky_T3"/>
      <sheetName val="bc_vt_TON_BAI3"/>
      <sheetName val="Tien_ung3"/>
      <sheetName val="phi_luong33"/>
      <sheetName val="CT_xa3"/>
      <sheetName val="Gia_DAN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Thang_123"/>
      <sheetName val="cong_bien_t103"/>
      <sheetName val="luong_t9_3"/>
      <sheetName val="bb_t9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ong_hop3"/>
      <sheetName val="kldukien_(107)3"/>
      <sheetName val="qui1_(2)3"/>
      <sheetName val="Luong_1_SP13"/>
      <sheetName val="Luong_2_SP23"/>
      <sheetName val="Luong_3_SP33"/>
      <sheetName val="Luong_4_SP43"/>
      <sheetName val="Luong_4_SP53"/>
      <sheetName val="TH_du_toan_3"/>
      <sheetName val="Du_toan_3"/>
      <sheetName val="C_Tinh3"/>
      <sheetName val="binh_do3"/>
      <sheetName val="cot_lieu3"/>
      <sheetName val="van_khuon3"/>
      <sheetName val="CT_BT3"/>
      <sheetName val="lay_mau3"/>
      <sheetName val="mat_ngoai_goi3"/>
      <sheetName val="coc_tram-bt3"/>
      <sheetName val="Phu_luc_HD3"/>
      <sheetName val="Gia_du_thau3"/>
      <sheetName val="Ca_xe3"/>
      <sheetName val="Cau_2(3)3"/>
      <sheetName val="TK_331c12"/>
      <sheetName val="CT_3312"/>
      <sheetName val="CT_1312"/>
      <sheetName val="KH_200³_(moi_max)3"/>
      <sheetName val="TSCD_ko_dung2"/>
      <sheetName val="Tong_vat_tu2"/>
      <sheetName val="VT_luu2"/>
      <sheetName val="Vtu_u_dong2"/>
      <sheetName val="TSLD_khac2"/>
      <sheetName val="CC_da_pbo_het2"/>
      <sheetName val="C_TIEU3"/>
      <sheetName val="T_Luong3"/>
      <sheetName val="T_HAO3"/>
      <sheetName val="DT_TUYEN3"/>
      <sheetName val="DT_GIA3"/>
      <sheetName val="KHDT_(2)3"/>
      <sheetName val="CL_3"/>
      <sheetName val="KQ_(2)3"/>
      <sheetName val="Tong_Thu2"/>
      <sheetName val="Tong_Chi2"/>
      <sheetName val="Truong_hoc2"/>
      <sheetName val="Cty_CP2"/>
      <sheetName val="G_thau_3B2"/>
      <sheetName val="T_Hop_Thu-chi2"/>
      <sheetName val="XE_DAU3"/>
      <sheetName val="XE_XANG3"/>
      <sheetName val="Hat_13"/>
      <sheetName val="_H8_duong3"/>
      <sheetName val="Hat_7dg3"/>
      <sheetName val="TH_duong_1B3"/>
      <sheetName val="B_T_HOP2"/>
      <sheetName val="HT_HE_DUONG2"/>
      <sheetName val="DH_D1,22"/>
      <sheetName val="Tro_giup2"/>
      <sheetName val="TH_cau_1B3"/>
      <sheetName val="cau_H13"/>
      <sheetName val="Son_dg3"/>
      <sheetName val="THKL_H93"/>
      <sheetName val="THKL_H43"/>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CT_033"/>
      <sheetName val="TH_03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VAT_TU_NHAN_TXQN2"/>
      <sheetName val="bang_tong_ke_khoi_luong_vat_tu2"/>
      <sheetName val="hcong_tkhe2"/>
      <sheetName val="VAT_TU_NHAN_TKHE2"/>
      <sheetName val="hcong_qn2"/>
      <sheetName val="VAT_TU_NHAN_(2)2"/>
      <sheetName val="CO_SO_DU_LIEU_PTVL3"/>
      <sheetName val="QT_Duoc_(Hai)2"/>
      <sheetName val="TH_mau_moi_tu_T102"/>
      <sheetName val="Tong_hop_Quy_IV2"/>
      <sheetName val="DG_SOC3"/>
      <sheetName val="DG_HQ3"/>
      <sheetName val="Bot_Giat_C3"/>
      <sheetName val="Bot_Giat_P_3"/>
      <sheetName val="THAY_THUNG_H3"/>
      <sheetName val="thi_nghiem3"/>
      <sheetName val="BLR_12"/>
      <sheetName val="gia_phan_mong2"/>
      <sheetName val="NAM_2004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MTO_REV_02"/>
      <sheetName val="Bang_gia_NC2"/>
      <sheetName val="TH_DZ352"/>
      <sheetName val="D_Da02"/>
      <sheetName val="Thang_14"/>
      <sheetName val="Thang_12_(2)3"/>
      <sheetName val="Thang_013"/>
      <sheetName val="hoan_von3"/>
      <sheetName val="dothi_npv3"/>
      <sheetName val="diem_hoa_von3"/>
      <sheetName val="nop_ngan_sach3"/>
      <sheetName val="chi_tieu3"/>
      <sheetName val="Div__A2"/>
      <sheetName val="26+960-27+050_92"/>
      <sheetName val="luong_thang_102"/>
      <sheetName val="tong_hop_thang_102"/>
      <sheetName val="TH_112"/>
      <sheetName val="px_khai_thac_22"/>
      <sheetName val="dao_lo_so_22"/>
      <sheetName val="luong_vp_thang_102"/>
      <sheetName val="Du_toan2"/>
      <sheetName val="Chenh_lech_vat_tu2"/>
      <sheetName val="Phan_tich_vat_tu2"/>
      <sheetName val="Tong_hop_vat_tu2"/>
      <sheetName val="Gia_tri_vat_tu2"/>
      <sheetName val="Chi_phi_van_chuyen2"/>
      <sheetName val="Du_thau2"/>
      <sheetName val="Tong_hop_kinh_phi2"/>
      <sheetName val="Tu_van_Thiet_ke2"/>
      <sheetName val="Tien_do_thi_cong2"/>
      <sheetName val="Bia_du_toan2"/>
      <sheetName val="Phan_tich_don_gia_(doc)2"/>
      <sheetName val="DMVT1_(2)1"/>
      <sheetName val="Chiet_tinh_6at_lieu_1"/>
      <sheetName val="gia_vat_,ieu1"/>
      <sheetName val="P_LIST1"/>
      <sheetName val="MAKING_BILL1"/>
      <sheetName val="CO_FORM_A1"/>
      <sheetName val="HOI_PHIEU1"/>
      <sheetName val="YEU_CAU_TT_TECH_(LC)1"/>
      <sheetName val="shipping_advice1"/>
      <sheetName val="Tong_hop_gia2"/>
      <sheetName val="May_thi_cong1"/>
      <sheetName val="Chi_phi_chung1"/>
      <sheetName val="TH_K_II1"/>
      <sheetName val="TH_K_I1"/>
      <sheetName val="BKE_CT_GOC2"/>
      <sheetName val="BKE_CT_GOC_(2)2"/>
      <sheetName val="CTGS10_(2)2"/>
      <sheetName val="28+!60-28+420_5K952"/>
      <sheetName val="Thi_sinh2"/>
      <sheetName val="Cham_cong2"/>
      <sheetName val="Bang_luong2"/>
      <sheetName val="STH_1522"/>
      <sheetName val="CN_3312"/>
      <sheetName val="THV_CHI_62"/>
      <sheetName val="27+500-700_4(k85)2"/>
      <sheetName val="CHIET_TINH_TBA2"/>
      <sheetName val="CHIET_TINH_DZ_0,42"/>
      <sheetName val="CHIET_TINH_CCT2"/>
      <sheetName val="cong_bien_t1&lt;2"/>
      <sheetName val="Bang_2B2"/>
      <sheetName val="Dgia_vat_tu2"/>
      <sheetName val="Don_gia_III2"/>
      <sheetName val="Dgia_VT2"/>
      <sheetName val="ITB_COST1"/>
      <sheetName val="TIEN_GOI1"/>
      <sheetName val="NHAT_KY_THU_TIEN_T_GOI1"/>
      <sheetName val="LUONG_GIAN_TIEP1"/>
      <sheetName val="NHAT_KY_THU_TIEN_TM1"/>
      <sheetName val="UOC_THUC_HIEN_THUE_TNDN1"/>
      <sheetName val="QUY_TM1"/>
      <sheetName val="NKCT_-_01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Ki泺m_tra_DS_thue_GTGT1"/>
      <sheetName val="27+740-820_3(k95)1"/>
      <sheetName val="Liệt_kê1"/>
      <sheetName val="THDN_MBA_phu_tai1"/>
      <sheetName val="TBA_CC1"/>
      <sheetName val="L_D17042"/>
      <sheetName val="Purchase_Order1"/>
      <sheetName val="Customize_Your_Purchase_Order1"/>
      <sheetName val="A__Building__1"/>
      <sheetName val="Qty-(Arc_)1"/>
      <sheetName val="Electrical_Breakdown1"/>
      <sheetName val="PIPE-03E_XLS2"/>
      <sheetName val="VC_MONG2"/>
      <sheetName val="LUONG_NC2"/>
      <sheetName val="B9_SCL_(2)2"/>
      <sheetName val="Thang_7-052"/>
      <sheetName val="Bia_dvi2"/>
      <sheetName val="B3_Tonghop_thang2"/>
      <sheetName val="Cong_doan2"/>
      <sheetName val="VËt_liÖu1"/>
      <sheetName val="K_L­¬ng_1"/>
      <sheetName val="GTDT_1"/>
      <sheetName val="Bï_VL_1"/>
      <sheetName val="Tæng_Hîp1"/>
      <sheetName val="Kinh_PhÝ1"/>
      <sheetName val="T_kÕ1"/>
      <sheetName val="tÝnh_VL1"/>
      <sheetName val="KL_®Ëp1"/>
      <sheetName val="Lµng_Lµ1"/>
      <sheetName val="DTcojg_4-51"/>
      <sheetName val="DGchitiet_1"/>
      <sheetName val="van_phong_Quy_11"/>
      <sheetName val="Cong_ty_Quy_11"/>
      <sheetName val="20_9_051"/>
      <sheetName val="Thanh_toan1"/>
      <sheetName val="B_11D_1"/>
      <sheetName val="Gia_tr?1"/>
      <sheetName val="Ki??m_tra_DS_thue_GTGT1"/>
      <sheetName val="Thuong_dip_nhan_danh_hieu_AHL?1"/>
      <sheetName val="26+960-27+150_5(k95!1"/>
      <sheetName val="[PIPE-03E_XLSÝ26+960-27+150_4(1"/>
      <sheetName val="Tojg_hop_thep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TH_du_toan¸1"/>
      <sheetName val="TH_du_toann1"/>
      <sheetName val="tph_AAHSTOT271"/>
      <sheetName val="Ca_D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Cước_CG1"/>
      <sheetName val="gia_tri_theo_phong1"/>
      <sheetName val="CỘT_HỐ_PIT1"/>
      <sheetName val="Don_gia1"/>
      <sheetName val="@_Dap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Unit_price1"/>
      <sheetName val="gia_vtu,_ncong1"/>
      <sheetName val="dao_dat1"/>
      <sheetName val="chong_tham1"/>
      <sheetName val="Yeu_cau_gia1"/>
      <sheetName val="Phan_chia_tien_ich1"/>
      <sheetName val="Prelim_HP5-ham1"/>
      <sheetName val="B3_Mong&amp;ham_1"/>
      <sheetName val="Prelim_HP5-than1"/>
      <sheetName val="B4_Than&amp;Hoan_thien1"/>
      <sheetName val="건축설비"/>
      <sheetName val="검토"/>
      <sheetName val="LE"/>
      <sheetName val="TinhGiaMTC"/>
      <sheetName val="TH MTC"/>
      <sheetName val="TH N.Cong"/>
      <sheetName val="TinhGiaNC"/>
      <sheetName val="Bang KL"/>
      <sheetName val="TH Vat tu"/>
      <sheetName val="DMCP"/>
      <sheetName val="Scheme B Estimate "/>
      <sheetName val="가설공통공사"/>
      <sheetName val="기구조직"/>
      <sheetName val="CPTNo"/>
      <sheetName val="đọc số"/>
      <sheetName val="Kiem-Toan"/>
      <sheetName val="Rate"/>
      <sheetName val="Clubhouse"/>
      <sheetName val="PTTC"/>
      <sheetName val="Bangia"/>
      <sheetName val="Goc CC"/>
      <sheetName val="GOC-KO IN"/>
      <sheetName val="Elec LG"/>
      <sheetName val="pp1p"/>
      <sheetName val="pp3p_NC"/>
      <sheetName val="pp3p "/>
      <sheetName val="Chiet tinh dz22"/>
      <sheetName val="truc tiep"/>
      <sheetName val="Note"/>
      <sheetName val="CTGX"/>
      <sheetName val="Thống kê"/>
      <sheetName val="Xuly Data"/>
      <sheetName val="침하계"/>
      <sheetName val="TRE TABLE"/>
      <sheetName val="견적대비표"/>
      <sheetName val="도면자료제출일정"/>
      <sheetName val="AHU집계"/>
      <sheetName val="공조기휀"/>
      <sheetName val="공조기"/>
      <sheetName val="현금"/>
      <sheetName val="예산변경사항"/>
      <sheetName val="조도계산서 (도서)"/>
      <sheetName val="실행대비"/>
      <sheetName val="cost"/>
      <sheetName val="남양시작동자105노65기1.3화1.2"/>
      <sheetName val="96수출"/>
      <sheetName val="95WBS"/>
      <sheetName val="YOEMAGUM"/>
      <sheetName val="CT "/>
      <sheetName val="8.자재비"/>
      <sheetName val="2000전체분"/>
      <sheetName val="청천내"/>
      <sheetName val="12CGOU"/>
      <sheetName val="Chiết tính"/>
      <sheetName val="개소별수량산출"/>
      <sheetName val="3_2_집기비품교체주기"/>
      <sheetName val="실행내역(05. 1. 5.)"/>
      <sheetName val="공종별"/>
      <sheetName val="실행단가철(ems코드적용)"/>
      <sheetName val="건축내역"/>
      <sheetName val="교대(A1)"/>
      <sheetName val="2.1 受電設備棟"/>
      <sheetName val="2.2 受・防火水槽"/>
      <sheetName val="2.3 排水処理設備棟"/>
      <sheetName val="2.4 倉庫棟"/>
      <sheetName val="2.5 守衛棟"/>
      <sheetName val="기본입력"/>
      <sheetName val="기준단가"/>
      <sheetName val="접대비"/>
      <sheetName val="선급금"/>
      <sheetName val="하자수수료"/>
      <sheetName val="BANG TONG HOP (2)"/>
      <sheetName val="Bill 05 - FP"/>
      <sheetName val="SUM"/>
      <sheetName val="DS-Thuong 6T dau"/>
      <sheetName val="F&amp;S"/>
      <sheetName val="TT04"/>
      <sheetName val="Item-DATA"/>
      <sheetName val="NSA fr Revit"/>
      <sheetName val="MTC"/>
      <sheetName val="NC"/>
      <sheetName val="XXXX"/>
      <sheetName val="CT Thang Mo"/>
      <sheetName val="electrical"/>
      <sheetName val="NEW_PANEL"/>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공문"/>
      <sheetName val="예산대비"/>
      <sheetName val="3.공통공사대비"/>
      <sheetName val="인천제철"/>
      <sheetName val="FAX"/>
      <sheetName val="한강운반비"/>
      <sheetName val="규격"/>
      <sheetName val="단가조사"/>
      <sheetName val="강교(Sub)"/>
      <sheetName val="일반토공견적"/>
      <sheetName val="보험료"/>
      <sheetName val="부전지"/>
      <sheetName val="해외(원화)"/>
      <sheetName val="구미4단2"/>
      <sheetName val="주안3차A-A"/>
      <sheetName val="인건비 "/>
      <sheetName val="일위"/>
      <sheetName val="기본단가"/>
      <sheetName val="_REF"/>
      <sheetName val="Apt내역"/>
      <sheetName val="하도급대비"/>
      <sheetName val="하도급기성"/>
      <sheetName val="하도급단가산출"/>
      <sheetName val="유토계획및집계"/>
      <sheetName val="유용토모식도"/>
      <sheetName val="토량산출(다짐)"/>
      <sheetName val="토공총괄"/>
      <sheetName val="직영단가"/>
      <sheetName val="하도급기성 (2)"/>
      <sheetName val="하도급단가산출 (2)"/>
      <sheetName val="Bldg"/>
      <sheetName val="一次"/>
      <sheetName val="보고서"/>
      <sheetName val="포장공"/>
      <sheetName val="토공"/>
      <sheetName val="주식"/>
      <sheetName val="투찰추정"/>
      <sheetName val="경산"/>
      <sheetName val="원가계산서(남측)"/>
      <sheetName val="报价清单(2)"/>
      <sheetName val="예가표"/>
      <sheetName val="GAEYO"/>
      <sheetName val="SP10"/>
      <sheetName val="FitOutConfCentre"/>
      <sheetName val="Fan"/>
      <sheetName val="個案9411"/>
      <sheetName val="C. NEW BLDG-PLUMBING WORK"/>
      <sheetName val="Bảng GT PS"/>
      <sheetName val="DETAIL"/>
      <sheetName val="Dien giai"/>
      <sheetName val="T_x0003__x0000_ong dip nhan dan"/>
      <sheetName val="_MGT-DRT_MGT-IMPR_MGT-SC@_BA039"/>
      <sheetName val="_N_MGT-DRT_MGT-IMPR_MGT-SC@_BA0"/>
      <sheetName val="Gia tr_"/>
      <sheetName val="Ki__m tra DS thue GTGT"/>
      <sheetName val="Thuong dip nhan danh hieu AHL_"/>
      <sheetName val="_PIPE-03E.XLSÝ26+960-27+150.4(k"/>
      <sheetName val="__-BLDG"/>
      <sheetName val="Gia_tr_"/>
      <sheetName val="Ki__m_tra_DS_thue_GTGT"/>
      <sheetName val="Thuong_dip_nhan_danh_hieu_AHL_"/>
      <sheetName val="_PIPE-03E_XLSÝ26+960-27+150_4(k"/>
      <sheetName val="Gia_tr_1"/>
      <sheetName val="Ki__m_tra_DS_thue_GTGT1"/>
      <sheetName val="Thuong_dip_nhan_danh_hieu_AHL_1"/>
      <sheetName val="_PIPE-03E_XLSÝ26+960-27+150_4(1"/>
      <sheetName val="BOQ"/>
      <sheetName val="Rate breakdown detail"/>
      <sheetName val="Cart path Q'ty"/>
      <sheetName val="Q'ty"/>
      <sheetName val="GL"/>
      <sheetName val="Bill 4 - Substructure"/>
      <sheetName val="Barrem"/>
      <sheetName val="Cấu tạo giá"/>
      <sheetName val="04 - XUONG DET B"/>
      <sheetName val="CTG-1"/>
      <sheetName val="SPEC"/>
      <sheetName val="DATA.H"/>
      <sheetName val="DATA.V"/>
      <sheetName val="DATA.OR"/>
      <sheetName val="STRUC"/>
      <sheetName val="hinhhoc"/>
      <sheetName val="Truot_nen"/>
      <sheetName val="dmvt "/>
      <sheetName val="CDKT"/>
      <sheetName val="D&amp;W"/>
      <sheetName val="Bill Prelim-CDT"/>
      <sheetName val="Prelims"/>
      <sheetName val="Bill BPTC-CDT"/>
      <sheetName val="Chi tiết BPTC"/>
      <sheetName val="Bill BPTC-CDT (PA MCT CDT)"/>
      <sheetName val="Chi tiết BPTC (PA MCT CDT)"/>
      <sheetName val="新规"/>
      <sheetName val="手动计画"/>
      <sheetName val="DTICH"/>
      <sheetName val="単価表"/>
      <sheetName val="8_식재일위1"/>
      <sheetName val="실행내역(05__1__5_)"/>
      <sheetName val="⑻동원인원산출서⑧"/>
      <sheetName val="수목데이타 "/>
      <sheetName val="概総括1"/>
      <sheetName val="D &amp; W sizes"/>
      <sheetName val="Đầu vào"/>
      <sheetName val="Bill of Qty MEP"/>
      <sheetName val="ctTBA"/>
      <sheetName val="NET表"/>
      <sheetName val="BQ表"/>
      <sheetName val="EXTERNAL"/>
      <sheetName val="Analisa Upah &amp; Bahan Plum"/>
      <sheetName val="harmony_done"/>
      <sheetName val="[원남울진낙찰내역(99.4.13 부산청).xlsáFAX"/>
      <sheetName val="[원남울진낙찰내역(99.4.13 부산청).xlsø갑지"/>
      <sheetName val="B3A - TOWER A"/>
      <sheetName val="D+W"/>
      <sheetName val="Analisa"/>
      <sheetName val="실행별짠"/>
      <sheetName val="장비내역서"/>
      <sheetName val="기계내역서"/>
      <sheetName val="200"/>
      <sheetName val="단가 및 재료비"/>
      <sheetName val="단가산출2"/>
      <sheetName val="중기사용료산출근거"/>
      <sheetName val="단가산출1"/>
      <sheetName val="자재비"/>
      <sheetName val="일반관리비"/>
      <sheetName val="사급자재"/>
      <sheetName val="TIE-INS"/>
      <sheetName val="1.Factory+Office"/>
      <sheetName val="PROCESS"/>
      <sheetName val="Package1"/>
      <sheetName val="1-1"/>
      <sheetName val="구조물공"/>
      <sheetName val="단가산출서"/>
      <sheetName val="단가산출서 (2)"/>
      <sheetName val="평3"/>
      <sheetName val="ESTI_3"/>
      <sheetName val="원남울진낙찰내역(99_4_13_부산청)3"/>
      <sheetName val="sanitary-ware_tower3&amp;43"/>
      <sheetName val="_Beams-pms3"/>
      <sheetName val="TH_kinh_phi3"/>
      <sheetName val="KLDT_DIEN3"/>
      <sheetName val="Dinh_muc_CP_KTCB_khac3"/>
      <sheetName val="입출재고현황_(2)3"/>
      <sheetName val="Area_Cal3"/>
      <sheetName val="detai_cable___3"/>
      <sheetName val="00-Pipe_Schedule_for_QS_rev013"/>
      <sheetName val="MAIN_GATE_HOUSE3"/>
      <sheetName val="CHIẾT_TÍNH_ĐƠN_GIÁ3"/>
      <sheetName val="BoQ_Coke3"/>
      <sheetName val="1_R18_BF3"/>
      <sheetName val="6_External_works-R183"/>
      <sheetName val="Demolish_13"/>
      <sheetName val="6_1_Quantity-Bill_1-Prelim3"/>
      <sheetName val="CHITIET_VL-NC-TT1p3"/>
      <sheetName val="Bang_tinh_hao_hut_thep2"/>
      <sheetName val="Define_finishing2"/>
      <sheetName val="Huong_dan3"/>
      <sheetName val="Bảng_mã_VT3"/>
      <sheetName val="Chenh_lech_vat_tu3"/>
      <sheetName val="05-LV_Cabling2"/>
      <sheetName val="Gia_VLNCMTC3"/>
      <sheetName val="Don_gia_chi_tiet3"/>
      <sheetName val="Dinh_nghia3"/>
      <sheetName val="1차_내역서3"/>
      <sheetName val="Sheet1_(2)3"/>
      <sheetName val="Div26_-_Elect3"/>
      <sheetName val="Material_Schedule2"/>
      <sheetName val="DG_Cong_C1,C2,C3,C4,C52"/>
      <sheetName val="Dầm_12"/>
      <sheetName val="DonGia_chetao2"/>
      <sheetName val="DonGia_VatTuLK2"/>
      <sheetName val="Bill_7-Elec2"/>
      <sheetName val="Price_Database2"/>
      <sheetName val="Phan_tich2"/>
      <sheetName val="RAB_AR&amp;STR2"/>
      <sheetName val="고객사_관리_코드3"/>
      <sheetName val="Xunit_(단위환산)3"/>
      <sheetName val="7_공정표3"/>
      <sheetName val="gia_vt,nc,may2"/>
      <sheetName val="Chi_tiet2"/>
      <sheetName val="dtct_cong2"/>
      <sheetName val="tong_du_toan2"/>
      <sheetName val="8_석축단위(H=1_5M)3"/>
      <sheetName val="5_BANG_I3"/>
      <sheetName val="플랜트_설치3"/>
      <sheetName val="기성(1차)_3"/>
      <sheetName val="현장관리비_산출내역3"/>
      <sheetName val="Stem_Footing2"/>
      <sheetName val="Piping_Design_Data2"/>
      <sheetName val="소상_&quot;1&quot;3"/>
      <sheetName val="6PILE__(돌출)3"/>
      <sheetName val="BACK_DATA3"/>
      <sheetName val="코딩_(2)2"/>
      <sheetName val="2_건축3"/>
      <sheetName val="_갑지3"/>
      <sheetName val="SOS_PLC_&amp;_Panel3"/>
      <sheetName val="PROJECT_BRIEF2"/>
      <sheetName val="BSD_(2)2"/>
      <sheetName val="5_전사투자계획종함안2"/>
      <sheetName val="단양_00_아파트-세부내역2"/>
      <sheetName val="준검_내역서2"/>
      <sheetName val="Hrg_Sat2"/>
      <sheetName val="CHITIET_VL-NCHT1_(2)2"/>
      <sheetName val="내역서_(2)2"/>
      <sheetName val="4_LINE2"/>
      <sheetName val="7_th2"/>
      <sheetName val="Customer_Databas2"/>
      <sheetName val="개인별_순위표2"/>
      <sheetName val="원남울진낙찰내역(99_4_13%20부산청)_xls2"/>
      <sheetName val="SCOPE_OF_WORK2"/>
      <sheetName val="Xây_tô2"/>
      <sheetName val="HT_Ham"/>
      <sheetName val="Summary_-_Budget2"/>
      <sheetName val="Chi_tiet_-_Dv_lap4"/>
      <sheetName val="TH_KHTC4"/>
      <sheetName val="Van_chuyen4"/>
      <sheetName val="THKP_(2)4"/>
      <sheetName val="T_Bi4"/>
      <sheetName val="Thiet_ke4"/>
      <sheetName val="K_luong4"/>
      <sheetName val="TT_L24"/>
      <sheetName val="TT_L14"/>
      <sheetName val="Thue_Ngoai4"/>
      <sheetName val="KL_XL20004"/>
      <sheetName val="Chiet_tinh4"/>
      <sheetName val="Sheet2_(2)4"/>
      <sheetName val="Dong_Dau4"/>
      <sheetName val="Dong_Dau_(2)4"/>
      <sheetName val="Sau_dong4"/>
      <sheetName val="Ma_xa4"/>
      <sheetName val="My_dinh4"/>
      <sheetName val="Tong_cong4"/>
      <sheetName val="KH_2003_(moi_max)4"/>
      <sheetName val="be_tong4"/>
      <sheetName val="Tong_hop_thep4"/>
      <sheetName val="__4"/>
      <sheetName val="san_vuon4"/>
      <sheetName val="khu_phu_tro4"/>
      <sheetName val="LUAN_CHUYEN4"/>
      <sheetName val="KE_QUY4"/>
      <sheetName val="LUONGGIAN_TIEP4"/>
      <sheetName val="VAY_VON4"/>
      <sheetName val="O_THAO4"/>
      <sheetName val="Q_TRUNG4"/>
      <sheetName val="Y_THANH4"/>
      <sheetName val="Thuyet_minh4"/>
      <sheetName val="CDSL_(2)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Interim_payment4"/>
      <sheetName val="Bid_Sum4"/>
      <sheetName val="Item_B4"/>
      <sheetName val="Dg_A4"/>
      <sheetName val="Dg_B&amp;C4"/>
      <sheetName val="Material_at_site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Phu_luc4"/>
      <sheetName val="Gia_trÞ4"/>
      <sheetName val="AC_PC4"/>
      <sheetName val="Gia_VL4"/>
      <sheetName val="Bang_gia_ca_may4"/>
      <sheetName val="Bang_luong_CB4"/>
      <sheetName val="Bang_P_tich_CT4"/>
      <sheetName val="D_toan_chi_tiet4"/>
      <sheetName val="Bang_TH_Dtoan4"/>
      <sheetName val="cap_cho_cac_DT4"/>
      <sheetName val="Ung_-_hoan4"/>
      <sheetName val="CP_may4"/>
      <sheetName val="Thep_4"/>
      <sheetName val="Chi_tiet_Khoi_luong4"/>
      <sheetName val="TH_khoi_luong4"/>
      <sheetName val="Chiet_tinh_vat_lieu_4"/>
      <sheetName val="TH_KL_VL4"/>
      <sheetName val="TAI_TRONG4"/>
      <sheetName val="NOI_LUC4"/>
      <sheetName val="TINH_DUYET_THTT_CHINH4"/>
      <sheetName val="TDUYET_THTT_PHU4"/>
      <sheetName val="TINH_DAO_DONG_VA_DO_VONG4"/>
      <sheetName val="TINH_NEO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T_Duong4"/>
      <sheetName val="D_gia4"/>
      <sheetName val="T_hop4"/>
      <sheetName val="CtP_tro4"/>
      <sheetName val="Nha_moi4"/>
      <sheetName val="TT-T_Tron_So_24"/>
      <sheetName val="Ct_Dam_4"/>
      <sheetName val="Ct_Duoi4"/>
      <sheetName val="Ct_Tren4"/>
      <sheetName val="D_giaMay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Quyet_toan4"/>
      <sheetName val="Thu_hoi4"/>
      <sheetName val="Lai_vay4"/>
      <sheetName val="Tien_vay4"/>
      <sheetName val="Cong_no4"/>
      <sheetName val="Cop_pha4"/>
      <sheetName val="thkl_(2)4"/>
      <sheetName val="long_tec4"/>
      <sheetName val="cd_viaK0-T64"/>
      <sheetName val="cdvia_T6-Tc244"/>
      <sheetName val="cdvia_Tc24-T464"/>
      <sheetName val="cd_btnL2k0+361-T194"/>
      <sheetName val="DS_them_luong_qui_4-20024"/>
      <sheetName val="Phuc_loi_2-9-024"/>
      <sheetName val="Thuong_nhan_dip_21-12-024"/>
      <sheetName val="Thuong_dip_nhan_danh_hieu_AHL§4"/>
      <sheetName val="Thang_luong_thu_13_nam_20024"/>
      <sheetName val="Luong_SX#_dip_Tet_Qui_Mui(dong4"/>
      <sheetName val="phan_tich_DG4"/>
      <sheetName val="gia_vat_lieu4"/>
      <sheetName val="gia_xe_may4"/>
      <sheetName val="gia_nhan_cong4"/>
      <sheetName val="Chenh_lech4"/>
      <sheetName val="Kinh_phí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vat_tu4"/>
      <sheetName val="THVT_T54"/>
      <sheetName val="XL1_t54"/>
      <sheetName val="XL2_T54"/>
      <sheetName val="XL3_T54"/>
      <sheetName val="XL5_T54"/>
      <sheetName val="CC_XL14"/>
      <sheetName val="KKTS_044"/>
      <sheetName val="nha_kct4"/>
      <sheetName val="sent_to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tac_vien-uy4"/>
      <sheetName val="Nhan_luc20014"/>
      <sheetName val="cong_Q24"/>
      <sheetName val="T_U_luong_Q14"/>
      <sheetName val="T_U_luong_Q24"/>
      <sheetName val="T_U_luong_Q34"/>
      <sheetName val="Xep_hang_2014"/>
      <sheetName val="toan_Cty4"/>
      <sheetName val="Cong_ty4"/>
      <sheetName val="XN_24"/>
      <sheetName val="XN_ong_CHi4"/>
      <sheetName val="N_XDCT&amp;_XKLD4"/>
      <sheetName val="CN_HCM4"/>
      <sheetName val="TT_XKLD(Nhan)4"/>
      <sheetName val="Ong_Hong4"/>
      <sheetName val="CN_hung_yen4"/>
      <sheetName val="Dong_nai4"/>
      <sheetName val="Quang_Tri4"/>
      <sheetName val="Da_Nang4"/>
      <sheetName val="Quang_Nam4"/>
      <sheetName val="Quang_Ngai4"/>
      <sheetName val="TH_DH-QN4"/>
      <sheetName val="KP_HD4"/>
      <sheetName val="DB_HD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VL4"/>
      <sheetName val="QT_9-64"/>
      <sheetName val="Thuong_luu_HB4"/>
      <sheetName val="QT_Ky_T4"/>
      <sheetName val="bc_vt_TON_BAI4"/>
      <sheetName val="Tien_ung4"/>
      <sheetName val="phi_luong34"/>
      <sheetName val="CT_xa4"/>
      <sheetName val="Gia_DAN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Thang_124"/>
      <sheetName val="cong_bien_t104"/>
      <sheetName val="luong_t9_4"/>
      <sheetName val="bb_t94"/>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bang_so_sanh_tong_hop_(_PA_cho4"/>
      <sheetName val="dang_ap_dung4"/>
      <sheetName val="bang_tong_hop_(dang_huong)4"/>
      <sheetName val="Cong_hop4"/>
      <sheetName val="kldukien_(107)4"/>
      <sheetName val="qui1_(2)4"/>
      <sheetName val="Luong_1_SP14"/>
      <sheetName val="Luong_2_SP24"/>
      <sheetName val="Luong_3_SP34"/>
      <sheetName val="Luong_4_SP44"/>
      <sheetName val="Luong_4_SP54"/>
      <sheetName val="TH_du_toan_4"/>
      <sheetName val="Du_toan_4"/>
      <sheetName val="C_Tinh4"/>
      <sheetName val="binh_do4"/>
      <sheetName val="cot_lieu4"/>
      <sheetName val="van_khuon4"/>
      <sheetName val="CT_BT4"/>
      <sheetName val="lay_mau4"/>
      <sheetName val="mat_ngoai_goi4"/>
      <sheetName val="coc_tram-bt4"/>
      <sheetName val="Phu_luc_HD4"/>
      <sheetName val="Gia_du_thau4"/>
      <sheetName val="Ca_xe4"/>
      <sheetName val="Cau_2(3)4"/>
      <sheetName val="TK_331c13"/>
      <sheetName val="CT_3313"/>
      <sheetName val="CT_1313"/>
      <sheetName val="KH_200³_(moi_max)4"/>
      <sheetName val="TSCD_ko_dung3"/>
      <sheetName val="Tong_vat_tu3"/>
      <sheetName val="VT_luu3"/>
      <sheetName val="Vtu_u_dong3"/>
      <sheetName val="TSLD_khac3"/>
      <sheetName val="CC_da_pbo_het3"/>
      <sheetName val="C_TIEU4"/>
      <sheetName val="T_Luong4"/>
      <sheetName val="T_HAO4"/>
      <sheetName val="DT_TUYEN4"/>
      <sheetName val="DT_GIA4"/>
      <sheetName val="KHDT_(2)4"/>
      <sheetName val="CL_4"/>
      <sheetName val="KQ_(2)4"/>
      <sheetName val="Tong_Thu3"/>
      <sheetName val="Tong_Chi3"/>
      <sheetName val="Truong_hoc3"/>
      <sheetName val="Cty_CP3"/>
      <sheetName val="G_thau_3B3"/>
      <sheetName val="T_Hop_Thu-chi3"/>
      <sheetName val="XE_DAU4"/>
      <sheetName val="XE_XANG4"/>
      <sheetName val="Hat_14"/>
      <sheetName val="_H8_duong4"/>
      <sheetName val="Hat_7dg4"/>
      <sheetName val="TH_duong_1B4"/>
      <sheetName val="B_T_HOP3"/>
      <sheetName val="HT_HE_DUONG3"/>
      <sheetName val="DH_D1,23"/>
      <sheetName val="Tro_giup3"/>
      <sheetName val="TH_cau_1B4"/>
      <sheetName val="cau_H14"/>
      <sheetName val="Son_dg4"/>
      <sheetName val="THKL_H94"/>
      <sheetName val="THKL_H44"/>
      <sheetName val="BB_NT_GD_H-thanh3"/>
      <sheetName val="BB_NT_KL3"/>
      <sheetName val="CL_PP3"/>
      <sheetName val="TH_DgPP3"/>
      <sheetName val="Dg_PP3"/>
      <sheetName val="CL_DgPP3"/>
      <sheetName val="TH_DDau3"/>
      <sheetName val="TH_DVu3"/>
      <sheetName val="CL_Dvu3"/>
      <sheetName val="TH_DgDvu3"/>
      <sheetName val="Dg_DV3"/>
      <sheetName val="C_O3"/>
      <sheetName val="TH_dg_OC3"/>
      <sheetName val="CL_CatOng3"/>
      <sheetName val="Bang_qui_cach_Vtu3"/>
      <sheetName val="CT_034"/>
      <sheetName val="TH_03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VAT_TU_NHAN_TXQN3"/>
      <sheetName val="bang_tong_ke_khoi_luong_vat_tu3"/>
      <sheetName val="hcong_tkhe3"/>
      <sheetName val="VAT_TU_NHAN_TKHE3"/>
      <sheetName val="hcong_qn3"/>
      <sheetName val="VAT_TU_NHAN_(2)3"/>
      <sheetName val="CO_SO_DU_LIEU_PTVL4"/>
      <sheetName val="QT_Duoc_(Hai)3"/>
      <sheetName val="TH_mau_moi_tu_T103"/>
      <sheetName val="Tong_hop_Quy_IV3"/>
      <sheetName val="DG_SOC4"/>
      <sheetName val="DG_HQ4"/>
      <sheetName val="Bot_Giat_C4"/>
      <sheetName val="Bot_Giat_P_4"/>
      <sheetName val="THAY_THUNG_H4"/>
      <sheetName val="thi_nghiem4"/>
      <sheetName val="BLR_13"/>
      <sheetName val="gia_phan_mong3"/>
      <sheetName val="NAM_20044"/>
      <sheetName val="huy_dong_von4"/>
      <sheetName val="Lai_vayxd4"/>
      <sheetName val="Lai_vayphaitra4"/>
      <sheetName val="Lai_vay_4"/>
      <sheetName val="tra_von4"/>
      <sheetName val="KH_chi_tiet4"/>
      <sheetName val="nguyen_lieu4"/>
      <sheetName val="soi_tho_soi_det4"/>
      <sheetName val="soi_thuong4"/>
      <sheetName val="vai_det4"/>
      <sheetName val="chi_phi_1tan4"/>
      <sheetName val="von_luu_dong4"/>
      <sheetName val="thue_VAT4"/>
      <sheetName val="doanh_thu4"/>
      <sheetName val="doanh_thu_loi_nhuan4"/>
      <sheetName val="dong_tien4"/>
      <sheetName val="thu_hoi_von4"/>
      <sheetName val="MTO_REV_03"/>
      <sheetName val="Bang_gia_NC3"/>
      <sheetName val="TH_DZ353"/>
      <sheetName val="D_Da03"/>
      <sheetName val="Thang_15"/>
      <sheetName val="Thang_12_(2)4"/>
      <sheetName val="Thang_014"/>
      <sheetName val="hoan_von4"/>
      <sheetName val="dothi_npv4"/>
      <sheetName val="diem_hoa_von4"/>
      <sheetName val="nop_ngan_sach4"/>
      <sheetName val="chi_tieu4"/>
      <sheetName val="Div__A3"/>
      <sheetName val="26+960-27+050_93"/>
      <sheetName val="luong_thang_103"/>
      <sheetName val="tong_hop_thang_103"/>
      <sheetName val="TH_113"/>
      <sheetName val="px_khai_thac_23"/>
      <sheetName val="dao_lo_so_23"/>
      <sheetName val="luong_vp_thang_103"/>
      <sheetName val="Du_toan3"/>
      <sheetName val="Phan_tich_vat_tu3"/>
      <sheetName val="Tong_hop_vat_tu3"/>
      <sheetName val="Gia_tri_vat_tu3"/>
      <sheetName val="Chi_phi_van_chuyen3"/>
      <sheetName val="Du_thau3"/>
      <sheetName val="Tong_hop_kinh_phi3"/>
      <sheetName val="Tu_van_Thiet_ke3"/>
      <sheetName val="Tien_do_thi_cong3"/>
      <sheetName val="Bia_du_toan3"/>
      <sheetName val="Phan_tich_don_gia_(doc)3"/>
      <sheetName val="DMVT1_(2)2"/>
      <sheetName val="Chiet_tinh_6at_lieu_2"/>
      <sheetName val="gia_vat_,ieu2"/>
      <sheetName val="P_LIST2"/>
      <sheetName val="MAKING_BILL2"/>
      <sheetName val="CO_FORM_A2"/>
      <sheetName val="HOI_PHIEU2"/>
      <sheetName val="YEU_CAU_TT_TECH_(LC)2"/>
      <sheetName val="shipping_advice2"/>
      <sheetName val="Tong_hop_gia3"/>
      <sheetName val="May_thi_cong2"/>
      <sheetName val="Chi_phi_chung2"/>
      <sheetName val="TH_K_II2"/>
      <sheetName val="TH_K_I2"/>
      <sheetName val="BKE_CT_GOC3"/>
      <sheetName val="BKE_CT_GOC_(2)3"/>
      <sheetName val="CTGS10_(2)3"/>
      <sheetName val="28+!60-28+420_5K953"/>
      <sheetName val="Thi_sinh3"/>
      <sheetName val="Cham_cong3"/>
      <sheetName val="Bang_luong3"/>
      <sheetName val="STH_1523"/>
      <sheetName val="CN_3313"/>
      <sheetName val="THV_CHI_63"/>
      <sheetName val="27+500-700_4(k85)3"/>
      <sheetName val="CHIET_TINH_TBA3"/>
      <sheetName val="CHIET_TINH_DZ_0,43"/>
      <sheetName val="CHIET_TINH_CCT3"/>
      <sheetName val="cong_bien_t1&lt;3"/>
      <sheetName val="Bang_2B3"/>
      <sheetName val="Dgia_vat_tu3"/>
      <sheetName val="Don_gia_III3"/>
      <sheetName val="Dgia_VT3"/>
      <sheetName val="ITB_COST2"/>
      <sheetName val="TIEN_GOI2"/>
      <sheetName val="NHAT_KY_THU_TIEN_T_GOI2"/>
      <sheetName val="LUONG_GIAN_TIEP2"/>
      <sheetName val="NHAT_KY_THU_TIEN_TM2"/>
      <sheetName val="UOC_THUC_HIEN_THUE_TNDN2"/>
      <sheetName val="QUY_TM2"/>
      <sheetName val="NKCT_-_012"/>
      <sheetName val="w't_table2"/>
      <sheetName val="LAI_-_LO2"/>
      <sheetName val="TO_KHAI_CHI_TIET2"/>
      <sheetName val="THUE_PII2"/>
      <sheetName val="THUE_PIII2"/>
      <sheetName val="QUYET_TOAN_THUE_TNDN2"/>
      <sheetName val="BANG_CAN_DOI_RUT_GON2"/>
      <sheetName val="BANG_CAN_DOI2"/>
      <sheetName val="NHAT_KY_CHI_TIEN2"/>
      <sheetName val="LAI_LO2"/>
      <sheetName val="TO_KHAI_THUE_DT_-TNDN-_CP2"/>
      <sheetName val="QUYET_TOAN_THUE-_CAC_KHOAN2"/>
      <sheetName val="GIA_THANH2"/>
      <sheetName val="BAI_DUNG_2"/>
      <sheetName val="BIA_NAM2"/>
      <sheetName val="TM_BAO_CAO2"/>
      <sheetName val="Ki泺m_tra_DS_thue_GTGT2"/>
      <sheetName val="27+740-820_3(k95)2"/>
      <sheetName val="Liệt_kê2"/>
      <sheetName val="THDN_MBA_phu_tai2"/>
      <sheetName val="TBA_CC2"/>
      <sheetName val="L_D17043"/>
      <sheetName val="Purchase_Order2"/>
      <sheetName val="Customize_Your_Purchase_Order2"/>
      <sheetName val="A__Building__2"/>
      <sheetName val="Qty-(Arc_)2"/>
      <sheetName val="Electrical_Breakdown2"/>
      <sheetName val="PIPE-03E_XLS3"/>
      <sheetName val="VC_MONG3"/>
      <sheetName val="LUONG_NC3"/>
      <sheetName val="B9_SCL_(2)3"/>
      <sheetName val="Thang_7-053"/>
      <sheetName val="Bia_dvi3"/>
      <sheetName val="B3_Tonghop_thang3"/>
      <sheetName val="Cong_doan3"/>
      <sheetName val="VËt_liÖu2"/>
      <sheetName val="K_L­¬ng_2"/>
      <sheetName val="GTDT_2"/>
      <sheetName val="Bï_VL_2"/>
      <sheetName val="Tæng_Hîp2"/>
      <sheetName val="Kinh_PhÝ2"/>
      <sheetName val="T_kÕ2"/>
      <sheetName val="tÝnh_VL2"/>
      <sheetName val="KL_®Ëp2"/>
      <sheetName val="Lµng_Lµ2"/>
      <sheetName val="DTcojg_4-52"/>
      <sheetName val="DGchitiet_2"/>
      <sheetName val="van_phong_Quy_12"/>
      <sheetName val="Cong_ty_Quy_12"/>
      <sheetName val="20_9_052"/>
      <sheetName val="Thanh_toan2"/>
      <sheetName val="B_11D_2"/>
      <sheetName val="Gia_tr?2"/>
      <sheetName val="Ki??m_tra_DS_thue_GTGT2"/>
      <sheetName val="Thuong_dip_nhan_danh_hieu_AHL?2"/>
      <sheetName val="26+960-27+150_5(k95!2"/>
      <sheetName val="[PIPE-03E_XLSÝ26+960-27+150_4(2"/>
      <sheetName val="Tojg_hop_thep2"/>
      <sheetName val="TH_du_toanþ2"/>
      <sheetName val="bANG_THANH_TOAN_LUONG_SC2"/>
      <sheetName val="DON_GIA_TIEN_LUONG_SXCB2"/>
      <sheetName val="bang_ke_luong_sc2"/>
      <sheetName val="DICH_VU2"/>
      <sheetName val="BD_LE_TET2"/>
      <sheetName val="BANG_THANH_TOAN_LUONG_TO_SO_CH2"/>
      <sheetName val="BANG_TONG_HOP_LUONG_SP2"/>
      <sheetName val="Bang_ke_tien_luong_O_phong2"/>
      <sheetName val="bang_ke_luong_SP2"/>
      <sheetName val="tam_ung_luong_ky_I2"/>
      <sheetName val="bao_cao_BHXH_6_thang2"/>
      <sheetName val="TH_du_toan¸2"/>
      <sheetName val="TH_du_toann2"/>
      <sheetName val="tph_AAHSTOT272"/>
      <sheetName val="Ca_D2"/>
      <sheetName val="H_long2"/>
      <sheetName val="C_Mong2"/>
      <sheetName val="M_Phu2"/>
      <sheetName val="T_Son2"/>
      <sheetName val="V_Don2"/>
      <sheetName val="Y_Kien2"/>
      <sheetName val="V_Quang2"/>
      <sheetName val="Q_Lam2"/>
      <sheetName val="P_Thu2"/>
      <sheetName val="T_Coc2"/>
      <sheetName val="D_Nghia2"/>
      <sheetName val="TT_DH2"/>
      <sheetName val="P_Phu2"/>
      <sheetName val="P_Lai2"/>
      <sheetName val="N_Xuyen2"/>
      <sheetName val="H_quan2"/>
      <sheetName val="S_Dang2"/>
      <sheetName val="N_Quan2"/>
      <sheetName val="C_Dam2"/>
      <sheetName val="B_luan2"/>
      <sheetName val="M_Luong2"/>
      <sheetName val="B_Doan2"/>
      <sheetName val="H_Do2"/>
      <sheetName val="D_Khe2"/>
      <sheetName val="P_Trung2"/>
      <sheetName val="V_du2"/>
      <sheetName val="Cước_CG2"/>
      <sheetName val="gia_tri_theo_phong2"/>
      <sheetName val="CỘT_HỐ_PIT2"/>
      <sheetName val="Don_gia2"/>
      <sheetName val="@_Dap2"/>
      <sheetName val="Summary_(1)2"/>
      <sheetName val="List_of_Houses2"/>
      <sheetName val="B2_SITE_WORKS2"/>
      <sheetName val="B3_CONCRETE_WORKS2"/>
      <sheetName val="B4_MASONRY_WORKS2"/>
      <sheetName val="B5_METAL_WORKS2"/>
      <sheetName val="B6_THERMAL&amp;MOITURE2"/>
      <sheetName val="B7_ALU_GLASS_D&amp;W2"/>
      <sheetName val="B8_FINISHING_WORKS2"/>
      <sheetName val="B12_EXTERNAL_WORKS2"/>
      <sheetName val="DMVT_-_22"/>
      <sheetName val="B__Additional_items2"/>
      <sheetName val="C__VE_items_Add12"/>
      <sheetName val="F__VE_items_Updated_Add12"/>
      <sheetName val="G__Duplicated_items2"/>
      <sheetName val="Unit_price2"/>
      <sheetName val="gia_vtu,_ncong2"/>
      <sheetName val="dao_dat2"/>
      <sheetName val="chong_tham2"/>
      <sheetName val="Yeu_cau_gia2"/>
      <sheetName val="Phan_chia_tien_ich2"/>
      <sheetName val="Prelim_HP5-ham2"/>
      <sheetName val="B3_Mong&amp;ham_2"/>
      <sheetName val="Prelim_HP5-than2"/>
      <sheetName val="B4_Than&amp;Hoan_thien2"/>
      <sheetName val="공사비_내역_(가)2"/>
      <sheetName val="H_P견적(참조)2"/>
      <sheetName val="Sat_tron2"/>
      <sheetName val="Project_Data2"/>
      <sheetName val="Bill_02-PL2"/>
      <sheetName val="1995년_섹터별_매출2"/>
      <sheetName val="노원열병합__건축공사기성내역서2"/>
      <sheetName val="118_세금과공과2"/>
      <sheetName val="Low_YLD_Reject2"/>
      <sheetName val="시실누(모)_2"/>
      <sheetName val="Income_Statement2"/>
      <sheetName val="표지_(2)2"/>
      <sheetName val="BP2000_Month2"/>
      <sheetName val="_M10C_DIFF_산포_개선_사례_7자_GAS_LIN2"/>
      <sheetName val="HRG_BHN2"/>
      <sheetName val="Bảng_GT_PS"/>
      <sheetName val="Dien_giai"/>
      <sheetName val="C__NEW_BLDG-PLUMBING_WORK"/>
      <sheetName val="Fr_Revit"/>
      <sheetName val="NSA_Summary"/>
      <sheetName val="Buy_vs__Lease_Car"/>
      <sheetName val="PRE_(RICONS)"/>
      <sheetName val="Goc_CC"/>
      <sheetName val="GOC-KO_IN"/>
      <sheetName val="Elec_LG"/>
      <sheetName val="pp3p_"/>
      <sheetName val="Chiet_tinh_dz22"/>
      <sheetName val="TH_MTC"/>
      <sheetName val="TH_N_Cong"/>
      <sheetName val="Bang_KL"/>
      <sheetName val="TH_Vat_tu"/>
      <sheetName val="Scheme_B_Estimate_"/>
      <sheetName val="01__DATA"/>
      <sheetName val="03__TK_THEP_LANH_TO"/>
      <sheetName val="Bảng_KL_công_tác_chính"/>
      <sheetName val="TONG_HOP_HOI_NGHI"/>
      <sheetName val="02__VK,_BT,_HT"/>
      <sheetName val="03__TK_THEP"/>
      <sheetName val="04__HOÀN_THIỆN"/>
      <sheetName val="Site_Expenses1"/>
      <sheetName val="4_&amp;_10-inch,_CO2_Combo_&amp;_Sweep1"/>
      <sheetName val="근거_자료1"/>
      <sheetName val="1_설계조건1"/>
      <sheetName val="Thống_kê"/>
      <sheetName val="đọc_số"/>
      <sheetName val="truc_tiep"/>
      <sheetName val="Xuly_Data"/>
      <sheetName val="Material_HT"/>
      <sheetName val="Material_KC"/>
      <sheetName val="TRE_TABLE"/>
      <sheetName val="조도계산서_(도서)"/>
      <sheetName val="남양시작동자105노65기1_3화1_2"/>
      <sheetName val="CT_"/>
      <sheetName val="8_자재비"/>
      <sheetName val="Chiết_tính"/>
      <sheetName val="2_1_受電設備棟"/>
      <sheetName val="2_2_受・防火水槽"/>
      <sheetName val="2_3_排水処理設備棟"/>
      <sheetName val="2_4_倉庫棟"/>
      <sheetName val="2_5_守衛棟"/>
      <sheetName val="TL rieng"/>
      <sheetName val="NOMUBI"/>
      <sheetName val="sw1"/>
      <sheetName val="원가계산서_(전체변ƽ螁"/>
      <sheetName val="name"/>
      <sheetName val="STAFFSCHED "/>
      <sheetName val="Gtvl"/>
      <sheetName val="Gia_THKP"/>
      <sheetName val="GiaTH_PT2"/>
      <sheetName val="지급보증금74"/>
      <sheetName val="TKCK"/>
      <sheetName val="Standardwerte"/>
      <sheetName val="Sbq18"/>
      <sheetName val="VCV-BE-TONG"/>
      <sheetName val="GV1-D13 (Casement door)"/>
      <sheetName val="REKAP"/>
      <sheetName val="7.조직표 (수정)"/>
      <sheetName val="BANG_TONG_HOP_(2)"/>
      <sheetName val="Bill_05_-_FP"/>
      <sheetName val="DS-Thuong_6T_dau"/>
      <sheetName val="NSA_fr_Revit"/>
      <sheetName val="Rate_breakdown_detail"/>
      <sheetName val="Cart_path_Q'ty"/>
      <sheetName val="CT_Thang_Mo"/>
      <sheetName val="member_design"/>
      <sheetName val="design_criteria"/>
      <sheetName val="working_load_at_the_btm_ft_"/>
      <sheetName val="plan&amp;section_of_foundation"/>
      <sheetName val="soil_bearing_check"/>
      <sheetName val="valeurs_de_base"/>
      <sheetName val="3_공통공사대비"/>
      <sheetName val="인건비_"/>
      <sheetName val="하도급기성_(2)"/>
      <sheetName val="하도급단가산출_(2)"/>
      <sheetName val="Tong_dip_nhan_dan"/>
      <sheetName val="Gia_tr_2"/>
      <sheetName val="Ki__m_tra_DS_thue_GTGT2"/>
      <sheetName val="Thuong_dip_nhan_danh_hieu_AHL_2"/>
      <sheetName val="_PIPE-03E_XLSÝ26+960-27+150_4(2"/>
      <sheetName val="dmvt_"/>
      <sheetName val="Cấu_tạo_giá"/>
      <sheetName val="04_-_XUONG_DET_B"/>
      <sheetName val="DATA_H"/>
      <sheetName val="DATA_V"/>
      <sheetName val="DATA_OR"/>
      <sheetName val="Bill_4_-_Substructure"/>
      <sheetName val="Bill_Prelim-CDT"/>
      <sheetName val="Bill_BPTC-CDT"/>
      <sheetName val="Chi_tiết_BPTC"/>
      <sheetName val="Bill_BPTC-CDT_(PA_MCT_CDT)"/>
      <sheetName val="Chi_tiết_BPTC_(PA_MCT_CDT)"/>
      <sheetName val="STAFFSCHED_"/>
      <sheetName val="DATASPEC(VT1)"/>
      <sheetName val="KHOI LUONG15-4"/>
      <sheetName val="DATA(VTL)"/>
      <sheetName val="List"/>
      <sheetName val="MASTER"/>
      <sheetName val="SiteWorks"/>
      <sheetName val="Bang gia NC "/>
      <sheetName val="材料单"/>
      <sheetName val="IMF Code"/>
      <sheetName val="Chi tiết cấu tạo giá (2)"/>
      <sheetName val="THMAVT"/>
      <sheetName val="DeluxeVilla 4"/>
      <sheetName val="P9 SEC.C"/>
      <sheetName val="P9 SEC.D"/>
      <sheetName val="TEST TAI KHOAN"/>
      <sheetName val="照明ﾃﾞｰﾀ"/>
      <sheetName val="C1ㅇ"/>
      <sheetName val="C3"/>
      <sheetName val="Dầm -4.7m"/>
      <sheetName val="Block A-FlrBm(Conc&amp;Fwk)"/>
      <sheetName val="Phan tich ca may"/>
      <sheetName val="Chenh lech ca may"/>
      <sheetName val="Chiet tinh don gia CM"/>
      <sheetName val="TLg CN&amp;Laixe"/>
      <sheetName val="TLg CN&amp;Laixe (2)"/>
      <sheetName val="TLg Laitau"/>
      <sheetName val="TLg Laitau (2)"/>
      <sheetName val="MEP Detail"/>
      <sheetName val="WNo"/>
      <sheetName val="0"/>
      <sheetName val="Cọc nhồi"/>
      <sheetName val="Unit Rate(non print)"/>
      <sheetName val="NETCOST-E ELV"/>
      <sheetName val="01. KHO A-&gt;E"/>
      <sheetName val="1_우편집중내역서"/>
      <sheetName val="B3A_-_TOWER_A"/>
      <sheetName val="GV1-D13_(Casement_door)"/>
      <sheetName val="MEP_Detail"/>
      <sheetName val="MIJIBI"/>
      <sheetName val="지수조정율(총괄)"/>
      <sheetName val="본댐설계"/>
      <sheetName val="경영혁신본부"/>
      <sheetName val="재료비"/>
      <sheetName val="경비 (1)"/>
      <sheetName val="적현로"/>
      <sheetName val="포장공(부체도로)"/>
      <sheetName val="예산경비1차"/>
      <sheetName val="계측"/>
      <sheetName val="D25"/>
      <sheetName val="D22"/>
      <sheetName val="M3-RAIL1"/>
      <sheetName val="M+1"/>
      <sheetName val="노무비계"/>
      <sheetName val="CC16-내역서"/>
      <sheetName val="BD운반거리"/>
      <sheetName val="설계명세"/>
      <sheetName val="04년하반기장비부표"/>
      <sheetName val="Cst Pkg-Eden"/>
      <sheetName val="회사정보"/>
      <sheetName val="TvtuTdinh"/>
      <sheetName val="Kihon-Jiko"/>
      <sheetName val="Dầm_-4_7m"/>
      <sheetName val="TYPE-B 평균H"/>
      <sheetName val="Bill 02 INF"/>
      <sheetName val="PAD-F"/>
      <sheetName val="3)불합리"/>
      <sheetName val="설계산출표지"/>
      <sheetName val="보수0831"/>
      <sheetName val="6MONTHS"/>
      <sheetName val="Product"/>
      <sheetName val="E. Electric"/>
      <sheetName val="M. Mechanic"/>
      <sheetName val="SPL4-TOTAL"/>
      <sheetName val="HS_957"/>
      <sheetName val="Tai khoan"/>
      <sheetName val="감사 일정계획"/>
      <sheetName val="MTL(AG)"/>
      <sheetName val="THEP SAN T16"/>
      <sheetName val="DAF-1"/>
      <sheetName val="시중노임"/>
      <sheetName val="예산서"/>
      <sheetName val="2_대외공문2"/>
      <sheetName val="전체내역_(2)2"/>
      <sheetName val="TABLE_DB2"/>
      <sheetName val="쌍용_data_base2"/>
      <sheetName val="Graph_(LGEN)2"/>
      <sheetName val="선적schedule_(2)2"/>
      <sheetName val="화재_탐지_설비2"/>
      <sheetName val="배수공_주요자재_집계표2"/>
      <sheetName val="kimre_scrubber2"/>
      <sheetName val="할증_2"/>
      <sheetName val="G_R300경비2"/>
      <sheetName val="신설개소별_총집계표(동해-배전)2"/>
      <sheetName val="안평역사_총집계2"/>
      <sheetName val="BASE_DATA12"/>
      <sheetName val="안양동교_1안2"/>
      <sheetName val="시설물_설치표2"/>
      <sheetName val="PROJECT_BRIEF(EX_NEW)2"/>
      <sheetName val="실행내역서_2"/>
      <sheetName val="3BL공동구_수량2"/>
      <sheetName val="7_경제성결과2"/>
      <sheetName val="T형(_파일기초)_공현1교2"/>
      <sheetName val="Cost_bd-&quot;A&quot;2"/>
      <sheetName val="3_하중산정4_지지력2"/>
      <sheetName val="제출내역_(2)2"/>
      <sheetName val="HRSG_SMALL072202"/>
      <sheetName val="전차선로_물량표2"/>
      <sheetName val="3련_BOX2"/>
      <sheetName val="_견적서2"/>
      <sheetName val="현장별계약현황('98_10_31)2"/>
      <sheetName val="원가계산서_(전체변경)2"/>
      <sheetName val="원가_(2)2"/>
      <sheetName val="광통신_견적내역서12"/>
      <sheetName val="물량_및_할증_적용_내역서(기계_배관)2"/>
      <sheetName val="전_기2"/>
      <sheetName val="집_계_표2"/>
      <sheetName val="물량_및_할증_적용_내역서1"/>
      <sheetName val="1-1-2_고순도용접1"/>
      <sheetName val="Upgrades_pricing1"/>
      <sheetName val="장비당단가_(1)1"/>
      <sheetName val="Summary_Sheets1"/>
      <sheetName val="배수내역_(2)1"/>
      <sheetName val="DATA_LISTS1"/>
      <sheetName val="빌딩_안내1"/>
      <sheetName val="입고장부_(4)1"/>
      <sheetName val="견적_집계1"/>
      <sheetName val="1_수인터널1"/>
      <sheetName val="Bill 3-2&amp;3"/>
      <sheetName val="Bill 04 - HT Coban -Tông hợp"/>
      <sheetName val="BMDT_01_VTU"/>
      <sheetName val="Measure 1306"/>
      <sheetName val="DM.ChiPhi"/>
      <sheetName val="DOOR_villa A"/>
      <sheetName val="BQ ARS"/>
      <sheetName val="rekap.c"/>
      <sheetName val="FINAL SUM."/>
      <sheetName val="Elektrikal"/>
      <sheetName val="Bill No 6 Koord &amp; Attendance"/>
      <sheetName val="Vat lieu Canh"/>
      <sheetName val="諸経費"/>
      <sheetName val="清水計算営業税率関連"/>
      <sheetName val="ESTI_4"/>
      <sheetName val="원남울진낙찰내역(99_4_13_부산청)4"/>
      <sheetName val="sanitary-ware_tower3&amp;44"/>
      <sheetName val="입출재고현황_(2)4"/>
      <sheetName val="Area_Cal4"/>
      <sheetName val="detai_cable___4"/>
      <sheetName val="00-Pipe_Schedule_for_QS_rev014"/>
      <sheetName val="BoQ_Coke4"/>
      <sheetName val="1_R18_BF4"/>
      <sheetName val="6_External_works-R184"/>
      <sheetName val="CHITIET_VL-NC-TT1p4"/>
      <sheetName val="Bang_tinh_hao_hut_thep3"/>
      <sheetName val="Define_finishing3"/>
      <sheetName val="Huong_dan4"/>
      <sheetName val="Bảng_mã_VT4"/>
      <sheetName val="MAIN_GATE_HOUSE4"/>
      <sheetName val="CHIẾT_TÍNH_ĐƠN_GIÁ4"/>
      <sheetName val="Gia_VLNCMTC4"/>
      <sheetName val="Don_gia_chi_tiet4"/>
      <sheetName val="Dinh_nghia4"/>
      <sheetName val="1차_내역서4"/>
      <sheetName val="Sheet1_(2)4"/>
      <sheetName val="Div26_-_Elect4"/>
      <sheetName val="Material_Schedule3"/>
      <sheetName val="Chenh_lech_vat_tu4"/>
      <sheetName val="05-LV_Cabling3"/>
      <sheetName val="TH_kinh_phi4"/>
      <sheetName val="KLDT_DIEN4"/>
      <sheetName val="Dinh_muc_CP_KTCB_khac4"/>
      <sheetName val="Demolish_14"/>
      <sheetName val="_Beams-pms4"/>
      <sheetName val="Dầm_13"/>
      <sheetName val="Bill_7-Elec3"/>
      <sheetName val="Price_Database3"/>
      <sheetName val="Phan_tich3"/>
      <sheetName val="RAB_AR&amp;STR3"/>
      <sheetName val="고객사_관리_코드4"/>
      <sheetName val="Xunit_(단위환산)4"/>
      <sheetName val="7_공정표4"/>
      <sheetName val="DG_Cong_C1,C2,C3,C4,C53"/>
      <sheetName val="gia_vt,nc,may3"/>
      <sheetName val="Chi_tiet3"/>
      <sheetName val="6_1_Quantity-Bill_1-Prelim4"/>
      <sheetName val="DonGia_chetao3"/>
      <sheetName val="DonGia_VatTuLK3"/>
      <sheetName val="dtct_cong3"/>
      <sheetName val="tong_du_toan3"/>
      <sheetName val="8_석축단위(H=1_5M)4"/>
      <sheetName val="5_BANG_I4"/>
      <sheetName val="플랜트_설치4"/>
      <sheetName val="기성(1차)_4"/>
      <sheetName val="현장관리비_산출내역4"/>
      <sheetName val="Stem_Footing3"/>
      <sheetName val="Piping_Design_Data3"/>
      <sheetName val="소상_&quot;1&quot;4"/>
      <sheetName val="6PILE__(돌출)4"/>
      <sheetName val="BACK_DATA4"/>
      <sheetName val="코딩_(2)3"/>
      <sheetName val="2_건축4"/>
      <sheetName val="_갑지4"/>
      <sheetName val="SOS_PLC_&amp;_Panel4"/>
      <sheetName val="PROJECT_BRIEF3"/>
      <sheetName val="BSD_(2)3"/>
      <sheetName val="5_전사투자계획종함안3"/>
      <sheetName val="단양_00_아파트-세부내역3"/>
      <sheetName val="준검_내역서3"/>
      <sheetName val="Hrg_Sat3"/>
      <sheetName val="CHITIET_VL-NCHT1_(2)3"/>
      <sheetName val="내역서_(2)3"/>
      <sheetName val="4_LINE3"/>
      <sheetName val="7_th3"/>
      <sheetName val="Customer_Databas3"/>
      <sheetName val="개인별_순위표3"/>
      <sheetName val="원남울진낙찰내역(99_4_13%20부산청)_xls3"/>
      <sheetName val="SCOPE_OF_WORK3"/>
      <sheetName val="Xây_tô3"/>
      <sheetName val="Summary_-_Budget3"/>
      <sheetName val="Chi_tiet_-_Dv_lap5"/>
      <sheetName val="TH_KHTC5"/>
      <sheetName val="Van_chuyen5"/>
      <sheetName val="THKP_(2)5"/>
      <sheetName val="T_Bi5"/>
      <sheetName val="Thiet_ke5"/>
      <sheetName val="K_luong5"/>
      <sheetName val="TT_L25"/>
      <sheetName val="TT_L15"/>
      <sheetName val="Thue_Ngoai5"/>
      <sheetName val="KL_XL20005"/>
      <sheetName val="Chiet_tinh5"/>
      <sheetName val="Sheet2_(2)5"/>
      <sheetName val="Dong_Dau5"/>
      <sheetName val="Dong_Dau_(2)5"/>
      <sheetName val="Sau_dong5"/>
      <sheetName val="Ma_xa5"/>
      <sheetName val="My_dinh5"/>
      <sheetName val="Tong_cong5"/>
      <sheetName val="KH_2003_(moi_max)5"/>
      <sheetName val="be_tong5"/>
      <sheetName val="Tong_hop_thep5"/>
      <sheetName val="__5"/>
      <sheetName val="san_vuon5"/>
      <sheetName val="khu_phu_tro5"/>
      <sheetName val="LUAN_CHUYEN5"/>
      <sheetName val="KE_QUY5"/>
      <sheetName val="LUONGGIAN_TIEP5"/>
      <sheetName val="VAY_VON5"/>
      <sheetName val="O_THAO5"/>
      <sheetName val="Q_TRUNG5"/>
      <sheetName val="Y_THANH5"/>
      <sheetName val="Thuyet_minh5"/>
      <sheetName val="CDSL_(2)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Interim_payment5"/>
      <sheetName val="Bid_Sum5"/>
      <sheetName val="Item_B5"/>
      <sheetName val="Dg_A5"/>
      <sheetName val="Dg_B&amp;C5"/>
      <sheetName val="Material_at_site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Phu_luc5"/>
      <sheetName val="Gia_trÞ5"/>
      <sheetName val="AC_PC5"/>
      <sheetName val="Gia_VL5"/>
      <sheetName val="Bang_gia_ca_may5"/>
      <sheetName val="Bang_luong_CB5"/>
      <sheetName val="Bang_P_tich_CT5"/>
      <sheetName val="D_toan_chi_tiet5"/>
      <sheetName val="Bang_TH_Dtoan5"/>
      <sheetName val="cap_cho_cac_DT5"/>
      <sheetName val="Ung_-_hoan5"/>
      <sheetName val="CP_may5"/>
      <sheetName val="Thep_5"/>
      <sheetName val="Chi_tiet_Khoi_luong5"/>
      <sheetName val="TH_khoi_luong5"/>
      <sheetName val="Chiet_tinh_vat_lieu_5"/>
      <sheetName val="TH_KL_VL5"/>
      <sheetName val="TAI_TRONG5"/>
      <sheetName val="NOI_LUC5"/>
      <sheetName val="TINH_DUYET_THTT_CHINH5"/>
      <sheetName val="TDUYET_THTT_PHU5"/>
      <sheetName val="TINH_DAO_DONG_VA_DO_VONG5"/>
      <sheetName val="TINH_NEO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T_Duong5"/>
      <sheetName val="D_gia5"/>
      <sheetName val="T_hop5"/>
      <sheetName val="CtP_tro5"/>
      <sheetName val="Nha_moi5"/>
      <sheetName val="TT-T_Tron_So_25"/>
      <sheetName val="Ct_Dam_5"/>
      <sheetName val="Ct_Duoi5"/>
      <sheetName val="Ct_Tren5"/>
      <sheetName val="D_giaMay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Quyet_toan5"/>
      <sheetName val="Thu_hoi5"/>
      <sheetName val="Lai_vay5"/>
      <sheetName val="Tien_vay5"/>
      <sheetName val="Cong_no5"/>
      <sheetName val="Cop_pha5"/>
      <sheetName val="thkl_(2)5"/>
      <sheetName val="long_tec5"/>
      <sheetName val="cd_viaK0-T65"/>
      <sheetName val="cdvia_T6-Tc245"/>
      <sheetName val="cdvia_Tc24-T465"/>
      <sheetName val="cd_btnL2k0+361-T195"/>
      <sheetName val="DS_them_luong_qui_4-20025"/>
      <sheetName val="Phuc_loi_2-9-025"/>
      <sheetName val="Thuong_nhan_dip_21-12-025"/>
      <sheetName val="Thuong_dip_nhan_danh_hieu_AHL§5"/>
      <sheetName val="Thang_luong_thu_13_nam_20025"/>
      <sheetName val="Luong_SX#_dip_Tet_Qui_Mui(dong5"/>
      <sheetName val="phan_tich_DG5"/>
      <sheetName val="gia_vat_lieu5"/>
      <sheetName val="gia_xe_may5"/>
      <sheetName val="gia_nhan_cong5"/>
      <sheetName val="Chenh_lech5"/>
      <sheetName val="Kinh_phí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vat_tu5"/>
      <sheetName val="THVT_T55"/>
      <sheetName val="XL1_t55"/>
      <sheetName val="XL2_T55"/>
      <sheetName val="XL3_T55"/>
      <sheetName val="XL5_T55"/>
      <sheetName val="CC_XL15"/>
      <sheetName val="KKTS_045"/>
      <sheetName val="nha_kct5"/>
      <sheetName val="sent_to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tac_vien-uy5"/>
      <sheetName val="Nhan_luc20015"/>
      <sheetName val="cong_Q25"/>
      <sheetName val="T_U_luong_Q15"/>
      <sheetName val="T_U_luong_Q25"/>
      <sheetName val="T_U_luong_Q35"/>
      <sheetName val="Xep_hang_2015"/>
      <sheetName val="toan_Cty5"/>
      <sheetName val="Cong_ty5"/>
      <sheetName val="XN_25"/>
      <sheetName val="XN_ong_CHi5"/>
      <sheetName val="N_XDCT&amp;_XKLD5"/>
      <sheetName val="CN_HCM5"/>
      <sheetName val="TT_XKLD(Nhan)5"/>
      <sheetName val="Ong_Hong5"/>
      <sheetName val="CN_hung_yen5"/>
      <sheetName val="Dong_nai5"/>
      <sheetName val="Quang_Tri5"/>
      <sheetName val="Da_Nang5"/>
      <sheetName val="Quang_Nam5"/>
      <sheetName val="Quang_Ngai5"/>
      <sheetName val="TH_DH-QN5"/>
      <sheetName val="KP_HD5"/>
      <sheetName val="DB_HD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VL5"/>
      <sheetName val="QT_9-65"/>
      <sheetName val="Thuong_luu_HB5"/>
      <sheetName val="QT_Ky_T5"/>
      <sheetName val="bc_vt_TON_BAI5"/>
      <sheetName val="Tien_ung5"/>
      <sheetName val="phi_luong35"/>
      <sheetName val="CT_xa5"/>
      <sheetName val="Gia_DAN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Thang_125"/>
      <sheetName val="cong_bien_t105"/>
      <sheetName val="luong_t9_5"/>
      <sheetName val="bb_t95"/>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bang_so_sanh_tong_hop_(_PA_cho5"/>
      <sheetName val="dang_ap_dung5"/>
      <sheetName val="bang_tong_hop_(dang_huong)5"/>
      <sheetName val="Cong_hop5"/>
      <sheetName val="kldukien_(107)5"/>
      <sheetName val="qui1_(2)5"/>
      <sheetName val="Luong_1_SP15"/>
      <sheetName val="Luong_2_SP25"/>
      <sheetName val="Luong_3_SP35"/>
      <sheetName val="Luong_4_SP45"/>
      <sheetName val="Luong_4_SP55"/>
      <sheetName val="TH_du_toan_5"/>
      <sheetName val="Du_toan_5"/>
      <sheetName val="C_Tinh5"/>
      <sheetName val="binh_do5"/>
      <sheetName val="cot_lieu5"/>
      <sheetName val="van_khuon5"/>
      <sheetName val="CT_BT5"/>
      <sheetName val="lay_mau5"/>
      <sheetName val="mat_ngoai_goi5"/>
      <sheetName val="coc_tram-bt5"/>
      <sheetName val="Phu_luc_HD5"/>
      <sheetName val="Gia_du_thau5"/>
      <sheetName val="Ca_xe5"/>
      <sheetName val="Cau_2(3)5"/>
      <sheetName val="TK_331c14"/>
      <sheetName val="CT_3314"/>
      <sheetName val="CT_1314"/>
      <sheetName val="KH_200³_(moi_max)5"/>
      <sheetName val="TSCD_ko_dung4"/>
      <sheetName val="Tong_vat_tu4"/>
      <sheetName val="VT_luu4"/>
      <sheetName val="Vtu_u_dong4"/>
      <sheetName val="TSLD_khac4"/>
      <sheetName val="CC_da_pbo_het4"/>
      <sheetName val="C_TIEU5"/>
      <sheetName val="T_Luong5"/>
      <sheetName val="T_HAO5"/>
      <sheetName val="DT_TUYEN5"/>
      <sheetName val="DT_GIA5"/>
      <sheetName val="KHDT_(2)5"/>
      <sheetName val="CL_5"/>
      <sheetName val="KQ_(2)5"/>
      <sheetName val="Tong_Thu4"/>
      <sheetName val="Tong_Chi4"/>
      <sheetName val="Truong_hoc4"/>
      <sheetName val="Cty_CP4"/>
      <sheetName val="G_thau_3B4"/>
      <sheetName val="T_Hop_Thu-chi4"/>
      <sheetName val="XE_DAU5"/>
      <sheetName val="XE_XANG5"/>
      <sheetName val="Hat_15"/>
      <sheetName val="_H8_duong5"/>
      <sheetName val="Hat_7dg5"/>
      <sheetName val="TH_duong_1B5"/>
      <sheetName val="B_T_HOP4"/>
      <sheetName val="HT_HE_DUONG4"/>
      <sheetName val="DH_D1,24"/>
      <sheetName val="Tro_giup4"/>
      <sheetName val="TH_cau_1B5"/>
      <sheetName val="cau_H15"/>
      <sheetName val="Son_dg5"/>
      <sheetName val="THKL_H95"/>
      <sheetName val="THKL_H45"/>
      <sheetName val="BB_NT_GD_H-thanh4"/>
      <sheetName val="BB_NT_KL4"/>
      <sheetName val="CL_PP4"/>
      <sheetName val="TH_DgPP4"/>
      <sheetName val="Dg_PP4"/>
      <sheetName val="CL_DgPP4"/>
      <sheetName val="TH_DDau4"/>
      <sheetName val="TH_DVu4"/>
      <sheetName val="CL_Dvu4"/>
      <sheetName val="TH_DgDvu4"/>
      <sheetName val="Dg_DV4"/>
      <sheetName val="C_O4"/>
      <sheetName val="TH_dg_OC4"/>
      <sheetName val="CL_CatOng4"/>
      <sheetName val="Bang_qui_cach_Vtu4"/>
      <sheetName val="CT_035"/>
      <sheetName val="TH_03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VAT_TU_NHAN_TXQN4"/>
      <sheetName val="bang_tong_ke_khoi_luong_vat_tu4"/>
      <sheetName val="hcong_tkhe4"/>
      <sheetName val="VAT_TU_NHAN_TKHE4"/>
      <sheetName val="hcong_qn4"/>
      <sheetName val="VAT_TU_NHAN_(2)4"/>
      <sheetName val="CO_SO_DU_LIEU_PTVL5"/>
      <sheetName val="QT_Duoc_(Hai)4"/>
      <sheetName val="TH_mau_moi_tu_T104"/>
      <sheetName val="Tong_hop_Quy_IV4"/>
      <sheetName val="DG_SOC5"/>
      <sheetName val="DG_HQ5"/>
      <sheetName val="Bot_Giat_C5"/>
      <sheetName val="Bot_Giat_P_5"/>
      <sheetName val="THAY_THUNG_H5"/>
      <sheetName val="thi_nghiem5"/>
      <sheetName val="BLR_14"/>
      <sheetName val="gia_phan_mong4"/>
      <sheetName val="NAM_20045"/>
      <sheetName val="huy_dong_von5"/>
      <sheetName val="Lai_vayxd5"/>
      <sheetName val="Lai_vayphaitra5"/>
      <sheetName val="Lai_vay_5"/>
      <sheetName val="tra_von5"/>
      <sheetName val="KH_chi_tiet5"/>
      <sheetName val="nguyen_lieu5"/>
      <sheetName val="soi_tho_soi_det5"/>
      <sheetName val="soi_thuong5"/>
      <sheetName val="vai_det5"/>
      <sheetName val="chi_phi_1tan5"/>
      <sheetName val="von_luu_dong5"/>
      <sheetName val="thue_VAT5"/>
      <sheetName val="doanh_thu5"/>
      <sheetName val="doanh_thu_loi_nhuan5"/>
      <sheetName val="dong_tien5"/>
      <sheetName val="thu_hoi_von5"/>
      <sheetName val="MTO_REV_04"/>
      <sheetName val="Bang_gia_NC4"/>
      <sheetName val="TH_DZ354"/>
      <sheetName val="D_Da04"/>
      <sheetName val="Thang_16"/>
      <sheetName val="Thang_12_(2)5"/>
      <sheetName val="Thang_015"/>
      <sheetName val="hoan_von5"/>
      <sheetName val="dothi_npv5"/>
      <sheetName val="diem_hoa_von5"/>
      <sheetName val="nop_ngan_sach5"/>
      <sheetName val="chi_tieu5"/>
      <sheetName val="Div__A4"/>
      <sheetName val="26+960-27+050_94"/>
      <sheetName val="luong_thang_104"/>
      <sheetName val="tong_hop_thang_104"/>
      <sheetName val="TH_114"/>
      <sheetName val="px_khai_thac_24"/>
      <sheetName val="dao_lo_so_24"/>
      <sheetName val="luong_vp_thang_104"/>
      <sheetName val="Du_toan4"/>
      <sheetName val="Phan_tich_vat_tu4"/>
      <sheetName val="Tong_hop_vat_tu4"/>
      <sheetName val="Gia_tri_vat_tu4"/>
      <sheetName val="Chi_phi_van_chuyen4"/>
      <sheetName val="Du_thau4"/>
      <sheetName val="Tong_hop_kinh_phi4"/>
      <sheetName val="Tu_van_Thiet_ke4"/>
      <sheetName val="Tien_do_thi_cong4"/>
      <sheetName val="Bia_du_toan4"/>
      <sheetName val="Phan_tich_don_gia_(doc)4"/>
      <sheetName val="DMVT1_(2)3"/>
      <sheetName val="Chiet_tinh_6at_lieu_3"/>
      <sheetName val="gia_vat_,ieu3"/>
      <sheetName val="P_LIST3"/>
      <sheetName val="MAKING_BILL3"/>
      <sheetName val="CO_FORM_A3"/>
      <sheetName val="HOI_PHIEU3"/>
      <sheetName val="YEU_CAU_TT_TECH_(LC)3"/>
      <sheetName val="shipping_advice3"/>
      <sheetName val="Tong_hop_gia4"/>
      <sheetName val="May_thi_cong3"/>
      <sheetName val="Chi_phi_chung3"/>
      <sheetName val="TH_K_II3"/>
      <sheetName val="TH_K_I3"/>
      <sheetName val="BKE_CT_GOC4"/>
      <sheetName val="BKE_CT_GOC_(2)4"/>
      <sheetName val="CTGS10_(2)4"/>
      <sheetName val="28+!60-28+420_5K954"/>
      <sheetName val="Thi_sinh4"/>
      <sheetName val="Cham_cong4"/>
      <sheetName val="Bang_luong4"/>
      <sheetName val="STH_1524"/>
      <sheetName val="CN_3314"/>
      <sheetName val="THV_CHI_64"/>
      <sheetName val="27+500-700_4(k85)4"/>
      <sheetName val="CHIET_TINH_TBA4"/>
      <sheetName val="CHIET_TINH_DZ_0,44"/>
      <sheetName val="CHIET_TINH_CCT4"/>
      <sheetName val="cong_bien_t1&lt;4"/>
      <sheetName val="Bang_2B4"/>
      <sheetName val="Dgia_vat_tu4"/>
      <sheetName val="Don_gia_III4"/>
      <sheetName val="Dgia_VT4"/>
      <sheetName val="ITB_COST3"/>
      <sheetName val="TIEN_GOI3"/>
      <sheetName val="NHAT_KY_THU_TIEN_T_GOI3"/>
      <sheetName val="LUONG_GIAN_TIEP3"/>
      <sheetName val="NHAT_KY_THU_TIEN_TM3"/>
      <sheetName val="UOC_THUC_HIEN_THUE_TNDN3"/>
      <sheetName val="QUY_TM3"/>
      <sheetName val="NKCT_-_013"/>
      <sheetName val="w't_table3"/>
      <sheetName val="LAI_-_LO3"/>
      <sheetName val="TO_KHAI_CHI_TIET3"/>
      <sheetName val="THUE_PII3"/>
      <sheetName val="THUE_PIII3"/>
      <sheetName val="QUYET_TOAN_THUE_TNDN3"/>
      <sheetName val="BANG_CAN_DOI_RUT_GON3"/>
      <sheetName val="BANG_CAN_DOI3"/>
      <sheetName val="NHAT_KY_CHI_TIEN3"/>
      <sheetName val="LAI_LO3"/>
      <sheetName val="TO_KHAI_THUE_DT_-TNDN-_CP3"/>
      <sheetName val="QUYET_TOAN_THUE-_CAC_KHOAN3"/>
      <sheetName val="GIA_THANH3"/>
      <sheetName val="BAI_DUNG_3"/>
      <sheetName val="BIA_NAM3"/>
      <sheetName val="TM_BAO_CAO3"/>
      <sheetName val="Ki泺m_tra_DS_thue_GTGT3"/>
      <sheetName val="27+740-820_3(k95)3"/>
      <sheetName val="Liệt_kê3"/>
      <sheetName val="THDN_MBA_phu_tai3"/>
      <sheetName val="TBA_CC3"/>
      <sheetName val="L_D17044"/>
      <sheetName val="Purchase_Order3"/>
      <sheetName val="Customize_Your_Purchase_Order3"/>
      <sheetName val="A__Building__3"/>
      <sheetName val="Qty-(Arc_)3"/>
      <sheetName val="Electrical_Breakdown3"/>
      <sheetName val="PIPE-03E_XLS4"/>
      <sheetName val="VC_MONG4"/>
      <sheetName val="LUONG_NC4"/>
      <sheetName val="B9_SCL_(2)4"/>
      <sheetName val="Thang_7-054"/>
      <sheetName val="Bia_dvi4"/>
      <sheetName val="B3_Tonghop_thang4"/>
      <sheetName val="Cong_doan4"/>
      <sheetName val="VËt_liÖu3"/>
      <sheetName val="K_L­¬ng_3"/>
      <sheetName val="GTDT_3"/>
      <sheetName val="Bï_VL_3"/>
      <sheetName val="Tæng_Hîp3"/>
      <sheetName val="Kinh_PhÝ3"/>
      <sheetName val="T_kÕ3"/>
      <sheetName val="tÝnh_VL3"/>
      <sheetName val="KL_®Ëp3"/>
      <sheetName val="Lµng_Lµ3"/>
      <sheetName val="DTcojg_4-53"/>
      <sheetName val="DGchitiet_3"/>
      <sheetName val="van_phong_Quy_13"/>
      <sheetName val="Cong_ty_Quy_13"/>
      <sheetName val="20_9_053"/>
      <sheetName val="Thanh_toan3"/>
      <sheetName val="B_11D_3"/>
      <sheetName val="Gia_tr?3"/>
      <sheetName val="Ki??m_tra_DS_thue_GTGT3"/>
      <sheetName val="Thuong_dip_nhan_danh_hieu_AHL?3"/>
      <sheetName val="26+960-27+150_5(k95!3"/>
      <sheetName val="[PIPE-03E_XLSÝ26+960-27+150_4(3"/>
      <sheetName val="Tojg_hop_thep3"/>
      <sheetName val="TH_du_toanþ3"/>
      <sheetName val="bANG_THANH_TOAN_LUONG_SC3"/>
      <sheetName val="DON_GIA_TIEN_LUONG_SXCB3"/>
      <sheetName val="bang_ke_luong_sc3"/>
      <sheetName val="DICH_VU3"/>
      <sheetName val="BD_LE_TET3"/>
      <sheetName val="BANG_THANH_TOAN_LUONG_TO_SO_CH3"/>
      <sheetName val="BANG_TONG_HOP_LUONG_SP3"/>
      <sheetName val="Bang_ke_tien_luong_O_phong3"/>
      <sheetName val="bang_ke_luong_SP3"/>
      <sheetName val="tam_ung_luong_ky_I3"/>
      <sheetName val="bao_cao_BHXH_6_thang3"/>
      <sheetName val="TH_du_toan¸3"/>
      <sheetName val="TH_du_toann3"/>
      <sheetName val="tph_AAHSTOT273"/>
      <sheetName val="Ca_D3"/>
      <sheetName val="H_long3"/>
      <sheetName val="C_Mong3"/>
      <sheetName val="M_Phu3"/>
      <sheetName val="T_Son3"/>
      <sheetName val="V_Don3"/>
      <sheetName val="Y_Kien3"/>
      <sheetName val="V_Quang3"/>
      <sheetName val="Q_Lam3"/>
      <sheetName val="P_Thu3"/>
      <sheetName val="T_Coc3"/>
      <sheetName val="D_Nghia3"/>
      <sheetName val="TT_DH3"/>
      <sheetName val="P_Phu3"/>
      <sheetName val="P_Lai3"/>
      <sheetName val="N_Xuyen3"/>
      <sheetName val="H_quan3"/>
      <sheetName val="S_Dang3"/>
      <sheetName val="N_Quan3"/>
      <sheetName val="C_Dam3"/>
      <sheetName val="B_luan3"/>
      <sheetName val="M_Luong3"/>
      <sheetName val="B_Doan3"/>
      <sheetName val="H_Do3"/>
      <sheetName val="D_Khe3"/>
      <sheetName val="P_Trung3"/>
      <sheetName val="V_du3"/>
      <sheetName val="Cước_CG3"/>
      <sheetName val="gia_tri_theo_phong3"/>
      <sheetName val="CỘT_HỐ_PIT3"/>
      <sheetName val="Don_gia3"/>
      <sheetName val="@_Dap3"/>
      <sheetName val="Summary_(1)3"/>
      <sheetName val="List_of_Houses3"/>
      <sheetName val="B2_SITE_WORKS3"/>
      <sheetName val="B3_CONCRETE_WORKS3"/>
      <sheetName val="B4_MASONRY_WORKS3"/>
      <sheetName val="B5_METAL_WORKS3"/>
      <sheetName val="B6_THERMAL&amp;MOITURE3"/>
      <sheetName val="B7_ALU_GLASS_D&amp;W3"/>
      <sheetName val="B8_FINISHING_WORKS3"/>
      <sheetName val="B12_EXTERNAL_WORKS3"/>
      <sheetName val="DMVT_-_23"/>
      <sheetName val="B__Additional_items3"/>
      <sheetName val="C__VE_items_Add13"/>
      <sheetName val="F__VE_items_Updated_Add13"/>
      <sheetName val="G__Duplicated_items3"/>
      <sheetName val="Unit_price3"/>
      <sheetName val="gia_vtu,_ncong3"/>
      <sheetName val="dao_dat3"/>
      <sheetName val="chong_tham3"/>
      <sheetName val="Yeu_cau_gia3"/>
      <sheetName val="Phan_chia_tien_ich3"/>
      <sheetName val="Prelim_HP5-ham3"/>
      <sheetName val="B3_Mong&amp;ham_3"/>
      <sheetName val="Prelim_HP5-than3"/>
      <sheetName val="B4_Than&amp;Hoan_thien3"/>
      <sheetName val="공사비_내역_(가)3"/>
      <sheetName val="H_P견적(참조)3"/>
      <sheetName val="Sat_tron3"/>
      <sheetName val="Project_Data3"/>
      <sheetName val="Bill_02-PL3"/>
      <sheetName val="1995년_섹터별_매출3"/>
      <sheetName val="노원열병합__건축공사기성내역서3"/>
      <sheetName val="118_세금과공과3"/>
      <sheetName val="Low_YLD_Reject3"/>
      <sheetName val="시실누(모)_3"/>
      <sheetName val="Income_Statement3"/>
      <sheetName val="표지_(2)3"/>
      <sheetName val="BP2000_Month3"/>
      <sheetName val="_M10C_DIFF_산포_개선_사례_7자_GAS_LIN3"/>
      <sheetName val="HRG_BHN3"/>
      <sheetName val="HT_Ham1"/>
      <sheetName val="Goc_CC1"/>
      <sheetName val="GOC-KO_IN1"/>
      <sheetName val="Elec_LG1"/>
      <sheetName val="TH_MTC1"/>
      <sheetName val="TH_N_Cong1"/>
      <sheetName val="Bang_KL1"/>
      <sheetName val="TH_Vat_tu1"/>
      <sheetName val="Scheme_B_Estimate_1"/>
      <sheetName val="Fr_Revit1"/>
      <sheetName val="NSA_Summary1"/>
      <sheetName val="Buy_vs__Lease_Car1"/>
      <sheetName val="PRE_(RICONS)1"/>
      <sheetName val="pp3p_1"/>
      <sheetName val="đọc_số1"/>
      <sheetName val="Chiet_tinh_dz221"/>
      <sheetName val="truc_tiep1"/>
      <sheetName val="Thống_kê1"/>
      <sheetName val="Xuly_Data1"/>
      <sheetName val="Bảng_KL_công_tác_chính1"/>
      <sheetName val="01__DATA1"/>
      <sheetName val="03__TK_THEP_LANH_TO1"/>
      <sheetName val="TONG_HOP_HOI_NGHI1"/>
      <sheetName val="02__VK,_BT,_HT1"/>
      <sheetName val="03__TK_THEP1"/>
      <sheetName val="04__HOÀN_THIỆN1"/>
      <sheetName val="Site_Expenses2"/>
      <sheetName val="4_&amp;_10-inch,_CO2_Combo_&amp;_Sweep2"/>
      <sheetName val="근거_자료2"/>
      <sheetName val="1_설계조건2"/>
      <sheetName val="Material_HT1"/>
      <sheetName val="Material_KC1"/>
      <sheetName val="8_식재일위2"/>
      <sheetName val="TRE_TABLE1"/>
      <sheetName val="조도계산서_(도서)1"/>
      <sheetName val="남양시작동자105노65기1_3화1_21"/>
      <sheetName val="CT_1"/>
      <sheetName val="8_자재비1"/>
      <sheetName val="Chiết_tính1"/>
      <sheetName val="실행내역(05__1__5_)1"/>
      <sheetName val="2_1_受電設備棟1"/>
      <sheetName val="2_2_受・防火水槽1"/>
      <sheetName val="2_3_排水処理設備棟1"/>
      <sheetName val="2_4_倉庫棟1"/>
      <sheetName val="2_5_守衛棟1"/>
      <sheetName val="Bảng_GT_PS1"/>
      <sheetName val="Dien_giai1"/>
      <sheetName val="C__NEW_BLDG-PLUMBING_WORK1"/>
      <sheetName val="BANG_TONG_HOP_(2)1"/>
      <sheetName val="Bill_05_-_FP1"/>
      <sheetName val="DS-Thuong_6T_dau1"/>
      <sheetName val="NSA_fr_Revit1"/>
      <sheetName val="Rate_breakdown_detail1"/>
      <sheetName val="Cart_path_Q'ty1"/>
      <sheetName val="CT_Thang_Mo1"/>
      <sheetName val="member_design1"/>
      <sheetName val="design_criteria1"/>
      <sheetName val="working_load_at_the_btm_ft_1"/>
      <sheetName val="plan&amp;section_of_foundation1"/>
      <sheetName val="soil_bearing_check1"/>
      <sheetName val="valeurs_de_base1"/>
      <sheetName val="3_공통공사대비1"/>
      <sheetName val="인건비_1"/>
      <sheetName val="하도급기성_(2)1"/>
      <sheetName val="하도급단가산출_(2)1"/>
      <sheetName val="Gia_tr_3"/>
      <sheetName val="Ki__m_tra_DS_thue_GTGT3"/>
      <sheetName val="Thuong_dip_nhan_danh_hieu_AHL_3"/>
      <sheetName val="_PIPE-03E_XLSÝ26+960-27+150_4(3"/>
      <sheetName val="Cấu_tạo_giá1"/>
      <sheetName val="04_-_XUONG_DET_B1"/>
      <sheetName val="DATA_H1"/>
      <sheetName val="DATA_V1"/>
      <sheetName val="DATA_OR1"/>
      <sheetName val="dmvt_1"/>
      <sheetName val="Bill_4_-_Substructure1"/>
      <sheetName val="Bill_Prelim-CDT1"/>
      <sheetName val="Bill_BPTC-CDT1"/>
      <sheetName val="Chi_tiết_BPTC1"/>
      <sheetName val="Bill_BPTC-CDT_(PA_MCT_CDT)1"/>
      <sheetName val="Chi_tiết_BPTC_(PA_MCT_CDT)1"/>
      <sheetName val="7_조직표_(수정)"/>
      <sheetName val="B3A_-_TOWER_A1"/>
      <sheetName val="KHOI_LUONG15-4"/>
      <sheetName val="TL_rieng"/>
      <sheetName val="1_우편집중내역서1"/>
      <sheetName val="Bang_gia_NC_"/>
      <sheetName val="D_&amp;_W_sizes"/>
      <sheetName val="Đầu_vào"/>
      <sheetName val="[원남울진낙찰내역(99_4_13_부산청)_xlsáFAX"/>
      <sheetName val="[원남울진낙찰내역(99_4_13_부산청)_xlsø갑지"/>
      <sheetName val="Bill_of_Qty_MEP"/>
      <sheetName val="Electrical_Works"/>
      <sheetName val="STAFFSCHED_1"/>
      <sheetName val="GV1-D13_(Casement_door)1"/>
      <sheetName val="단가산출서_(2)"/>
      <sheetName val="1_Factory+Office"/>
      <sheetName val="단가_및_재료비"/>
      <sheetName val="MEP_Detail1"/>
      <sheetName val="Dầm_-4_7m1"/>
      <sheetName val="Chi_tiết_cấu_tạo_giá_(2)"/>
      <sheetName val="P9_SEC_C"/>
      <sheetName val="P9_SEC_D"/>
      <sheetName val="수목데이타_"/>
      <sheetName val="Cọc_nhồi"/>
      <sheetName val="Unit_Rate(non_print)"/>
      <sheetName val="NETCOST-E_ELV"/>
      <sheetName val="01__KHO_A-&gt;E"/>
      <sheetName val="Block_A-FlrBm(Conc&amp;Fwk)"/>
      <sheetName val="Cst_Pkg-Eden"/>
      <sheetName val="IMF_Code"/>
      <sheetName val="경비_(1)"/>
      <sheetName val="Tai_khoan"/>
      <sheetName val="Bill_02_INF"/>
      <sheetName val="E__Electric"/>
      <sheetName val="M__Mechanic"/>
      <sheetName val="Bill_3-2&amp;3"/>
      <sheetName val="Bill_04_-_HT_Coban_-Tông_hợp"/>
      <sheetName val="Measure_1306"/>
      <sheetName val="DM_ChiPhi"/>
      <sheetName val="DeluxeVilla_4"/>
      <sheetName val="DOOR_villa_A"/>
      <sheetName val="BQ_ARS"/>
      <sheetName val="rekap_c"/>
      <sheetName val="FINAL_SUM_"/>
      <sheetName val="Bill_No_6_Koord_&amp;_Attendance"/>
      <sheetName val="Analisa_Upah_&amp;_Bahan_Plum"/>
      <sheetName val="감사_일정계획"/>
      <sheetName val="Project Cashflow"/>
      <sheetName val="Currency Rate"/>
      <sheetName val="Bill 1 Prelim "/>
      <sheetName val="_원남울진낙찰내역(99.4.13 부산청).xlsáFAX"/>
      <sheetName val="_원남울진낙찰내역(99.4.13 부산청).xlsø갑지"/>
      <sheetName val="T.Tinh"/>
      <sheetName val="Bill 2 Event Roof"/>
      <sheetName val="TH MEP"/>
      <sheetName val="TONG HOP VL-NC"/>
      <sheetName val="Isolasi Luar Dalam"/>
      <sheetName val="Isolasi Luar"/>
      <sheetName val="Currency_Rate"/>
      <sheetName val="T_Tinh"/>
      <sheetName val="TH_MEP"/>
      <sheetName val="TONG_HOP_VL-NC"/>
      <sheetName val="Villa A"/>
      <sheetName val="Mas TĐ"/>
      <sheetName val="[원남울진낙찰내역(99.4.13 부산청).xls]_M_2"/>
      <sheetName val="[원남울진낙찰내역(99.4.13 부산청).xls]_N_2"/>
      <sheetName val="KHỐI LƯỢNG THANH TOÁN"/>
      <sheetName val="Tiepdia"/>
      <sheetName val="TÍNH TOÁN KHỐI LƯỢNG P6"/>
      <sheetName val="5.6 NTKL ĐHKK "/>
      <sheetName val="5.12 NTKL PCCC"/>
      <sheetName val="DMKH"/>
      <sheetName val="DmChitiet"/>
      <sheetName val="Nhatky"/>
      <sheetName val="Du tru CP-Bieu 01"/>
      <sheetName val="Doi so"/>
      <sheetName val="TSO_CHUNG"/>
      <sheetName val="Bill_1_Prelim_"/>
      <sheetName val="TÍNH_TOÁN_KHỐI_LƯỢNG_P6"/>
      <sheetName val="5_6_NTKL_ĐHKK_"/>
      <sheetName val="5_12_NTKL_PCCC"/>
      <sheetName val="TEST_TAI_KHOAN"/>
      <sheetName val="VANKHUON"/>
      <sheetName val="General"/>
      <sheetName val="Estimate"/>
      <sheetName val="Thuc thanh"/>
      <sheetName val="Air parameters"/>
      <sheetName val="DON GIA CAN THO"/>
      <sheetName val="FIRE"/>
      <sheetName val="2. COST SUMMARY"/>
      <sheetName val="MU"/>
      <sheetName val="takeoff2"/>
      <sheetName val="Btra"/>
      <sheetName val="GZ_TP"/>
      <sheetName val="GZ_VT"/>
      <sheetName val="Ma_TP"/>
      <sheetName val="BOQ_DETAIL"/>
      <sheetName val="시운전연료비"/>
      <sheetName val="견적내역"/>
      <sheetName val="No.6-5토공부 ; Type1,2,3"/>
      <sheetName val="4.전기"/>
      <sheetName val="5.동별횡주관경"/>
      <sheetName val="실_x0000_짠"/>
      <sheetName val="B.O.M"/>
      <sheetName val="토공사"/>
      <sheetName val="전라자금"/>
      <sheetName val="예산입력(전)"/>
      <sheetName val="단가 (2)"/>
      <sheetName val="용량(1-2)"/>
      <sheetName val="조건"/>
      <sheetName val="옹벽수량집계표"/>
      <sheetName val="중기사용료"/>
      <sheetName val="DESIGN CRETERIA"/>
      <sheetName val="인부신상자료"/>
      <sheetName val="AILC004"/>
      <sheetName val="교각계산"/>
      <sheetName val="스케즐"/>
      <sheetName val="결과조달"/>
      <sheetName val="각형맨홀"/>
      <sheetName val="단가조사서"/>
      <sheetName val="설계예산서"/>
      <sheetName val="첨부1"/>
      <sheetName val="경율산정.XLS"/>
      <sheetName val="횡배수관토공수량"/>
      <sheetName val="강북라우터"/>
      <sheetName val="본문"/>
      <sheetName val="조직"/>
      <sheetName val="기본사항"/>
      <sheetName val="0Title"/>
      <sheetName val="득점현황"/>
      <sheetName val="호표"/>
      <sheetName val="304-06"/>
      <sheetName val="실"/>
      <sheetName val="Mat_Source"/>
      <sheetName val="Unit_Div6"/>
      <sheetName val="re_bar"/>
      <sheetName val="Formwork"/>
      <sheetName val="TITLE"/>
      <sheetName val="총 원가계산"/>
      <sheetName val="잔토반출1월(허길욱)"/>
      <sheetName val="물가자료"/>
      <sheetName val="CABLE SIZE-1"/>
      <sheetName val="기흥하도용"/>
      <sheetName val="새공통"/>
      <sheetName val="실행갑지"/>
      <sheetName val="총괄집계"/>
      <sheetName val="월별계획"/>
      <sheetName val="1차배부(JB포함)"/>
      <sheetName val="부영주택(잡철물)"/>
      <sheetName val="수주실적0709"/>
      <sheetName val="THEP_SAN_T16"/>
      <sheetName val="Items"/>
      <sheetName val="조선용암면"/>
      <sheetName val="Ref"/>
      <sheetName val="tuong"/>
      <sheetName val="SIZING"/>
      <sheetName val="중량표"/>
      <sheetName val="8)중점관리장비현황"/>
      <sheetName val="Tinh san"/>
      <sheetName val="schedule nos"/>
      <sheetName val="잡비"/>
      <sheetName val="대비표"/>
    </sheetNames>
    <sheetDataSet>
      <sheetData sheetId="0">
        <row r="1">
          <cell r="A1">
            <v>1</v>
          </cell>
        </row>
      </sheetData>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
          <cell r="A1">
            <v>1</v>
          </cell>
        </row>
      </sheetData>
      <sheetData sheetId="20" refreshError="1">
        <row r="1">
          <cell r="A1">
            <v>1</v>
          </cell>
        </row>
        <row r="2">
          <cell r="A2">
            <v>2</v>
          </cell>
        </row>
        <row r="3">
          <cell r="A3">
            <v>3</v>
          </cell>
        </row>
        <row r="4">
          <cell r="A4">
            <v>4</v>
          </cell>
        </row>
      </sheetData>
      <sheetData sheetId="21">
        <row r="1">
          <cell r="A1">
            <v>1</v>
          </cell>
        </row>
      </sheetData>
      <sheetData sheetId="22">
        <row r="1">
          <cell r="A1">
            <v>1</v>
          </cell>
        </row>
      </sheetData>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ow r="1">
          <cell r="A1" t="str">
            <v>GIÁ TRỊ PHỤ LỤC 13 - HĐ 37/2018/HĐ/OIC-SEAREE ký ngày 07/02/2018</v>
          </cell>
        </row>
      </sheetData>
      <sheetData sheetId="597">
        <row r="1">
          <cell r="A1" t="str">
            <v>GIÁ TRỊ PHỤ LỤC 13 - HĐ 37/2018/HĐ/OIC-SEAREE ký ngày 07/02/2018</v>
          </cell>
        </row>
      </sheetData>
      <sheetData sheetId="598">
        <row r="1">
          <cell r="A1" t="str">
            <v>GIÁ TRỊ PHỤ LỤC 13 - HĐ 37/2018/HĐ/OIC-SEAREE ký ngày 07/02/2018</v>
          </cell>
        </row>
      </sheetData>
      <sheetData sheetId="599">
        <row r="1">
          <cell r="A1" t="str">
            <v>GIÁ TRỊ PHỤ LỤC 13 - HĐ 37/2018/HĐ/OIC-SEAREE ký ngày 07/02/2018</v>
          </cell>
        </row>
      </sheetData>
      <sheetData sheetId="600">
        <row r="1">
          <cell r="A1" t="str">
            <v>GIÁ TRỊ PHỤ LỤC 13 - HĐ 37/2018/HĐ/OIC-SEAREE ký ngày 07/02/2018</v>
          </cell>
        </row>
      </sheetData>
      <sheetData sheetId="601">
        <row r="1">
          <cell r="A1" t="str">
            <v>GIÁ TRỊ PHỤ LỤC 13 - HĐ 37/2018/HĐ/OIC-SEAREE ký ngày 07/02/2018</v>
          </cell>
        </row>
      </sheetData>
      <sheetData sheetId="602">
        <row r="1">
          <cell r="A1" t="str">
            <v>GIÁ TRỊ PHỤ LỤC 13 - HĐ 37/2018/HĐ/OIC-SEAREE ký ngày 07/02/2018</v>
          </cell>
        </row>
      </sheetData>
      <sheetData sheetId="603">
        <row r="1">
          <cell r="A1" t="str">
            <v>GIÁ TRỊ PHỤ LỤC 13 - HĐ 37/2018/HĐ/OIC-SEAREE ký ngày 07/02/2018</v>
          </cell>
        </row>
      </sheetData>
      <sheetData sheetId="604">
        <row r="1">
          <cell r="A1" t="str">
            <v>GIÁ TRỊ PHỤ LỤC 13 - HĐ 37/2018/HĐ/OIC-SEAREE ký ngày 07/02/2018</v>
          </cell>
        </row>
      </sheetData>
      <sheetData sheetId="605">
        <row r="1">
          <cell r="A1" t="str">
            <v>GIÁ TRỊ PHỤ LỤC 13 - HĐ 37/2018/HĐ/OIC-SEAREE ký ngày 07/02/2018</v>
          </cell>
        </row>
      </sheetData>
      <sheetData sheetId="606">
        <row r="1">
          <cell r="A1" t="str">
            <v>GIÁ TRỊ PHỤ LỤC 13 - HĐ 37/2018/HĐ/OIC-SEAREE ký ngày 07/02/2018</v>
          </cell>
        </row>
      </sheetData>
      <sheetData sheetId="607">
        <row r="1">
          <cell r="A1" t="str">
            <v>GIÁ TRỊ PHỤ LỤC 13 - HĐ 37/2018/HĐ/OIC-SEAREE ký ngày 07/02/2018</v>
          </cell>
        </row>
      </sheetData>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ow r="1">
          <cell r="A1" t="str">
            <v>GIÁ TRỊ PHỤ LỤC 13 - HĐ 37/2018/HĐ/OIC-SEAREE ký ngày 07/02/2018</v>
          </cell>
        </row>
      </sheetData>
      <sheetData sheetId="706">
        <row r="1">
          <cell r="A1" t="str">
            <v>GIÁ TRỊ PHỤ LỤC 13 - HĐ 37/2018/HĐ/OIC-SEAREE ký ngày 07/02/2018</v>
          </cell>
        </row>
      </sheetData>
      <sheetData sheetId="707">
        <row r="1">
          <cell r="A1" t="str">
            <v>GIÁ TRỊ PHỤ LỤC 13 - HĐ 37/2018/HĐ/OIC-SEAREE ký ngày 07/02/2018</v>
          </cell>
        </row>
      </sheetData>
      <sheetData sheetId="708">
        <row r="1">
          <cell r="A1" t="str">
            <v>GIÁ TRỊ PHỤ LỤC 13 - HĐ 37/2018/HĐ/OIC-SEAREE ký ngày 07/02/2018</v>
          </cell>
        </row>
      </sheetData>
      <sheetData sheetId="709">
        <row r="1">
          <cell r="A1" t="str">
            <v>GIÁ TRỊ PHỤ LỤC 13 - HĐ 37/2018/HĐ/OIC-SEAREE ký ngày 07/02/2018</v>
          </cell>
        </row>
      </sheetData>
      <sheetData sheetId="710">
        <row r="1">
          <cell r="A1" t="str">
            <v>GIÁ TRỊ PHỤ LỤC 13 - HĐ 37/2018/HĐ/OIC-SEAREE ký ngày 07/02/2018</v>
          </cell>
        </row>
      </sheetData>
      <sheetData sheetId="711">
        <row r="1">
          <cell r="A1" t="str">
            <v>GIÁ TRỊ PHỤ LỤC 13 - HĐ 37/2018/HĐ/OIC-SEAREE ký ngày 07/02/2018</v>
          </cell>
        </row>
      </sheetData>
      <sheetData sheetId="712">
        <row r="1">
          <cell r="A1" t="str">
            <v>GIÁ TRỊ PHỤ LỤC 13 - HĐ 37/2018/HĐ/OIC-SEAREE ký ngày 07/02/2018</v>
          </cell>
        </row>
      </sheetData>
      <sheetData sheetId="713">
        <row r="1">
          <cell r="A1" t="str">
            <v>GIÁ TRỊ PHỤ LỤC 13 - HĐ 37/2018/HĐ/OIC-SEAREE ký ngày 07/02/2018</v>
          </cell>
        </row>
      </sheetData>
      <sheetData sheetId="714">
        <row r="1">
          <cell r="A1" t="str">
            <v>GIÁ TRỊ PHỤ LỤC 13 - HĐ 37/2018/HĐ/OIC-SEAREE ký ngày 07/02/2018</v>
          </cell>
        </row>
      </sheetData>
      <sheetData sheetId="715">
        <row r="1">
          <cell r="A1" t="str">
            <v>GIÁ TRỊ PHỤ LỤC 13 - HĐ 37/2018/HĐ/OIC-SEAREE ký ngày 07/02/2018</v>
          </cell>
        </row>
      </sheetData>
      <sheetData sheetId="716">
        <row r="1">
          <cell r="A1" t="str">
            <v>GIÁ TRỊ PHỤ LỤC 13 - HĐ 37/2018/HĐ/OIC-SEAREE ký ngày 07/02/2018</v>
          </cell>
        </row>
      </sheetData>
      <sheetData sheetId="717">
        <row r="1">
          <cell r="A1" t="str">
            <v>GIÁ TRỊ PHỤ LỤC 13 - HĐ 37/2018/HĐ/OIC-SEAREE ký ngày 07/02/2018</v>
          </cell>
        </row>
      </sheetData>
      <sheetData sheetId="718">
        <row r="1">
          <cell r="A1" t="str">
            <v>GIÁ TRỊ PHỤ LỤC 13 - HĐ 37/2018/HĐ/OIC-SEAREE ký ngày 07/02/2018</v>
          </cell>
        </row>
      </sheetData>
      <sheetData sheetId="719">
        <row r="1">
          <cell r="A1" t="str">
            <v>GIÁ TRỊ PHỤ LỤC 13 - HĐ 37/2018/HĐ/OIC-SEAREE ký ngày 07/02/2018</v>
          </cell>
        </row>
      </sheetData>
      <sheetData sheetId="720">
        <row r="1">
          <cell r="A1" t="str">
            <v>GIÁ TRỊ PHỤ LỤC 13 - HĐ 37/2018/HĐ/OIC-SEAREE ký ngày 07/02/2018</v>
          </cell>
        </row>
      </sheetData>
      <sheetData sheetId="721">
        <row r="1">
          <cell r="A1" t="str">
            <v>GIÁ TRỊ PHỤ LỤC 13 - HĐ 37/2018/HĐ/OIC-SEAREE ký ngày 07/02/2018</v>
          </cell>
        </row>
      </sheetData>
      <sheetData sheetId="722">
        <row r="1">
          <cell r="A1" t="str">
            <v>GIÁ TRỊ PHỤ LỤC 13 - HĐ 37/2018/HĐ/OIC-SEAREE ký ngày 07/02/2018</v>
          </cell>
        </row>
      </sheetData>
      <sheetData sheetId="723">
        <row r="1">
          <cell r="A1" t="str">
            <v>GIÁ TRỊ PHỤ LỤC 13 - HĐ 37/2018/HĐ/OIC-SEAREE ký ngày 07/02/2018</v>
          </cell>
        </row>
      </sheetData>
      <sheetData sheetId="724">
        <row r="1">
          <cell r="A1" t="str">
            <v>GIÁ TRỊ PHỤ LỤC 13 - HĐ 37/2018/HĐ/OIC-SEAREE ký ngày 07/02/2018</v>
          </cell>
        </row>
      </sheetData>
      <sheetData sheetId="725">
        <row r="1">
          <cell r="A1" t="str">
            <v>GIÁ TRỊ PHỤ LỤC 13 - HĐ 37/2018/HĐ/OIC-SEAREE ký ngày 07/02/2018</v>
          </cell>
        </row>
      </sheetData>
      <sheetData sheetId="726">
        <row r="1">
          <cell r="A1" t="str">
            <v>GIÁ TRỊ PHỤ LỤC 13 - HĐ 37/2018/HĐ/OIC-SEAREE ký ngày 07/02/2018</v>
          </cell>
        </row>
      </sheetData>
      <sheetData sheetId="727">
        <row r="1">
          <cell r="A1" t="str">
            <v>GIÁ TRỊ PHỤ LỤC 13 - HĐ 37/2018/HĐ/OIC-SEAREE ký ngày 07/02/2018</v>
          </cell>
        </row>
      </sheetData>
      <sheetData sheetId="728">
        <row r="1">
          <cell r="A1" t="str">
            <v>GIÁ TRỊ PHỤ LỤC 13 - HĐ 37/2018/HĐ/OIC-SEAREE ký ngày 07/02/2018</v>
          </cell>
        </row>
      </sheetData>
      <sheetData sheetId="729">
        <row r="1">
          <cell r="A1" t="str">
            <v>GIÁ TRỊ PHỤ LỤC 13 - HĐ 37/2018/HĐ/OIC-SEAREE ký ngày 07/02/2018</v>
          </cell>
        </row>
      </sheetData>
      <sheetData sheetId="730">
        <row r="1">
          <cell r="A1" t="str">
            <v>GIÁ TRỊ PHỤ LỤC 13 - HĐ 37/2018/HĐ/OIC-SEAREE ký ngày 07/02/2018</v>
          </cell>
        </row>
      </sheetData>
      <sheetData sheetId="731">
        <row r="1">
          <cell r="A1" t="str">
            <v>GIÁ TRỊ PHỤ LỤC 13 - HĐ 37/2018/HĐ/OIC-SEAREE ký ngày 07/02/2018</v>
          </cell>
        </row>
      </sheetData>
      <sheetData sheetId="732">
        <row r="1">
          <cell r="A1" t="str">
            <v>GIÁ TRỊ PHỤ LỤC 13 - HĐ 37/2018/HĐ/OIC-SEAREE ký ngày 07/02/2018</v>
          </cell>
        </row>
      </sheetData>
      <sheetData sheetId="733">
        <row r="1">
          <cell r="A1" t="str">
            <v>GIÁ TRỊ PHỤ LỤC 13 - HĐ 37/2018/HĐ/OIC-SEAREE ký ngày 07/02/2018</v>
          </cell>
        </row>
      </sheetData>
      <sheetData sheetId="734">
        <row r="1">
          <cell r="A1" t="str">
            <v>GIÁ TRỊ PHỤ LỤC 13 - HĐ 37/2018/HĐ/OIC-SEAREE ký ngày 07/02/2018</v>
          </cell>
        </row>
      </sheetData>
      <sheetData sheetId="735">
        <row r="1">
          <cell r="A1" t="str">
            <v>GIÁ TRỊ PHỤ LỤC 13 - HĐ 37/2018/HĐ/OIC-SEAREE ký ngày 07/02/2018</v>
          </cell>
        </row>
      </sheetData>
      <sheetData sheetId="736">
        <row r="1">
          <cell r="A1" t="str">
            <v>GIÁ TRỊ PHỤ LỤC 13 - HĐ 37/2018/HĐ/OIC-SEAREE ký ngày 07/02/2018</v>
          </cell>
        </row>
      </sheetData>
      <sheetData sheetId="737">
        <row r="1">
          <cell r="A1" t="str">
            <v>GIÁ TRỊ PHỤ LỤC 13 - HĐ 37/2018/HĐ/OIC-SEAREE ký ngày 07/02/2018</v>
          </cell>
        </row>
      </sheetData>
      <sheetData sheetId="738">
        <row r="1">
          <cell r="A1" t="str">
            <v>GIÁ TRỊ PHỤ LỤC 13 - HĐ 37/2018/HĐ/OIC-SEAREE ký ngày 07/02/2018</v>
          </cell>
        </row>
      </sheetData>
      <sheetData sheetId="739">
        <row r="1">
          <cell r="A1" t="str">
            <v>GIÁ TRỊ PHỤ LỤC 13 - HĐ 37/2018/HĐ/OIC-SEAREE ký ngày 07/02/2018</v>
          </cell>
        </row>
      </sheetData>
      <sheetData sheetId="740">
        <row r="1">
          <cell r="A1" t="str">
            <v>GIÁ TRỊ PHỤ LỤC 13 - HĐ 37/2018/HĐ/OIC-SEAREE ký ngày 07/02/2018</v>
          </cell>
        </row>
      </sheetData>
      <sheetData sheetId="741">
        <row r="1">
          <cell r="A1" t="str">
            <v>GIÁ TRỊ PHỤ LỤC 13 - HĐ 37/2018/HĐ/OIC-SEAREE ký ngày 07/02/2018</v>
          </cell>
        </row>
      </sheetData>
      <sheetData sheetId="742">
        <row r="1">
          <cell r="A1" t="str">
            <v>GIÁ TRỊ PHỤ LỤC 13 - HĐ 37/2018/HĐ/OIC-SEAREE ký ngày 07/02/2018</v>
          </cell>
        </row>
      </sheetData>
      <sheetData sheetId="743">
        <row r="1">
          <cell r="A1" t="str">
            <v>GIÁ TRỊ PHỤ LỤC 13 - HĐ 37/2018/HĐ/OIC-SEAREE ký ngày 07/02/2018</v>
          </cell>
        </row>
      </sheetData>
      <sheetData sheetId="744">
        <row r="1">
          <cell r="A1" t="str">
            <v>GIÁ TRỊ PHỤ LỤC 13 - HĐ 37/2018/HĐ/OIC-SEAREE ký ngày 07/02/2018</v>
          </cell>
        </row>
      </sheetData>
      <sheetData sheetId="745">
        <row r="1">
          <cell r="A1" t="str">
            <v>GIÁ TRỊ PHỤ LỤC 13 - HĐ 37/2018/HĐ/OIC-SEAREE ký ngày 07/02/2018</v>
          </cell>
        </row>
      </sheetData>
      <sheetData sheetId="746">
        <row r="1">
          <cell r="A1" t="str">
            <v>GIÁ TRỊ PHỤ LỤC 13 - HĐ 37/2018/HĐ/OIC-SEAREE ký ngày 07/02/2018</v>
          </cell>
        </row>
      </sheetData>
      <sheetData sheetId="747">
        <row r="1">
          <cell r="A1" t="str">
            <v>GIÁ TRỊ PHỤ LỤC 13 - HĐ 37/2018/HĐ/OIC-SEAREE ký ngày 07/02/2018</v>
          </cell>
        </row>
      </sheetData>
      <sheetData sheetId="748">
        <row r="1">
          <cell r="A1" t="str">
            <v>GIÁ TRỊ PHỤ LỤC 13 - HĐ 37/2018/HĐ/OIC-SEAREE ký ngày 07/02/2018</v>
          </cell>
        </row>
      </sheetData>
      <sheetData sheetId="749">
        <row r="1">
          <cell r="A1" t="str">
            <v>GIÁ TRỊ PHỤ LỤC 13 - HĐ 37/2018/HĐ/OIC-SEAREE ký ngày 07/02/2018</v>
          </cell>
        </row>
      </sheetData>
      <sheetData sheetId="750">
        <row r="1">
          <cell r="A1" t="str">
            <v>GIÁ TRỊ PHỤ LỤC 13 - HĐ 37/2018/HĐ/OIC-SEAREE ký ngày 07/02/2018</v>
          </cell>
        </row>
      </sheetData>
      <sheetData sheetId="751">
        <row r="1">
          <cell r="A1" t="str">
            <v>GIÁ TRỊ PHỤ LỤC 13 - HĐ 37/2018/HĐ/OIC-SEAREE ký ngày 07/02/2018</v>
          </cell>
        </row>
      </sheetData>
      <sheetData sheetId="752">
        <row r="1">
          <cell r="A1" t="str">
            <v>GIÁ TRỊ PHỤ LỤC 13 - HĐ 37/2018/HĐ/OIC-SEAREE ký ngày 07/02/2018</v>
          </cell>
        </row>
      </sheetData>
      <sheetData sheetId="753">
        <row r="1">
          <cell r="A1" t="str">
            <v>GIÁ TRỊ PHỤ LỤC 13 - HĐ 37/2018/HĐ/OIC-SEAREE ký ngày 07/02/2018</v>
          </cell>
        </row>
      </sheetData>
      <sheetData sheetId="754">
        <row r="1">
          <cell r="A1" t="str">
            <v>GIÁ TRỊ PHỤ LỤC 13 - HĐ 37/2018/HĐ/OIC-SEAREE ký ngày 07/02/2018</v>
          </cell>
        </row>
      </sheetData>
      <sheetData sheetId="755">
        <row r="1">
          <cell r="A1" t="str">
            <v>GIÁ TRỊ PHỤ LỤC 13 - HĐ 37/2018/HĐ/OIC-SEAREE ký ngày 07/02/2018</v>
          </cell>
        </row>
      </sheetData>
      <sheetData sheetId="756">
        <row r="1">
          <cell r="A1" t="str">
            <v>GIÁ TRỊ PHỤ LỤC 13 - HĐ 37/2018/HĐ/OIC-SEAREE ký ngày 07/02/2018</v>
          </cell>
        </row>
      </sheetData>
      <sheetData sheetId="757">
        <row r="1">
          <cell r="A1" t="str">
            <v>GIÁ TRỊ PHỤ LỤC 13 - HĐ 37/2018/HĐ/OIC-SEAREE ký ngày 07/02/2018</v>
          </cell>
        </row>
      </sheetData>
      <sheetData sheetId="758">
        <row r="1">
          <cell r="A1" t="str">
            <v>GIÁ TRỊ PHỤ LỤC 13 - HĐ 37/2018/HĐ/OIC-SEAREE ký ngày 07/02/2018</v>
          </cell>
        </row>
      </sheetData>
      <sheetData sheetId="759">
        <row r="1">
          <cell r="A1" t="str">
            <v>GIÁ TRỊ PHỤ LỤC 13 - HĐ 37/2018/HĐ/OIC-SEAREE ký ngày 07/02/2018</v>
          </cell>
        </row>
      </sheetData>
      <sheetData sheetId="760">
        <row r="1">
          <cell r="A1" t="str">
            <v>GIÁ TRỊ PHỤ LỤC 13 - HĐ 37/2018/HĐ/OIC-SEAREE ký ngày 07/02/2018</v>
          </cell>
        </row>
      </sheetData>
      <sheetData sheetId="761">
        <row r="1">
          <cell r="A1" t="str">
            <v>GIÁ TRỊ PHỤ LỤC 13 - HĐ 37/2018/HĐ/OIC-SEAREE ký ngày 07/02/2018</v>
          </cell>
        </row>
      </sheetData>
      <sheetData sheetId="762">
        <row r="1">
          <cell r="A1" t="str">
            <v>GIÁ TRỊ PHỤ LỤC 13 - HĐ 37/2018/HĐ/OIC-SEAREE ký ngày 07/02/2018</v>
          </cell>
        </row>
      </sheetData>
      <sheetData sheetId="763">
        <row r="1">
          <cell r="A1" t="str">
            <v>GIÁ TRỊ PHỤ LỤC 13 - HĐ 37/2018/HĐ/OIC-SEAREE ký ngày 07/02/2018</v>
          </cell>
        </row>
      </sheetData>
      <sheetData sheetId="764">
        <row r="1">
          <cell r="A1" t="str">
            <v>GIÁ TRỊ PHỤ LỤC 13 - HĐ 37/2018/HĐ/OIC-SEAREE ký ngày 07/02/2018</v>
          </cell>
        </row>
      </sheetData>
      <sheetData sheetId="765">
        <row r="1">
          <cell r="A1" t="str">
            <v>GIÁ TRỊ PHỤ LỤC 13 - HĐ 37/2018/HĐ/OIC-SEAREE ký ngày 07/02/2018</v>
          </cell>
        </row>
      </sheetData>
      <sheetData sheetId="766">
        <row r="1">
          <cell r="A1" t="str">
            <v>GIÁ TRỊ PHỤ LỤC 13 - HĐ 37/2018/HĐ/OIC-SEAREE ký ngày 07/02/2018</v>
          </cell>
        </row>
      </sheetData>
      <sheetData sheetId="767">
        <row r="1">
          <cell r="A1" t="str">
            <v>GIÁ TRỊ PHỤ LỤC 13 - HĐ 37/2018/HĐ/OIC-SEAREE ký ngày 07/02/2018</v>
          </cell>
        </row>
      </sheetData>
      <sheetData sheetId="768">
        <row r="1">
          <cell r="A1" t="str">
            <v>GIÁ TRỊ PHỤ LỤC 13 - HĐ 37/2018/HĐ/OIC-SEAREE ký ngày 07/02/2018</v>
          </cell>
        </row>
      </sheetData>
      <sheetData sheetId="769">
        <row r="1">
          <cell r="A1" t="str">
            <v>GIÁ TRỊ PHỤ LỤC 13 - HĐ 37/2018/HĐ/OIC-SEAREE ký ngày 07/02/2018</v>
          </cell>
        </row>
      </sheetData>
      <sheetData sheetId="770">
        <row r="1">
          <cell r="A1" t="str">
            <v>GIÁ TRỊ PHỤ LỤC 13 - HĐ 37/2018/HĐ/OIC-SEAREE ký ngày 07/02/2018</v>
          </cell>
        </row>
      </sheetData>
      <sheetData sheetId="771">
        <row r="1">
          <cell r="A1" t="str">
            <v>GIÁ TRỊ PHỤ LỤC 13 - HĐ 37/2018/HĐ/OIC-SEAREE ký ngày 07/02/2018</v>
          </cell>
        </row>
      </sheetData>
      <sheetData sheetId="772">
        <row r="1">
          <cell r="A1" t="str">
            <v>GIÁ TRỊ PHỤ LỤC 13 - HĐ 37/2018/HĐ/OIC-SEAREE ký ngày 07/02/2018</v>
          </cell>
        </row>
      </sheetData>
      <sheetData sheetId="773">
        <row r="1">
          <cell r="A1" t="str">
            <v>GIÁ TRỊ PHỤ LỤC 13 - HĐ 37/2018/HĐ/OIC-SEAREE ký ngày 07/02/2018</v>
          </cell>
        </row>
      </sheetData>
      <sheetData sheetId="774">
        <row r="1">
          <cell r="A1" t="str">
            <v>GIÁ TRỊ PHỤ LỤC 13 - HĐ 37/2018/HĐ/OIC-SEAREE ký ngày 07/02/2018</v>
          </cell>
        </row>
      </sheetData>
      <sheetData sheetId="775">
        <row r="1">
          <cell r="A1" t="str">
            <v>GIÁ TRỊ PHỤ LỤC 13 - HĐ 37/2018/HĐ/OIC-SEAREE ký ngày 07/02/2018</v>
          </cell>
        </row>
      </sheetData>
      <sheetData sheetId="776">
        <row r="1">
          <cell r="A1" t="str">
            <v>GIÁ TRỊ PHỤ LỤC 13 - HĐ 37/2018/HĐ/OIC-SEAREE ký ngày 07/02/2018</v>
          </cell>
        </row>
      </sheetData>
      <sheetData sheetId="777">
        <row r="1">
          <cell r="A1" t="str">
            <v>GIÁ TRỊ PHỤ LỤC 13 - HĐ 37/2018/HĐ/OIC-SEAREE ký ngày 07/02/2018</v>
          </cell>
        </row>
      </sheetData>
      <sheetData sheetId="778">
        <row r="1">
          <cell r="A1" t="str">
            <v>GIÁ TRỊ PHỤ LỤC 13 - HĐ 37/2018/HĐ/OIC-SEAREE ký ngày 07/02/2018</v>
          </cell>
        </row>
      </sheetData>
      <sheetData sheetId="779">
        <row r="1">
          <cell r="A1" t="str">
            <v>GIÁ TRỊ PHỤ LỤC 13 - HĐ 37/2018/HĐ/OIC-SEAREE ký ngày 07/02/2018</v>
          </cell>
        </row>
      </sheetData>
      <sheetData sheetId="780">
        <row r="1">
          <cell r="A1" t="str">
            <v>GIÁ TRỊ PHỤ LỤC 13 - HĐ 37/2018/HĐ/OIC-SEAREE ký ngày 07/02/2018</v>
          </cell>
        </row>
      </sheetData>
      <sheetData sheetId="781">
        <row r="1">
          <cell r="A1" t="str">
            <v>GIÁ TRỊ PHỤ LỤC 13 - HĐ 37/2018/HĐ/OIC-SEAREE ký ngày 07/02/2018</v>
          </cell>
        </row>
      </sheetData>
      <sheetData sheetId="782">
        <row r="1">
          <cell r="A1" t="str">
            <v>GIÁ TRỊ PHỤ LỤC 13 - HĐ 37/2018/HĐ/OIC-SEAREE ký ngày 07/02/2018</v>
          </cell>
        </row>
      </sheetData>
      <sheetData sheetId="783">
        <row r="1">
          <cell r="A1" t="str">
            <v>GIÁ TRỊ PHỤ LỤC 13 - HĐ 37/2018/HĐ/OIC-SEAREE ký ngày 07/02/2018</v>
          </cell>
        </row>
      </sheetData>
      <sheetData sheetId="784">
        <row r="1">
          <cell r="A1" t="str">
            <v>GIÁ TRỊ PHỤ LỤC 13 - HĐ 37/2018/HĐ/OIC-SEAREE ký ngày 07/02/2018</v>
          </cell>
        </row>
      </sheetData>
      <sheetData sheetId="785">
        <row r="1">
          <cell r="A1" t="str">
            <v>GIÁ TRỊ PHỤ LỤC 13 - HĐ 37/2018/HĐ/OIC-SEAREE ký ngày 07/02/2018</v>
          </cell>
        </row>
      </sheetData>
      <sheetData sheetId="786">
        <row r="1">
          <cell r="A1" t="str">
            <v>GIÁ TRỊ PHỤ LỤC 13 - HĐ 37/2018/HĐ/OIC-SEAREE ký ngày 07/02/2018</v>
          </cell>
        </row>
      </sheetData>
      <sheetData sheetId="787">
        <row r="1">
          <cell r="A1" t="str">
            <v>GIÁ TRỊ PHỤ LỤC 13 - HĐ 37/2018/HĐ/OIC-SEAREE ký ngày 07/02/2018</v>
          </cell>
        </row>
      </sheetData>
      <sheetData sheetId="788"/>
      <sheetData sheetId="789"/>
      <sheetData sheetId="790"/>
      <sheetData sheetId="791"/>
      <sheetData sheetId="792">
        <row r="1">
          <cell r="A1" t="str">
            <v>GIÁ TRỊ PHỤ LỤC 13 - HĐ 37/2018/HĐ/OIC-SEAREE ký ngày 07/02/2018</v>
          </cell>
        </row>
      </sheetData>
      <sheetData sheetId="793">
        <row r="1">
          <cell r="A1" t="str">
            <v>GIÁ TRỊ PHỤ LỤC 13 - HĐ 37/2018/HĐ/OIC-SEAREE ký ngày 07/02/2018</v>
          </cell>
        </row>
      </sheetData>
      <sheetData sheetId="794">
        <row r="1">
          <cell r="A1" t="str">
            <v>GIÁ TRỊ PHỤ LỤC 13 - HĐ 37/2018/HĐ/OIC-SEAREE ký ngày 07/02/2018</v>
          </cell>
        </row>
      </sheetData>
      <sheetData sheetId="795">
        <row r="1">
          <cell r="A1" t="str">
            <v>GIÁ TRỊ PHỤ LỤC 13 - HĐ 37/2018/HĐ/OIC-SEAREE ký ngày 07/02/2018</v>
          </cell>
        </row>
      </sheetData>
      <sheetData sheetId="796">
        <row r="1">
          <cell r="A1" t="str">
            <v>GIÁ TRỊ PHỤ LỤC 13 - HĐ 37/2018/HĐ/OIC-SEAREE ký ngày 07/02/2018</v>
          </cell>
        </row>
      </sheetData>
      <sheetData sheetId="797">
        <row r="1">
          <cell r="A1" t="str">
            <v>GIÁ TRỊ PHỤ LỤC 13 - HĐ 37/2018/HĐ/OIC-SEAREE ký ngày 07/02/2018</v>
          </cell>
        </row>
      </sheetData>
      <sheetData sheetId="798">
        <row r="1">
          <cell r="A1" t="str">
            <v>GIÁ TRỊ PHỤ LỤC 13 - HĐ 37/2018/HĐ/OIC-SEAREE ký ngày 07/02/2018</v>
          </cell>
        </row>
      </sheetData>
      <sheetData sheetId="799">
        <row r="1">
          <cell r="A1" t="str">
            <v>GIÁ TRỊ PHỤ LỤC 13 - HĐ 37/2018/HĐ/OIC-SEAREE ký ngày 07/02/2018</v>
          </cell>
        </row>
      </sheetData>
      <sheetData sheetId="800">
        <row r="1">
          <cell r="A1" t="str">
            <v>GIÁ TRỊ PHỤ LỤC 13 - HĐ 37/2018/HĐ/OIC-SEAREE ký ngày 07/02/2018</v>
          </cell>
        </row>
      </sheetData>
      <sheetData sheetId="801">
        <row r="1">
          <cell r="A1" t="str">
            <v>GIÁ TRỊ PHỤ LỤC 13 - HĐ 37/2018/HĐ/OIC-SEAREE ký ngày 07/02/2018</v>
          </cell>
        </row>
      </sheetData>
      <sheetData sheetId="802">
        <row r="1">
          <cell r="A1" t="str">
            <v>GIÁ TRỊ PHỤ LỤC 13 - HĐ 37/2018/HĐ/OIC-SEAREE ký ngày 07/02/2018</v>
          </cell>
        </row>
      </sheetData>
      <sheetData sheetId="803">
        <row r="1">
          <cell r="A1" t="str">
            <v>GIÁ TRỊ PHỤ LỤC 13 - HĐ 37/2018/HĐ/OIC-SEAREE ký ngày 07/02/2018</v>
          </cell>
        </row>
      </sheetData>
      <sheetData sheetId="804">
        <row r="1">
          <cell r="A1" t="str">
            <v>GIÁ TRỊ PHỤ LỤC 13 - HĐ 37/2018/HĐ/OIC-SEAREE ký ngày 07/02/2018</v>
          </cell>
        </row>
      </sheetData>
      <sheetData sheetId="805">
        <row r="1">
          <cell r="A1" t="str">
            <v>GIÁ TRỊ PHỤ LỤC 13 - HĐ 37/2018/HĐ/OIC-SEAREE ký ngày 07/02/2018</v>
          </cell>
        </row>
      </sheetData>
      <sheetData sheetId="806">
        <row r="1">
          <cell r="A1" t="str">
            <v>GIÁ TRỊ PHỤ LỤC 13 - HĐ 37/2018/HĐ/OIC-SEAREE ký ngày 07/02/2018</v>
          </cell>
        </row>
      </sheetData>
      <sheetData sheetId="807">
        <row r="1">
          <cell r="A1" t="str">
            <v>GIÁ TRỊ PHỤ LỤC 13 - HĐ 37/2018/HĐ/OIC-SEAREE ký ngày 07/02/2018</v>
          </cell>
        </row>
      </sheetData>
      <sheetData sheetId="808">
        <row r="1">
          <cell r="A1" t="str">
            <v>GIÁ TRỊ PHỤ LỤC 13 - HĐ 37/2018/HĐ/OIC-SEAREE ký ngày 07/02/2018</v>
          </cell>
        </row>
      </sheetData>
      <sheetData sheetId="809">
        <row r="1">
          <cell r="A1" t="str">
            <v>GIÁ TRỊ PHỤ LỤC 13 - HĐ 37/2018/HĐ/OIC-SEAREE ký ngày 07/02/2018</v>
          </cell>
        </row>
      </sheetData>
      <sheetData sheetId="810">
        <row r="1">
          <cell r="A1" t="str">
            <v>GIÁ TRỊ PHỤ LỤC 13 - HĐ 37/2018/HĐ/OIC-SEAREE ký ngày 07/02/2018</v>
          </cell>
        </row>
      </sheetData>
      <sheetData sheetId="811">
        <row r="1">
          <cell r="A1" t="str">
            <v>GIÁ TRỊ PHỤ LỤC 13 - HĐ 37/2018/HĐ/OIC-SEAREE ký ngày 07/02/2018</v>
          </cell>
        </row>
      </sheetData>
      <sheetData sheetId="812">
        <row r="1">
          <cell r="A1" t="str">
            <v>GIÁ TRỊ PHỤ LỤC 13 - HĐ 37/2018/HĐ/OIC-SEAREE ký ngày 07/02/2018</v>
          </cell>
        </row>
      </sheetData>
      <sheetData sheetId="813">
        <row r="1">
          <cell r="A1" t="str">
            <v>GIÁ TRỊ PHỤ LỤC 13 - HĐ 37/2018/HĐ/OIC-SEAREE ký ngày 07/02/2018</v>
          </cell>
        </row>
      </sheetData>
      <sheetData sheetId="814">
        <row r="1">
          <cell r="A1" t="str">
            <v>GIÁ TRỊ PHỤ LỤC 13 - HĐ 37/2018/HĐ/OIC-SEAREE ký ngày 07/02/2018</v>
          </cell>
        </row>
      </sheetData>
      <sheetData sheetId="815">
        <row r="1">
          <cell r="A1" t="str">
            <v>GIÁ TRỊ PHỤ LỤC 13 - HĐ 37/2018/HĐ/OIC-SEAREE ký ngày 07/02/2018</v>
          </cell>
        </row>
      </sheetData>
      <sheetData sheetId="816">
        <row r="1">
          <cell r="A1" t="str">
            <v>GIÁ TRỊ PHỤ LỤC 13 - HĐ 37/2018/HĐ/OIC-SEAREE ký ngày 07/02/2018</v>
          </cell>
        </row>
      </sheetData>
      <sheetData sheetId="817">
        <row r="1">
          <cell r="A1" t="str">
            <v>GIÁ TRỊ PHỤ LỤC 13 - HĐ 37/2018/HĐ/OIC-SEAREE ký ngày 07/02/2018</v>
          </cell>
        </row>
      </sheetData>
      <sheetData sheetId="818">
        <row r="1">
          <cell r="A1" t="str">
            <v>GIÁ TRỊ PHỤ LỤC 13 - HĐ 37/2018/HĐ/OIC-SEAREE ký ngày 07/02/2018</v>
          </cell>
        </row>
      </sheetData>
      <sheetData sheetId="819">
        <row r="1">
          <cell r="A1" t="str">
            <v>GIÁ TRỊ PHỤ LỤC 13 - HĐ 37/2018/HĐ/OIC-SEAREE ký ngày 07/02/2018</v>
          </cell>
        </row>
      </sheetData>
      <sheetData sheetId="820">
        <row r="1">
          <cell r="A1" t="str">
            <v>GIÁ TRỊ PHỤ LỤC 13 - HĐ 37/2018/HĐ/OIC-SEAREE ký ngày 07/02/2018</v>
          </cell>
        </row>
      </sheetData>
      <sheetData sheetId="821">
        <row r="1">
          <cell r="A1" t="str">
            <v>GIÁ TRỊ PHỤ LỤC 13 - HĐ 37/2018/HĐ/OIC-SEAREE ký ngày 07/02/2018</v>
          </cell>
        </row>
      </sheetData>
      <sheetData sheetId="822">
        <row r="1">
          <cell r="A1" t="str">
            <v>GIÁ TRỊ PHỤ LỤC 13 - HĐ 37/2018/HĐ/OIC-SEAREE ký ngày 07/02/2018</v>
          </cell>
        </row>
      </sheetData>
      <sheetData sheetId="823">
        <row r="1">
          <cell r="A1" t="str">
            <v>GIÁ TRỊ PHỤ LỤC 13 - HĐ 37/2018/HĐ/OIC-SEAREE ký ngày 07/02/2018</v>
          </cell>
        </row>
      </sheetData>
      <sheetData sheetId="824">
        <row r="1">
          <cell r="A1" t="str">
            <v>GIÁ TRỊ PHỤ LỤC 13 - HĐ 37/2018/HĐ/OIC-SEAREE ký ngày 07/02/2018</v>
          </cell>
        </row>
      </sheetData>
      <sheetData sheetId="825">
        <row r="1">
          <cell r="A1" t="str">
            <v>GIÁ TRỊ PHỤ LỤC 13 - HĐ 37/2018/HĐ/OIC-SEAREE ký ngày 07/02/2018</v>
          </cell>
        </row>
      </sheetData>
      <sheetData sheetId="826">
        <row r="1">
          <cell r="A1" t="str">
            <v>GIÁ TRỊ PHỤ LỤC 13 - HĐ 37/2018/HĐ/OIC-SEAREE ký ngày 07/02/2018</v>
          </cell>
        </row>
      </sheetData>
      <sheetData sheetId="827">
        <row r="1">
          <cell r="A1" t="str">
            <v>GIÁ TRỊ PHỤ LỤC 13 - HĐ 37/2018/HĐ/OIC-SEAREE ký ngày 07/02/2018</v>
          </cell>
        </row>
      </sheetData>
      <sheetData sheetId="828">
        <row r="1">
          <cell r="A1" t="str">
            <v>GIÁ TRỊ PHỤ LỤC 13 - HĐ 37/2018/HĐ/OIC-SEAREE ký ngày 07/02/2018</v>
          </cell>
        </row>
      </sheetData>
      <sheetData sheetId="829">
        <row r="1">
          <cell r="A1" t="str">
            <v>GIÁ TRỊ PHỤ LỤC 13 - HĐ 37/2018/HĐ/OIC-SEAREE ký ngày 07/02/2018</v>
          </cell>
        </row>
      </sheetData>
      <sheetData sheetId="830">
        <row r="1">
          <cell r="A1" t="str">
            <v>GIÁ TRỊ PHỤ LỤC 13 - HĐ 37/2018/HĐ/OIC-SEAREE ký ngày 07/02/2018</v>
          </cell>
        </row>
      </sheetData>
      <sheetData sheetId="831">
        <row r="1">
          <cell r="A1" t="str">
            <v>GIÁ TRỊ PHỤ LỤC 13 - HĐ 37/2018/HĐ/OIC-SEAREE ký ngày 07/02/2018</v>
          </cell>
        </row>
      </sheetData>
      <sheetData sheetId="832">
        <row r="1">
          <cell r="A1" t="str">
            <v>GIÁ TRỊ PHỤ LỤC 13 - HĐ 37/2018/HĐ/OIC-SEAREE ký ngày 07/02/2018</v>
          </cell>
        </row>
      </sheetData>
      <sheetData sheetId="833">
        <row r="1">
          <cell r="A1" t="str">
            <v>GIÁ TRỊ PHỤ LỤC 13 - HĐ 37/2018/HĐ/OIC-SEAREE ký ngày 07/02/2018</v>
          </cell>
        </row>
      </sheetData>
      <sheetData sheetId="834">
        <row r="1">
          <cell r="A1" t="str">
            <v>GIÁ TRỊ PHỤ LỤC 13 - HĐ 37/2018/HĐ/OIC-SEAREE ký ngày 07/02/2018</v>
          </cell>
        </row>
      </sheetData>
      <sheetData sheetId="835">
        <row r="1">
          <cell r="A1" t="str">
            <v>GIÁ TRỊ PHỤ LỤC 13 - HĐ 37/2018/HĐ/OIC-SEAREE ký ngày 07/02/2018</v>
          </cell>
        </row>
      </sheetData>
      <sheetData sheetId="836">
        <row r="1">
          <cell r="A1" t="str">
            <v>GIÁ TRỊ PHỤ LỤC 13 - HĐ 37/2018/HĐ/OIC-SEAREE ký ngày 07/02/2018</v>
          </cell>
        </row>
      </sheetData>
      <sheetData sheetId="837">
        <row r="1">
          <cell r="A1" t="str">
            <v>GIÁ TRỊ PHỤ LỤC 13 - HĐ 37/2018/HĐ/OIC-SEAREE ký ngày 07/02/2018</v>
          </cell>
        </row>
      </sheetData>
      <sheetData sheetId="838">
        <row r="1">
          <cell r="A1" t="str">
            <v>GIÁ TRỊ PHỤ LỤC 13 - HĐ 37/2018/HĐ/OIC-SEAREE ký ngày 07/02/2018</v>
          </cell>
        </row>
      </sheetData>
      <sheetData sheetId="839">
        <row r="1">
          <cell r="A1" t="str">
            <v>GIÁ TRỊ PHỤ LỤC 13 - HĐ 37/2018/HĐ/OIC-SEAREE ký ngày 07/02/2018</v>
          </cell>
        </row>
      </sheetData>
      <sheetData sheetId="840">
        <row r="1">
          <cell r="A1" t="str">
            <v>GIÁ TRỊ PHỤ LỤC 13 - HĐ 37/2018/HĐ/OIC-SEAREE ký ngày 07/02/2018</v>
          </cell>
        </row>
      </sheetData>
      <sheetData sheetId="841">
        <row r="1">
          <cell r="A1" t="str">
            <v>GIÁ TRỊ PHỤ LỤC 13 - HĐ 37/2018/HĐ/OIC-SEAREE ký ngày 07/02/2018</v>
          </cell>
        </row>
      </sheetData>
      <sheetData sheetId="842">
        <row r="1">
          <cell r="A1" t="str">
            <v>GIÁ TRỊ PHỤ LỤC 13 - HĐ 37/2018/HĐ/OIC-SEAREE ký ngày 07/02/2018</v>
          </cell>
        </row>
      </sheetData>
      <sheetData sheetId="843">
        <row r="1">
          <cell r="A1" t="str">
            <v>GIÁ TRỊ PHỤ LỤC 13 - HĐ 37/2018/HĐ/OIC-SEAREE ký ngày 07/02/2018</v>
          </cell>
        </row>
      </sheetData>
      <sheetData sheetId="844">
        <row r="1">
          <cell r="A1" t="str">
            <v>GIÁ TRỊ PHỤ LỤC 13 - HĐ 37/2018/HĐ/OIC-SEAREE ký ngày 07/02/2018</v>
          </cell>
        </row>
      </sheetData>
      <sheetData sheetId="845">
        <row r="1">
          <cell r="A1" t="str">
            <v>GIÁ TRỊ PHỤ LỤC 13 - HĐ 37/2018/HĐ/OIC-SEAREE ký ngày 07/02/2018</v>
          </cell>
        </row>
      </sheetData>
      <sheetData sheetId="846">
        <row r="1">
          <cell r="A1" t="str">
            <v>GIÁ TRỊ PHỤ LỤC 13 - HĐ 37/2018/HĐ/OIC-SEAREE ký ngày 07/02/2018</v>
          </cell>
        </row>
      </sheetData>
      <sheetData sheetId="847">
        <row r="1">
          <cell r="A1" t="str">
            <v>GIÁ TRỊ PHỤ LỤC 13 - HĐ 37/2018/HĐ/OIC-SEAREE ký ngày 07/02/2018</v>
          </cell>
        </row>
      </sheetData>
      <sheetData sheetId="848">
        <row r="1">
          <cell r="A1" t="str">
            <v>GIÁ TRỊ PHỤ LỤC 13 - HĐ 37/2018/HĐ/OIC-SEAREE ký ngày 07/02/2018</v>
          </cell>
        </row>
      </sheetData>
      <sheetData sheetId="849">
        <row r="1">
          <cell r="A1" t="str">
            <v>GIÁ TRỊ PHỤ LỤC 13 - HĐ 37/2018/HĐ/OIC-SEAREE ký ngày 07/02/2018</v>
          </cell>
        </row>
      </sheetData>
      <sheetData sheetId="850">
        <row r="1">
          <cell r="A1" t="str">
            <v>GIÁ TRỊ PHỤ LỤC 13 - HĐ 37/2018/HĐ/OIC-SEAREE ký ngày 07/02/2018</v>
          </cell>
        </row>
      </sheetData>
      <sheetData sheetId="851">
        <row r="1">
          <cell r="A1" t="str">
            <v>GIÁ TRỊ PHỤ LỤC 13 - HĐ 37/2018/HĐ/OIC-SEAREE ký ngày 07/02/2018</v>
          </cell>
        </row>
      </sheetData>
      <sheetData sheetId="852">
        <row r="1">
          <cell r="A1" t="str">
            <v>GIÁ TRỊ PHỤ LỤC 13 - HĐ 37/2018/HĐ/OIC-SEAREE ký ngày 07/02/2018</v>
          </cell>
        </row>
      </sheetData>
      <sheetData sheetId="853">
        <row r="1">
          <cell r="A1" t="str">
            <v>GIÁ TRỊ PHỤ LỤC 13 - HĐ 37/2018/HĐ/OIC-SEAREE ký ngày 07/02/2018</v>
          </cell>
        </row>
      </sheetData>
      <sheetData sheetId="854">
        <row r="1">
          <cell r="A1" t="str">
            <v>GIÁ TRỊ PHỤ LỤC 13 - HĐ 37/2018/HĐ/OIC-SEAREE ký ngày 07/02/2018</v>
          </cell>
        </row>
      </sheetData>
      <sheetData sheetId="855">
        <row r="1">
          <cell r="A1" t="str">
            <v>GIÁ TRỊ PHỤ LỤC 13 - HĐ 37/2018/HĐ/OIC-SEAREE ký ngày 07/02/2018</v>
          </cell>
        </row>
      </sheetData>
      <sheetData sheetId="856">
        <row r="1">
          <cell r="A1" t="str">
            <v>GIÁ TRỊ PHỤ LỤC 13 - HĐ 37/2018/HĐ/OIC-SEAREE ký ngày 07/02/2018</v>
          </cell>
        </row>
      </sheetData>
      <sheetData sheetId="857">
        <row r="1">
          <cell r="A1" t="str">
            <v>GIÁ TRỊ PHỤ LỤC 13 - HĐ 37/2018/HĐ/OIC-SEAREE ký ngày 07/02/2018</v>
          </cell>
        </row>
      </sheetData>
      <sheetData sheetId="858">
        <row r="1">
          <cell r="A1" t="str">
            <v>GIÁ TRỊ PHỤ LỤC 13 - HĐ 37/2018/HĐ/OIC-SEAREE ký ngày 07/02/2018</v>
          </cell>
        </row>
      </sheetData>
      <sheetData sheetId="859">
        <row r="1">
          <cell r="A1" t="str">
            <v>GIÁ TRỊ PHỤ LỤC 13 - HĐ 37/2018/HĐ/OIC-SEAREE ký ngày 07/02/2018</v>
          </cell>
        </row>
      </sheetData>
      <sheetData sheetId="860">
        <row r="1">
          <cell r="A1" t="str">
            <v>GIÁ TRỊ PHỤ LỤC 13 - HĐ 37/2018/HĐ/OIC-SEAREE ký ngày 07/02/2018</v>
          </cell>
        </row>
      </sheetData>
      <sheetData sheetId="861">
        <row r="1">
          <cell r="A1" t="str">
            <v>GIÁ TRỊ PHỤ LỤC 13 - HĐ 37/2018/HĐ/OIC-SEAREE ký ngày 07/02/2018</v>
          </cell>
        </row>
      </sheetData>
      <sheetData sheetId="862">
        <row r="1">
          <cell r="A1" t="str">
            <v>GIÁ TRỊ PHỤ LỤC 13 - HĐ 37/2018/HĐ/OIC-SEAREE ký ngày 07/02/2018</v>
          </cell>
        </row>
      </sheetData>
      <sheetData sheetId="863">
        <row r="1">
          <cell r="A1" t="str">
            <v>GIÁ TRỊ PHỤ LỤC 13 - HĐ 37/2018/HĐ/OIC-SEAREE ký ngày 07/02/2018</v>
          </cell>
        </row>
      </sheetData>
      <sheetData sheetId="864">
        <row r="1">
          <cell r="A1" t="str">
            <v>GIÁ TRỊ PHỤ LỤC 13 - HĐ 37/2018/HĐ/OIC-SEAREE ký ngày 07/02/2018</v>
          </cell>
        </row>
      </sheetData>
      <sheetData sheetId="865">
        <row r="1">
          <cell r="A1" t="str">
            <v>GIÁ TRỊ PHỤ LỤC 13 - HĐ 37/2018/HĐ/OIC-SEAREE ký ngày 07/02/2018</v>
          </cell>
        </row>
      </sheetData>
      <sheetData sheetId="866">
        <row r="1">
          <cell r="A1" t="str">
            <v>GIÁ TRỊ PHỤ LỤC 13 - HĐ 37/2018/HĐ/OIC-SEAREE ký ngày 07/02/2018</v>
          </cell>
        </row>
      </sheetData>
      <sheetData sheetId="867">
        <row r="1">
          <cell r="A1" t="str">
            <v>GIÁ TRỊ PHỤ LỤC 13 - HĐ 37/2018/HĐ/OIC-SEAREE ký ngày 07/02/2018</v>
          </cell>
        </row>
      </sheetData>
      <sheetData sheetId="868">
        <row r="1">
          <cell r="A1" t="str">
            <v>GIÁ TRỊ PHỤ LỤC 13 - HĐ 37/2018/HĐ/OIC-SEAREE ký ngày 07/02/2018</v>
          </cell>
        </row>
      </sheetData>
      <sheetData sheetId="869">
        <row r="1">
          <cell r="A1" t="str">
            <v>GIÁ TRỊ PHỤ LỤC 13 - HĐ 37/2018/HĐ/OIC-SEAREE ký ngày 07/02/2018</v>
          </cell>
        </row>
      </sheetData>
      <sheetData sheetId="870">
        <row r="1">
          <cell r="A1" t="str">
            <v>GIÁ TRỊ PHỤ LỤC 13 - HĐ 37/2018/HĐ/OIC-SEAREE ký ngày 07/02/2018</v>
          </cell>
        </row>
      </sheetData>
      <sheetData sheetId="871">
        <row r="1">
          <cell r="A1" t="str">
            <v>GIÁ TRỊ PHỤ LỤC 13 - HĐ 37/2018/HĐ/OIC-SEAREE ký ngày 07/02/2018</v>
          </cell>
        </row>
      </sheetData>
      <sheetData sheetId="872">
        <row r="1">
          <cell r="A1" t="str">
            <v>GIÁ TRỊ PHỤ LỤC 13 - HĐ 37/2018/HĐ/OIC-SEAREE ký ngày 07/02/2018</v>
          </cell>
        </row>
      </sheetData>
      <sheetData sheetId="873">
        <row r="1">
          <cell r="A1" t="str">
            <v>GIÁ TRỊ PHỤ LỤC 13 - HĐ 37/2018/HĐ/OIC-SEAREE ký ngày 07/02/2018</v>
          </cell>
        </row>
      </sheetData>
      <sheetData sheetId="874">
        <row r="1">
          <cell r="A1" t="str">
            <v>GIÁ TRỊ PHỤ LỤC 13 - HĐ 37/2018/HĐ/OIC-SEAREE ký ngày 07/02/2018</v>
          </cell>
        </row>
      </sheetData>
      <sheetData sheetId="875">
        <row r="1">
          <cell r="A1" t="str">
            <v>GIÁ TRỊ PHỤ LỤC 13 - HĐ 37/2018/HĐ/OIC-SEAREE ký ngày 07/02/2018</v>
          </cell>
        </row>
      </sheetData>
      <sheetData sheetId="876">
        <row r="1">
          <cell r="A1" t="str">
            <v>GIÁ TRỊ PHỤ LỤC 13 - HĐ 37/2018/HĐ/OIC-SEAREE ký ngày 07/02/2018</v>
          </cell>
        </row>
      </sheetData>
      <sheetData sheetId="877">
        <row r="1">
          <cell r="A1" t="str">
            <v>GIÁ TRỊ PHỤ LỤC 13 - HĐ 37/2018/HĐ/OIC-SEAREE ký ngày 07/02/2018</v>
          </cell>
        </row>
      </sheetData>
      <sheetData sheetId="878">
        <row r="1">
          <cell r="A1" t="str">
            <v>GIÁ TRỊ PHỤ LỤC 13 - HĐ 37/2018/HĐ/OIC-SEAREE ký ngày 07/02/2018</v>
          </cell>
        </row>
      </sheetData>
      <sheetData sheetId="879">
        <row r="1">
          <cell r="A1" t="str">
            <v>GIÁ TRỊ PHỤ LỤC 13 - HĐ 37/2018/HĐ/OIC-SEAREE ký ngày 07/02/2018</v>
          </cell>
        </row>
      </sheetData>
      <sheetData sheetId="880">
        <row r="1">
          <cell r="A1" t="str">
            <v>GIÁ TRỊ PHỤ LỤC 13 - HĐ 37/2018/HĐ/OIC-SEAREE ký ngày 07/02/2018</v>
          </cell>
        </row>
      </sheetData>
      <sheetData sheetId="881">
        <row r="1">
          <cell r="A1" t="str">
            <v>GIÁ TRỊ PHỤ LỤC 13 - HĐ 37/2018/HĐ/OIC-SEAREE ký ngày 07/02/2018</v>
          </cell>
        </row>
      </sheetData>
      <sheetData sheetId="882">
        <row r="1">
          <cell r="A1" t="str">
            <v>GIÁ TRỊ PHỤ LỤC 13 - HĐ 37/2018/HĐ/OIC-SEAREE ký ngày 07/02/2018</v>
          </cell>
        </row>
      </sheetData>
      <sheetData sheetId="883">
        <row r="1">
          <cell r="A1" t="str">
            <v>GIÁ TRỊ PHỤ LỤC 13 - HĐ 37/2018/HĐ/OIC-SEAREE ký ngày 07/02/2018</v>
          </cell>
        </row>
      </sheetData>
      <sheetData sheetId="884">
        <row r="1">
          <cell r="A1" t="str">
            <v>GIÁ TRỊ PHỤ LỤC 13 - HĐ 37/2018/HĐ/OIC-SEAREE ký ngày 07/02/2018</v>
          </cell>
        </row>
      </sheetData>
      <sheetData sheetId="885">
        <row r="1">
          <cell r="A1" t="str">
            <v>GIÁ TRỊ PHỤ LỤC 13 - HĐ 37/2018/HĐ/OIC-SEAREE ký ngày 07/02/2018</v>
          </cell>
        </row>
      </sheetData>
      <sheetData sheetId="886"/>
      <sheetData sheetId="887">
        <row r="1">
          <cell r="A1" t="str">
            <v>GIÁ TRỊ PHỤ LỤC 13 - HĐ 37/2018/HĐ/OIC-SEAREE ký ngày 07/02/2018</v>
          </cell>
        </row>
      </sheetData>
      <sheetData sheetId="888">
        <row r="1">
          <cell r="A1" t="str">
            <v>GIÁ TRỊ PHỤ LỤC 13 - HĐ 37/2018/HĐ/OIC-SEAREE ký ngày 07/02/2018</v>
          </cell>
        </row>
      </sheetData>
      <sheetData sheetId="889">
        <row r="1">
          <cell r="A1" t="str">
            <v>GIÁ TRỊ PHỤ LỤC 13 - HĐ 37/2018/HĐ/OIC-SEAREE ký ngày 07/02/2018</v>
          </cell>
        </row>
      </sheetData>
      <sheetData sheetId="890">
        <row r="1">
          <cell r="A1" t="str">
            <v>GIÁ TRỊ PHỤ LỤC 13 - HĐ 37/2018/HĐ/OIC-SEAREE ký ngày 07/02/2018</v>
          </cell>
        </row>
      </sheetData>
      <sheetData sheetId="891">
        <row r="1">
          <cell r="A1" t="str">
            <v>GIÁ TRỊ PHỤ LỤC 13 - HĐ 37/2018/HĐ/OIC-SEAREE ký ngày 07/02/2018</v>
          </cell>
        </row>
      </sheetData>
      <sheetData sheetId="892">
        <row r="1">
          <cell r="A1" t="str">
            <v>GIÁ TRỊ PHỤ LỤC 13 - HĐ 37/2018/HĐ/OIC-SEAREE ký ngày 07/02/2018</v>
          </cell>
        </row>
      </sheetData>
      <sheetData sheetId="893">
        <row r="1">
          <cell r="A1" t="str">
            <v>GIÁ TRỊ PHỤ LỤC 13 - HĐ 37/2018/HĐ/OIC-SEAREE ký ngày 07/02/2018</v>
          </cell>
        </row>
      </sheetData>
      <sheetData sheetId="894">
        <row r="1">
          <cell r="A1" t="str">
            <v>GIÁ TRỊ PHỤ LỤC 13 - HĐ 37/2018/HĐ/OIC-SEAREE ký ngày 07/02/2018</v>
          </cell>
        </row>
      </sheetData>
      <sheetData sheetId="895">
        <row r="1">
          <cell r="A1" t="str">
            <v>GIÁ TRỊ PHỤ LỤC 13 - HĐ 37/2018/HĐ/OIC-SEAREE ký ngày 07/02/2018</v>
          </cell>
        </row>
      </sheetData>
      <sheetData sheetId="896">
        <row r="1">
          <cell r="A1" t="str">
            <v>GIÁ TRỊ PHỤ LỤC 13 - HĐ 37/2018/HĐ/OIC-SEAREE ký ngày 07/02/2018</v>
          </cell>
        </row>
      </sheetData>
      <sheetData sheetId="897">
        <row r="1">
          <cell r="A1" t="str">
            <v>GIÁ TRỊ PHỤ LỤC 13 - HĐ 37/2018/HĐ/OIC-SEAREE ký ngày 07/02/2018</v>
          </cell>
        </row>
      </sheetData>
      <sheetData sheetId="898">
        <row r="1">
          <cell r="A1" t="str">
            <v>GIÁ TRỊ PHỤ LỤC 13 - HĐ 37/2018/HĐ/OIC-SEAREE ký ngày 07/02/2018</v>
          </cell>
        </row>
      </sheetData>
      <sheetData sheetId="899">
        <row r="1">
          <cell r="A1" t="str">
            <v>GIÁ TRỊ PHỤ LỤC 13 - HĐ 37/2018/HĐ/OIC-SEAREE ký ngày 07/02/2018</v>
          </cell>
        </row>
      </sheetData>
      <sheetData sheetId="900">
        <row r="1">
          <cell r="A1" t="str">
            <v>GIÁ TRỊ PHỤ LỤC 13 - HĐ 37/2018/HĐ/OIC-SEAREE ký ngày 07/02/2018</v>
          </cell>
        </row>
      </sheetData>
      <sheetData sheetId="901">
        <row r="1">
          <cell r="A1" t="str">
            <v>GIÁ TRỊ PHỤ LỤC 13 - HĐ 37/2018/HĐ/OIC-SEAREE ký ngày 07/02/2018</v>
          </cell>
        </row>
      </sheetData>
      <sheetData sheetId="902">
        <row r="1">
          <cell r="A1" t="str">
            <v>GIÁ TRỊ PHỤ LỤC 13 - HĐ 37/2018/HĐ/OIC-SEAREE ký ngày 07/02/2018</v>
          </cell>
        </row>
      </sheetData>
      <sheetData sheetId="903">
        <row r="1">
          <cell r="A1" t="str">
            <v>GIÁ TRỊ PHỤ LỤC 13 - HĐ 37/2018/HĐ/OIC-SEAREE ký ngày 07/02/2018</v>
          </cell>
        </row>
      </sheetData>
      <sheetData sheetId="904">
        <row r="1">
          <cell r="A1" t="str">
            <v>GIÁ TRỊ PHỤ LỤC 13 - HĐ 37/2018/HĐ/OIC-SEAREE ký ngày 07/02/2018</v>
          </cell>
        </row>
      </sheetData>
      <sheetData sheetId="905">
        <row r="1">
          <cell r="A1" t="str">
            <v>GIÁ TRỊ PHỤ LỤC 13 - HĐ 37/2018/HĐ/OIC-SEAREE ký ngày 07/02/2018</v>
          </cell>
        </row>
      </sheetData>
      <sheetData sheetId="906">
        <row r="1">
          <cell r="A1" t="str">
            <v>GIÁ TRỊ PHỤ LỤC 13 - HĐ 37/2018/HĐ/OIC-SEAREE ký ngày 07/02/2018</v>
          </cell>
        </row>
      </sheetData>
      <sheetData sheetId="907">
        <row r="1">
          <cell r="A1" t="str">
            <v>GIÁ TRỊ PHỤ LỤC 13 - HĐ 37/2018/HĐ/OIC-SEAREE ký ngày 07/02/2018</v>
          </cell>
        </row>
      </sheetData>
      <sheetData sheetId="908">
        <row r="1">
          <cell r="A1" t="str">
            <v>GIÁ TRỊ PHỤ LỤC 13 - HĐ 37/2018/HĐ/OIC-SEAREE ký ngày 07/02/2018</v>
          </cell>
        </row>
      </sheetData>
      <sheetData sheetId="909">
        <row r="1">
          <cell r="A1" t="str">
            <v>GIÁ TRỊ PHỤ LỤC 13 - HĐ 37/2018/HĐ/OIC-SEAREE ký ngày 07/02/2018</v>
          </cell>
        </row>
      </sheetData>
      <sheetData sheetId="910">
        <row r="1">
          <cell r="A1" t="str">
            <v>GIÁ TRỊ PHỤ LỤC 13 - HĐ 37/2018/HĐ/OIC-SEAREE ký ngày 07/02/2018</v>
          </cell>
        </row>
      </sheetData>
      <sheetData sheetId="911">
        <row r="1">
          <cell r="A1" t="str">
            <v>GIÁ TRỊ PHỤ LỤC 13 - HĐ 37/2018/HĐ/OIC-SEAREE ký ngày 07/02/2018</v>
          </cell>
        </row>
      </sheetData>
      <sheetData sheetId="912">
        <row r="1">
          <cell r="A1" t="str">
            <v>GIÁ TRỊ PHỤ LỤC 13 - HĐ 37/2018/HĐ/OIC-SEAREE ký ngày 07/02/2018</v>
          </cell>
        </row>
      </sheetData>
      <sheetData sheetId="913">
        <row r="1">
          <cell r="A1" t="str">
            <v>GIÁ TRỊ PHỤ LỤC 13 - HĐ 37/2018/HĐ/OIC-SEAREE ký ngày 07/02/2018</v>
          </cell>
        </row>
      </sheetData>
      <sheetData sheetId="914">
        <row r="1">
          <cell r="A1" t="str">
            <v>GIÁ TRỊ PHỤ LỤC 13 - HĐ 37/2018/HĐ/OIC-SEAREE ký ngày 07/02/2018</v>
          </cell>
        </row>
      </sheetData>
      <sheetData sheetId="915">
        <row r="1">
          <cell r="A1" t="str">
            <v>GIÁ TRỊ PHỤ LỤC 13 - HĐ 37/2018/HĐ/OIC-SEAREE ký ngày 07/02/2018</v>
          </cell>
        </row>
      </sheetData>
      <sheetData sheetId="916">
        <row r="1">
          <cell r="A1" t="str">
            <v>GIÁ TRỊ PHỤ LỤC 13 - HĐ 37/2018/HĐ/OIC-SEAREE ký ngày 07/02/2018</v>
          </cell>
        </row>
      </sheetData>
      <sheetData sheetId="917">
        <row r="1">
          <cell r="A1" t="str">
            <v>GIÁ TRỊ PHỤ LỤC 13 - HĐ 37/2018/HĐ/OIC-SEAREE ký ngày 07/02/2018</v>
          </cell>
        </row>
      </sheetData>
      <sheetData sheetId="918">
        <row r="1">
          <cell r="A1" t="str">
            <v>GIÁ TRỊ PHỤ LỤC 13 - HĐ 37/2018/HĐ/OIC-SEAREE ký ngày 07/02/2018</v>
          </cell>
        </row>
      </sheetData>
      <sheetData sheetId="919">
        <row r="1">
          <cell r="A1" t="str">
            <v>GIÁ TRỊ PHỤ LỤC 13 - HĐ 37/2018/HĐ/OIC-SEAREE ký ngày 07/02/2018</v>
          </cell>
        </row>
      </sheetData>
      <sheetData sheetId="920">
        <row r="1">
          <cell r="A1" t="str">
            <v>GIÁ TRỊ PHỤ LỤC 13 - HĐ 37/2018/HĐ/OIC-SEAREE ký ngày 07/02/2018</v>
          </cell>
        </row>
      </sheetData>
      <sheetData sheetId="921">
        <row r="1">
          <cell r="A1" t="str">
            <v>GIÁ TRỊ PHỤ LỤC 13 - HĐ 37/2018/HĐ/OIC-SEAREE ký ngày 07/02/2018</v>
          </cell>
        </row>
      </sheetData>
      <sheetData sheetId="922">
        <row r="1">
          <cell r="A1" t="str">
            <v>GIÁ TRỊ PHỤ LỤC 13 - HĐ 37/2018/HĐ/OIC-SEAREE ký ngày 07/02/2018</v>
          </cell>
        </row>
      </sheetData>
      <sheetData sheetId="923">
        <row r="1">
          <cell r="A1" t="str">
            <v>GIÁ TRỊ PHỤ LỤC 13 - HĐ 37/2018/HĐ/OIC-SEAREE ký ngày 07/02/2018</v>
          </cell>
        </row>
      </sheetData>
      <sheetData sheetId="924">
        <row r="1">
          <cell r="A1" t="str">
            <v>GIÁ TRỊ PHỤ LỤC 13 - HĐ 37/2018/HĐ/OIC-SEAREE ký ngày 07/02/2018</v>
          </cell>
        </row>
      </sheetData>
      <sheetData sheetId="925">
        <row r="1">
          <cell r="A1" t="str">
            <v>GIÁ TRỊ PHỤ LỤC 13 - HĐ 37/2018/HĐ/OIC-SEAREE ký ngày 07/02/2018</v>
          </cell>
        </row>
      </sheetData>
      <sheetData sheetId="926">
        <row r="1">
          <cell r="A1" t="str">
            <v>GIÁ TRỊ PHỤ LỤC 13 - HĐ 37/2018/HĐ/OIC-SEAREE ký ngày 07/02/2018</v>
          </cell>
        </row>
      </sheetData>
      <sheetData sheetId="927">
        <row r="1">
          <cell r="A1" t="str">
            <v>GIÁ TRỊ PHỤ LỤC 13 - HĐ 37/2018/HĐ/OIC-SEAREE ký ngày 07/02/2018</v>
          </cell>
        </row>
      </sheetData>
      <sheetData sheetId="928">
        <row r="1">
          <cell r="A1" t="str">
            <v>GIÁ TRỊ PHỤ LỤC 13 - HĐ 37/2018/HĐ/OIC-SEAREE ký ngày 07/02/2018</v>
          </cell>
        </row>
      </sheetData>
      <sheetData sheetId="929">
        <row r="1">
          <cell r="A1" t="str">
            <v>GIÁ TRỊ PHỤ LỤC 13 - HĐ 37/2018/HĐ/OIC-SEAREE ký ngày 07/02/2018</v>
          </cell>
        </row>
      </sheetData>
      <sheetData sheetId="930">
        <row r="1">
          <cell r="A1" t="str">
            <v>GIÁ TRỊ PHỤ LỤC 13 - HĐ 37/2018/HĐ/OIC-SEAREE ký ngày 07/02/2018</v>
          </cell>
        </row>
      </sheetData>
      <sheetData sheetId="931">
        <row r="1">
          <cell r="A1" t="str">
            <v>GIÁ TRỊ PHỤ LỤC 13 - HĐ 37/2018/HĐ/OIC-SEAREE ký ngày 07/02/2018</v>
          </cell>
        </row>
      </sheetData>
      <sheetData sheetId="932">
        <row r="1">
          <cell r="A1" t="str">
            <v>GIÁ TRỊ PHỤ LỤC 13 - HĐ 37/2018/HĐ/OIC-SEAREE ký ngày 07/02/2018</v>
          </cell>
        </row>
      </sheetData>
      <sheetData sheetId="933">
        <row r="1">
          <cell r="A1" t="str">
            <v>GIÁ TRỊ PHỤ LỤC 13 - HĐ 37/2018/HĐ/OIC-SEAREE ký ngày 07/02/2018</v>
          </cell>
        </row>
      </sheetData>
      <sheetData sheetId="934">
        <row r="1">
          <cell r="A1" t="str">
            <v>GIÁ TRỊ PHỤ LỤC 13 - HĐ 37/2018/HĐ/OIC-SEAREE ký ngày 07/02/2018</v>
          </cell>
        </row>
      </sheetData>
      <sheetData sheetId="935">
        <row r="1">
          <cell r="A1" t="str">
            <v>GIÁ TRỊ PHỤ LỤC 13 - HĐ 37/2018/HĐ/OIC-SEAREE ký ngày 07/02/2018</v>
          </cell>
        </row>
      </sheetData>
      <sheetData sheetId="936">
        <row r="1">
          <cell r="A1" t="str">
            <v>GIÁ TRỊ PHỤ LỤC 13 - HĐ 37/2018/HĐ/OIC-SEAREE ký ngày 07/02/2018</v>
          </cell>
        </row>
      </sheetData>
      <sheetData sheetId="937">
        <row r="1">
          <cell r="A1" t="str">
            <v>GIÁ TRỊ PHỤ LỤC 13 - HĐ 37/2018/HĐ/OIC-SEAREE ký ngày 07/02/2018</v>
          </cell>
        </row>
      </sheetData>
      <sheetData sheetId="938">
        <row r="1">
          <cell r="A1" t="str">
            <v>GIÁ TRỊ PHỤ LỤC 13 - HĐ 37/2018/HĐ/OIC-SEAREE ký ngày 07/02/2018</v>
          </cell>
        </row>
      </sheetData>
      <sheetData sheetId="939">
        <row r="1">
          <cell r="A1" t="str">
            <v>GIÁ TRỊ PHỤ LỤC 13 - HĐ 37/2018/HĐ/OIC-SEAREE ký ngày 07/02/2018</v>
          </cell>
        </row>
      </sheetData>
      <sheetData sheetId="940">
        <row r="1">
          <cell r="A1" t="str">
            <v>GIÁ TRỊ PHỤ LỤC 13 - HĐ 37/2018/HĐ/OIC-SEAREE ký ngày 07/02/2018</v>
          </cell>
        </row>
      </sheetData>
      <sheetData sheetId="941">
        <row r="1">
          <cell r="A1" t="str">
            <v>GIÁ TRỊ PHỤ LỤC 13 - HĐ 37/2018/HĐ/OIC-SEAREE ký ngày 07/02/2018</v>
          </cell>
        </row>
      </sheetData>
      <sheetData sheetId="942">
        <row r="1">
          <cell r="A1" t="str">
            <v>GIÁ TRỊ PHỤ LỤC 13 - HĐ 37/2018/HĐ/OIC-SEAREE ký ngày 07/02/2018</v>
          </cell>
        </row>
      </sheetData>
      <sheetData sheetId="943">
        <row r="1">
          <cell r="A1" t="str">
            <v>GIÁ TRỊ PHỤ LỤC 13 - HĐ 37/2018/HĐ/OIC-SEAREE ký ngày 07/02/2018</v>
          </cell>
        </row>
      </sheetData>
      <sheetData sheetId="944">
        <row r="1">
          <cell r="A1" t="str">
            <v>GIÁ TRỊ PHỤ LỤC 13 - HĐ 37/2018/HĐ/OIC-SEAREE ký ngày 07/02/2018</v>
          </cell>
        </row>
      </sheetData>
      <sheetData sheetId="945">
        <row r="1">
          <cell r="A1" t="str">
            <v>GIÁ TRỊ PHỤ LỤC 13 - HĐ 37/2018/HĐ/OIC-SEAREE ký ngày 07/02/2018</v>
          </cell>
        </row>
      </sheetData>
      <sheetData sheetId="946">
        <row r="1">
          <cell r="A1" t="str">
            <v>GIÁ TRỊ PHỤ LỤC 13 - HĐ 37/2018/HĐ/OIC-SEAREE ký ngày 07/02/2018</v>
          </cell>
        </row>
      </sheetData>
      <sheetData sheetId="947">
        <row r="1">
          <cell r="A1" t="str">
            <v>GIÁ TRỊ PHỤ LỤC 13 - HĐ 37/2018/HĐ/OIC-SEAREE ký ngày 07/02/2018</v>
          </cell>
        </row>
      </sheetData>
      <sheetData sheetId="948">
        <row r="1">
          <cell r="A1" t="str">
            <v>GIÁ TRỊ PHỤ LỤC 13 - HĐ 37/2018/HĐ/OIC-SEAREE ký ngày 07/02/2018</v>
          </cell>
        </row>
      </sheetData>
      <sheetData sheetId="949">
        <row r="1">
          <cell r="A1" t="str">
            <v>GIÁ TRỊ PHỤ LỤC 13 - HĐ 37/2018/HĐ/OIC-SEAREE ký ngày 07/02/2018</v>
          </cell>
        </row>
      </sheetData>
      <sheetData sheetId="950">
        <row r="1">
          <cell r="A1" t="str">
            <v>GIÁ TRỊ PHỤ LỤC 13 - HĐ 37/2018/HĐ/OIC-SEAREE ký ngày 07/02/2018</v>
          </cell>
        </row>
      </sheetData>
      <sheetData sheetId="951">
        <row r="1">
          <cell r="A1" t="str">
            <v>GIÁ TRỊ PHỤ LỤC 13 - HĐ 37/2018/HĐ/OIC-SEAREE ký ngày 07/02/2018</v>
          </cell>
        </row>
      </sheetData>
      <sheetData sheetId="952">
        <row r="1">
          <cell r="A1" t="str">
            <v>GIÁ TRỊ PHỤ LỤC 13 - HĐ 37/2018/HĐ/OIC-SEAREE ký ngày 07/02/2018</v>
          </cell>
        </row>
      </sheetData>
      <sheetData sheetId="953">
        <row r="1">
          <cell r="A1" t="str">
            <v>GIÁ TRỊ PHỤ LỤC 13 - HĐ 37/2018/HĐ/OIC-SEAREE ký ngày 07/02/2018</v>
          </cell>
        </row>
      </sheetData>
      <sheetData sheetId="954">
        <row r="1">
          <cell r="A1" t="str">
            <v>GIÁ TRỊ PHỤ LỤC 13 - HĐ 37/2018/HĐ/OIC-SEAREE ký ngày 07/02/2018</v>
          </cell>
        </row>
      </sheetData>
      <sheetData sheetId="955">
        <row r="1">
          <cell r="A1" t="str">
            <v>GIÁ TRỊ PHỤ LỤC 13 - HĐ 37/2018/HĐ/OIC-SEAREE ký ngày 07/02/2018</v>
          </cell>
        </row>
      </sheetData>
      <sheetData sheetId="956">
        <row r="1">
          <cell r="A1" t="str">
            <v>GIÁ TRỊ PHỤ LỤC 13 - HĐ 37/2018/HĐ/OIC-SEAREE ký ngày 07/02/2018</v>
          </cell>
        </row>
      </sheetData>
      <sheetData sheetId="957">
        <row r="1">
          <cell r="A1" t="str">
            <v>GIÁ TRỊ PHỤ LỤC 13 - HĐ 37/2018/HĐ/OIC-SEAREE ký ngày 07/02/2018</v>
          </cell>
        </row>
      </sheetData>
      <sheetData sheetId="958">
        <row r="1">
          <cell r="A1" t="str">
            <v>GIÁ TRỊ PHỤ LỤC 13 - HĐ 37/2018/HĐ/OIC-SEAREE ký ngày 07/02/2018</v>
          </cell>
        </row>
      </sheetData>
      <sheetData sheetId="959">
        <row r="1">
          <cell r="A1" t="str">
            <v>GIÁ TRỊ PHỤ LỤC 13 - HĐ 37/2018/HĐ/OIC-SEAREE ký ngày 07/02/2018</v>
          </cell>
        </row>
      </sheetData>
      <sheetData sheetId="960">
        <row r="1">
          <cell r="A1" t="str">
            <v>GIÁ TRỊ PHỤ LỤC 13 - HĐ 37/2018/HĐ/OIC-SEAREE ký ngày 07/02/2018</v>
          </cell>
        </row>
      </sheetData>
      <sheetData sheetId="961">
        <row r="1">
          <cell r="A1" t="str">
            <v>GIÁ TRỊ PHỤ LỤC 13 - HĐ 37/2018/HĐ/OIC-SEAREE ký ngày 07/02/2018</v>
          </cell>
        </row>
      </sheetData>
      <sheetData sheetId="962">
        <row r="1">
          <cell r="A1" t="str">
            <v>GIÁ TRỊ PHỤ LỤC 13 - HĐ 37/2018/HĐ/OIC-SEAREE ký ngày 07/02/2018</v>
          </cell>
        </row>
      </sheetData>
      <sheetData sheetId="963">
        <row r="1">
          <cell r="A1" t="str">
            <v>GIÁ TRỊ PHỤ LỤC 13 - HĐ 37/2018/HĐ/OIC-SEAREE ký ngày 07/02/2018</v>
          </cell>
        </row>
      </sheetData>
      <sheetData sheetId="964">
        <row r="1">
          <cell r="A1" t="str">
            <v>GIÁ TRỊ PHỤ LỤC 13 - HĐ 37/2018/HĐ/OIC-SEAREE ký ngày 07/02/2018</v>
          </cell>
        </row>
      </sheetData>
      <sheetData sheetId="965">
        <row r="1">
          <cell r="A1" t="str">
            <v>GIÁ TRỊ PHỤ LỤC 13 - HĐ 37/2018/HĐ/OIC-SEAREE ký ngày 07/02/2018</v>
          </cell>
        </row>
      </sheetData>
      <sheetData sheetId="966">
        <row r="1">
          <cell r="A1" t="str">
            <v>GIÁ TRỊ PHỤ LỤC 13 - HĐ 37/2018/HĐ/OIC-SEAREE ký ngày 07/02/2018</v>
          </cell>
        </row>
      </sheetData>
      <sheetData sheetId="967">
        <row r="1">
          <cell r="A1" t="str">
            <v>GIÁ TRỊ PHỤ LỤC 13 - HĐ 37/2018/HĐ/OIC-SEAREE ký ngày 07/02/2018</v>
          </cell>
        </row>
      </sheetData>
      <sheetData sheetId="968">
        <row r="1">
          <cell r="A1" t="str">
            <v>GIÁ TRỊ PHỤ LỤC 13 - HĐ 37/2018/HĐ/OIC-SEAREE ký ngày 07/02/2018</v>
          </cell>
        </row>
      </sheetData>
      <sheetData sheetId="969">
        <row r="1">
          <cell r="A1" t="str">
            <v>GIÁ TRỊ PHỤ LỤC 13 - HĐ 37/2018/HĐ/OIC-SEAREE ký ngày 07/02/2018</v>
          </cell>
        </row>
      </sheetData>
      <sheetData sheetId="970">
        <row r="1">
          <cell r="A1" t="str">
            <v>GIÁ TRỊ PHỤ LỤC 13 - HĐ 37/2018/HĐ/OIC-SEAREE ký ngày 07/02/2018</v>
          </cell>
        </row>
      </sheetData>
      <sheetData sheetId="971">
        <row r="1">
          <cell r="A1" t="str">
            <v>GIÁ TRỊ PHỤ LỤC 13 - HĐ 37/2018/HĐ/OIC-SEAREE ký ngày 07/02/2018</v>
          </cell>
        </row>
      </sheetData>
      <sheetData sheetId="972">
        <row r="1">
          <cell r="A1" t="str">
            <v>GIÁ TRỊ PHỤ LỤC 13 - HĐ 37/2018/HĐ/OIC-SEAREE ký ngày 07/02/2018</v>
          </cell>
        </row>
      </sheetData>
      <sheetData sheetId="973">
        <row r="1">
          <cell r="A1" t="str">
            <v>GIÁ TRỊ PHỤ LỤC 13 - HĐ 37/2018/HĐ/OIC-SEAREE ký ngày 07/02/2018</v>
          </cell>
        </row>
      </sheetData>
      <sheetData sheetId="974">
        <row r="1">
          <cell r="A1" t="str">
            <v>GIÁ TRỊ PHỤ LỤC 13 - HĐ 37/2018/HĐ/OIC-SEAREE ký ngày 07/02/2018</v>
          </cell>
        </row>
      </sheetData>
      <sheetData sheetId="975">
        <row r="1">
          <cell r="A1" t="str">
            <v>GIÁ TRỊ PHỤ LỤC 13 - HĐ 37/2018/HĐ/OIC-SEAREE ký ngày 07/02/2018</v>
          </cell>
        </row>
      </sheetData>
      <sheetData sheetId="976">
        <row r="1">
          <cell r="A1" t="str">
            <v>GIÁ TRỊ PHỤ LỤC 13 - HĐ 37/2018/HĐ/OIC-SEAREE ký ngày 07/02/2018</v>
          </cell>
        </row>
      </sheetData>
      <sheetData sheetId="977">
        <row r="1">
          <cell r="A1" t="str">
            <v>GIÁ TRỊ PHỤ LỤC 13 - HĐ 37/2018/HĐ/OIC-SEAREE ký ngày 07/02/2018</v>
          </cell>
        </row>
      </sheetData>
      <sheetData sheetId="978">
        <row r="1">
          <cell r="A1" t="str">
            <v>GIÁ TRỊ PHỤ LỤC 13 - HĐ 37/2018/HĐ/OIC-SEAREE ký ngày 07/02/2018</v>
          </cell>
        </row>
      </sheetData>
      <sheetData sheetId="979">
        <row r="1">
          <cell r="A1" t="str">
            <v>GIÁ TRỊ PHỤ LỤC 13 - HĐ 37/2018/HĐ/OIC-SEAREE ký ngày 07/02/2018</v>
          </cell>
        </row>
      </sheetData>
      <sheetData sheetId="980">
        <row r="1">
          <cell r="A1" t="str">
            <v>GIÁ TRỊ PHỤ LỤC 13 - HĐ 37/2018/HĐ/OIC-SEAREE ký ngày 07/02/2018</v>
          </cell>
        </row>
      </sheetData>
      <sheetData sheetId="981">
        <row r="1">
          <cell r="A1" t="str">
            <v>GIÁ TRỊ PHỤ LỤC 13 - HĐ 37/2018/HĐ/OIC-SEAREE ký ngày 07/02/2018</v>
          </cell>
        </row>
      </sheetData>
      <sheetData sheetId="982">
        <row r="1">
          <cell r="A1" t="str">
            <v>GIÁ TRỊ PHỤ LỤC 13 - HĐ 37/2018/HĐ/OIC-SEAREE ký ngày 07/02/2018</v>
          </cell>
        </row>
      </sheetData>
      <sheetData sheetId="983">
        <row r="1">
          <cell r="A1" t="str">
            <v>GIÁ TRỊ PHỤ LỤC 13 - HĐ 37/2018/HĐ/OIC-SEAREE ký ngày 07/02/2018</v>
          </cell>
        </row>
      </sheetData>
      <sheetData sheetId="984">
        <row r="1">
          <cell r="A1" t="str">
            <v>GIÁ TRỊ PHỤ LỤC 13 - HĐ 37/2018/HĐ/OIC-SEAREE ký ngày 07/02/2018</v>
          </cell>
        </row>
      </sheetData>
      <sheetData sheetId="985">
        <row r="1">
          <cell r="A1" t="str">
            <v>GIÁ TRỊ PHỤ LỤC 13 - HĐ 37/2018/HĐ/OIC-SEAREE ký ngày 07/02/2018</v>
          </cell>
        </row>
      </sheetData>
      <sheetData sheetId="986">
        <row r="1">
          <cell r="A1" t="str">
            <v>GIÁ TRỊ PHỤ LỤC 13 - HĐ 37/2018/HĐ/OIC-SEAREE ký ngày 07/02/2018</v>
          </cell>
        </row>
      </sheetData>
      <sheetData sheetId="987">
        <row r="1">
          <cell r="A1" t="str">
            <v>GIÁ TRỊ PHỤ LỤC 13 - HĐ 37/2018/HĐ/OIC-SEAREE ký ngày 07/02/2018</v>
          </cell>
        </row>
      </sheetData>
      <sheetData sheetId="988">
        <row r="1">
          <cell r="A1" t="str">
            <v>GIÁ TRỊ PHỤ LỤC 13 - HĐ 37/2018/HĐ/OIC-SEAREE ký ngày 07/02/2018</v>
          </cell>
        </row>
      </sheetData>
      <sheetData sheetId="989">
        <row r="1">
          <cell r="A1" t="str">
            <v>GIÁ TRỊ PHỤ LỤC 13 - HĐ 37/2018/HĐ/OIC-SEAREE ký ngày 07/02/2018</v>
          </cell>
        </row>
      </sheetData>
      <sheetData sheetId="990">
        <row r="1">
          <cell r="A1" t="str">
            <v>GIÁ TRỊ PHỤ LỤC 13 - HĐ 37/2018/HĐ/OIC-SEAREE ký ngày 07/02/2018</v>
          </cell>
        </row>
      </sheetData>
      <sheetData sheetId="991">
        <row r="1">
          <cell r="A1" t="str">
            <v>GIÁ TRỊ PHỤ LỤC 13 - HĐ 37/2018/HĐ/OIC-SEAREE ký ngày 07/02/2018</v>
          </cell>
        </row>
      </sheetData>
      <sheetData sheetId="992">
        <row r="1">
          <cell r="A1" t="str">
            <v>GIÁ TRỊ PHỤ LỤC 13 - HĐ 37/2018/HĐ/OIC-SEAREE ký ngày 07/02/2018</v>
          </cell>
        </row>
      </sheetData>
      <sheetData sheetId="993">
        <row r="1">
          <cell r="A1" t="str">
            <v>GIÁ TRỊ PHỤ LỤC 13 - HĐ 37/2018/HĐ/OIC-SEAREE ký ngày 07/02/2018</v>
          </cell>
        </row>
      </sheetData>
      <sheetData sheetId="994">
        <row r="1">
          <cell r="A1" t="str">
            <v>GIÁ TRỊ PHỤ LỤC 13 - HĐ 37/2018/HĐ/OIC-SEAREE ký ngày 07/02/2018</v>
          </cell>
        </row>
      </sheetData>
      <sheetData sheetId="995">
        <row r="1">
          <cell r="A1" t="str">
            <v>GIÁ TRỊ PHỤ LỤC 13 - HĐ 37/2018/HĐ/OIC-SEAREE ký ngày 07/02/2018</v>
          </cell>
        </row>
      </sheetData>
      <sheetData sheetId="996">
        <row r="1">
          <cell r="A1" t="str">
            <v>GIÁ TRỊ PHỤ LỤC 13 - HĐ 37/2018/HĐ/OIC-SEAREE ký ngày 07/02/2018</v>
          </cell>
        </row>
      </sheetData>
      <sheetData sheetId="997">
        <row r="1">
          <cell r="A1" t="str">
            <v>GIÁ TRỊ PHỤ LỤC 13 - HĐ 37/2018/HĐ/OIC-SEAREE ký ngày 07/02/2018</v>
          </cell>
        </row>
      </sheetData>
      <sheetData sheetId="998">
        <row r="1">
          <cell r="A1" t="str">
            <v>GIÁ TRỊ PHỤ LỤC 13 - HĐ 37/2018/HĐ/OIC-SEAREE ký ngày 07/02/2018</v>
          </cell>
        </row>
      </sheetData>
      <sheetData sheetId="999">
        <row r="1">
          <cell r="A1" t="str">
            <v>GIÁ TRỊ PHỤ LỤC 13 - HĐ 37/2018/HĐ/OIC-SEAREE ký ngày 07/02/2018</v>
          </cell>
        </row>
      </sheetData>
      <sheetData sheetId="1000">
        <row r="1">
          <cell r="A1" t="str">
            <v>GIÁ TRỊ PHỤ LỤC 13 - HĐ 37/2018/HĐ/OIC-SEAREE ký ngày 07/02/2018</v>
          </cell>
        </row>
      </sheetData>
      <sheetData sheetId="1001">
        <row r="1">
          <cell r="A1" t="str">
            <v>GIÁ TRỊ PHỤ LỤC 13 - HĐ 37/2018/HĐ/OIC-SEAREE ký ngày 07/02/2018</v>
          </cell>
        </row>
      </sheetData>
      <sheetData sheetId="1002">
        <row r="1">
          <cell r="A1" t="str">
            <v>GIÁ TRỊ PHỤ LỤC 13 - HĐ 37/2018/HĐ/OIC-SEAREE ký ngày 07/02/2018</v>
          </cell>
        </row>
      </sheetData>
      <sheetData sheetId="1003">
        <row r="1">
          <cell r="A1" t="str">
            <v>GIÁ TRỊ PHỤ LỤC 13 - HĐ 37/2018/HĐ/OIC-SEAREE ký ngày 07/02/2018</v>
          </cell>
        </row>
      </sheetData>
      <sheetData sheetId="1004">
        <row r="1">
          <cell r="A1" t="str">
            <v>GIÁ TRỊ PHỤ LỤC 13 - HĐ 37/2018/HĐ/OIC-SEAREE ký ngày 07/02/2018</v>
          </cell>
        </row>
      </sheetData>
      <sheetData sheetId="1005">
        <row r="1">
          <cell r="A1" t="str">
            <v>GIÁ TRỊ PHỤ LỤC 13 - HĐ 37/2018/HĐ/OIC-SEAREE ký ngày 07/02/2018</v>
          </cell>
        </row>
      </sheetData>
      <sheetData sheetId="1006">
        <row r="1">
          <cell r="A1" t="str">
            <v>GIÁ TRỊ PHỤ LỤC 13 - HĐ 37/2018/HĐ/OIC-SEAREE ký ngày 07/02/2018</v>
          </cell>
        </row>
      </sheetData>
      <sheetData sheetId="1007">
        <row r="1">
          <cell r="A1" t="str">
            <v>GIÁ TRỊ PHỤ LỤC 13 - HĐ 37/2018/HĐ/OIC-SEAREE ký ngày 07/02/2018</v>
          </cell>
        </row>
      </sheetData>
      <sheetData sheetId="1008">
        <row r="1">
          <cell r="A1" t="str">
            <v>GIÁ TRỊ PHỤ LỤC 13 - HĐ 37/2018/HĐ/OIC-SEAREE ký ngày 07/02/2018</v>
          </cell>
        </row>
      </sheetData>
      <sheetData sheetId="1009">
        <row r="1">
          <cell r="A1" t="str">
            <v>GIÁ TRỊ PHỤ LỤC 13 - HĐ 37/2018/HĐ/OIC-SEAREE ký ngày 07/02/2018</v>
          </cell>
        </row>
      </sheetData>
      <sheetData sheetId="1010">
        <row r="1">
          <cell r="A1" t="str">
            <v>GIÁ TRỊ PHỤ LỤC 13 - HĐ 37/2018/HĐ/OIC-SEAREE ký ngày 07/02/2018</v>
          </cell>
        </row>
      </sheetData>
      <sheetData sheetId="1011">
        <row r="1">
          <cell r="A1" t="str">
            <v>GIÁ TRỊ PHỤ LỤC 13 - HĐ 37/2018/HĐ/OIC-SEAREE ký ngày 07/02/2018</v>
          </cell>
        </row>
      </sheetData>
      <sheetData sheetId="1012">
        <row r="1">
          <cell r="A1" t="str">
            <v>GIÁ TRỊ PHỤ LỤC 13 - HĐ 37/2018/HĐ/OIC-SEAREE ký ngày 07/02/2018</v>
          </cell>
        </row>
      </sheetData>
      <sheetData sheetId="1013">
        <row r="1">
          <cell r="A1" t="str">
            <v>GIÁ TRỊ PHỤ LỤC 13 - HĐ 37/2018/HĐ/OIC-SEAREE ký ngày 07/02/2018</v>
          </cell>
        </row>
      </sheetData>
      <sheetData sheetId="1014">
        <row r="1">
          <cell r="A1" t="str">
            <v>GIÁ TRỊ PHỤ LỤC 13 - HĐ 37/2018/HĐ/OIC-SEAREE ký ngày 07/02/2018</v>
          </cell>
        </row>
      </sheetData>
      <sheetData sheetId="1015">
        <row r="1">
          <cell r="A1" t="str">
            <v>GIÁ TRỊ PHỤ LỤC 13 - HĐ 37/2018/HĐ/OIC-SEAREE ký ngày 07/02/2018</v>
          </cell>
        </row>
      </sheetData>
      <sheetData sheetId="1016">
        <row r="1">
          <cell r="A1" t="str">
            <v>GIÁ TRỊ PHỤ LỤC 13 - HĐ 37/2018/HĐ/OIC-SEAREE ký ngày 07/02/2018</v>
          </cell>
        </row>
      </sheetData>
      <sheetData sheetId="1017">
        <row r="1">
          <cell r="A1" t="str">
            <v>GIÁ TRỊ PHỤ LỤC 13 - HĐ 37/2018/HĐ/OIC-SEAREE ký ngày 07/02/2018</v>
          </cell>
        </row>
      </sheetData>
      <sheetData sheetId="1018">
        <row r="1">
          <cell r="A1" t="str">
            <v>GIÁ TRỊ PHỤ LỤC 13 - HĐ 37/2018/HĐ/OIC-SEAREE ký ngày 07/02/2018</v>
          </cell>
        </row>
      </sheetData>
      <sheetData sheetId="1019">
        <row r="1">
          <cell r="A1" t="str">
            <v>GIÁ TRỊ PHỤ LỤC 13 - HĐ 37/2018/HĐ/OIC-SEAREE ký ngày 07/02/2018</v>
          </cell>
        </row>
      </sheetData>
      <sheetData sheetId="1020">
        <row r="1">
          <cell r="A1" t="str">
            <v>GIÁ TRỊ PHỤ LỤC 13 - HĐ 37/2018/HĐ/OIC-SEAREE ký ngày 07/02/2018</v>
          </cell>
        </row>
      </sheetData>
      <sheetData sheetId="1021">
        <row r="1">
          <cell r="A1" t="str">
            <v>GIÁ TRỊ PHỤ LỤC 13 - HĐ 37/2018/HĐ/OIC-SEAREE ký ngày 07/02/2018</v>
          </cell>
        </row>
      </sheetData>
      <sheetData sheetId="1022">
        <row r="1">
          <cell r="A1" t="str">
            <v>GIÁ TRỊ PHỤ LỤC 13 - HĐ 37/2018/HĐ/OIC-SEAREE ký ngày 07/02/2018</v>
          </cell>
        </row>
      </sheetData>
      <sheetData sheetId="1023">
        <row r="1">
          <cell r="A1" t="str">
            <v>GIÁ TRỊ PHỤ LỤC 13 - HĐ 37/2018/HĐ/OIC-SEAREE ký ngày 07/02/2018</v>
          </cell>
        </row>
      </sheetData>
      <sheetData sheetId="1024">
        <row r="1">
          <cell r="A1" t="str">
            <v>GIÁ TRỊ PHỤ LỤC 13 - HĐ 37/2018/HĐ/OIC-SEAREE ký ngày 07/02/2018</v>
          </cell>
        </row>
      </sheetData>
      <sheetData sheetId="1025">
        <row r="1">
          <cell r="A1" t="str">
            <v>GIÁ TRỊ PHỤ LỤC 13 - HĐ 37/2018/HĐ/OIC-SEAREE ký ngày 07/02/2018</v>
          </cell>
        </row>
      </sheetData>
      <sheetData sheetId="1026">
        <row r="1">
          <cell r="A1" t="str">
            <v>GIÁ TRỊ PHỤ LỤC 13 - HĐ 37/2018/HĐ/OIC-SEAREE ký ngày 07/02/2018</v>
          </cell>
        </row>
      </sheetData>
      <sheetData sheetId="1027">
        <row r="1">
          <cell r="A1" t="str">
            <v>GIÁ TRỊ PHỤ LỤC 13 - HĐ 37/2018/HĐ/OIC-SEAREE ký ngày 07/02/2018</v>
          </cell>
        </row>
      </sheetData>
      <sheetData sheetId="1028">
        <row r="1">
          <cell r="A1" t="str">
            <v>GIÁ TRỊ PHỤ LỤC 13 - HĐ 37/2018/HĐ/OIC-SEAREE ký ngày 07/02/2018</v>
          </cell>
        </row>
      </sheetData>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ow r="1">
          <cell r="A1" t="str">
            <v>GIÁ TRỊ PHỤ LỤC 13 - HĐ 37/2018/HĐ/OIC-SEAREE ký ngày 07/02/2018</v>
          </cell>
        </row>
      </sheetData>
      <sheetData sheetId="1074">
        <row r="1">
          <cell r="A1" t="str">
            <v>GIÁ TRỊ PHỤ LỤC 13 - HĐ 37/2018/HĐ/OIC-SEAREE ký ngày 07/02/2018</v>
          </cell>
        </row>
      </sheetData>
      <sheetData sheetId="1075">
        <row r="1">
          <cell r="A1" t="str">
            <v>GIÁ TRỊ PHỤ LỤC 13 - HĐ 37/2018/HĐ/OIC-SEAREE ký ngày 07/02/2018</v>
          </cell>
        </row>
      </sheetData>
      <sheetData sheetId="1076">
        <row r="1">
          <cell r="A1" t="str">
            <v>GIÁ TRỊ PHỤ LỤC 13 - HĐ 37/2018/HĐ/OIC-SEAREE ký ngày 07/02/2018</v>
          </cell>
        </row>
      </sheetData>
      <sheetData sheetId="1077">
        <row r="1">
          <cell r="A1" t="str">
            <v>GIÁ TRỊ PHỤ LỤC 13 - HĐ 37/2018/HĐ/OIC-SEAREE ký ngày 07/02/2018</v>
          </cell>
        </row>
      </sheetData>
      <sheetData sheetId="1078">
        <row r="1">
          <cell r="A1" t="str">
            <v>GIÁ TRỊ PHỤ LỤC 13 - HĐ 37/2018/HĐ/OIC-SEAREE ký ngày 07/02/2018</v>
          </cell>
        </row>
      </sheetData>
      <sheetData sheetId="1079">
        <row r="1">
          <cell r="A1" t="str">
            <v>GIÁ TRỊ PHỤ LỤC 13 - HĐ 37/2018/HĐ/OIC-SEAREE ký ngày 07/02/2018</v>
          </cell>
        </row>
      </sheetData>
      <sheetData sheetId="1080">
        <row r="1">
          <cell r="A1" t="str">
            <v>GIÁ TRỊ PHỤ LỤC 13 - HĐ 37/2018/HĐ/OIC-SEAREE ký ngày 07/02/2018</v>
          </cell>
        </row>
      </sheetData>
      <sheetData sheetId="1081">
        <row r="1">
          <cell r="A1" t="str">
            <v>GIÁ TRỊ PHỤ LỤC 13 - HĐ 37/2018/HĐ/OIC-SEAREE ký ngày 07/02/2018</v>
          </cell>
        </row>
      </sheetData>
      <sheetData sheetId="1082">
        <row r="1">
          <cell r="A1" t="str">
            <v>GIÁ TRỊ PHỤ LỤC 13 - HĐ 37/2018/HĐ/OIC-SEAREE ký ngày 07/02/2018</v>
          </cell>
        </row>
      </sheetData>
      <sheetData sheetId="1083">
        <row r="1">
          <cell r="A1" t="str">
            <v>GIÁ TRỊ PHỤ LỤC 13 - HĐ 37/2018/HĐ/OIC-SEAREE ký ngày 07/02/2018</v>
          </cell>
        </row>
      </sheetData>
      <sheetData sheetId="1084">
        <row r="1">
          <cell r="A1" t="str">
            <v>GIÁ TRỊ PHỤ LỤC 13 - HĐ 37/2018/HĐ/OIC-SEAREE ký ngày 07/02/2018</v>
          </cell>
        </row>
      </sheetData>
      <sheetData sheetId="1085">
        <row r="1">
          <cell r="A1" t="str">
            <v>GIÁ TRỊ PHỤ LỤC 13 - HĐ 37/2018/HĐ/OIC-SEAREE ký ngày 07/02/2018</v>
          </cell>
        </row>
      </sheetData>
      <sheetData sheetId="1086">
        <row r="1">
          <cell r="A1" t="str">
            <v>GIÁ TRỊ PHỤ LỤC 13 - HĐ 37/2018/HĐ/OIC-SEAREE ký ngày 07/02/2018</v>
          </cell>
        </row>
      </sheetData>
      <sheetData sheetId="1087" refreshError="1"/>
      <sheetData sheetId="1088" refreshError="1"/>
      <sheetData sheetId="1089" refreshError="1"/>
      <sheetData sheetId="1090">
        <row r="1">
          <cell r="A1" t="str">
            <v>GIÁ TRỊ PHỤ LỤC 13 - HĐ 37/2018/HĐ/OIC-SEAREE ký ngày 07/02/2018</v>
          </cell>
        </row>
      </sheetData>
      <sheetData sheetId="1091">
        <row r="1">
          <cell r="A1" t="str">
            <v>GIÁ TRỊ PHỤ LỤC 13 - HĐ 37/2018/HĐ/OIC-SEAREE ký ngày 07/02/2018</v>
          </cell>
        </row>
      </sheetData>
      <sheetData sheetId="1092">
        <row r="1">
          <cell r="A1" t="str">
            <v>GIÁ TRỊ PHỤ LỤC 13 - HĐ 37/2018/HĐ/OIC-SEAREE ký ngày 07/02/2018</v>
          </cell>
        </row>
      </sheetData>
      <sheetData sheetId="1093">
        <row r="1">
          <cell r="A1" t="str">
            <v>GIÁ TRỊ PHỤ LỤC 13 - HĐ 37/2018/HĐ/OIC-SEAREE ký ngày 07/02/2018</v>
          </cell>
        </row>
      </sheetData>
      <sheetData sheetId="1094">
        <row r="1">
          <cell r="A1" t="str">
            <v>GIÁ TRỊ PHỤ LỤC 13 - HĐ 37/2018/HĐ/OIC-SEAREE ký ngày 07/02/2018</v>
          </cell>
        </row>
      </sheetData>
      <sheetData sheetId="1095">
        <row r="1">
          <cell r="A1" t="str">
            <v>GIÁ TRỊ PHỤ LỤC 13 - HĐ 37/2018/HĐ/OIC-SEAREE ký ngày 07/02/2018</v>
          </cell>
        </row>
      </sheetData>
      <sheetData sheetId="1096">
        <row r="1">
          <cell r="A1" t="str">
            <v>GIÁ TRỊ PHỤ LỤC 13 - HĐ 37/2018/HĐ/OIC-SEAREE ký ngày 07/02/2018</v>
          </cell>
        </row>
      </sheetData>
      <sheetData sheetId="1097">
        <row r="1">
          <cell r="A1" t="str">
            <v>GIÁ TRỊ PHỤ LỤC 13 - HĐ 37/2018/HĐ/OIC-SEAREE ký ngày 07/02/2018</v>
          </cell>
        </row>
      </sheetData>
      <sheetData sheetId="1098">
        <row r="1">
          <cell r="A1" t="str">
            <v>GIÁ TRỊ PHỤ LỤC 13 - HĐ 37/2018/HĐ/OIC-SEAREE ký ngày 07/02/2018</v>
          </cell>
        </row>
      </sheetData>
      <sheetData sheetId="1099">
        <row r="1">
          <cell r="A1" t="str">
            <v>GIÁ TRỊ PHỤ LỤC 13 - HĐ 37/2018/HĐ/OIC-SEAREE ký ngày 07/02/2018</v>
          </cell>
        </row>
      </sheetData>
      <sheetData sheetId="1100">
        <row r="1">
          <cell r="A1" t="str">
            <v>GIÁ TRỊ PHỤ LỤC 13 - HĐ 37/2018/HĐ/OIC-SEAREE ký ngày 07/02/2018</v>
          </cell>
        </row>
      </sheetData>
      <sheetData sheetId="1101">
        <row r="1">
          <cell r="A1" t="str">
            <v>GIÁ TRỊ PHỤ LỤC 13 - HĐ 37/2018/HĐ/OIC-SEAREE ký ngày 07/02/2018</v>
          </cell>
        </row>
      </sheetData>
      <sheetData sheetId="1102">
        <row r="1">
          <cell r="A1" t="str">
            <v>GIÁ TRỊ PHỤ LỤC 13 - HĐ 37/2018/HĐ/OIC-SEAREE ký ngày 07/02/2018</v>
          </cell>
        </row>
      </sheetData>
      <sheetData sheetId="1103">
        <row r="1">
          <cell r="A1" t="str">
            <v>GIÁ TRỊ PHỤ LỤC 13 - HĐ 37/2018/HĐ/OIC-SEAREE ký ngày 07/02/2018</v>
          </cell>
        </row>
      </sheetData>
      <sheetData sheetId="1104">
        <row r="1">
          <cell r="A1" t="str">
            <v>GIÁ TRỊ PHỤ LỤC 13 - HĐ 37/2018/HĐ/OIC-SEAREE ký ngày 07/02/2018</v>
          </cell>
        </row>
      </sheetData>
      <sheetData sheetId="1105" refreshError="1"/>
      <sheetData sheetId="1106">
        <row r="1">
          <cell r="A1" t="str">
            <v>GIÁ TRỊ PHỤ LỤC 13 - HĐ 37/2018/HĐ/OIC-SEAREE ký ngày 07/02/2018</v>
          </cell>
        </row>
      </sheetData>
      <sheetData sheetId="1107">
        <row r="1">
          <cell r="A1" t="str">
            <v>GIÁ TRỊ PHỤ LỤC 13 - HĐ 37/2018/HĐ/OIC-SEAREE ký ngày 07/02/2018</v>
          </cell>
        </row>
      </sheetData>
      <sheetData sheetId="1108">
        <row r="1">
          <cell r="A1" t="str">
            <v>GIÁ TRỊ PHỤ LỤC 13 - HĐ 37/2018/HĐ/OIC-SEAREE ký ngày 07/02/2018</v>
          </cell>
        </row>
      </sheetData>
      <sheetData sheetId="1109">
        <row r="1">
          <cell r="A1" t="str">
            <v>GIÁ TRỊ PHỤ LỤC 13 - HĐ 37/2018/HĐ/OIC-SEAREE ký ngày 07/02/2018</v>
          </cell>
        </row>
      </sheetData>
      <sheetData sheetId="1110">
        <row r="1">
          <cell r="A1" t="str">
            <v>GIÁ TRỊ PHỤ LỤC 13 - HĐ 37/2018/HĐ/OIC-SEAREE ký ngày 07/02/2018</v>
          </cell>
        </row>
      </sheetData>
      <sheetData sheetId="1111">
        <row r="1">
          <cell r="A1" t="str">
            <v>GIÁ TRỊ PHỤ LỤC 13 - HĐ 37/2018/HĐ/OIC-SEAREE ký ngày 07/02/2018</v>
          </cell>
        </row>
      </sheetData>
      <sheetData sheetId="1112">
        <row r="1">
          <cell r="A1" t="str">
            <v>GIÁ TRỊ PHỤ LỤC 13 - HĐ 37/2018/HĐ/OIC-SEAREE ký ngày 07/02/2018</v>
          </cell>
        </row>
      </sheetData>
      <sheetData sheetId="1113">
        <row r="1">
          <cell r="A1" t="str">
            <v>GIÁ TRỊ PHỤ LỤC 13 - HĐ 37/2018/HĐ/OIC-SEAREE ký ngày 07/02/2018</v>
          </cell>
        </row>
      </sheetData>
      <sheetData sheetId="1114" refreshError="1"/>
      <sheetData sheetId="1115" refreshError="1"/>
      <sheetData sheetId="1116">
        <row r="1">
          <cell r="A1" t="str">
            <v>GIÁ TRỊ PHỤ LỤC 13 - HĐ 37/2018/HĐ/OIC-SEAREE ký ngày 07/02/2018</v>
          </cell>
        </row>
      </sheetData>
      <sheetData sheetId="1117">
        <row r="1">
          <cell r="A1" t="str">
            <v>GIÁ TRỊ PHỤ LỤC 13 - HĐ 37/2018/HĐ/OIC-SEAREE ký ngày 07/02/2018</v>
          </cell>
        </row>
      </sheetData>
      <sheetData sheetId="1118">
        <row r="1">
          <cell r="A1" t="str">
            <v>GIÁ TRỊ PHỤ LỤC 13 - HĐ 37/2018/HĐ/OIC-SEAREE ký ngày 07/02/2018</v>
          </cell>
        </row>
      </sheetData>
      <sheetData sheetId="1119">
        <row r="1">
          <cell r="A1" t="str">
            <v>GIÁ TRỊ PHỤ LỤC 13 - HĐ 37/2018/HĐ/OIC-SEAREE ký ngày 07/02/2018</v>
          </cell>
        </row>
      </sheetData>
      <sheetData sheetId="1120">
        <row r="1">
          <cell r="A1" t="str">
            <v>GIÁ TRỊ PHỤ LỤC 13 - HĐ 37/2018/HĐ/OIC-SEAREE ký ngày 07/02/2018</v>
          </cell>
        </row>
      </sheetData>
      <sheetData sheetId="1121">
        <row r="1">
          <cell r="A1" t="str">
            <v>GIÁ TRỊ PHỤ LỤC 13 - HĐ 37/2018/HĐ/OIC-SEAREE ký ngày 07/02/2018</v>
          </cell>
        </row>
      </sheetData>
      <sheetData sheetId="1122">
        <row r="1">
          <cell r="A1" t="str">
            <v>GIÁ TRỊ PHỤ LỤC 13 - HĐ 37/2018/HĐ/OIC-SEAREE ký ngày 07/02/2018</v>
          </cell>
        </row>
      </sheetData>
      <sheetData sheetId="1123">
        <row r="1">
          <cell r="A1" t="str">
            <v>GIÁ TRỊ PHỤ LỤC 13 - HĐ 37/2018/HĐ/OIC-SEAREE ký ngày 07/02/2018</v>
          </cell>
        </row>
      </sheetData>
      <sheetData sheetId="1124" refreshError="1"/>
      <sheetData sheetId="1125">
        <row r="1">
          <cell r="A1" t="str">
            <v>GIÁ TRỊ PHỤ LỤC 13 - HĐ 37/2018/HĐ/OIC-SEAREE ký ngày 07/02/2018</v>
          </cell>
        </row>
      </sheetData>
      <sheetData sheetId="1126">
        <row r="1">
          <cell r="A1" t="str">
            <v>GIÁ TRỊ PHỤ LỤC 13 - HĐ 37/2018/HĐ/OIC-SEAREE ký ngày 07/02/2018</v>
          </cell>
        </row>
      </sheetData>
      <sheetData sheetId="1127">
        <row r="1">
          <cell r="A1" t="str">
            <v>GIÁ TRỊ PHỤ LỤC 13 - HĐ 37/2018/HĐ/OIC-SEAREE ký ngày 07/02/2018</v>
          </cell>
        </row>
      </sheetData>
      <sheetData sheetId="1128">
        <row r="1">
          <cell r="A1" t="str">
            <v>GIÁ TRỊ PHỤ LỤC 13 - HĐ 37/2018/HĐ/OIC-SEAREE ký ngày 07/02/2018</v>
          </cell>
        </row>
      </sheetData>
      <sheetData sheetId="1129">
        <row r="1">
          <cell r="A1" t="str">
            <v>GIÁ TRỊ PHỤ LỤC 13 - HĐ 37/2018/HĐ/OIC-SEAREE ký ngày 07/02/2018</v>
          </cell>
        </row>
      </sheetData>
      <sheetData sheetId="1130">
        <row r="1">
          <cell r="A1" t="str">
            <v>GIÁ TRỊ PHỤ LỤC 13 - HĐ 37/2018/HĐ/OIC-SEAREE ký ngày 07/02/2018</v>
          </cell>
        </row>
      </sheetData>
      <sheetData sheetId="1131">
        <row r="1">
          <cell r="A1" t="str">
            <v>GIÁ TRỊ PHỤ LỤC 13 - HĐ 37/2018/HĐ/OIC-SEAREE ký ngày 07/02/2018</v>
          </cell>
        </row>
      </sheetData>
      <sheetData sheetId="1132">
        <row r="1">
          <cell r="A1" t="str">
            <v>GIÁ TRỊ PHỤ LỤC 13 - HĐ 37/2018/HĐ/OIC-SEAREE ký ngày 07/02/2018</v>
          </cell>
        </row>
      </sheetData>
      <sheetData sheetId="1133">
        <row r="1">
          <cell r="A1" t="str">
            <v>GIÁ TRỊ PHỤ LỤC 13 - HĐ 37/2018/HĐ/OIC-SEAREE ký ngày 07/02/2018</v>
          </cell>
        </row>
      </sheetData>
      <sheetData sheetId="1134">
        <row r="1">
          <cell r="A1" t="str">
            <v>GIÁ TRỊ PHỤ LỤC 13 - HĐ 37/2018/HĐ/OIC-SEAREE ký ngày 07/02/2018</v>
          </cell>
        </row>
      </sheetData>
      <sheetData sheetId="1135">
        <row r="1">
          <cell r="A1" t="str">
            <v>GIÁ TRỊ PHỤ LỤC 13 - HĐ 37/2018/HĐ/OIC-SEAREE ký ngày 07/02/2018</v>
          </cell>
        </row>
      </sheetData>
      <sheetData sheetId="1136">
        <row r="1">
          <cell r="A1" t="str">
            <v>GIÁ TRỊ PHỤ LỤC 13 - HĐ 37/2018/HĐ/OIC-SEAREE ký ngày 07/02/2018</v>
          </cell>
        </row>
      </sheetData>
      <sheetData sheetId="1137">
        <row r="1">
          <cell r="A1" t="str">
            <v>GIÁ TRỊ PHỤ LỤC 13 - HĐ 37/2018/HĐ/OIC-SEAREE ký ngày 07/02/2018</v>
          </cell>
        </row>
      </sheetData>
      <sheetData sheetId="1138">
        <row r="1">
          <cell r="A1" t="str">
            <v>GIÁ TRỊ PHỤ LỤC 13 - HĐ 37/2018/HĐ/OIC-SEAREE ký ngày 07/02/2018</v>
          </cell>
        </row>
      </sheetData>
      <sheetData sheetId="1139">
        <row r="1">
          <cell r="A1" t="str">
            <v>GIÁ TRỊ PHỤ LỤC 13 - HĐ 37/2018/HĐ/OIC-SEAREE ký ngày 07/02/2018</v>
          </cell>
        </row>
      </sheetData>
      <sheetData sheetId="1140">
        <row r="1">
          <cell r="A1" t="str">
            <v>GIÁ TRỊ PHỤ LỤC 13 - HĐ 37/2018/HĐ/OIC-SEAREE ký ngày 07/02/2018</v>
          </cell>
        </row>
      </sheetData>
      <sheetData sheetId="1141">
        <row r="1">
          <cell r="A1" t="str">
            <v>GIÁ TRỊ PHỤ LỤC 13 - HĐ 37/2018/HĐ/OIC-SEAREE ký ngày 07/02/2018</v>
          </cell>
        </row>
      </sheetData>
      <sheetData sheetId="1142">
        <row r="1">
          <cell r="A1" t="str">
            <v>GIÁ TRỊ PHỤ LỤC 13 - HĐ 37/2018/HĐ/OIC-SEAREE ký ngày 07/02/2018</v>
          </cell>
        </row>
      </sheetData>
      <sheetData sheetId="1143">
        <row r="1">
          <cell r="A1" t="str">
            <v>GIÁ TRỊ PHỤ LỤC 13 - HĐ 37/2018/HĐ/OIC-SEAREE ký ngày 07/02/2018</v>
          </cell>
        </row>
      </sheetData>
      <sheetData sheetId="1144">
        <row r="1">
          <cell r="A1" t="str">
            <v>GIÁ TRỊ PHỤ LỤC 13 - HĐ 37/2018/HĐ/OIC-SEAREE ký ngày 07/02/2018</v>
          </cell>
        </row>
      </sheetData>
      <sheetData sheetId="1145">
        <row r="1">
          <cell r="A1" t="str">
            <v>GIÁ TRỊ PHỤ LỤC 13 - HĐ 37/2018/HĐ/OIC-SEAREE ký ngày 07/02/2018</v>
          </cell>
        </row>
      </sheetData>
      <sheetData sheetId="1146">
        <row r="1">
          <cell r="A1" t="str">
            <v>GIÁ TRỊ PHỤ LỤC 13 - HĐ 37/2018/HĐ/OIC-SEAREE ký ngày 07/02/2018</v>
          </cell>
        </row>
      </sheetData>
      <sheetData sheetId="1147">
        <row r="1">
          <cell r="A1" t="str">
            <v>GIÁ TRỊ PHỤ LỤC 13 - HĐ 37/2018/HĐ/OIC-SEAREE ký ngày 07/02/2018</v>
          </cell>
        </row>
      </sheetData>
      <sheetData sheetId="1148">
        <row r="1">
          <cell r="A1" t="str">
            <v>GIÁ TRỊ PHỤ LỤC 13 - HĐ 37/2018/HĐ/OIC-SEAREE ký ngày 07/02/2018</v>
          </cell>
        </row>
      </sheetData>
      <sheetData sheetId="1149">
        <row r="1">
          <cell r="A1" t="str">
            <v>GIÁ TRỊ PHỤ LỤC 13 - HĐ 37/2018/HĐ/OIC-SEAREE ký ngày 07/02/2018</v>
          </cell>
        </row>
      </sheetData>
      <sheetData sheetId="1150">
        <row r="1">
          <cell r="A1" t="str">
            <v>GIÁ TRỊ PHỤ LỤC 13 - HĐ 37/2018/HĐ/OIC-SEAREE ký ngày 07/02/2018</v>
          </cell>
        </row>
      </sheetData>
      <sheetData sheetId="1151">
        <row r="1">
          <cell r="A1" t="str">
            <v>GIÁ TRỊ PHỤ LỤC 13 - HĐ 37/2018/HĐ/OIC-SEAREE ký ngày 07/02/2018</v>
          </cell>
        </row>
      </sheetData>
      <sheetData sheetId="1152">
        <row r="1">
          <cell r="A1" t="str">
            <v>GIÁ TRỊ PHỤ LỤC 13 - HĐ 37/2018/HĐ/OIC-SEAREE ký ngày 07/02/2018</v>
          </cell>
        </row>
      </sheetData>
      <sheetData sheetId="1153">
        <row r="1">
          <cell r="A1" t="str">
            <v>GIÁ TRỊ PHỤ LỤC 13 - HĐ 37/2018/HĐ/OIC-SEAREE ký ngày 07/02/2018</v>
          </cell>
        </row>
      </sheetData>
      <sheetData sheetId="1154">
        <row r="1">
          <cell r="A1" t="str">
            <v>GIÁ TRỊ PHỤ LỤC 13 - HĐ 37/2018/HĐ/OIC-SEAREE ký ngày 07/02/2018</v>
          </cell>
        </row>
      </sheetData>
      <sheetData sheetId="1155">
        <row r="1">
          <cell r="A1" t="str">
            <v>GIÁ TRỊ PHỤ LỤC 13 - HĐ 37/2018/HĐ/OIC-SEAREE ký ngày 07/02/2018</v>
          </cell>
        </row>
      </sheetData>
      <sheetData sheetId="1156">
        <row r="1">
          <cell r="A1" t="str">
            <v>GIÁ TRỊ PHỤ LỤC 13 - HĐ 37/2018/HĐ/OIC-SEAREE ký ngày 07/02/2018</v>
          </cell>
        </row>
      </sheetData>
      <sheetData sheetId="1157">
        <row r="1">
          <cell r="A1" t="str">
            <v>GIÁ TRỊ PHỤ LỤC 13 - HĐ 37/2018/HĐ/OIC-SEAREE ký ngày 07/02/2018</v>
          </cell>
        </row>
      </sheetData>
      <sheetData sheetId="1158">
        <row r="1">
          <cell r="A1" t="str">
            <v>GIÁ TRỊ PHỤ LỤC 13 - HĐ 37/2018/HĐ/OIC-SEAREE ký ngày 07/02/2018</v>
          </cell>
        </row>
      </sheetData>
      <sheetData sheetId="1159">
        <row r="1">
          <cell r="A1" t="str">
            <v>GIÁ TRỊ PHỤ LỤC 13 - HĐ 37/2018/HĐ/OIC-SEAREE ký ngày 07/02/2018</v>
          </cell>
        </row>
      </sheetData>
      <sheetData sheetId="1160">
        <row r="1">
          <cell r="A1" t="str">
            <v>GIÁ TRỊ PHỤ LỤC 13 - HĐ 37/2018/HĐ/OIC-SEAREE ký ngày 07/02/2018</v>
          </cell>
        </row>
      </sheetData>
      <sheetData sheetId="1161">
        <row r="1">
          <cell r="A1" t="str">
            <v>GIÁ TRỊ PHỤ LỤC 13 - HĐ 37/2018/HĐ/OIC-SEAREE ký ngày 07/02/2018</v>
          </cell>
        </row>
      </sheetData>
      <sheetData sheetId="1162">
        <row r="1">
          <cell r="A1" t="str">
            <v>GIÁ TRỊ PHỤ LỤC 13 - HĐ 37/2018/HĐ/OIC-SEAREE ký ngày 07/02/2018</v>
          </cell>
        </row>
      </sheetData>
      <sheetData sheetId="1163">
        <row r="1">
          <cell r="A1" t="str">
            <v>GIÁ TRỊ PHỤ LỤC 13 - HĐ 37/2018/HĐ/OIC-SEAREE ký ngày 07/02/2018</v>
          </cell>
        </row>
      </sheetData>
      <sheetData sheetId="1164">
        <row r="1">
          <cell r="A1" t="str">
            <v>GIÁ TRỊ PHỤ LỤC 13 - HĐ 37/2018/HĐ/OIC-SEAREE ký ngày 07/02/2018</v>
          </cell>
        </row>
      </sheetData>
      <sheetData sheetId="1165">
        <row r="1">
          <cell r="A1" t="str">
            <v>GIÁ TRỊ PHỤ LỤC 13 - HĐ 37/2018/HĐ/OIC-SEAREE ký ngày 07/02/2018</v>
          </cell>
        </row>
      </sheetData>
      <sheetData sheetId="1166">
        <row r="1">
          <cell r="A1" t="str">
            <v>GIÁ TRỊ PHỤ LỤC 13 - HĐ 37/2018/HĐ/OIC-SEAREE ký ngày 07/02/2018</v>
          </cell>
        </row>
      </sheetData>
      <sheetData sheetId="1167">
        <row r="1">
          <cell r="A1" t="str">
            <v>GIÁ TRỊ PHỤ LỤC 13 - HĐ 37/2018/HĐ/OIC-SEAREE ký ngày 07/02/2018</v>
          </cell>
        </row>
      </sheetData>
      <sheetData sheetId="1168">
        <row r="1">
          <cell r="A1" t="str">
            <v>GIÁ TRỊ PHỤ LỤC 13 - HĐ 37/2018/HĐ/OIC-SEAREE ký ngày 07/02/2018</v>
          </cell>
        </row>
      </sheetData>
      <sheetData sheetId="1169">
        <row r="1">
          <cell r="A1" t="str">
            <v>GIÁ TRỊ PHỤ LỤC 13 - HĐ 37/2018/HĐ/OIC-SEAREE ký ngày 07/02/2018</v>
          </cell>
        </row>
      </sheetData>
      <sheetData sheetId="1170">
        <row r="1">
          <cell r="A1" t="str">
            <v>GIÁ TRỊ PHỤ LỤC 13 - HĐ 37/2018/HĐ/OIC-SEAREE ký ngày 07/02/2018</v>
          </cell>
        </row>
      </sheetData>
      <sheetData sheetId="1171">
        <row r="1">
          <cell r="A1" t="str">
            <v>GIÁ TRỊ PHỤ LỤC 13 - HĐ 37/2018/HĐ/OIC-SEAREE ký ngày 07/02/2018</v>
          </cell>
        </row>
      </sheetData>
      <sheetData sheetId="1172">
        <row r="1">
          <cell r="A1" t="str">
            <v>GIÁ TRỊ PHỤ LỤC 13 - HĐ 37/2018/HĐ/OIC-SEAREE ký ngày 07/02/2018</v>
          </cell>
        </row>
      </sheetData>
      <sheetData sheetId="1173">
        <row r="1">
          <cell r="A1" t="str">
            <v>GIÁ TRỊ PHỤ LỤC 13 - HĐ 37/2018/HĐ/OIC-SEAREE ký ngày 07/02/2018</v>
          </cell>
        </row>
      </sheetData>
      <sheetData sheetId="1174">
        <row r="1">
          <cell r="A1" t="str">
            <v>GIÁ TRỊ PHỤ LỤC 13 - HĐ 37/2018/HĐ/OIC-SEAREE ký ngày 07/02/2018</v>
          </cell>
        </row>
      </sheetData>
      <sheetData sheetId="1175">
        <row r="1">
          <cell r="A1" t="str">
            <v>GIÁ TRỊ PHỤ LỤC 13 - HĐ 37/2018/HĐ/OIC-SEAREE ký ngày 07/02/2018</v>
          </cell>
        </row>
      </sheetData>
      <sheetData sheetId="1176">
        <row r="1">
          <cell r="A1" t="str">
            <v>GIÁ TRỊ PHỤ LỤC 13 - HĐ 37/2018/HĐ/OIC-SEAREE ký ngày 07/02/2018</v>
          </cell>
        </row>
      </sheetData>
      <sheetData sheetId="1177">
        <row r="1">
          <cell r="A1" t="str">
            <v>GIÁ TRỊ PHỤ LỤC 13 - HĐ 37/2018/HĐ/OIC-SEAREE ký ngày 07/02/2018</v>
          </cell>
        </row>
      </sheetData>
      <sheetData sheetId="1178">
        <row r="1">
          <cell r="A1" t="str">
            <v>GIÁ TRỊ PHỤ LỤC 13 - HĐ 37/2018/HĐ/OIC-SEAREE ký ngày 07/02/2018</v>
          </cell>
        </row>
      </sheetData>
      <sheetData sheetId="1179">
        <row r="1">
          <cell r="A1" t="str">
            <v>GIÁ TRỊ PHỤ LỤC 13 - HĐ 37/2018/HĐ/OIC-SEAREE ký ngày 07/02/2018</v>
          </cell>
        </row>
      </sheetData>
      <sheetData sheetId="1180">
        <row r="1">
          <cell r="A1" t="str">
            <v>GIÁ TRỊ PHỤ LỤC 13 - HĐ 37/2018/HĐ/OIC-SEAREE ký ngày 07/02/2018</v>
          </cell>
        </row>
      </sheetData>
      <sheetData sheetId="1181">
        <row r="1">
          <cell r="A1" t="str">
            <v>GIÁ TRỊ PHỤ LỤC 13 - HĐ 37/2018/HĐ/OIC-SEAREE ký ngày 07/02/2018</v>
          </cell>
        </row>
      </sheetData>
      <sheetData sheetId="1182">
        <row r="1">
          <cell r="A1" t="str">
            <v>GIÁ TRỊ PHỤ LỤC 13 - HĐ 37/2018/HĐ/OIC-SEAREE ký ngày 07/02/2018</v>
          </cell>
        </row>
      </sheetData>
      <sheetData sheetId="1183">
        <row r="1">
          <cell r="A1" t="str">
            <v>GIÁ TRỊ PHỤ LỤC 13 - HĐ 37/2018/HĐ/OIC-SEAREE ký ngày 07/02/2018</v>
          </cell>
        </row>
      </sheetData>
      <sheetData sheetId="1184">
        <row r="1">
          <cell r="A1" t="str">
            <v>GIÁ TRỊ PHỤ LỤC 13 - HĐ 37/2018/HĐ/OIC-SEAREE ký ngày 07/02/2018</v>
          </cell>
        </row>
      </sheetData>
      <sheetData sheetId="1185">
        <row r="1">
          <cell r="A1" t="str">
            <v>GIÁ TRỊ PHỤ LỤC 13 - HĐ 37/2018/HĐ/OIC-SEAREE ký ngày 07/02/2018</v>
          </cell>
        </row>
      </sheetData>
      <sheetData sheetId="1186">
        <row r="1">
          <cell r="A1" t="str">
            <v>GIÁ TRỊ PHỤ LỤC 13 - HĐ 37/2018/HĐ/OIC-SEAREE ký ngày 07/02/2018</v>
          </cell>
        </row>
      </sheetData>
      <sheetData sheetId="1187">
        <row r="1">
          <cell r="A1" t="str">
            <v>GIÁ TRỊ PHỤ LỤC 13 - HĐ 37/2018/HĐ/OIC-SEAREE ký ngày 07/02/2018</v>
          </cell>
        </row>
      </sheetData>
      <sheetData sheetId="1188">
        <row r="1">
          <cell r="A1" t="str">
            <v>GIÁ TRỊ PHỤ LỤC 13 - HĐ 37/2018/HĐ/OIC-SEAREE ký ngày 07/02/2018</v>
          </cell>
        </row>
      </sheetData>
      <sheetData sheetId="1189">
        <row r="1">
          <cell r="A1" t="str">
            <v>GIÁ TRỊ PHỤ LỤC 13 - HĐ 37/2018/HĐ/OIC-SEAREE ký ngày 07/02/2018</v>
          </cell>
        </row>
      </sheetData>
      <sheetData sheetId="1190">
        <row r="1">
          <cell r="A1" t="str">
            <v>GIÁ TRỊ PHỤ LỤC 13 - HĐ 37/2018/HĐ/OIC-SEAREE ký ngày 07/02/2018</v>
          </cell>
        </row>
      </sheetData>
      <sheetData sheetId="1191">
        <row r="1">
          <cell r="A1" t="str">
            <v>GIÁ TRỊ PHỤ LỤC 13 - HĐ 37/2018/HĐ/OIC-SEAREE ký ngày 07/02/2018</v>
          </cell>
        </row>
      </sheetData>
      <sheetData sheetId="1192">
        <row r="1">
          <cell r="A1" t="str">
            <v>GIÁ TRỊ PHỤ LỤC 13 - HĐ 37/2018/HĐ/OIC-SEAREE ký ngày 07/02/2018</v>
          </cell>
        </row>
      </sheetData>
      <sheetData sheetId="1193">
        <row r="1">
          <cell r="A1" t="str">
            <v>GIÁ TRỊ PHỤ LỤC 13 - HĐ 37/2018/HĐ/OIC-SEAREE ký ngày 07/02/2018</v>
          </cell>
        </row>
      </sheetData>
      <sheetData sheetId="1194">
        <row r="1">
          <cell r="A1" t="str">
            <v>GIÁ TRỊ PHỤ LỤC 13 - HĐ 37/2018/HĐ/OIC-SEAREE ký ngày 07/02/2018</v>
          </cell>
        </row>
      </sheetData>
      <sheetData sheetId="1195">
        <row r="1">
          <cell r="A1" t="str">
            <v>GIÁ TRỊ PHỤ LỤC 13 - HĐ 37/2018/HĐ/OIC-SEAREE ký ngày 07/02/2018</v>
          </cell>
        </row>
      </sheetData>
      <sheetData sheetId="1196">
        <row r="1">
          <cell r="A1" t="str">
            <v>GIÁ TRỊ PHỤ LỤC 13 - HĐ 37/2018/HĐ/OIC-SEAREE ký ngày 07/02/2018</v>
          </cell>
        </row>
      </sheetData>
      <sheetData sheetId="1197">
        <row r="1">
          <cell r="A1" t="str">
            <v>GIÁ TRỊ PHỤ LỤC 13 - HĐ 37/2018/HĐ/OIC-SEAREE ký ngày 07/02/2018</v>
          </cell>
        </row>
      </sheetData>
      <sheetData sheetId="1198">
        <row r="1">
          <cell r="A1" t="str">
            <v>GIÁ TRỊ PHỤ LỤC 13 - HĐ 37/2018/HĐ/OIC-SEAREE ký ngày 07/02/2018</v>
          </cell>
        </row>
      </sheetData>
      <sheetData sheetId="1199">
        <row r="1">
          <cell r="A1" t="str">
            <v>GIÁ TRỊ PHỤ LỤC 13 - HĐ 37/2018/HĐ/OIC-SEAREE ký ngày 07/02/2018</v>
          </cell>
        </row>
      </sheetData>
      <sheetData sheetId="1200">
        <row r="1">
          <cell r="A1" t="str">
            <v>GIÁ TRỊ PHỤ LỤC 13 - HĐ 37/2018/HĐ/OIC-SEAREE ký ngày 07/02/2018</v>
          </cell>
        </row>
      </sheetData>
      <sheetData sheetId="1201">
        <row r="1">
          <cell r="A1" t="str">
            <v>GIÁ TRỊ PHỤ LỤC 13 - HĐ 37/2018/HĐ/OIC-SEAREE ký ngày 07/02/2018</v>
          </cell>
        </row>
      </sheetData>
      <sheetData sheetId="1202">
        <row r="1">
          <cell r="A1" t="str">
            <v>GIÁ TRỊ PHỤ LỤC 13 - HĐ 37/2018/HĐ/OIC-SEAREE ký ngày 07/02/2018</v>
          </cell>
        </row>
      </sheetData>
      <sheetData sheetId="1203">
        <row r="1">
          <cell r="A1" t="str">
            <v>GIÁ TRỊ PHỤ LỤC 13 - HĐ 37/2018/HĐ/OIC-SEAREE ký ngày 07/02/2018</v>
          </cell>
        </row>
      </sheetData>
      <sheetData sheetId="1204">
        <row r="1">
          <cell r="A1" t="str">
            <v>GIÁ TRỊ PHỤ LỤC 13 - HĐ 37/2018/HĐ/OIC-SEAREE ký ngày 07/02/2018</v>
          </cell>
        </row>
      </sheetData>
      <sheetData sheetId="1205">
        <row r="1">
          <cell r="A1" t="str">
            <v>GIÁ TRỊ PHỤ LỤC 13 - HĐ 37/2018/HĐ/OIC-SEAREE ký ngày 07/02/2018</v>
          </cell>
        </row>
      </sheetData>
      <sheetData sheetId="1206">
        <row r="1">
          <cell r="A1" t="str">
            <v>GIÁ TRỊ PHỤ LỤC 13 - HĐ 37/2018/HĐ/OIC-SEAREE ký ngày 07/02/2018</v>
          </cell>
        </row>
      </sheetData>
      <sheetData sheetId="1207">
        <row r="1">
          <cell r="A1" t="str">
            <v>GIÁ TRỊ PHỤ LỤC 13 - HĐ 37/2018/HĐ/OIC-SEAREE ký ngày 07/02/2018</v>
          </cell>
        </row>
      </sheetData>
      <sheetData sheetId="1208">
        <row r="1">
          <cell r="A1" t="str">
            <v>GIÁ TRỊ PHỤ LỤC 13 - HĐ 37/2018/HĐ/OIC-SEAREE ký ngày 07/02/2018</v>
          </cell>
        </row>
      </sheetData>
      <sheetData sheetId="1209">
        <row r="1">
          <cell r="A1" t="str">
            <v>GIÁ TRỊ PHỤ LỤC 13 - HĐ 37/2018/HĐ/OIC-SEAREE ký ngày 07/02/2018</v>
          </cell>
        </row>
      </sheetData>
      <sheetData sheetId="1210">
        <row r="1">
          <cell r="A1" t="str">
            <v>GIÁ TRỊ PHỤ LỤC 13 - HĐ 37/2018/HĐ/OIC-SEAREE ký ngày 07/02/2018</v>
          </cell>
        </row>
      </sheetData>
      <sheetData sheetId="1211">
        <row r="1">
          <cell r="A1" t="str">
            <v>GIÁ TRỊ PHỤ LỤC 13 - HĐ 37/2018/HĐ/OIC-SEAREE ký ngày 07/02/2018</v>
          </cell>
        </row>
      </sheetData>
      <sheetData sheetId="1212">
        <row r="1">
          <cell r="A1" t="str">
            <v>GIÁ TRỊ PHỤ LỤC 13 - HĐ 37/2018/HĐ/OIC-SEAREE ký ngày 07/02/2018</v>
          </cell>
        </row>
      </sheetData>
      <sheetData sheetId="1213">
        <row r="1">
          <cell r="A1" t="str">
            <v>GIÁ TRỊ PHỤ LỤC 13 - HĐ 37/2018/HĐ/OIC-SEAREE ký ngày 07/02/2018</v>
          </cell>
        </row>
      </sheetData>
      <sheetData sheetId="1214">
        <row r="1">
          <cell r="A1" t="str">
            <v>GIÁ TRỊ PHỤ LỤC 13 - HĐ 37/2018/HĐ/OIC-SEAREE ký ngày 07/02/2018</v>
          </cell>
        </row>
      </sheetData>
      <sheetData sheetId="1215">
        <row r="1">
          <cell r="A1" t="str">
            <v>GIÁ TRỊ PHỤ LỤC 13 - HĐ 37/2018/HĐ/OIC-SEAREE ký ngày 07/02/2018</v>
          </cell>
        </row>
      </sheetData>
      <sheetData sheetId="1216">
        <row r="1">
          <cell r="A1" t="str">
            <v>GIÁ TRỊ PHỤ LỤC 13 - HĐ 37/2018/HĐ/OIC-SEAREE ký ngày 07/02/2018</v>
          </cell>
        </row>
      </sheetData>
      <sheetData sheetId="1217">
        <row r="1">
          <cell r="A1" t="str">
            <v>GIÁ TRỊ PHỤ LỤC 13 - HĐ 37/2018/HĐ/OIC-SEAREE ký ngày 07/02/2018</v>
          </cell>
        </row>
      </sheetData>
      <sheetData sheetId="1218">
        <row r="1">
          <cell r="A1" t="str">
            <v>GIÁ TRỊ PHỤ LỤC 13 - HĐ 37/2018/HĐ/OIC-SEAREE ký ngày 07/02/2018</v>
          </cell>
        </row>
      </sheetData>
      <sheetData sheetId="1219">
        <row r="1">
          <cell r="A1" t="str">
            <v>GIÁ TRỊ PHỤ LỤC 13 - HĐ 37/2018/HĐ/OIC-SEAREE ký ngày 07/02/2018</v>
          </cell>
        </row>
      </sheetData>
      <sheetData sheetId="1220">
        <row r="1">
          <cell r="A1" t="str">
            <v>GIÁ TRỊ PHỤ LỤC 13 - HĐ 37/2018/HĐ/OIC-SEAREE ký ngày 07/02/2018</v>
          </cell>
        </row>
      </sheetData>
      <sheetData sheetId="1221">
        <row r="1">
          <cell r="A1" t="str">
            <v>GIÁ TRỊ PHỤ LỤC 13 - HĐ 37/2018/HĐ/OIC-SEAREE ký ngày 07/02/2018</v>
          </cell>
        </row>
      </sheetData>
      <sheetData sheetId="1222">
        <row r="1">
          <cell r="A1" t="str">
            <v>GIÁ TRỊ PHỤ LỤC 13 - HĐ 37/2018/HĐ/OIC-SEAREE ký ngày 07/02/2018</v>
          </cell>
        </row>
      </sheetData>
      <sheetData sheetId="1223">
        <row r="1">
          <cell r="A1" t="str">
            <v>GIÁ TRỊ PHỤ LỤC 13 - HĐ 37/2018/HĐ/OIC-SEAREE ký ngày 07/02/2018</v>
          </cell>
        </row>
      </sheetData>
      <sheetData sheetId="1224">
        <row r="1">
          <cell r="A1" t="str">
            <v>GIÁ TRỊ PHỤ LỤC 13 - HĐ 37/2018/HĐ/OIC-SEAREE ký ngày 07/02/2018</v>
          </cell>
        </row>
      </sheetData>
      <sheetData sheetId="1225">
        <row r="1">
          <cell r="A1" t="str">
            <v>GIÁ TRỊ PHỤ LỤC 13 - HĐ 37/2018/HĐ/OIC-SEAREE ký ngày 07/02/2018</v>
          </cell>
        </row>
      </sheetData>
      <sheetData sheetId="1226">
        <row r="1">
          <cell r="A1" t="str">
            <v>GIÁ TRỊ PHỤ LỤC 13 - HĐ 37/2018/HĐ/OIC-SEAREE ký ngày 07/02/2018</v>
          </cell>
        </row>
      </sheetData>
      <sheetData sheetId="1227">
        <row r="1">
          <cell r="A1" t="str">
            <v>GIÁ TRỊ PHỤ LỤC 13 - HĐ 37/2018/HĐ/OIC-SEAREE ký ngày 07/02/2018</v>
          </cell>
        </row>
      </sheetData>
      <sheetData sheetId="1228">
        <row r="1">
          <cell r="A1" t="str">
            <v>GIÁ TRỊ PHỤ LỤC 13 - HĐ 37/2018/HĐ/OIC-SEAREE ký ngày 07/02/2018</v>
          </cell>
        </row>
      </sheetData>
      <sheetData sheetId="1229">
        <row r="1">
          <cell r="A1" t="str">
            <v>GIÁ TRỊ PHỤ LỤC 13 - HĐ 37/2018/HĐ/OIC-SEAREE ký ngày 07/02/2018</v>
          </cell>
        </row>
      </sheetData>
      <sheetData sheetId="1230">
        <row r="1">
          <cell r="A1" t="str">
            <v>GIÁ TRỊ PHỤ LỤC 13 - HĐ 37/2018/HĐ/OIC-SEAREE ký ngày 07/02/2018</v>
          </cell>
        </row>
      </sheetData>
      <sheetData sheetId="1231">
        <row r="1">
          <cell r="A1" t="str">
            <v>GIÁ TRỊ PHỤ LỤC 13 - HĐ 37/2018/HĐ/OIC-SEAREE ký ngày 07/02/2018</v>
          </cell>
        </row>
      </sheetData>
      <sheetData sheetId="1232">
        <row r="1">
          <cell r="A1" t="str">
            <v>GIÁ TRỊ PHỤ LỤC 13 - HĐ 37/2018/HĐ/OIC-SEAREE ký ngày 07/02/2018</v>
          </cell>
        </row>
      </sheetData>
      <sheetData sheetId="1233">
        <row r="1">
          <cell r="A1" t="str">
            <v>GIÁ TRỊ PHỤ LỤC 13 - HĐ 37/2018/HĐ/OIC-SEAREE ký ngày 07/02/2018</v>
          </cell>
        </row>
      </sheetData>
      <sheetData sheetId="1234">
        <row r="1">
          <cell r="A1" t="str">
            <v>GIÁ TRỊ PHỤ LỤC 13 - HĐ 37/2018/HĐ/OIC-SEAREE ký ngày 07/02/2018</v>
          </cell>
        </row>
      </sheetData>
      <sheetData sheetId="1235">
        <row r="1">
          <cell r="A1" t="str">
            <v>GIÁ TRỊ PHỤ LỤC 13 - HĐ 37/2018/HĐ/OIC-SEAREE ký ngày 07/02/2018</v>
          </cell>
        </row>
      </sheetData>
      <sheetData sheetId="1236">
        <row r="1">
          <cell r="A1" t="str">
            <v>GIÁ TRỊ PHỤ LỤC 13 - HĐ 37/2018/HĐ/OIC-SEAREE ký ngày 07/02/2018</v>
          </cell>
        </row>
      </sheetData>
      <sheetData sheetId="1237">
        <row r="1">
          <cell r="A1" t="str">
            <v>GIÁ TRỊ PHỤ LỤC 13 - HĐ 37/2018/HĐ/OIC-SEAREE ký ngày 07/02/2018</v>
          </cell>
        </row>
      </sheetData>
      <sheetData sheetId="1238">
        <row r="1">
          <cell r="A1" t="str">
            <v>GIÁ TRỊ PHỤ LỤC 13 - HĐ 37/2018/HĐ/OIC-SEAREE ký ngày 07/02/2018</v>
          </cell>
        </row>
      </sheetData>
      <sheetData sheetId="1239">
        <row r="1">
          <cell r="A1" t="str">
            <v>GIÁ TRỊ PHỤ LỤC 13 - HĐ 37/2018/HĐ/OIC-SEAREE ký ngày 07/02/2018</v>
          </cell>
        </row>
      </sheetData>
      <sheetData sheetId="1240">
        <row r="1">
          <cell r="A1" t="str">
            <v>GIÁ TRỊ PHỤ LỤC 13 - HĐ 37/2018/HĐ/OIC-SEAREE ký ngày 07/02/2018</v>
          </cell>
        </row>
      </sheetData>
      <sheetData sheetId="1241">
        <row r="1">
          <cell r="A1" t="str">
            <v>GIÁ TRỊ PHỤ LỤC 13 - HĐ 37/2018/HĐ/OIC-SEAREE ký ngày 07/02/2018</v>
          </cell>
        </row>
      </sheetData>
      <sheetData sheetId="1242">
        <row r="1">
          <cell r="A1" t="str">
            <v>GIÁ TRỊ PHỤ LỤC 13 - HĐ 37/2018/HĐ/OIC-SEAREE ký ngày 07/02/2018</v>
          </cell>
        </row>
      </sheetData>
      <sheetData sheetId="1243">
        <row r="1">
          <cell r="A1" t="str">
            <v>GIÁ TRỊ PHỤ LỤC 13 - HĐ 37/2018/HĐ/OIC-SEAREE ký ngày 07/02/2018</v>
          </cell>
        </row>
      </sheetData>
      <sheetData sheetId="1244">
        <row r="1">
          <cell r="A1" t="str">
            <v>GIÁ TRỊ PHỤ LỤC 13 - HĐ 37/2018/HĐ/OIC-SEAREE ký ngày 07/02/2018</v>
          </cell>
        </row>
      </sheetData>
      <sheetData sheetId="1245">
        <row r="1">
          <cell r="A1" t="str">
            <v>GIÁ TRỊ PHỤ LỤC 13 - HĐ 37/2018/HĐ/OIC-SEAREE ký ngày 07/02/2018</v>
          </cell>
        </row>
      </sheetData>
      <sheetData sheetId="1246">
        <row r="1">
          <cell r="A1" t="str">
            <v>GIÁ TRỊ PHỤ LỤC 13 - HĐ 37/2018/HĐ/OIC-SEAREE ký ngày 07/02/2018</v>
          </cell>
        </row>
      </sheetData>
      <sheetData sheetId="1247">
        <row r="1">
          <cell r="A1" t="str">
            <v>GIÁ TRỊ PHỤ LỤC 13 - HĐ 37/2018/HĐ/OIC-SEAREE ký ngày 07/02/2018</v>
          </cell>
        </row>
      </sheetData>
      <sheetData sheetId="1248">
        <row r="1">
          <cell r="A1" t="str">
            <v>GIÁ TRỊ PHỤ LỤC 13 - HĐ 37/2018/HĐ/OIC-SEAREE ký ngày 07/02/2018</v>
          </cell>
        </row>
      </sheetData>
      <sheetData sheetId="1249">
        <row r="1">
          <cell r="A1" t="str">
            <v>GIÁ TRỊ PHỤ LỤC 13 - HĐ 37/2018/HĐ/OIC-SEAREE ký ngày 07/02/2018</v>
          </cell>
        </row>
      </sheetData>
      <sheetData sheetId="1250">
        <row r="1">
          <cell r="A1" t="str">
            <v>GIÁ TRỊ PHỤ LỤC 13 - HĐ 37/2018/HĐ/OIC-SEAREE ký ngày 07/02/2018</v>
          </cell>
        </row>
      </sheetData>
      <sheetData sheetId="1251">
        <row r="1">
          <cell r="A1" t="str">
            <v>GIÁ TRỊ PHỤ LỤC 13 - HĐ 37/2018/HĐ/OIC-SEAREE ký ngày 07/02/2018</v>
          </cell>
        </row>
      </sheetData>
      <sheetData sheetId="1252">
        <row r="1">
          <cell r="A1" t="str">
            <v>GIÁ TRỊ PHỤ LỤC 13 - HĐ 37/2018/HĐ/OIC-SEAREE ký ngày 07/02/2018</v>
          </cell>
        </row>
      </sheetData>
      <sheetData sheetId="1253">
        <row r="1">
          <cell r="A1" t="str">
            <v>GIÁ TRỊ PHỤ LỤC 13 - HĐ 37/2018/HĐ/OIC-SEAREE ký ngày 07/02/2018</v>
          </cell>
        </row>
      </sheetData>
      <sheetData sheetId="1254">
        <row r="1">
          <cell r="A1" t="str">
            <v>GIÁ TRỊ PHỤ LỤC 13 - HĐ 37/2018/HĐ/OIC-SEAREE ký ngày 07/02/2018</v>
          </cell>
        </row>
      </sheetData>
      <sheetData sheetId="1255">
        <row r="1">
          <cell r="A1" t="str">
            <v>GIÁ TRỊ PHỤ LỤC 13 - HĐ 37/2018/HĐ/OIC-SEAREE ký ngày 07/02/2018</v>
          </cell>
        </row>
      </sheetData>
      <sheetData sheetId="1256">
        <row r="1">
          <cell r="A1" t="str">
            <v>GIÁ TRỊ PHỤ LỤC 13 - HĐ 37/2018/HĐ/OIC-SEAREE ký ngày 07/02/2018</v>
          </cell>
        </row>
      </sheetData>
      <sheetData sheetId="1257">
        <row r="1">
          <cell r="A1" t="str">
            <v>GIÁ TRỊ PHỤ LỤC 13 - HĐ 37/2018/HĐ/OIC-SEAREE ký ngày 07/02/2018</v>
          </cell>
        </row>
      </sheetData>
      <sheetData sheetId="1258">
        <row r="1">
          <cell r="A1" t="str">
            <v>GIÁ TRỊ PHỤ LỤC 13 - HĐ 37/2018/HĐ/OIC-SEAREE ký ngày 07/02/2018</v>
          </cell>
        </row>
      </sheetData>
      <sheetData sheetId="1259">
        <row r="1">
          <cell r="A1" t="str">
            <v>GIÁ TRỊ PHỤ LỤC 13 - HĐ 37/2018/HĐ/OIC-SEAREE ký ngày 07/02/2018</v>
          </cell>
        </row>
      </sheetData>
      <sheetData sheetId="1260">
        <row r="1">
          <cell r="A1" t="str">
            <v>GIÁ TRỊ PHỤ LỤC 13 - HĐ 37/2018/HĐ/OIC-SEAREE ký ngày 07/02/2018</v>
          </cell>
        </row>
      </sheetData>
      <sheetData sheetId="1261">
        <row r="1">
          <cell r="A1" t="str">
            <v>GIÁ TRỊ PHỤ LỤC 13 - HĐ 37/2018/HĐ/OIC-SEAREE ký ngày 07/02/2018</v>
          </cell>
        </row>
      </sheetData>
      <sheetData sheetId="1262">
        <row r="1">
          <cell r="A1" t="str">
            <v>GIÁ TRỊ PHỤ LỤC 13 - HĐ 37/2018/HĐ/OIC-SEAREE ký ngày 07/02/2018</v>
          </cell>
        </row>
      </sheetData>
      <sheetData sheetId="1263">
        <row r="1">
          <cell r="A1" t="str">
            <v>GIÁ TRỊ PHỤ LỤC 13 - HĐ 37/2018/HĐ/OIC-SEAREE ký ngày 07/02/2018</v>
          </cell>
        </row>
      </sheetData>
      <sheetData sheetId="1264">
        <row r="1">
          <cell r="A1" t="str">
            <v>GIÁ TRỊ PHỤ LỤC 13 - HĐ 37/2018/HĐ/OIC-SEAREE ký ngày 07/02/2018</v>
          </cell>
        </row>
      </sheetData>
      <sheetData sheetId="1265">
        <row r="1">
          <cell r="A1" t="str">
            <v>GIÁ TRỊ PHỤ LỤC 13 - HĐ 37/2018/HĐ/OIC-SEAREE ký ngày 07/02/2018</v>
          </cell>
        </row>
      </sheetData>
      <sheetData sheetId="1266">
        <row r="1">
          <cell r="A1" t="str">
            <v>GIÁ TRỊ PHỤ LỤC 13 - HĐ 37/2018/HĐ/OIC-SEAREE ký ngày 07/02/2018</v>
          </cell>
        </row>
      </sheetData>
      <sheetData sheetId="1267">
        <row r="1">
          <cell r="A1" t="str">
            <v>GIÁ TRỊ PHỤ LỤC 13 - HĐ 37/2018/HĐ/OIC-SEAREE ký ngày 07/02/2018</v>
          </cell>
        </row>
      </sheetData>
      <sheetData sheetId="1268">
        <row r="1">
          <cell r="A1" t="str">
            <v>GIÁ TRỊ PHỤ LỤC 13 - HĐ 37/2018/HĐ/OIC-SEAREE ký ngày 07/02/2018</v>
          </cell>
        </row>
      </sheetData>
      <sheetData sheetId="1269">
        <row r="1">
          <cell r="A1" t="str">
            <v>GIÁ TRỊ PHỤ LỤC 13 - HĐ 37/2018/HĐ/OIC-SEAREE ký ngày 07/02/2018</v>
          </cell>
        </row>
      </sheetData>
      <sheetData sheetId="1270">
        <row r="1">
          <cell r="A1" t="str">
            <v>GIÁ TRỊ PHỤ LỤC 13 - HĐ 37/2018/HĐ/OIC-SEAREE ký ngày 07/02/2018</v>
          </cell>
        </row>
      </sheetData>
      <sheetData sheetId="1271">
        <row r="1">
          <cell r="A1" t="str">
            <v>GIÁ TRỊ PHỤ LỤC 13 - HĐ 37/2018/HĐ/OIC-SEAREE ký ngày 07/02/2018</v>
          </cell>
        </row>
      </sheetData>
      <sheetData sheetId="1272">
        <row r="1">
          <cell r="A1" t="str">
            <v>GIÁ TRỊ PHỤ LỤC 13 - HĐ 37/2018/HĐ/OIC-SEAREE ký ngày 07/02/2018</v>
          </cell>
        </row>
      </sheetData>
      <sheetData sheetId="1273">
        <row r="1">
          <cell r="A1" t="str">
            <v>GIÁ TRỊ PHỤ LỤC 13 - HĐ 37/2018/HĐ/OIC-SEAREE ký ngày 07/02/2018</v>
          </cell>
        </row>
      </sheetData>
      <sheetData sheetId="1274">
        <row r="1">
          <cell r="A1" t="str">
            <v>GIÁ TRỊ PHỤ LỤC 13 - HĐ 37/2018/HĐ/OIC-SEAREE ký ngày 07/02/2018</v>
          </cell>
        </row>
      </sheetData>
      <sheetData sheetId="1275">
        <row r="1">
          <cell r="A1" t="str">
            <v>GIÁ TRỊ PHỤ LỤC 13 - HĐ 37/2018/HĐ/OIC-SEAREE ký ngày 07/02/2018</v>
          </cell>
        </row>
      </sheetData>
      <sheetData sheetId="1276">
        <row r="1">
          <cell r="A1" t="str">
            <v>GIÁ TRỊ PHỤ LỤC 13 - HĐ 37/2018/HĐ/OIC-SEAREE ký ngày 07/02/2018</v>
          </cell>
        </row>
      </sheetData>
      <sheetData sheetId="1277">
        <row r="1">
          <cell r="A1" t="str">
            <v>GIÁ TRỊ PHỤ LỤC 13 - HĐ 37/2018/HĐ/OIC-SEAREE ký ngày 07/02/2018</v>
          </cell>
        </row>
      </sheetData>
      <sheetData sheetId="1278" refreshError="1"/>
      <sheetData sheetId="1279" refreshError="1"/>
      <sheetData sheetId="1280" refreshError="1"/>
      <sheetData sheetId="1281" refreshError="1"/>
      <sheetData sheetId="1282" refreshError="1"/>
      <sheetData sheetId="1283" refreshError="1"/>
      <sheetData sheetId="1284">
        <row r="1">
          <cell r="A1" t="str">
            <v>GIÁ TRỊ PHỤ LỤC 13 - HĐ 37/2018/HĐ/OIC-SEAREE ký ngày 07/02/2018</v>
          </cell>
        </row>
      </sheetData>
      <sheetData sheetId="1285">
        <row r="1">
          <cell r="A1" t="str">
            <v>GIÁ TRỊ PHỤ LỤC 13 - HĐ 37/2018/HĐ/OIC-SEAREE ký ngày 07/02/2018</v>
          </cell>
        </row>
      </sheetData>
      <sheetData sheetId="1286">
        <row r="1">
          <cell r="A1" t="str">
            <v>GIÁ TRỊ PHỤ LỤC 13 - HĐ 37/2018/HĐ/OIC-SEAREE ký ngày 07/02/2018</v>
          </cell>
        </row>
      </sheetData>
      <sheetData sheetId="1287">
        <row r="1">
          <cell r="A1" t="str">
            <v>GIÁ TRỊ PHỤ LỤC 13 - HĐ 37/2018/HĐ/OIC-SEAREE ký ngày 07/02/2018</v>
          </cell>
        </row>
      </sheetData>
      <sheetData sheetId="1288">
        <row r="1">
          <cell r="A1" t="str">
            <v>GIÁ TRỊ PHỤ LỤC 13 - HĐ 37/2018/HĐ/OIC-SEAREE ký ngày 07/02/2018</v>
          </cell>
        </row>
      </sheetData>
      <sheetData sheetId="1289">
        <row r="1">
          <cell r="A1" t="str">
            <v>GIÁ TRỊ PHỤ LỤC 13 - HĐ 37/2018/HĐ/OIC-SEAREE ký ngày 07/02/2018</v>
          </cell>
        </row>
      </sheetData>
      <sheetData sheetId="1290">
        <row r="1">
          <cell r="A1" t="str">
            <v>GIÁ TRỊ PHỤ LỤC 13 - HĐ 37/2018/HĐ/OIC-SEAREE ký ngày 07/02/2018</v>
          </cell>
        </row>
      </sheetData>
      <sheetData sheetId="1291">
        <row r="1">
          <cell r="A1" t="str">
            <v>GIÁ TRỊ PHỤ LỤC 13 - HĐ 37/2018/HĐ/OIC-SEAREE ký ngày 07/02/2018</v>
          </cell>
        </row>
      </sheetData>
      <sheetData sheetId="1292">
        <row r="1">
          <cell r="A1" t="str">
            <v>GIÁ TRỊ PHỤ LỤC 13 - HĐ 37/2018/HĐ/OIC-SEAREE ký ngày 07/02/2018</v>
          </cell>
        </row>
      </sheetData>
      <sheetData sheetId="1293">
        <row r="1">
          <cell r="A1" t="str">
            <v>GIÁ TRỊ PHỤ LỤC 13 - HĐ 37/2018/HĐ/OIC-SEAREE ký ngày 07/02/2018</v>
          </cell>
        </row>
      </sheetData>
      <sheetData sheetId="1294">
        <row r="1">
          <cell r="A1" t="str">
            <v>GIÁ TRỊ PHỤ LỤC 13 - HĐ 37/2018/HĐ/OIC-SEAREE ký ngày 07/02/2018</v>
          </cell>
        </row>
      </sheetData>
      <sheetData sheetId="1295">
        <row r="1">
          <cell r="A1" t="str">
            <v>GIÁ TRỊ PHỤ LỤC 13 - HĐ 37/2018/HĐ/OIC-SEAREE ký ngày 07/02/2018</v>
          </cell>
        </row>
      </sheetData>
      <sheetData sheetId="1296">
        <row r="1">
          <cell r="A1" t="str">
            <v>GIÁ TRỊ PHỤ LỤC 13 - HĐ 37/2018/HĐ/OIC-SEAREE ký ngày 07/02/2018</v>
          </cell>
        </row>
      </sheetData>
      <sheetData sheetId="1297">
        <row r="1">
          <cell r="A1" t="str">
            <v>GIÁ TRỊ PHỤ LỤC 13 - HĐ 37/2018/HĐ/OIC-SEAREE ký ngày 07/02/2018</v>
          </cell>
        </row>
      </sheetData>
      <sheetData sheetId="1298">
        <row r="1">
          <cell r="A1" t="str">
            <v>GIÁ TRỊ PHỤ LỤC 13 - HĐ 37/2018/HĐ/OIC-SEAREE ký ngày 07/02/2018</v>
          </cell>
        </row>
      </sheetData>
      <sheetData sheetId="1299">
        <row r="1">
          <cell r="A1" t="str">
            <v>GIÁ TRỊ PHỤ LỤC 13 - HĐ 37/2018/HĐ/OIC-SEAREE ký ngày 07/02/2018</v>
          </cell>
        </row>
      </sheetData>
      <sheetData sheetId="1300">
        <row r="1">
          <cell r="A1" t="str">
            <v>GIÁ TRỊ PHỤ LỤC 13 - HĐ 37/2018/HĐ/OIC-SEAREE ký ngày 07/02/2018</v>
          </cell>
        </row>
      </sheetData>
      <sheetData sheetId="1301">
        <row r="1">
          <cell r="A1" t="str">
            <v>GIÁ TRỊ PHỤ LỤC 13 - HĐ 37/2018/HĐ/OIC-SEAREE ký ngày 07/02/2018</v>
          </cell>
        </row>
      </sheetData>
      <sheetData sheetId="1302">
        <row r="1">
          <cell r="A1" t="str">
            <v>GIÁ TRỊ PHỤ LỤC 13 - HĐ 37/2018/HĐ/OIC-SEAREE ký ngày 07/02/2018</v>
          </cell>
        </row>
      </sheetData>
      <sheetData sheetId="1303">
        <row r="1">
          <cell r="A1" t="str">
            <v>GIÁ TRỊ PHỤ LỤC 13 - HĐ 37/2018/HĐ/OIC-SEAREE ký ngày 07/02/2018</v>
          </cell>
        </row>
      </sheetData>
      <sheetData sheetId="1304">
        <row r="1">
          <cell r="A1" t="str">
            <v>GIÁ TRỊ PHỤ LỤC 13 - HĐ 37/2018/HĐ/OIC-SEAREE ký ngày 07/02/2018</v>
          </cell>
        </row>
      </sheetData>
      <sheetData sheetId="1305">
        <row r="1">
          <cell r="A1" t="str">
            <v>GIÁ TRỊ PHỤ LỤC 13 - HĐ 37/2018/HĐ/OIC-SEAREE ký ngày 07/02/2018</v>
          </cell>
        </row>
      </sheetData>
      <sheetData sheetId="1306">
        <row r="1">
          <cell r="A1" t="str">
            <v>GIÁ TRỊ PHỤ LỤC 13 - HĐ 37/2018/HĐ/OIC-SEAREE ký ngày 07/02/2018</v>
          </cell>
        </row>
      </sheetData>
      <sheetData sheetId="1307">
        <row r="1">
          <cell r="A1" t="str">
            <v>GIÁ TRỊ PHỤ LỤC 13 - HĐ 37/2018/HĐ/OIC-SEAREE ký ngày 07/02/2018</v>
          </cell>
        </row>
      </sheetData>
      <sheetData sheetId="1308">
        <row r="1">
          <cell r="A1" t="str">
            <v>GIÁ TRỊ PHỤ LỤC 13 - HĐ 37/2018/HĐ/OIC-SEAREE ký ngày 07/02/2018</v>
          </cell>
        </row>
      </sheetData>
      <sheetData sheetId="1309">
        <row r="1">
          <cell r="A1" t="str">
            <v>GIÁ TRỊ PHỤ LỤC 13 - HĐ 37/2018/HĐ/OIC-SEAREE ký ngày 07/02/2018</v>
          </cell>
        </row>
      </sheetData>
      <sheetData sheetId="1310">
        <row r="1">
          <cell r="A1" t="str">
            <v>GIÁ TRỊ PHỤ LỤC 13 - HĐ 37/2018/HĐ/OIC-SEAREE ký ngày 07/02/2018</v>
          </cell>
        </row>
      </sheetData>
      <sheetData sheetId="1311">
        <row r="1">
          <cell r="A1" t="str">
            <v>GIÁ TRỊ PHỤ LỤC 13 - HĐ 37/2018/HĐ/OIC-SEAREE ký ngày 07/02/2018</v>
          </cell>
        </row>
      </sheetData>
      <sheetData sheetId="1312">
        <row r="1">
          <cell r="A1" t="str">
            <v>GIÁ TRỊ PHỤ LỤC 13 - HĐ 37/2018/HĐ/OIC-SEAREE ký ngày 07/02/2018</v>
          </cell>
        </row>
      </sheetData>
      <sheetData sheetId="1313">
        <row r="1">
          <cell r="A1" t="str">
            <v>GIÁ TRỊ PHỤ LỤC 13 - HĐ 37/2018/HĐ/OIC-SEAREE ký ngày 07/02/2018</v>
          </cell>
        </row>
      </sheetData>
      <sheetData sheetId="1314">
        <row r="1">
          <cell r="A1" t="str">
            <v>GIÁ TRỊ PHỤ LỤC 13 - HĐ 37/2018/HĐ/OIC-SEAREE ký ngày 07/02/2018</v>
          </cell>
        </row>
      </sheetData>
      <sheetData sheetId="1315">
        <row r="1">
          <cell r="A1" t="str">
            <v>GIÁ TRỊ PHỤ LỤC 13 - HĐ 37/2018/HĐ/OIC-SEAREE ký ngày 07/02/2018</v>
          </cell>
        </row>
      </sheetData>
      <sheetData sheetId="1316">
        <row r="1">
          <cell r="A1" t="str">
            <v>GIÁ TRỊ PHỤ LỤC 13 - HĐ 37/2018/HĐ/OIC-SEAREE ký ngày 07/02/2018</v>
          </cell>
        </row>
      </sheetData>
      <sheetData sheetId="1317">
        <row r="1">
          <cell r="A1" t="str">
            <v>GIÁ TRỊ PHỤ LỤC 13 - HĐ 37/2018/HĐ/OIC-SEAREE ký ngày 07/02/2018</v>
          </cell>
        </row>
      </sheetData>
      <sheetData sheetId="1318">
        <row r="1">
          <cell r="A1" t="str">
            <v>GIÁ TRỊ PHỤ LỤC 13 - HĐ 37/2018/HĐ/OIC-SEAREE ký ngày 07/02/2018</v>
          </cell>
        </row>
      </sheetData>
      <sheetData sheetId="1319">
        <row r="1">
          <cell r="A1" t="str">
            <v>GIÁ TRỊ PHỤ LỤC 13 - HĐ 37/2018/HĐ/OIC-SEAREE ký ngày 07/02/2018</v>
          </cell>
        </row>
      </sheetData>
      <sheetData sheetId="1320">
        <row r="1">
          <cell r="A1" t="str">
            <v>GIÁ TRỊ PHỤ LỤC 13 - HĐ 37/2018/HĐ/OIC-SEAREE ký ngày 07/02/2018</v>
          </cell>
        </row>
      </sheetData>
      <sheetData sheetId="1321">
        <row r="1">
          <cell r="A1" t="str">
            <v>GIÁ TRỊ PHỤ LỤC 13 - HĐ 37/2018/HĐ/OIC-SEAREE ký ngày 07/02/2018</v>
          </cell>
        </row>
      </sheetData>
      <sheetData sheetId="1322">
        <row r="1">
          <cell r="A1" t="str">
            <v>GIÁ TRỊ PHỤ LỤC 13 - HĐ 37/2018/HĐ/OIC-SEAREE ký ngày 07/02/2018</v>
          </cell>
        </row>
      </sheetData>
      <sheetData sheetId="1323">
        <row r="1">
          <cell r="A1" t="str">
            <v>GIÁ TRỊ PHỤ LỤC 13 - HĐ 37/2018/HĐ/OIC-SEAREE ký ngày 07/02/2018</v>
          </cell>
        </row>
      </sheetData>
      <sheetData sheetId="1324">
        <row r="1">
          <cell r="A1" t="str">
            <v>GIÁ TRỊ PHỤ LỤC 13 - HĐ 37/2018/HĐ/OIC-SEAREE ký ngày 07/02/2018</v>
          </cell>
        </row>
      </sheetData>
      <sheetData sheetId="1325">
        <row r="1">
          <cell r="A1" t="str">
            <v>GIÁ TRỊ PHỤ LỤC 13 - HĐ 37/2018/HĐ/OIC-SEAREE ký ngày 07/02/2018</v>
          </cell>
        </row>
      </sheetData>
      <sheetData sheetId="1326">
        <row r="1">
          <cell r="A1" t="str">
            <v>GIÁ TRỊ PHỤ LỤC 13 - HĐ 37/2018/HĐ/OIC-SEAREE ký ngày 07/02/2018</v>
          </cell>
        </row>
      </sheetData>
      <sheetData sheetId="1327">
        <row r="1">
          <cell r="A1" t="str">
            <v>GIÁ TRỊ PHỤ LỤC 13 - HĐ 37/2018/HĐ/OIC-SEAREE ký ngày 07/02/2018</v>
          </cell>
        </row>
      </sheetData>
      <sheetData sheetId="1328">
        <row r="1">
          <cell r="A1" t="str">
            <v>GIÁ TRỊ PHỤ LỤC 13 - HĐ 37/2018/HĐ/OIC-SEAREE ký ngày 07/02/2018</v>
          </cell>
        </row>
      </sheetData>
      <sheetData sheetId="1329">
        <row r="1">
          <cell r="A1" t="str">
            <v>GIÁ TRỊ PHỤ LỤC 13 - HĐ 37/2018/HĐ/OIC-SEAREE ký ngày 07/02/2018</v>
          </cell>
        </row>
      </sheetData>
      <sheetData sheetId="1330">
        <row r="1">
          <cell r="A1" t="str">
            <v>GIÁ TRỊ PHỤ LỤC 13 - HĐ 37/2018/HĐ/OIC-SEAREE ký ngày 07/02/2018</v>
          </cell>
        </row>
      </sheetData>
      <sheetData sheetId="1331">
        <row r="1">
          <cell r="A1" t="str">
            <v>GIÁ TRỊ PHỤ LỤC 13 - HĐ 37/2018/HĐ/OIC-SEAREE ký ngày 07/02/2018</v>
          </cell>
        </row>
      </sheetData>
      <sheetData sheetId="1332">
        <row r="1">
          <cell r="A1" t="str">
            <v>GIÁ TRỊ PHỤ LỤC 13 - HĐ 37/2018/HĐ/OIC-SEAREE ký ngày 07/02/2018</v>
          </cell>
        </row>
      </sheetData>
      <sheetData sheetId="1333">
        <row r="1">
          <cell r="A1" t="str">
            <v>GIÁ TRỊ PHỤ LỤC 13 - HĐ 37/2018/HĐ/OIC-SEAREE ký ngày 07/02/2018</v>
          </cell>
        </row>
      </sheetData>
      <sheetData sheetId="1334">
        <row r="1">
          <cell r="A1" t="str">
            <v>GIÁ TRỊ PHỤ LỤC 13 - HĐ 37/2018/HĐ/OIC-SEAREE ký ngày 07/02/2018</v>
          </cell>
        </row>
      </sheetData>
      <sheetData sheetId="1335">
        <row r="1">
          <cell r="A1" t="str">
            <v>GIÁ TRỊ PHỤ LỤC 13 - HĐ 37/2018/HĐ/OIC-SEAREE ký ngày 07/02/2018</v>
          </cell>
        </row>
      </sheetData>
      <sheetData sheetId="1336">
        <row r="1">
          <cell r="A1" t="str">
            <v>GIÁ TRỊ PHỤ LỤC 13 - HĐ 37/2018/HĐ/OIC-SEAREE ký ngày 07/02/2018</v>
          </cell>
        </row>
      </sheetData>
      <sheetData sheetId="1337">
        <row r="1">
          <cell r="A1" t="str">
            <v>GIÁ TRỊ PHỤ LỤC 13 - HĐ 37/2018/HĐ/OIC-SEAREE ký ngày 07/02/2018</v>
          </cell>
        </row>
      </sheetData>
      <sheetData sheetId="1338">
        <row r="1">
          <cell r="A1" t="str">
            <v>GIÁ TRỊ PHỤ LỤC 13 - HĐ 37/2018/HĐ/OIC-SEAREE ký ngày 07/02/2018</v>
          </cell>
        </row>
      </sheetData>
      <sheetData sheetId="1339">
        <row r="1">
          <cell r="A1" t="str">
            <v>GIÁ TRỊ PHỤ LỤC 13 - HĐ 37/2018/HĐ/OIC-SEAREE ký ngày 07/02/2018</v>
          </cell>
        </row>
      </sheetData>
      <sheetData sheetId="1340">
        <row r="1">
          <cell r="A1" t="str">
            <v>GIÁ TRỊ PHỤ LỤC 13 - HĐ 37/2018/HĐ/OIC-SEAREE ký ngày 07/02/2018</v>
          </cell>
        </row>
      </sheetData>
      <sheetData sheetId="1341">
        <row r="1">
          <cell r="A1" t="str">
            <v>GIÁ TRỊ PHỤ LỤC 13 - HĐ 37/2018/HĐ/OIC-SEAREE ký ngày 07/02/2018</v>
          </cell>
        </row>
      </sheetData>
      <sheetData sheetId="1342">
        <row r="1">
          <cell r="A1" t="str">
            <v>GIÁ TRỊ PHỤ LỤC 13 - HĐ 37/2018/HĐ/OIC-SEAREE ký ngày 07/02/2018</v>
          </cell>
        </row>
      </sheetData>
      <sheetData sheetId="1343">
        <row r="1">
          <cell r="A1" t="str">
            <v>GIÁ TRỊ PHỤ LỤC 13 - HĐ 37/2018/HĐ/OIC-SEAREE ký ngày 07/02/2018</v>
          </cell>
        </row>
      </sheetData>
      <sheetData sheetId="1344">
        <row r="1">
          <cell r="A1" t="str">
            <v>GIÁ TRỊ PHỤ LỤC 13 - HĐ 37/2018/HĐ/OIC-SEAREE ký ngày 07/02/2018</v>
          </cell>
        </row>
      </sheetData>
      <sheetData sheetId="1345">
        <row r="1">
          <cell r="A1" t="str">
            <v>GIÁ TRỊ PHỤ LỤC 13 - HĐ 37/2018/HĐ/OIC-SEAREE ký ngày 07/02/2018</v>
          </cell>
        </row>
      </sheetData>
      <sheetData sheetId="1346">
        <row r="1">
          <cell r="A1" t="str">
            <v>GIÁ TRỊ PHỤ LỤC 13 - HĐ 37/2018/HĐ/OIC-SEAREE ký ngày 07/02/2018</v>
          </cell>
        </row>
      </sheetData>
      <sheetData sheetId="1347">
        <row r="1">
          <cell r="A1" t="str">
            <v>GIÁ TRỊ PHỤ LỤC 13 - HĐ 37/2018/HĐ/OIC-SEAREE ký ngày 07/02/2018</v>
          </cell>
        </row>
      </sheetData>
      <sheetData sheetId="1348">
        <row r="1">
          <cell r="A1" t="str">
            <v>GIÁ TRỊ PHỤ LỤC 13 - HĐ 37/2018/HĐ/OIC-SEAREE ký ngày 07/02/2018</v>
          </cell>
        </row>
      </sheetData>
      <sheetData sheetId="1349">
        <row r="1">
          <cell r="A1" t="str">
            <v>GIÁ TRỊ PHỤ LỤC 13 - HĐ 37/2018/HĐ/OIC-SEAREE ký ngày 07/02/2018</v>
          </cell>
        </row>
      </sheetData>
      <sheetData sheetId="1350">
        <row r="1">
          <cell r="A1" t="str">
            <v>GIÁ TRỊ PHỤ LỤC 13 - HĐ 37/2018/HĐ/OIC-SEAREE ký ngày 07/02/2018</v>
          </cell>
        </row>
      </sheetData>
      <sheetData sheetId="1351">
        <row r="1">
          <cell r="A1" t="str">
            <v>GIÁ TRỊ PHỤ LỤC 13 - HĐ 37/2018/HĐ/OIC-SEAREE ký ngày 07/02/2018</v>
          </cell>
        </row>
      </sheetData>
      <sheetData sheetId="1352">
        <row r="1">
          <cell r="A1" t="str">
            <v>GIÁ TRỊ PHỤ LỤC 13 - HĐ 37/2018/HĐ/OIC-SEAREE ký ngày 07/02/2018</v>
          </cell>
        </row>
      </sheetData>
      <sheetData sheetId="1353">
        <row r="1">
          <cell r="A1" t="str">
            <v>GIÁ TRỊ PHỤ LỤC 13 - HĐ 37/2018/HĐ/OIC-SEAREE ký ngày 07/02/2018</v>
          </cell>
        </row>
      </sheetData>
      <sheetData sheetId="1354">
        <row r="1">
          <cell r="A1" t="str">
            <v>GIÁ TRỊ PHỤ LỤC 13 - HĐ 37/2018/HĐ/OIC-SEAREE ký ngày 07/02/2018</v>
          </cell>
        </row>
      </sheetData>
      <sheetData sheetId="1355">
        <row r="1">
          <cell r="A1" t="str">
            <v>GIÁ TRỊ PHỤ LỤC 13 - HĐ 37/2018/HĐ/OIC-SEAREE ký ngày 07/02/2018</v>
          </cell>
        </row>
      </sheetData>
      <sheetData sheetId="1356">
        <row r="1">
          <cell r="A1" t="str">
            <v>GIÁ TRỊ PHỤ LỤC 13 - HĐ 37/2018/HĐ/OIC-SEAREE ký ngày 07/02/2018</v>
          </cell>
        </row>
      </sheetData>
      <sheetData sheetId="1357">
        <row r="1">
          <cell r="A1" t="str">
            <v>GIÁ TRỊ PHỤ LỤC 13 - HĐ 37/2018/HĐ/OIC-SEAREE ký ngày 07/02/2018</v>
          </cell>
        </row>
      </sheetData>
      <sheetData sheetId="1358">
        <row r="1">
          <cell r="A1" t="str">
            <v>GIÁ TRỊ PHỤ LỤC 13 - HĐ 37/2018/HĐ/OIC-SEAREE ký ngày 07/02/2018</v>
          </cell>
        </row>
      </sheetData>
      <sheetData sheetId="1359">
        <row r="1">
          <cell r="A1" t="str">
            <v>GIÁ TRỊ PHỤ LỤC 13 - HĐ 37/2018/HĐ/OIC-SEAREE ký ngày 07/02/2018</v>
          </cell>
        </row>
      </sheetData>
      <sheetData sheetId="1360">
        <row r="1">
          <cell r="A1" t="str">
            <v>GIÁ TRỊ PHỤ LỤC 13 - HĐ 37/2018/HĐ/OIC-SEAREE ký ngày 07/02/2018</v>
          </cell>
        </row>
      </sheetData>
      <sheetData sheetId="1361">
        <row r="1">
          <cell r="A1" t="str">
            <v>GIÁ TRỊ PHỤ LỤC 13 - HĐ 37/2018/HĐ/OIC-SEAREE ký ngày 07/02/2018</v>
          </cell>
        </row>
      </sheetData>
      <sheetData sheetId="1362">
        <row r="1">
          <cell r="A1" t="str">
            <v>GIÁ TRỊ PHỤ LỤC 13 - HĐ 37/2018/HĐ/OIC-SEAREE ký ngày 07/02/2018</v>
          </cell>
        </row>
      </sheetData>
      <sheetData sheetId="1363">
        <row r="1">
          <cell r="A1" t="str">
            <v>GIÁ TRỊ PHỤ LỤC 13 - HĐ 37/2018/HĐ/OIC-SEAREE ký ngày 07/02/2018</v>
          </cell>
        </row>
      </sheetData>
      <sheetData sheetId="1364">
        <row r="1">
          <cell r="A1" t="str">
            <v>GIÁ TRỊ PHỤ LỤC 13 - HĐ 37/2018/HĐ/OIC-SEAREE ký ngày 07/02/2018</v>
          </cell>
        </row>
      </sheetData>
      <sheetData sheetId="1365">
        <row r="1">
          <cell r="A1" t="str">
            <v>GIÁ TRỊ PHỤ LỤC 13 - HĐ 37/2018/HĐ/OIC-SEAREE ký ngày 07/02/2018</v>
          </cell>
        </row>
      </sheetData>
      <sheetData sheetId="1366">
        <row r="1">
          <cell r="A1" t="str">
            <v>GIÁ TRỊ PHỤ LỤC 13 - HĐ 37/2018/HĐ/OIC-SEAREE ký ngày 07/02/2018</v>
          </cell>
        </row>
      </sheetData>
      <sheetData sheetId="1367">
        <row r="1">
          <cell r="A1" t="str">
            <v>GIÁ TRỊ PHỤ LỤC 13 - HĐ 37/2018/HĐ/OIC-SEAREE ký ngày 07/02/2018</v>
          </cell>
        </row>
      </sheetData>
      <sheetData sheetId="1368">
        <row r="1">
          <cell r="A1" t="str">
            <v>GIÁ TRỊ PHỤ LỤC 13 - HĐ 37/2018/HĐ/OIC-SEAREE ký ngày 07/02/2018</v>
          </cell>
        </row>
      </sheetData>
      <sheetData sheetId="1369">
        <row r="1">
          <cell r="A1" t="str">
            <v>GIÁ TRỊ PHỤ LỤC 13 - HĐ 37/2018/HĐ/OIC-SEAREE ký ngày 07/02/2018</v>
          </cell>
        </row>
      </sheetData>
      <sheetData sheetId="1370">
        <row r="1">
          <cell r="A1" t="str">
            <v>GIÁ TRỊ PHỤ LỤC 13 - HĐ 37/2018/HĐ/OIC-SEAREE ký ngày 07/02/2018</v>
          </cell>
        </row>
      </sheetData>
      <sheetData sheetId="1371">
        <row r="1">
          <cell r="A1" t="str">
            <v>GIÁ TRỊ PHỤ LỤC 13 - HĐ 37/2018/HĐ/OIC-SEAREE ký ngày 07/02/2018</v>
          </cell>
        </row>
      </sheetData>
      <sheetData sheetId="1372">
        <row r="1">
          <cell r="A1" t="str">
            <v>GIÁ TRỊ PHỤ LỤC 13 - HĐ 37/2018/HĐ/OIC-SEAREE ký ngày 07/02/2018</v>
          </cell>
        </row>
      </sheetData>
      <sheetData sheetId="1373">
        <row r="1">
          <cell r="A1" t="str">
            <v>GIÁ TRỊ PHỤ LỤC 13 - HĐ 37/2018/HĐ/OIC-SEAREE ký ngày 07/02/2018</v>
          </cell>
        </row>
      </sheetData>
      <sheetData sheetId="1374">
        <row r="1">
          <cell r="A1" t="str">
            <v>GIÁ TRỊ PHỤ LỤC 13 - HĐ 37/2018/HĐ/OIC-SEAREE ký ngày 07/02/2018</v>
          </cell>
        </row>
      </sheetData>
      <sheetData sheetId="1375">
        <row r="1">
          <cell r="A1" t="str">
            <v>GIÁ TRỊ PHỤ LỤC 13 - HĐ 37/2018/HĐ/OIC-SEAREE ký ngày 07/02/2018</v>
          </cell>
        </row>
      </sheetData>
      <sheetData sheetId="1376">
        <row r="1">
          <cell r="A1" t="str">
            <v>GIÁ TRỊ PHỤ LỤC 13 - HĐ 37/2018/HĐ/OIC-SEAREE ký ngày 07/02/2018</v>
          </cell>
        </row>
      </sheetData>
      <sheetData sheetId="1377">
        <row r="1">
          <cell r="A1" t="str">
            <v>GIÁ TRỊ PHỤ LỤC 13 - HĐ 37/2018/HĐ/OIC-SEAREE ký ngày 07/02/2018</v>
          </cell>
        </row>
      </sheetData>
      <sheetData sheetId="1378">
        <row r="1">
          <cell r="A1" t="str">
            <v>GIÁ TRỊ PHỤ LỤC 13 - HĐ 37/2018/HĐ/OIC-SEAREE ký ngày 07/02/2018</v>
          </cell>
        </row>
      </sheetData>
      <sheetData sheetId="1379">
        <row r="1">
          <cell r="A1" t="str">
            <v>GIÁ TRỊ PHỤ LỤC 13 - HĐ 37/2018/HĐ/OIC-SEAREE ký ngày 07/02/2018</v>
          </cell>
        </row>
      </sheetData>
      <sheetData sheetId="1380">
        <row r="1">
          <cell r="A1" t="str">
            <v>GIÁ TRỊ PHỤ LỤC 13 - HĐ 37/2018/HĐ/OIC-SEAREE ký ngày 07/02/2018</v>
          </cell>
        </row>
      </sheetData>
      <sheetData sheetId="1381">
        <row r="1">
          <cell r="A1" t="str">
            <v>GIÁ TRỊ PHỤ LỤC 13 - HĐ 37/2018/HĐ/OIC-SEAREE ký ngày 07/02/2018</v>
          </cell>
        </row>
      </sheetData>
      <sheetData sheetId="1382">
        <row r="1">
          <cell r="A1" t="str">
            <v>GIÁ TRỊ PHỤ LỤC 13 - HĐ 37/2018/HĐ/OIC-SEAREE ký ngày 07/02/2018</v>
          </cell>
        </row>
      </sheetData>
      <sheetData sheetId="1383">
        <row r="1">
          <cell r="A1" t="str">
            <v>GIÁ TRỊ PHỤ LỤC 13 - HĐ 37/2018/HĐ/OIC-SEAREE ký ngày 07/02/2018</v>
          </cell>
        </row>
      </sheetData>
      <sheetData sheetId="1384">
        <row r="1">
          <cell r="A1" t="str">
            <v>GIÁ TRỊ PHỤ LỤC 13 - HĐ 37/2018/HĐ/OIC-SEAREE ký ngày 07/02/2018</v>
          </cell>
        </row>
      </sheetData>
      <sheetData sheetId="1385">
        <row r="1">
          <cell r="A1" t="str">
            <v>GIÁ TRỊ PHỤ LỤC 13 - HĐ 37/2018/HĐ/OIC-SEAREE ký ngày 07/02/2018</v>
          </cell>
        </row>
      </sheetData>
      <sheetData sheetId="1386">
        <row r="1">
          <cell r="A1" t="str">
            <v>GIÁ TRỊ PHỤ LỤC 13 - HĐ 37/2018/HĐ/OIC-SEAREE ký ngày 07/02/2018</v>
          </cell>
        </row>
      </sheetData>
      <sheetData sheetId="1387">
        <row r="1">
          <cell r="A1" t="str">
            <v>GIÁ TRỊ PHỤ LỤC 13 - HĐ 37/2018/HĐ/OIC-SEAREE ký ngày 07/02/2018</v>
          </cell>
        </row>
      </sheetData>
      <sheetData sheetId="1388">
        <row r="1">
          <cell r="A1" t="str">
            <v>GIÁ TRỊ PHỤ LỤC 13 - HĐ 37/2018/HĐ/OIC-SEAREE ký ngày 07/02/2018</v>
          </cell>
        </row>
      </sheetData>
      <sheetData sheetId="1389">
        <row r="1">
          <cell r="A1" t="str">
            <v>GIÁ TRỊ PHỤ LỤC 13 - HĐ 37/2018/HĐ/OIC-SEAREE ký ngày 07/02/2018</v>
          </cell>
        </row>
      </sheetData>
      <sheetData sheetId="1390">
        <row r="1">
          <cell r="A1" t="str">
            <v>GIÁ TRỊ PHỤ LỤC 13 - HĐ 37/2018/HĐ/OIC-SEAREE ký ngày 07/02/2018</v>
          </cell>
        </row>
      </sheetData>
      <sheetData sheetId="1391">
        <row r="1">
          <cell r="A1" t="str">
            <v>GIÁ TRỊ PHỤ LỤC 13 - HĐ 37/2018/HĐ/OIC-SEAREE ký ngày 07/02/2018</v>
          </cell>
        </row>
      </sheetData>
      <sheetData sheetId="1392">
        <row r="1">
          <cell r="A1" t="str">
            <v>GIÁ TRỊ PHỤ LỤC 13 - HĐ 37/2018/HĐ/OIC-SEAREE ký ngày 07/02/2018</v>
          </cell>
        </row>
      </sheetData>
      <sheetData sheetId="1393">
        <row r="1">
          <cell r="A1" t="str">
            <v>GIÁ TRỊ PHỤ LỤC 13 - HĐ 37/2018/HĐ/OIC-SEAREE ký ngày 07/02/2018</v>
          </cell>
        </row>
      </sheetData>
      <sheetData sheetId="1394">
        <row r="1">
          <cell r="A1" t="str">
            <v>GIÁ TRỊ PHỤ LỤC 13 - HĐ 37/2018/HĐ/OIC-SEAREE ký ngày 07/02/2018</v>
          </cell>
        </row>
      </sheetData>
      <sheetData sheetId="1395">
        <row r="1">
          <cell r="A1" t="str">
            <v>GIÁ TRỊ PHỤ LỤC 13 - HĐ 37/2018/HĐ/OIC-SEAREE ký ngày 07/02/2018</v>
          </cell>
        </row>
      </sheetData>
      <sheetData sheetId="1396">
        <row r="1">
          <cell r="A1" t="str">
            <v>GIÁ TRỊ PHỤ LỤC 13 - HĐ 37/2018/HĐ/OIC-SEAREE ký ngày 07/02/2018</v>
          </cell>
        </row>
      </sheetData>
      <sheetData sheetId="1397">
        <row r="1">
          <cell r="A1" t="str">
            <v>GIÁ TRỊ PHỤ LỤC 13 - HĐ 37/2018/HĐ/OIC-SEAREE ký ngày 07/02/2018</v>
          </cell>
        </row>
      </sheetData>
      <sheetData sheetId="1398">
        <row r="1">
          <cell r="A1" t="str">
            <v>GIÁ TRỊ PHỤ LỤC 13 - HĐ 37/2018/HĐ/OIC-SEAREE ký ngày 07/02/2018</v>
          </cell>
        </row>
      </sheetData>
      <sheetData sheetId="1399">
        <row r="1">
          <cell r="A1" t="str">
            <v>GIÁ TRỊ PHỤ LỤC 13 - HĐ 37/2018/HĐ/OIC-SEAREE ký ngày 07/02/2018</v>
          </cell>
        </row>
      </sheetData>
      <sheetData sheetId="1400">
        <row r="1">
          <cell r="A1" t="str">
            <v>GIÁ TRỊ PHỤ LỤC 13 - HĐ 37/2018/HĐ/OIC-SEAREE ký ngày 07/02/2018</v>
          </cell>
        </row>
      </sheetData>
      <sheetData sheetId="1401">
        <row r="1">
          <cell r="A1" t="str">
            <v>GIÁ TRỊ PHỤ LỤC 13 - HĐ 37/2018/HĐ/OIC-SEAREE ký ngày 07/02/2018</v>
          </cell>
        </row>
      </sheetData>
      <sheetData sheetId="1402">
        <row r="1">
          <cell r="A1" t="str">
            <v>GIÁ TRỊ PHỤ LỤC 13 - HĐ 37/2018/HĐ/OIC-SEAREE ký ngày 07/02/2018</v>
          </cell>
        </row>
      </sheetData>
      <sheetData sheetId="1403">
        <row r="1">
          <cell r="A1" t="str">
            <v>GIÁ TRỊ PHỤ LỤC 13 - HĐ 37/2018/HĐ/OIC-SEAREE ký ngày 07/02/2018</v>
          </cell>
        </row>
      </sheetData>
      <sheetData sheetId="1404">
        <row r="1">
          <cell r="A1" t="str">
            <v>GIÁ TRỊ PHỤ LỤC 13 - HĐ 37/2018/HĐ/OIC-SEAREE ký ngày 07/02/2018</v>
          </cell>
        </row>
      </sheetData>
      <sheetData sheetId="1405">
        <row r="1">
          <cell r="A1" t="str">
            <v>GIÁ TRỊ PHỤ LỤC 13 - HĐ 37/2018/HĐ/OIC-SEAREE ký ngày 07/02/2018</v>
          </cell>
        </row>
      </sheetData>
      <sheetData sheetId="1406">
        <row r="1">
          <cell r="A1" t="str">
            <v>GIÁ TRỊ PHỤ LỤC 13 - HĐ 37/2018/HĐ/OIC-SEAREE ký ngày 07/02/2018</v>
          </cell>
        </row>
      </sheetData>
      <sheetData sheetId="1407">
        <row r="1">
          <cell r="A1" t="str">
            <v>GIÁ TRỊ PHỤ LỤC 13 - HĐ 37/2018/HĐ/OIC-SEAREE ký ngày 07/02/2018</v>
          </cell>
        </row>
      </sheetData>
      <sheetData sheetId="1408">
        <row r="1">
          <cell r="A1" t="str">
            <v>GIÁ TRỊ PHỤ LỤC 13 - HĐ 37/2018/HĐ/OIC-SEAREE ký ngày 07/02/2018</v>
          </cell>
        </row>
      </sheetData>
      <sheetData sheetId="1409">
        <row r="1">
          <cell r="A1" t="str">
            <v>GIÁ TRỊ PHỤ LỤC 13 - HĐ 37/2018/HĐ/OIC-SEAREE ký ngày 07/02/2018</v>
          </cell>
        </row>
      </sheetData>
      <sheetData sheetId="1410">
        <row r="1">
          <cell r="A1" t="str">
            <v>GIÁ TRỊ PHỤ LỤC 13 - HĐ 37/2018/HĐ/OIC-SEAREE ký ngày 07/02/2018</v>
          </cell>
        </row>
      </sheetData>
      <sheetData sheetId="1411">
        <row r="1">
          <cell r="A1" t="str">
            <v>GIÁ TRỊ PHỤ LỤC 13 - HĐ 37/2018/HĐ/OIC-SEAREE ký ngày 07/02/2018</v>
          </cell>
        </row>
      </sheetData>
      <sheetData sheetId="1412">
        <row r="1">
          <cell r="A1" t="str">
            <v>GIÁ TRỊ PHỤ LỤC 13 - HĐ 37/2018/HĐ/OIC-SEAREE ký ngày 07/02/2018</v>
          </cell>
        </row>
      </sheetData>
      <sheetData sheetId="1413">
        <row r="1">
          <cell r="A1" t="str">
            <v>GIÁ TRỊ PHỤ LỤC 13 - HĐ 37/2018/HĐ/OIC-SEAREE ký ngày 07/02/2018</v>
          </cell>
        </row>
      </sheetData>
      <sheetData sheetId="1414">
        <row r="1">
          <cell r="A1" t="str">
            <v>GIÁ TRỊ PHỤ LỤC 13 - HĐ 37/2018/HĐ/OIC-SEAREE ký ngày 07/02/2018</v>
          </cell>
        </row>
      </sheetData>
      <sheetData sheetId="1415">
        <row r="1">
          <cell r="A1" t="str">
            <v>GIÁ TRỊ PHỤ LỤC 13 - HĐ 37/2018/HĐ/OIC-SEAREE ký ngày 07/02/2018</v>
          </cell>
        </row>
      </sheetData>
      <sheetData sheetId="1416">
        <row r="1">
          <cell r="A1" t="str">
            <v>GIÁ TRỊ PHỤ LỤC 13 - HĐ 37/2018/HĐ/OIC-SEAREE ký ngày 07/02/2018</v>
          </cell>
        </row>
      </sheetData>
      <sheetData sheetId="1417">
        <row r="1">
          <cell r="A1" t="str">
            <v>GIÁ TRỊ PHỤ LỤC 13 - HĐ 37/2018/HĐ/OIC-SEAREE ký ngày 07/02/2018</v>
          </cell>
        </row>
      </sheetData>
      <sheetData sheetId="1418">
        <row r="1">
          <cell r="A1" t="str">
            <v>GIÁ TRỊ PHỤ LỤC 13 - HĐ 37/2018/HĐ/OIC-SEAREE ký ngày 07/02/2018</v>
          </cell>
        </row>
      </sheetData>
      <sheetData sheetId="1419">
        <row r="1">
          <cell r="A1" t="str">
            <v>GIÁ TRỊ PHỤ LỤC 13 - HĐ 37/2018/HĐ/OIC-SEAREE ký ngày 07/02/2018</v>
          </cell>
        </row>
      </sheetData>
      <sheetData sheetId="1420">
        <row r="1">
          <cell r="A1" t="str">
            <v>GIÁ TRỊ PHỤ LỤC 13 - HĐ 37/2018/HĐ/OIC-SEAREE ký ngày 07/02/2018</v>
          </cell>
        </row>
      </sheetData>
      <sheetData sheetId="1421">
        <row r="1">
          <cell r="A1" t="str">
            <v>GIÁ TRỊ PHỤ LỤC 13 - HĐ 37/2018/HĐ/OIC-SEAREE ký ngày 07/02/2018</v>
          </cell>
        </row>
      </sheetData>
      <sheetData sheetId="1422">
        <row r="1">
          <cell r="A1" t="str">
            <v>GIÁ TRỊ PHỤ LỤC 13 - HĐ 37/2018/HĐ/OIC-SEAREE ký ngày 07/02/2018</v>
          </cell>
        </row>
      </sheetData>
      <sheetData sheetId="1423">
        <row r="1">
          <cell r="A1" t="str">
            <v>GIÁ TRỊ PHỤ LỤC 13 - HĐ 37/2018/HĐ/OIC-SEAREE ký ngày 07/02/2018</v>
          </cell>
        </row>
      </sheetData>
      <sheetData sheetId="1424">
        <row r="1">
          <cell r="A1" t="str">
            <v>GIÁ TRỊ PHỤ LỤC 13 - HĐ 37/2018/HĐ/OIC-SEAREE ký ngày 07/02/2018</v>
          </cell>
        </row>
      </sheetData>
      <sheetData sheetId="1425">
        <row r="1">
          <cell r="A1" t="str">
            <v>GIÁ TRỊ PHỤ LỤC 13 - HĐ 37/2018/HĐ/OIC-SEAREE ký ngày 07/02/2018</v>
          </cell>
        </row>
      </sheetData>
      <sheetData sheetId="1426">
        <row r="1">
          <cell r="A1" t="str">
            <v>GIÁ TRỊ PHỤ LỤC 13 - HĐ 37/2018/HĐ/OIC-SEAREE ký ngày 07/02/2018</v>
          </cell>
        </row>
      </sheetData>
      <sheetData sheetId="1427">
        <row r="1">
          <cell r="A1" t="str">
            <v>GIÁ TRỊ PHỤ LỤC 13 - HĐ 37/2018/HĐ/OIC-SEAREE ký ngày 07/02/2018</v>
          </cell>
        </row>
      </sheetData>
      <sheetData sheetId="1428">
        <row r="1">
          <cell r="A1" t="str">
            <v>GIÁ TRỊ PHỤ LỤC 13 - HĐ 37/2018/HĐ/OIC-SEAREE ký ngày 07/02/2018</v>
          </cell>
        </row>
      </sheetData>
      <sheetData sheetId="1429">
        <row r="1">
          <cell r="A1" t="str">
            <v>GIÁ TRỊ PHỤ LỤC 13 - HĐ 37/2018/HĐ/OIC-SEAREE ký ngày 07/02/2018</v>
          </cell>
        </row>
      </sheetData>
      <sheetData sheetId="1430">
        <row r="1">
          <cell r="A1" t="str">
            <v>GIÁ TRỊ PHỤ LỤC 13 - HĐ 37/2018/HĐ/OIC-SEAREE ký ngày 07/02/2018</v>
          </cell>
        </row>
      </sheetData>
      <sheetData sheetId="1431">
        <row r="1">
          <cell r="A1" t="str">
            <v>GIÁ TRỊ PHỤ LỤC 13 - HĐ 37/2018/HĐ/OIC-SEAREE ký ngày 07/02/2018</v>
          </cell>
        </row>
      </sheetData>
      <sheetData sheetId="1432">
        <row r="1">
          <cell r="A1" t="str">
            <v>GIÁ TRỊ PHỤ LỤC 13 - HĐ 37/2018/HĐ/OIC-SEAREE ký ngày 07/02/2018</v>
          </cell>
        </row>
      </sheetData>
      <sheetData sheetId="1433">
        <row r="1">
          <cell r="A1" t="str">
            <v>GIÁ TRỊ PHỤ LỤC 13 - HĐ 37/2018/HĐ/OIC-SEAREE ký ngày 07/02/2018</v>
          </cell>
        </row>
      </sheetData>
      <sheetData sheetId="1434">
        <row r="1">
          <cell r="A1" t="str">
            <v>GIÁ TRỊ PHỤ LỤC 13 - HĐ 37/2018/HĐ/OIC-SEAREE ký ngày 07/02/2018</v>
          </cell>
        </row>
      </sheetData>
      <sheetData sheetId="1435">
        <row r="1">
          <cell r="A1" t="str">
            <v>GIÁ TRỊ PHỤ LỤC 13 - HĐ 37/2018/HĐ/OIC-SEAREE ký ngày 07/02/2018</v>
          </cell>
        </row>
      </sheetData>
      <sheetData sheetId="1436">
        <row r="1">
          <cell r="A1" t="str">
            <v>GIÁ TRỊ PHỤ LỤC 13 - HĐ 37/2018/HĐ/OIC-SEAREE ký ngày 07/02/2018</v>
          </cell>
        </row>
      </sheetData>
      <sheetData sheetId="1437">
        <row r="1">
          <cell r="A1" t="str">
            <v>GIÁ TRỊ PHỤ LỤC 13 - HĐ 37/2018/HĐ/OIC-SEAREE ký ngày 07/02/2018</v>
          </cell>
        </row>
      </sheetData>
      <sheetData sheetId="1438">
        <row r="1">
          <cell r="A1" t="str">
            <v>GIÁ TRỊ PHỤ LỤC 13 - HĐ 37/2018/HĐ/OIC-SEAREE ký ngày 07/02/2018</v>
          </cell>
        </row>
      </sheetData>
      <sheetData sheetId="1439">
        <row r="1">
          <cell r="A1" t="str">
            <v>GIÁ TRỊ PHỤ LỤC 13 - HĐ 37/2018/HĐ/OIC-SEAREE ký ngày 07/02/2018</v>
          </cell>
        </row>
      </sheetData>
      <sheetData sheetId="1440">
        <row r="1">
          <cell r="A1" t="str">
            <v>GIÁ TRỊ PHỤ LỤC 13 - HĐ 37/2018/HĐ/OIC-SEAREE ký ngày 07/02/2018</v>
          </cell>
        </row>
      </sheetData>
      <sheetData sheetId="1441">
        <row r="1">
          <cell r="A1" t="str">
            <v>GIÁ TRỊ PHỤ LỤC 13 - HĐ 37/2018/HĐ/OIC-SEAREE ký ngày 07/02/2018</v>
          </cell>
        </row>
      </sheetData>
      <sheetData sheetId="1442">
        <row r="1">
          <cell r="A1" t="str">
            <v>GIÁ TRỊ PHỤ LỤC 13 - HĐ 37/2018/HĐ/OIC-SEAREE ký ngày 07/02/2018</v>
          </cell>
        </row>
      </sheetData>
      <sheetData sheetId="1443">
        <row r="1">
          <cell r="A1" t="str">
            <v>GIÁ TRỊ PHỤ LỤC 13 - HĐ 37/2018/HĐ/OIC-SEAREE ký ngày 07/02/2018</v>
          </cell>
        </row>
      </sheetData>
      <sheetData sheetId="1444">
        <row r="1">
          <cell r="A1" t="str">
            <v>GIÁ TRỊ PHỤ LỤC 13 - HĐ 37/2018/HĐ/OIC-SEAREE ký ngày 07/02/2018</v>
          </cell>
        </row>
      </sheetData>
      <sheetData sheetId="1445">
        <row r="1">
          <cell r="A1" t="str">
            <v>GIÁ TRỊ PHỤ LỤC 13 - HĐ 37/2018/HĐ/OIC-SEAREE ký ngày 07/02/2018</v>
          </cell>
        </row>
      </sheetData>
      <sheetData sheetId="1446">
        <row r="1">
          <cell r="A1" t="str">
            <v>GIÁ TRỊ PHỤ LỤC 13 - HĐ 37/2018/HĐ/OIC-SEAREE ký ngày 07/02/2018</v>
          </cell>
        </row>
      </sheetData>
      <sheetData sheetId="1447">
        <row r="1">
          <cell r="A1" t="str">
            <v>GIÁ TRỊ PHỤ LỤC 13 - HĐ 37/2018/HĐ/OIC-SEAREE ký ngày 07/02/2018</v>
          </cell>
        </row>
      </sheetData>
      <sheetData sheetId="1448">
        <row r="1">
          <cell r="A1" t="str">
            <v>GIÁ TRỊ PHỤ LỤC 13 - HĐ 37/2018/HĐ/OIC-SEAREE ký ngày 07/02/2018</v>
          </cell>
        </row>
      </sheetData>
      <sheetData sheetId="1449">
        <row r="1">
          <cell r="A1" t="str">
            <v>GIÁ TRỊ PHỤ LỤC 13 - HĐ 37/2018/HĐ/OIC-SEAREE ký ngày 07/02/2018</v>
          </cell>
        </row>
      </sheetData>
      <sheetData sheetId="1450">
        <row r="1">
          <cell r="A1" t="str">
            <v>GIÁ TRỊ PHỤ LỤC 13 - HĐ 37/2018/HĐ/OIC-SEAREE ký ngày 07/02/2018</v>
          </cell>
        </row>
      </sheetData>
      <sheetData sheetId="1451">
        <row r="1">
          <cell r="A1" t="str">
            <v>GIÁ TRỊ PHỤ LỤC 13 - HĐ 37/2018/HĐ/OIC-SEAREE ký ngày 07/02/2018</v>
          </cell>
        </row>
      </sheetData>
      <sheetData sheetId="1452">
        <row r="1">
          <cell r="A1" t="str">
            <v>GIÁ TRỊ PHỤ LỤC 13 - HĐ 37/2018/HĐ/OIC-SEAREE ký ngày 07/02/2018</v>
          </cell>
        </row>
      </sheetData>
      <sheetData sheetId="1453">
        <row r="1">
          <cell r="A1" t="str">
            <v>GIÁ TRỊ PHỤ LỤC 13 - HĐ 37/2018/HĐ/OIC-SEAREE ký ngày 07/02/2018</v>
          </cell>
        </row>
      </sheetData>
      <sheetData sheetId="1454">
        <row r="1">
          <cell r="A1" t="str">
            <v>GIÁ TRỊ PHỤ LỤC 13 - HĐ 37/2018/HĐ/OIC-SEAREE ký ngày 07/02/2018</v>
          </cell>
        </row>
      </sheetData>
      <sheetData sheetId="1455">
        <row r="1">
          <cell r="A1" t="str">
            <v>GIÁ TRỊ PHỤ LỤC 13 - HĐ 37/2018/HĐ/OIC-SEAREE ký ngày 07/02/2018</v>
          </cell>
        </row>
      </sheetData>
      <sheetData sheetId="1456">
        <row r="1">
          <cell r="A1" t="str">
            <v>GIÁ TRỊ PHỤ LỤC 13 - HĐ 37/2018/HĐ/OIC-SEAREE ký ngày 07/02/2018</v>
          </cell>
        </row>
      </sheetData>
      <sheetData sheetId="1457">
        <row r="1">
          <cell r="A1" t="str">
            <v>GIÁ TRỊ PHỤ LỤC 13 - HĐ 37/2018/HĐ/OIC-SEAREE ký ngày 07/02/2018</v>
          </cell>
        </row>
      </sheetData>
      <sheetData sheetId="1458">
        <row r="1">
          <cell r="A1" t="str">
            <v>GIÁ TRỊ PHỤ LỤC 13 - HĐ 37/2018/HĐ/OIC-SEAREE ký ngày 07/02/2018</v>
          </cell>
        </row>
      </sheetData>
      <sheetData sheetId="1459">
        <row r="1">
          <cell r="A1" t="str">
            <v>GIÁ TRỊ PHỤ LỤC 13 - HĐ 37/2018/HĐ/OIC-SEAREE ký ngày 07/02/2018</v>
          </cell>
        </row>
      </sheetData>
      <sheetData sheetId="1460">
        <row r="1">
          <cell r="A1" t="str">
            <v>GIÁ TRỊ PHỤ LỤC 13 - HĐ 37/2018/HĐ/OIC-SEAREE ký ngày 07/02/2018</v>
          </cell>
        </row>
      </sheetData>
      <sheetData sheetId="1461">
        <row r="1">
          <cell r="A1" t="str">
            <v>GIÁ TRỊ PHỤ LỤC 13 - HĐ 37/2018/HĐ/OIC-SEAREE ký ngày 07/02/2018</v>
          </cell>
        </row>
      </sheetData>
      <sheetData sheetId="1462">
        <row r="1">
          <cell r="A1" t="str">
            <v>GIÁ TRỊ PHỤ LỤC 13 - HĐ 37/2018/HĐ/OIC-SEAREE ký ngày 07/02/2018</v>
          </cell>
        </row>
      </sheetData>
      <sheetData sheetId="1463">
        <row r="1">
          <cell r="A1" t="str">
            <v>GIÁ TRỊ PHỤ LỤC 13 - HĐ 37/2018/HĐ/OIC-SEAREE ký ngày 07/02/2018</v>
          </cell>
        </row>
      </sheetData>
      <sheetData sheetId="1464">
        <row r="1">
          <cell r="A1" t="str">
            <v>GIÁ TRỊ PHỤ LỤC 13 - HĐ 37/2018/HĐ/OIC-SEAREE ký ngày 07/02/2018</v>
          </cell>
        </row>
      </sheetData>
      <sheetData sheetId="1465">
        <row r="1">
          <cell r="A1" t="str">
            <v>GIÁ TRỊ PHỤ LỤC 13 - HĐ 37/2018/HĐ/OIC-SEAREE ký ngày 07/02/2018</v>
          </cell>
        </row>
      </sheetData>
      <sheetData sheetId="1466">
        <row r="1">
          <cell r="A1" t="str">
            <v>GIÁ TRỊ PHỤ LỤC 13 - HĐ 37/2018/HĐ/OIC-SEAREE ký ngày 07/02/2018</v>
          </cell>
        </row>
      </sheetData>
      <sheetData sheetId="1467">
        <row r="1">
          <cell r="A1" t="str">
            <v>GIÁ TRỊ PHỤ LỤC 13 - HĐ 37/2018/HĐ/OIC-SEAREE ký ngày 07/02/2018</v>
          </cell>
        </row>
      </sheetData>
      <sheetData sheetId="1468">
        <row r="1">
          <cell r="A1" t="str">
            <v>GIÁ TRỊ PHỤ LỤC 13 - HĐ 37/2018/HĐ/OIC-SEAREE ký ngày 07/02/2018</v>
          </cell>
        </row>
      </sheetData>
      <sheetData sheetId="1469">
        <row r="1">
          <cell r="A1" t="str">
            <v>GIÁ TRỊ PHỤ LỤC 13 - HĐ 37/2018/HĐ/OIC-SEAREE ký ngày 07/02/2018</v>
          </cell>
        </row>
      </sheetData>
      <sheetData sheetId="1470">
        <row r="1">
          <cell r="A1" t="str">
            <v>GIÁ TRỊ PHỤ LỤC 13 - HĐ 37/2018/HĐ/OIC-SEAREE ký ngày 07/02/2018</v>
          </cell>
        </row>
      </sheetData>
      <sheetData sheetId="1471">
        <row r="1">
          <cell r="A1" t="str">
            <v>GIÁ TRỊ PHỤ LỤC 13 - HĐ 37/2018/HĐ/OIC-SEAREE ký ngày 07/02/2018</v>
          </cell>
        </row>
      </sheetData>
      <sheetData sheetId="1472">
        <row r="1">
          <cell r="A1" t="str">
            <v>GIÁ TRỊ PHỤ LỤC 13 - HĐ 37/2018/HĐ/OIC-SEAREE ký ngày 07/02/2018</v>
          </cell>
        </row>
      </sheetData>
      <sheetData sheetId="1473">
        <row r="1">
          <cell r="A1" t="str">
            <v>GIÁ TRỊ PHỤ LỤC 13 - HĐ 37/2018/HĐ/OIC-SEAREE ký ngày 07/02/2018</v>
          </cell>
        </row>
      </sheetData>
      <sheetData sheetId="1474">
        <row r="1">
          <cell r="A1" t="str">
            <v>GIÁ TRỊ PHỤ LỤC 13 - HĐ 37/2018/HĐ/OIC-SEAREE ký ngày 07/02/2018</v>
          </cell>
        </row>
      </sheetData>
      <sheetData sheetId="1475">
        <row r="1">
          <cell r="A1" t="str">
            <v>GIÁ TRỊ PHỤ LỤC 13 - HĐ 37/2018/HĐ/OIC-SEAREE ký ngày 07/02/2018</v>
          </cell>
        </row>
      </sheetData>
      <sheetData sheetId="1476">
        <row r="1">
          <cell r="A1" t="str">
            <v>GIÁ TRỊ PHỤ LỤC 13 - HĐ 37/2018/HĐ/OIC-SEAREE ký ngày 07/02/2018</v>
          </cell>
        </row>
      </sheetData>
      <sheetData sheetId="1477">
        <row r="1">
          <cell r="A1" t="str">
            <v>GIÁ TRỊ PHỤ LỤC 13 - HĐ 37/2018/HĐ/OIC-SEAREE ký ngày 07/02/2018</v>
          </cell>
        </row>
      </sheetData>
      <sheetData sheetId="1478">
        <row r="1">
          <cell r="A1" t="str">
            <v>GIÁ TRỊ PHỤ LỤC 13 - HĐ 37/2018/HĐ/OIC-SEAREE ký ngày 07/02/2018</v>
          </cell>
        </row>
      </sheetData>
      <sheetData sheetId="1479">
        <row r="1">
          <cell r="A1" t="str">
            <v>GIÁ TRỊ PHỤ LỤC 13 - HĐ 37/2018/HĐ/OIC-SEAREE ký ngày 07/02/2018</v>
          </cell>
        </row>
      </sheetData>
      <sheetData sheetId="1480">
        <row r="1">
          <cell r="A1" t="str">
            <v>GIÁ TRỊ PHỤ LỤC 13 - HĐ 37/2018/HĐ/OIC-SEAREE ký ngày 07/02/2018</v>
          </cell>
        </row>
      </sheetData>
      <sheetData sheetId="1481">
        <row r="1">
          <cell r="A1" t="str">
            <v>GIÁ TRỊ PHỤ LỤC 13 - HĐ 37/2018/HĐ/OIC-SEAREE ký ngày 07/02/2018</v>
          </cell>
        </row>
      </sheetData>
      <sheetData sheetId="1482">
        <row r="1">
          <cell r="A1" t="str">
            <v>GIÁ TRỊ PHỤ LỤC 13 - HĐ 37/2018/HĐ/OIC-SEAREE ký ngày 07/02/2018</v>
          </cell>
        </row>
      </sheetData>
      <sheetData sheetId="1483">
        <row r="1">
          <cell r="A1" t="str">
            <v>GIÁ TRỊ PHỤ LỤC 13 - HĐ 37/2018/HĐ/OIC-SEAREE ký ngày 07/02/2018</v>
          </cell>
        </row>
      </sheetData>
      <sheetData sheetId="1484">
        <row r="1">
          <cell r="A1" t="str">
            <v>GIÁ TRỊ PHỤ LỤC 13 - HĐ 37/2018/HĐ/OIC-SEAREE ký ngày 07/02/2018</v>
          </cell>
        </row>
      </sheetData>
      <sheetData sheetId="1485">
        <row r="1">
          <cell r="A1" t="str">
            <v>GIÁ TRỊ PHỤ LỤC 13 - HĐ 37/2018/HĐ/OIC-SEAREE ký ngày 07/02/2018</v>
          </cell>
        </row>
      </sheetData>
      <sheetData sheetId="1486">
        <row r="1">
          <cell r="A1" t="str">
            <v>GIÁ TRỊ PHỤ LỤC 13 - HĐ 37/2018/HĐ/OIC-SEAREE ký ngày 07/02/2018</v>
          </cell>
        </row>
      </sheetData>
      <sheetData sheetId="1487">
        <row r="1">
          <cell r="A1" t="str">
            <v>GIÁ TRỊ PHỤ LỤC 13 - HĐ 37/2018/HĐ/OIC-SEAREE ký ngày 07/02/2018</v>
          </cell>
        </row>
      </sheetData>
      <sheetData sheetId="1488">
        <row r="1">
          <cell r="A1" t="str">
            <v>GIÁ TRỊ PHỤ LỤC 13 - HĐ 37/2018/HĐ/OIC-SEAREE ký ngày 07/02/2018</v>
          </cell>
        </row>
      </sheetData>
      <sheetData sheetId="1489">
        <row r="1">
          <cell r="A1" t="str">
            <v>GIÁ TRỊ PHỤ LỤC 13 - HĐ 37/2018/HĐ/OIC-SEAREE ký ngày 07/02/2018</v>
          </cell>
        </row>
      </sheetData>
      <sheetData sheetId="1490">
        <row r="1">
          <cell r="A1" t="str">
            <v>GIÁ TRỊ PHỤ LỤC 13 - HĐ 37/2018/HĐ/OIC-SEAREE ký ngày 07/02/2018</v>
          </cell>
        </row>
      </sheetData>
      <sheetData sheetId="1491">
        <row r="1">
          <cell r="A1" t="str">
            <v>GIÁ TRỊ PHỤ LỤC 13 - HĐ 37/2018/HĐ/OIC-SEAREE ký ngày 07/02/2018</v>
          </cell>
        </row>
      </sheetData>
      <sheetData sheetId="1492">
        <row r="1">
          <cell r="A1" t="str">
            <v>GIÁ TRỊ PHỤ LỤC 13 - HĐ 37/2018/HĐ/OIC-SEAREE ký ngày 07/02/2018</v>
          </cell>
        </row>
      </sheetData>
      <sheetData sheetId="1493">
        <row r="1">
          <cell r="A1" t="str">
            <v>GIÁ TRỊ PHỤ LỤC 13 - HĐ 37/2018/HĐ/OIC-SEAREE ký ngày 07/02/2018</v>
          </cell>
        </row>
      </sheetData>
      <sheetData sheetId="1494">
        <row r="1">
          <cell r="A1" t="str">
            <v>GIÁ TRỊ PHỤ LỤC 13 - HĐ 37/2018/HĐ/OIC-SEAREE ký ngày 07/02/2018</v>
          </cell>
        </row>
      </sheetData>
      <sheetData sheetId="1495">
        <row r="1">
          <cell r="A1" t="str">
            <v>GIÁ TRỊ PHỤ LỤC 13 - HĐ 37/2018/HĐ/OIC-SEAREE ký ngày 07/02/2018</v>
          </cell>
        </row>
      </sheetData>
      <sheetData sheetId="1496">
        <row r="1">
          <cell r="A1" t="str">
            <v>GIÁ TRỊ PHỤ LỤC 13 - HĐ 37/2018/HĐ/OIC-SEAREE ký ngày 07/02/2018</v>
          </cell>
        </row>
      </sheetData>
      <sheetData sheetId="1497">
        <row r="1">
          <cell r="A1" t="str">
            <v>GIÁ TRỊ PHỤ LỤC 13 - HĐ 37/2018/HĐ/OIC-SEAREE ký ngày 07/02/2018</v>
          </cell>
        </row>
      </sheetData>
      <sheetData sheetId="1498">
        <row r="1">
          <cell r="A1" t="str">
            <v>GIÁ TRỊ PHỤ LỤC 13 - HĐ 37/2018/HĐ/OIC-SEAREE ký ngày 07/02/2018</v>
          </cell>
        </row>
      </sheetData>
      <sheetData sheetId="1499">
        <row r="1">
          <cell r="A1" t="str">
            <v>GIÁ TRỊ PHỤ LỤC 13 - HĐ 37/2018/HĐ/OIC-SEAREE ký ngày 07/02/2018</v>
          </cell>
        </row>
      </sheetData>
      <sheetData sheetId="1500">
        <row r="1">
          <cell r="A1" t="str">
            <v>GIÁ TRỊ PHỤ LỤC 13 - HĐ 37/2018/HĐ/OIC-SEAREE ký ngày 07/02/2018</v>
          </cell>
        </row>
      </sheetData>
      <sheetData sheetId="1501">
        <row r="1">
          <cell r="A1" t="str">
            <v>GIÁ TRỊ PHỤ LỤC 13 - HĐ 37/2018/HĐ/OIC-SEAREE ký ngày 07/02/2018</v>
          </cell>
        </row>
      </sheetData>
      <sheetData sheetId="1502">
        <row r="1">
          <cell r="A1" t="str">
            <v>GIÁ TRỊ PHỤ LỤC 13 - HĐ 37/2018/HĐ/OIC-SEAREE ký ngày 07/02/2018</v>
          </cell>
        </row>
      </sheetData>
      <sheetData sheetId="1503">
        <row r="1">
          <cell r="A1" t="str">
            <v>GIÁ TRỊ PHỤ LỤC 13 - HĐ 37/2018/HĐ/OIC-SEAREE ký ngày 07/02/2018</v>
          </cell>
        </row>
      </sheetData>
      <sheetData sheetId="1504">
        <row r="1">
          <cell r="A1" t="str">
            <v>GIÁ TRỊ PHỤ LỤC 13 - HĐ 37/2018/HĐ/OIC-SEAREE ký ngày 07/02/2018</v>
          </cell>
        </row>
      </sheetData>
      <sheetData sheetId="1505">
        <row r="1">
          <cell r="A1" t="str">
            <v>GIÁ TRỊ PHỤ LỤC 13 - HĐ 37/2018/HĐ/OIC-SEAREE ký ngày 07/02/2018</v>
          </cell>
        </row>
      </sheetData>
      <sheetData sheetId="1506">
        <row r="1">
          <cell r="A1" t="str">
            <v>GIÁ TRỊ PHỤ LỤC 13 - HĐ 37/2018/HĐ/OIC-SEAREE ký ngày 07/02/2018</v>
          </cell>
        </row>
      </sheetData>
      <sheetData sheetId="1507">
        <row r="1">
          <cell r="A1" t="str">
            <v>GIÁ TRỊ PHỤ LỤC 13 - HĐ 37/2018/HĐ/OIC-SEAREE ký ngày 07/02/2018</v>
          </cell>
        </row>
      </sheetData>
      <sheetData sheetId="1508">
        <row r="1">
          <cell r="A1" t="str">
            <v>GIÁ TRỊ PHỤ LỤC 13 - HĐ 37/2018/HĐ/OIC-SEAREE ký ngày 07/02/2018</v>
          </cell>
        </row>
      </sheetData>
      <sheetData sheetId="1509">
        <row r="1">
          <cell r="A1" t="str">
            <v>GIÁ TRỊ PHỤ LỤC 13 - HĐ 37/2018/HĐ/OIC-SEAREE ký ngày 07/02/2018</v>
          </cell>
        </row>
      </sheetData>
      <sheetData sheetId="1510">
        <row r="1">
          <cell r="A1" t="str">
            <v>GIÁ TRỊ PHỤ LỤC 13 - HĐ 37/2018/HĐ/OIC-SEAREE ký ngày 07/02/2018</v>
          </cell>
        </row>
      </sheetData>
      <sheetData sheetId="1511">
        <row r="1">
          <cell r="A1" t="str">
            <v>GIÁ TRỊ PHỤ LỤC 13 - HĐ 37/2018/HĐ/OIC-SEAREE ký ngày 07/02/2018</v>
          </cell>
        </row>
      </sheetData>
      <sheetData sheetId="1512">
        <row r="1">
          <cell r="A1" t="str">
            <v>GIÁ TRỊ PHỤ LỤC 13 - HĐ 37/2018/HĐ/OIC-SEAREE ký ngày 07/02/2018</v>
          </cell>
        </row>
      </sheetData>
      <sheetData sheetId="1513">
        <row r="1">
          <cell r="A1" t="str">
            <v>GIÁ TRỊ PHỤ LỤC 13 - HĐ 37/2018/HĐ/OIC-SEAREE ký ngày 07/02/2018</v>
          </cell>
        </row>
      </sheetData>
      <sheetData sheetId="1514">
        <row r="1">
          <cell r="A1" t="str">
            <v>GIÁ TRỊ PHỤ LỤC 13 - HĐ 37/2018/HĐ/OIC-SEAREE ký ngày 07/02/2018</v>
          </cell>
        </row>
      </sheetData>
      <sheetData sheetId="1515">
        <row r="1">
          <cell r="A1" t="str">
            <v>GIÁ TRỊ PHỤ LỤC 13 - HĐ 37/2018/HĐ/OIC-SEAREE ký ngày 07/02/2018</v>
          </cell>
        </row>
      </sheetData>
      <sheetData sheetId="1516">
        <row r="1">
          <cell r="A1" t="str">
            <v>GIÁ TRỊ PHỤ LỤC 13 - HĐ 37/2018/HĐ/OIC-SEAREE ký ngày 07/02/2018</v>
          </cell>
        </row>
      </sheetData>
      <sheetData sheetId="1517">
        <row r="1">
          <cell r="A1" t="str">
            <v>GIÁ TRỊ PHỤ LỤC 13 - HĐ 37/2018/HĐ/OIC-SEAREE ký ngày 07/02/2018</v>
          </cell>
        </row>
      </sheetData>
      <sheetData sheetId="1518">
        <row r="1">
          <cell r="A1" t="str">
            <v>GIÁ TRỊ PHỤ LỤC 13 - HĐ 37/2018/HĐ/OIC-SEAREE ký ngày 07/02/2018</v>
          </cell>
        </row>
      </sheetData>
      <sheetData sheetId="1519">
        <row r="1">
          <cell r="A1" t="str">
            <v>GIÁ TRỊ PHỤ LỤC 13 - HĐ 37/2018/HĐ/OIC-SEAREE ký ngày 07/02/2018</v>
          </cell>
        </row>
      </sheetData>
      <sheetData sheetId="1520">
        <row r="1">
          <cell r="A1" t="str">
            <v>GIÁ TRỊ PHỤ LỤC 13 - HĐ 37/2018/HĐ/OIC-SEAREE ký ngày 07/02/2018</v>
          </cell>
        </row>
      </sheetData>
      <sheetData sheetId="1521">
        <row r="1">
          <cell r="A1" t="str">
            <v>GIÁ TRỊ PHỤ LỤC 13 - HĐ 37/2018/HĐ/OIC-SEAREE ký ngày 07/02/2018</v>
          </cell>
        </row>
      </sheetData>
      <sheetData sheetId="1522">
        <row r="1">
          <cell r="A1" t="str">
            <v>GIÁ TRỊ PHỤ LỤC 13 - HĐ 37/2018/HĐ/OIC-SEAREE ký ngày 07/02/2018</v>
          </cell>
        </row>
      </sheetData>
      <sheetData sheetId="1523">
        <row r="1">
          <cell r="A1" t="str">
            <v>GIÁ TRỊ PHỤ LỤC 13 - HĐ 37/2018/HĐ/OIC-SEAREE ký ngày 07/02/2018</v>
          </cell>
        </row>
      </sheetData>
      <sheetData sheetId="1524">
        <row r="1">
          <cell r="A1" t="str">
            <v>GIÁ TRỊ PHỤ LỤC 13 - HĐ 37/2018/HĐ/OIC-SEAREE ký ngày 07/02/2018</v>
          </cell>
        </row>
      </sheetData>
      <sheetData sheetId="1525">
        <row r="1">
          <cell r="A1" t="str">
            <v>GIÁ TRỊ PHỤ LỤC 13 - HĐ 37/2018/HĐ/OIC-SEAREE ký ngày 07/02/2018</v>
          </cell>
        </row>
      </sheetData>
      <sheetData sheetId="1526">
        <row r="1">
          <cell r="A1" t="str">
            <v>GIÁ TRỊ PHỤ LỤC 13 - HĐ 37/2018/HĐ/OIC-SEAREE ký ngày 07/02/2018</v>
          </cell>
        </row>
      </sheetData>
      <sheetData sheetId="1527">
        <row r="1">
          <cell r="A1" t="str">
            <v>GIÁ TRỊ PHỤ LỤC 13 - HĐ 37/2018/HĐ/OIC-SEAREE ký ngày 07/02/2018</v>
          </cell>
        </row>
      </sheetData>
      <sheetData sheetId="1528">
        <row r="1">
          <cell r="A1" t="str">
            <v>GIÁ TRỊ PHỤ LỤC 13 - HĐ 37/2018/HĐ/OIC-SEAREE ký ngày 07/02/2018</v>
          </cell>
        </row>
      </sheetData>
      <sheetData sheetId="1529">
        <row r="1">
          <cell r="A1" t="str">
            <v>GIÁ TRỊ PHỤ LỤC 13 - HĐ 37/2018/HĐ/OIC-SEAREE ký ngày 07/02/2018</v>
          </cell>
        </row>
      </sheetData>
      <sheetData sheetId="1530">
        <row r="1">
          <cell r="A1" t="str">
            <v>GIÁ TRỊ PHỤ LỤC 13 - HĐ 37/2018/HĐ/OIC-SEAREE ký ngày 07/02/2018</v>
          </cell>
        </row>
      </sheetData>
      <sheetData sheetId="1531">
        <row r="1">
          <cell r="A1" t="str">
            <v>GIÁ TRỊ PHỤ LỤC 13 - HĐ 37/2018/HĐ/OIC-SEAREE ký ngày 07/02/2018</v>
          </cell>
        </row>
      </sheetData>
      <sheetData sheetId="1532">
        <row r="1">
          <cell r="A1" t="str">
            <v>GIÁ TRỊ PHỤ LỤC 13 - HĐ 37/2018/HĐ/OIC-SEAREE ký ngày 07/02/2018</v>
          </cell>
        </row>
      </sheetData>
      <sheetData sheetId="1533">
        <row r="1">
          <cell r="A1" t="str">
            <v>GIÁ TRỊ PHỤ LỤC 13 - HĐ 37/2018/HĐ/OIC-SEAREE ký ngày 07/02/2018</v>
          </cell>
        </row>
      </sheetData>
      <sheetData sheetId="1534">
        <row r="1">
          <cell r="A1" t="str">
            <v>GIÁ TRỊ PHỤ LỤC 13 - HĐ 37/2018/HĐ/OIC-SEAREE ký ngày 07/02/2018</v>
          </cell>
        </row>
      </sheetData>
      <sheetData sheetId="1535">
        <row r="1">
          <cell r="A1" t="str">
            <v>GIÁ TRỊ PHỤ LỤC 13 - HĐ 37/2018/HĐ/OIC-SEAREE ký ngày 07/02/2018</v>
          </cell>
        </row>
      </sheetData>
      <sheetData sheetId="1536">
        <row r="1">
          <cell r="A1" t="str">
            <v>GIÁ TRỊ PHỤ LỤC 13 - HĐ 37/2018/HĐ/OIC-SEAREE ký ngày 07/02/2018</v>
          </cell>
        </row>
      </sheetData>
      <sheetData sheetId="1537">
        <row r="1">
          <cell r="A1" t="str">
            <v>GIÁ TRỊ PHỤ LỤC 13 - HĐ 37/2018/HĐ/OIC-SEAREE ký ngày 07/02/2018</v>
          </cell>
        </row>
      </sheetData>
      <sheetData sheetId="1538">
        <row r="1">
          <cell r="A1" t="str">
            <v>GIÁ TRỊ PHỤ LỤC 13 - HĐ 37/2018/HĐ/OIC-SEAREE ký ngày 07/02/2018</v>
          </cell>
        </row>
      </sheetData>
      <sheetData sheetId="1539">
        <row r="1">
          <cell r="A1" t="str">
            <v>GIÁ TRỊ PHỤ LỤC 13 - HĐ 37/2018/HĐ/OIC-SEAREE ký ngày 07/02/2018</v>
          </cell>
        </row>
      </sheetData>
      <sheetData sheetId="1540">
        <row r="1">
          <cell r="A1" t="str">
            <v>GIÁ TRỊ PHỤ LỤC 13 - HĐ 37/2018/HĐ/OIC-SEAREE ký ngày 07/02/2018</v>
          </cell>
        </row>
      </sheetData>
      <sheetData sheetId="1541">
        <row r="1">
          <cell r="A1" t="str">
            <v>GIÁ TRỊ PHỤ LỤC 13 - HĐ 37/2018/HĐ/OIC-SEAREE ký ngày 07/02/2018</v>
          </cell>
        </row>
      </sheetData>
      <sheetData sheetId="1542">
        <row r="1">
          <cell r="A1" t="str">
            <v>GIÁ TRỊ PHỤ LỤC 13 - HĐ 37/2018/HĐ/OIC-SEAREE ký ngày 07/02/2018</v>
          </cell>
        </row>
      </sheetData>
      <sheetData sheetId="1543">
        <row r="1">
          <cell r="A1" t="str">
            <v>GIÁ TRỊ PHỤ LỤC 13 - HĐ 37/2018/HĐ/OIC-SEAREE ký ngày 07/02/2018</v>
          </cell>
        </row>
      </sheetData>
      <sheetData sheetId="1544">
        <row r="1">
          <cell r="A1" t="str">
            <v>GIÁ TRỊ PHỤ LỤC 13 - HĐ 37/2018/HĐ/OIC-SEAREE ký ngày 07/02/2018</v>
          </cell>
        </row>
      </sheetData>
      <sheetData sheetId="1545">
        <row r="1">
          <cell r="A1" t="str">
            <v>GIÁ TRỊ PHỤ LỤC 13 - HĐ 37/2018/HĐ/OIC-SEAREE ký ngày 07/02/2018</v>
          </cell>
        </row>
      </sheetData>
      <sheetData sheetId="1546">
        <row r="1">
          <cell r="A1" t="str">
            <v>GIÁ TRỊ PHỤ LỤC 13 - HĐ 37/2018/HĐ/OIC-SEAREE ký ngày 07/02/2018</v>
          </cell>
        </row>
      </sheetData>
      <sheetData sheetId="1547">
        <row r="1">
          <cell r="A1" t="str">
            <v>GIÁ TRỊ PHỤ LỤC 13 - HĐ 37/2018/HĐ/OIC-SEAREE ký ngày 07/02/2018</v>
          </cell>
        </row>
      </sheetData>
      <sheetData sheetId="1548">
        <row r="1">
          <cell r="A1" t="str">
            <v>GIÁ TRỊ PHỤ LỤC 13 - HĐ 37/2018/HĐ/OIC-SEAREE ký ngày 07/02/2018</v>
          </cell>
        </row>
      </sheetData>
      <sheetData sheetId="1549">
        <row r="1">
          <cell r="A1" t="str">
            <v>GIÁ TRỊ PHỤ LỤC 13 - HĐ 37/2018/HĐ/OIC-SEAREE ký ngày 07/02/2018</v>
          </cell>
        </row>
      </sheetData>
      <sheetData sheetId="1550">
        <row r="1">
          <cell r="A1" t="str">
            <v>GIÁ TRỊ PHỤ LỤC 13 - HĐ 37/2018/HĐ/OIC-SEAREE ký ngày 07/02/2018</v>
          </cell>
        </row>
      </sheetData>
      <sheetData sheetId="1551">
        <row r="1">
          <cell r="A1" t="str">
            <v>GIÁ TRỊ PHỤ LỤC 13 - HĐ 37/2018/HĐ/OIC-SEAREE ký ngày 07/02/2018</v>
          </cell>
        </row>
      </sheetData>
      <sheetData sheetId="1552">
        <row r="1">
          <cell r="A1" t="str">
            <v>GIÁ TRỊ PHỤ LỤC 13 - HĐ 37/2018/HĐ/OIC-SEAREE ký ngày 07/02/2018</v>
          </cell>
        </row>
      </sheetData>
      <sheetData sheetId="1553">
        <row r="1">
          <cell r="A1" t="str">
            <v>GIÁ TRỊ PHỤ LỤC 13 - HĐ 37/2018/HĐ/OIC-SEAREE ký ngày 07/02/2018</v>
          </cell>
        </row>
      </sheetData>
      <sheetData sheetId="1554">
        <row r="1">
          <cell r="A1" t="str">
            <v>GIÁ TRỊ PHỤ LỤC 13 - HĐ 37/2018/HĐ/OIC-SEAREE ký ngày 07/02/2018</v>
          </cell>
        </row>
      </sheetData>
      <sheetData sheetId="1555">
        <row r="1">
          <cell r="A1" t="str">
            <v>GIÁ TRỊ PHỤ LỤC 13 - HĐ 37/2018/HĐ/OIC-SEAREE ký ngày 07/02/2018</v>
          </cell>
        </row>
      </sheetData>
      <sheetData sheetId="1556">
        <row r="1">
          <cell r="A1" t="str">
            <v>GIÁ TRỊ PHỤ LỤC 13 - HĐ 37/2018/HĐ/OIC-SEAREE ký ngày 07/02/2018</v>
          </cell>
        </row>
      </sheetData>
      <sheetData sheetId="1557">
        <row r="1">
          <cell r="A1" t="str">
            <v>GIÁ TRỊ PHỤ LỤC 13 - HĐ 37/2018/HĐ/OIC-SEAREE ký ngày 07/02/2018</v>
          </cell>
        </row>
      </sheetData>
      <sheetData sheetId="1558">
        <row r="1">
          <cell r="A1" t="str">
            <v>GIÁ TRỊ PHỤ LỤC 13 - HĐ 37/2018/HĐ/OIC-SEAREE ký ngày 07/02/2018</v>
          </cell>
        </row>
      </sheetData>
      <sheetData sheetId="1559">
        <row r="1">
          <cell r="A1" t="str">
            <v>GIÁ TRỊ PHỤ LỤC 13 - HĐ 37/2018/HĐ/OIC-SEAREE ký ngày 07/02/2018</v>
          </cell>
        </row>
      </sheetData>
      <sheetData sheetId="1560">
        <row r="1">
          <cell r="A1" t="str">
            <v>GIÁ TRỊ PHỤ LỤC 13 - HĐ 37/2018/HĐ/OIC-SEAREE ký ngày 07/02/2018</v>
          </cell>
        </row>
      </sheetData>
      <sheetData sheetId="1561">
        <row r="1">
          <cell r="A1" t="str">
            <v>GIÁ TRỊ PHỤ LỤC 13 - HĐ 37/2018/HĐ/OIC-SEAREE ký ngày 07/02/2018</v>
          </cell>
        </row>
      </sheetData>
      <sheetData sheetId="1562">
        <row r="1">
          <cell r="A1" t="str">
            <v>GIÁ TRỊ PHỤ LỤC 13 - HĐ 37/2018/HĐ/OIC-SEAREE ký ngày 07/02/2018</v>
          </cell>
        </row>
      </sheetData>
      <sheetData sheetId="1563">
        <row r="1">
          <cell r="A1" t="str">
            <v>GIÁ TRỊ PHỤ LỤC 13 - HĐ 37/2018/HĐ/OIC-SEAREE ký ngày 07/02/2018</v>
          </cell>
        </row>
      </sheetData>
      <sheetData sheetId="1564">
        <row r="1">
          <cell r="A1" t="str">
            <v>GIÁ TRỊ PHỤ LỤC 13 - HĐ 37/2018/HĐ/OIC-SEAREE ký ngày 07/02/2018</v>
          </cell>
        </row>
      </sheetData>
      <sheetData sheetId="1565">
        <row r="1">
          <cell r="A1" t="str">
            <v>GIÁ TRỊ PHỤ LỤC 13 - HĐ 37/2018/HĐ/OIC-SEAREE ký ngày 07/02/2018</v>
          </cell>
        </row>
      </sheetData>
      <sheetData sheetId="1566">
        <row r="1">
          <cell r="A1" t="str">
            <v>GIÁ TRỊ PHỤ LỤC 13 - HĐ 37/2018/HĐ/OIC-SEAREE ký ngày 07/02/2018</v>
          </cell>
        </row>
      </sheetData>
      <sheetData sheetId="1567">
        <row r="1">
          <cell r="A1" t="str">
            <v>GIÁ TRỊ PHỤ LỤC 13 - HĐ 37/2018/HĐ/OIC-SEAREE ký ngày 07/02/2018</v>
          </cell>
        </row>
      </sheetData>
      <sheetData sheetId="1568">
        <row r="1">
          <cell r="A1" t="str">
            <v>GIÁ TRỊ PHỤ LỤC 13 - HĐ 37/2018/HĐ/OIC-SEAREE ký ngày 07/02/2018</v>
          </cell>
        </row>
      </sheetData>
      <sheetData sheetId="1569">
        <row r="1">
          <cell r="A1" t="str">
            <v>GIÁ TRỊ PHỤ LỤC 13 - HĐ 37/2018/HĐ/OIC-SEAREE ký ngày 07/02/2018</v>
          </cell>
        </row>
      </sheetData>
      <sheetData sheetId="1570">
        <row r="1">
          <cell r="A1" t="str">
            <v>GIÁ TRỊ PHỤ LỤC 13 - HĐ 37/2018/HĐ/OIC-SEAREE ký ngày 07/02/2018</v>
          </cell>
        </row>
      </sheetData>
      <sheetData sheetId="1571">
        <row r="1">
          <cell r="A1" t="str">
            <v>GIÁ TRỊ PHỤ LỤC 13 - HĐ 37/2018/HĐ/OIC-SEAREE ký ngày 07/02/2018</v>
          </cell>
        </row>
      </sheetData>
      <sheetData sheetId="1572">
        <row r="1">
          <cell r="A1" t="str">
            <v>GIÁ TRỊ PHỤ LỤC 13 - HĐ 37/2018/HĐ/OIC-SEAREE ký ngày 07/02/2018</v>
          </cell>
        </row>
      </sheetData>
      <sheetData sheetId="1573">
        <row r="1">
          <cell r="A1" t="str">
            <v>GIÁ TRỊ PHỤ LỤC 13 - HĐ 37/2018/HĐ/OIC-SEAREE ký ngày 07/02/2018</v>
          </cell>
        </row>
      </sheetData>
      <sheetData sheetId="1574">
        <row r="1">
          <cell r="A1" t="str">
            <v>GIÁ TRỊ PHỤ LỤC 13 - HĐ 37/2018/HĐ/OIC-SEAREE ký ngày 07/02/2018</v>
          </cell>
        </row>
      </sheetData>
      <sheetData sheetId="1575">
        <row r="1">
          <cell r="A1" t="str">
            <v>GIÁ TRỊ PHỤ LỤC 13 - HĐ 37/2018/HĐ/OIC-SEAREE ký ngày 07/02/2018</v>
          </cell>
        </row>
      </sheetData>
      <sheetData sheetId="1576">
        <row r="1">
          <cell r="A1" t="str">
            <v>GIÁ TRỊ PHỤ LỤC 13 - HĐ 37/2018/HĐ/OIC-SEAREE ký ngày 07/02/2018</v>
          </cell>
        </row>
      </sheetData>
      <sheetData sheetId="1577">
        <row r="1">
          <cell r="A1" t="str">
            <v>GIÁ TRỊ PHỤ LỤC 13 - HĐ 37/2018/HĐ/OIC-SEAREE ký ngày 07/02/2018</v>
          </cell>
        </row>
      </sheetData>
      <sheetData sheetId="1578">
        <row r="1">
          <cell r="A1" t="str">
            <v>GIÁ TRỊ PHỤ LỤC 13 - HĐ 37/2018/HĐ/OIC-SEAREE ký ngày 07/02/2018</v>
          </cell>
        </row>
      </sheetData>
      <sheetData sheetId="1579">
        <row r="1">
          <cell r="A1" t="str">
            <v>GIÁ TRỊ PHỤ LỤC 13 - HĐ 37/2018/HĐ/OIC-SEAREE ký ngày 07/02/2018</v>
          </cell>
        </row>
      </sheetData>
      <sheetData sheetId="1580">
        <row r="1">
          <cell r="A1" t="str">
            <v>GIÁ TRỊ PHỤ LỤC 13 - HĐ 37/2018/HĐ/OIC-SEAREE ký ngày 07/02/2018</v>
          </cell>
        </row>
      </sheetData>
      <sheetData sheetId="1581">
        <row r="1">
          <cell r="A1" t="str">
            <v>GIÁ TRỊ PHỤ LỤC 13 - HĐ 37/2018/HĐ/OIC-SEAREE ký ngày 07/02/2018</v>
          </cell>
        </row>
      </sheetData>
      <sheetData sheetId="1582">
        <row r="1">
          <cell r="A1" t="str">
            <v>GIÁ TRỊ PHỤ LỤC 13 - HĐ 37/2018/HĐ/OIC-SEAREE ký ngày 07/02/2018</v>
          </cell>
        </row>
      </sheetData>
      <sheetData sheetId="1583">
        <row r="1">
          <cell r="A1" t="str">
            <v>GIÁ TRỊ PHỤ LỤC 13 - HĐ 37/2018/HĐ/OIC-SEAREE ký ngày 07/02/2018</v>
          </cell>
        </row>
      </sheetData>
      <sheetData sheetId="1584">
        <row r="1">
          <cell r="A1" t="str">
            <v>GIÁ TRỊ PHỤ LỤC 13 - HĐ 37/2018/HĐ/OIC-SEAREE ký ngày 07/02/2018</v>
          </cell>
        </row>
      </sheetData>
      <sheetData sheetId="1585">
        <row r="1">
          <cell r="A1" t="str">
            <v>GIÁ TRỊ PHỤ LỤC 13 - HĐ 37/2018/HĐ/OIC-SEAREE ký ngày 07/02/2018</v>
          </cell>
        </row>
      </sheetData>
      <sheetData sheetId="1586">
        <row r="1">
          <cell r="A1" t="str">
            <v>GIÁ TRỊ PHỤ LỤC 13 - HĐ 37/2018/HĐ/OIC-SEAREE ký ngày 07/02/2018</v>
          </cell>
        </row>
      </sheetData>
      <sheetData sheetId="1587">
        <row r="1">
          <cell r="A1" t="str">
            <v>GIÁ TRỊ PHỤ LỤC 13 - HĐ 37/2018/HĐ/OIC-SEAREE ký ngày 07/02/2018</v>
          </cell>
        </row>
      </sheetData>
      <sheetData sheetId="1588">
        <row r="1">
          <cell r="A1" t="str">
            <v>GIÁ TRỊ PHỤ LỤC 13 - HĐ 37/2018/HĐ/OIC-SEAREE ký ngày 07/02/2018</v>
          </cell>
        </row>
      </sheetData>
      <sheetData sheetId="1589">
        <row r="1">
          <cell r="A1" t="str">
            <v>GIÁ TRỊ PHỤ LỤC 13 - HĐ 37/2018/HĐ/OIC-SEAREE ký ngày 07/02/2018</v>
          </cell>
        </row>
      </sheetData>
      <sheetData sheetId="1590">
        <row r="1">
          <cell r="A1" t="str">
            <v>GIÁ TRỊ PHỤ LỤC 13 - HĐ 37/2018/HĐ/OIC-SEAREE ký ngày 07/02/2018</v>
          </cell>
        </row>
      </sheetData>
      <sheetData sheetId="1591">
        <row r="1">
          <cell r="A1" t="str">
            <v>GIÁ TRỊ PHỤ LỤC 13 - HĐ 37/2018/HĐ/OIC-SEAREE ký ngày 07/02/2018</v>
          </cell>
        </row>
      </sheetData>
      <sheetData sheetId="1592">
        <row r="1">
          <cell r="A1" t="str">
            <v>GIÁ TRỊ PHỤ LỤC 13 - HĐ 37/2018/HĐ/OIC-SEAREE ký ngày 07/02/2018</v>
          </cell>
        </row>
      </sheetData>
      <sheetData sheetId="1593">
        <row r="1">
          <cell r="A1" t="str">
            <v>GIÁ TRỊ PHỤ LỤC 13 - HĐ 37/2018/HĐ/OIC-SEAREE ký ngày 07/02/2018</v>
          </cell>
        </row>
      </sheetData>
      <sheetData sheetId="1594">
        <row r="1">
          <cell r="A1" t="str">
            <v>GIÁ TRỊ PHỤ LỤC 13 - HĐ 37/2018/HĐ/OIC-SEAREE ký ngày 07/02/2018</v>
          </cell>
        </row>
      </sheetData>
      <sheetData sheetId="1595">
        <row r="1">
          <cell r="A1" t="str">
            <v>GIÁ TRỊ PHỤ LỤC 13 - HĐ 37/2018/HĐ/OIC-SEAREE ký ngày 07/02/2018</v>
          </cell>
        </row>
      </sheetData>
      <sheetData sheetId="1596">
        <row r="1">
          <cell r="A1" t="str">
            <v>GIÁ TRỊ PHỤ LỤC 13 - HĐ 37/2018/HĐ/OIC-SEAREE ký ngày 07/02/2018</v>
          </cell>
        </row>
      </sheetData>
      <sheetData sheetId="1597">
        <row r="1">
          <cell r="A1" t="str">
            <v>GIÁ TRỊ PHỤ LỤC 13 - HĐ 37/2018/HĐ/OIC-SEAREE ký ngày 07/02/2018</v>
          </cell>
        </row>
      </sheetData>
      <sheetData sheetId="1598">
        <row r="1">
          <cell r="A1" t="str">
            <v>GIÁ TRỊ PHỤ LỤC 13 - HĐ 37/2018/HĐ/OIC-SEAREE ký ngày 07/02/2018</v>
          </cell>
        </row>
      </sheetData>
      <sheetData sheetId="1599">
        <row r="1">
          <cell r="A1" t="str">
            <v>GIÁ TRỊ PHỤ LỤC 13 - HĐ 37/2018/HĐ/OIC-SEAREE ký ngày 07/02/2018</v>
          </cell>
        </row>
      </sheetData>
      <sheetData sheetId="1600">
        <row r="1">
          <cell r="A1" t="str">
            <v>GIÁ TRỊ PHỤ LỤC 13 - HĐ 37/2018/HĐ/OIC-SEAREE ký ngày 07/02/2018</v>
          </cell>
        </row>
      </sheetData>
      <sheetData sheetId="1601">
        <row r="1">
          <cell r="A1" t="str">
            <v>GIÁ TRỊ PHỤ LỤC 13 - HĐ 37/2018/HĐ/OIC-SEAREE ký ngày 07/02/2018</v>
          </cell>
        </row>
      </sheetData>
      <sheetData sheetId="1602">
        <row r="1">
          <cell r="A1" t="str">
            <v>GIÁ TRỊ PHỤ LỤC 13 - HĐ 37/2018/HĐ/OIC-SEAREE ký ngày 07/02/2018</v>
          </cell>
        </row>
      </sheetData>
      <sheetData sheetId="1603">
        <row r="1">
          <cell r="A1" t="str">
            <v>GIÁ TRỊ PHỤ LỤC 13 - HĐ 37/2018/HĐ/OIC-SEAREE ký ngày 07/02/2018</v>
          </cell>
        </row>
      </sheetData>
      <sheetData sheetId="1604">
        <row r="1">
          <cell r="A1" t="str">
            <v>GIÁ TRỊ PHỤ LỤC 13 - HĐ 37/2018/HĐ/OIC-SEAREE ký ngày 07/02/2018</v>
          </cell>
        </row>
      </sheetData>
      <sheetData sheetId="1605">
        <row r="1">
          <cell r="A1" t="str">
            <v>GIÁ TRỊ PHỤ LỤC 13 - HĐ 37/2018/HĐ/OIC-SEAREE ký ngày 07/02/2018</v>
          </cell>
        </row>
      </sheetData>
      <sheetData sheetId="1606">
        <row r="1">
          <cell r="A1" t="str">
            <v>GIÁ TRỊ PHỤ LỤC 13 - HĐ 37/2018/HĐ/OIC-SEAREE ký ngày 07/02/2018</v>
          </cell>
        </row>
      </sheetData>
      <sheetData sheetId="1607">
        <row r="1">
          <cell r="A1" t="str">
            <v>GIÁ TRỊ PHỤ LỤC 13 - HĐ 37/2018/HĐ/OIC-SEAREE ký ngày 07/02/2018</v>
          </cell>
        </row>
      </sheetData>
      <sheetData sheetId="1608">
        <row r="1">
          <cell r="A1" t="str">
            <v>GIÁ TRỊ PHỤ LỤC 13 - HĐ 37/2018/HĐ/OIC-SEAREE ký ngày 07/02/2018</v>
          </cell>
        </row>
      </sheetData>
      <sheetData sheetId="1609">
        <row r="1">
          <cell r="A1" t="str">
            <v>GIÁ TRỊ PHỤ LỤC 13 - HĐ 37/2018/HĐ/OIC-SEAREE ký ngày 07/02/2018</v>
          </cell>
        </row>
      </sheetData>
      <sheetData sheetId="1610">
        <row r="1">
          <cell r="A1" t="str">
            <v>GIÁ TRỊ PHỤ LỤC 13 - HĐ 37/2018/HĐ/OIC-SEAREE ký ngày 07/02/2018</v>
          </cell>
        </row>
      </sheetData>
      <sheetData sheetId="1611">
        <row r="1">
          <cell r="A1" t="str">
            <v>GIÁ TRỊ PHỤ LỤC 13 - HĐ 37/2018/HĐ/OIC-SEAREE ký ngày 07/02/2018</v>
          </cell>
        </row>
      </sheetData>
      <sheetData sheetId="1612">
        <row r="1">
          <cell r="A1" t="str">
            <v>GIÁ TRỊ PHỤ LỤC 13 - HĐ 37/2018/HĐ/OIC-SEAREE ký ngày 07/02/2018</v>
          </cell>
        </row>
      </sheetData>
      <sheetData sheetId="1613">
        <row r="1">
          <cell r="A1" t="str">
            <v>GIÁ TRỊ PHỤ LỤC 13 - HĐ 37/2018/HĐ/OIC-SEAREE ký ngày 07/02/2018</v>
          </cell>
        </row>
      </sheetData>
      <sheetData sheetId="1614">
        <row r="1">
          <cell r="A1" t="str">
            <v>GIÁ TRỊ PHỤ LỤC 13 - HĐ 37/2018/HĐ/OIC-SEAREE ký ngày 07/02/2018</v>
          </cell>
        </row>
      </sheetData>
      <sheetData sheetId="1615">
        <row r="1">
          <cell r="A1" t="str">
            <v>GIÁ TRỊ PHỤ LỤC 13 - HĐ 37/2018/HĐ/OIC-SEAREE ký ngày 07/02/2018</v>
          </cell>
        </row>
      </sheetData>
      <sheetData sheetId="1616">
        <row r="1">
          <cell r="A1" t="str">
            <v>GIÁ TRỊ PHỤ LỤC 13 - HĐ 37/2018/HĐ/OIC-SEAREE ký ngày 07/02/2018</v>
          </cell>
        </row>
      </sheetData>
      <sheetData sheetId="1617">
        <row r="1">
          <cell r="A1" t="str">
            <v>GIÁ TRỊ PHỤ LỤC 13 - HĐ 37/2018/HĐ/OIC-SEAREE ký ngày 07/02/2018</v>
          </cell>
        </row>
      </sheetData>
      <sheetData sheetId="1618">
        <row r="1">
          <cell r="A1" t="str">
            <v>GIÁ TRỊ PHỤ LỤC 13 - HĐ 37/2018/HĐ/OIC-SEAREE ký ngày 07/02/2018</v>
          </cell>
        </row>
      </sheetData>
      <sheetData sheetId="1619">
        <row r="1">
          <cell r="A1" t="str">
            <v>GIÁ TRỊ PHỤ LỤC 13 - HĐ 37/2018/HĐ/OIC-SEAREE ký ngày 07/02/2018</v>
          </cell>
        </row>
      </sheetData>
      <sheetData sheetId="1620">
        <row r="1">
          <cell r="A1" t="str">
            <v>GIÁ TRỊ PHỤ LỤC 13 - HĐ 37/2018/HĐ/OIC-SEAREE ký ngày 07/02/2018</v>
          </cell>
        </row>
      </sheetData>
      <sheetData sheetId="1621">
        <row r="1">
          <cell r="A1" t="str">
            <v>GIÁ TRỊ PHỤ LỤC 13 - HĐ 37/2018/HĐ/OIC-SEAREE ký ngày 07/02/2018</v>
          </cell>
        </row>
      </sheetData>
      <sheetData sheetId="1622">
        <row r="1">
          <cell r="A1" t="str">
            <v>GIÁ TRỊ PHỤ LỤC 13 - HĐ 37/2018/HĐ/OIC-SEAREE ký ngày 07/02/2018</v>
          </cell>
        </row>
      </sheetData>
      <sheetData sheetId="1623">
        <row r="1">
          <cell r="A1" t="str">
            <v>GIÁ TRỊ PHỤ LỤC 13 - HĐ 37/2018/HĐ/OIC-SEAREE ký ngày 07/02/2018</v>
          </cell>
        </row>
      </sheetData>
      <sheetData sheetId="1624">
        <row r="1">
          <cell r="A1" t="str">
            <v>GIÁ TRỊ PHỤ LỤC 13 - HĐ 37/2018/HĐ/OIC-SEAREE ký ngày 07/02/2018</v>
          </cell>
        </row>
      </sheetData>
      <sheetData sheetId="1625">
        <row r="1">
          <cell r="A1" t="str">
            <v>GIÁ TRỊ PHỤ LỤC 13 - HĐ 37/2018/HĐ/OIC-SEAREE ký ngày 07/02/2018</v>
          </cell>
        </row>
      </sheetData>
      <sheetData sheetId="1626">
        <row r="1">
          <cell r="A1" t="str">
            <v>GIÁ TRỊ PHỤ LỤC 13 - HĐ 37/2018/HĐ/OIC-SEAREE ký ngày 07/02/2018</v>
          </cell>
        </row>
      </sheetData>
      <sheetData sheetId="1627">
        <row r="1">
          <cell r="A1" t="str">
            <v>GIÁ TRỊ PHỤ LỤC 13 - HĐ 37/2018/HĐ/OIC-SEAREE ký ngày 07/02/2018</v>
          </cell>
        </row>
      </sheetData>
      <sheetData sheetId="1628">
        <row r="1">
          <cell r="A1" t="str">
            <v>GIÁ TRỊ PHỤ LỤC 13 - HĐ 37/2018/HĐ/OIC-SEAREE ký ngày 07/02/2018</v>
          </cell>
        </row>
      </sheetData>
      <sheetData sheetId="1629">
        <row r="1">
          <cell r="A1" t="str">
            <v>GIÁ TRỊ PHỤ LỤC 13 - HĐ 37/2018/HĐ/OIC-SEAREE ký ngày 07/02/2018</v>
          </cell>
        </row>
      </sheetData>
      <sheetData sheetId="1630">
        <row r="1">
          <cell r="A1" t="str">
            <v>GIÁ TRỊ PHỤ LỤC 13 - HĐ 37/2018/HĐ/OIC-SEAREE ký ngày 07/02/2018</v>
          </cell>
        </row>
      </sheetData>
      <sheetData sheetId="1631">
        <row r="1">
          <cell r="A1" t="str">
            <v>GIÁ TRỊ PHỤ LỤC 13 - HĐ 37/2018/HĐ/OIC-SEAREE ký ngày 07/02/2018</v>
          </cell>
        </row>
      </sheetData>
      <sheetData sheetId="1632">
        <row r="1">
          <cell r="A1" t="str">
            <v>GIÁ TRỊ PHỤ LỤC 13 - HĐ 37/2018/HĐ/OIC-SEAREE ký ngày 07/02/2018</v>
          </cell>
        </row>
      </sheetData>
      <sheetData sheetId="1633">
        <row r="1">
          <cell r="A1" t="str">
            <v>GIÁ TRỊ PHỤ LỤC 13 - HĐ 37/2018/HĐ/OIC-SEAREE ký ngày 07/02/2018</v>
          </cell>
        </row>
      </sheetData>
      <sheetData sheetId="1634">
        <row r="1">
          <cell r="A1" t="str">
            <v>GIÁ TRỊ PHỤ LỤC 13 - HĐ 37/2018/HĐ/OIC-SEAREE ký ngày 07/02/2018</v>
          </cell>
        </row>
      </sheetData>
      <sheetData sheetId="1635">
        <row r="1">
          <cell r="A1" t="str">
            <v>GIÁ TRỊ PHỤ LỤC 13 - HĐ 37/2018/HĐ/OIC-SEAREE ký ngày 07/02/2018</v>
          </cell>
        </row>
      </sheetData>
      <sheetData sheetId="1636">
        <row r="1">
          <cell r="A1" t="str">
            <v>GIÁ TRỊ PHỤ LỤC 13 - HĐ 37/2018/HĐ/OIC-SEAREE ký ngày 07/02/2018</v>
          </cell>
        </row>
      </sheetData>
      <sheetData sheetId="1637">
        <row r="1">
          <cell r="A1" t="str">
            <v>GIÁ TRỊ PHỤ LỤC 13 - HĐ 37/2018/HĐ/OIC-SEAREE ký ngày 07/02/2018</v>
          </cell>
        </row>
      </sheetData>
      <sheetData sheetId="1638">
        <row r="1">
          <cell r="A1" t="str">
            <v>GIÁ TRỊ PHỤ LỤC 13 - HĐ 37/2018/HĐ/OIC-SEAREE ký ngày 07/02/2018</v>
          </cell>
        </row>
      </sheetData>
      <sheetData sheetId="1639">
        <row r="1">
          <cell r="A1" t="str">
            <v>GIÁ TRỊ PHỤ LỤC 13 - HĐ 37/2018/HĐ/OIC-SEAREE ký ngày 07/02/2018</v>
          </cell>
        </row>
      </sheetData>
      <sheetData sheetId="1640">
        <row r="1">
          <cell r="A1" t="str">
            <v>GIÁ TRỊ PHỤ LỤC 13 - HĐ 37/2018/HĐ/OIC-SEAREE ký ngày 07/02/2018</v>
          </cell>
        </row>
      </sheetData>
      <sheetData sheetId="1641">
        <row r="1">
          <cell r="A1" t="str">
            <v>GIÁ TRỊ PHỤ LỤC 13 - HĐ 37/2018/HĐ/OIC-SEAREE ký ngày 07/02/2018</v>
          </cell>
        </row>
      </sheetData>
      <sheetData sheetId="1642">
        <row r="1">
          <cell r="A1" t="str">
            <v>GIÁ TRỊ PHỤ LỤC 13 - HĐ 37/2018/HĐ/OIC-SEAREE ký ngày 07/02/2018</v>
          </cell>
        </row>
      </sheetData>
      <sheetData sheetId="1643">
        <row r="1">
          <cell r="A1" t="str">
            <v>GIÁ TRỊ PHỤ LỤC 13 - HĐ 37/2018/HĐ/OIC-SEAREE ký ngày 07/02/2018</v>
          </cell>
        </row>
      </sheetData>
      <sheetData sheetId="1644">
        <row r="1">
          <cell r="A1" t="str">
            <v>GIÁ TRỊ PHỤ LỤC 13 - HĐ 37/2018/HĐ/OIC-SEAREE ký ngày 07/02/2018</v>
          </cell>
        </row>
      </sheetData>
      <sheetData sheetId="1645" refreshError="1"/>
      <sheetData sheetId="1646" refreshError="1"/>
      <sheetData sheetId="1647" refreshError="1"/>
      <sheetData sheetId="1648" refreshError="1"/>
      <sheetData sheetId="1649" refreshError="1"/>
      <sheetData sheetId="1650">
        <row r="1">
          <cell r="A1" t="str">
            <v>GIÁ TRỊ PHỤ LỤC 13 - HĐ 37/2018/HĐ/OIC-SEAREE ký ngày 07/02/2018</v>
          </cell>
        </row>
      </sheetData>
      <sheetData sheetId="1651">
        <row r="1">
          <cell r="A1" t="str">
            <v>GIÁ TRỊ PHỤ LỤC 13 - HĐ 37/2018/HĐ/OIC-SEAREE ký ngày 07/02/2018</v>
          </cell>
        </row>
      </sheetData>
      <sheetData sheetId="1652">
        <row r="1">
          <cell r="A1" t="str">
            <v>GIÁ TRỊ PHỤ LỤC 13 - HĐ 37/2018/HĐ/OIC-SEAREE ký ngày 07/02/2018</v>
          </cell>
        </row>
      </sheetData>
      <sheetData sheetId="1653">
        <row r="1">
          <cell r="A1" t="str">
            <v>GIÁ TRỊ PHỤ LỤC 13 - HĐ 37/2018/HĐ/OIC-SEAREE ký ngày 07/02/2018</v>
          </cell>
        </row>
      </sheetData>
      <sheetData sheetId="1654">
        <row r="1">
          <cell r="A1" t="str">
            <v>GIÁ TRỊ PHỤ LỤC 13 - HĐ 37/2018/HĐ/OIC-SEAREE ký ngày 07/02/2018</v>
          </cell>
        </row>
      </sheetData>
      <sheetData sheetId="1655">
        <row r="1">
          <cell r="A1" t="str">
            <v>GIÁ TRỊ PHỤ LỤC 13 - HĐ 37/2018/HĐ/OIC-SEAREE ký ngày 07/02/2018</v>
          </cell>
        </row>
      </sheetData>
      <sheetData sheetId="1656">
        <row r="1">
          <cell r="A1" t="str">
            <v>GIÁ TRỊ PHỤ LỤC 13 - HĐ 37/2018/HĐ/OIC-SEAREE ký ngày 07/02/2018</v>
          </cell>
        </row>
      </sheetData>
      <sheetData sheetId="1657">
        <row r="1">
          <cell r="A1" t="str">
            <v>GIÁ TRỊ PHỤ LỤC 13 - HĐ 37/2018/HĐ/OIC-SEAREE ký ngày 07/02/2018</v>
          </cell>
        </row>
      </sheetData>
      <sheetData sheetId="1658">
        <row r="1">
          <cell r="A1" t="str">
            <v>GIÁ TRỊ PHỤ LỤC 13 - HĐ 37/2018/HĐ/OIC-SEAREE ký ngày 07/02/2018</v>
          </cell>
        </row>
      </sheetData>
      <sheetData sheetId="1659">
        <row r="1">
          <cell r="A1" t="str">
            <v>GIÁ TRỊ PHỤ LỤC 13 - HĐ 37/2018/HĐ/OIC-SEAREE ký ngày 07/02/2018</v>
          </cell>
        </row>
      </sheetData>
      <sheetData sheetId="1660">
        <row r="1">
          <cell r="A1" t="str">
            <v>GIÁ TRỊ PHỤ LỤC 13 - HĐ 37/2018/HĐ/OIC-SEAREE ký ngày 07/02/2018</v>
          </cell>
        </row>
      </sheetData>
      <sheetData sheetId="1661">
        <row r="1">
          <cell r="A1" t="str">
            <v>GIÁ TRỊ PHỤ LỤC 13 - HĐ 37/2018/HĐ/OIC-SEAREE ký ngày 07/02/2018</v>
          </cell>
        </row>
      </sheetData>
      <sheetData sheetId="1662">
        <row r="1">
          <cell r="A1" t="str">
            <v>GIÁ TRỊ PHỤ LỤC 13 - HĐ 37/2018/HĐ/OIC-SEAREE ký ngày 07/02/2018</v>
          </cell>
        </row>
      </sheetData>
      <sheetData sheetId="1663">
        <row r="1">
          <cell r="A1" t="str">
            <v>GIÁ TRỊ PHỤ LỤC 13 - HĐ 37/2018/HĐ/OIC-SEAREE ký ngày 07/02/2018</v>
          </cell>
        </row>
      </sheetData>
      <sheetData sheetId="1664">
        <row r="1">
          <cell r="A1" t="str">
            <v>GIÁ TRỊ PHỤ LỤC 13 - HĐ 37/2018/HĐ/OIC-SEAREE ký ngày 07/02/2018</v>
          </cell>
        </row>
      </sheetData>
      <sheetData sheetId="1665">
        <row r="1">
          <cell r="A1" t="str">
            <v>GIÁ TRỊ PHỤ LỤC 13 - HĐ 37/2018/HĐ/OIC-SEAREE ký ngày 07/02/2018</v>
          </cell>
        </row>
      </sheetData>
      <sheetData sheetId="1666">
        <row r="1">
          <cell r="A1" t="str">
            <v>GIÁ TRỊ PHỤ LỤC 13 - HĐ 37/2018/HĐ/OIC-SEAREE ký ngày 07/02/2018</v>
          </cell>
        </row>
      </sheetData>
      <sheetData sheetId="1667">
        <row r="1">
          <cell r="A1" t="str">
            <v>GIÁ TRỊ PHỤ LỤC 13 - HĐ 37/2018/HĐ/OIC-SEAREE ký ngày 07/02/2018</v>
          </cell>
        </row>
      </sheetData>
      <sheetData sheetId="1668">
        <row r="1">
          <cell r="A1" t="str">
            <v>GIÁ TRỊ PHỤ LỤC 13 - HĐ 37/2018/HĐ/OIC-SEAREE ký ngày 07/02/2018</v>
          </cell>
        </row>
      </sheetData>
      <sheetData sheetId="1669">
        <row r="1">
          <cell r="A1" t="str">
            <v>GIÁ TRỊ PHỤ LỤC 13 - HĐ 37/2018/HĐ/OIC-SEAREE ký ngày 07/02/2018</v>
          </cell>
        </row>
      </sheetData>
      <sheetData sheetId="1670">
        <row r="1">
          <cell r="A1" t="str">
            <v>GIÁ TRỊ PHỤ LỤC 13 - HĐ 37/2018/HĐ/OIC-SEAREE ký ngày 07/02/2018</v>
          </cell>
        </row>
      </sheetData>
      <sheetData sheetId="1671">
        <row r="1">
          <cell r="A1" t="str">
            <v>GIÁ TRỊ PHỤ LỤC 13 - HĐ 37/2018/HĐ/OIC-SEAREE ký ngày 07/02/2018</v>
          </cell>
        </row>
      </sheetData>
      <sheetData sheetId="1672">
        <row r="1">
          <cell r="A1" t="str">
            <v>GIÁ TRỊ PHỤ LỤC 13 - HĐ 37/2018/HĐ/OIC-SEAREE ký ngày 07/02/2018</v>
          </cell>
        </row>
      </sheetData>
      <sheetData sheetId="1673">
        <row r="1">
          <cell r="A1" t="str">
            <v>GIÁ TRỊ PHỤ LỤC 13 - HĐ 37/2018/HĐ/OIC-SEAREE ký ngày 07/02/2018</v>
          </cell>
        </row>
      </sheetData>
      <sheetData sheetId="1674">
        <row r="1">
          <cell r="A1" t="str">
            <v>GIÁ TRỊ PHỤ LỤC 13 - HĐ 37/2018/HĐ/OIC-SEAREE ký ngày 07/02/2018</v>
          </cell>
        </row>
      </sheetData>
      <sheetData sheetId="1675">
        <row r="1">
          <cell r="A1" t="str">
            <v>GIÁ TRỊ PHỤ LỤC 13 - HĐ 37/2018/HĐ/OIC-SEAREE ký ngày 07/02/2018</v>
          </cell>
        </row>
      </sheetData>
      <sheetData sheetId="1676">
        <row r="1">
          <cell r="A1" t="str">
            <v>GIÁ TRỊ PHỤ LỤC 13 - HĐ 37/2018/HĐ/OIC-SEAREE ký ngày 07/02/2018</v>
          </cell>
        </row>
      </sheetData>
      <sheetData sheetId="1677">
        <row r="1">
          <cell r="A1" t="str">
            <v>GIÁ TRỊ PHỤ LỤC 13 - HĐ 37/2018/HĐ/OIC-SEAREE ký ngày 07/02/2018</v>
          </cell>
        </row>
      </sheetData>
      <sheetData sheetId="1678">
        <row r="1">
          <cell r="A1" t="str">
            <v>GIÁ TRỊ PHỤ LỤC 13 - HĐ 37/2018/HĐ/OIC-SEAREE ký ngày 07/02/2018</v>
          </cell>
        </row>
      </sheetData>
      <sheetData sheetId="1679">
        <row r="1">
          <cell r="A1" t="str">
            <v>GIÁ TRỊ PHỤ LỤC 13 - HĐ 37/2018/HĐ/OIC-SEAREE ký ngày 07/02/2018</v>
          </cell>
        </row>
      </sheetData>
      <sheetData sheetId="1680">
        <row r="1">
          <cell r="A1" t="str">
            <v>GIÁ TRỊ PHỤ LỤC 13 - HĐ 37/2018/HĐ/OIC-SEAREE ký ngày 07/02/2018</v>
          </cell>
        </row>
      </sheetData>
      <sheetData sheetId="1681">
        <row r="1">
          <cell r="A1" t="str">
            <v>GIÁ TRỊ PHỤ LỤC 13 - HĐ 37/2018/HĐ/OIC-SEAREE ký ngày 07/02/2018</v>
          </cell>
        </row>
      </sheetData>
      <sheetData sheetId="1682">
        <row r="1">
          <cell r="A1" t="str">
            <v>GIÁ TRỊ PHỤ LỤC 13 - HĐ 37/2018/HĐ/OIC-SEAREE ký ngày 07/02/2018</v>
          </cell>
        </row>
      </sheetData>
      <sheetData sheetId="1683">
        <row r="1">
          <cell r="A1" t="str">
            <v>GIÁ TRỊ PHỤ LỤC 13 - HĐ 37/2018/HĐ/OIC-SEAREE ký ngày 07/02/2018</v>
          </cell>
        </row>
      </sheetData>
      <sheetData sheetId="1684">
        <row r="1">
          <cell r="A1" t="str">
            <v>GIÁ TRỊ PHỤ LỤC 13 - HĐ 37/2018/HĐ/OIC-SEAREE ký ngày 07/02/2018</v>
          </cell>
        </row>
      </sheetData>
      <sheetData sheetId="1685">
        <row r="1">
          <cell r="A1" t="str">
            <v>GIÁ TRỊ PHỤ LỤC 13 - HĐ 37/2018/HĐ/OIC-SEAREE ký ngày 07/02/2018</v>
          </cell>
        </row>
      </sheetData>
      <sheetData sheetId="1686">
        <row r="1">
          <cell r="A1" t="str">
            <v>GIÁ TRỊ PHỤ LỤC 13 - HĐ 37/2018/HĐ/OIC-SEAREE ký ngày 07/02/2018</v>
          </cell>
        </row>
      </sheetData>
      <sheetData sheetId="1687">
        <row r="1">
          <cell r="A1" t="str">
            <v>GIÁ TRỊ PHỤ LỤC 13 - HĐ 37/2018/HĐ/OIC-SEAREE ký ngày 07/02/2018</v>
          </cell>
        </row>
      </sheetData>
      <sheetData sheetId="1688">
        <row r="1">
          <cell r="A1" t="str">
            <v>GIÁ TRỊ PHỤ LỤC 13 - HĐ 37/2018/HĐ/OIC-SEAREE ký ngày 07/02/2018</v>
          </cell>
        </row>
      </sheetData>
      <sheetData sheetId="1689">
        <row r="1">
          <cell r="A1" t="str">
            <v>GIÁ TRỊ PHỤ LỤC 13 - HĐ 37/2018/HĐ/OIC-SEAREE ký ngày 07/02/2018</v>
          </cell>
        </row>
      </sheetData>
      <sheetData sheetId="1690">
        <row r="1">
          <cell r="A1" t="str">
            <v>GIÁ TRỊ PHỤ LỤC 13 - HĐ 37/2018/HĐ/OIC-SEAREE ký ngày 07/02/2018</v>
          </cell>
        </row>
      </sheetData>
      <sheetData sheetId="1691">
        <row r="1">
          <cell r="A1" t="str">
            <v>GIÁ TRỊ PHỤ LỤC 13 - HĐ 37/2018/HĐ/OIC-SEAREE ký ngày 07/02/2018</v>
          </cell>
        </row>
      </sheetData>
      <sheetData sheetId="1692">
        <row r="1">
          <cell r="A1" t="str">
            <v>GIÁ TRỊ PHỤ LỤC 13 - HĐ 37/2018/HĐ/OIC-SEAREE ký ngày 07/02/2018</v>
          </cell>
        </row>
      </sheetData>
      <sheetData sheetId="1693" refreshError="1"/>
      <sheetData sheetId="1694" refreshError="1"/>
      <sheetData sheetId="1695" refreshError="1"/>
      <sheetData sheetId="1696" refreshError="1"/>
      <sheetData sheetId="1697" refreshError="1"/>
      <sheetData sheetId="1698" refreshError="1"/>
      <sheetData sheetId="1699" refreshError="1"/>
      <sheetData sheetId="1700">
        <row r="1">
          <cell r="A1" t="str">
            <v>GIÁ TRỊ PHỤ LỤC 13 - HĐ 37/2018/HĐ/OIC-SEAREE ký ngày 07/02/2018</v>
          </cell>
        </row>
      </sheetData>
      <sheetData sheetId="1701">
        <row r="1">
          <cell r="A1" t="str">
            <v>GIÁ TRỊ PHỤ LỤC 13 - HĐ 37/2018/HĐ/OIC-SEAREE ký ngày 07/02/2018</v>
          </cell>
        </row>
      </sheetData>
      <sheetData sheetId="1702">
        <row r="1">
          <cell r="A1" t="str">
            <v>GIÁ TRỊ PHỤ LỤC 13 - HĐ 37/2018/HĐ/OIC-SEAREE ký ngày 07/02/2018</v>
          </cell>
        </row>
      </sheetData>
      <sheetData sheetId="1703">
        <row r="1">
          <cell r="A1" t="str">
            <v>GIÁ TRỊ PHỤ LỤC 13 - HĐ 37/2018/HĐ/OIC-SEAREE ký ngày 07/02/2018</v>
          </cell>
        </row>
      </sheetData>
      <sheetData sheetId="1704">
        <row r="1">
          <cell r="A1" t="str">
            <v>GIÁ TRỊ PHỤ LỤC 13 - HĐ 37/2018/HĐ/OIC-SEAREE ký ngày 07/02/2018</v>
          </cell>
        </row>
      </sheetData>
      <sheetData sheetId="1705">
        <row r="1">
          <cell r="A1" t="str">
            <v>GIÁ TRỊ PHỤ LỤC 13 - HĐ 37/2018/HĐ/OIC-SEAREE ký ngày 07/02/2018</v>
          </cell>
        </row>
      </sheetData>
      <sheetData sheetId="1706">
        <row r="1">
          <cell r="A1" t="str">
            <v>GIÁ TRỊ PHỤ LỤC 13 - HĐ 37/2018/HĐ/OIC-SEAREE ký ngày 07/02/2018</v>
          </cell>
        </row>
      </sheetData>
      <sheetData sheetId="1707">
        <row r="1">
          <cell r="A1" t="str">
            <v>GIÁ TRỊ PHỤ LỤC 13 - HĐ 37/2018/HĐ/OIC-SEAREE ký ngày 07/02/2018</v>
          </cell>
        </row>
      </sheetData>
      <sheetData sheetId="1708">
        <row r="1">
          <cell r="A1" t="str">
            <v>GIÁ TRỊ PHỤ LỤC 13 - HĐ 37/2018/HĐ/OIC-SEAREE ký ngày 07/02/2018</v>
          </cell>
        </row>
      </sheetData>
      <sheetData sheetId="1709">
        <row r="1">
          <cell r="A1" t="str">
            <v>GIÁ TRỊ PHỤ LỤC 13 - HĐ 37/2018/HĐ/OIC-SEAREE ký ngày 07/02/2018</v>
          </cell>
        </row>
      </sheetData>
      <sheetData sheetId="1710">
        <row r="1">
          <cell r="A1" t="str">
            <v>GIÁ TRỊ PHỤ LỤC 13 - HĐ 37/2018/HĐ/OIC-SEAREE ký ngày 07/02/2018</v>
          </cell>
        </row>
      </sheetData>
      <sheetData sheetId="1711">
        <row r="1">
          <cell r="A1" t="str">
            <v>GIÁ TRỊ PHỤ LỤC 13 - HĐ 37/2018/HĐ/OIC-SEAREE ký ngày 07/02/2018</v>
          </cell>
        </row>
      </sheetData>
      <sheetData sheetId="1712">
        <row r="1">
          <cell r="A1" t="str">
            <v>GIÁ TRỊ PHỤ LỤC 13 - HĐ 37/2018/HĐ/OIC-SEAREE ký ngày 07/02/2018</v>
          </cell>
        </row>
      </sheetData>
      <sheetData sheetId="1713">
        <row r="1">
          <cell r="A1" t="str">
            <v>GIÁ TRỊ PHỤ LỤC 13 - HĐ 37/2018/HĐ/OIC-SEAREE ký ngày 07/02/2018</v>
          </cell>
        </row>
      </sheetData>
      <sheetData sheetId="1714" refreshError="1"/>
      <sheetData sheetId="1715">
        <row r="1">
          <cell r="A1" t="str">
            <v>GIÁ TRỊ PHỤ LỤC 13 - HĐ 37/2018/HĐ/OIC-SEAREE ký ngày 07/02/2018</v>
          </cell>
        </row>
      </sheetData>
      <sheetData sheetId="1716">
        <row r="1">
          <cell r="A1" t="str">
            <v>GIÁ TRỊ PHỤ LỤC 13 - HĐ 37/2018/HĐ/OIC-SEAREE ký ngày 07/02/2018</v>
          </cell>
        </row>
      </sheetData>
      <sheetData sheetId="1717">
        <row r="1">
          <cell r="A1" t="str">
            <v>GIÁ TRỊ PHỤ LỤC 13 - HĐ 37/2018/HĐ/OIC-SEAREE ký ngày 07/02/2018</v>
          </cell>
        </row>
      </sheetData>
      <sheetData sheetId="1718">
        <row r="1">
          <cell r="A1" t="str">
            <v>GIÁ TRỊ PHỤ LỤC 13 - HĐ 37/2018/HĐ/OIC-SEAREE ký ngày 07/02/2018</v>
          </cell>
        </row>
      </sheetData>
      <sheetData sheetId="1719">
        <row r="1">
          <cell r="A1" t="str">
            <v>GIÁ TRỊ PHỤ LỤC 13 - HĐ 37/2018/HĐ/OIC-SEAREE ký ngày 07/02/2018</v>
          </cell>
        </row>
      </sheetData>
      <sheetData sheetId="1720">
        <row r="1">
          <cell r="A1" t="str">
            <v>GIÁ TRỊ PHỤ LỤC 13 - HĐ 37/2018/HĐ/OIC-SEAREE ký ngày 07/02/2018</v>
          </cell>
        </row>
      </sheetData>
      <sheetData sheetId="1721">
        <row r="1">
          <cell r="A1" t="str">
            <v>GIÁ TRỊ PHỤ LỤC 13 - HĐ 37/2018/HĐ/OIC-SEAREE ký ngày 07/02/2018</v>
          </cell>
        </row>
      </sheetData>
      <sheetData sheetId="1722">
        <row r="1">
          <cell r="A1" t="str">
            <v>GIÁ TRỊ PHỤ LỤC 13 - HĐ 37/2018/HĐ/OIC-SEAREE ký ngày 07/02/2018</v>
          </cell>
        </row>
      </sheetData>
      <sheetData sheetId="1723">
        <row r="1">
          <cell r="A1" t="str">
            <v>GIÁ TRỊ PHỤ LỤC 13 - HĐ 37/2018/HĐ/OIC-SEAREE ký ngày 07/02/2018</v>
          </cell>
        </row>
      </sheetData>
      <sheetData sheetId="1724">
        <row r="1">
          <cell r="A1" t="str">
            <v>GIÁ TRỊ PHỤ LỤC 13 - HĐ 37/2018/HĐ/OIC-SEAREE ký ngày 07/02/2018</v>
          </cell>
        </row>
      </sheetData>
      <sheetData sheetId="1725">
        <row r="1">
          <cell r="A1" t="str">
            <v>GIÁ TRỊ PHỤ LỤC 13 - HĐ 37/2018/HĐ/OIC-SEAREE ký ngày 07/02/2018</v>
          </cell>
        </row>
      </sheetData>
      <sheetData sheetId="1726">
        <row r="1">
          <cell r="A1" t="str">
            <v>GIÁ TRỊ PHỤ LỤC 13 - HĐ 37/2018/HĐ/OIC-SEAREE ký ngày 07/02/2018</v>
          </cell>
        </row>
      </sheetData>
      <sheetData sheetId="1727">
        <row r="1">
          <cell r="A1" t="str">
            <v>GIÁ TRỊ PHỤ LỤC 13 - HĐ 37/2018/HĐ/OIC-SEAREE ký ngày 07/02/2018</v>
          </cell>
        </row>
      </sheetData>
      <sheetData sheetId="1728">
        <row r="1">
          <cell r="A1" t="str">
            <v>GIÁ TRỊ PHỤ LỤC 13 - HĐ 37/2018/HĐ/OIC-SEAREE ký ngày 07/02/2018</v>
          </cell>
        </row>
      </sheetData>
      <sheetData sheetId="1729">
        <row r="1">
          <cell r="A1" t="str">
            <v>GIÁ TRỊ PHỤ LỤC 13 - HĐ 37/2018/HĐ/OIC-SEAREE ký ngày 07/02/2018</v>
          </cell>
        </row>
      </sheetData>
      <sheetData sheetId="1730">
        <row r="1">
          <cell r="A1" t="str">
            <v>GIÁ TRỊ PHỤ LỤC 13 - HĐ 37/2018/HĐ/OIC-SEAREE ký ngày 07/02/2018</v>
          </cell>
        </row>
      </sheetData>
      <sheetData sheetId="1731">
        <row r="1">
          <cell r="A1" t="str">
            <v>GIÁ TRỊ PHỤ LỤC 13 - HĐ 37/2018/HĐ/OIC-SEAREE ký ngày 07/02/2018</v>
          </cell>
        </row>
      </sheetData>
      <sheetData sheetId="1732">
        <row r="1">
          <cell r="A1" t="str">
            <v>GIÁ TRỊ PHỤ LỤC 13 - HĐ 37/2018/HĐ/OIC-SEAREE ký ngày 07/02/2018</v>
          </cell>
        </row>
      </sheetData>
      <sheetData sheetId="1733">
        <row r="1">
          <cell r="A1" t="str">
            <v>GIÁ TRỊ PHỤ LỤC 13 - HĐ 37/2018/HĐ/OIC-SEAREE ký ngày 07/02/2018</v>
          </cell>
        </row>
      </sheetData>
      <sheetData sheetId="1734">
        <row r="1">
          <cell r="A1" t="str">
            <v>GIÁ TRỊ PHỤ LỤC 13 - HĐ 37/2018/HĐ/OIC-SEAREE ký ngày 07/02/2018</v>
          </cell>
        </row>
      </sheetData>
      <sheetData sheetId="1735">
        <row r="1">
          <cell r="A1" t="str">
            <v>GIÁ TRỊ PHỤ LỤC 13 - HĐ 37/2018/HĐ/OIC-SEAREE ký ngày 07/02/2018</v>
          </cell>
        </row>
      </sheetData>
      <sheetData sheetId="1736">
        <row r="1">
          <cell r="A1" t="str">
            <v>GIÁ TRỊ PHỤ LỤC 13 - HĐ 37/2018/HĐ/OIC-SEAREE ký ngày 07/02/2018</v>
          </cell>
        </row>
      </sheetData>
      <sheetData sheetId="1737">
        <row r="1">
          <cell r="A1" t="str">
            <v>GIÁ TRỊ PHỤ LỤC 13 - HĐ 37/2018/HĐ/OIC-SEAREE ký ngày 07/02/2018</v>
          </cell>
        </row>
      </sheetData>
      <sheetData sheetId="1738">
        <row r="1">
          <cell r="A1" t="str">
            <v>GIÁ TRỊ PHỤ LỤC 13 - HĐ 37/2018/HĐ/OIC-SEAREE ký ngày 07/02/2018</v>
          </cell>
        </row>
      </sheetData>
      <sheetData sheetId="1739">
        <row r="1">
          <cell r="A1" t="str">
            <v>GIÁ TRỊ PHỤ LỤC 13 - HĐ 37/2018/HĐ/OIC-SEAREE ký ngày 07/02/2018</v>
          </cell>
        </row>
      </sheetData>
      <sheetData sheetId="1740">
        <row r="1">
          <cell r="A1" t="str">
            <v>GIÁ TRỊ PHỤ LỤC 13 - HĐ 37/2018/HĐ/OIC-SEAREE ký ngày 07/02/2018</v>
          </cell>
        </row>
      </sheetData>
      <sheetData sheetId="1741">
        <row r="1">
          <cell r="A1" t="str">
            <v>GIÁ TRỊ PHỤ LỤC 13 - HĐ 37/2018/HĐ/OIC-SEAREE ký ngày 07/02/2018</v>
          </cell>
        </row>
      </sheetData>
      <sheetData sheetId="1742">
        <row r="1">
          <cell r="A1" t="str">
            <v>GIÁ TRỊ PHỤ LỤC 13 - HĐ 37/2018/HĐ/OIC-SEAREE ký ngày 07/02/2018</v>
          </cell>
        </row>
      </sheetData>
      <sheetData sheetId="1743">
        <row r="1">
          <cell r="A1" t="str">
            <v>GIÁ TRỊ PHỤ LỤC 13 - HĐ 37/2018/HĐ/OIC-SEAREE ký ngày 07/02/2018</v>
          </cell>
        </row>
      </sheetData>
      <sheetData sheetId="1744">
        <row r="1">
          <cell r="A1" t="str">
            <v>GIÁ TRỊ PHỤ LỤC 13 - HĐ 37/2018/HĐ/OIC-SEAREE ký ngày 07/02/2018</v>
          </cell>
        </row>
      </sheetData>
      <sheetData sheetId="1745">
        <row r="1">
          <cell r="A1" t="str">
            <v>GIÁ TRỊ PHỤ LỤC 13 - HĐ 37/2018/HĐ/OIC-SEAREE ký ngày 07/02/2018</v>
          </cell>
        </row>
      </sheetData>
      <sheetData sheetId="1746">
        <row r="1">
          <cell r="A1" t="str">
            <v>GIÁ TRỊ PHỤ LỤC 13 - HĐ 37/2018/HĐ/OIC-SEAREE ký ngày 07/02/2018</v>
          </cell>
        </row>
      </sheetData>
      <sheetData sheetId="1747">
        <row r="1">
          <cell r="A1" t="str">
            <v>GIÁ TRỊ PHỤ LỤC 13 - HĐ 37/2018/HĐ/OIC-SEAREE ký ngày 07/02/2018</v>
          </cell>
        </row>
      </sheetData>
      <sheetData sheetId="1748">
        <row r="1">
          <cell r="A1" t="str">
            <v>GIÁ TRỊ PHỤ LỤC 13 - HĐ 37/2018/HĐ/OIC-SEAREE ký ngày 07/02/2018</v>
          </cell>
        </row>
      </sheetData>
      <sheetData sheetId="1749">
        <row r="1">
          <cell r="A1" t="str">
            <v>GIÁ TRỊ PHỤ LỤC 13 - HĐ 37/2018/HĐ/OIC-SEAREE ký ngày 07/02/2018</v>
          </cell>
        </row>
      </sheetData>
      <sheetData sheetId="1750">
        <row r="1">
          <cell r="A1" t="str">
            <v>GIÁ TRỊ PHỤ LỤC 13 - HĐ 37/2018/HĐ/OIC-SEAREE ký ngày 07/02/2018</v>
          </cell>
        </row>
      </sheetData>
      <sheetData sheetId="1751">
        <row r="1">
          <cell r="A1" t="str">
            <v>GIÁ TRỊ PHỤ LỤC 13 - HĐ 37/2018/HĐ/OIC-SEAREE ký ngày 07/02/2018</v>
          </cell>
        </row>
      </sheetData>
      <sheetData sheetId="1752">
        <row r="1">
          <cell r="A1" t="str">
            <v>GIÁ TRỊ PHỤ LỤC 13 - HĐ 37/2018/HĐ/OIC-SEAREE ký ngày 07/02/2018</v>
          </cell>
        </row>
      </sheetData>
      <sheetData sheetId="1753">
        <row r="1">
          <cell r="A1" t="str">
            <v>GIÁ TRỊ PHỤ LỤC 13 - HĐ 37/2018/HĐ/OIC-SEAREE ký ngày 07/02/2018</v>
          </cell>
        </row>
      </sheetData>
      <sheetData sheetId="1754">
        <row r="1">
          <cell r="A1" t="str">
            <v>GIÁ TRỊ PHỤ LỤC 13 - HĐ 37/2018/HĐ/OIC-SEAREE ký ngày 07/02/2018</v>
          </cell>
        </row>
      </sheetData>
      <sheetData sheetId="1755">
        <row r="1">
          <cell r="A1" t="str">
            <v>GIÁ TRỊ PHỤ LỤC 13 - HĐ 37/2018/HĐ/OIC-SEAREE ký ngày 07/02/2018</v>
          </cell>
        </row>
      </sheetData>
      <sheetData sheetId="1756">
        <row r="1">
          <cell r="A1" t="str">
            <v>GIÁ TRỊ PHỤ LỤC 13 - HĐ 37/2018/HĐ/OIC-SEAREE ký ngày 07/02/2018</v>
          </cell>
        </row>
      </sheetData>
      <sheetData sheetId="1757">
        <row r="1">
          <cell r="A1" t="str">
            <v>GIÁ TRỊ PHỤ LỤC 13 - HĐ 37/2018/HĐ/OIC-SEAREE ký ngày 07/02/2018</v>
          </cell>
        </row>
      </sheetData>
      <sheetData sheetId="1758">
        <row r="1">
          <cell r="A1" t="str">
            <v>GIÁ TRỊ PHỤ LỤC 13 - HĐ 37/2018/HĐ/OIC-SEAREE ký ngày 07/02/2018</v>
          </cell>
        </row>
      </sheetData>
      <sheetData sheetId="1759">
        <row r="1">
          <cell r="A1" t="str">
            <v>GIÁ TRỊ PHỤ LỤC 13 - HĐ 37/2018/HĐ/OIC-SEAREE ký ngày 07/02/2018</v>
          </cell>
        </row>
      </sheetData>
      <sheetData sheetId="1760">
        <row r="1">
          <cell r="A1" t="str">
            <v>GIÁ TRỊ PHỤ LỤC 13 - HĐ 37/2018/HĐ/OIC-SEAREE ký ngày 07/02/2018</v>
          </cell>
        </row>
      </sheetData>
      <sheetData sheetId="1761">
        <row r="1">
          <cell r="A1" t="str">
            <v>GIÁ TRỊ PHỤ LỤC 13 - HĐ 37/2018/HĐ/OIC-SEAREE ký ngày 07/02/2018</v>
          </cell>
        </row>
      </sheetData>
      <sheetData sheetId="1762">
        <row r="1">
          <cell r="A1" t="str">
            <v>GIÁ TRỊ PHỤ LỤC 13 - HĐ 37/2018/HĐ/OIC-SEAREE ký ngày 07/02/2018</v>
          </cell>
        </row>
      </sheetData>
      <sheetData sheetId="1763">
        <row r="1">
          <cell r="A1" t="str">
            <v>GIÁ TRỊ PHỤ LỤC 13 - HĐ 37/2018/HĐ/OIC-SEAREE ký ngày 07/02/2018</v>
          </cell>
        </row>
      </sheetData>
      <sheetData sheetId="1764">
        <row r="1">
          <cell r="A1" t="str">
            <v>GIÁ TRỊ PHỤ LỤC 13 - HĐ 37/2018/HĐ/OIC-SEAREE ký ngày 07/02/2018</v>
          </cell>
        </row>
      </sheetData>
      <sheetData sheetId="1765">
        <row r="1">
          <cell r="A1" t="str">
            <v>GIÁ TRỊ PHỤ LỤC 13 - HĐ 37/2018/HĐ/OIC-SEAREE ký ngày 07/02/2018</v>
          </cell>
        </row>
      </sheetData>
      <sheetData sheetId="1766">
        <row r="1">
          <cell r="A1" t="str">
            <v>GIÁ TRỊ PHỤ LỤC 13 - HĐ 37/2018/HĐ/OIC-SEAREE ký ngày 07/02/2018</v>
          </cell>
        </row>
      </sheetData>
      <sheetData sheetId="1767">
        <row r="1">
          <cell r="A1" t="str">
            <v>GIÁ TRỊ PHỤ LỤC 13 - HĐ 37/2018/HĐ/OIC-SEAREE ký ngày 07/02/2018</v>
          </cell>
        </row>
      </sheetData>
      <sheetData sheetId="1768">
        <row r="1">
          <cell r="A1" t="str">
            <v>GIÁ TRỊ PHỤ LỤC 13 - HĐ 37/2018/HĐ/OIC-SEAREE ký ngày 07/02/2018</v>
          </cell>
        </row>
      </sheetData>
      <sheetData sheetId="1769">
        <row r="1">
          <cell r="A1" t="str">
            <v>GIÁ TRỊ PHỤ LỤC 13 - HĐ 37/2018/HĐ/OIC-SEAREE ký ngày 07/02/2018</v>
          </cell>
        </row>
      </sheetData>
      <sheetData sheetId="1770">
        <row r="1">
          <cell r="A1" t="str">
            <v>GIÁ TRỊ PHỤ LỤC 13 - HĐ 37/2018/HĐ/OIC-SEAREE ký ngày 07/02/2018</v>
          </cell>
        </row>
      </sheetData>
      <sheetData sheetId="1771">
        <row r="1">
          <cell r="A1" t="str">
            <v>GIÁ TRỊ PHỤ LỤC 13 - HĐ 37/2018/HĐ/OIC-SEAREE ký ngày 07/02/2018</v>
          </cell>
        </row>
      </sheetData>
      <sheetData sheetId="1772">
        <row r="1">
          <cell r="A1" t="str">
            <v>GIÁ TRỊ PHỤ LỤC 13 - HĐ 37/2018/HĐ/OIC-SEAREE ký ngày 07/02/2018</v>
          </cell>
        </row>
      </sheetData>
      <sheetData sheetId="1773">
        <row r="1">
          <cell r="A1" t="str">
            <v>GIÁ TRỊ PHỤ LỤC 13 - HĐ 37/2018/HĐ/OIC-SEAREE ký ngày 07/02/2018</v>
          </cell>
        </row>
      </sheetData>
      <sheetData sheetId="1774">
        <row r="1">
          <cell r="A1" t="str">
            <v>GIÁ TRỊ PHỤ LỤC 13 - HĐ 37/2018/HĐ/OIC-SEAREE ký ngày 07/02/2018</v>
          </cell>
        </row>
      </sheetData>
      <sheetData sheetId="1775">
        <row r="1">
          <cell r="A1" t="str">
            <v>GIÁ TRỊ PHỤ LỤC 13 - HĐ 37/2018/HĐ/OIC-SEAREE ký ngày 07/02/2018</v>
          </cell>
        </row>
      </sheetData>
      <sheetData sheetId="1776">
        <row r="1">
          <cell r="A1" t="str">
            <v>GIÁ TRỊ PHỤ LỤC 13 - HĐ 37/2018/HĐ/OIC-SEAREE ký ngày 07/02/2018</v>
          </cell>
        </row>
      </sheetData>
      <sheetData sheetId="1777">
        <row r="1">
          <cell r="A1" t="str">
            <v>GIÁ TRỊ PHỤ LỤC 13 - HĐ 37/2018/HĐ/OIC-SEAREE ký ngày 07/02/2018</v>
          </cell>
        </row>
      </sheetData>
      <sheetData sheetId="1778">
        <row r="1">
          <cell r="A1" t="str">
            <v>GIÁ TRỊ PHỤ LỤC 13 - HĐ 37/2018/HĐ/OIC-SEAREE ký ngày 07/02/2018</v>
          </cell>
        </row>
      </sheetData>
      <sheetData sheetId="1779">
        <row r="1">
          <cell r="A1" t="str">
            <v>GIÁ TRỊ PHỤ LỤC 13 - HĐ 37/2018/HĐ/OIC-SEAREE ký ngày 07/02/2018</v>
          </cell>
        </row>
      </sheetData>
      <sheetData sheetId="1780">
        <row r="1">
          <cell r="A1" t="str">
            <v>GIÁ TRỊ PHỤ LỤC 13 - HĐ 37/2018/HĐ/OIC-SEAREE ký ngày 07/02/2018</v>
          </cell>
        </row>
      </sheetData>
      <sheetData sheetId="1781">
        <row r="1">
          <cell r="A1" t="str">
            <v>GIÁ TRỊ PHỤ LỤC 13 - HĐ 37/2018/HĐ/OIC-SEAREE ký ngày 07/02/2018</v>
          </cell>
        </row>
      </sheetData>
      <sheetData sheetId="1782">
        <row r="1">
          <cell r="A1" t="str">
            <v>GIÁ TRỊ PHỤ LỤC 13 - HĐ 37/2018/HĐ/OIC-SEAREE ký ngày 07/02/2018</v>
          </cell>
        </row>
      </sheetData>
      <sheetData sheetId="1783" refreshError="1"/>
      <sheetData sheetId="1784">
        <row r="1">
          <cell r="A1" t="str">
            <v>GIÁ TRỊ PHỤ LỤC 13 - HĐ 37/2018/HĐ/OIC-SEAREE ký ngày 07/02/2018</v>
          </cell>
        </row>
      </sheetData>
      <sheetData sheetId="1785">
        <row r="1">
          <cell r="A1" t="str">
            <v>GIÁ TRỊ PHỤ LỤC 13 - HĐ 37/2018/HĐ/OIC-SEAREE ký ngày 07/02/2018</v>
          </cell>
        </row>
      </sheetData>
      <sheetData sheetId="1786">
        <row r="1">
          <cell r="A1" t="str">
            <v>GIÁ TRỊ PHỤ LỤC 13 - HĐ 37/2018/HĐ/OIC-SEAREE ký ngày 07/02/2018</v>
          </cell>
        </row>
      </sheetData>
      <sheetData sheetId="1787">
        <row r="1">
          <cell r="A1" t="str">
            <v>GIÁ TRỊ PHỤ LỤC 13 - HĐ 37/2018/HĐ/OIC-SEAREE ký ngày 07/02/2018</v>
          </cell>
        </row>
      </sheetData>
      <sheetData sheetId="1788">
        <row r="1">
          <cell r="A1" t="str">
            <v>GIÁ TRỊ PHỤ LỤC 13 - HĐ 37/2018/HĐ/OIC-SEAREE ký ngày 07/02/2018</v>
          </cell>
        </row>
      </sheetData>
      <sheetData sheetId="1789">
        <row r="1">
          <cell r="A1" t="str">
            <v>GIÁ TRỊ PHỤ LỤC 13 - HĐ 37/2018/HĐ/OIC-SEAREE ký ngày 07/02/2018</v>
          </cell>
        </row>
      </sheetData>
      <sheetData sheetId="1790">
        <row r="1">
          <cell r="A1" t="str">
            <v>GIÁ TRỊ PHỤ LỤC 13 - HĐ 37/2018/HĐ/OIC-SEAREE ký ngày 07/02/2018</v>
          </cell>
        </row>
      </sheetData>
      <sheetData sheetId="1791">
        <row r="1">
          <cell r="A1" t="str">
            <v>GIÁ TRỊ PHỤ LỤC 13 - HĐ 37/2018/HĐ/OIC-SEAREE ký ngày 07/02/2018</v>
          </cell>
        </row>
      </sheetData>
      <sheetData sheetId="1792">
        <row r="1">
          <cell r="A1" t="str">
            <v>GIÁ TRỊ PHỤ LỤC 13 - HĐ 37/2018/HĐ/OIC-SEAREE ký ngày 07/02/2018</v>
          </cell>
        </row>
      </sheetData>
      <sheetData sheetId="1793">
        <row r="1">
          <cell r="A1" t="str">
            <v>GIÁ TRỊ PHỤ LỤC 13 - HĐ 37/2018/HĐ/OIC-SEAREE ký ngày 07/02/2018</v>
          </cell>
        </row>
      </sheetData>
      <sheetData sheetId="1794">
        <row r="1">
          <cell r="A1" t="str">
            <v>GIÁ TRỊ PHỤ LỤC 13 - HĐ 37/2018/HĐ/OIC-SEAREE ký ngày 07/02/2018</v>
          </cell>
        </row>
      </sheetData>
      <sheetData sheetId="1795">
        <row r="1">
          <cell r="A1" t="str">
            <v>GIÁ TRỊ PHỤ LỤC 13 - HĐ 37/2018/HĐ/OIC-SEAREE ký ngày 07/02/2018</v>
          </cell>
        </row>
      </sheetData>
      <sheetData sheetId="1796">
        <row r="1">
          <cell r="A1" t="str">
            <v>GIÁ TRỊ PHỤ LỤC 13 - HĐ 37/2018/HĐ/OIC-SEAREE ký ngày 07/02/2018</v>
          </cell>
        </row>
      </sheetData>
      <sheetData sheetId="1797">
        <row r="1">
          <cell r="A1" t="str">
            <v>GIÁ TRỊ PHỤ LỤC 13 - HĐ 37/2018/HĐ/OIC-SEAREE ký ngày 07/02/2018</v>
          </cell>
        </row>
      </sheetData>
      <sheetData sheetId="1798">
        <row r="1">
          <cell r="A1" t="str">
            <v>GIÁ TRỊ PHỤ LỤC 13 - HĐ 37/2018/HĐ/OIC-SEAREE ký ngày 07/02/2018</v>
          </cell>
        </row>
      </sheetData>
      <sheetData sheetId="1799">
        <row r="1">
          <cell r="A1" t="str">
            <v>GIÁ TRỊ PHỤ LỤC 13 - HĐ 37/2018/HĐ/OIC-SEAREE ký ngày 07/02/2018</v>
          </cell>
        </row>
      </sheetData>
      <sheetData sheetId="1800">
        <row r="1">
          <cell r="A1" t="str">
            <v>GIÁ TRỊ PHỤ LỤC 13 - HĐ 37/2018/HĐ/OIC-SEAREE ký ngày 07/02/2018</v>
          </cell>
        </row>
      </sheetData>
      <sheetData sheetId="1801">
        <row r="1">
          <cell r="A1" t="str">
            <v>GIÁ TRỊ PHỤ LỤC 13 - HĐ 37/2018/HĐ/OIC-SEAREE ký ngày 07/02/2018</v>
          </cell>
        </row>
      </sheetData>
      <sheetData sheetId="1802">
        <row r="1">
          <cell r="A1" t="str">
            <v>GIÁ TRỊ PHỤ LỤC 13 - HĐ 37/2018/HĐ/OIC-SEAREE ký ngày 07/02/2018</v>
          </cell>
        </row>
      </sheetData>
      <sheetData sheetId="1803">
        <row r="1">
          <cell r="A1" t="str">
            <v>GIÁ TRỊ PHỤ LỤC 13 - HĐ 37/2018/HĐ/OIC-SEAREE ký ngày 07/02/2018</v>
          </cell>
        </row>
      </sheetData>
      <sheetData sheetId="1804">
        <row r="1">
          <cell r="A1" t="str">
            <v>GIÁ TRỊ PHỤ LỤC 13 - HĐ 37/2018/HĐ/OIC-SEAREE ký ngày 07/02/2018</v>
          </cell>
        </row>
      </sheetData>
      <sheetData sheetId="1805">
        <row r="1">
          <cell r="A1" t="str">
            <v>GIÁ TRỊ PHỤ LỤC 13 - HĐ 37/2018/HĐ/OIC-SEAREE ký ngày 07/02/2018</v>
          </cell>
        </row>
      </sheetData>
      <sheetData sheetId="1806">
        <row r="1">
          <cell r="A1" t="str">
            <v>GIÁ TRỊ PHỤ LỤC 13 - HĐ 37/2018/HĐ/OIC-SEAREE ký ngày 07/02/2018</v>
          </cell>
        </row>
      </sheetData>
      <sheetData sheetId="1807">
        <row r="1">
          <cell r="A1" t="str">
            <v>GIÁ TRỊ PHỤ LỤC 13 - HĐ 37/2018/HĐ/OIC-SEAREE ký ngày 07/02/2018</v>
          </cell>
        </row>
      </sheetData>
      <sheetData sheetId="1808">
        <row r="1">
          <cell r="A1" t="str">
            <v>GIÁ TRỊ PHỤ LỤC 13 - HĐ 37/2018/HĐ/OIC-SEAREE ký ngày 07/02/2018</v>
          </cell>
        </row>
      </sheetData>
      <sheetData sheetId="1809">
        <row r="1">
          <cell r="A1" t="str">
            <v>GIÁ TRỊ PHỤ LỤC 13 - HĐ 37/2018/HĐ/OIC-SEAREE ký ngày 07/02/2018</v>
          </cell>
        </row>
      </sheetData>
      <sheetData sheetId="1810">
        <row r="1">
          <cell r="A1" t="str">
            <v>GIÁ TRỊ PHỤ LỤC 13 - HĐ 37/2018/HĐ/OIC-SEAREE ký ngày 07/02/2018</v>
          </cell>
        </row>
      </sheetData>
      <sheetData sheetId="1811">
        <row r="1">
          <cell r="A1" t="str">
            <v>GIÁ TRỊ PHỤ LỤC 13 - HĐ 37/2018/HĐ/OIC-SEAREE ký ngày 07/02/2018</v>
          </cell>
        </row>
      </sheetData>
      <sheetData sheetId="1812">
        <row r="1">
          <cell r="A1" t="str">
            <v>GIÁ TRỊ PHỤ LỤC 13 - HĐ 37/2018/HĐ/OIC-SEAREE ký ngày 07/02/2018</v>
          </cell>
        </row>
      </sheetData>
      <sheetData sheetId="1813">
        <row r="1">
          <cell r="A1" t="str">
            <v>GIÁ TRỊ PHỤ LỤC 13 - HĐ 37/2018/HĐ/OIC-SEAREE ký ngày 07/02/2018</v>
          </cell>
        </row>
      </sheetData>
      <sheetData sheetId="1814">
        <row r="1">
          <cell r="A1" t="str">
            <v>GIÁ TRỊ PHỤ LỤC 13 - HĐ 37/2018/HĐ/OIC-SEAREE ký ngày 07/02/2018</v>
          </cell>
        </row>
      </sheetData>
      <sheetData sheetId="1815">
        <row r="1">
          <cell r="A1" t="str">
            <v>GIÁ TRỊ PHỤ LỤC 13 - HĐ 37/2018/HĐ/OIC-SEAREE ký ngày 07/02/2018</v>
          </cell>
        </row>
      </sheetData>
      <sheetData sheetId="1816">
        <row r="1">
          <cell r="A1" t="str">
            <v>GIÁ TRỊ PHỤ LỤC 13 - HĐ 37/2018/HĐ/OIC-SEAREE ký ngày 07/02/2018</v>
          </cell>
        </row>
      </sheetData>
      <sheetData sheetId="1817">
        <row r="1">
          <cell r="A1" t="str">
            <v>GIÁ TRỊ PHỤ LỤC 13 - HĐ 37/2018/HĐ/OIC-SEAREE ký ngày 07/02/2018</v>
          </cell>
        </row>
      </sheetData>
      <sheetData sheetId="1818">
        <row r="1">
          <cell r="A1" t="str">
            <v>GIÁ TRỊ PHỤ LỤC 13 - HĐ 37/2018/HĐ/OIC-SEAREE ký ngày 07/02/2018</v>
          </cell>
        </row>
      </sheetData>
      <sheetData sheetId="1819">
        <row r="1">
          <cell r="A1" t="str">
            <v>GIÁ TRỊ PHỤ LỤC 13 - HĐ 37/2018/HĐ/OIC-SEAREE ký ngày 07/02/2018</v>
          </cell>
        </row>
      </sheetData>
      <sheetData sheetId="1820">
        <row r="1">
          <cell r="A1" t="str">
            <v>GIÁ TRỊ PHỤ LỤC 13 - HĐ 37/2018/HĐ/OIC-SEAREE ký ngày 07/02/2018</v>
          </cell>
        </row>
      </sheetData>
      <sheetData sheetId="1821">
        <row r="1">
          <cell r="A1" t="str">
            <v>GIÁ TRỊ PHỤ LỤC 13 - HĐ 37/2018/HĐ/OIC-SEAREE ký ngày 07/02/2018</v>
          </cell>
        </row>
      </sheetData>
      <sheetData sheetId="1822">
        <row r="1">
          <cell r="A1" t="str">
            <v>GIÁ TRỊ PHỤ LỤC 13 - HĐ 37/2018/HĐ/OIC-SEAREE ký ngày 07/02/2018</v>
          </cell>
        </row>
      </sheetData>
      <sheetData sheetId="1823">
        <row r="1">
          <cell r="A1" t="str">
            <v>GIÁ TRỊ PHỤ LỤC 13 - HĐ 37/2018/HĐ/OIC-SEAREE ký ngày 07/02/2018</v>
          </cell>
        </row>
      </sheetData>
      <sheetData sheetId="1824">
        <row r="1">
          <cell r="A1" t="str">
            <v>GIÁ TRỊ PHỤ LỤC 13 - HĐ 37/2018/HĐ/OIC-SEAREE ký ngày 07/02/2018</v>
          </cell>
        </row>
      </sheetData>
      <sheetData sheetId="1825">
        <row r="1">
          <cell r="A1" t="str">
            <v>GIÁ TRỊ PHỤ LỤC 13 - HĐ 37/2018/HĐ/OIC-SEAREE ký ngày 07/02/2018</v>
          </cell>
        </row>
      </sheetData>
      <sheetData sheetId="1826">
        <row r="1">
          <cell r="A1" t="str">
            <v>GIÁ TRỊ PHỤ LỤC 13 - HĐ 37/2018/HĐ/OIC-SEAREE ký ngày 07/02/2018</v>
          </cell>
        </row>
      </sheetData>
      <sheetData sheetId="1827">
        <row r="1">
          <cell r="A1" t="str">
            <v>GIÁ TRỊ PHỤ LỤC 13 - HĐ 37/2018/HĐ/OIC-SEAREE ký ngày 07/02/2018</v>
          </cell>
        </row>
      </sheetData>
      <sheetData sheetId="1828">
        <row r="1">
          <cell r="A1" t="str">
            <v>GIÁ TRỊ PHỤ LỤC 13 - HĐ 37/2018/HĐ/OIC-SEAREE ký ngày 07/02/2018</v>
          </cell>
        </row>
      </sheetData>
      <sheetData sheetId="1829">
        <row r="1">
          <cell r="A1" t="str">
            <v>GIÁ TRỊ PHỤ LỤC 13 - HĐ 37/2018/HĐ/OIC-SEAREE ký ngày 07/02/2018</v>
          </cell>
        </row>
      </sheetData>
      <sheetData sheetId="1830">
        <row r="1">
          <cell r="A1" t="str">
            <v>GIÁ TRỊ PHỤ LỤC 13 - HĐ 37/2018/HĐ/OIC-SEAREE ký ngày 07/02/2018</v>
          </cell>
        </row>
      </sheetData>
      <sheetData sheetId="1831">
        <row r="1">
          <cell r="A1" t="str">
            <v>GIÁ TRỊ PHỤ LỤC 13 - HĐ 37/2018/HĐ/OIC-SEAREE ký ngày 07/02/2018</v>
          </cell>
        </row>
      </sheetData>
      <sheetData sheetId="1832">
        <row r="1">
          <cell r="A1" t="str">
            <v>GIÁ TRỊ PHỤ LỤC 13 - HĐ 37/2018/HĐ/OIC-SEAREE ký ngày 07/02/2018</v>
          </cell>
        </row>
      </sheetData>
      <sheetData sheetId="1833">
        <row r="1">
          <cell r="A1" t="str">
            <v>GIÁ TRỊ PHỤ LỤC 13 - HĐ 37/2018/HĐ/OIC-SEAREE ký ngày 07/02/2018</v>
          </cell>
        </row>
      </sheetData>
      <sheetData sheetId="1834">
        <row r="1">
          <cell r="A1" t="str">
            <v>GIÁ TRỊ PHỤ LỤC 13 - HĐ 37/2018/HĐ/OIC-SEAREE ký ngày 07/02/2018</v>
          </cell>
        </row>
      </sheetData>
      <sheetData sheetId="1835">
        <row r="1">
          <cell r="A1" t="str">
            <v>GIÁ TRỊ PHỤ LỤC 13 - HĐ 37/2018/HĐ/OIC-SEAREE ký ngày 07/02/2018</v>
          </cell>
        </row>
      </sheetData>
      <sheetData sheetId="1836">
        <row r="1">
          <cell r="A1" t="str">
            <v>GIÁ TRỊ PHỤ LỤC 13 - HĐ 37/2018/HĐ/OIC-SEAREE ký ngày 07/02/2018</v>
          </cell>
        </row>
      </sheetData>
      <sheetData sheetId="1837">
        <row r="1">
          <cell r="A1" t="str">
            <v>GIÁ TRỊ PHỤ LỤC 13 - HĐ 37/2018/HĐ/OIC-SEAREE ký ngày 07/02/2018</v>
          </cell>
        </row>
      </sheetData>
      <sheetData sheetId="1838">
        <row r="1">
          <cell r="A1" t="str">
            <v>GIÁ TRỊ PHỤ LỤC 13 - HĐ 37/2018/HĐ/OIC-SEAREE ký ngày 07/02/2018</v>
          </cell>
        </row>
      </sheetData>
      <sheetData sheetId="1839">
        <row r="1">
          <cell r="A1" t="str">
            <v>GIÁ TRỊ PHỤ LỤC 13 - HĐ 37/2018/HĐ/OIC-SEAREE ký ngày 07/02/2018</v>
          </cell>
        </row>
      </sheetData>
      <sheetData sheetId="1840">
        <row r="1">
          <cell r="A1" t="str">
            <v>GIÁ TRỊ PHỤ LỤC 13 - HĐ 37/2018/HĐ/OIC-SEAREE ký ngày 07/02/2018</v>
          </cell>
        </row>
      </sheetData>
      <sheetData sheetId="1841">
        <row r="1">
          <cell r="A1" t="str">
            <v>GIÁ TRỊ PHỤ LỤC 13 - HĐ 37/2018/HĐ/OIC-SEAREE ký ngày 07/02/2018</v>
          </cell>
        </row>
      </sheetData>
      <sheetData sheetId="1842">
        <row r="1">
          <cell r="A1" t="str">
            <v>GIÁ TRỊ PHỤ LỤC 13 - HĐ 37/2018/HĐ/OIC-SEAREE ký ngày 07/02/2018</v>
          </cell>
        </row>
      </sheetData>
      <sheetData sheetId="1843">
        <row r="1">
          <cell r="A1" t="str">
            <v>GIÁ TRỊ PHỤ LỤC 13 - HĐ 37/2018/HĐ/OIC-SEAREE ký ngày 07/02/2018</v>
          </cell>
        </row>
      </sheetData>
      <sheetData sheetId="1844">
        <row r="1">
          <cell r="A1" t="str">
            <v>GIÁ TRỊ PHỤ LỤC 13 - HĐ 37/2018/HĐ/OIC-SEAREE ký ngày 07/02/2018</v>
          </cell>
        </row>
      </sheetData>
      <sheetData sheetId="1845">
        <row r="1">
          <cell r="A1" t="str">
            <v>GIÁ TRỊ PHỤ LỤC 13 - HĐ 37/2018/HĐ/OIC-SEAREE ký ngày 07/02/2018</v>
          </cell>
        </row>
      </sheetData>
      <sheetData sheetId="1846">
        <row r="1">
          <cell r="A1" t="str">
            <v>GIÁ TRỊ PHỤ LỤC 13 - HĐ 37/2018/HĐ/OIC-SEAREE ký ngày 07/02/2018</v>
          </cell>
        </row>
      </sheetData>
      <sheetData sheetId="1847">
        <row r="1">
          <cell r="A1" t="str">
            <v>GIÁ TRỊ PHỤ LỤC 13 - HĐ 37/2018/HĐ/OIC-SEAREE ký ngày 07/02/2018</v>
          </cell>
        </row>
      </sheetData>
      <sheetData sheetId="1848" refreshError="1"/>
      <sheetData sheetId="1849" refreshError="1"/>
      <sheetData sheetId="1850" refreshError="1"/>
      <sheetData sheetId="1851">
        <row r="1">
          <cell r="A1" t="str">
            <v>GIÁ TRỊ PHỤ LỤC 13 - HĐ 37/2018/HĐ/OIC-SEAREE ký ngày 07/02/2018</v>
          </cell>
        </row>
      </sheetData>
      <sheetData sheetId="1852">
        <row r="1">
          <cell r="A1" t="str">
            <v>GIÁ TRỊ PHỤ LỤC 13 - HĐ 37/2018/HĐ/OIC-SEAREE ký ngày 07/02/2018</v>
          </cell>
        </row>
      </sheetData>
      <sheetData sheetId="1853">
        <row r="1">
          <cell r="A1" t="str">
            <v>GIÁ TRỊ PHỤ LỤC 13 - HĐ 37/2018/HĐ/OIC-SEAREE ký ngày 07/02/2018</v>
          </cell>
        </row>
      </sheetData>
      <sheetData sheetId="1854">
        <row r="1">
          <cell r="A1" t="str">
            <v>GIÁ TRỊ PHỤ LỤC 13 - HĐ 37/2018/HĐ/OIC-SEAREE ký ngày 07/02/2018</v>
          </cell>
        </row>
      </sheetData>
      <sheetData sheetId="1855" refreshError="1"/>
      <sheetData sheetId="1856">
        <row r="1">
          <cell r="A1" t="str">
            <v>GIÁ TRỊ PHỤ LỤC 13 - HĐ 37/2018/HĐ/OIC-SEAREE ký ngày 07/02/2018</v>
          </cell>
        </row>
      </sheetData>
      <sheetData sheetId="1857">
        <row r="1">
          <cell r="A1" t="str">
            <v>GIÁ TRỊ PHỤ LỤC 13 - HĐ 37/2018/HĐ/OIC-SEAREE ký ngày 07/02/2018</v>
          </cell>
        </row>
      </sheetData>
      <sheetData sheetId="1858">
        <row r="1">
          <cell r="A1" t="str">
            <v>GIÁ TRỊ PHỤ LỤC 13 - HĐ 37/2018/HĐ/OIC-SEAREE ký ngày 07/02/2018</v>
          </cell>
        </row>
      </sheetData>
      <sheetData sheetId="1859">
        <row r="1">
          <cell r="A1" t="str">
            <v>GIÁ TRỊ PHỤ LỤC 13 - HĐ 37/2018/HĐ/OIC-SEAREE ký ngày 07/02/2018</v>
          </cell>
        </row>
      </sheetData>
      <sheetData sheetId="1860">
        <row r="1">
          <cell r="A1" t="str">
            <v>GIÁ TRỊ PHỤ LỤC 13 - HĐ 37/2018/HĐ/OIC-SEAREE ký ngày 07/02/2018</v>
          </cell>
        </row>
      </sheetData>
      <sheetData sheetId="1861">
        <row r="1">
          <cell r="A1" t="str">
            <v>GIÁ TRỊ PHỤ LỤC 13 - HĐ 37/2018/HĐ/OIC-SEAREE ký ngày 07/02/2018</v>
          </cell>
        </row>
      </sheetData>
      <sheetData sheetId="1862">
        <row r="1">
          <cell r="A1" t="str">
            <v>GIÁ TRỊ PHỤ LỤC 13 - HĐ 37/2018/HĐ/OIC-SEAREE ký ngày 07/02/2018</v>
          </cell>
        </row>
      </sheetData>
      <sheetData sheetId="1863">
        <row r="1">
          <cell r="A1" t="str">
            <v>GIÁ TRỊ PHỤ LỤC 13 - HĐ 37/2018/HĐ/OIC-SEAREE ký ngày 07/02/2018</v>
          </cell>
        </row>
      </sheetData>
      <sheetData sheetId="1864">
        <row r="1">
          <cell r="A1" t="str">
            <v>GIÁ TRỊ PHỤ LỤC 13 - HĐ 37/2018/HĐ/OIC-SEAREE ký ngày 07/02/2018</v>
          </cell>
        </row>
      </sheetData>
      <sheetData sheetId="1865" refreshError="1"/>
      <sheetData sheetId="1866" refreshError="1"/>
      <sheetData sheetId="1867">
        <row r="1">
          <cell r="A1" t="str">
            <v>GIÁ TRỊ PHỤ LỤC 13 - HĐ 37/2018/HĐ/OIC-SEAREE ký ngày 07/02/2018</v>
          </cell>
        </row>
      </sheetData>
      <sheetData sheetId="1868">
        <row r="1">
          <cell r="A1" t="str">
            <v>GIÁ TRỊ PHỤ LỤC 13 - HĐ 37/2018/HĐ/OIC-SEAREE ký ngày 07/02/2018</v>
          </cell>
        </row>
      </sheetData>
      <sheetData sheetId="1869">
        <row r="1">
          <cell r="A1" t="str">
            <v>GIÁ TRỊ PHỤ LỤC 13 - HĐ 37/2018/HĐ/OIC-SEAREE ký ngày 07/02/2018</v>
          </cell>
        </row>
      </sheetData>
      <sheetData sheetId="1870">
        <row r="1">
          <cell r="A1" t="str">
            <v>GIÁ TRỊ PHỤ LỤC 13 - HĐ 37/2018/HĐ/OIC-SEAREE ký ngày 07/02/2018</v>
          </cell>
        </row>
      </sheetData>
      <sheetData sheetId="1871">
        <row r="1">
          <cell r="A1" t="str">
            <v>GIÁ TRỊ PHỤ LỤC 13 - HĐ 37/2018/HĐ/OIC-SEAREE ký ngày 07/02/2018</v>
          </cell>
        </row>
      </sheetData>
      <sheetData sheetId="1872">
        <row r="1">
          <cell r="A1" t="str">
            <v>GIÁ TRỊ PHỤ LỤC 13 - HĐ 37/2018/HĐ/OIC-SEAREE ký ngày 07/02/2018</v>
          </cell>
        </row>
      </sheetData>
      <sheetData sheetId="1873" refreshError="1"/>
      <sheetData sheetId="1874" refreshError="1"/>
      <sheetData sheetId="1875">
        <row r="1">
          <cell r="A1" t="str">
            <v>GIÁ TRỊ PHỤ LỤC 13 - HĐ 37/2018/HĐ/OIC-SEAREE ký ngày 07/02/2018</v>
          </cell>
        </row>
      </sheetData>
      <sheetData sheetId="1876">
        <row r="1">
          <cell r="A1" t="str">
            <v>GIÁ TRỊ PHỤ LỤC 13 - HĐ 37/2018/HĐ/OIC-SEAREE ký ngày 07/02/2018</v>
          </cell>
        </row>
      </sheetData>
      <sheetData sheetId="1877">
        <row r="1">
          <cell r="A1" t="str">
            <v>GIÁ TRỊ PHỤ LỤC 13 - HĐ 37/2018/HĐ/OIC-SEAREE ký ngày 07/02/2018</v>
          </cell>
        </row>
      </sheetData>
      <sheetData sheetId="1878">
        <row r="1">
          <cell r="A1" t="str">
            <v>GIÁ TRỊ PHỤ LỤC 13 - HĐ 37/2018/HĐ/OIC-SEAREE ký ngày 07/02/2018</v>
          </cell>
        </row>
      </sheetData>
      <sheetData sheetId="1879">
        <row r="1">
          <cell r="A1" t="str">
            <v>GIÁ TRỊ PHỤ LỤC 13 - HĐ 37/2018/HĐ/OIC-SEAREE ký ngày 07/02/2018</v>
          </cell>
        </row>
      </sheetData>
      <sheetData sheetId="1880">
        <row r="1">
          <cell r="A1" t="str">
            <v>GIÁ TRỊ PHỤ LỤC 13 - HĐ 37/2018/HĐ/OIC-SEAREE ký ngày 07/02/2018</v>
          </cell>
        </row>
      </sheetData>
      <sheetData sheetId="1881">
        <row r="1">
          <cell r="A1" t="str">
            <v>GIÁ TRỊ PHỤ LỤC 13 - HĐ 37/2018/HĐ/OIC-SEAREE ký ngày 07/02/2018</v>
          </cell>
        </row>
      </sheetData>
      <sheetData sheetId="1882">
        <row r="1">
          <cell r="A1" t="str">
            <v>GIÁ TRỊ PHỤ LỤC 13 - HĐ 37/2018/HĐ/OIC-SEAREE ký ngày 07/02/2018</v>
          </cell>
        </row>
      </sheetData>
      <sheetData sheetId="1883">
        <row r="1">
          <cell r="A1" t="str">
            <v>GIÁ TRỊ PHỤ LỤC 13 - HĐ 37/2018/HĐ/OIC-SEAREE ký ngày 07/02/2018</v>
          </cell>
        </row>
      </sheetData>
      <sheetData sheetId="1884">
        <row r="1">
          <cell r="A1" t="str">
            <v>GIÁ TRỊ PHỤ LỤC 13 - HĐ 37/2018/HĐ/OIC-SEAREE ký ngày 07/02/2018</v>
          </cell>
        </row>
      </sheetData>
      <sheetData sheetId="1885">
        <row r="1">
          <cell r="A1" t="str">
            <v>GIÁ TRỊ PHỤ LỤC 13 - HĐ 37/2018/HĐ/OIC-SEAREE ký ngày 07/02/2018</v>
          </cell>
        </row>
      </sheetData>
      <sheetData sheetId="1886">
        <row r="1">
          <cell r="A1" t="str">
            <v>GIÁ TRỊ PHỤ LỤC 13 - HĐ 37/2018/HĐ/OIC-SEAREE ký ngày 07/02/2018</v>
          </cell>
        </row>
      </sheetData>
      <sheetData sheetId="1887">
        <row r="1">
          <cell r="A1" t="str">
            <v>GIÁ TRỊ PHỤ LỤC 13 - HĐ 37/2018/HĐ/OIC-SEAREE ký ngày 07/02/2018</v>
          </cell>
        </row>
      </sheetData>
      <sheetData sheetId="1888">
        <row r="1">
          <cell r="A1" t="str">
            <v>GIÁ TRỊ PHỤ LỤC 13 - HĐ 37/2018/HĐ/OIC-SEAREE ký ngày 07/02/2018</v>
          </cell>
        </row>
      </sheetData>
      <sheetData sheetId="1889">
        <row r="1">
          <cell r="A1" t="str">
            <v>GIÁ TRỊ PHỤ LỤC 13 - HĐ 37/2018/HĐ/OIC-SEAREE ký ngày 07/02/2018</v>
          </cell>
        </row>
      </sheetData>
      <sheetData sheetId="1890">
        <row r="1">
          <cell r="A1" t="str">
            <v>GIÁ TRỊ PHỤ LỤC 13 - HĐ 37/2018/HĐ/OIC-SEAREE ký ngày 07/02/2018</v>
          </cell>
        </row>
      </sheetData>
      <sheetData sheetId="1891">
        <row r="1">
          <cell r="A1" t="str">
            <v>GIÁ TRỊ PHỤ LỤC 13 - HĐ 37/2018/HĐ/OIC-SEAREE ký ngày 07/02/2018</v>
          </cell>
        </row>
      </sheetData>
      <sheetData sheetId="1892">
        <row r="1">
          <cell r="A1" t="str">
            <v>GIÁ TRỊ PHỤ LỤC 13 - HĐ 37/2018/HĐ/OIC-SEAREE ký ngày 07/02/2018</v>
          </cell>
        </row>
      </sheetData>
      <sheetData sheetId="1893">
        <row r="1">
          <cell r="A1" t="str">
            <v>GIÁ TRỊ PHỤ LỤC 13 - HĐ 37/2018/HĐ/OIC-SEAREE ký ngày 07/02/2018</v>
          </cell>
        </row>
      </sheetData>
      <sheetData sheetId="1894">
        <row r="1">
          <cell r="A1" t="str">
            <v>GIÁ TRỊ PHỤ LỤC 13 - HĐ 37/2018/HĐ/OIC-SEAREE ký ngày 07/02/2018</v>
          </cell>
        </row>
      </sheetData>
      <sheetData sheetId="1895">
        <row r="1">
          <cell r="A1" t="str">
            <v>GIÁ TRỊ PHỤ LỤC 13 - HĐ 37/2018/HĐ/OIC-SEAREE ký ngày 07/02/2018</v>
          </cell>
        </row>
      </sheetData>
      <sheetData sheetId="1896">
        <row r="1">
          <cell r="A1" t="str">
            <v>GIÁ TRỊ PHỤ LỤC 13 - HĐ 37/2018/HĐ/OIC-SEAREE ký ngày 07/02/2018</v>
          </cell>
        </row>
      </sheetData>
      <sheetData sheetId="1897">
        <row r="1">
          <cell r="A1" t="str">
            <v>GIÁ TRỊ PHỤ LỤC 13 - HĐ 37/2018/HĐ/OIC-SEAREE ký ngày 07/02/2018</v>
          </cell>
        </row>
      </sheetData>
      <sheetData sheetId="1898">
        <row r="1">
          <cell r="A1" t="str">
            <v>GIÁ TRỊ PHỤ LỤC 13 - HĐ 37/2018/HĐ/OIC-SEAREE ký ngày 07/02/2018</v>
          </cell>
        </row>
      </sheetData>
      <sheetData sheetId="1899">
        <row r="1">
          <cell r="A1" t="str">
            <v>GIÁ TRỊ PHỤ LỤC 13 - HĐ 37/2018/HĐ/OIC-SEAREE ký ngày 07/02/2018</v>
          </cell>
        </row>
      </sheetData>
      <sheetData sheetId="1900" refreshError="1"/>
      <sheetData sheetId="1901" refreshError="1"/>
      <sheetData sheetId="1902">
        <row r="1">
          <cell r="A1" t="str">
            <v>GIÁ TRỊ PHỤ LỤC 13 - HĐ 37/2018/HĐ/OIC-SEAREE ký ngày 07/02/2018</v>
          </cell>
        </row>
      </sheetData>
      <sheetData sheetId="1903" refreshError="1"/>
      <sheetData sheetId="1904" refreshError="1"/>
      <sheetData sheetId="1905">
        <row r="1">
          <cell r="A1" t="str">
            <v>GIÁ TRỊ PHỤ LỤC 13 - HĐ 37/2018/HĐ/OIC-SEAREE ký ngày 07/02/2018</v>
          </cell>
        </row>
      </sheetData>
      <sheetData sheetId="1906">
        <row r="1">
          <cell r="A1" t="str">
            <v>GIÁ TRỊ PHỤ LỤC 13 - HĐ 37/2018/HĐ/OIC-SEAREE ký ngày 07/02/2018</v>
          </cell>
        </row>
      </sheetData>
      <sheetData sheetId="1907">
        <row r="1">
          <cell r="A1" t="str">
            <v>GIÁ TRỊ PHỤ LỤC 13 - HĐ 37/2018/HĐ/OIC-SEAREE ký ngày 07/02/2018</v>
          </cell>
        </row>
      </sheetData>
      <sheetData sheetId="1908">
        <row r="1">
          <cell r="A1" t="str">
            <v>GIÁ TRỊ PHỤ LỤC 13 - HĐ 37/2018/HĐ/OIC-SEAREE ký ngày 07/02/2018</v>
          </cell>
        </row>
      </sheetData>
      <sheetData sheetId="1909">
        <row r="1">
          <cell r="A1" t="str">
            <v>GIÁ TRỊ PHỤ LỤC 13 - HĐ 37/2018/HĐ/OIC-SEAREE ký ngày 07/02/2018</v>
          </cell>
        </row>
      </sheetData>
      <sheetData sheetId="1910">
        <row r="1">
          <cell r="A1" t="str">
            <v>GIÁ TRỊ PHỤ LỤC 13 - HĐ 37/2018/HĐ/OIC-SEAREE ký ngày 07/02/2018</v>
          </cell>
        </row>
      </sheetData>
      <sheetData sheetId="1911">
        <row r="1">
          <cell r="A1" t="str">
            <v>GIÁ TRỊ PHỤ LỤC 13 - HĐ 37/2018/HĐ/OIC-SEAREE ký ngày 07/02/2018</v>
          </cell>
        </row>
      </sheetData>
      <sheetData sheetId="1912">
        <row r="1">
          <cell r="A1" t="str">
            <v>GIÁ TRỊ PHỤ LỤC 13 - HĐ 37/2018/HĐ/OIC-SEAREE ký ngày 07/02/2018</v>
          </cell>
        </row>
      </sheetData>
      <sheetData sheetId="1913">
        <row r="1">
          <cell r="A1" t="str">
            <v>GIÁ TRỊ PHỤ LỤC 13 - HĐ 37/2018/HĐ/OIC-SEAREE ký ngày 07/02/2018</v>
          </cell>
        </row>
      </sheetData>
      <sheetData sheetId="1914">
        <row r="1">
          <cell r="A1" t="str">
            <v>GIÁ TRỊ PHỤ LỤC 13 - HĐ 37/2018/HĐ/OIC-SEAREE ký ngày 07/02/2018</v>
          </cell>
        </row>
      </sheetData>
      <sheetData sheetId="1915">
        <row r="1">
          <cell r="A1" t="str">
            <v>GIÁ TRỊ PHỤ LỤC 13 - HĐ 37/2018/HĐ/OIC-SEAREE ký ngày 07/02/2018</v>
          </cell>
        </row>
      </sheetData>
      <sheetData sheetId="1916">
        <row r="1">
          <cell r="A1" t="str">
            <v>GIÁ TRỊ PHỤ LỤC 13 - HĐ 37/2018/HĐ/OIC-SEAREE ký ngày 07/02/2018</v>
          </cell>
        </row>
      </sheetData>
      <sheetData sheetId="1917" refreshError="1"/>
      <sheetData sheetId="1918" refreshError="1"/>
      <sheetData sheetId="1919" refreshError="1"/>
      <sheetData sheetId="1920">
        <row r="1">
          <cell r="A1" t="str">
            <v>GIÁ TRỊ PHỤ LỤC 13 - HĐ 37/2018/HĐ/OIC-SEAREE ký ngày 07/02/2018</v>
          </cell>
        </row>
      </sheetData>
      <sheetData sheetId="1921">
        <row r="1">
          <cell r="A1" t="str">
            <v>GIÁ TRỊ PHỤ LỤC 13 - HĐ 37/2018/HĐ/OIC-SEAREE ký ngày 07/02/2018</v>
          </cell>
        </row>
      </sheetData>
      <sheetData sheetId="1922">
        <row r="1">
          <cell r="A1" t="str">
            <v>GIÁ TRỊ PHỤ LỤC 13 - HĐ 37/2018/HĐ/OIC-SEAREE ký ngày 07/02/2018</v>
          </cell>
        </row>
      </sheetData>
      <sheetData sheetId="1923">
        <row r="1">
          <cell r="A1" t="str">
            <v>GIÁ TRỊ PHỤ LỤC 13 - HĐ 37/2018/HĐ/OIC-SEAREE ký ngày 07/02/2018</v>
          </cell>
        </row>
      </sheetData>
      <sheetData sheetId="1924">
        <row r="1">
          <cell r="A1" t="str">
            <v>GIÁ TRỊ PHỤ LỤC 13 - HĐ 37/2018/HĐ/OIC-SEAREE ký ngày 07/02/2018</v>
          </cell>
        </row>
      </sheetData>
      <sheetData sheetId="1925">
        <row r="1">
          <cell r="A1" t="str">
            <v>GIÁ TRỊ PHỤ LỤC 13 - HĐ 37/2018/HĐ/OIC-SEAREE ký ngày 07/02/2018</v>
          </cell>
        </row>
      </sheetData>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ow r="1">
          <cell r="A1" t="str">
            <v>GIÁ TRỊ PHỤ LỤC 13 - HĐ 37/2018/HĐ/OIC-SEAREE ký ngày 07/02/2018</v>
          </cell>
        </row>
      </sheetData>
      <sheetData sheetId="1937">
        <row r="1">
          <cell r="A1" t="str">
            <v>GIÁ TRỊ PHỤ LỤC 13 - HĐ 37/2018/HĐ/OIC-SEAREE ký ngày 07/02/2018</v>
          </cell>
        </row>
      </sheetData>
      <sheetData sheetId="1938">
        <row r="1">
          <cell r="A1" t="str">
            <v>GIÁ TRỊ PHỤ LỤC 13 - HĐ 37/2018/HĐ/OIC-SEAREE ký ngày 07/02/2018</v>
          </cell>
        </row>
      </sheetData>
      <sheetData sheetId="1939">
        <row r="1">
          <cell r="A1" t="str">
            <v>GIÁ TRỊ PHỤ LỤC 13 - HĐ 37/2018/HĐ/OIC-SEAREE ký ngày 07/02/2018</v>
          </cell>
        </row>
      </sheetData>
      <sheetData sheetId="1940"/>
      <sheetData sheetId="1941">
        <row r="1">
          <cell r="A1" t="str">
            <v>GIÁ TRỊ PHỤ LỤC 13 - HĐ 37/2018/HĐ/OIC-SEAREE ký ngày 07/02/2018</v>
          </cell>
        </row>
      </sheetData>
      <sheetData sheetId="1942">
        <row r="1">
          <cell r="A1" t="str">
            <v>GIÁ TRỊ PHỤ LỤC 13 - HĐ 37/2018/HĐ/OIC-SEAREE ký ngày 07/02/2018</v>
          </cell>
        </row>
      </sheetData>
      <sheetData sheetId="1943">
        <row r="1">
          <cell r="A1" t="str">
            <v>GIÁ TRỊ PHỤ LỤC 13 - HĐ 37/2018/HĐ/OIC-SEAREE ký ngày 07/02/2018</v>
          </cell>
        </row>
      </sheetData>
      <sheetData sheetId="1944">
        <row r="1">
          <cell r="A1" t="str">
            <v>GIÁ TRỊ PHỤ LỤC 13 - HĐ 37/2018/HĐ/OIC-SEAREE ký ngày 07/02/2018</v>
          </cell>
        </row>
      </sheetData>
      <sheetData sheetId="1945">
        <row r="1">
          <cell r="A1" t="str">
            <v>GIÁ TRỊ PHỤ LỤC 13 - HĐ 37/2018/HĐ/OIC-SEAREE ký ngày 07/02/2018</v>
          </cell>
        </row>
      </sheetData>
      <sheetData sheetId="1946">
        <row r="1">
          <cell r="A1" t="str">
            <v>GIÁ TRỊ PHỤ LỤC 13 - HĐ 37/2018/HĐ/OIC-SEAREE ký ngày 07/02/2018</v>
          </cell>
        </row>
      </sheetData>
      <sheetData sheetId="1947">
        <row r="1">
          <cell r="A1" t="str">
            <v>GIÁ TRỊ PHỤ LỤC 13 - HĐ 37/2018/HĐ/OIC-SEAREE ký ngày 07/02/2018</v>
          </cell>
        </row>
      </sheetData>
      <sheetData sheetId="1948">
        <row r="1">
          <cell r="A1" t="str">
            <v>GIÁ TRỊ PHỤ LỤC 13 - HĐ 37/2018/HĐ/OIC-SEAREE ký ngày 07/02/2018</v>
          </cell>
        </row>
      </sheetData>
      <sheetData sheetId="1949">
        <row r="1">
          <cell r="A1" t="str">
            <v>GIÁ TRỊ PHỤ LỤC 13 - HĐ 37/2018/HĐ/OIC-SEAREE ký ngày 07/02/2018</v>
          </cell>
        </row>
      </sheetData>
      <sheetData sheetId="1950">
        <row r="1">
          <cell r="A1" t="str">
            <v>GIÁ TRỊ PHỤ LỤC 13 - HĐ 37/2018/HĐ/OIC-SEAREE ký ngày 07/02/2018</v>
          </cell>
        </row>
      </sheetData>
      <sheetData sheetId="1951">
        <row r="1">
          <cell r="A1" t="str">
            <v>GIÁ TRỊ PHỤ LỤC 13 - HĐ 37/2018/HĐ/OIC-SEAREE ký ngày 07/02/2018</v>
          </cell>
        </row>
      </sheetData>
      <sheetData sheetId="1952">
        <row r="1">
          <cell r="A1" t="str">
            <v>GIÁ TRỊ PHỤ LỤC 13 - HĐ 37/2018/HĐ/OIC-SEAREE ký ngày 07/02/2018</v>
          </cell>
        </row>
      </sheetData>
      <sheetData sheetId="1953">
        <row r="1">
          <cell r="A1" t="str">
            <v>GIÁ TRỊ PHỤ LỤC 13 - HĐ 37/2018/HĐ/OIC-SEAREE ký ngày 07/02/2018</v>
          </cell>
        </row>
      </sheetData>
      <sheetData sheetId="1954">
        <row r="1">
          <cell r="A1" t="str">
            <v>GIÁ TRỊ PHỤ LỤC 13 - HĐ 37/2018/HĐ/OIC-SEAREE ký ngày 07/02/2018</v>
          </cell>
        </row>
      </sheetData>
      <sheetData sheetId="1955">
        <row r="1">
          <cell r="A1" t="str">
            <v>GIÁ TRỊ PHỤ LỤC 13 - HĐ 37/2018/HĐ/OIC-SEAREE ký ngày 07/02/2018</v>
          </cell>
        </row>
      </sheetData>
      <sheetData sheetId="1956">
        <row r="1">
          <cell r="A1" t="str">
            <v>GIÁ TRỊ PHỤ LỤC 13 - HĐ 37/2018/HĐ/OIC-SEAREE ký ngày 07/02/2018</v>
          </cell>
        </row>
      </sheetData>
      <sheetData sheetId="1957">
        <row r="1">
          <cell r="A1" t="str">
            <v>GIÁ TRỊ PHỤ LỤC 13 - HĐ 37/2018/HĐ/OIC-SEAREE ký ngày 07/02/2018</v>
          </cell>
        </row>
      </sheetData>
      <sheetData sheetId="1958">
        <row r="1">
          <cell r="A1" t="str">
            <v>GIÁ TRỊ PHỤ LỤC 13 - HĐ 37/2018/HĐ/OIC-SEAREE ký ngày 07/02/2018</v>
          </cell>
        </row>
      </sheetData>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sheetData sheetId="2017"/>
      <sheetData sheetId="2018" refreshError="1"/>
      <sheetData sheetId="2019" refreshError="1"/>
      <sheetData sheetId="2020" refreshError="1"/>
      <sheetData sheetId="2021" refreshError="1"/>
      <sheetData sheetId="2022" refreshError="1"/>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refreshError="1"/>
      <sheetData sheetId="2036">
        <row r="1">
          <cell r="A1" t="str">
            <v>GIÁ TRỊ PHỤ LỤC 13 - HĐ 37/2018/HĐ/OIC-SEAREE ký ngày 07/02/2018</v>
          </cell>
        </row>
      </sheetData>
      <sheetData sheetId="2037">
        <row r="1">
          <cell r="A1" t="str">
            <v>GIÁ TRỊ PHỤ LỤC 13 - HĐ 37/2018/HĐ/OIC-SEAREE ký ngày 07/02/2018</v>
          </cell>
        </row>
      </sheetData>
      <sheetData sheetId="2038">
        <row r="1">
          <cell r="A1" t="str">
            <v>GIÁ TRỊ PHỤ LỤC 13 - HĐ 37/2018/HĐ/OIC-SEAREE ký ngày 07/02/2018</v>
          </cell>
        </row>
      </sheetData>
      <sheetData sheetId="2039">
        <row r="1">
          <cell r="A1" t="str">
            <v>GIÁ TRỊ PHỤ LỤC 13 - HĐ 37/2018/HĐ/OIC-SEAREE ký ngày 07/02/2018</v>
          </cell>
        </row>
      </sheetData>
      <sheetData sheetId="2040">
        <row r="1">
          <cell r="A1" t="str">
            <v>GIÁ TRỊ PHỤ LỤC 13 - HĐ 37/2018/HĐ/OIC-SEAREE ký ngày 07/02/2018</v>
          </cell>
        </row>
      </sheetData>
      <sheetData sheetId="2041">
        <row r="1">
          <cell r="A1" t="str">
            <v>GIÁ TRỊ PHỤ LỤC 13 - HĐ 37/2018/HĐ/OIC-SEAREE ký ngày 07/02/2018</v>
          </cell>
        </row>
      </sheetData>
      <sheetData sheetId="2042"/>
      <sheetData sheetId="2043">
        <row r="1">
          <cell r="A1" t="str">
            <v>GIÁ TRỊ PHỤ LỤC 13 - HĐ 37/2018/HĐ/OIC-SEAREE ký ngày 07/02/2018</v>
          </cell>
        </row>
      </sheetData>
      <sheetData sheetId="2044">
        <row r="1">
          <cell r="A1" t="str">
            <v>GIÁ TRỊ PHỤ LỤC 13 - HĐ 37/2018/HĐ/OIC-SEAREE ký ngày 07/02/2018</v>
          </cell>
        </row>
      </sheetData>
      <sheetData sheetId="2045"/>
      <sheetData sheetId="2046">
        <row r="1">
          <cell r="A1" t="str">
            <v>GIÁ TRỊ PHỤ LỤC 13 - HĐ 37/2018/HĐ/OIC-SEAREE ký ngày 07/02/2018</v>
          </cell>
        </row>
      </sheetData>
      <sheetData sheetId="2047">
        <row r="1">
          <cell r="A1" t="str">
            <v>GIÁ TRỊ PHỤ LỤC 13 - HĐ 37/2018/HĐ/OIC-SEAREE ký ngày 07/02/2018</v>
          </cell>
        </row>
      </sheetData>
      <sheetData sheetId="2048">
        <row r="1">
          <cell r="A1" t="str">
            <v>GIÁ TRỊ PHỤ LỤC 13 - HĐ 37/2018/HĐ/OIC-SEAREE ký ngày 07/02/2018</v>
          </cell>
        </row>
      </sheetData>
      <sheetData sheetId="2049">
        <row r="1">
          <cell r="A1" t="str">
            <v>GIÁ TRỊ PHỤ LỤC 13 - HĐ 37/2018/HĐ/OIC-SEAREE ký ngày 07/02/2018</v>
          </cell>
        </row>
      </sheetData>
      <sheetData sheetId="2050">
        <row r="1">
          <cell r="A1" t="str">
            <v>GIÁ TRỊ PHỤ LỤC 13 - HĐ 37/2018/HĐ/OIC-SEAREE ký ngày 07/02/2018</v>
          </cell>
        </row>
      </sheetData>
      <sheetData sheetId="2051"/>
      <sheetData sheetId="2052"/>
      <sheetData sheetId="2053" refreshError="1"/>
      <sheetData sheetId="2054"/>
      <sheetData sheetId="2055" refreshError="1"/>
      <sheetData sheetId="2056" refreshError="1"/>
      <sheetData sheetId="2057" refreshError="1"/>
      <sheetData sheetId="2058" refreshError="1"/>
      <sheetData sheetId="2059" refreshError="1"/>
      <sheetData sheetId="2060"/>
      <sheetData sheetId="2061" refreshError="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refreshError="1"/>
      <sheetData sheetId="2087"/>
      <sheetData sheetId="2088">
        <row r="1">
          <cell r="A1" t="str">
            <v>GIÁ TRỊ PHỤ LỤC 13 - HĐ 37/2018/HĐ/OIC-SEAREE ký ngày 07/02/2018</v>
          </cell>
        </row>
      </sheetData>
      <sheetData sheetId="2089"/>
      <sheetData sheetId="2090" refreshError="1"/>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refreshError="1"/>
      <sheetData sheetId="2112" refreshError="1"/>
      <sheetData sheetId="2113"/>
      <sheetData sheetId="2114"/>
      <sheetData sheetId="2115"/>
      <sheetData sheetId="2116"/>
      <sheetData sheetId="2117"/>
      <sheetData sheetId="2118"/>
      <sheetData sheetId="2119"/>
      <sheetData sheetId="2120"/>
      <sheetData sheetId="2121"/>
      <sheetData sheetId="2122"/>
      <sheetData sheetId="2123"/>
      <sheetData sheetId="2124" refreshError="1"/>
      <sheetData sheetId="2125" refreshError="1"/>
      <sheetData sheetId="2126"/>
      <sheetData sheetId="2127"/>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sheetData sheetId="2159"/>
      <sheetData sheetId="2160">
        <row r="1">
          <cell r="A1" t="str">
            <v>GIÁ TRỊ PHỤ LỤC 13 - HĐ 37/2018/HĐ/OIC-SEAREE ký ngày 07/02/2018</v>
          </cell>
        </row>
      </sheetData>
      <sheetData sheetId="2161"/>
      <sheetData sheetId="2162"/>
      <sheetData sheetId="2163">
        <row r="1">
          <cell r="A1" t="str">
            <v>GIÁ TRỊ PHỤ LỤC 13 - HĐ 37/2018/HĐ/OIC-SEAREE ký ngày 07/02/2018</v>
          </cell>
        </row>
      </sheetData>
      <sheetData sheetId="2164"/>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sheetData sheetId="2177"/>
      <sheetData sheetId="2178"/>
      <sheetData sheetId="2179"/>
      <sheetData sheetId="2180"/>
      <sheetData sheetId="2181"/>
      <sheetData sheetId="2182"/>
      <sheetData sheetId="2183">
        <row r="1">
          <cell r="A1" t="str">
            <v>GIÁ TRỊ PHỤ LỤC 13 - HĐ 37/2018/HĐ/OIC-SEAREE ký ngày 07/02/2018</v>
          </cell>
        </row>
      </sheetData>
      <sheetData sheetId="2184" refreshError="1"/>
      <sheetData sheetId="2185" refreshError="1"/>
      <sheetData sheetId="2186">
        <row r="1">
          <cell r="A1" t="str">
            <v>GIÁ TRỊ PHỤ LỤC 13 - HĐ 37/2018/HĐ/OIC-SEAREE ký ngày 07/02/2018</v>
          </cell>
        </row>
      </sheetData>
      <sheetData sheetId="2187"/>
      <sheetData sheetId="2188"/>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ow r="1">
          <cell r="A1" t="str">
            <v>GIÁ TRỊ PHỤ LỤC 13 - HĐ 37/2018/HĐ/OIC-SEAREE ký ngày 07/02/2018</v>
          </cell>
        </row>
      </sheetData>
      <sheetData sheetId="2202">
        <row r="1">
          <cell r="A1" t="str">
            <v>GIÁ TRỊ PHỤ LỤC 13 - HĐ 37/2018/HĐ/OIC-SEAREE ký ngày 07/02/2018</v>
          </cell>
        </row>
      </sheetData>
      <sheetData sheetId="2203">
        <row r="1">
          <cell r="A1" t="str">
            <v>GIÁ TRỊ PHỤ LỤC 13 - HĐ 37/2018/HĐ/OIC-SEAREE ký ngày 07/02/2018</v>
          </cell>
        </row>
      </sheetData>
      <sheetData sheetId="2204">
        <row r="1">
          <cell r="A1" t="str">
            <v>GIÁ TRỊ PHỤ LỤC 13 - HĐ 37/2018/HĐ/OIC-SEAREE ký ngày 07/02/2018</v>
          </cell>
        </row>
      </sheetData>
      <sheetData sheetId="2205">
        <row r="1">
          <cell r="A1" t="str">
            <v>GIÁ TRỊ PHỤ LỤC 13 - HĐ 37/2018/HĐ/OIC-SEAREE ký ngày 07/02/2018</v>
          </cell>
        </row>
      </sheetData>
      <sheetData sheetId="2206">
        <row r="1">
          <cell r="A1" t="str">
            <v>GIÁ TRỊ PHỤ LỤC 13 - HĐ 37/2018/HĐ/OIC-SEAREE ký ngày 07/02/2018</v>
          </cell>
        </row>
      </sheetData>
      <sheetData sheetId="2207">
        <row r="1">
          <cell r="A1" t="str">
            <v>GIÁ TRỊ PHỤ LỤC 13 - HĐ 37/2018/HĐ/OIC-SEAREE ký ngày 07/02/2018</v>
          </cell>
        </row>
      </sheetData>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ow r="1">
          <cell r="A1" t="str">
            <v>GIÁ TRỊ PHỤ LỤC 13 - HĐ 37/2018/HĐ/OIC-SEAREE ký ngày 07/02/2018</v>
          </cell>
        </row>
      </sheetData>
      <sheetData sheetId="2229">
        <row r="1">
          <cell r="A1" t="str">
            <v>GIÁ TRỊ PHỤ LỤC 13 - HĐ 37/2018/HĐ/OIC-SEAREE ký ngày 07/02/2018</v>
          </cell>
        </row>
      </sheetData>
      <sheetData sheetId="2230">
        <row r="1">
          <cell r="A1" t="str">
            <v>GIÁ TRỊ PHỤ LỤC 13 - HĐ 37/2018/HĐ/OIC-SEAREE ký ngày 07/02/2018</v>
          </cell>
        </row>
      </sheetData>
      <sheetData sheetId="2231">
        <row r="1">
          <cell r="A1" t="str">
            <v>GIÁ TRỊ PHỤ LỤC 13 - HĐ 37/2018/HĐ/OIC-SEAREE ký ngày 07/02/2018</v>
          </cell>
        </row>
      </sheetData>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ow r="1">
          <cell r="A1" t="str">
            <v>GIÁ TRỊ PHỤ LỤC 13 - HĐ 37/2018/HĐ/OIC-SEAREE ký ngày 07/02/2018</v>
          </cell>
        </row>
      </sheetData>
      <sheetData sheetId="2253">
        <row r="1">
          <cell r="A1" t="str">
            <v>GIÁ TRỊ PHỤ LỤC 13 - HĐ 37/2018/HĐ/OIC-SEAREE ký ngày 07/02/2018</v>
          </cell>
        </row>
      </sheetData>
      <sheetData sheetId="2254">
        <row r="1">
          <cell r="A1" t="str">
            <v>GIÁ TRỊ PHỤ LỤC 13 - HĐ 37/2018/HĐ/OIC-SEAREE ký ngày 07/02/2018</v>
          </cell>
        </row>
      </sheetData>
      <sheetData sheetId="2255">
        <row r="1">
          <cell r="A1" t="str">
            <v>GIÁ TRỊ PHỤ LỤC 13 - HĐ 37/2018/HĐ/OIC-SEAREE ký ngày 07/02/2018</v>
          </cell>
        </row>
      </sheetData>
      <sheetData sheetId="2256">
        <row r="1">
          <cell r="A1" t="str">
            <v>GIÁ TRỊ PHỤ LỤC 13 - HĐ 37/2018/HĐ/OIC-SEAREE ký ngày 07/02/2018</v>
          </cell>
        </row>
      </sheetData>
      <sheetData sheetId="2257">
        <row r="1">
          <cell r="A1" t="str">
            <v>GIÁ TRỊ PHỤ LỤC 13 - HĐ 37/2018/HĐ/OIC-SEAREE ký ngày 07/02/2018</v>
          </cell>
        </row>
      </sheetData>
      <sheetData sheetId="2258">
        <row r="1">
          <cell r="A1" t="str">
            <v>GIÁ TRỊ PHỤ LỤC 13 - HĐ 37/2018/HĐ/OIC-SEAREE ký ngày 07/02/2018</v>
          </cell>
        </row>
      </sheetData>
      <sheetData sheetId="2259">
        <row r="1">
          <cell r="A1" t="str">
            <v>GIÁ TRỊ PHỤ LỤC 13 - HĐ 37/2018/HĐ/OIC-SEAREE ký ngày 07/02/2018</v>
          </cell>
        </row>
      </sheetData>
      <sheetData sheetId="2260">
        <row r="1">
          <cell r="A1" t="str">
            <v>GIÁ TRỊ PHỤ LỤC 13 - HĐ 37/2018/HĐ/OIC-SEAREE ký ngày 07/02/2018</v>
          </cell>
        </row>
      </sheetData>
      <sheetData sheetId="2261">
        <row r="1">
          <cell r="A1" t="str">
            <v>GIÁ TRỊ PHỤ LỤC 13 - HĐ 37/2018/HĐ/OIC-SEAREE ký ngày 07/02/2018</v>
          </cell>
        </row>
      </sheetData>
      <sheetData sheetId="2262">
        <row r="1">
          <cell r="A1" t="str">
            <v>GIÁ TRỊ PHỤ LỤC 13 - HĐ 37/2018/HĐ/OIC-SEAREE ký ngày 07/02/2018</v>
          </cell>
        </row>
      </sheetData>
      <sheetData sheetId="2263" refreshError="1"/>
      <sheetData sheetId="2264" refreshError="1"/>
      <sheetData sheetId="2265">
        <row r="1">
          <cell r="A1" t="str">
            <v>GIÁ TRỊ PHỤ LỤC 13 - HĐ 37/2018/HĐ/OIC-SEAREE ký ngày 07/02/2018</v>
          </cell>
        </row>
      </sheetData>
      <sheetData sheetId="2266">
        <row r="1">
          <cell r="A1" t="str">
            <v>GIÁ TRỊ PHỤ LỤC 13 - HĐ 37/2018/HĐ/OIC-SEAREE ký ngày 07/02/2018</v>
          </cell>
        </row>
      </sheetData>
      <sheetData sheetId="2267">
        <row r="1">
          <cell r="A1" t="str">
            <v>GIÁ TRỊ PHỤ LỤC 13 - HĐ 37/2018/HĐ/OIC-SEAREE ký ngày 07/02/2018</v>
          </cell>
        </row>
      </sheetData>
      <sheetData sheetId="2268">
        <row r="1">
          <cell r="A1" t="str">
            <v>GIÁ TRỊ PHỤ LỤC 13 - HĐ 37/2018/HĐ/OIC-SEAREE ký ngày 07/02/2018</v>
          </cell>
        </row>
      </sheetData>
      <sheetData sheetId="2269" refreshError="1"/>
      <sheetData sheetId="2270" refreshError="1"/>
      <sheetData sheetId="2271" refreshError="1"/>
      <sheetData sheetId="2272" refreshError="1"/>
      <sheetData sheetId="2273" refreshError="1"/>
      <sheetData sheetId="2274" refreshError="1"/>
      <sheetData sheetId="2275">
        <row r="1">
          <cell r="A1" t="str">
            <v>GIÁ TRỊ PHỤ LỤC 13 - HĐ 37/2018/HĐ/OIC-SEAREE ký ngày 07/02/2018</v>
          </cell>
        </row>
      </sheetData>
      <sheetData sheetId="2276">
        <row r="1">
          <cell r="A1" t="str">
            <v>GIÁ TRỊ PHỤ LỤC 13 - HĐ 37/2018/HĐ/OIC-SEAREE ký ngày 07/02/2018</v>
          </cell>
        </row>
      </sheetData>
      <sheetData sheetId="2277">
        <row r="1">
          <cell r="A1" t="str">
            <v>GIÁ TRỊ PHỤ LỤC 13 - HĐ 37/2018/HĐ/OIC-SEAREE ký ngày 07/02/2018</v>
          </cell>
        </row>
      </sheetData>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ow r="1">
          <cell r="A1" t="str">
            <v>GIÁ TRỊ PHỤ LỤC 13 - HĐ 37/2018/HĐ/OIC-SEAREE ký ngày 07/02/2018</v>
          </cell>
        </row>
      </sheetData>
      <sheetData sheetId="2288">
        <row r="1">
          <cell r="A1" t="str">
            <v>GIÁ TRỊ PHỤ LỤC 13 - HĐ 37/2018/HĐ/OIC-SEAREE ký ngày 07/02/2018</v>
          </cell>
        </row>
      </sheetData>
      <sheetData sheetId="2289">
        <row r="1">
          <cell r="A1" t="str">
            <v>GIÁ TRỊ PHỤ LỤC 13 - HĐ 37/2018/HĐ/OIC-SEAREE ký ngày 07/02/2018</v>
          </cell>
        </row>
      </sheetData>
      <sheetData sheetId="2290">
        <row r="1">
          <cell r="A1" t="str">
            <v>GIÁ TRỊ PHỤ LỤC 13 - HĐ 37/2018/HĐ/OIC-SEAREE ký ngày 07/02/2018</v>
          </cell>
        </row>
      </sheetData>
      <sheetData sheetId="2291">
        <row r="1">
          <cell r="A1" t="str">
            <v>GIÁ TRỊ PHỤ LỤC 13 - HĐ 37/2018/HĐ/OIC-SEAREE ký ngày 07/02/2018</v>
          </cell>
        </row>
      </sheetData>
      <sheetData sheetId="2292">
        <row r="1">
          <cell r="A1" t="str">
            <v>GIÁ TRỊ PHỤ LỤC 13 - HĐ 37/2018/HĐ/OIC-SEAREE ký ngày 07/02/2018</v>
          </cell>
        </row>
      </sheetData>
      <sheetData sheetId="2293">
        <row r="1">
          <cell r="A1" t="str">
            <v>GIÁ TRỊ PHỤ LỤC 13 - HĐ 37/2018/HĐ/OIC-SEAREE ký ngày 07/02/2018</v>
          </cell>
        </row>
      </sheetData>
      <sheetData sheetId="2294">
        <row r="1">
          <cell r="A1" t="str">
            <v>GIÁ TRỊ PHỤ LỤC 13 - HĐ 37/2018/HĐ/OIC-SEAREE ký ngày 07/02/2018</v>
          </cell>
        </row>
      </sheetData>
      <sheetData sheetId="2295">
        <row r="1">
          <cell r="A1" t="str">
            <v>GIÁ TRỊ PHỤ LỤC 13 - HĐ 37/2018/HĐ/OIC-SEAREE ký ngày 07/02/2018</v>
          </cell>
        </row>
      </sheetData>
      <sheetData sheetId="2296">
        <row r="1">
          <cell r="A1" t="str">
            <v>GIÁ TRỊ PHỤ LỤC 13 - HĐ 37/2018/HĐ/OIC-SEAREE ký ngày 07/02/2018</v>
          </cell>
        </row>
      </sheetData>
      <sheetData sheetId="2297">
        <row r="1">
          <cell r="A1" t="str">
            <v>GIÁ TRỊ PHỤ LỤC 13 - HĐ 37/2018/HĐ/OIC-SEAREE ký ngày 07/02/2018</v>
          </cell>
        </row>
      </sheetData>
      <sheetData sheetId="2298">
        <row r="1">
          <cell r="A1" t="str">
            <v>GIÁ TRỊ PHỤ LỤC 13 - HĐ 37/2018/HĐ/OIC-SEAREE ký ngày 07/02/2018</v>
          </cell>
        </row>
      </sheetData>
      <sheetData sheetId="2299">
        <row r="1">
          <cell r="A1" t="str">
            <v>GIÁ TRỊ PHỤ LỤC 13 - HĐ 37/2018/HĐ/OIC-SEAREE ký ngày 07/02/2018</v>
          </cell>
        </row>
      </sheetData>
      <sheetData sheetId="2300" refreshError="1"/>
      <sheetData sheetId="2301">
        <row r="1">
          <cell r="A1" t="str">
            <v>GIÁ TRỊ PHỤ LỤC 13 - HĐ 37/2018/HĐ/OIC-SEAREE ký ngày 07/02/2018</v>
          </cell>
        </row>
      </sheetData>
      <sheetData sheetId="2302">
        <row r="1">
          <cell r="A1" t="str">
            <v>GIÁ TRỊ PHỤ LỤC 13 - HĐ 37/2018/HĐ/OIC-SEAREE ký ngày 07/02/2018</v>
          </cell>
        </row>
      </sheetData>
      <sheetData sheetId="2303">
        <row r="1">
          <cell r="A1" t="str">
            <v>GIÁ TRỊ PHỤ LỤC 13 - HĐ 37/2018/HĐ/OIC-SEAREE ký ngày 07/02/2018</v>
          </cell>
        </row>
      </sheetData>
      <sheetData sheetId="2304">
        <row r="1">
          <cell r="A1" t="str">
            <v>GIÁ TRỊ PHỤ LỤC 13 - HĐ 37/2018/HĐ/OIC-SEAREE ký ngày 07/02/2018</v>
          </cell>
        </row>
      </sheetData>
      <sheetData sheetId="2305">
        <row r="1">
          <cell r="A1" t="str">
            <v>GIÁ TRỊ PHỤ LỤC 13 - HĐ 37/2018/HĐ/OIC-SEAREE ký ngày 07/02/2018</v>
          </cell>
        </row>
      </sheetData>
      <sheetData sheetId="2306">
        <row r="1">
          <cell r="A1" t="str">
            <v>GIÁ TRỊ PHỤ LỤC 13 - HĐ 37/2018/HĐ/OIC-SEAREE ký ngày 07/02/2018</v>
          </cell>
        </row>
      </sheetData>
      <sheetData sheetId="2307">
        <row r="1">
          <cell r="A1" t="str">
            <v>GIÁ TRỊ PHỤ LỤC 13 - HĐ 37/2018/HĐ/OIC-SEAREE ký ngày 07/02/2018</v>
          </cell>
        </row>
      </sheetData>
      <sheetData sheetId="2308">
        <row r="1">
          <cell r="A1" t="str">
            <v>GIÁ TRỊ PHỤ LỤC 13 - HĐ 37/2018/HĐ/OIC-SEAREE ký ngày 07/02/2018</v>
          </cell>
        </row>
      </sheetData>
      <sheetData sheetId="2309">
        <row r="1">
          <cell r="A1" t="str">
            <v>GIÁ TRỊ PHỤ LỤC 13 - HĐ 37/2018/HĐ/OIC-SEAREE ký ngày 07/02/2018</v>
          </cell>
        </row>
      </sheetData>
      <sheetData sheetId="2310">
        <row r="1">
          <cell r="A1" t="str">
            <v>GIÁ TRỊ PHỤ LỤC 13 - HĐ 37/2018/HĐ/OIC-SEAREE ký ngày 07/02/2018</v>
          </cell>
        </row>
      </sheetData>
      <sheetData sheetId="2311">
        <row r="1">
          <cell r="A1" t="str">
            <v>GIÁ TRỊ PHỤ LỤC 13 - HĐ 37/2018/HĐ/OIC-SEAREE ký ngày 07/02/2018</v>
          </cell>
        </row>
      </sheetData>
      <sheetData sheetId="2312">
        <row r="1">
          <cell r="A1" t="str">
            <v>GIÁ TRỊ PHỤ LỤC 13 - HĐ 37/2018/HĐ/OIC-SEAREE ký ngày 07/02/2018</v>
          </cell>
        </row>
      </sheetData>
      <sheetData sheetId="2313">
        <row r="1">
          <cell r="A1" t="str">
            <v>GIÁ TRỊ PHỤ LỤC 13 - HĐ 37/2018/HĐ/OIC-SEAREE ký ngày 07/02/2018</v>
          </cell>
        </row>
      </sheetData>
      <sheetData sheetId="2314">
        <row r="1">
          <cell r="A1" t="str">
            <v>GIÁ TRỊ PHỤ LỤC 13 - HĐ 37/2018/HĐ/OIC-SEAREE ký ngày 07/02/2018</v>
          </cell>
        </row>
      </sheetData>
      <sheetData sheetId="2315">
        <row r="1">
          <cell r="A1" t="str">
            <v>GIÁ TRỊ PHỤ LỤC 13 - HĐ 37/2018/HĐ/OIC-SEAREE ký ngày 07/02/2018</v>
          </cell>
        </row>
      </sheetData>
      <sheetData sheetId="2316">
        <row r="1">
          <cell r="A1" t="str">
            <v>GIÁ TRỊ PHỤ LỤC 13 - HĐ 37/2018/HĐ/OIC-SEAREE ký ngày 07/02/2018</v>
          </cell>
        </row>
      </sheetData>
      <sheetData sheetId="2317">
        <row r="1">
          <cell r="A1" t="str">
            <v>GIÁ TRỊ PHỤ LỤC 13 - HĐ 37/2018/HĐ/OIC-SEAREE ký ngày 07/02/2018</v>
          </cell>
        </row>
      </sheetData>
      <sheetData sheetId="2318">
        <row r="1">
          <cell r="A1" t="str">
            <v>GIÁ TRỊ PHỤ LỤC 13 - HĐ 37/2018/HĐ/OIC-SEAREE ký ngày 07/02/2018</v>
          </cell>
        </row>
      </sheetData>
      <sheetData sheetId="2319">
        <row r="1">
          <cell r="A1" t="str">
            <v>GIÁ TRỊ PHỤ LỤC 13 - HĐ 37/2018/HĐ/OIC-SEAREE ký ngày 07/02/2018</v>
          </cell>
        </row>
      </sheetData>
      <sheetData sheetId="2320">
        <row r="1">
          <cell r="A1" t="str">
            <v>GIÁ TRỊ PHỤ LỤC 13 - HĐ 37/2018/HĐ/OIC-SEAREE ký ngày 07/02/2018</v>
          </cell>
        </row>
      </sheetData>
      <sheetData sheetId="2321">
        <row r="1">
          <cell r="A1" t="str">
            <v>GIÁ TRỊ PHỤ LỤC 13 - HĐ 37/2018/HĐ/OIC-SEAREE ký ngày 07/02/2018</v>
          </cell>
        </row>
      </sheetData>
      <sheetData sheetId="2322">
        <row r="1">
          <cell r="A1" t="str">
            <v>GIÁ TRỊ PHỤ LỤC 13 - HĐ 37/2018/HĐ/OIC-SEAREE ký ngày 07/02/2018</v>
          </cell>
        </row>
      </sheetData>
      <sheetData sheetId="2323">
        <row r="1">
          <cell r="A1" t="str">
            <v>GIÁ TRỊ PHỤ LỤC 13 - HĐ 37/2018/HĐ/OIC-SEAREE ký ngày 07/02/2018</v>
          </cell>
        </row>
      </sheetData>
      <sheetData sheetId="2324">
        <row r="1">
          <cell r="A1" t="str">
            <v>GIÁ TRỊ PHỤ LỤC 13 - HĐ 37/2018/HĐ/OIC-SEAREE ký ngày 07/02/2018</v>
          </cell>
        </row>
      </sheetData>
      <sheetData sheetId="2325">
        <row r="1">
          <cell r="A1" t="str">
            <v>GIÁ TRỊ PHỤ LỤC 13 - HĐ 37/2018/HĐ/OIC-SEAREE ký ngày 07/02/2018</v>
          </cell>
        </row>
      </sheetData>
      <sheetData sheetId="2326">
        <row r="1">
          <cell r="A1" t="str">
            <v>GIÁ TRỊ PHỤ LỤC 13 - HĐ 37/2018/HĐ/OIC-SEAREE ký ngày 07/02/2018</v>
          </cell>
        </row>
      </sheetData>
      <sheetData sheetId="2327">
        <row r="1">
          <cell r="A1" t="str">
            <v>GIÁ TRỊ PHỤ LỤC 13 - HĐ 37/2018/HĐ/OIC-SEAREE ký ngày 07/02/2018</v>
          </cell>
        </row>
      </sheetData>
      <sheetData sheetId="2328">
        <row r="1">
          <cell r="A1" t="str">
            <v>GIÁ TRỊ PHỤ LỤC 13 - HĐ 37/2018/HĐ/OIC-SEAREE ký ngày 07/02/2018</v>
          </cell>
        </row>
      </sheetData>
      <sheetData sheetId="2329">
        <row r="1">
          <cell r="A1" t="str">
            <v>GIÁ TRỊ PHỤ LỤC 13 - HĐ 37/2018/HĐ/OIC-SEAREE ký ngày 07/02/2018</v>
          </cell>
        </row>
      </sheetData>
      <sheetData sheetId="2330">
        <row r="1">
          <cell r="A1" t="str">
            <v>GIÁ TRỊ PHỤ LỤC 13 - HĐ 37/2018/HĐ/OIC-SEAREE ký ngày 07/02/2018</v>
          </cell>
        </row>
      </sheetData>
      <sheetData sheetId="2331">
        <row r="1">
          <cell r="A1" t="str">
            <v>GIÁ TRỊ PHỤ LỤC 13 - HĐ 37/2018/HĐ/OIC-SEAREE ký ngày 07/02/2018</v>
          </cell>
        </row>
      </sheetData>
      <sheetData sheetId="2332">
        <row r="1">
          <cell r="A1" t="str">
            <v>GIÁ TRỊ PHỤ LỤC 13 - HĐ 37/2018/HĐ/OIC-SEAREE ký ngày 07/02/2018</v>
          </cell>
        </row>
      </sheetData>
      <sheetData sheetId="2333">
        <row r="1">
          <cell r="A1" t="str">
            <v>GIÁ TRỊ PHỤ LỤC 13 - HĐ 37/2018/HĐ/OIC-SEAREE ký ngày 07/02/2018</v>
          </cell>
        </row>
      </sheetData>
      <sheetData sheetId="2334">
        <row r="1">
          <cell r="A1" t="str">
            <v>GIÁ TRỊ PHỤ LỤC 13 - HĐ 37/2018/HĐ/OIC-SEAREE ký ngày 07/02/2018</v>
          </cell>
        </row>
      </sheetData>
      <sheetData sheetId="2335">
        <row r="1">
          <cell r="A1" t="str">
            <v>GIÁ TRỊ PHỤ LỤC 13 - HĐ 37/2018/HĐ/OIC-SEAREE ký ngày 07/02/2018</v>
          </cell>
        </row>
      </sheetData>
      <sheetData sheetId="2336">
        <row r="1">
          <cell r="A1" t="str">
            <v>GIÁ TRỊ PHỤ LỤC 13 - HĐ 37/2018/HĐ/OIC-SEAREE ký ngày 07/02/2018</v>
          </cell>
        </row>
      </sheetData>
      <sheetData sheetId="2337">
        <row r="1">
          <cell r="A1" t="str">
            <v>GIÁ TRỊ PHỤ LỤC 13 - HĐ 37/2018/HĐ/OIC-SEAREE ký ngày 07/02/2018</v>
          </cell>
        </row>
      </sheetData>
      <sheetData sheetId="2338">
        <row r="1">
          <cell r="A1" t="str">
            <v>GIÁ TRỊ PHỤ LỤC 13 - HĐ 37/2018/HĐ/OIC-SEAREE ký ngày 07/02/2018</v>
          </cell>
        </row>
      </sheetData>
      <sheetData sheetId="2339">
        <row r="1">
          <cell r="A1" t="str">
            <v>GIÁ TRỊ PHỤ LỤC 13 - HĐ 37/2018/HĐ/OIC-SEAREE ký ngày 07/02/2018</v>
          </cell>
        </row>
      </sheetData>
      <sheetData sheetId="2340">
        <row r="1">
          <cell r="A1" t="str">
            <v>GIÁ TRỊ PHỤ LỤC 13 - HĐ 37/2018/HĐ/OIC-SEAREE ký ngày 07/02/2018</v>
          </cell>
        </row>
      </sheetData>
      <sheetData sheetId="2341">
        <row r="1">
          <cell r="A1" t="str">
            <v>GIÁ TRỊ PHỤ LỤC 13 - HĐ 37/2018/HĐ/OIC-SEAREE ký ngày 07/02/2018</v>
          </cell>
        </row>
      </sheetData>
      <sheetData sheetId="2342">
        <row r="1">
          <cell r="A1" t="str">
            <v>GIÁ TRỊ PHỤ LỤC 13 - HĐ 37/2018/HĐ/OIC-SEAREE ký ngày 07/02/2018</v>
          </cell>
        </row>
      </sheetData>
      <sheetData sheetId="2343">
        <row r="1">
          <cell r="A1" t="str">
            <v>GIÁ TRỊ PHỤ LỤC 13 - HĐ 37/2018/HĐ/OIC-SEAREE ký ngày 07/02/2018</v>
          </cell>
        </row>
      </sheetData>
      <sheetData sheetId="2344">
        <row r="1">
          <cell r="A1" t="str">
            <v>GIÁ TRỊ PHỤ LỤC 13 - HĐ 37/2018/HĐ/OIC-SEAREE ký ngày 07/02/2018</v>
          </cell>
        </row>
      </sheetData>
      <sheetData sheetId="2345">
        <row r="1">
          <cell r="A1" t="str">
            <v>GIÁ TRỊ PHỤ LỤC 13 - HĐ 37/2018/HĐ/OIC-SEAREE ký ngày 07/02/2018</v>
          </cell>
        </row>
      </sheetData>
      <sheetData sheetId="2346">
        <row r="1">
          <cell r="A1" t="str">
            <v>GIÁ TRỊ PHỤ LỤC 13 - HĐ 37/2018/HĐ/OIC-SEAREE ký ngày 07/02/2018</v>
          </cell>
        </row>
      </sheetData>
      <sheetData sheetId="2347">
        <row r="1">
          <cell r="A1" t="str">
            <v>GIÁ TRỊ PHỤ LỤC 13 - HĐ 37/2018/HĐ/OIC-SEAREE ký ngày 07/02/2018</v>
          </cell>
        </row>
      </sheetData>
      <sheetData sheetId="2348">
        <row r="1">
          <cell r="A1" t="str">
            <v>GIÁ TRỊ PHỤ LỤC 13 - HĐ 37/2018/HĐ/OIC-SEAREE ký ngày 07/02/2018</v>
          </cell>
        </row>
      </sheetData>
      <sheetData sheetId="2349">
        <row r="1">
          <cell r="A1" t="str">
            <v>GIÁ TRỊ PHỤ LỤC 13 - HĐ 37/2018/HĐ/OIC-SEAREE ký ngày 07/02/2018</v>
          </cell>
        </row>
      </sheetData>
      <sheetData sheetId="2350">
        <row r="1">
          <cell r="A1" t="str">
            <v>GIÁ TRỊ PHỤ LỤC 13 - HĐ 37/2018/HĐ/OIC-SEAREE ký ngày 07/02/2018</v>
          </cell>
        </row>
      </sheetData>
      <sheetData sheetId="2351">
        <row r="1">
          <cell r="A1" t="str">
            <v>GIÁ TRỊ PHỤ LỤC 13 - HĐ 37/2018/HĐ/OIC-SEAREE ký ngày 07/02/2018</v>
          </cell>
        </row>
      </sheetData>
      <sheetData sheetId="2352">
        <row r="1">
          <cell r="A1" t="str">
            <v>GIÁ TRỊ PHỤ LỤC 13 - HĐ 37/2018/HĐ/OIC-SEAREE ký ngày 07/02/2018</v>
          </cell>
        </row>
      </sheetData>
      <sheetData sheetId="2353">
        <row r="1">
          <cell r="A1" t="str">
            <v>GIÁ TRỊ PHỤ LỤC 13 - HĐ 37/2018/HĐ/OIC-SEAREE ký ngày 07/02/2018</v>
          </cell>
        </row>
      </sheetData>
      <sheetData sheetId="2354">
        <row r="1">
          <cell r="A1" t="str">
            <v>GIÁ TRỊ PHỤ LỤC 13 - HĐ 37/2018/HĐ/OIC-SEAREE ký ngày 07/02/2018</v>
          </cell>
        </row>
      </sheetData>
      <sheetData sheetId="2355">
        <row r="1">
          <cell r="A1" t="str">
            <v>GIÁ TRỊ PHỤ LỤC 13 - HĐ 37/2018/HĐ/OIC-SEAREE ký ngày 07/02/2018</v>
          </cell>
        </row>
      </sheetData>
      <sheetData sheetId="2356">
        <row r="1">
          <cell r="A1" t="str">
            <v>GIÁ TRỊ PHỤ LỤC 13 - HĐ 37/2018/HĐ/OIC-SEAREE ký ngày 07/02/2018</v>
          </cell>
        </row>
      </sheetData>
      <sheetData sheetId="2357">
        <row r="1">
          <cell r="A1" t="str">
            <v>GIÁ TRỊ PHỤ LỤC 13 - HĐ 37/2018/HĐ/OIC-SEAREE ký ngày 07/02/2018</v>
          </cell>
        </row>
      </sheetData>
      <sheetData sheetId="2358">
        <row r="1">
          <cell r="A1" t="str">
            <v>GIÁ TRỊ PHỤ LỤC 13 - HĐ 37/2018/HĐ/OIC-SEAREE ký ngày 07/02/2018</v>
          </cell>
        </row>
      </sheetData>
      <sheetData sheetId="2359">
        <row r="1">
          <cell r="A1" t="str">
            <v>GIÁ TRỊ PHỤ LỤC 13 - HĐ 37/2018/HĐ/OIC-SEAREE ký ngày 07/02/2018</v>
          </cell>
        </row>
      </sheetData>
      <sheetData sheetId="2360">
        <row r="1">
          <cell r="A1" t="str">
            <v>GIÁ TRỊ PHỤ LỤC 13 - HĐ 37/2018/HĐ/OIC-SEAREE ký ngày 07/02/2018</v>
          </cell>
        </row>
      </sheetData>
      <sheetData sheetId="2361">
        <row r="1">
          <cell r="A1" t="str">
            <v>GIÁ TRỊ PHỤ LỤC 13 - HĐ 37/2018/HĐ/OIC-SEAREE ký ngày 07/02/2018</v>
          </cell>
        </row>
      </sheetData>
      <sheetData sheetId="2362">
        <row r="1">
          <cell r="A1" t="str">
            <v>GIÁ TRỊ PHỤ LỤC 13 - HĐ 37/2018/HĐ/OIC-SEAREE ký ngày 07/02/2018</v>
          </cell>
        </row>
      </sheetData>
      <sheetData sheetId="2363">
        <row r="1">
          <cell r="A1" t="str">
            <v>GIÁ TRỊ PHỤ LỤC 13 - HĐ 37/2018/HĐ/OIC-SEAREE ký ngày 07/02/2018</v>
          </cell>
        </row>
      </sheetData>
      <sheetData sheetId="2364">
        <row r="1">
          <cell r="A1" t="str">
            <v>GIÁ TRỊ PHỤ LỤC 13 - HĐ 37/2018/HĐ/OIC-SEAREE ký ngày 07/02/2018</v>
          </cell>
        </row>
      </sheetData>
      <sheetData sheetId="2365">
        <row r="1">
          <cell r="A1" t="str">
            <v>GIÁ TRỊ PHỤ LỤC 13 - HĐ 37/2018/HĐ/OIC-SEAREE ký ngày 07/02/2018</v>
          </cell>
        </row>
      </sheetData>
      <sheetData sheetId="2366">
        <row r="1">
          <cell r="A1" t="str">
            <v>GIÁ TRỊ PHỤ LỤC 13 - HĐ 37/2018/HĐ/OIC-SEAREE ký ngày 07/02/2018</v>
          </cell>
        </row>
      </sheetData>
      <sheetData sheetId="2367">
        <row r="1">
          <cell r="A1" t="str">
            <v>GIÁ TRỊ PHỤ LỤC 13 - HĐ 37/2018/HĐ/OIC-SEAREE ký ngày 07/02/2018</v>
          </cell>
        </row>
      </sheetData>
      <sheetData sheetId="2368">
        <row r="1">
          <cell r="A1" t="str">
            <v>GIÁ TRỊ PHỤ LỤC 13 - HĐ 37/2018/HĐ/OIC-SEAREE ký ngày 07/02/2018</v>
          </cell>
        </row>
      </sheetData>
      <sheetData sheetId="2369">
        <row r="1">
          <cell r="A1" t="str">
            <v>GIÁ TRỊ PHỤ LỤC 13 - HĐ 37/2018/HĐ/OIC-SEAREE ký ngày 07/02/2018</v>
          </cell>
        </row>
      </sheetData>
      <sheetData sheetId="2370">
        <row r="1">
          <cell r="A1" t="str">
            <v>GIÁ TRỊ PHỤ LỤC 13 - HĐ 37/2018/HĐ/OIC-SEAREE ký ngày 07/02/2018</v>
          </cell>
        </row>
      </sheetData>
      <sheetData sheetId="2371">
        <row r="1">
          <cell r="A1" t="str">
            <v>GIÁ TRỊ PHỤ LỤC 13 - HĐ 37/2018/HĐ/OIC-SEAREE ký ngày 07/02/2018</v>
          </cell>
        </row>
      </sheetData>
      <sheetData sheetId="2372">
        <row r="1">
          <cell r="A1" t="str">
            <v>GIÁ TRỊ PHỤ LỤC 13 - HĐ 37/2018/HĐ/OIC-SEAREE ký ngày 07/02/2018</v>
          </cell>
        </row>
      </sheetData>
      <sheetData sheetId="2373">
        <row r="1">
          <cell r="A1" t="str">
            <v>GIÁ TRỊ PHỤ LỤC 13 - HĐ 37/2018/HĐ/OIC-SEAREE ký ngày 07/02/2018</v>
          </cell>
        </row>
      </sheetData>
      <sheetData sheetId="2374">
        <row r="1">
          <cell r="A1" t="str">
            <v>GIÁ TRỊ PHỤ LỤC 13 - HĐ 37/2018/HĐ/OIC-SEAREE ký ngày 07/02/2018</v>
          </cell>
        </row>
      </sheetData>
      <sheetData sheetId="2375">
        <row r="1">
          <cell r="A1" t="str">
            <v>GIÁ TRỊ PHỤ LỤC 13 - HĐ 37/2018/HĐ/OIC-SEAREE ký ngày 07/02/2018</v>
          </cell>
        </row>
      </sheetData>
      <sheetData sheetId="2376">
        <row r="1">
          <cell r="A1" t="str">
            <v>GIÁ TRỊ PHỤ LỤC 13 - HĐ 37/2018/HĐ/OIC-SEAREE ký ngày 07/02/2018</v>
          </cell>
        </row>
      </sheetData>
      <sheetData sheetId="2377">
        <row r="1">
          <cell r="A1" t="str">
            <v>GIÁ TRỊ PHỤ LỤC 13 - HĐ 37/2018/HĐ/OIC-SEAREE ký ngày 07/02/2018</v>
          </cell>
        </row>
      </sheetData>
      <sheetData sheetId="2378">
        <row r="1">
          <cell r="A1" t="str">
            <v>GIÁ TRỊ PHỤ LỤC 13 - HĐ 37/2018/HĐ/OIC-SEAREE ký ngày 07/02/2018</v>
          </cell>
        </row>
      </sheetData>
      <sheetData sheetId="2379">
        <row r="1">
          <cell r="A1" t="str">
            <v>GIÁ TRỊ PHỤ LỤC 13 - HĐ 37/2018/HĐ/OIC-SEAREE ký ngày 07/02/2018</v>
          </cell>
        </row>
      </sheetData>
      <sheetData sheetId="2380">
        <row r="1">
          <cell r="A1" t="str">
            <v>GIÁ TRỊ PHỤ LỤC 13 - HĐ 37/2018/HĐ/OIC-SEAREE ký ngày 07/02/2018</v>
          </cell>
        </row>
      </sheetData>
      <sheetData sheetId="2381">
        <row r="1">
          <cell r="A1" t="str">
            <v>GIÁ TRỊ PHỤ LỤC 13 - HĐ 37/2018/HĐ/OIC-SEAREE ký ngày 07/02/2018</v>
          </cell>
        </row>
      </sheetData>
      <sheetData sheetId="2382">
        <row r="1">
          <cell r="A1" t="str">
            <v>GIÁ TRỊ PHỤ LỤC 13 - HĐ 37/2018/HĐ/OIC-SEAREE ký ngày 07/02/2018</v>
          </cell>
        </row>
      </sheetData>
      <sheetData sheetId="2383">
        <row r="1">
          <cell r="A1" t="str">
            <v>GIÁ TRỊ PHỤ LỤC 13 - HĐ 37/2018/HĐ/OIC-SEAREE ký ngày 07/02/2018</v>
          </cell>
        </row>
      </sheetData>
      <sheetData sheetId="2384">
        <row r="1">
          <cell r="A1" t="str">
            <v>GIÁ TRỊ PHỤ LỤC 13 - HĐ 37/2018/HĐ/OIC-SEAREE ký ngày 07/02/2018</v>
          </cell>
        </row>
      </sheetData>
      <sheetData sheetId="2385">
        <row r="1">
          <cell r="A1" t="str">
            <v>GIÁ TRỊ PHỤ LỤC 13 - HĐ 37/2018/HĐ/OIC-SEAREE ký ngày 07/02/2018</v>
          </cell>
        </row>
      </sheetData>
      <sheetData sheetId="2386">
        <row r="1">
          <cell r="A1" t="str">
            <v>GIÁ TRỊ PHỤ LỤC 13 - HĐ 37/2018/HĐ/OIC-SEAREE ký ngày 07/02/2018</v>
          </cell>
        </row>
      </sheetData>
      <sheetData sheetId="2387">
        <row r="1">
          <cell r="A1" t="str">
            <v>GIÁ TRỊ PHỤ LỤC 13 - HĐ 37/2018/HĐ/OIC-SEAREE ký ngày 07/02/2018</v>
          </cell>
        </row>
      </sheetData>
      <sheetData sheetId="2388">
        <row r="1">
          <cell r="A1" t="str">
            <v>GIÁ TRỊ PHỤ LỤC 13 - HĐ 37/2018/HĐ/OIC-SEAREE ký ngày 07/02/2018</v>
          </cell>
        </row>
      </sheetData>
      <sheetData sheetId="2389">
        <row r="1">
          <cell r="A1" t="str">
            <v>GIÁ TRỊ PHỤ LỤC 13 - HĐ 37/2018/HĐ/OIC-SEAREE ký ngày 07/02/2018</v>
          </cell>
        </row>
      </sheetData>
      <sheetData sheetId="2390">
        <row r="1">
          <cell r="A1" t="str">
            <v>GIÁ TRỊ PHỤ LỤC 13 - HĐ 37/2018/HĐ/OIC-SEAREE ký ngày 07/02/2018</v>
          </cell>
        </row>
      </sheetData>
      <sheetData sheetId="2391">
        <row r="1">
          <cell r="A1" t="str">
            <v>GIÁ TRỊ PHỤ LỤC 13 - HĐ 37/2018/HĐ/OIC-SEAREE ký ngày 07/02/2018</v>
          </cell>
        </row>
      </sheetData>
      <sheetData sheetId="2392">
        <row r="1">
          <cell r="A1" t="str">
            <v>GIÁ TRỊ PHỤ LỤC 13 - HĐ 37/2018/HĐ/OIC-SEAREE ký ngày 07/02/2018</v>
          </cell>
        </row>
      </sheetData>
      <sheetData sheetId="2393">
        <row r="1">
          <cell r="A1" t="str">
            <v>GIÁ TRỊ PHỤ LỤC 13 - HĐ 37/2018/HĐ/OIC-SEAREE ký ngày 07/02/2018</v>
          </cell>
        </row>
      </sheetData>
      <sheetData sheetId="2394">
        <row r="1">
          <cell r="A1" t="str">
            <v>GIÁ TRỊ PHỤ LỤC 13 - HĐ 37/2018/HĐ/OIC-SEAREE ký ngày 07/02/2018</v>
          </cell>
        </row>
      </sheetData>
      <sheetData sheetId="2395">
        <row r="1">
          <cell r="A1" t="str">
            <v>GIÁ TRỊ PHỤ LỤC 13 - HĐ 37/2018/HĐ/OIC-SEAREE ký ngày 07/02/2018</v>
          </cell>
        </row>
      </sheetData>
      <sheetData sheetId="2396">
        <row r="1">
          <cell r="A1" t="str">
            <v>GIÁ TRỊ PHỤ LỤC 13 - HĐ 37/2018/HĐ/OIC-SEAREE ký ngày 07/02/2018</v>
          </cell>
        </row>
      </sheetData>
      <sheetData sheetId="2397">
        <row r="1">
          <cell r="A1" t="str">
            <v>GIÁ TRỊ PHỤ LỤC 13 - HĐ 37/2018/HĐ/OIC-SEAREE ký ngày 07/02/2018</v>
          </cell>
        </row>
      </sheetData>
      <sheetData sheetId="2398">
        <row r="1">
          <cell r="A1" t="str">
            <v>GIÁ TRỊ PHỤ LỤC 13 - HĐ 37/2018/HĐ/OIC-SEAREE ký ngày 07/02/2018</v>
          </cell>
        </row>
      </sheetData>
      <sheetData sheetId="2399">
        <row r="1">
          <cell r="A1" t="str">
            <v>GIÁ TRỊ PHỤ LỤC 13 - HĐ 37/2018/HĐ/OIC-SEAREE ký ngày 07/02/2018</v>
          </cell>
        </row>
      </sheetData>
      <sheetData sheetId="2400">
        <row r="1">
          <cell r="A1" t="str">
            <v>GIÁ TRỊ PHỤ LỤC 13 - HĐ 37/2018/HĐ/OIC-SEAREE ký ngày 07/02/2018</v>
          </cell>
        </row>
      </sheetData>
      <sheetData sheetId="2401">
        <row r="1">
          <cell r="A1" t="str">
            <v>GIÁ TRỊ PHỤ LỤC 13 - HĐ 37/2018/HĐ/OIC-SEAREE ký ngày 07/02/2018</v>
          </cell>
        </row>
      </sheetData>
      <sheetData sheetId="2402">
        <row r="1">
          <cell r="A1" t="str">
            <v>GIÁ TRỊ PHỤ LỤC 13 - HĐ 37/2018/HĐ/OIC-SEAREE ký ngày 07/02/2018</v>
          </cell>
        </row>
      </sheetData>
      <sheetData sheetId="2403">
        <row r="1">
          <cell r="A1" t="str">
            <v>GIÁ TRỊ PHỤ LỤC 13 - HĐ 37/2018/HĐ/OIC-SEAREE ký ngày 07/02/2018</v>
          </cell>
        </row>
      </sheetData>
      <sheetData sheetId="2404">
        <row r="1">
          <cell r="A1" t="str">
            <v>GIÁ TRỊ PHỤ LỤC 13 - HĐ 37/2018/HĐ/OIC-SEAREE ký ngày 07/02/2018</v>
          </cell>
        </row>
      </sheetData>
      <sheetData sheetId="2405">
        <row r="1">
          <cell r="A1" t="str">
            <v>GIÁ TRỊ PHỤ LỤC 13 - HĐ 37/2018/HĐ/OIC-SEAREE ký ngày 07/02/2018</v>
          </cell>
        </row>
      </sheetData>
      <sheetData sheetId="2406">
        <row r="1">
          <cell r="A1" t="str">
            <v>GIÁ TRỊ PHỤ LỤC 13 - HĐ 37/2018/HĐ/OIC-SEAREE ký ngày 07/02/2018</v>
          </cell>
        </row>
      </sheetData>
      <sheetData sheetId="2407">
        <row r="1">
          <cell r="A1" t="str">
            <v>GIÁ TRỊ PHỤ LỤC 13 - HĐ 37/2018/HĐ/OIC-SEAREE ký ngày 07/02/2018</v>
          </cell>
        </row>
      </sheetData>
      <sheetData sheetId="2408">
        <row r="1">
          <cell r="A1" t="str">
            <v>GIÁ TRỊ PHỤ LỤC 13 - HĐ 37/2018/HĐ/OIC-SEAREE ký ngày 07/02/2018</v>
          </cell>
        </row>
      </sheetData>
      <sheetData sheetId="2409">
        <row r="1">
          <cell r="A1" t="str">
            <v>GIÁ TRỊ PHỤ LỤC 13 - HĐ 37/2018/HĐ/OIC-SEAREE ký ngày 07/02/2018</v>
          </cell>
        </row>
      </sheetData>
      <sheetData sheetId="2410">
        <row r="1">
          <cell r="A1" t="str">
            <v>GIÁ TRỊ PHỤ LỤC 13 - HĐ 37/2018/HĐ/OIC-SEAREE ký ngày 07/02/2018</v>
          </cell>
        </row>
      </sheetData>
      <sheetData sheetId="2411">
        <row r="1">
          <cell r="A1" t="str">
            <v>GIÁ TRỊ PHỤ LỤC 13 - HĐ 37/2018/HĐ/OIC-SEAREE ký ngày 07/02/2018</v>
          </cell>
        </row>
      </sheetData>
      <sheetData sheetId="2412">
        <row r="1">
          <cell r="A1" t="str">
            <v>GIÁ TRỊ PHỤ LỤC 13 - HĐ 37/2018/HĐ/OIC-SEAREE ký ngày 07/02/2018</v>
          </cell>
        </row>
      </sheetData>
      <sheetData sheetId="2413">
        <row r="1">
          <cell r="A1" t="str">
            <v>GIÁ TRỊ PHỤ LỤC 13 - HĐ 37/2018/HĐ/OIC-SEAREE ký ngày 07/02/2018</v>
          </cell>
        </row>
      </sheetData>
      <sheetData sheetId="2414">
        <row r="1">
          <cell r="A1" t="str">
            <v>GIÁ TRỊ PHỤ LỤC 13 - HĐ 37/2018/HĐ/OIC-SEAREE ký ngày 07/02/2018</v>
          </cell>
        </row>
      </sheetData>
      <sheetData sheetId="2415">
        <row r="1">
          <cell r="A1" t="str">
            <v>GIÁ TRỊ PHỤ LỤC 13 - HĐ 37/2018/HĐ/OIC-SEAREE ký ngày 07/02/2018</v>
          </cell>
        </row>
      </sheetData>
      <sheetData sheetId="2416">
        <row r="1">
          <cell r="A1" t="str">
            <v>GIÁ TRỊ PHỤ LỤC 13 - HĐ 37/2018/HĐ/OIC-SEAREE ký ngày 07/02/2018</v>
          </cell>
        </row>
      </sheetData>
      <sheetData sheetId="2417">
        <row r="1">
          <cell r="A1" t="str">
            <v>GIÁ TRỊ PHỤ LỤC 13 - HĐ 37/2018/HĐ/OIC-SEAREE ký ngày 07/02/2018</v>
          </cell>
        </row>
      </sheetData>
      <sheetData sheetId="2418">
        <row r="1">
          <cell r="A1" t="str">
            <v>GIÁ TRỊ PHỤ LỤC 13 - HĐ 37/2018/HĐ/OIC-SEAREE ký ngày 07/02/2018</v>
          </cell>
        </row>
      </sheetData>
      <sheetData sheetId="2419">
        <row r="1">
          <cell r="A1" t="str">
            <v>GIÁ TRỊ PHỤ LỤC 13 - HĐ 37/2018/HĐ/OIC-SEAREE ký ngày 07/02/2018</v>
          </cell>
        </row>
      </sheetData>
      <sheetData sheetId="2420">
        <row r="1">
          <cell r="A1" t="str">
            <v>GIÁ TRỊ PHỤ LỤC 13 - HĐ 37/2018/HĐ/OIC-SEAREE ký ngày 07/02/2018</v>
          </cell>
        </row>
      </sheetData>
      <sheetData sheetId="2421">
        <row r="1">
          <cell r="A1" t="str">
            <v>GIÁ TRỊ PHỤ LỤC 13 - HĐ 37/2018/HĐ/OIC-SEAREE ký ngày 07/02/2018</v>
          </cell>
        </row>
      </sheetData>
      <sheetData sheetId="2422">
        <row r="1">
          <cell r="A1" t="str">
            <v>GIÁ TRỊ PHỤ LỤC 13 - HĐ 37/2018/HĐ/OIC-SEAREE ký ngày 07/02/2018</v>
          </cell>
        </row>
      </sheetData>
      <sheetData sheetId="2423">
        <row r="1">
          <cell r="A1" t="str">
            <v>GIÁ TRỊ PHỤ LỤC 13 - HĐ 37/2018/HĐ/OIC-SEAREE ký ngày 07/02/2018</v>
          </cell>
        </row>
      </sheetData>
      <sheetData sheetId="2424">
        <row r="1">
          <cell r="A1" t="str">
            <v>GIÁ TRỊ PHỤ LỤC 13 - HĐ 37/2018/HĐ/OIC-SEAREE ký ngày 07/02/2018</v>
          </cell>
        </row>
      </sheetData>
      <sheetData sheetId="2425">
        <row r="1">
          <cell r="A1" t="str">
            <v>GIÁ TRỊ PHỤ LỤC 13 - HĐ 37/2018/HĐ/OIC-SEAREE ký ngày 07/02/2018</v>
          </cell>
        </row>
      </sheetData>
      <sheetData sheetId="2426">
        <row r="1">
          <cell r="A1" t="str">
            <v>GIÁ TRỊ PHỤ LỤC 13 - HĐ 37/2018/HĐ/OIC-SEAREE ký ngày 07/02/2018</v>
          </cell>
        </row>
      </sheetData>
      <sheetData sheetId="2427">
        <row r="1">
          <cell r="A1" t="str">
            <v>GIÁ TRỊ PHỤ LỤC 13 - HĐ 37/2018/HĐ/OIC-SEAREE ký ngày 07/02/2018</v>
          </cell>
        </row>
      </sheetData>
      <sheetData sheetId="2428">
        <row r="1">
          <cell r="A1" t="str">
            <v>GIÁ TRỊ PHỤ LỤC 13 - HĐ 37/2018/HĐ/OIC-SEAREE ký ngày 07/02/2018</v>
          </cell>
        </row>
      </sheetData>
      <sheetData sheetId="2429">
        <row r="1">
          <cell r="A1" t="str">
            <v>GIÁ TRỊ PHỤ LỤC 13 - HĐ 37/2018/HĐ/OIC-SEAREE ký ngày 07/02/2018</v>
          </cell>
        </row>
      </sheetData>
      <sheetData sheetId="2430">
        <row r="1">
          <cell r="A1" t="str">
            <v>GIÁ TRỊ PHỤ LỤC 13 - HĐ 37/2018/HĐ/OIC-SEAREE ký ngày 07/02/2018</v>
          </cell>
        </row>
      </sheetData>
      <sheetData sheetId="2431">
        <row r="1">
          <cell r="A1" t="str">
            <v>GIÁ TRỊ PHỤ LỤC 13 - HĐ 37/2018/HĐ/OIC-SEAREE ký ngày 07/02/2018</v>
          </cell>
        </row>
      </sheetData>
      <sheetData sheetId="2432">
        <row r="1">
          <cell r="A1" t="str">
            <v>GIÁ TRỊ PHỤ LỤC 13 - HĐ 37/2018/HĐ/OIC-SEAREE ký ngày 07/02/2018</v>
          </cell>
        </row>
      </sheetData>
      <sheetData sheetId="2433">
        <row r="1">
          <cell r="A1" t="str">
            <v>GIÁ TRỊ PHỤ LỤC 13 - HĐ 37/2018/HĐ/OIC-SEAREE ký ngày 07/02/2018</v>
          </cell>
        </row>
      </sheetData>
      <sheetData sheetId="2434">
        <row r="1">
          <cell r="A1" t="str">
            <v>GIÁ TRỊ PHỤ LỤC 13 - HĐ 37/2018/HĐ/OIC-SEAREE ký ngày 07/02/2018</v>
          </cell>
        </row>
      </sheetData>
      <sheetData sheetId="2435">
        <row r="1">
          <cell r="A1" t="str">
            <v>GIÁ TRỊ PHỤ LỤC 13 - HĐ 37/2018/HĐ/OIC-SEAREE ký ngày 07/02/2018</v>
          </cell>
        </row>
      </sheetData>
      <sheetData sheetId="2436">
        <row r="1">
          <cell r="A1" t="str">
            <v>GIÁ TRỊ PHỤ LỤC 13 - HĐ 37/2018/HĐ/OIC-SEAREE ký ngày 07/02/2018</v>
          </cell>
        </row>
      </sheetData>
      <sheetData sheetId="2437">
        <row r="1">
          <cell r="A1" t="str">
            <v>GIÁ TRỊ PHỤ LỤC 13 - HĐ 37/2018/HĐ/OIC-SEAREE ký ngày 07/02/2018</v>
          </cell>
        </row>
      </sheetData>
      <sheetData sheetId="2438">
        <row r="1">
          <cell r="A1" t="str">
            <v>GIÁ TRỊ PHỤ LỤC 13 - HĐ 37/2018/HĐ/OIC-SEAREE ký ngày 07/02/2018</v>
          </cell>
        </row>
      </sheetData>
      <sheetData sheetId="2439">
        <row r="1">
          <cell r="A1" t="str">
            <v>GIÁ TRỊ PHỤ LỤC 13 - HĐ 37/2018/HĐ/OIC-SEAREE ký ngày 07/02/2018</v>
          </cell>
        </row>
      </sheetData>
      <sheetData sheetId="2440">
        <row r="1">
          <cell r="A1" t="str">
            <v>GIÁ TRỊ PHỤ LỤC 13 - HĐ 37/2018/HĐ/OIC-SEAREE ký ngày 07/02/2018</v>
          </cell>
        </row>
      </sheetData>
      <sheetData sheetId="2441">
        <row r="1">
          <cell r="A1" t="str">
            <v>GIÁ TRỊ PHỤ LỤC 13 - HĐ 37/2018/HĐ/OIC-SEAREE ký ngày 07/02/2018</v>
          </cell>
        </row>
      </sheetData>
      <sheetData sheetId="2442">
        <row r="1">
          <cell r="A1" t="str">
            <v>GIÁ TRỊ PHỤ LỤC 13 - HĐ 37/2018/HĐ/OIC-SEAREE ký ngày 07/02/2018</v>
          </cell>
        </row>
      </sheetData>
      <sheetData sheetId="2443">
        <row r="1">
          <cell r="A1" t="str">
            <v>GIÁ TRỊ PHỤ LỤC 13 - HĐ 37/2018/HĐ/OIC-SEAREE ký ngày 07/02/2018</v>
          </cell>
        </row>
      </sheetData>
      <sheetData sheetId="2444">
        <row r="1">
          <cell r="A1" t="str">
            <v>GIÁ TRỊ PHỤ LỤC 13 - HĐ 37/2018/HĐ/OIC-SEAREE ký ngày 07/02/2018</v>
          </cell>
        </row>
      </sheetData>
      <sheetData sheetId="2445">
        <row r="1">
          <cell r="A1" t="str">
            <v>GIÁ TRỊ PHỤ LỤC 13 - HĐ 37/2018/HĐ/OIC-SEAREE ký ngày 07/02/2018</v>
          </cell>
        </row>
      </sheetData>
      <sheetData sheetId="2446">
        <row r="1">
          <cell r="A1" t="str">
            <v>GIÁ TRỊ PHỤ LỤC 13 - HĐ 37/2018/HĐ/OIC-SEAREE ký ngày 07/02/2018</v>
          </cell>
        </row>
      </sheetData>
      <sheetData sheetId="2447">
        <row r="1">
          <cell r="A1" t="str">
            <v>GIÁ TRỊ PHỤ LỤC 13 - HĐ 37/2018/HĐ/OIC-SEAREE ký ngày 07/02/2018</v>
          </cell>
        </row>
      </sheetData>
      <sheetData sheetId="2448">
        <row r="1">
          <cell r="A1" t="str">
            <v>GIÁ TRỊ PHỤ LỤC 13 - HĐ 37/2018/HĐ/OIC-SEAREE ký ngày 07/02/2018</v>
          </cell>
        </row>
      </sheetData>
      <sheetData sheetId="2449">
        <row r="1">
          <cell r="A1" t="str">
            <v>GIÁ TRỊ PHỤ LỤC 13 - HĐ 37/2018/HĐ/OIC-SEAREE ký ngày 07/02/2018</v>
          </cell>
        </row>
      </sheetData>
      <sheetData sheetId="2450">
        <row r="1">
          <cell r="A1" t="str">
            <v>GIÁ TRỊ PHỤ LỤC 13 - HĐ 37/2018/HĐ/OIC-SEAREE ký ngày 07/02/2018</v>
          </cell>
        </row>
      </sheetData>
      <sheetData sheetId="2451">
        <row r="1">
          <cell r="A1" t="str">
            <v>GIÁ TRỊ PHỤ LỤC 13 - HĐ 37/2018/HĐ/OIC-SEAREE ký ngày 07/02/2018</v>
          </cell>
        </row>
      </sheetData>
      <sheetData sheetId="2452">
        <row r="1">
          <cell r="A1" t="str">
            <v>GIÁ TRỊ PHỤ LỤC 13 - HĐ 37/2018/HĐ/OIC-SEAREE ký ngày 07/02/2018</v>
          </cell>
        </row>
      </sheetData>
      <sheetData sheetId="2453">
        <row r="1">
          <cell r="A1" t="str">
            <v>GIÁ TRỊ PHỤ LỤC 13 - HĐ 37/2018/HĐ/OIC-SEAREE ký ngày 07/02/2018</v>
          </cell>
        </row>
      </sheetData>
      <sheetData sheetId="2454">
        <row r="1">
          <cell r="A1" t="str">
            <v>GIÁ TRỊ PHỤ LỤC 13 - HĐ 37/2018/HĐ/OIC-SEAREE ký ngày 07/02/2018</v>
          </cell>
        </row>
      </sheetData>
      <sheetData sheetId="2455">
        <row r="1">
          <cell r="A1" t="str">
            <v>GIÁ TRỊ PHỤ LỤC 13 - HĐ 37/2018/HĐ/OIC-SEAREE ký ngày 07/02/2018</v>
          </cell>
        </row>
      </sheetData>
      <sheetData sheetId="2456">
        <row r="1">
          <cell r="A1" t="str">
            <v>GIÁ TRỊ PHỤ LỤC 13 - HĐ 37/2018/HĐ/OIC-SEAREE ký ngày 07/02/2018</v>
          </cell>
        </row>
      </sheetData>
      <sheetData sheetId="2457">
        <row r="1">
          <cell r="A1" t="str">
            <v>GIÁ TRỊ PHỤ LỤC 13 - HĐ 37/2018/HĐ/OIC-SEAREE ký ngày 07/02/2018</v>
          </cell>
        </row>
      </sheetData>
      <sheetData sheetId="2458">
        <row r="1">
          <cell r="A1" t="str">
            <v>GIÁ TRỊ PHỤ LỤC 13 - HĐ 37/2018/HĐ/OIC-SEAREE ký ngày 07/02/2018</v>
          </cell>
        </row>
      </sheetData>
      <sheetData sheetId="2459">
        <row r="1">
          <cell r="A1" t="str">
            <v>GIÁ TRỊ PHỤ LỤC 13 - HĐ 37/2018/HĐ/OIC-SEAREE ký ngày 07/02/2018</v>
          </cell>
        </row>
      </sheetData>
      <sheetData sheetId="2460">
        <row r="1">
          <cell r="A1" t="str">
            <v>GIÁ TRỊ PHỤ LỤC 13 - HĐ 37/2018/HĐ/OIC-SEAREE ký ngày 07/02/2018</v>
          </cell>
        </row>
      </sheetData>
      <sheetData sheetId="2461">
        <row r="1">
          <cell r="A1" t="str">
            <v>GIÁ TRỊ PHỤ LỤC 13 - HĐ 37/2018/HĐ/OIC-SEAREE ký ngày 07/02/2018</v>
          </cell>
        </row>
      </sheetData>
      <sheetData sheetId="2462">
        <row r="1">
          <cell r="A1" t="str">
            <v>GIÁ TRỊ PHỤ LỤC 13 - HĐ 37/2018/HĐ/OIC-SEAREE ký ngày 07/02/2018</v>
          </cell>
        </row>
      </sheetData>
      <sheetData sheetId="2463">
        <row r="1">
          <cell r="A1" t="str">
            <v>GIÁ TRỊ PHỤ LỤC 13 - HĐ 37/2018/HĐ/OIC-SEAREE ký ngày 07/02/2018</v>
          </cell>
        </row>
      </sheetData>
      <sheetData sheetId="2464">
        <row r="1">
          <cell r="A1" t="str">
            <v>GIÁ TRỊ PHỤ LỤC 13 - HĐ 37/2018/HĐ/OIC-SEAREE ký ngày 07/02/2018</v>
          </cell>
        </row>
      </sheetData>
      <sheetData sheetId="2465">
        <row r="1">
          <cell r="A1" t="str">
            <v>GIÁ TRỊ PHỤ LỤC 13 - HĐ 37/2018/HĐ/OIC-SEAREE ký ngày 07/02/2018</v>
          </cell>
        </row>
      </sheetData>
      <sheetData sheetId="2466">
        <row r="1">
          <cell r="A1" t="str">
            <v>GIÁ TRỊ PHỤ LỤC 13 - HĐ 37/2018/HĐ/OIC-SEAREE ký ngày 07/02/2018</v>
          </cell>
        </row>
      </sheetData>
      <sheetData sheetId="2467">
        <row r="1">
          <cell r="A1" t="str">
            <v>GIÁ TRỊ PHỤ LỤC 13 - HĐ 37/2018/HĐ/OIC-SEAREE ký ngày 07/02/2018</v>
          </cell>
        </row>
      </sheetData>
      <sheetData sheetId="2468">
        <row r="1">
          <cell r="A1" t="str">
            <v>GIÁ TRỊ PHỤ LỤC 13 - HĐ 37/2018/HĐ/OIC-SEAREE ký ngày 07/02/2018</v>
          </cell>
        </row>
      </sheetData>
      <sheetData sheetId="2469">
        <row r="1">
          <cell r="A1" t="str">
            <v>GIÁ TRỊ PHỤ LỤC 13 - HĐ 37/2018/HĐ/OIC-SEAREE ký ngày 07/02/2018</v>
          </cell>
        </row>
      </sheetData>
      <sheetData sheetId="2470">
        <row r="1">
          <cell r="A1" t="str">
            <v>GIÁ TRỊ PHỤ LỤC 13 - HĐ 37/2018/HĐ/OIC-SEAREE ký ngày 07/02/2018</v>
          </cell>
        </row>
      </sheetData>
      <sheetData sheetId="2471">
        <row r="1">
          <cell r="A1" t="str">
            <v>GIÁ TRỊ PHỤ LỤC 13 - HĐ 37/2018/HĐ/OIC-SEAREE ký ngày 07/02/2018</v>
          </cell>
        </row>
      </sheetData>
      <sheetData sheetId="2472">
        <row r="1">
          <cell r="A1" t="str">
            <v>GIÁ TRỊ PHỤ LỤC 13 - HĐ 37/2018/HĐ/OIC-SEAREE ký ngày 07/02/2018</v>
          </cell>
        </row>
      </sheetData>
      <sheetData sheetId="2473">
        <row r="1">
          <cell r="A1" t="str">
            <v>GIÁ TRỊ PHỤ LỤC 13 - HĐ 37/2018/HĐ/OIC-SEAREE ký ngày 07/02/2018</v>
          </cell>
        </row>
      </sheetData>
      <sheetData sheetId="2474">
        <row r="1">
          <cell r="A1" t="str">
            <v>GIÁ TRỊ PHỤ LỤC 13 - HĐ 37/2018/HĐ/OIC-SEAREE ký ngày 07/02/2018</v>
          </cell>
        </row>
      </sheetData>
      <sheetData sheetId="2475">
        <row r="1">
          <cell r="A1" t="str">
            <v>GIÁ TRỊ PHỤ LỤC 13 - HĐ 37/2018/HĐ/OIC-SEAREE ký ngày 07/02/2018</v>
          </cell>
        </row>
      </sheetData>
      <sheetData sheetId="2476">
        <row r="1">
          <cell r="A1" t="str">
            <v>GIÁ TRỊ PHỤ LỤC 13 - HĐ 37/2018/HĐ/OIC-SEAREE ký ngày 07/02/2018</v>
          </cell>
        </row>
      </sheetData>
      <sheetData sheetId="2477">
        <row r="1">
          <cell r="A1" t="str">
            <v>GIÁ TRỊ PHỤ LỤC 13 - HĐ 37/2018/HĐ/OIC-SEAREE ký ngày 07/02/2018</v>
          </cell>
        </row>
      </sheetData>
      <sheetData sheetId="2478">
        <row r="1">
          <cell r="A1" t="str">
            <v>GIÁ TRỊ PHỤ LỤC 13 - HĐ 37/2018/HĐ/OIC-SEAREE ký ngày 07/02/2018</v>
          </cell>
        </row>
      </sheetData>
      <sheetData sheetId="2479">
        <row r="1">
          <cell r="A1" t="str">
            <v>GIÁ TRỊ PHỤ LỤC 13 - HĐ 37/2018/HĐ/OIC-SEAREE ký ngày 07/02/2018</v>
          </cell>
        </row>
      </sheetData>
      <sheetData sheetId="2480">
        <row r="1">
          <cell r="A1" t="str">
            <v>GIÁ TRỊ PHỤ LỤC 13 - HĐ 37/2018/HĐ/OIC-SEAREE ký ngày 07/02/2018</v>
          </cell>
        </row>
      </sheetData>
      <sheetData sheetId="2481">
        <row r="1">
          <cell r="A1" t="str">
            <v>GIÁ TRỊ PHỤ LỤC 13 - HĐ 37/2018/HĐ/OIC-SEAREE ký ngày 07/02/2018</v>
          </cell>
        </row>
      </sheetData>
      <sheetData sheetId="2482">
        <row r="1">
          <cell r="A1" t="str">
            <v>GIÁ TRỊ PHỤ LỤC 13 - HĐ 37/2018/HĐ/OIC-SEAREE ký ngày 07/02/2018</v>
          </cell>
        </row>
      </sheetData>
      <sheetData sheetId="2483">
        <row r="1">
          <cell r="A1" t="str">
            <v>GIÁ TRỊ PHỤ LỤC 13 - HĐ 37/2018/HĐ/OIC-SEAREE ký ngày 07/02/2018</v>
          </cell>
        </row>
      </sheetData>
      <sheetData sheetId="2484">
        <row r="1">
          <cell r="A1" t="str">
            <v>GIÁ TRỊ PHỤ LỤC 13 - HĐ 37/2018/HĐ/OIC-SEAREE ký ngày 07/02/2018</v>
          </cell>
        </row>
      </sheetData>
      <sheetData sheetId="2485">
        <row r="1">
          <cell r="A1" t="str">
            <v>GIÁ TRỊ PHỤ LỤC 13 - HĐ 37/2018/HĐ/OIC-SEAREE ký ngày 07/02/2018</v>
          </cell>
        </row>
      </sheetData>
      <sheetData sheetId="2486">
        <row r="1">
          <cell r="A1" t="str">
            <v>GIÁ TRỊ PHỤ LỤC 13 - HĐ 37/2018/HĐ/OIC-SEAREE ký ngày 07/02/2018</v>
          </cell>
        </row>
      </sheetData>
      <sheetData sheetId="2487">
        <row r="1">
          <cell r="A1" t="str">
            <v>GIÁ TRỊ PHỤ LỤC 13 - HĐ 37/2018/HĐ/OIC-SEAREE ký ngày 07/02/2018</v>
          </cell>
        </row>
      </sheetData>
      <sheetData sheetId="2488">
        <row r="1">
          <cell r="A1" t="str">
            <v>GIÁ TRỊ PHỤ LỤC 13 - HĐ 37/2018/HĐ/OIC-SEAREE ký ngày 07/02/2018</v>
          </cell>
        </row>
      </sheetData>
      <sheetData sheetId="2489">
        <row r="1">
          <cell r="A1" t="str">
            <v>GIÁ TRỊ PHỤ LỤC 13 - HĐ 37/2018/HĐ/OIC-SEAREE ký ngày 07/02/2018</v>
          </cell>
        </row>
      </sheetData>
      <sheetData sheetId="2490">
        <row r="1">
          <cell r="A1" t="str">
            <v>GIÁ TRỊ PHỤ LỤC 13 - HĐ 37/2018/HĐ/OIC-SEAREE ký ngày 07/02/2018</v>
          </cell>
        </row>
      </sheetData>
      <sheetData sheetId="2491">
        <row r="1">
          <cell r="A1" t="str">
            <v>GIÁ TRỊ PHỤ LỤC 13 - HĐ 37/2018/HĐ/OIC-SEAREE ký ngày 07/02/2018</v>
          </cell>
        </row>
      </sheetData>
      <sheetData sheetId="2492">
        <row r="1">
          <cell r="A1" t="str">
            <v>GIÁ TRỊ PHỤ LỤC 13 - HĐ 37/2018/HĐ/OIC-SEAREE ký ngày 07/02/2018</v>
          </cell>
        </row>
      </sheetData>
      <sheetData sheetId="2493">
        <row r="1">
          <cell r="A1" t="str">
            <v>GIÁ TRỊ PHỤ LỤC 13 - HĐ 37/2018/HĐ/OIC-SEAREE ký ngày 07/02/2018</v>
          </cell>
        </row>
      </sheetData>
      <sheetData sheetId="2494">
        <row r="1">
          <cell r="A1" t="str">
            <v>GIÁ TRỊ PHỤ LỤC 13 - HĐ 37/2018/HĐ/OIC-SEAREE ký ngày 07/02/2018</v>
          </cell>
        </row>
      </sheetData>
      <sheetData sheetId="2495">
        <row r="1">
          <cell r="A1" t="str">
            <v>GIÁ TRỊ PHỤ LỤC 13 - HĐ 37/2018/HĐ/OIC-SEAREE ký ngày 07/02/2018</v>
          </cell>
        </row>
      </sheetData>
      <sheetData sheetId="2496">
        <row r="1">
          <cell r="A1" t="str">
            <v>GIÁ TRỊ PHỤ LỤC 13 - HĐ 37/2018/HĐ/OIC-SEAREE ký ngày 07/02/2018</v>
          </cell>
        </row>
      </sheetData>
      <sheetData sheetId="2497">
        <row r="1">
          <cell r="A1" t="str">
            <v>GIÁ TRỊ PHỤ LỤC 13 - HĐ 37/2018/HĐ/OIC-SEAREE ký ngày 07/02/2018</v>
          </cell>
        </row>
      </sheetData>
      <sheetData sheetId="2498">
        <row r="1">
          <cell r="A1" t="str">
            <v>GIÁ TRỊ PHỤ LỤC 13 - HĐ 37/2018/HĐ/OIC-SEAREE ký ngày 07/02/2018</v>
          </cell>
        </row>
      </sheetData>
      <sheetData sheetId="2499">
        <row r="1">
          <cell r="A1" t="str">
            <v>GIÁ TRỊ PHỤ LỤC 13 - HĐ 37/2018/HĐ/OIC-SEAREE ký ngày 07/02/2018</v>
          </cell>
        </row>
      </sheetData>
      <sheetData sheetId="2500">
        <row r="1">
          <cell r="A1" t="str">
            <v>GIÁ TRỊ PHỤ LỤC 13 - HĐ 37/2018/HĐ/OIC-SEAREE ký ngày 07/02/2018</v>
          </cell>
        </row>
      </sheetData>
      <sheetData sheetId="2501">
        <row r="1">
          <cell r="A1" t="str">
            <v>GIÁ TRỊ PHỤ LỤC 13 - HĐ 37/2018/HĐ/OIC-SEAREE ký ngày 07/02/2018</v>
          </cell>
        </row>
      </sheetData>
      <sheetData sheetId="2502">
        <row r="1">
          <cell r="A1" t="str">
            <v>GIÁ TRỊ PHỤ LỤC 13 - HĐ 37/2018/HĐ/OIC-SEAREE ký ngày 07/02/2018</v>
          </cell>
        </row>
      </sheetData>
      <sheetData sheetId="2503">
        <row r="1">
          <cell r="A1" t="str">
            <v>GIÁ TRỊ PHỤ LỤC 13 - HĐ 37/2018/HĐ/OIC-SEAREE ký ngày 07/02/2018</v>
          </cell>
        </row>
      </sheetData>
      <sheetData sheetId="2504">
        <row r="1">
          <cell r="A1" t="str">
            <v>GIÁ TRỊ PHỤ LỤC 13 - HĐ 37/2018/HĐ/OIC-SEAREE ký ngày 07/02/2018</v>
          </cell>
        </row>
      </sheetData>
      <sheetData sheetId="2505">
        <row r="1">
          <cell r="A1" t="str">
            <v>GIÁ TRỊ PHỤ LỤC 13 - HĐ 37/2018/HĐ/OIC-SEAREE ký ngày 07/02/2018</v>
          </cell>
        </row>
      </sheetData>
      <sheetData sheetId="2506">
        <row r="1">
          <cell r="A1" t="str">
            <v>GIÁ TRỊ PHỤ LỤC 13 - HĐ 37/2018/HĐ/OIC-SEAREE ký ngày 07/02/2018</v>
          </cell>
        </row>
      </sheetData>
      <sheetData sheetId="2507">
        <row r="1">
          <cell r="A1" t="str">
            <v>GIÁ TRỊ PHỤ LỤC 13 - HĐ 37/2018/HĐ/OIC-SEAREE ký ngày 07/02/2018</v>
          </cell>
        </row>
      </sheetData>
      <sheetData sheetId="2508">
        <row r="1">
          <cell r="A1" t="str">
            <v>GIÁ TRỊ PHỤ LỤC 13 - HĐ 37/2018/HĐ/OIC-SEAREE ký ngày 07/02/2018</v>
          </cell>
        </row>
      </sheetData>
      <sheetData sheetId="2509">
        <row r="1">
          <cell r="A1" t="str">
            <v>GIÁ TRỊ PHỤ LỤC 13 - HĐ 37/2018/HĐ/OIC-SEAREE ký ngày 07/02/2018</v>
          </cell>
        </row>
      </sheetData>
      <sheetData sheetId="2510">
        <row r="1">
          <cell r="A1" t="str">
            <v>GIÁ TRỊ PHỤ LỤC 13 - HĐ 37/2018/HĐ/OIC-SEAREE ký ngày 07/02/2018</v>
          </cell>
        </row>
      </sheetData>
      <sheetData sheetId="2511">
        <row r="1">
          <cell r="A1" t="str">
            <v>GIÁ TRỊ PHỤ LỤC 13 - HĐ 37/2018/HĐ/OIC-SEAREE ký ngày 07/02/2018</v>
          </cell>
        </row>
      </sheetData>
      <sheetData sheetId="2512">
        <row r="1">
          <cell r="A1" t="str">
            <v>GIÁ TRỊ PHỤ LỤC 13 - HĐ 37/2018/HĐ/OIC-SEAREE ký ngày 07/02/2018</v>
          </cell>
        </row>
      </sheetData>
      <sheetData sheetId="2513">
        <row r="1">
          <cell r="A1" t="str">
            <v>GIÁ TRỊ PHỤ LỤC 13 - HĐ 37/2018/HĐ/OIC-SEAREE ký ngày 07/02/2018</v>
          </cell>
        </row>
      </sheetData>
      <sheetData sheetId="2514">
        <row r="1">
          <cell r="A1" t="str">
            <v>GIÁ TRỊ PHỤ LỤC 13 - HĐ 37/2018/HĐ/OIC-SEAREE ký ngày 07/02/2018</v>
          </cell>
        </row>
      </sheetData>
      <sheetData sheetId="2515">
        <row r="1">
          <cell r="A1" t="str">
            <v>GIÁ TRỊ PHỤ LỤC 13 - HĐ 37/2018/HĐ/OIC-SEAREE ký ngày 07/02/2018</v>
          </cell>
        </row>
      </sheetData>
      <sheetData sheetId="2516">
        <row r="1">
          <cell r="A1" t="str">
            <v>GIÁ TRỊ PHỤ LỤC 13 - HĐ 37/2018/HĐ/OIC-SEAREE ký ngày 07/02/2018</v>
          </cell>
        </row>
      </sheetData>
      <sheetData sheetId="2517">
        <row r="1">
          <cell r="A1" t="str">
            <v>GIÁ TRỊ PHỤ LỤC 13 - HĐ 37/2018/HĐ/OIC-SEAREE ký ngày 07/02/2018</v>
          </cell>
        </row>
      </sheetData>
      <sheetData sheetId="2518">
        <row r="1">
          <cell r="A1" t="str">
            <v>GIÁ TRỊ PHỤ LỤC 13 - HĐ 37/2018/HĐ/OIC-SEAREE ký ngày 07/02/2018</v>
          </cell>
        </row>
      </sheetData>
      <sheetData sheetId="2519">
        <row r="1">
          <cell r="A1" t="str">
            <v>GIÁ TRỊ PHỤ LỤC 13 - HĐ 37/2018/HĐ/OIC-SEAREE ký ngày 07/02/2018</v>
          </cell>
        </row>
      </sheetData>
      <sheetData sheetId="2520">
        <row r="1">
          <cell r="A1" t="str">
            <v>GIÁ TRỊ PHỤ LỤC 13 - HĐ 37/2018/HĐ/OIC-SEAREE ký ngày 07/02/2018</v>
          </cell>
        </row>
      </sheetData>
      <sheetData sheetId="2521">
        <row r="1">
          <cell r="A1" t="str">
            <v>GIÁ TRỊ PHỤ LỤC 13 - HĐ 37/2018/HĐ/OIC-SEAREE ký ngày 07/02/2018</v>
          </cell>
        </row>
      </sheetData>
      <sheetData sheetId="2522">
        <row r="1">
          <cell r="A1" t="str">
            <v>GIÁ TRỊ PHỤ LỤC 13 - HĐ 37/2018/HĐ/OIC-SEAREE ký ngày 07/02/2018</v>
          </cell>
        </row>
      </sheetData>
      <sheetData sheetId="2523">
        <row r="1">
          <cell r="A1" t="str">
            <v>GIÁ TRỊ PHỤ LỤC 13 - HĐ 37/2018/HĐ/OIC-SEAREE ký ngày 07/02/2018</v>
          </cell>
        </row>
      </sheetData>
      <sheetData sheetId="2524">
        <row r="1">
          <cell r="A1" t="str">
            <v>GIÁ TRỊ PHỤ LỤC 13 - HĐ 37/2018/HĐ/OIC-SEAREE ký ngày 07/02/2018</v>
          </cell>
        </row>
      </sheetData>
      <sheetData sheetId="2525">
        <row r="1">
          <cell r="A1" t="str">
            <v>GIÁ TRỊ PHỤ LỤC 13 - HĐ 37/2018/HĐ/OIC-SEAREE ký ngày 07/02/2018</v>
          </cell>
        </row>
      </sheetData>
      <sheetData sheetId="2526">
        <row r="1">
          <cell r="A1" t="str">
            <v>GIÁ TRỊ PHỤ LỤC 13 - HĐ 37/2018/HĐ/OIC-SEAREE ký ngày 07/02/2018</v>
          </cell>
        </row>
      </sheetData>
      <sheetData sheetId="2527">
        <row r="1">
          <cell r="A1" t="str">
            <v>GIÁ TRỊ PHỤ LỤC 13 - HĐ 37/2018/HĐ/OIC-SEAREE ký ngày 07/02/2018</v>
          </cell>
        </row>
      </sheetData>
      <sheetData sheetId="2528">
        <row r="1">
          <cell r="A1" t="str">
            <v>GIÁ TRỊ PHỤ LỤC 13 - HĐ 37/2018/HĐ/OIC-SEAREE ký ngày 07/02/2018</v>
          </cell>
        </row>
      </sheetData>
      <sheetData sheetId="2529">
        <row r="1">
          <cell r="A1" t="str">
            <v>GIÁ TRỊ PHỤ LỤC 13 - HĐ 37/2018/HĐ/OIC-SEAREE ký ngày 07/02/2018</v>
          </cell>
        </row>
      </sheetData>
      <sheetData sheetId="2530">
        <row r="1">
          <cell r="A1" t="str">
            <v>GIÁ TRỊ PHỤ LỤC 13 - HĐ 37/2018/HĐ/OIC-SEAREE ký ngày 07/02/2018</v>
          </cell>
        </row>
      </sheetData>
      <sheetData sheetId="2531">
        <row r="1">
          <cell r="A1" t="str">
            <v>GIÁ TRỊ PHỤ LỤC 13 - HĐ 37/2018/HĐ/OIC-SEAREE ký ngày 07/02/2018</v>
          </cell>
        </row>
      </sheetData>
      <sheetData sheetId="2532">
        <row r="1">
          <cell r="A1" t="str">
            <v>GIÁ TRỊ PHỤ LỤC 13 - HĐ 37/2018/HĐ/OIC-SEAREE ký ngày 07/02/2018</v>
          </cell>
        </row>
      </sheetData>
      <sheetData sheetId="2533">
        <row r="1">
          <cell r="A1" t="str">
            <v>GIÁ TRỊ PHỤ LỤC 13 - HĐ 37/2018/HĐ/OIC-SEAREE ký ngày 07/02/2018</v>
          </cell>
        </row>
      </sheetData>
      <sheetData sheetId="2534">
        <row r="1">
          <cell r="A1" t="str">
            <v>GIÁ TRỊ PHỤ LỤC 13 - HĐ 37/2018/HĐ/OIC-SEAREE ký ngày 07/02/2018</v>
          </cell>
        </row>
      </sheetData>
      <sheetData sheetId="2535">
        <row r="1">
          <cell r="A1" t="str">
            <v>GIÁ TRỊ PHỤ LỤC 13 - HĐ 37/2018/HĐ/OIC-SEAREE ký ngày 07/02/2018</v>
          </cell>
        </row>
      </sheetData>
      <sheetData sheetId="2536">
        <row r="1">
          <cell r="A1" t="str">
            <v>GIÁ TRỊ PHỤ LỤC 13 - HĐ 37/2018/HĐ/OIC-SEAREE ký ngày 07/02/2018</v>
          </cell>
        </row>
      </sheetData>
      <sheetData sheetId="2537">
        <row r="1">
          <cell r="A1" t="str">
            <v>GIÁ TRỊ PHỤ LỤC 13 - HĐ 37/2018/HĐ/OIC-SEAREE ký ngày 07/02/2018</v>
          </cell>
        </row>
      </sheetData>
      <sheetData sheetId="2538">
        <row r="1">
          <cell r="A1" t="str">
            <v>GIÁ TRỊ PHỤ LỤC 13 - HĐ 37/2018/HĐ/OIC-SEAREE ký ngày 07/02/2018</v>
          </cell>
        </row>
      </sheetData>
      <sheetData sheetId="2539">
        <row r="1">
          <cell r="A1" t="str">
            <v>GIÁ TRỊ PHỤ LỤC 13 - HĐ 37/2018/HĐ/OIC-SEAREE ký ngày 07/02/2018</v>
          </cell>
        </row>
      </sheetData>
      <sheetData sheetId="2540">
        <row r="1">
          <cell r="A1" t="str">
            <v>GIÁ TRỊ PHỤ LỤC 13 - HĐ 37/2018/HĐ/OIC-SEAREE ký ngày 07/02/2018</v>
          </cell>
        </row>
      </sheetData>
      <sheetData sheetId="2541">
        <row r="1">
          <cell r="A1" t="str">
            <v>GIÁ TRỊ PHỤ LỤC 13 - HĐ 37/2018/HĐ/OIC-SEAREE ký ngày 07/02/2018</v>
          </cell>
        </row>
      </sheetData>
      <sheetData sheetId="2542">
        <row r="1">
          <cell r="A1" t="str">
            <v>GIÁ TRỊ PHỤ LỤC 13 - HĐ 37/2018/HĐ/OIC-SEAREE ký ngày 07/02/2018</v>
          </cell>
        </row>
      </sheetData>
      <sheetData sheetId="2543">
        <row r="1">
          <cell r="A1" t="str">
            <v>GIÁ TRỊ PHỤ LỤC 13 - HĐ 37/2018/HĐ/OIC-SEAREE ký ngày 07/02/2018</v>
          </cell>
        </row>
      </sheetData>
      <sheetData sheetId="2544">
        <row r="1">
          <cell r="A1" t="str">
            <v>GIÁ TRỊ PHỤ LỤC 13 - HĐ 37/2018/HĐ/OIC-SEAREE ký ngày 07/02/2018</v>
          </cell>
        </row>
      </sheetData>
      <sheetData sheetId="2545">
        <row r="1">
          <cell r="A1" t="str">
            <v>GIÁ TRỊ PHỤ LỤC 13 - HĐ 37/2018/HĐ/OIC-SEAREE ký ngày 07/02/2018</v>
          </cell>
        </row>
      </sheetData>
      <sheetData sheetId="2546">
        <row r="1">
          <cell r="A1" t="str">
            <v>GIÁ TRỊ PHỤ LỤC 13 - HĐ 37/2018/HĐ/OIC-SEAREE ký ngày 07/02/2018</v>
          </cell>
        </row>
      </sheetData>
      <sheetData sheetId="2547">
        <row r="1">
          <cell r="A1" t="str">
            <v>GIÁ TRỊ PHỤ LỤC 13 - HĐ 37/2018/HĐ/OIC-SEAREE ký ngày 07/02/2018</v>
          </cell>
        </row>
      </sheetData>
      <sheetData sheetId="2548">
        <row r="1">
          <cell r="A1" t="str">
            <v>GIÁ TRỊ PHỤ LỤC 13 - HĐ 37/2018/HĐ/OIC-SEAREE ký ngày 07/02/2018</v>
          </cell>
        </row>
      </sheetData>
      <sheetData sheetId="2549">
        <row r="1">
          <cell r="A1" t="str">
            <v>GIÁ TRỊ PHỤ LỤC 13 - HĐ 37/2018/HĐ/OIC-SEAREE ký ngày 07/02/2018</v>
          </cell>
        </row>
      </sheetData>
      <sheetData sheetId="2550">
        <row r="1">
          <cell r="A1" t="str">
            <v>GIÁ TRỊ PHỤ LỤC 13 - HĐ 37/2018/HĐ/OIC-SEAREE ký ngày 07/02/2018</v>
          </cell>
        </row>
      </sheetData>
      <sheetData sheetId="2551">
        <row r="1">
          <cell r="A1" t="str">
            <v>GIÁ TRỊ PHỤ LỤC 13 - HĐ 37/2018/HĐ/OIC-SEAREE ký ngày 07/02/2018</v>
          </cell>
        </row>
      </sheetData>
      <sheetData sheetId="2552">
        <row r="1">
          <cell r="A1" t="str">
            <v>GIÁ TRỊ PHỤ LỤC 13 - HĐ 37/2018/HĐ/OIC-SEAREE ký ngày 07/02/2018</v>
          </cell>
        </row>
      </sheetData>
      <sheetData sheetId="2553">
        <row r="1">
          <cell r="A1" t="str">
            <v>GIÁ TRỊ PHỤ LỤC 13 - HĐ 37/2018/HĐ/OIC-SEAREE ký ngày 07/02/2018</v>
          </cell>
        </row>
      </sheetData>
      <sheetData sheetId="2554">
        <row r="1">
          <cell r="A1" t="str">
            <v>GIÁ TRỊ PHỤ LỤC 13 - HĐ 37/2018/HĐ/OIC-SEAREE ký ngày 07/02/2018</v>
          </cell>
        </row>
      </sheetData>
      <sheetData sheetId="2555"/>
      <sheetData sheetId="2556"/>
      <sheetData sheetId="2557">
        <row r="1">
          <cell r="A1" t="str">
            <v>GIÁ TRỊ PHỤ LỤC 13 - HĐ 37/2018/HĐ/OIC-SEAREE ký ngày 07/02/2018</v>
          </cell>
        </row>
      </sheetData>
      <sheetData sheetId="2558"/>
      <sheetData sheetId="2559"/>
      <sheetData sheetId="2560">
        <row r="1">
          <cell r="A1" t="str">
            <v>GIÁ TRỊ PHỤ LỤC 13 - HĐ 37/2018/HĐ/OIC-SEAREE ký ngày 07/02/2018</v>
          </cell>
        </row>
      </sheetData>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row r="1">
          <cell r="A1" t="str">
            <v>GIÁ TRỊ PHỤ LỤC 13 - HĐ 37/2018/HĐ/OIC-SEAREE ký ngày 07/02/2018</v>
          </cell>
        </row>
      </sheetData>
      <sheetData sheetId="2574">
        <row r="1">
          <cell r="A1" t="str">
            <v>GIÁ TRỊ PHỤ LỤC 13 - HĐ 37/2018/HĐ/OIC-SEAREE ký ngày 07/02/2018</v>
          </cell>
        </row>
      </sheetData>
      <sheetData sheetId="2575">
        <row r="1">
          <cell r="A1" t="str">
            <v>GIÁ TRỊ PHỤ LỤC 13 - HĐ 37/2018/HĐ/OIC-SEAREE ký ngày 07/02/2018</v>
          </cell>
        </row>
      </sheetData>
      <sheetData sheetId="2576">
        <row r="1">
          <cell r="A1" t="str">
            <v>GIÁ TRỊ PHỤ LỤC 13 - HĐ 37/2018/HĐ/OIC-SEAREE ký ngày 07/02/2018</v>
          </cell>
        </row>
      </sheetData>
      <sheetData sheetId="2577">
        <row r="1">
          <cell r="A1" t="str">
            <v>GIÁ TRỊ PHỤ LỤC 13 - HĐ 37/2018/HĐ/OIC-SEAREE ký ngày 07/02/2018</v>
          </cell>
        </row>
      </sheetData>
      <sheetData sheetId="2578">
        <row r="1">
          <cell r="A1" t="str">
            <v>GIÁ TRỊ PHỤ LỤC 13 - HĐ 37/2018/HĐ/OIC-SEAREE ký ngày 07/02/2018</v>
          </cell>
        </row>
      </sheetData>
      <sheetData sheetId="2579">
        <row r="1">
          <cell r="A1" t="str">
            <v>GIÁ TRỊ PHỤ LỤC 13 - HĐ 37/2018/HĐ/OIC-SEAREE ký ngày 07/02/2018</v>
          </cell>
        </row>
      </sheetData>
      <sheetData sheetId="2580">
        <row r="1">
          <cell r="A1" t="str">
            <v>GIÁ TRỊ PHỤ LỤC 13 - HĐ 37/2018/HĐ/OIC-SEAREE ký ngày 07/02/2018</v>
          </cell>
        </row>
      </sheetData>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ow r="1">
          <cell r="A1" t="str">
            <v>GIÁ TRỊ PHỤ LỤC 13 - HĐ 37/2018/HĐ/OIC-SEAREE ký ngày 07/02/2018</v>
          </cell>
        </row>
      </sheetData>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ow r="1">
          <cell r="A1" t="str">
            <v>GIÁ TRỊ PHỤ LỤC 13 - HĐ 37/2018/HĐ/OIC-SEAREE ký ngày 07/02/2018</v>
          </cell>
        </row>
      </sheetData>
      <sheetData sheetId="3479">
        <row r="1">
          <cell r="A1" t="str">
            <v>GIÁ TRỊ PHỤ LỤC 13 - HĐ 37/2018/HĐ/OIC-SEAREE ký ngày 07/02/2018</v>
          </cell>
        </row>
      </sheetData>
      <sheetData sheetId="3480"/>
      <sheetData sheetId="3481" refreshError="1"/>
      <sheetData sheetId="3482" refreshError="1"/>
      <sheetData sheetId="3483"/>
      <sheetData sheetId="3484"/>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ow r="1">
          <cell r="A1" t="str">
            <v>GIÁ TRỊ PHỤ LỤC 13 - HĐ 37/2018/HĐ/OIC-SEAREE ký ngày 07/02/2018</v>
          </cell>
        </row>
      </sheetData>
      <sheetData sheetId="3498">
        <row r="1">
          <cell r="A1" t="str">
            <v>GIÁ TRỊ PHỤ LỤC 13 - HĐ 37/2018/HĐ/OIC-SEAREE ký ngày 07/02/2018</v>
          </cell>
        </row>
      </sheetData>
      <sheetData sheetId="3499">
        <row r="1">
          <cell r="A1" t="str">
            <v>GIÁ TRỊ PHỤ LỤC 13 - HĐ 37/2018/HĐ/OIC-SEAREE ký ngày 07/02/2018</v>
          </cell>
        </row>
      </sheetData>
      <sheetData sheetId="3500">
        <row r="1">
          <cell r="A1" t="str">
            <v>GIÁ TRỊ PHỤ LỤC 13 - HĐ 37/2018/HĐ/OIC-SEAREE ký ngày 07/02/2018</v>
          </cell>
        </row>
      </sheetData>
      <sheetData sheetId="3501">
        <row r="1">
          <cell r="A1" t="str">
            <v>GIÁ TRỊ PHỤ LỤC 13 - HĐ 37/2018/HĐ/OIC-SEAREE ký ngày 07/02/2018</v>
          </cell>
        </row>
      </sheetData>
      <sheetData sheetId="3502">
        <row r="1">
          <cell r="A1" t="str">
            <v>GIÁ TRỊ PHỤ LỤC 13 - HĐ 37/2018/HĐ/OIC-SEAREE ký ngày 07/02/2018</v>
          </cell>
        </row>
      </sheetData>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ow r="1">
          <cell r="A1" t="str">
            <v>GIÁ TRỊ PHỤ LỤC 13 - HĐ 37/2018/HĐ/OIC-SEAREE ký ngày 07/02/2018</v>
          </cell>
        </row>
      </sheetData>
      <sheetData sheetId="3543">
        <row r="1">
          <cell r="A1" t="str">
            <v>GIÁ TRỊ PHỤ LỤC 13 - HĐ 37/2018/HĐ/OIC-SEAREE ký ngày 07/02/2018</v>
          </cell>
        </row>
      </sheetData>
      <sheetData sheetId="3544">
        <row r="1">
          <cell r="A1" t="str">
            <v>GIÁ TRỊ PHỤ LỤC 13 - HĐ 37/2018/HĐ/OIC-SEAREE ký ngày 07/02/2018</v>
          </cell>
        </row>
      </sheetData>
      <sheetData sheetId="3545">
        <row r="1">
          <cell r="A1" t="str">
            <v>GIÁ TRỊ PHỤ LỤC 13 - HĐ 37/2018/HĐ/OIC-SEAREE ký ngày 07/02/2018</v>
          </cell>
        </row>
      </sheetData>
      <sheetData sheetId="3546">
        <row r="1">
          <cell r="A1" t="str">
            <v>GIÁ TRỊ PHỤ LỤC 13 - HĐ 37/2018/HĐ/OIC-SEAREE ký ngày 07/02/2018</v>
          </cell>
        </row>
      </sheetData>
      <sheetData sheetId="3547" refreshError="1"/>
      <sheetData sheetId="3548" refreshError="1"/>
      <sheetData sheetId="3549">
        <row r="1">
          <cell r="A1" t="str">
            <v>GIÁ TRỊ PHỤ LỤC 13 - HĐ 37/2018/HĐ/OIC-SEAREE ký ngày 07/02/2018</v>
          </cell>
        </row>
      </sheetData>
      <sheetData sheetId="3550">
        <row r="1">
          <cell r="A1" t="str">
            <v>GIÁ TRỊ PHỤ LỤC 13 - HĐ 37/2018/HĐ/OIC-SEAREE ký ngày 07/02/2018</v>
          </cell>
        </row>
      </sheetData>
      <sheetData sheetId="3551">
        <row r="1">
          <cell r="A1" t="str">
            <v>GIÁ TRỊ PHỤ LỤC 13 - HĐ 37/2018/HĐ/OIC-SEAREE ký ngày 07/02/2018</v>
          </cell>
        </row>
      </sheetData>
      <sheetData sheetId="3552">
        <row r="1">
          <cell r="A1" t="str">
            <v>GIÁ TRỊ PHỤ LỤC 13 - HĐ 37/2018/HĐ/OIC-SEAREE ký ngày 07/02/2018</v>
          </cell>
        </row>
      </sheetData>
      <sheetData sheetId="3553">
        <row r="1">
          <cell r="A1" t="str">
            <v>GIÁ TRỊ PHỤ LỤC 13 - HĐ 37/2018/HĐ/OIC-SEAREE ký ngày 07/02/2018</v>
          </cell>
        </row>
      </sheetData>
      <sheetData sheetId="3554">
        <row r="1">
          <cell r="A1" t="str">
            <v>GIÁ TRỊ PHỤ LỤC 13 - HĐ 37/2018/HĐ/OIC-SEAREE ký ngày 07/02/2018</v>
          </cell>
        </row>
      </sheetData>
      <sheetData sheetId="3555">
        <row r="1">
          <cell r="A1" t="str">
            <v>GIÁ TRỊ PHỤ LỤC 13 - HĐ 37/2018/HĐ/OIC-SEAREE ký ngày 07/02/2018</v>
          </cell>
        </row>
      </sheetData>
      <sheetData sheetId="3556">
        <row r="1">
          <cell r="A1" t="str">
            <v>GIÁ TRỊ PHỤ LỤC 13 - HĐ 37/2018/HĐ/OIC-SEAREE ký ngày 07/02/2018</v>
          </cell>
        </row>
      </sheetData>
      <sheetData sheetId="3557" refreshError="1"/>
      <sheetData sheetId="3558">
        <row r="1">
          <cell r="A1" t="str">
            <v>Linksshape LTD</v>
          </cell>
        </row>
      </sheetData>
      <sheetData sheetId="3559">
        <row r="1">
          <cell r="A1" t="str">
            <v>GIÁ TRỊ PHỤ LỤC 13 - HĐ 37/2018/HĐ/OIC-SEAREE ký ngày 07/02/2018</v>
          </cell>
        </row>
      </sheetData>
      <sheetData sheetId="3560">
        <row r="1">
          <cell r="A1" t="str">
            <v>GIÁ TRỊ PHỤ LỤC 13 - HĐ 37/2018/HĐ/OIC-SEAREE ký ngày 07/02/2018</v>
          </cell>
        </row>
      </sheetData>
      <sheetData sheetId="3561">
        <row r="1">
          <cell r="A1" t="str">
            <v>GIÁ TRỊ PHỤ LỤC 13 - HĐ 37/2018/HĐ/OIC-SEAREE ký ngày 07/02/2018</v>
          </cell>
        </row>
      </sheetData>
      <sheetData sheetId="3562">
        <row r="1">
          <cell r="A1" t="str">
            <v>GIÁ TRỊ PHỤ LỤC 13 - HĐ 37/2018/HĐ/OIC-SEAREE ký ngày 07/02/2018</v>
          </cell>
        </row>
      </sheetData>
      <sheetData sheetId="3563" refreshError="1"/>
      <sheetData sheetId="3564">
        <row r="1">
          <cell r="A1" t="str">
            <v>GIÁ TRỊ PHỤ LỤC 13 - HĐ 37/2018/HĐ/OIC-SEAREE ký ngày 07/02/2018</v>
          </cell>
        </row>
      </sheetData>
      <sheetData sheetId="3565">
        <row r="1">
          <cell r="A1" t="str">
            <v>GIÁ TRỊ PHỤ LỤC 13 - HĐ 37/2018/HĐ/OIC-SEAREE ký ngày 07/02/2018</v>
          </cell>
        </row>
      </sheetData>
      <sheetData sheetId="3566">
        <row r="1">
          <cell r="A1" t="str">
            <v>GIÁ TRỊ PHỤ LỤC 13 - HĐ 37/2018/HĐ/OIC-SEAREE ký ngày 07/02/2018</v>
          </cell>
        </row>
      </sheetData>
      <sheetData sheetId="3567">
        <row r="1">
          <cell r="A1" t="str">
            <v>Linksshape LTD</v>
          </cell>
        </row>
      </sheetData>
      <sheetData sheetId="3568">
        <row r="1">
          <cell r="A1" t="str">
            <v>GIÁ TRỊ PHỤ LỤC 13 - HĐ 37/2018/HĐ/OIC-SEAREE ký ngày 07/02/2018</v>
          </cell>
        </row>
      </sheetData>
      <sheetData sheetId="3569" refreshError="1"/>
      <sheetData sheetId="3570" refreshError="1"/>
      <sheetData sheetId="3571" refreshError="1"/>
      <sheetData sheetId="3572" refreshError="1"/>
      <sheetData sheetId="3573" refreshError="1"/>
      <sheetData sheetId="3574" refreshError="1"/>
      <sheetData sheetId="3575" refreshError="1"/>
      <sheetData sheetId="3576">
        <row r="1">
          <cell r="A1" t="str">
            <v>GIÁ TRỊ PHỤ LỤC 13 - HĐ 37/2018/HĐ/OIC-SEAREE ký ngày 07/02/2018</v>
          </cell>
        </row>
      </sheetData>
      <sheetData sheetId="3577">
        <row r="1">
          <cell r="A1" t="str">
            <v>GIÁ TRỊ PHỤ LỤC 13 - HĐ 37/2018/HĐ/OIC-SEAREE ký ngày 07/02/2018</v>
          </cell>
        </row>
      </sheetData>
      <sheetData sheetId="3578">
        <row r="1">
          <cell r="A1" t="str">
            <v>GIÁ TRỊ PHỤ LỤC 13 - HĐ 37/2018/HĐ/OIC-SEAREE ký ngày 07/02/2018</v>
          </cell>
        </row>
      </sheetData>
      <sheetData sheetId="3579">
        <row r="1">
          <cell r="A1" t="str">
            <v>GIÁ TRỊ PHỤ LỤC 13 - HĐ 37/2018/HĐ/OIC-SEAREE ký ngày 07/02/2018</v>
          </cell>
        </row>
      </sheetData>
      <sheetData sheetId="3580">
        <row r="1">
          <cell r="A1" t="str">
            <v>GIÁ TRỊ PHỤ LỤC 13 - HĐ 37/2018/HĐ/OIC-SEAREE ký ngày 07/02/2018</v>
          </cell>
        </row>
      </sheetData>
      <sheetData sheetId="3581">
        <row r="1">
          <cell r="A1" t="str">
            <v>GIÁ TRỊ PHỤ LỤC 13 - HĐ 37/2018/HĐ/OIC-SEAREE ký ngày 07/02/2018</v>
          </cell>
        </row>
      </sheetData>
      <sheetData sheetId="3582">
        <row r="1">
          <cell r="A1" t="str">
            <v>GIÁ TRỊ PHỤ LỤC 13 - HĐ 37/2018/HĐ/OIC-SEAREE ký ngày 07/02/2018</v>
          </cell>
        </row>
      </sheetData>
      <sheetData sheetId="3583">
        <row r="1">
          <cell r="A1" t="str">
            <v>GIÁ TRỊ PHỤ LỤC 13 - HĐ 37/2018/HĐ/OIC-SEAREE ký ngày 07/02/2018</v>
          </cell>
        </row>
      </sheetData>
      <sheetData sheetId="3584">
        <row r="1">
          <cell r="A1" t="str">
            <v>GIÁ TRỊ PHỤ LỤC 13 - HĐ 37/2018/HĐ/OIC-SEAREE ký ngày 07/02/2018</v>
          </cell>
        </row>
      </sheetData>
      <sheetData sheetId="3585">
        <row r="1">
          <cell r="A1" t="str">
            <v>GIÁ TRỊ PHỤ LỤC 13 - HĐ 37/2018/HĐ/OIC-SEAREE ký ngày 07/02/2018</v>
          </cell>
        </row>
      </sheetData>
      <sheetData sheetId="3586">
        <row r="1">
          <cell r="A1" t="str">
            <v>GIÁ TRỊ PHỤ LỤC 13 - HĐ 37/2018/HĐ/OIC-SEAREE ký ngày 07/02/2018</v>
          </cell>
        </row>
      </sheetData>
      <sheetData sheetId="3587">
        <row r="1">
          <cell r="A1" t="str">
            <v>GIÁ TRỊ PHỤ LỤC 13 - HĐ 37/2018/HĐ/OIC-SEAREE ký ngày 07/02/2018</v>
          </cell>
        </row>
      </sheetData>
      <sheetData sheetId="3588">
        <row r="1">
          <cell r="A1" t="str">
            <v>Linksshape LTD</v>
          </cell>
        </row>
      </sheetData>
      <sheetData sheetId="3589">
        <row r="1">
          <cell r="A1" t="str">
            <v>GIÁ TRỊ PHỤ LỤC 13 - HĐ 37/2018/HĐ/OIC-SEAREE ký ngày 07/02/2018</v>
          </cell>
        </row>
      </sheetData>
      <sheetData sheetId="3590">
        <row r="1">
          <cell r="A1" t="str">
            <v>Linksshape LTD</v>
          </cell>
        </row>
      </sheetData>
      <sheetData sheetId="3591">
        <row r="1">
          <cell r="A1" t="str">
            <v>GIÁ TRỊ PHỤ LỤC 13 - HĐ 37/2018/HĐ/OIC-SEAREE ký ngày 07/02/2018</v>
          </cell>
        </row>
      </sheetData>
      <sheetData sheetId="3592">
        <row r="1">
          <cell r="A1" t="str">
            <v>GIÁ TRỊ PHỤ LỤC 13 - HĐ 37/2018/HĐ/OIC-SEAREE ký ngày 07/02/2018</v>
          </cell>
        </row>
      </sheetData>
      <sheetData sheetId="3593">
        <row r="1">
          <cell r="A1" t="str">
            <v>GIÁ TRỊ PHỤ LỤC 13 - HĐ 37/2018/HĐ/OIC-SEAREE ký ngày 07/02/2018</v>
          </cell>
        </row>
      </sheetData>
      <sheetData sheetId="3594">
        <row r="1">
          <cell r="A1" t="str">
            <v>GIÁ TRỊ PHỤ LỤC 13 - HĐ 37/2018/HĐ/OIC-SEAREE ký ngày 07/02/2018</v>
          </cell>
        </row>
      </sheetData>
      <sheetData sheetId="3595">
        <row r="1">
          <cell r="A1" t="str">
            <v>GIÁ TRỊ PHỤ LỤC 13 - HĐ 37/2018/HĐ/OIC-SEAREE ký ngày 07/02/2018</v>
          </cell>
        </row>
      </sheetData>
      <sheetData sheetId="3596">
        <row r="1">
          <cell r="A1" t="str">
            <v>GIÁ TRỊ PHỤ LỤC 13 - HĐ 37/2018/HĐ/OIC-SEAREE ký ngày 07/02/2018</v>
          </cell>
        </row>
      </sheetData>
      <sheetData sheetId="3597">
        <row r="1">
          <cell r="A1" t="str">
            <v>GIÁ TRỊ PHỤ LỤC 13 - HĐ 37/2018/HĐ/OIC-SEAREE ký ngày 07/02/2018</v>
          </cell>
        </row>
      </sheetData>
      <sheetData sheetId="3598">
        <row r="1">
          <cell r="A1" t="str">
            <v>GIÁ TRỊ PHỤ LỤC 13 - HĐ 37/2018/HĐ/OIC-SEAREE ký ngày 07/02/2018</v>
          </cell>
        </row>
      </sheetData>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ow r="1">
          <cell r="A1" t="str">
            <v>GIÁ TRỊ PHỤ LỤC 13 - HĐ 37/2018/HĐ/OIC-SEAREE ký ngày 07/02/2018</v>
          </cell>
        </row>
      </sheetData>
      <sheetData sheetId="3610">
        <row r="1">
          <cell r="A1" t="str">
            <v>GIÁ TRỊ PHỤ LỤC 13 - HĐ 37/2018/HĐ/OIC-SEAREE ký ngày 07/02/2018</v>
          </cell>
        </row>
      </sheetData>
      <sheetData sheetId="3611">
        <row r="1">
          <cell r="A1" t="str">
            <v>GIÁ TRỊ PHỤ LỤC 13 - HĐ 37/2018/HĐ/OIC-SEAREE ký ngày 07/02/2018</v>
          </cell>
        </row>
      </sheetData>
      <sheetData sheetId="3612">
        <row r="1">
          <cell r="A1" t="str">
            <v>GIÁ TRỊ PHỤ LỤC 13 - HĐ 37/2018/HĐ/OIC-SEAREE ký ngày 07/02/2018</v>
          </cell>
        </row>
      </sheetData>
      <sheetData sheetId="3613">
        <row r="1">
          <cell r="A1" t="str">
            <v>GIÁ TRỊ PHỤ LỤC 13 - HĐ 37/2018/HĐ/OIC-SEAREE ký ngày 07/02/2018</v>
          </cell>
        </row>
      </sheetData>
      <sheetData sheetId="3614">
        <row r="1">
          <cell r="A1" t="str">
            <v>GIÁ TRỊ PHỤ LỤC 13 - HĐ 37/2018/HĐ/OIC-SEAREE ký ngày 07/02/2018</v>
          </cell>
        </row>
      </sheetData>
      <sheetData sheetId="3615">
        <row r="1">
          <cell r="A1" t="str">
            <v>GIÁ TRỊ PHỤ LỤC 13 - HĐ 37/2018/HĐ/OIC-SEAREE ký ngày 07/02/2018</v>
          </cell>
        </row>
      </sheetData>
      <sheetData sheetId="3616">
        <row r="1">
          <cell r="A1" t="str">
            <v>GIÁ TRỊ PHỤ LỤC 13 - HĐ 37/2018/HĐ/OIC-SEAREE ký ngày 07/02/2018</v>
          </cell>
        </row>
      </sheetData>
      <sheetData sheetId="3617">
        <row r="1">
          <cell r="A1" t="str">
            <v>GIÁ TRỊ PHỤ LỤC 13 - HĐ 37/2018/HĐ/OIC-SEAREE ký ngày 07/02/2018</v>
          </cell>
        </row>
      </sheetData>
      <sheetData sheetId="3618">
        <row r="1">
          <cell r="A1" t="str">
            <v>GIÁ TRỊ PHỤ LỤC 13 - HĐ 37/2018/HĐ/OIC-SEAREE ký ngày 07/02/2018</v>
          </cell>
        </row>
      </sheetData>
      <sheetData sheetId="3619">
        <row r="1">
          <cell r="A1" t="str">
            <v>GIÁ TRỊ PHỤ LỤC 13 - HĐ 37/2018/HĐ/OIC-SEAREE ký ngày 07/02/2018</v>
          </cell>
        </row>
      </sheetData>
      <sheetData sheetId="3620">
        <row r="1">
          <cell r="A1" t="str">
            <v>GIÁ TRỊ PHỤ LỤC 13 - HĐ 37/2018/HĐ/OIC-SEAREE ký ngày 07/02/2018</v>
          </cell>
        </row>
      </sheetData>
      <sheetData sheetId="3621">
        <row r="1">
          <cell r="A1" t="str">
            <v>GIÁ TRỊ PHỤ LỤC 13 - HĐ 37/2018/HĐ/OIC-SEAREE ký ngày 07/02/2018</v>
          </cell>
        </row>
      </sheetData>
      <sheetData sheetId="3622">
        <row r="1">
          <cell r="A1" t="str">
            <v>GIÁ TRỊ PHỤ LỤC 13 - HĐ 37/2018/HĐ/OIC-SEAREE ký ngày 07/02/2018</v>
          </cell>
        </row>
      </sheetData>
      <sheetData sheetId="3623">
        <row r="1">
          <cell r="A1" t="str">
            <v>GIÁ TRỊ PHỤ LỤC 13 - HĐ 37/2018/HĐ/OIC-SEAREE ký ngày 07/02/2018</v>
          </cell>
        </row>
      </sheetData>
      <sheetData sheetId="3624">
        <row r="1">
          <cell r="A1" t="str">
            <v>GIÁ TRỊ PHỤ LỤC 13 - HĐ 37/2018/HĐ/OIC-SEAREE ký ngày 07/02/2018</v>
          </cell>
        </row>
      </sheetData>
      <sheetData sheetId="3625">
        <row r="1">
          <cell r="A1" t="str">
            <v>GIÁ TRỊ PHỤ LỤC 13 - HĐ 37/2018/HĐ/OIC-SEAREE ký ngày 07/02/2018</v>
          </cell>
        </row>
      </sheetData>
      <sheetData sheetId="3626">
        <row r="1">
          <cell r="A1" t="str">
            <v>GIÁ TRỊ PHỤ LỤC 13 - HĐ 37/2018/HĐ/OIC-SEAREE ký ngày 07/02/2018</v>
          </cell>
        </row>
      </sheetData>
      <sheetData sheetId="3627">
        <row r="1">
          <cell r="A1" t="str">
            <v>Linksshape LTD</v>
          </cell>
        </row>
      </sheetData>
      <sheetData sheetId="3628">
        <row r="1">
          <cell r="A1" t="str">
            <v>Linksshape LTD</v>
          </cell>
        </row>
      </sheetData>
      <sheetData sheetId="3629">
        <row r="1">
          <cell r="A1" t="str">
            <v>Linksshape LTD</v>
          </cell>
        </row>
      </sheetData>
      <sheetData sheetId="3630">
        <row r="1">
          <cell r="A1" t="str">
            <v>GIÁ TRỊ PHỤ LỤC 13 - HĐ 37/2018/HĐ/OIC-SEAREE ký ngày 07/02/2018</v>
          </cell>
        </row>
      </sheetData>
      <sheetData sheetId="3631">
        <row r="1">
          <cell r="A1" t="str">
            <v>GIÁ TRỊ PHỤ LỤC 13 - HĐ 37/2018/HĐ/OIC-SEAREE ký ngày 07/02/2018</v>
          </cell>
        </row>
      </sheetData>
      <sheetData sheetId="3632">
        <row r="1">
          <cell r="A1" t="str">
            <v>GIÁ TRỊ PHỤ LỤC 13 - HĐ 37/2018/HĐ/OIC-SEAREE ký ngày 07/02/2018</v>
          </cell>
        </row>
      </sheetData>
      <sheetData sheetId="3633">
        <row r="1">
          <cell r="A1" t="str">
            <v>GIÁ TRỊ PHỤ LỤC 13 - HĐ 37/2018/HĐ/OIC-SEAREE ký ngày 07/02/2018</v>
          </cell>
        </row>
      </sheetData>
      <sheetData sheetId="3634">
        <row r="1">
          <cell r="A1" t="str">
            <v>GIÁ TRỊ PHỤ LỤC 13 - HĐ 37/2018/HĐ/OIC-SEAREE ký ngày 07/02/2018</v>
          </cell>
        </row>
      </sheetData>
      <sheetData sheetId="3635">
        <row r="1">
          <cell r="A1" t="str">
            <v>GIÁ TRỊ PHỤ LỤC 13 - HĐ 37/2018/HĐ/OIC-SEAREE ký ngày 07/02/2018</v>
          </cell>
        </row>
      </sheetData>
      <sheetData sheetId="3636">
        <row r="1">
          <cell r="A1" t="str">
            <v>GIÁ TRỊ PHỤ LỤC 13 - HĐ 37/2018/HĐ/OIC-SEAREE ký ngày 07/02/2018</v>
          </cell>
        </row>
      </sheetData>
      <sheetData sheetId="3637">
        <row r="1">
          <cell r="A1" t="str">
            <v>GIÁ TRỊ PHỤ LỤC 13 - HĐ 37/2018/HĐ/OIC-SEAREE ký ngày 07/02/2018</v>
          </cell>
        </row>
      </sheetData>
      <sheetData sheetId="3638">
        <row r="1">
          <cell r="A1" t="str">
            <v>GIÁ TRỊ PHỤ LỤC 13 - HĐ 37/2018/HĐ/OIC-SEAREE ký ngày 07/02/2018</v>
          </cell>
        </row>
      </sheetData>
      <sheetData sheetId="3639">
        <row r="1">
          <cell r="A1" t="str">
            <v>GIÁ TRỊ PHỤ LỤC 13 - HĐ 37/2018/HĐ/OIC-SEAREE ký ngày 07/02/2018</v>
          </cell>
        </row>
      </sheetData>
      <sheetData sheetId="3640">
        <row r="1">
          <cell r="A1" t="str">
            <v>GIÁ TRỊ PHỤ LỤC 13 - HĐ 37/2018/HĐ/OIC-SEAREE ký ngày 07/02/2018</v>
          </cell>
        </row>
      </sheetData>
      <sheetData sheetId="3641">
        <row r="1">
          <cell r="A1" t="str">
            <v>GIÁ TRỊ PHỤ LỤC 13 - HĐ 37/2018/HĐ/OIC-SEAREE ký ngày 07/02/2018</v>
          </cell>
        </row>
      </sheetData>
      <sheetData sheetId="3642">
        <row r="1">
          <cell r="A1" t="str">
            <v>Linksshape LTD</v>
          </cell>
        </row>
      </sheetData>
      <sheetData sheetId="3643">
        <row r="1">
          <cell r="A1" t="str">
            <v>Linksshape LTD</v>
          </cell>
        </row>
      </sheetData>
      <sheetData sheetId="3644">
        <row r="1">
          <cell r="A1" t="str">
            <v>GIÁ TRỊ PHỤ LỤC 13 - HĐ 37/2018/HĐ/OIC-SEAREE ký ngày 07/02/2018</v>
          </cell>
        </row>
      </sheetData>
      <sheetData sheetId="3645">
        <row r="1">
          <cell r="A1" t="str">
            <v>GIÁ TRỊ PHỤ LỤC 13 - HĐ 37/2018/HĐ/OIC-SEAREE ký ngày 07/02/2018</v>
          </cell>
        </row>
      </sheetData>
      <sheetData sheetId="3646">
        <row r="1">
          <cell r="A1" t="str">
            <v>GIÁ TRỊ PHỤ LỤC 13 - HĐ 37/2018/HĐ/OIC-SEAREE ký ngày 07/02/2018</v>
          </cell>
        </row>
      </sheetData>
      <sheetData sheetId="3647">
        <row r="1">
          <cell r="A1" t="str">
            <v>GIÁ TRỊ PHỤ LỤC 13 - HĐ 37/2018/HĐ/OIC-SEAREE ký ngày 07/02/2018</v>
          </cell>
        </row>
      </sheetData>
      <sheetData sheetId="3648">
        <row r="1">
          <cell r="A1" t="str">
            <v>GIÁ TRỊ PHỤ LỤC 13 - HĐ 37/2018/HĐ/OIC-SEAREE ký ngày 07/02/2018</v>
          </cell>
        </row>
      </sheetData>
      <sheetData sheetId="3649">
        <row r="1">
          <cell r="A1" t="str">
            <v>GIÁ TRỊ PHỤ LỤC 13 - HĐ 37/2018/HĐ/OIC-SEAREE ký ngày 07/02/2018</v>
          </cell>
        </row>
      </sheetData>
      <sheetData sheetId="3650">
        <row r="1">
          <cell r="A1" t="str">
            <v>GIÁ TRỊ PHỤ LỤC 13 - HĐ 37/2018/HĐ/OIC-SEAREE ký ngày 07/02/2018</v>
          </cell>
        </row>
      </sheetData>
      <sheetData sheetId="3651">
        <row r="1">
          <cell r="A1" t="str">
            <v>GIÁ TRỊ PHỤ LỤC 13 - HĐ 37/2018/HĐ/OIC-SEAREE ký ngày 07/02/2018</v>
          </cell>
        </row>
      </sheetData>
      <sheetData sheetId="3652">
        <row r="1">
          <cell r="A1" t="str">
            <v>GIÁ TRỊ PHỤ LỤC 13 - HĐ 37/2018/HĐ/OIC-SEAREE ký ngày 07/02/2018</v>
          </cell>
        </row>
      </sheetData>
      <sheetData sheetId="3653">
        <row r="1">
          <cell r="A1" t="str">
            <v>GIÁ TRỊ PHỤ LỤC 13 - HĐ 37/2018/HĐ/OIC-SEAREE ký ngày 07/02/2018</v>
          </cell>
        </row>
      </sheetData>
      <sheetData sheetId="3654">
        <row r="1">
          <cell r="A1" t="str">
            <v>GIÁ TRỊ PHỤ LỤC 13 - HĐ 37/2018/HĐ/OIC-SEAREE ký ngày 07/02/2018</v>
          </cell>
        </row>
      </sheetData>
      <sheetData sheetId="3655">
        <row r="1">
          <cell r="A1" t="str">
            <v>GIÁ TRỊ PHỤ LỤC 13 - HĐ 37/2018/HĐ/OIC-SEAREE ký ngày 07/02/2018</v>
          </cell>
        </row>
      </sheetData>
      <sheetData sheetId="3656">
        <row r="1">
          <cell r="A1" t="str">
            <v>GIÁ TRỊ PHỤ LỤC 13 - HĐ 37/2018/HĐ/OIC-SEAREE ký ngày 07/02/2018</v>
          </cell>
        </row>
      </sheetData>
      <sheetData sheetId="3657">
        <row r="1">
          <cell r="A1" t="str">
            <v>GIÁ TRỊ PHỤ LỤC 13 - HĐ 37/2018/HĐ/OIC-SEAREE ký ngày 07/02/2018</v>
          </cell>
        </row>
      </sheetData>
      <sheetData sheetId="3658">
        <row r="1">
          <cell r="A1" t="str">
            <v>GIÁ TRỊ PHỤ LỤC 13 - HĐ 37/2018/HĐ/OIC-SEAREE ký ngày 07/02/2018</v>
          </cell>
        </row>
      </sheetData>
      <sheetData sheetId="3659">
        <row r="1">
          <cell r="A1" t="str">
            <v>GIÁ TRỊ PHỤ LỤC 13 - HĐ 37/2018/HĐ/OIC-SEAREE ký ngày 07/02/2018</v>
          </cell>
        </row>
      </sheetData>
      <sheetData sheetId="3660">
        <row r="1">
          <cell r="A1" t="str">
            <v>GIÁ TRỊ PHỤ LỤC 13 - HĐ 37/2018/HĐ/OIC-SEAREE ký ngày 07/02/2018</v>
          </cell>
        </row>
      </sheetData>
      <sheetData sheetId="3661">
        <row r="1">
          <cell r="A1" t="str">
            <v>GIÁ TRỊ PHỤ LỤC 13 - HĐ 37/2018/HĐ/OIC-SEAREE ký ngày 07/02/2018</v>
          </cell>
        </row>
      </sheetData>
      <sheetData sheetId="3662">
        <row r="1">
          <cell r="A1" t="str">
            <v>GIÁ TRỊ PHỤ LỤC 13 - HĐ 37/2018/HĐ/OIC-SEAREE ký ngày 07/02/2018</v>
          </cell>
        </row>
      </sheetData>
      <sheetData sheetId="3663">
        <row r="1">
          <cell r="A1" t="str">
            <v>GIÁ TRỊ PHỤ LỤC 13 - HĐ 37/2018/HĐ/OIC-SEAREE ký ngày 07/02/2018</v>
          </cell>
        </row>
      </sheetData>
      <sheetData sheetId="3664">
        <row r="1">
          <cell r="A1" t="str">
            <v>GIÁ TRỊ PHỤ LỤC 13 - HĐ 37/2018/HĐ/OIC-SEAREE ký ngày 07/02/2018</v>
          </cell>
        </row>
      </sheetData>
      <sheetData sheetId="3665">
        <row r="1">
          <cell r="A1" t="str">
            <v>GIÁ TRỊ PHỤ LỤC 13 - HĐ 37/2018/HĐ/OIC-SEAREE ký ngày 07/02/2018</v>
          </cell>
        </row>
      </sheetData>
      <sheetData sheetId="3666">
        <row r="1">
          <cell r="A1" t="str">
            <v>GIÁ TRỊ PHỤ LỤC 13 - HĐ 37/2018/HĐ/OIC-SEAREE ký ngày 07/02/2018</v>
          </cell>
        </row>
      </sheetData>
      <sheetData sheetId="3667">
        <row r="1">
          <cell r="A1" t="str">
            <v>GIÁ TRỊ PHỤ LỤC 13 - HĐ 37/2018/HĐ/OIC-SEAREE ký ngày 07/02/2018</v>
          </cell>
        </row>
      </sheetData>
      <sheetData sheetId="3668">
        <row r="1">
          <cell r="A1" t="str">
            <v>GIÁ TRỊ PHỤ LỤC 13 - HĐ 37/2018/HĐ/OIC-SEAREE ký ngày 07/02/2018</v>
          </cell>
        </row>
      </sheetData>
      <sheetData sheetId="3669">
        <row r="1">
          <cell r="A1" t="str">
            <v>GIÁ TRỊ PHỤ LỤC 13 - HĐ 37/2018/HĐ/OIC-SEAREE ký ngày 07/02/2018</v>
          </cell>
        </row>
      </sheetData>
      <sheetData sheetId="3670">
        <row r="1">
          <cell r="A1" t="str">
            <v>GIÁ TRỊ PHỤ LỤC 13 - HĐ 37/2018/HĐ/OIC-SEAREE ký ngày 07/02/2018</v>
          </cell>
        </row>
      </sheetData>
      <sheetData sheetId="3671">
        <row r="1">
          <cell r="A1" t="str">
            <v>GIÁ TRỊ PHỤ LỤC 13 - HĐ 37/2018/HĐ/OIC-SEAREE ký ngày 07/02/2018</v>
          </cell>
        </row>
      </sheetData>
      <sheetData sheetId="3672">
        <row r="1">
          <cell r="A1" t="str">
            <v>GIÁ TRỊ PHỤ LỤC 13 - HĐ 37/2018/HĐ/OIC-SEAREE ký ngày 07/02/2018</v>
          </cell>
        </row>
      </sheetData>
      <sheetData sheetId="3673">
        <row r="1">
          <cell r="A1" t="str">
            <v>GIÁ TRỊ PHỤ LỤC 13 - HĐ 37/2018/HĐ/OIC-SEAREE ký ngày 07/02/2018</v>
          </cell>
        </row>
      </sheetData>
      <sheetData sheetId="3674">
        <row r="1">
          <cell r="A1" t="str">
            <v>GIÁ TRỊ PHỤ LỤC 13 - HĐ 37/2018/HĐ/OIC-SEAREE ký ngày 07/02/2018</v>
          </cell>
        </row>
      </sheetData>
      <sheetData sheetId="3675">
        <row r="1">
          <cell r="A1" t="str">
            <v>GIÁ TRỊ PHỤ LỤC 13 - HĐ 37/2018/HĐ/OIC-SEAREE ký ngày 07/02/2018</v>
          </cell>
        </row>
      </sheetData>
      <sheetData sheetId="3676">
        <row r="1">
          <cell r="A1" t="str">
            <v>GIÁ TRỊ PHỤ LỤC 13 - HĐ 37/2018/HĐ/OIC-SEAREE ký ngày 07/02/2018</v>
          </cell>
        </row>
      </sheetData>
      <sheetData sheetId="3677">
        <row r="1">
          <cell r="A1" t="str">
            <v>GIÁ TRỊ PHỤ LỤC 13 - HĐ 37/2018/HĐ/OIC-SEAREE ký ngày 07/02/2018</v>
          </cell>
        </row>
      </sheetData>
      <sheetData sheetId="3678">
        <row r="1">
          <cell r="A1" t="str">
            <v>GIÁ TRỊ PHỤ LỤC 13 - HĐ 37/2018/HĐ/OIC-SEAREE ký ngày 07/02/2018</v>
          </cell>
        </row>
      </sheetData>
      <sheetData sheetId="3679">
        <row r="1">
          <cell r="A1" t="str">
            <v>GIÁ TRỊ PHỤ LỤC 13 - HĐ 37/2018/HĐ/OIC-SEAREE ký ngày 07/02/2018</v>
          </cell>
        </row>
      </sheetData>
      <sheetData sheetId="3680">
        <row r="1">
          <cell r="A1" t="str">
            <v>GIÁ TRỊ PHỤ LỤC 13 - HĐ 37/2018/HĐ/OIC-SEAREE ký ngày 07/02/2018</v>
          </cell>
        </row>
      </sheetData>
      <sheetData sheetId="3681">
        <row r="1">
          <cell r="A1" t="str">
            <v>GIÁ TRỊ PHỤ LỤC 13 - HĐ 37/2018/HĐ/OIC-SEAREE ký ngày 07/02/2018</v>
          </cell>
        </row>
      </sheetData>
      <sheetData sheetId="3682">
        <row r="1">
          <cell r="A1" t="str">
            <v>GIÁ TRỊ PHỤ LỤC 13 - HĐ 37/2018/HĐ/OIC-SEAREE ký ngày 07/02/2018</v>
          </cell>
        </row>
      </sheetData>
      <sheetData sheetId="3683">
        <row r="1">
          <cell r="A1" t="str">
            <v>GIÁ TRỊ PHỤ LỤC 13 - HĐ 37/2018/HĐ/OIC-SEAREE ký ngày 07/02/2018</v>
          </cell>
        </row>
      </sheetData>
      <sheetData sheetId="3684">
        <row r="1">
          <cell r="A1" t="str">
            <v>GIÁ TRỊ PHỤ LỤC 13 - HĐ 37/2018/HĐ/OIC-SEAREE ký ngày 07/02/2018</v>
          </cell>
        </row>
      </sheetData>
      <sheetData sheetId="3685">
        <row r="1">
          <cell r="A1" t="str">
            <v>GIÁ TRỊ PHỤ LỤC 13 - HĐ 37/2018/HĐ/OIC-SEAREE ký ngày 07/02/2018</v>
          </cell>
        </row>
      </sheetData>
      <sheetData sheetId="3686">
        <row r="1">
          <cell r="A1" t="str">
            <v>GIÁ TRỊ PHỤ LỤC 13 - HĐ 37/2018/HĐ/OIC-SEAREE ký ngày 07/02/2018</v>
          </cell>
        </row>
      </sheetData>
      <sheetData sheetId="3687">
        <row r="1">
          <cell r="A1" t="str">
            <v>GIÁ TRỊ PHỤ LỤC 13 - HĐ 37/2018/HĐ/OIC-SEAREE ký ngày 07/02/2018</v>
          </cell>
        </row>
      </sheetData>
      <sheetData sheetId="3688">
        <row r="1">
          <cell r="A1" t="str">
            <v>GIÁ TRỊ PHỤ LỤC 13 - HĐ 37/2018/HĐ/OIC-SEAREE ký ngày 07/02/2018</v>
          </cell>
        </row>
      </sheetData>
      <sheetData sheetId="3689">
        <row r="1">
          <cell r="A1" t="str">
            <v>GIÁ TRỊ PHỤ LỤC 13 - HĐ 37/2018/HĐ/OIC-SEAREE ký ngày 07/02/2018</v>
          </cell>
        </row>
      </sheetData>
      <sheetData sheetId="3690">
        <row r="1">
          <cell r="A1" t="str">
            <v>GIÁ TRỊ PHỤ LỤC 13 - HĐ 37/2018/HĐ/OIC-SEAREE ký ngày 07/02/2018</v>
          </cell>
        </row>
      </sheetData>
      <sheetData sheetId="3691">
        <row r="1">
          <cell r="A1" t="str">
            <v>GIÁ TRỊ PHỤ LỤC 13 - HĐ 37/2018/HĐ/OIC-SEAREE ký ngày 07/02/2018</v>
          </cell>
        </row>
      </sheetData>
      <sheetData sheetId="3692">
        <row r="1">
          <cell r="A1" t="str">
            <v>GIÁ TRỊ PHỤ LỤC 13 - HĐ 37/2018/HĐ/OIC-SEAREE ký ngày 07/02/2018</v>
          </cell>
        </row>
      </sheetData>
      <sheetData sheetId="3693">
        <row r="1">
          <cell r="A1" t="str">
            <v>GIÁ TRỊ PHỤ LỤC 13 - HĐ 37/2018/HĐ/OIC-SEAREE ký ngày 07/02/2018</v>
          </cell>
        </row>
      </sheetData>
      <sheetData sheetId="3694">
        <row r="1">
          <cell r="A1" t="str">
            <v>GIÁ TRỊ PHỤ LỤC 13 - HĐ 37/2018/HĐ/OIC-SEAREE ký ngày 07/02/2018</v>
          </cell>
        </row>
      </sheetData>
      <sheetData sheetId="3695">
        <row r="1">
          <cell r="A1" t="str">
            <v>GIÁ TRỊ PHỤ LỤC 13 - HĐ 37/2018/HĐ/OIC-SEAREE ký ngày 07/02/2018</v>
          </cell>
        </row>
      </sheetData>
      <sheetData sheetId="3696">
        <row r="1">
          <cell r="A1" t="str">
            <v>GIÁ TRỊ PHỤ LỤC 13 - HĐ 37/2018/HĐ/OIC-SEAREE ký ngày 07/02/2018</v>
          </cell>
        </row>
      </sheetData>
      <sheetData sheetId="3697">
        <row r="1">
          <cell r="A1" t="str">
            <v>GIÁ TRỊ PHỤ LỤC 13 - HĐ 37/2018/HĐ/OIC-SEAREE ký ngày 07/02/2018</v>
          </cell>
        </row>
      </sheetData>
      <sheetData sheetId="3698">
        <row r="1">
          <cell r="A1" t="str">
            <v>GIÁ TRỊ PHỤ LỤC 13 - HĐ 37/2018/HĐ/OIC-SEAREE ký ngày 07/02/2018</v>
          </cell>
        </row>
      </sheetData>
      <sheetData sheetId="3699">
        <row r="1">
          <cell r="A1" t="str">
            <v>GIÁ TRỊ PHỤ LỤC 13 - HĐ 37/2018/HĐ/OIC-SEAREE ký ngày 07/02/2018</v>
          </cell>
        </row>
      </sheetData>
      <sheetData sheetId="3700">
        <row r="1">
          <cell r="A1" t="str">
            <v>GIÁ TRỊ PHỤ LỤC 13 - HĐ 37/2018/HĐ/OIC-SEAREE ký ngày 07/02/2018</v>
          </cell>
        </row>
      </sheetData>
      <sheetData sheetId="3701">
        <row r="1">
          <cell r="A1" t="str">
            <v>GIÁ TRỊ PHỤ LỤC 13 - HĐ 37/2018/HĐ/OIC-SEAREE ký ngày 07/02/2018</v>
          </cell>
        </row>
      </sheetData>
      <sheetData sheetId="3702">
        <row r="1">
          <cell r="A1" t="str">
            <v>GIÁ TRỊ PHỤ LỤC 13 - HĐ 37/2018/HĐ/OIC-SEAREE ký ngày 07/02/2018</v>
          </cell>
        </row>
      </sheetData>
      <sheetData sheetId="3703">
        <row r="1">
          <cell r="A1" t="str">
            <v>GIÁ TRỊ PHỤ LỤC 13 - HĐ 37/2018/HĐ/OIC-SEAREE ký ngày 07/02/2018</v>
          </cell>
        </row>
      </sheetData>
      <sheetData sheetId="3704">
        <row r="1">
          <cell r="A1" t="str">
            <v>GIÁ TRỊ PHỤ LỤC 13 - HĐ 37/2018/HĐ/OIC-SEAREE ký ngày 07/02/2018</v>
          </cell>
        </row>
      </sheetData>
      <sheetData sheetId="3705">
        <row r="1">
          <cell r="A1" t="str">
            <v>GIÁ TRỊ PHỤ LỤC 13 - HĐ 37/2018/HĐ/OIC-SEAREE ký ngày 07/02/2018</v>
          </cell>
        </row>
      </sheetData>
      <sheetData sheetId="3706">
        <row r="1">
          <cell r="A1" t="str">
            <v>GIÁ TRỊ PHỤ LỤC 13 - HĐ 37/2018/HĐ/OIC-SEAREE ký ngày 07/02/2018</v>
          </cell>
        </row>
      </sheetData>
      <sheetData sheetId="3707">
        <row r="1">
          <cell r="A1" t="str">
            <v>GIÁ TRỊ PHỤ LỤC 13 - HĐ 37/2018/HĐ/OIC-SEAREE ký ngày 07/02/2018</v>
          </cell>
        </row>
      </sheetData>
      <sheetData sheetId="3708">
        <row r="1">
          <cell r="A1" t="str">
            <v>GIÁ TRỊ PHỤ LỤC 13 - HĐ 37/2018/HĐ/OIC-SEAREE ký ngày 07/02/2018</v>
          </cell>
        </row>
      </sheetData>
      <sheetData sheetId="3709">
        <row r="1">
          <cell r="A1" t="str">
            <v>GIÁ TRỊ PHỤ LỤC 13 - HĐ 37/2018/HĐ/OIC-SEAREE ký ngày 07/02/2018</v>
          </cell>
        </row>
      </sheetData>
      <sheetData sheetId="3710">
        <row r="1">
          <cell r="A1" t="str">
            <v>GIÁ TRỊ PHỤ LỤC 13 - HĐ 37/2018/HĐ/OIC-SEAREE ký ngày 07/02/2018</v>
          </cell>
        </row>
      </sheetData>
      <sheetData sheetId="3711">
        <row r="1">
          <cell r="A1" t="str">
            <v>GIÁ TRỊ PHỤ LỤC 13 - HĐ 37/2018/HĐ/OIC-SEAREE ký ngày 07/02/2018</v>
          </cell>
        </row>
      </sheetData>
      <sheetData sheetId="3712">
        <row r="1">
          <cell r="A1" t="str">
            <v>GIÁ TRỊ PHỤ LỤC 13 - HĐ 37/2018/HĐ/OIC-SEAREE ký ngày 07/02/2018</v>
          </cell>
        </row>
      </sheetData>
      <sheetData sheetId="3713">
        <row r="1">
          <cell r="A1" t="str">
            <v>GIÁ TRỊ PHỤ LỤC 13 - HĐ 37/2018/HĐ/OIC-SEAREE ký ngày 07/02/2018</v>
          </cell>
        </row>
      </sheetData>
      <sheetData sheetId="3714">
        <row r="1">
          <cell r="A1" t="str">
            <v>GIÁ TRỊ PHỤ LỤC 13 - HĐ 37/2018/HĐ/OIC-SEAREE ký ngày 07/02/2018</v>
          </cell>
        </row>
      </sheetData>
      <sheetData sheetId="3715">
        <row r="1">
          <cell r="A1" t="str">
            <v>GIÁ TRỊ PHỤ LỤC 13 - HĐ 37/2018/HĐ/OIC-SEAREE ký ngày 07/02/2018</v>
          </cell>
        </row>
      </sheetData>
      <sheetData sheetId="3716">
        <row r="1">
          <cell r="A1" t="str">
            <v>GIÁ TRỊ PHỤ LỤC 13 - HĐ 37/2018/HĐ/OIC-SEAREE ký ngày 07/02/2018</v>
          </cell>
        </row>
      </sheetData>
      <sheetData sheetId="3717">
        <row r="1">
          <cell r="A1" t="str">
            <v>GIÁ TRỊ PHỤ LỤC 13 - HĐ 37/2018/HĐ/OIC-SEAREE ký ngày 07/02/2018</v>
          </cell>
        </row>
      </sheetData>
      <sheetData sheetId="3718">
        <row r="1">
          <cell r="A1" t="str">
            <v>Linksshape LTD</v>
          </cell>
        </row>
      </sheetData>
      <sheetData sheetId="3719">
        <row r="1">
          <cell r="A1" t="str">
            <v>GIÁ TRỊ PHỤ LỤC 13 - HĐ 37/2018/HĐ/OIC-SEAREE ký ngày 07/02/2018</v>
          </cell>
        </row>
      </sheetData>
      <sheetData sheetId="3720">
        <row r="1">
          <cell r="A1" t="str">
            <v>Linksshape LTD</v>
          </cell>
        </row>
      </sheetData>
      <sheetData sheetId="3721">
        <row r="1">
          <cell r="A1" t="str">
            <v>GIÁ TRỊ PHỤ LỤC 13 - HĐ 37/2018/HĐ/OIC-SEAREE ký ngày 07/02/2018</v>
          </cell>
        </row>
      </sheetData>
      <sheetData sheetId="3722">
        <row r="1">
          <cell r="A1" t="str">
            <v>GIÁ TRỊ PHỤ LỤC 13 - HĐ 37/2018/HĐ/OIC-SEAREE ký ngày 07/02/2018</v>
          </cell>
        </row>
      </sheetData>
      <sheetData sheetId="3723">
        <row r="1">
          <cell r="A1" t="str">
            <v>GIÁ TRỊ PHỤ LỤC 13 - HĐ 37/2018/HĐ/OIC-SEAREE ký ngày 07/02/2018</v>
          </cell>
        </row>
      </sheetData>
      <sheetData sheetId="3724">
        <row r="1">
          <cell r="A1" t="str">
            <v>GIÁ TRỊ PHỤ LỤC 13 - HĐ 37/2018/HĐ/OIC-SEAREE ký ngày 07/02/2018</v>
          </cell>
        </row>
      </sheetData>
      <sheetData sheetId="3725">
        <row r="1">
          <cell r="A1" t="str">
            <v>GIÁ TRỊ PHỤ LỤC 13 - HĐ 37/2018/HĐ/OIC-SEAREE ký ngày 07/02/2018</v>
          </cell>
        </row>
      </sheetData>
      <sheetData sheetId="3726">
        <row r="1">
          <cell r="A1" t="str">
            <v>GIÁ TRỊ PHỤ LỤC 13 - HĐ 37/2018/HĐ/OIC-SEAREE ký ngày 07/02/2018</v>
          </cell>
        </row>
      </sheetData>
      <sheetData sheetId="3727">
        <row r="1">
          <cell r="A1" t="str">
            <v>GIÁ TRỊ PHỤ LỤC 13 - HĐ 37/2018/HĐ/OIC-SEAREE ký ngày 07/02/2018</v>
          </cell>
        </row>
      </sheetData>
      <sheetData sheetId="3728">
        <row r="1">
          <cell r="A1" t="str">
            <v>GIÁ TRỊ PHỤ LỤC 13 - HĐ 37/2018/HĐ/OIC-SEAREE ký ngày 07/02/2018</v>
          </cell>
        </row>
      </sheetData>
      <sheetData sheetId="3729">
        <row r="1">
          <cell r="A1" t="str">
            <v>GIÁ TRỊ PHỤ LỤC 13 - HĐ 37/2018/HĐ/OIC-SEAREE ký ngày 07/02/2018</v>
          </cell>
        </row>
      </sheetData>
      <sheetData sheetId="3730">
        <row r="1">
          <cell r="A1" t="str">
            <v>GIÁ TRỊ PHỤ LỤC 13 - HĐ 37/2018/HĐ/OIC-SEAREE ký ngày 07/02/2018</v>
          </cell>
        </row>
      </sheetData>
      <sheetData sheetId="3731">
        <row r="1">
          <cell r="A1" t="str">
            <v>GIÁ TRỊ PHỤ LỤC 13 - HĐ 37/2018/HĐ/OIC-SEAREE ký ngày 07/02/2018</v>
          </cell>
        </row>
      </sheetData>
      <sheetData sheetId="3732">
        <row r="1">
          <cell r="A1" t="str">
            <v>GIÁ TRỊ PHỤ LỤC 13 - HĐ 37/2018/HĐ/OIC-SEAREE ký ngày 07/02/2018</v>
          </cell>
        </row>
      </sheetData>
      <sheetData sheetId="3733">
        <row r="1">
          <cell r="A1" t="str">
            <v>GIÁ TRỊ PHỤ LỤC 13 - HĐ 37/2018/HĐ/OIC-SEAREE ký ngày 07/02/2018</v>
          </cell>
        </row>
      </sheetData>
      <sheetData sheetId="3734">
        <row r="1">
          <cell r="A1" t="str">
            <v>GIÁ TRỊ PHỤ LỤC 13 - HĐ 37/2018/HĐ/OIC-SEAREE ký ngày 07/02/2018</v>
          </cell>
        </row>
      </sheetData>
      <sheetData sheetId="3735">
        <row r="1">
          <cell r="A1" t="str">
            <v>GIÁ TRỊ PHỤ LỤC 13 - HĐ 37/2018/HĐ/OIC-SEAREE ký ngày 07/02/2018</v>
          </cell>
        </row>
      </sheetData>
      <sheetData sheetId="3736">
        <row r="1">
          <cell r="A1" t="str">
            <v>GIÁ TRỊ PHỤ LỤC 13 - HĐ 37/2018/HĐ/OIC-SEAREE ký ngày 07/02/2018</v>
          </cell>
        </row>
      </sheetData>
      <sheetData sheetId="3737">
        <row r="1">
          <cell r="A1" t="str">
            <v>GIÁ TRỊ PHỤ LỤC 13 - HĐ 37/2018/HĐ/OIC-SEAREE ký ngày 07/02/2018</v>
          </cell>
        </row>
      </sheetData>
      <sheetData sheetId="3738">
        <row r="1">
          <cell r="A1" t="str">
            <v>GIÁ TRỊ PHỤ LỤC 13 - HĐ 37/2018/HĐ/OIC-SEAREE ký ngày 07/02/2018</v>
          </cell>
        </row>
      </sheetData>
      <sheetData sheetId="3739">
        <row r="1">
          <cell r="A1" t="str">
            <v>GIÁ TRỊ PHỤ LỤC 13 - HĐ 37/2018/HĐ/OIC-SEAREE ký ngày 07/02/2018</v>
          </cell>
        </row>
      </sheetData>
      <sheetData sheetId="3740">
        <row r="1">
          <cell r="A1" t="str">
            <v>GIÁ TRỊ PHỤ LỤC 13 - HĐ 37/2018/HĐ/OIC-SEAREE ký ngày 07/02/2018</v>
          </cell>
        </row>
      </sheetData>
      <sheetData sheetId="3741">
        <row r="1">
          <cell r="A1" t="str">
            <v>GIÁ TRỊ PHỤ LỤC 13 - HĐ 37/2018/HĐ/OIC-SEAREE ký ngày 07/02/2018</v>
          </cell>
        </row>
      </sheetData>
      <sheetData sheetId="3742">
        <row r="1">
          <cell r="A1" t="str">
            <v>GIÁ TRỊ PHỤ LỤC 13 - HĐ 37/2018/HĐ/OIC-SEAREE ký ngày 07/02/2018</v>
          </cell>
        </row>
      </sheetData>
      <sheetData sheetId="3743">
        <row r="1">
          <cell r="A1" t="str">
            <v>GIÁ TRỊ PHỤ LỤC 13 - HĐ 37/2018/HĐ/OIC-SEAREE ký ngày 07/02/2018</v>
          </cell>
        </row>
      </sheetData>
      <sheetData sheetId="3744">
        <row r="1">
          <cell r="A1" t="str">
            <v>GIÁ TRỊ PHỤ LỤC 13 - HĐ 37/2018/HĐ/OIC-SEAREE ký ngày 07/02/2018</v>
          </cell>
        </row>
      </sheetData>
      <sheetData sheetId="3745">
        <row r="1">
          <cell r="A1" t="str">
            <v>GIÁ TRỊ PHỤ LỤC 13 - HĐ 37/2018/HĐ/OIC-SEAREE ký ngày 07/02/2018</v>
          </cell>
        </row>
      </sheetData>
      <sheetData sheetId="3746">
        <row r="1">
          <cell r="A1" t="str">
            <v>GIÁ TRỊ PHỤ LỤC 13 - HĐ 37/2018/HĐ/OIC-SEAREE ký ngày 07/02/2018</v>
          </cell>
        </row>
      </sheetData>
      <sheetData sheetId="3747">
        <row r="1">
          <cell r="A1" t="str">
            <v>GIÁ TRỊ PHỤ LỤC 13 - HĐ 37/2018/HĐ/OIC-SEAREE ký ngày 07/02/2018</v>
          </cell>
        </row>
      </sheetData>
      <sheetData sheetId="3748">
        <row r="1">
          <cell r="A1" t="str">
            <v>GIÁ TRỊ PHỤ LỤC 13 - HĐ 37/2018/HĐ/OIC-SEAREE ký ngày 07/02/2018</v>
          </cell>
        </row>
      </sheetData>
      <sheetData sheetId="3749">
        <row r="1">
          <cell r="A1" t="str">
            <v>GIÁ TRỊ PHỤ LỤC 13 - HĐ 37/2018/HĐ/OIC-SEAREE ký ngày 07/02/2018</v>
          </cell>
        </row>
      </sheetData>
      <sheetData sheetId="3750">
        <row r="1">
          <cell r="A1" t="str">
            <v>GIÁ TRỊ PHỤ LỤC 13 - HĐ 37/2018/HĐ/OIC-SEAREE ký ngày 07/02/2018</v>
          </cell>
        </row>
      </sheetData>
      <sheetData sheetId="3751">
        <row r="1">
          <cell r="A1" t="str">
            <v>GIÁ TRỊ PHỤ LỤC 13 - HĐ 37/2018/HĐ/OIC-SEAREE ký ngày 07/02/2018</v>
          </cell>
        </row>
      </sheetData>
      <sheetData sheetId="3752">
        <row r="1">
          <cell r="A1" t="str">
            <v>GIÁ TRỊ PHỤ LỤC 13 - HĐ 37/2018/HĐ/OIC-SEAREE ký ngày 07/02/2018</v>
          </cell>
        </row>
      </sheetData>
      <sheetData sheetId="3753">
        <row r="1">
          <cell r="A1" t="str">
            <v>GIÁ TRỊ PHỤ LỤC 13 - HĐ 37/2018/HĐ/OIC-SEAREE ký ngày 07/02/2018</v>
          </cell>
        </row>
      </sheetData>
      <sheetData sheetId="3754">
        <row r="1">
          <cell r="A1" t="str">
            <v>GIÁ TRỊ PHỤ LỤC 13 - HĐ 37/2018/HĐ/OIC-SEAREE ký ngày 07/02/2018</v>
          </cell>
        </row>
      </sheetData>
      <sheetData sheetId="3755">
        <row r="1">
          <cell r="A1" t="str">
            <v>GIÁ TRỊ PHỤ LỤC 13 - HĐ 37/2018/HĐ/OIC-SEAREE ký ngày 07/02/2018</v>
          </cell>
        </row>
      </sheetData>
      <sheetData sheetId="3756">
        <row r="1">
          <cell r="A1" t="str">
            <v>GIÁ TRỊ PHỤ LỤC 13 - HĐ 37/2018/HĐ/OIC-SEAREE ký ngày 07/02/2018</v>
          </cell>
        </row>
      </sheetData>
      <sheetData sheetId="3757">
        <row r="1">
          <cell r="A1" t="str">
            <v>GIÁ TRỊ PHỤ LỤC 13 - HĐ 37/2018/HĐ/OIC-SEAREE ký ngày 07/02/2018</v>
          </cell>
        </row>
      </sheetData>
      <sheetData sheetId="3758">
        <row r="1">
          <cell r="A1" t="str">
            <v>Linksshape LTD</v>
          </cell>
        </row>
      </sheetData>
      <sheetData sheetId="3759">
        <row r="1">
          <cell r="A1" t="str">
            <v>GIÁ TRỊ PHỤ LỤC 13 - HĐ 37/2018/HĐ/OIC-SEAREE ký ngày 07/02/2018</v>
          </cell>
        </row>
      </sheetData>
      <sheetData sheetId="3760">
        <row r="1">
          <cell r="A1" t="str">
            <v>GIÁ TRỊ PHỤ LỤC 13 - HĐ 37/2018/HĐ/OIC-SEAREE ký ngày 07/02/2018</v>
          </cell>
        </row>
      </sheetData>
      <sheetData sheetId="3761">
        <row r="1">
          <cell r="A1" t="str">
            <v>GIÁ TRỊ PHỤ LỤC 13 - HĐ 37/2018/HĐ/OIC-SEAREE ký ngày 07/02/2018</v>
          </cell>
        </row>
      </sheetData>
      <sheetData sheetId="3762">
        <row r="1">
          <cell r="A1" t="str">
            <v>GIÁ TRỊ PHỤ LỤC 13 - HĐ 37/2018/HĐ/OIC-SEAREE ký ngày 07/02/2018</v>
          </cell>
        </row>
      </sheetData>
      <sheetData sheetId="3763">
        <row r="1">
          <cell r="A1" t="str">
            <v>GIÁ TRỊ PHỤ LỤC 13 - HĐ 37/2018/HĐ/OIC-SEAREE ký ngày 07/02/2018</v>
          </cell>
        </row>
      </sheetData>
      <sheetData sheetId="3764">
        <row r="1">
          <cell r="A1" t="str">
            <v>GIÁ TRỊ PHỤ LỤC 13 - HĐ 37/2018/HĐ/OIC-SEAREE ký ngày 07/02/2018</v>
          </cell>
        </row>
      </sheetData>
      <sheetData sheetId="3765">
        <row r="1">
          <cell r="A1" t="str">
            <v>GIÁ TRỊ PHỤ LỤC 13 - HĐ 37/2018/HĐ/OIC-SEAREE ký ngày 07/02/2018</v>
          </cell>
        </row>
      </sheetData>
      <sheetData sheetId="3766">
        <row r="1">
          <cell r="A1" t="str">
            <v>GIÁ TRỊ PHỤ LỤC 13 - HĐ 37/2018/HĐ/OIC-SEAREE ký ngày 07/02/2018</v>
          </cell>
        </row>
      </sheetData>
      <sheetData sheetId="3767">
        <row r="1">
          <cell r="A1" t="str">
            <v>GIÁ TRỊ PHỤ LỤC 13 - HĐ 37/2018/HĐ/OIC-SEAREE ký ngày 07/02/2018</v>
          </cell>
        </row>
      </sheetData>
      <sheetData sheetId="3768">
        <row r="1">
          <cell r="A1" t="str">
            <v>GIÁ TRỊ PHỤ LỤC 13 - HĐ 37/2018/HĐ/OIC-SEAREE ký ngày 07/02/2018</v>
          </cell>
        </row>
      </sheetData>
      <sheetData sheetId="3769">
        <row r="1">
          <cell r="A1" t="str">
            <v>GIÁ TRỊ PHỤ LỤC 13 - HĐ 37/2018/HĐ/OIC-SEAREE ký ngày 07/02/2018</v>
          </cell>
        </row>
      </sheetData>
      <sheetData sheetId="3770">
        <row r="1">
          <cell r="A1" t="str">
            <v>GIÁ TRỊ PHỤ LỤC 13 - HĐ 37/2018/HĐ/OIC-SEAREE ký ngày 07/02/2018</v>
          </cell>
        </row>
      </sheetData>
      <sheetData sheetId="3771">
        <row r="1">
          <cell r="A1" t="str">
            <v>GIÁ TRỊ PHỤ LỤC 13 - HĐ 37/2018/HĐ/OIC-SEAREE ký ngày 07/02/2018</v>
          </cell>
        </row>
      </sheetData>
      <sheetData sheetId="3772">
        <row r="1">
          <cell r="A1" t="str">
            <v>GIÁ TRỊ PHỤ LỤC 13 - HĐ 37/2018/HĐ/OIC-SEAREE ký ngày 07/02/2018</v>
          </cell>
        </row>
      </sheetData>
      <sheetData sheetId="3773">
        <row r="1">
          <cell r="A1" t="str">
            <v>GIÁ TRỊ PHỤ LỤC 13 - HĐ 37/2018/HĐ/OIC-SEAREE ký ngày 07/02/2018</v>
          </cell>
        </row>
      </sheetData>
      <sheetData sheetId="3774">
        <row r="1">
          <cell r="A1" t="str">
            <v>GIÁ TRỊ PHỤ LỤC 13 - HĐ 37/2018/HĐ/OIC-SEAREE ký ngày 07/02/2018</v>
          </cell>
        </row>
      </sheetData>
      <sheetData sheetId="3775">
        <row r="1">
          <cell r="A1" t="str">
            <v>GIÁ TRỊ PHỤ LỤC 13 - HĐ 37/2018/HĐ/OIC-SEAREE ký ngày 07/02/2018</v>
          </cell>
        </row>
      </sheetData>
      <sheetData sheetId="3776">
        <row r="1">
          <cell r="A1" t="str">
            <v>GIÁ TRỊ PHỤ LỤC 13 - HĐ 37/2018/HĐ/OIC-SEAREE ký ngày 07/02/2018</v>
          </cell>
        </row>
      </sheetData>
      <sheetData sheetId="3777">
        <row r="1">
          <cell r="A1" t="str">
            <v>GIÁ TRỊ PHỤ LỤC 13 - HĐ 37/2018/HĐ/OIC-SEAREE ký ngày 07/02/2018</v>
          </cell>
        </row>
      </sheetData>
      <sheetData sheetId="3778">
        <row r="1">
          <cell r="A1" t="str">
            <v>GIÁ TRỊ PHỤ LỤC 13 - HĐ 37/2018/HĐ/OIC-SEAREE ký ngày 07/02/2018</v>
          </cell>
        </row>
      </sheetData>
      <sheetData sheetId="3779">
        <row r="1">
          <cell r="A1" t="str">
            <v>GIÁ TRỊ PHỤ LỤC 13 - HĐ 37/2018/HĐ/OIC-SEAREE ký ngày 07/02/2018</v>
          </cell>
        </row>
      </sheetData>
      <sheetData sheetId="3780">
        <row r="1">
          <cell r="A1" t="str">
            <v>GIÁ TRỊ PHỤ LỤC 13 - HĐ 37/2018/HĐ/OIC-SEAREE ký ngày 07/02/2018</v>
          </cell>
        </row>
      </sheetData>
      <sheetData sheetId="3781">
        <row r="1">
          <cell r="A1" t="str">
            <v>GIÁ TRỊ PHỤ LỤC 13 - HĐ 37/2018/HĐ/OIC-SEAREE ký ngày 07/02/2018</v>
          </cell>
        </row>
      </sheetData>
      <sheetData sheetId="3782">
        <row r="1">
          <cell r="A1" t="str">
            <v>GIÁ TRỊ PHỤ LỤC 13 - HĐ 37/2018/HĐ/OIC-SEAREE ký ngày 07/02/2018</v>
          </cell>
        </row>
      </sheetData>
      <sheetData sheetId="3783">
        <row r="1">
          <cell r="A1" t="str">
            <v>GIÁ TRỊ PHỤ LỤC 13 - HĐ 37/2018/HĐ/OIC-SEAREE ký ngày 07/02/2018</v>
          </cell>
        </row>
      </sheetData>
      <sheetData sheetId="3784">
        <row r="1">
          <cell r="A1" t="str">
            <v>GIÁ TRỊ PHỤ LỤC 13 - HĐ 37/2018/HĐ/OIC-SEAREE ký ngày 07/02/2018</v>
          </cell>
        </row>
      </sheetData>
      <sheetData sheetId="3785">
        <row r="1">
          <cell r="A1" t="str">
            <v>GIÁ TRỊ PHỤ LỤC 13 - HĐ 37/2018/HĐ/OIC-SEAREE ký ngày 07/02/2018</v>
          </cell>
        </row>
      </sheetData>
      <sheetData sheetId="3786">
        <row r="1">
          <cell r="A1" t="str">
            <v>GIÁ TRỊ PHỤ LỤC 13 - HĐ 37/2018/HĐ/OIC-SEAREE ký ngày 07/02/2018</v>
          </cell>
        </row>
      </sheetData>
      <sheetData sheetId="3787">
        <row r="1">
          <cell r="A1" t="str">
            <v>GIÁ TRỊ PHỤ LỤC 13 - HĐ 37/2018/HĐ/OIC-SEAREE ký ngày 07/02/2018</v>
          </cell>
        </row>
      </sheetData>
      <sheetData sheetId="3788">
        <row r="1">
          <cell r="A1" t="str">
            <v>GIÁ TRỊ PHỤ LỤC 13 - HĐ 37/2018/HĐ/OIC-SEAREE ký ngày 07/02/2018</v>
          </cell>
        </row>
      </sheetData>
      <sheetData sheetId="3789">
        <row r="1">
          <cell r="A1" t="str">
            <v>GIÁ TRỊ PHỤ LỤC 13 - HĐ 37/2018/HĐ/OIC-SEAREE ký ngày 07/02/2018</v>
          </cell>
        </row>
      </sheetData>
      <sheetData sheetId="3790">
        <row r="1">
          <cell r="A1" t="str">
            <v>GIÁ TRỊ PHỤ LỤC 13 - HĐ 37/2018/HĐ/OIC-SEAREE ký ngày 07/02/2018</v>
          </cell>
        </row>
      </sheetData>
      <sheetData sheetId="3791">
        <row r="1">
          <cell r="A1" t="str">
            <v>GIÁ TRỊ PHỤ LỤC 13 - HĐ 37/2018/HĐ/OIC-SEAREE ký ngày 07/02/2018</v>
          </cell>
        </row>
      </sheetData>
      <sheetData sheetId="3792">
        <row r="1">
          <cell r="A1" t="str">
            <v>GIÁ TRỊ PHỤ LỤC 13 - HĐ 37/2018/HĐ/OIC-SEAREE ký ngày 07/02/2018</v>
          </cell>
        </row>
      </sheetData>
      <sheetData sheetId="3793">
        <row r="1">
          <cell r="A1" t="str">
            <v>GIÁ TRỊ PHỤ LỤC 13 - HĐ 37/2018/HĐ/OIC-SEAREE ký ngày 07/02/2018</v>
          </cell>
        </row>
      </sheetData>
      <sheetData sheetId="3794">
        <row r="1">
          <cell r="A1" t="str">
            <v>GIÁ TRỊ PHỤ LỤC 13 - HĐ 37/2018/HĐ/OIC-SEAREE ký ngày 07/02/2018</v>
          </cell>
        </row>
      </sheetData>
      <sheetData sheetId="3795">
        <row r="1">
          <cell r="A1" t="str">
            <v>GIÁ TRỊ PHỤ LỤC 13 - HĐ 37/2018/HĐ/OIC-SEAREE ký ngày 07/02/2018</v>
          </cell>
        </row>
      </sheetData>
      <sheetData sheetId="3796">
        <row r="1">
          <cell r="A1" t="str">
            <v>GIÁ TRỊ PHỤ LỤC 13 - HĐ 37/2018/HĐ/OIC-SEAREE ký ngày 07/02/2018</v>
          </cell>
        </row>
      </sheetData>
      <sheetData sheetId="3797">
        <row r="1">
          <cell r="A1" t="str">
            <v>GIÁ TRỊ PHỤ LỤC 13 - HĐ 37/2018/HĐ/OIC-SEAREE ký ngày 07/02/2018</v>
          </cell>
        </row>
      </sheetData>
      <sheetData sheetId="3798">
        <row r="1">
          <cell r="A1" t="str">
            <v>GIÁ TRỊ PHỤ LỤC 13 - HĐ 37/2018/HĐ/OIC-SEAREE ký ngày 07/02/2018</v>
          </cell>
        </row>
      </sheetData>
      <sheetData sheetId="3799">
        <row r="1">
          <cell r="A1" t="str">
            <v>GIÁ TRỊ PHỤ LỤC 13 - HĐ 37/2018/HĐ/OIC-SEAREE ký ngày 07/02/2018</v>
          </cell>
        </row>
      </sheetData>
      <sheetData sheetId="3800">
        <row r="1">
          <cell r="A1" t="str">
            <v>GIÁ TRỊ PHỤ LỤC 13 - HĐ 37/2018/HĐ/OIC-SEAREE ký ngày 07/02/2018</v>
          </cell>
        </row>
      </sheetData>
      <sheetData sheetId="3801">
        <row r="1">
          <cell r="A1" t="str">
            <v>GIÁ TRỊ PHỤ LỤC 13 - HĐ 37/2018/HĐ/OIC-SEAREE ký ngày 07/02/2018</v>
          </cell>
        </row>
      </sheetData>
      <sheetData sheetId="3802">
        <row r="1">
          <cell r="A1" t="str">
            <v>GIÁ TRỊ PHỤ LỤC 13 - HĐ 37/2018/HĐ/OIC-SEAREE ký ngày 07/02/2018</v>
          </cell>
        </row>
      </sheetData>
      <sheetData sheetId="3803">
        <row r="1">
          <cell r="A1" t="str">
            <v>GIÁ TRỊ PHỤ LỤC 13 - HĐ 37/2018/HĐ/OIC-SEAREE ký ngày 07/02/2018</v>
          </cell>
        </row>
      </sheetData>
      <sheetData sheetId="3804">
        <row r="1">
          <cell r="A1" t="str">
            <v>GIÁ TRỊ PHỤ LỤC 13 - HĐ 37/2018/HĐ/OIC-SEAREE ký ngày 07/02/2018</v>
          </cell>
        </row>
      </sheetData>
      <sheetData sheetId="3805">
        <row r="1">
          <cell r="A1" t="str">
            <v>GIÁ TRỊ PHỤ LỤC 13 - HĐ 37/2018/HĐ/OIC-SEAREE ký ngày 07/02/2018</v>
          </cell>
        </row>
      </sheetData>
      <sheetData sheetId="3806">
        <row r="1">
          <cell r="A1" t="str">
            <v>GIÁ TRỊ PHỤ LỤC 13 - HĐ 37/2018/HĐ/OIC-SEAREE ký ngày 07/02/2018</v>
          </cell>
        </row>
      </sheetData>
      <sheetData sheetId="3807">
        <row r="1">
          <cell r="A1" t="str">
            <v>GIÁ TRỊ PHỤ LỤC 13 - HĐ 37/2018/HĐ/OIC-SEAREE ký ngày 07/02/2018</v>
          </cell>
        </row>
      </sheetData>
      <sheetData sheetId="3808">
        <row r="1">
          <cell r="A1" t="str">
            <v>GIÁ TRỊ PHỤ LỤC 13 - HĐ 37/2018/HĐ/OIC-SEAREE ký ngày 07/02/2018</v>
          </cell>
        </row>
      </sheetData>
      <sheetData sheetId="3809">
        <row r="1">
          <cell r="A1" t="str">
            <v>GIÁ TRỊ PHỤ LỤC 13 - HĐ 37/2018/HĐ/OIC-SEAREE ký ngày 07/02/2018</v>
          </cell>
        </row>
      </sheetData>
      <sheetData sheetId="3810">
        <row r="1">
          <cell r="A1" t="str">
            <v>GIÁ TRỊ PHỤ LỤC 13 - HĐ 37/2018/HĐ/OIC-SEAREE ký ngày 07/02/2018</v>
          </cell>
        </row>
      </sheetData>
      <sheetData sheetId="3811">
        <row r="1">
          <cell r="A1" t="str">
            <v>GIÁ TRỊ PHỤ LỤC 13 - HĐ 37/2018/HĐ/OIC-SEAREE ký ngày 07/02/2018</v>
          </cell>
        </row>
      </sheetData>
      <sheetData sheetId="3812">
        <row r="1">
          <cell r="A1" t="str">
            <v>GIÁ TRỊ PHỤ LỤC 13 - HĐ 37/2018/HĐ/OIC-SEAREE ký ngày 07/02/2018</v>
          </cell>
        </row>
      </sheetData>
      <sheetData sheetId="3813">
        <row r="1">
          <cell r="A1" t="str">
            <v>GIÁ TRỊ PHỤ LỤC 13 - HĐ 37/2018/HĐ/OIC-SEAREE ký ngày 07/02/2018</v>
          </cell>
        </row>
      </sheetData>
      <sheetData sheetId="3814">
        <row r="1">
          <cell r="A1" t="str">
            <v>GIÁ TRỊ PHỤ LỤC 13 - HĐ 37/2018/HĐ/OIC-SEAREE ký ngày 07/02/2018</v>
          </cell>
        </row>
      </sheetData>
      <sheetData sheetId="3815">
        <row r="1">
          <cell r="A1" t="str">
            <v>GIÁ TRỊ PHỤ LỤC 13 - HĐ 37/2018/HĐ/OIC-SEAREE ký ngày 07/02/2018</v>
          </cell>
        </row>
      </sheetData>
      <sheetData sheetId="3816">
        <row r="1">
          <cell r="A1" t="str">
            <v>GIÁ TRỊ PHỤ LỤC 13 - HĐ 37/2018/HĐ/OIC-SEAREE ký ngày 07/02/2018</v>
          </cell>
        </row>
      </sheetData>
      <sheetData sheetId="3817">
        <row r="1">
          <cell r="A1" t="str">
            <v>GIÁ TRỊ PHỤ LỤC 13 - HĐ 37/2018/HĐ/OIC-SEAREE ký ngày 07/02/2018</v>
          </cell>
        </row>
      </sheetData>
      <sheetData sheetId="3818">
        <row r="1">
          <cell r="A1" t="str">
            <v>GIÁ TRỊ PHỤ LỤC 13 - HĐ 37/2018/HĐ/OIC-SEAREE ký ngày 07/02/2018</v>
          </cell>
        </row>
      </sheetData>
      <sheetData sheetId="3819">
        <row r="1">
          <cell r="A1" t="str">
            <v>GIÁ TRỊ PHỤ LỤC 13 - HĐ 37/2018/HĐ/OIC-SEAREE ký ngày 07/02/2018</v>
          </cell>
        </row>
      </sheetData>
      <sheetData sheetId="3820">
        <row r="1">
          <cell r="A1" t="str">
            <v>GIÁ TRỊ PHỤ LỤC 13 - HĐ 37/2018/HĐ/OIC-SEAREE ký ngày 07/02/2018</v>
          </cell>
        </row>
      </sheetData>
      <sheetData sheetId="3821">
        <row r="1">
          <cell r="A1" t="str">
            <v>GIÁ TRỊ PHỤ LỤC 13 - HĐ 37/2018/HĐ/OIC-SEAREE ký ngày 07/02/2018</v>
          </cell>
        </row>
      </sheetData>
      <sheetData sheetId="3822">
        <row r="1">
          <cell r="A1" t="str">
            <v>GIÁ TRỊ PHỤ LỤC 13 - HĐ 37/2018/HĐ/OIC-SEAREE ký ngày 07/02/2018</v>
          </cell>
        </row>
      </sheetData>
      <sheetData sheetId="3823">
        <row r="1">
          <cell r="A1" t="str">
            <v>GIÁ TRỊ PHỤ LỤC 13 - HĐ 37/2018/HĐ/OIC-SEAREE ký ngày 07/02/2018</v>
          </cell>
        </row>
      </sheetData>
      <sheetData sheetId="3824">
        <row r="1">
          <cell r="A1" t="str">
            <v>GIÁ TRỊ PHỤ LỤC 13 - HĐ 37/2018/HĐ/OIC-SEAREE ký ngày 07/02/2018</v>
          </cell>
        </row>
      </sheetData>
      <sheetData sheetId="3825">
        <row r="1">
          <cell r="A1" t="str">
            <v>GIÁ TRỊ PHỤ LỤC 13 - HĐ 37/2018/HĐ/OIC-SEAREE ký ngày 07/02/2018</v>
          </cell>
        </row>
      </sheetData>
      <sheetData sheetId="3826">
        <row r="1">
          <cell r="A1" t="str">
            <v>GIÁ TRỊ PHỤ LỤC 13 - HĐ 37/2018/HĐ/OIC-SEAREE ký ngày 07/02/2018</v>
          </cell>
        </row>
      </sheetData>
      <sheetData sheetId="3827">
        <row r="1">
          <cell r="A1" t="str">
            <v>GIÁ TRỊ PHỤ LỤC 13 - HĐ 37/2018/HĐ/OIC-SEAREE ký ngày 07/02/2018</v>
          </cell>
        </row>
      </sheetData>
      <sheetData sheetId="3828">
        <row r="1">
          <cell r="A1" t="str">
            <v>GIÁ TRỊ PHỤ LỤC 13 - HĐ 37/2018/HĐ/OIC-SEAREE ký ngày 07/02/2018</v>
          </cell>
        </row>
      </sheetData>
      <sheetData sheetId="3829">
        <row r="1">
          <cell r="A1" t="str">
            <v>GIÁ TRỊ PHỤ LỤC 13 - HĐ 37/2018/HĐ/OIC-SEAREE ký ngày 07/02/2018</v>
          </cell>
        </row>
      </sheetData>
      <sheetData sheetId="3830">
        <row r="1">
          <cell r="A1" t="str">
            <v>GIÁ TRỊ PHỤ LỤC 13 - HĐ 37/2018/HĐ/OIC-SEAREE ký ngày 07/02/2018</v>
          </cell>
        </row>
      </sheetData>
      <sheetData sheetId="3831">
        <row r="1">
          <cell r="A1" t="str">
            <v>GIÁ TRỊ PHỤ LỤC 13 - HĐ 37/2018/HĐ/OIC-SEAREE ký ngày 07/02/2018</v>
          </cell>
        </row>
      </sheetData>
      <sheetData sheetId="3832">
        <row r="1">
          <cell r="A1" t="str">
            <v>GIÁ TRỊ PHỤ LỤC 13 - HĐ 37/2018/HĐ/OIC-SEAREE ký ngày 07/02/2018</v>
          </cell>
        </row>
      </sheetData>
      <sheetData sheetId="3833">
        <row r="1">
          <cell r="A1" t="str">
            <v>GIÁ TRỊ PHỤ LỤC 13 - HĐ 37/2018/HĐ/OIC-SEAREE ký ngày 07/02/2018</v>
          </cell>
        </row>
      </sheetData>
      <sheetData sheetId="3834">
        <row r="1">
          <cell r="A1" t="str">
            <v>GIÁ TRỊ PHỤ LỤC 13 - HĐ 37/2018/HĐ/OIC-SEAREE ký ngày 07/02/2018</v>
          </cell>
        </row>
      </sheetData>
      <sheetData sheetId="3835">
        <row r="1">
          <cell r="A1" t="str">
            <v>GIÁ TRỊ PHỤ LỤC 13 - HĐ 37/2018/HĐ/OIC-SEAREE ký ngày 07/02/2018</v>
          </cell>
        </row>
      </sheetData>
      <sheetData sheetId="3836">
        <row r="1">
          <cell r="A1" t="str">
            <v>GIÁ TRỊ PHỤ LỤC 13 - HĐ 37/2018/HĐ/OIC-SEAREE ký ngày 07/02/2018</v>
          </cell>
        </row>
      </sheetData>
      <sheetData sheetId="3837">
        <row r="1">
          <cell r="A1" t="str">
            <v>GIÁ TRỊ PHỤ LỤC 13 - HĐ 37/2018/HĐ/OIC-SEAREE ký ngày 07/02/2018</v>
          </cell>
        </row>
      </sheetData>
      <sheetData sheetId="3838">
        <row r="1">
          <cell r="A1" t="str">
            <v>GIÁ TRỊ PHỤ LỤC 13 - HĐ 37/2018/HĐ/OIC-SEAREE ký ngày 07/02/2018</v>
          </cell>
        </row>
      </sheetData>
      <sheetData sheetId="3839">
        <row r="1">
          <cell r="A1" t="str">
            <v>GIÁ TRỊ PHỤ LỤC 13 - HĐ 37/2018/HĐ/OIC-SEAREE ký ngày 07/02/2018</v>
          </cell>
        </row>
      </sheetData>
      <sheetData sheetId="3840">
        <row r="1">
          <cell r="A1" t="str">
            <v>GIÁ TRỊ PHỤ LỤC 13 - HĐ 37/2018/HĐ/OIC-SEAREE ký ngày 07/02/2018</v>
          </cell>
        </row>
      </sheetData>
      <sheetData sheetId="3841">
        <row r="1">
          <cell r="A1" t="str">
            <v>GIÁ TRỊ PHỤ LỤC 13 - HĐ 37/2018/HĐ/OIC-SEAREE ký ngày 07/02/2018</v>
          </cell>
        </row>
      </sheetData>
      <sheetData sheetId="3842">
        <row r="1">
          <cell r="A1" t="str">
            <v>GIÁ TRỊ PHỤ LỤC 13 - HĐ 37/2018/HĐ/OIC-SEAREE ký ngày 07/02/2018</v>
          </cell>
        </row>
      </sheetData>
      <sheetData sheetId="3843">
        <row r="1">
          <cell r="A1" t="str">
            <v>GIÁ TRỊ PHỤ LỤC 13 - HĐ 37/2018/HĐ/OIC-SEAREE ký ngày 07/02/2018</v>
          </cell>
        </row>
      </sheetData>
      <sheetData sheetId="3844">
        <row r="1">
          <cell r="A1" t="str">
            <v>GIÁ TRỊ PHỤ LỤC 13 - HĐ 37/2018/HĐ/OIC-SEAREE ký ngày 07/02/2018</v>
          </cell>
        </row>
      </sheetData>
      <sheetData sheetId="3845">
        <row r="1">
          <cell r="A1" t="str">
            <v>GIÁ TRỊ PHỤ LỤC 13 - HĐ 37/2018/HĐ/OIC-SEAREE ký ngày 07/02/2018</v>
          </cell>
        </row>
      </sheetData>
      <sheetData sheetId="3846">
        <row r="1">
          <cell r="A1" t="str">
            <v>GIÁ TRỊ PHỤ LỤC 13 - HĐ 37/2018/HĐ/OIC-SEAREE ký ngày 07/02/2018</v>
          </cell>
        </row>
      </sheetData>
      <sheetData sheetId="3847">
        <row r="1">
          <cell r="A1" t="str">
            <v>GIÁ TRỊ PHỤ LỤC 13 - HĐ 37/2018/HĐ/OIC-SEAREE ký ngày 07/02/2018</v>
          </cell>
        </row>
      </sheetData>
      <sheetData sheetId="3848">
        <row r="1">
          <cell r="A1" t="str">
            <v>GIÁ TRỊ PHỤ LỤC 13 - HĐ 37/2018/HĐ/OIC-SEAREE ký ngày 07/02/2018</v>
          </cell>
        </row>
      </sheetData>
      <sheetData sheetId="3849">
        <row r="1">
          <cell r="A1" t="str">
            <v>GIÁ TRỊ PHỤ LỤC 13 - HĐ 37/2018/HĐ/OIC-SEAREE ký ngày 07/02/2018</v>
          </cell>
        </row>
      </sheetData>
      <sheetData sheetId="3850">
        <row r="1">
          <cell r="A1" t="str">
            <v>GIÁ TRỊ PHỤ LỤC 13 - HĐ 37/2018/HĐ/OIC-SEAREE ký ngày 07/02/2018</v>
          </cell>
        </row>
      </sheetData>
      <sheetData sheetId="3851">
        <row r="1">
          <cell r="A1" t="str">
            <v>GIÁ TRỊ PHỤ LỤC 13 - HĐ 37/2018/HĐ/OIC-SEAREE ký ngày 07/02/2018</v>
          </cell>
        </row>
      </sheetData>
      <sheetData sheetId="3852">
        <row r="1">
          <cell r="A1" t="str">
            <v>GIÁ TRỊ PHỤ LỤC 13 - HĐ 37/2018/HĐ/OIC-SEAREE ký ngày 07/02/2018</v>
          </cell>
        </row>
      </sheetData>
      <sheetData sheetId="3853">
        <row r="1">
          <cell r="A1" t="str">
            <v>GIÁ TRỊ PHỤ LỤC 13 - HĐ 37/2018/HĐ/OIC-SEAREE ký ngày 07/02/2018</v>
          </cell>
        </row>
      </sheetData>
      <sheetData sheetId="3854">
        <row r="1">
          <cell r="A1" t="str">
            <v>GIÁ TRỊ PHỤ LỤC 13 - HĐ 37/2018/HĐ/OIC-SEAREE ký ngày 07/02/2018</v>
          </cell>
        </row>
      </sheetData>
      <sheetData sheetId="3855">
        <row r="1">
          <cell r="A1" t="str">
            <v>GIÁ TRỊ PHỤ LỤC 13 - HĐ 37/2018/HĐ/OIC-SEAREE ký ngày 07/02/2018</v>
          </cell>
        </row>
      </sheetData>
      <sheetData sheetId="3856">
        <row r="1">
          <cell r="A1" t="str">
            <v>GIÁ TRỊ PHỤ LỤC 13 - HĐ 37/2018/HĐ/OIC-SEAREE ký ngày 07/02/2018</v>
          </cell>
        </row>
      </sheetData>
      <sheetData sheetId="3857">
        <row r="1">
          <cell r="A1" t="str">
            <v>GIÁ TRỊ PHỤ LỤC 13 - HĐ 37/2018/HĐ/OIC-SEAREE ký ngày 07/02/2018</v>
          </cell>
        </row>
      </sheetData>
      <sheetData sheetId="3858">
        <row r="1">
          <cell r="A1" t="str">
            <v>GIÁ TRỊ PHỤ LỤC 13 - HĐ 37/2018/HĐ/OIC-SEAREE ký ngày 07/02/2018</v>
          </cell>
        </row>
      </sheetData>
      <sheetData sheetId="3859">
        <row r="1">
          <cell r="A1" t="str">
            <v>GIÁ TRỊ PHỤ LỤC 13 - HĐ 37/2018/HĐ/OIC-SEAREE ký ngày 07/02/2018</v>
          </cell>
        </row>
      </sheetData>
      <sheetData sheetId="3860">
        <row r="1">
          <cell r="A1" t="str">
            <v>GIÁ TRỊ PHỤ LỤC 13 - HĐ 37/2018/HĐ/OIC-SEAREE ký ngày 07/02/2018</v>
          </cell>
        </row>
      </sheetData>
      <sheetData sheetId="3861">
        <row r="1">
          <cell r="A1" t="str">
            <v>GIÁ TRỊ PHỤ LỤC 13 - HĐ 37/2018/HĐ/OIC-SEAREE ký ngày 07/02/2018</v>
          </cell>
        </row>
      </sheetData>
      <sheetData sheetId="3862">
        <row r="1">
          <cell r="A1" t="str">
            <v>GIÁ TRỊ PHỤ LỤC 13 - HĐ 37/2018/HĐ/OIC-SEAREE ký ngày 07/02/2018</v>
          </cell>
        </row>
      </sheetData>
      <sheetData sheetId="3863">
        <row r="1">
          <cell r="A1" t="str">
            <v>GIÁ TRỊ PHỤ LỤC 13 - HĐ 37/2018/HĐ/OIC-SEAREE ký ngày 07/02/2018</v>
          </cell>
        </row>
      </sheetData>
      <sheetData sheetId="3864">
        <row r="1">
          <cell r="A1" t="str">
            <v>GIÁ TRỊ PHỤ LỤC 13 - HĐ 37/2018/HĐ/OIC-SEAREE ký ngày 07/02/2018</v>
          </cell>
        </row>
      </sheetData>
      <sheetData sheetId="3865">
        <row r="1">
          <cell r="A1" t="str">
            <v>GIÁ TRỊ PHỤ LỤC 13 - HĐ 37/2018/HĐ/OIC-SEAREE ký ngày 07/02/2018</v>
          </cell>
        </row>
      </sheetData>
      <sheetData sheetId="3866">
        <row r="1">
          <cell r="A1" t="str">
            <v>GIÁ TRỊ PHỤ LỤC 13 - HĐ 37/2018/HĐ/OIC-SEAREE ký ngày 07/02/2018</v>
          </cell>
        </row>
      </sheetData>
      <sheetData sheetId="3867">
        <row r="1">
          <cell r="A1" t="str">
            <v>GIÁ TRỊ PHỤ LỤC 13 - HĐ 37/2018/HĐ/OIC-SEAREE ký ngày 07/02/2018</v>
          </cell>
        </row>
      </sheetData>
      <sheetData sheetId="3868">
        <row r="1">
          <cell r="A1" t="str">
            <v>GIÁ TRỊ PHỤ LỤC 13 - HĐ 37/2018/HĐ/OIC-SEAREE ký ngày 07/02/2018</v>
          </cell>
        </row>
      </sheetData>
      <sheetData sheetId="3869">
        <row r="1">
          <cell r="A1" t="str">
            <v>GIÁ TRỊ PHỤ LỤC 13 - HĐ 37/2018/HĐ/OIC-SEAREE ký ngày 07/02/2018</v>
          </cell>
        </row>
      </sheetData>
      <sheetData sheetId="3870">
        <row r="1">
          <cell r="A1" t="str">
            <v>GIÁ TRỊ PHỤ LỤC 13 - HĐ 37/2018/HĐ/OIC-SEAREE ký ngày 07/02/2018</v>
          </cell>
        </row>
      </sheetData>
      <sheetData sheetId="3871">
        <row r="1">
          <cell r="A1" t="str">
            <v>GIÁ TRỊ PHỤ LỤC 13 - HĐ 37/2018/HĐ/OIC-SEAREE ký ngày 07/02/2018</v>
          </cell>
        </row>
      </sheetData>
      <sheetData sheetId="3872">
        <row r="1">
          <cell r="A1" t="str">
            <v>GIÁ TRỊ PHỤ LỤC 13 - HĐ 37/2018/HĐ/OIC-SEAREE ký ngày 07/02/2018</v>
          </cell>
        </row>
      </sheetData>
      <sheetData sheetId="3873">
        <row r="1">
          <cell r="A1" t="str">
            <v>GIÁ TRỊ PHỤ LỤC 13 - HĐ 37/2018/HĐ/OIC-SEAREE ký ngày 07/02/2018</v>
          </cell>
        </row>
      </sheetData>
      <sheetData sheetId="3874">
        <row r="1">
          <cell r="A1" t="str">
            <v>GIÁ TRỊ PHỤ LỤC 13 - HĐ 37/2018/HĐ/OIC-SEAREE ký ngày 07/02/2018</v>
          </cell>
        </row>
      </sheetData>
      <sheetData sheetId="3875">
        <row r="1">
          <cell r="A1" t="str">
            <v>GIÁ TRỊ PHỤ LỤC 13 - HĐ 37/2018/HĐ/OIC-SEAREE ký ngày 07/02/2018</v>
          </cell>
        </row>
      </sheetData>
      <sheetData sheetId="3876">
        <row r="1">
          <cell r="A1" t="str">
            <v>GIÁ TRỊ PHỤ LỤC 13 - HĐ 37/2018/HĐ/OIC-SEAREE ký ngày 07/02/2018</v>
          </cell>
        </row>
      </sheetData>
      <sheetData sheetId="3877">
        <row r="1">
          <cell r="A1" t="str">
            <v>GIÁ TRỊ PHỤ LỤC 13 - HĐ 37/2018/HĐ/OIC-SEAREE ký ngày 07/02/2018</v>
          </cell>
        </row>
      </sheetData>
      <sheetData sheetId="3878">
        <row r="1">
          <cell r="A1" t="str">
            <v>GIÁ TRỊ PHỤ LỤC 13 - HĐ 37/2018/HĐ/OIC-SEAREE ký ngày 07/02/2018</v>
          </cell>
        </row>
      </sheetData>
      <sheetData sheetId="3879">
        <row r="1">
          <cell r="A1" t="str">
            <v>GIÁ TRỊ PHỤ LỤC 13 - HĐ 37/2018/HĐ/OIC-SEAREE ký ngày 07/02/2018</v>
          </cell>
        </row>
      </sheetData>
      <sheetData sheetId="3880">
        <row r="1">
          <cell r="A1" t="str">
            <v>GIÁ TRỊ PHỤ LỤC 13 - HĐ 37/2018/HĐ/OIC-SEAREE ký ngày 07/02/2018</v>
          </cell>
        </row>
      </sheetData>
      <sheetData sheetId="3881">
        <row r="1">
          <cell r="A1" t="str">
            <v>GIÁ TRỊ PHỤ LỤC 13 - HĐ 37/2018/HĐ/OIC-SEAREE ký ngày 07/02/2018</v>
          </cell>
        </row>
      </sheetData>
      <sheetData sheetId="3882">
        <row r="1">
          <cell r="A1" t="str">
            <v>GIÁ TRỊ PHỤ LỤC 13 - HĐ 37/2018/HĐ/OIC-SEAREE ký ngày 07/02/2018</v>
          </cell>
        </row>
      </sheetData>
      <sheetData sheetId="3883">
        <row r="1">
          <cell r="A1" t="str">
            <v>GIÁ TRỊ PHỤ LỤC 13 - HĐ 37/2018/HĐ/OIC-SEAREE ký ngày 07/02/2018</v>
          </cell>
        </row>
      </sheetData>
      <sheetData sheetId="3884">
        <row r="1">
          <cell r="A1" t="str">
            <v>GIÁ TRỊ PHỤ LỤC 13 - HĐ 37/2018/HĐ/OIC-SEAREE ký ngày 07/02/2018</v>
          </cell>
        </row>
      </sheetData>
      <sheetData sheetId="3885">
        <row r="1">
          <cell r="A1" t="str">
            <v>GIÁ TRỊ PHỤ LỤC 13 - HĐ 37/2018/HĐ/OIC-SEAREE ký ngày 07/02/2018</v>
          </cell>
        </row>
      </sheetData>
      <sheetData sheetId="3886">
        <row r="1">
          <cell r="A1" t="str">
            <v>GIÁ TRỊ PHỤ LỤC 13 - HĐ 37/2018/HĐ/OIC-SEAREE ký ngày 07/02/2018</v>
          </cell>
        </row>
      </sheetData>
      <sheetData sheetId="3887">
        <row r="1">
          <cell r="A1" t="str">
            <v>GIÁ TRỊ PHỤ LỤC 13 - HĐ 37/2018/HĐ/OIC-SEAREE ký ngày 07/02/2018</v>
          </cell>
        </row>
      </sheetData>
      <sheetData sheetId="3888">
        <row r="1">
          <cell r="A1" t="str">
            <v>GIÁ TRỊ PHỤ LỤC 13 - HĐ 37/2018/HĐ/OIC-SEAREE ký ngày 07/02/2018</v>
          </cell>
        </row>
      </sheetData>
      <sheetData sheetId="3889">
        <row r="1">
          <cell r="A1" t="str">
            <v>GIÁ TRỊ PHỤ LỤC 13 - HĐ 37/2018/HĐ/OIC-SEAREE ký ngày 07/02/2018</v>
          </cell>
        </row>
      </sheetData>
      <sheetData sheetId="3890">
        <row r="1">
          <cell r="A1" t="str">
            <v>GIÁ TRỊ PHỤ LỤC 13 - HĐ 37/2018/HĐ/OIC-SEAREE ký ngày 07/02/2018</v>
          </cell>
        </row>
      </sheetData>
      <sheetData sheetId="3891">
        <row r="1">
          <cell r="A1" t="str">
            <v>GIÁ TRỊ PHỤ LỤC 13 - HĐ 37/2018/HĐ/OIC-SEAREE ký ngày 07/02/2018</v>
          </cell>
        </row>
      </sheetData>
      <sheetData sheetId="3892">
        <row r="1">
          <cell r="A1" t="str">
            <v>GIÁ TRỊ PHỤ LỤC 13 - HĐ 37/2018/HĐ/OIC-SEAREE ký ngày 07/02/2018</v>
          </cell>
        </row>
      </sheetData>
      <sheetData sheetId="3893">
        <row r="1">
          <cell r="A1" t="str">
            <v>GIÁ TRỊ PHỤ LỤC 13 - HĐ 37/2018/HĐ/OIC-SEAREE ký ngày 07/02/2018</v>
          </cell>
        </row>
      </sheetData>
      <sheetData sheetId="3894">
        <row r="1">
          <cell r="A1" t="str">
            <v>GIÁ TRỊ PHỤ LỤC 13 - HĐ 37/2018/HĐ/OIC-SEAREE ký ngày 07/02/2018</v>
          </cell>
        </row>
      </sheetData>
      <sheetData sheetId="3895">
        <row r="1">
          <cell r="A1" t="str">
            <v>GIÁ TRỊ PHỤ LỤC 13 - HĐ 37/2018/HĐ/OIC-SEAREE ký ngày 07/02/2018</v>
          </cell>
        </row>
      </sheetData>
      <sheetData sheetId="3896">
        <row r="1">
          <cell r="A1" t="str">
            <v>GIÁ TRỊ PHỤ LỤC 13 - HĐ 37/2018/HĐ/OIC-SEAREE ký ngày 07/02/2018</v>
          </cell>
        </row>
      </sheetData>
      <sheetData sheetId="3897">
        <row r="1">
          <cell r="A1" t="str">
            <v>GIÁ TRỊ PHỤ LỤC 13 - HĐ 37/2018/HĐ/OIC-SEAREE ký ngày 07/02/2018</v>
          </cell>
        </row>
      </sheetData>
      <sheetData sheetId="3898">
        <row r="1">
          <cell r="A1" t="str">
            <v>GIÁ TRỊ PHỤ LỤC 13 - HĐ 37/2018/HĐ/OIC-SEAREE ký ngày 07/02/2018</v>
          </cell>
        </row>
      </sheetData>
      <sheetData sheetId="3899">
        <row r="1">
          <cell r="A1" t="str">
            <v>GIÁ TRỊ PHỤ LỤC 13 - HĐ 37/2018/HĐ/OIC-SEAREE ký ngày 07/02/2018</v>
          </cell>
        </row>
      </sheetData>
      <sheetData sheetId="3900">
        <row r="1">
          <cell r="A1" t="str">
            <v>GIÁ TRỊ PHỤ LỤC 13 - HĐ 37/2018/HĐ/OIC-SEAREE ký ngày 07/02/2018</v>
          </cell>
        </row>
      </sheetData>
      <sheetData sheetId="3901">
        <row r="1">
          <cell r="A1" t="str">
            <v>GIÁ TRỊ PHỤ LỤC 13 - HĐ 37/2018/HĐ/OIC-SEAREE ký ngày 07/02/2018</v>
          </cell>
        </row>
      </sheetData>
      <sheetData sheetId="3902">
        <row r="1">
          <cell r="A1" t="str">
            <v>GIÁ TRỊ PHỤ LỤC 13 - HĐ 37/2018/HĐ/OIC-SEAREE ký ngày 07/02/2018</v>
          </cell>
        </row>
      </sheetData>
      <sheetData sheetId="3903">
        <row r="1">
          <cell r="A1" t="str">
            <v>GIÁ TRỊ PHỤ LỤC 13 - HĐ 37/2018/HĐ/OIC-SEAREE ký ngày 07/02/2018</v>
          </cell>
        </row>
      </sheetData>
      <sheetData sheetId="3904">
        <row r="1">
          <cell r="A1" t="str">
            <v>GIÁ TRỊ PHỤ LỤC 13 - HĐ 37/2018/HĐ/OIC-SEAREE ký ngày 07/02/2018</v>
          </cell>
        </row>
      </sheetData>
      <sheetData sheetId="3905">
        <row r="1">
          <cell r="A1" t="str">
            <v>GIÁ TRỊ PHỤ LỤC 13 - HĐ 37/2018/HĐ/OIC-SEAREE ký ngày 07/02/2018</v>
          </cell>
        </row>
      </sheetData>
      <sheetData sheetId="3906">
        <row r="1">
          <cell r="A1" t="str">
            <v>GIÁ TRỊ PHỤ LỤC 13 - HĐ 37/2018/HĐ/OIC-SEAREE ký ngày 07/02/2018</v>
          </cell>
        </row>
      </sheetData>
      <sheetData sheetId="3907">
        <row r="1">
          <cell r="A1" t="str">
            <v>GIÁ TRỊ PHỤ LỤC 13 - HĐ 37/2018/HĐ/OIC-SEAREE ký ngày 07/02/2018</v>
          </cell>
        </row>
      </sheetData>
      <sheetData sheetId="3908">
        <row r="1">
          <cell r="A1" t="str">
            <v>GIÁ TRỊ PHỤ LỤC 13 - HĐ 37/2018/HĐ/OIC-SEAREE ký ngày 07/02/2018</v>
          </cell>
        </row>
      </sheetData>
      <sheetData sheetId="3909">
        <row r="1">
          <cell r="A1" t="str">
            <v>GIÁ TRỊ PHỤ LỤC 13 - HĐ 37/2018/HĐ/OIC-SEAREE ký ngày 07/02/2018</v>
          </cell>
        </row>
      </sheetData>
      <sheetData sheetId="3910">
        <row r="1">
          <cell r="A1" t="str">
            <v>GIÁ TRỊ PHỤ LỤC 13 - HĐ 37/2018/HĐ/OIC-SEAREE ký ngày 07/02/2018</v>
          </cell>
        </row>
      </sheetData>
      <sheetData sheetId="3911">
        <row r="1">
          <cell r="A1" t="str">
            <v>GIÁ TRỊ PHỤ LỤC 13 - HĐ 37/2018/HĐ/OIC-SEAREE ký ngày 07/02/2018</v>
          </cell>
        </row>
      </sheetData>
      <sheetData sheetId="3912">
        <row r="1">
          <cell r="A1" t="str">
            <v>GIÁ TRỊ PHỤ LỤC 13 - HĐ 37/2018/HĐ/OIC-SEAREE ký ngày 07/02/2018</v>
          </cell>
        </row>
      </sheetData>
      <sheetData sheetId="3913">
        <row r="1">
          <cell r="A1" t="str">
            <v>GIÁ TRỊ PHỤ LỤC 13 - HĐ 37/2018/HĐ/OIC-SEAREE ký ngày 07/02/2018</v>
          </cell>
        </row>
      </sheetData>
      <sheetData sheetId="3914">
        <row r="1">
          <cell r="A1" t="str">
            <v>GIÁ TRỊ PHỤ LỤC 13 - HĐ 37/2018/HĐ/OIC-SEAREE ký ngày 07/02/2018</v>
          </cell>
        </row>
      </sheetData>
      <sheetData sheetId="3915">
        <row r="1">
          <cell r="A1" t="str">
            <v>GIÁ TRỊ PHỤ LỤC 13 - HĐ 37/2018/HĐ/OIC-SEAREE ký ngày 07/02/2018</v>
          </cell>
        </row>
      </sheetData>
      <sheetData sheetId="3916">
        <row r="1">
          <cell r="A1" t="str">
            <v>GIÁ TRỊ PHỤ LỤC 13 - HĐ 37/2018/HĐ/OIC-SEAREE ký ngày 07/02/2018</v>
          </cell>
        </row>
      </sheetData>
      <sheetData sheetId="3917">
        <row r="1">
          <cell r="A1" t="str">
            <v>GIÁ TRỊ PHỤ LỤC 13 - HĐ 37/2018/HĐ/OIC-SEAREE ký ngày 07/02/2018</v>
          </cell>
        </row>
      </sheetData>
      <sheetData sheetId="3918">
        <row r="1">
          <cell r="A1" t="str">
            <v>GIÁ TRỊ PHỤ LỤC 13 - HĐ 37/2018/HĐ/OIC-SEAREE ký ngày 07/02/2018</v>
          </cell>
        </row>
      </sheetData>
      <sheetData sheetId="3919">
        <row r="1">
          <cell r="A1" t="str">
            <v>GIÁ TRỊ PHỤ LỤC 13 - HĐ 37/2018/HĐ/OIC-SEAREE ký ngày 07/02/2018</v>
          </cell>
        </row>
      </sheetData>
      <sheetData sheetId="3920">
        <row r="1">
          <cell r="A1" t="str">
            <v>GIÁ TRỊ PHỤ LỤC 13 - HĐ 37/2018/HĐ/OIC-SEAREE ký ngày 07/02/2018</v>
          </cell>
        </row>
      </sheetData>
      <sheetData sheetId="3921">
        <row r="1">
          <cell r="A1" t="str">
            <v>GIÁ TRỊ PHỤ LỤC 13 - HĐ 37/2018/HĐ/OIC-SEAREE ký ngày 07/02/2018</v>
          </cell>
        </row>
      </sheetData>
      <sheetData sheetId="3922">
        <row r="1">
          <cell r="A1" t="str">
            <v>GIÁ TRỊ PHỤ LỤC 13 - HĐ 37/2018/HĐ/OIC-SEAREE ký ngày 07/02/2018</v>
          </cell>
        </row>
      </sheetData>
      <sheetData sheetId="3923">
        <row r="1">
          <cell r="A1" t="str">
            <v>GIÁ TRỊ PHỤ LỤC 13 - HĐ 37/2018/HĐ/OIC-SEAREE ký ngày 07/02/2018</v>
          </cell>
        </row>
      </sheetData>
      <sheetData sheetId="3924">
        <row r="1">
          <cell r="A1" t="str">
            <v>GIÁ TRỊ PHỤ LỤC 13 - HĐ 37/2018/HĐ/OIC-SEAREE ký ngày 07/02/2018</v>
          </cell>
        </row>
      </sheetData>
      <sheetData sheetId="3925">
        <row r="1">
          <cell r="A1" t="str">
            <v>GIÁ TRỊ PHỤ LỤC 13 - HĐ 37/2018/HĐ/OIC-SEAREE ký ngày 07/02/2018</v>
          </cell>
        </row>
      </sheetData>
      <sheetData sheetId="3926">
        <row r="1">
          <cell r="A1" t="str">
            <v>GIÁ TRỊ PHỤ LỤC 13 - HĐ 37/2018/HĐ/OIC-SEAREE ký ngày 07/02/2018</v>
          </cell>
        </row>
      </sheetData>
      <sheetData sheetId="3927">
        <row r="1">
          <cell r="A1" t="str">
            <v>GIÁ TRỊ PHỤ LỤC 13 - HĐ 37/2018/HĐ/OIC-SEAREE ký ngày 07/02/2018</v>
          </cell>
        </row>
      </sheetData>
      <sheetData sheetId="3928">
        <row r="1">
          <cell r="A1" t="str">
            <v>GIÁ TRỊ PHỤ LỤC 13 - HĐ 37/2018/HĐ/OIC-SEAREE ký ngày 07/02/2018</v>
          </cell>
        </row>
      </sheetData>
      <sheetData sheetId="3929">
        <row r="1">
          <cell r="A1" t="str">
            <v>GIÁ TRỊ PHỤ LỤC 13 - HĐ 37/2018/HĐ/OIC-SEAREE ký ngày 07/02/2018</v>
          </cell>
        </row>
      </sheetData>
      <sheetData sheetId="3930">
        <row r="1">
          <cell r="A1" t="str">
            <v>GIÁ TRỊ PHỤ LỤC 13 - HĐ 37/2018/HĐ/OIC-SEAREE ký ngày 07/02/2018</v>
          </cell>
        </row>
      </sheetData>
      <sheetData sheetId="3931">
        <row r="1">
          <cell r="A1" t="str">
            <v>GIÁ TRỊ PHỤ LỤC 13 - HĐ 37/2018/HĐ/OIC-SEAREE ký ngày 07/02/2018</v>
          </cell>
        </row>
      </sheetData>
      <sheetData sheetId="3932">
        <row r="1">
          <cell r="A1" t="str">
            <v>GIÁ TRỊ PHỤ LỤC 13 - HĐ 37/2018/HĐ/OIC-SEAREE ký ngày 07/02/2018</v>
          </cell>
        </row>
      </sheetData>
      <sheetData sheetId="3933">
        <row r="1">
          <cell r="A1" t="str">
            <v>GIÁ TRỊ PHỤ LỤC 13 - HĐ 37/2018/HĐ/OIC-SEAREE ký ngày 07/02/2018</v>
          </cell>
        </row>
      </sheetData>
      <sheetData sheetId="3934">
        <row r="1">
          <cell r="A1" t="str">
            <v>GIÁ TRỊ PHỤ LỤC 13 - HĐ 37/2018/HĐ/OIC-SEAREE ký ngày 07/02/2018</v>
          </cell>
        </row>
      </sheetData>
      <sheetData sheetId="3935">
        <row r="1">
          <cell r="A1" t="str">
            <v>GIÁ TRỊ PHỤ LỤC 13 - HĐ 37/2018/HĐ/OIC-SEAREE ký ngày 07/02/2018</v>
          </cell>
        </row>
      </sheetData>
      <sheetData sheetId="3936">
        <row r="1">
          <cell r="A1" t="str">
            <v>GIÁ TRỊ PHỤ LỤC 13 - HĐ 37/2018/HĐ/OIC-SEAREE ký ngày 07/02/2018</v>
          </cell>
        </row>
      </sheetData>
      <sheetData sheetId="3937">
        <row r="1">
          <cell r="A1" t="str">
            <v>GIÁ TRỊ PHỤ LỤC 13 - HĐ 37/2018/HĐ/OIC-SEAREE ký ngày 07/02/2018</v>
          </cell>
        </row>
      </sheetData>
      <sheetData sheetId="3938">
        <row r="1">
          <cell r="A1" t="str">
            <v>GIÁ TRỊ PHỤ LỤC 13 - HĐ 37/2018/HĐ/OIC-SEAREE ký ngày 07/02/2018</v>
          </cell>
        </row>
      </sheetData>
      <sheetData sheetId="3939">
        <row r="1">
          <cell r="A1" t="str">
            <v>GIÁ TRỊ PHỤ LỤC 13 - HĐ 37/2018/HĐ/OIC-SEAREE ký ngày 07/02/2018</v>
          </cell>
        </row>
      </sheetData>
      <sheetData sheetId="3940">
        <row r="1">
          <cell r="A1" t="str">
            <v>GIÁ TRỊ PHỤ LỤC 13 - HĐ 37/2018/HĐ/OIC-SEAREE ký ngày 07/02/2018</v>
          </cell>
        </row>
      </sheetData>
      <sheetData sheetId="3941">
        <row r="1">
          <cell r="A1" t="str">
            <v>GIÁ TRỊ PHỤ LỤC 13 - HĐ 37/2018/HĐ/OIC-SEAREE ký ngày 07/02/2018</v>
          </cell>
        </row>
      </sheetData>
      <sheetData sheetId="3942">
        <row r="1">
          <cell r="A1" t="str">
            <v>GIÁ TRỊ PHỤ LỤC 13 - HĐ 37/2018/HĐ/OIC-SEAREE ký ngày 07/02/2018</v>
          </cell>
        </row>
      </sheetData>
      <sheetData sheetId="3943">
        <row r="1">
          <cell r="A1" t="str">
            <v>GIÁ TRỊ PHỤ LỤC 13 - HĐ 37/2018/HĐ/OIC-SEAREE ký ngày 07/02/2018</v>
          </cell>
        </row>
      </sheetData>
      <sheetData sheetId="3944">
        <row r="1">
          <cell r="A1" t="str">
            <v>GIÁ TRỊ PHỤ LỤC 13 - HĐ 37/2018/HĐ/OIC-SEAREE ký ngày 07/02/2018</v>
          </cell>
        </row>
      </sheetData>
      <sheetData sheetId="3945">
        <row r="1">
          <cell r="A1" t="str">
            <v>GIÁ TRỊ PHỤ LỤC 13 - HĐ 37/2018/HĐ/OIC-SEAREE ký ngày 07/02/2018</v>
          </cell>
        </row>
      </sheetData>
      <sheetData sheetId="3946">
        <row r="1">
          <cell r="A1" t="str">
            <v>GIÁ TRỊ PHỤ LỤC 13 - HĐ 37/2018/HĐ/OIC-SEAREE ký ngày 07/02/2018</v>
          </cell>
        </row>
      </sheetData>
      <sheetData sheetId="3947">
        <row r="1">
          <cell r="A1" t="str">
            <v>GIÁ TRỊ PHỤ LỤC 13 - HĐ 37/2018/HĐ/OIC-SEAREE ký ngày 07/02/2018</v>
          </cell>
        </row>
      </sheetData>
      <sheetData sheetId="3948">
        <row r="1">
          <cell r="A1" t="str">
            <v>GIÁ TRỊ PHỤ LỤC 13 - HĐ 37/2018/HĐ/OIC-SEAREE ký ngày 07/02/2018</v>
          </cell>
        </row>
      </sheetData>
      <sheetData sheetId="3949">
        <row r="1">
          <cell r="A1" t="str">
            <v>GIÁ TRỊ PHỤ LỤC 13 - HĐ 37/2018/HĐ/OIC-SEAREE ký ngày 07/02/2018</v>
          </cell>
        </row>
      </sheetData>
      <sheetData sheetId="3950">
        <row r="1">
          <cell r="A1" t="str">
            <v>GIÁ TRỊ PHỤ LỤC 13 - HĐ 37/2018/HĐ/OIC-SEAREE ký ngày 07/02/2018</v>
          </cell>
        </row>
      </sheetData>
      <sheetData sheetId="3951">
        <row r="1">
          <cell r="A1" t="str">
            <v>GIÁ TRỊ PHỤ LỤC 13 - HĐ 37/2018/HĐ/OIC-SEAREE ký ngày 07/02/2018</v>
          </cell>
        </row>
      </sheetData>
      <sheetData sheetId="3952">
        <row r="1">
          <cell r="A1" t="str">
            <v>GIÁ TRỊ PHỤ LỤC 13 - HĐ 37/2018/HĐ/OIC-SEAREE ký ngày 07/02/2018</v>
          </cell>
        </row>
      </sheetData>
      <sheetData sheetId="3953">
        <row r="1">
          <cell r="A1" t="str">
            <v>GIÁ TRỊ PHỤ LỤC 13 - HĐ 37/2018/HĐ/OIC-SEAREE ký ngày 07/02/2018</v>
          </cell>
        </row>
      </sheetData>
      <sheetData sheetId="3954">
        <row r="1">
          <cell r="A1" t="str">
            <v>GIÁ TRỊ PHỤ LỤC 13 - HĐ 37/2018/HĐ/OIC-SEAREE ký ngày 07/02/2018</v>
          </cell>
        </row>
      </sheetData>
      <sheetData sheetId="3955">
        <row r="1">
          <cell r="A1" t="str">
            <v>GIÁ TRỊ PHỤ LỤC 13 - HĐ 37/2018/HĐ/OIC-SEAREE ký ngày 07/02/2018</v>
          </cell>
        </row>
      </sheetData>
      <sheetData sheetId="3956">
        <row r="1">
          <cell r="A1" t="str">
            <v>GIÁ TRỊ PHỤ LỤC 13 - HĐ 37/2018/HĐ/OIC-SEAREE ký ngày 07/02/2018</v>
          </cell>
        </row>
      </sheetData>
      <sheetData sheetId="3957">
        <row r="1">
          <cell r="A1" t="str">
            <v>GIÁ TRỊ PHỤ LỤC 13 - HĐ 37/2018/HĐ/OIC-SEAREE ký ngày 07/02/2018</v>
          </cell>
        </row>
      </sheetData>
      <sheetData sheetId="3958">
        <row r="1">
          <cell r="A1" t="str">
            <v>GIÁ TRỊ PHỤ LỤC 13 - HĐ 37/2018/HĐ/OIC-SEAREE ký ngày 07/02/2018</v>
          </cell>
        </row>
      </sheetData>
      <sheetData sheetId="3959">
        <row r="1">
          <cell r="A1" t="str">
            <v>GIÁ TRỊ PHỤ LỤC 13 - HĐ 37/2018/HĐ/OIC-SEAREE ký ngày 07/02/2018</v>
          </cell>
        </row>
      </sheetData>
      <sheetData sheetId="3960">
        <row r="1">
          <cell r="A1" t="str">
            <v>GIÁ TRỊ PHỤ LỤC 13 - HĐ 37/2018/HĐ/OIC-SEAREE ký ngày 07/02/2018</v>
          </cell>
        </row>
      </sheetData>
      <sheetData sheetId="3961">
        <row r="1">
          <cell r="A1" t="str">
            <v>GIÁ TRỊ PHỤ LỤC 13 - HĐ 37/2018/HĐ/OIC-SEAREE ký ngày 07/02/2018</v>
          </cell>
        </row>
      </sheetData>
      <sheetData sheetId="3962">
        <row r="1">
          <cell r="A1" t="str">
            <v>GIÁ TRỊ PHỤ LỤC 13 - HĐ 37/2018/HĐ/OIC-SEAREE ký ngày 07/02/2018</v>
          </cell>
        </row>
      </sheetData>
      <sheetData sheetId="3963">
        <row r="1">
          <cell r="A1" t="str">
            <v>GIÁ TRỊ PHỤ LỤC 13 - HĐ 37/2018/HĐ/OIC-SEAREE ký ngày 07/02/2018</v>
          </cell>
        </row>
      </sheetData>
      <sheetData sheetId="3964">
        <row r="1">
          <cell r="A1" t="str">
            <v>GIÁ TRỊ PHỤ LỤC 13 - HĐ 37/2018/HĐ/OIC-SEAREE ký ngày 07/02/2018</v>
          </cell>
        </row>
      </sheetData>
      <sheetData sheetId="3965">
        <row r="1">
          <cell r="A1" t="str">
            <v>GIÁ TRỊ PHỤ LỤC 13 - HĐ 37/2018/HĐ/OIC-SEAREE ký ngày 07/02/2018</v>
          </cell>
        </row>
      </sheetData>
      <sheetData sheetId="3966">
        <row r="1">
          <cell r="A1" t="str">
            <v>GIÁ TRỊ PHỤ LỤC 13 - HĐ 37/2018/HĐ/OIC-SEAREE ký ngày 07/02/2018</v>
          </cell>
        </row>
      </sheetData>
      <sheetData sheetId="3967">
        <row r="1">
          <cell r="A1" t="str">
            <v>GIÁ TRỊ PHỤ LỤC 13 - HĐ 37/2018/HĐ/OIC-SEAREE ký ngày 07/02/2018</v>
          </cell>
        </row>
      </sheetData>
      <sheetData sheetId="3968">
        <row r="1">
          <cell r="A1" t="str">
            <v>GIÁ TRỊ PHỤ LỤC 13 - HĐ 37/2018/HĐ/OIC-SEAREE ký ngày 07/02/2018</v>
          </cell>
        </row>
      </sheetData>
      <sheetData sheetId="3969">
        <row r="1">
          <cell r="A1" t="str">
            <v>GIÁ TRỊ PHỤ LỤC 13 - HĐ 37/2018/HĐ/OIC-SEAREE ký ngày 07/02/2018</v>
          </cell>
        </row>
      </sheetData>
      <sheetData sheetId="3970">
        <row r="1">
          <cell r="A1" t="str">
            <v>GIÁ TRỊ PHỤ LỤC 13 - HĐ 37/2018/HĐ/OIC-SEAREE ký ngày 07/02/2018</v>
          </cell>
        </row>
      </sheetData>
      <sheetData sheetId="3971">
        <row r="1">
          <cell r="A1" t="str">
            <v>GIÁ TRỊ PHỤ LỤC 13 - HĐ 37/2018/HĐ/OIC-SEAREE ký ngày 07/02/2018</v>
          </cell>
        </row>
      </sheetData>
      <sheetData sheetId="3972">
        <row r="1">
          <cell r="A1" t="str">
            <v>GIÁ TRỊ PHỤ LỤC 13 - HĐ 37/2018/HĐ/OIC-SEAREE ký ngày 07/02/2018</v>
          </cell>
        </row>
      </sheetData>
      <sheetData sheetId="3973">
        <row r="1">
          <cell r="A1" t="str">
            <v>GIÁ TRỊ PHỤ LỤC 13 - HĐ 37/2018/HĐ/OIC-SEAREE ký ngày 07/02/2018</v>
          </cell>
        </row>
      </sheetData>
      <sheetData sheetId="3974">
        <row r="1">
          <cell r="A1" t="str">
            <v>GIÁ TRỊ PHỤ LỤC 13 - HĐ 37/2018/HĐ/OIC-SEAREE ký ngày 07/02/2018</v>
          </cell>
        </row>
      </sheetData>
      <sheetData sheetId="3975">
        <row r="1">
          <cell r="A1" t="str">
            <v>GIÁ TRỊ PHỤ LỤC 13 - HĐ 37/2018/HĐ/OIC-SEAREE ký ngày 07/02/2018</v>
          </cell>
        </row>
      </sheetData>
      <sheetData sheetId="3976">
        <row r="1">
          <cell r="A1" t="str">
            <v>GIÁ TRỊ PHỤ LỤC 13 - HĐ 37/2018/HĐ/OIC-SEAREE ký ngày 07/02/2018</v>
          </cell>
        </row>
      </sheetData>
      <sheetData sheetId="3977">
        <row r="1">
          <cell r="A1" t="str">
            <v>GIÁ TRỊ PHỤ LỤC 13 - HĐ 37/2018/HĐ/OIC-SEAREE ký ngày 07/02/2018</v>
          </cell>
        </row>
      </sheetData>
      <sheetData sheetId="3978">
        <row r="1">
          <cell r="A1" t="str">
            <v>GIÁ TRỊ PHỤ LỤC 13 - HĐ 37/2018/HĐ/OIC-SEAREE ký ngày 07/02/2018</v>
          </cell>
        </row>
      </sheetData>
      <sheetData sheetId="3979">
        <row r="1">
          <cell r="A1" t="str">
            <v>GIÁ TRỊ PHỤ LỤC 13 - HĐ 37/2018/HĐ/OIC-SEAREE ký ngày 07/02/2018</v>
          </cell>
        </row>
      </sheetData>
      <sheetData sheetId="3980">
        <row r="1">
          <cell r="A1" t="str">
            <v>GIÁ TRỊ PHỤ LỤC 13 - HĐ 37/2018/HĐ/OIC-SEAREE ký ngày 07/02/2018</v>
          </cell>
        </row>
      </sheetData>
      <sheetData sheetId="3981">
        <row r="1">
          <cell r="A1" t="str">
            <v>GIÁ TRỊ PHỤ LỤC 13 - HĐ 37/2018/HĐ/OIC-SEAREE ký ngày 07/02/2018</v>
          </cell>
        </row>
      </sheetData>
      <sheetData sheetId="3982">
        <row r="1">
          <cell r="A1" t="str">
            <v>GIÁ TRỊ PHỤ LỤC 13 - HĐ 37/2018/HĐ/OIC-SEAREE ký ngày 07/02/2018</v>
          </cell>
        </row>
      </sheetData>
      <sheetData sheetId="3983">
        <row r="1">
          <cell r="A1" t="str">
            <v>GIÁ TRỊ PHỤ LỤC 13 - HĐ 37/2018/HĐ/OIC-SEAREE ký ngày 07/02/2018</v>
          </cell>
        </row>
      </sheetData>
      <sheetData sheetId="3984">
        <row r="1">
          <cell r="A1" t="str">
            <v>GIÁ TRỊ PHỤ LỤC 13 - HĐ 37/2018/HĐ/OIC-SEAREE ký ngày 07/02/2018</v>
          </cell>
        </row>
      </sheetData>
      <sheetData sheetId="3985">
        <row r="1">
          <cell r="A1" t="str">
            <v>GIÁ TRỊ PHỤ LỤC 13 - HĐ 37/2018/HĐ/OIC-SEAREE ký ngày 07/02/2018</v>
          </cell>
        </row>
      </sheetData>
      <sheetData sheetId="3986">
        <row r="1">
          <cell r="A1" t="str">
            <v>GIÁ TRỊ PHỤ LỤC 13 - HĐ 37/2018/HĐ/OIC-SEAREE ký ngày 07/02/2018</v>
          </cell>
        </row>
      </sheetData>
      <sheetData sheetId="3987">
        <row r="1">
          <cell r="A1" t="str">
            <v>GIÁ TRỊ PHỤ LỤC 13 - HĐ 37/2018/HĐ/OIC-SEAREE ký ngày 07/02/2018</v>
          </cell>
        </row>
      </sheetData>
      <sheetData sheetId="3988">
        <row r="1">
          <cell r="A1" t="str">
            <v>GIÁ TRỊ PHỤ LỤC 13 - HĐ 37/2018/HĐ/OIC-SEAREE ký ngày 07/02/2018</v>
          </cell>
        </row>
      </sheetData>
      <sheetData sheetId="3989">
        <row r="1">
          <cell r="A1" t="str">
            <v>GIÁ TRỊ PHỤ LỤC 13 - HĐ 37/2018/HĐ/OIC-SEAREE ký ngày 07/02/2018</v>
          </cell>
        </row>
      </sheetData>
      <sheetData sheetId="3990">
        <row r="1">
          <cell r="A1" t="str">
            <v>GIÁ TRỊ PHỤ LỤC 13 - HĐ 37/2018/HĐ/OIC-SEAREE ký ngày 07/02/2018</v>
          </cell>
        </row>
      </sheetData>
      <sheetData sheetId="3991">
        <row r="1">
          <cell r="A1" t="str">
            <v>GIÁ TRỊ PHỤ LỤC 13 - HĐ 37/2018/HĐ/OIC-SEAREE ký ngày 07/02/2018</v>
          </cell>
        </row>
      </sheetData>
      <sheetData sheetId="3992">
        <row r="1">
          <cell r="A1" t="str">
            <v>GIÁ TRỊ PHỤ LỤC 13 - HĐ 37/2018/HĐ/OIC-SEAREE ký ngày 07/02/2018</v>
          </cell>
        </row>
      </sheetData>
      <sheetData sheetId="3993">
        <row r="1">
          <cell r="A1" t="str">
            <v>GIÁ TRỊ PHỤ LỤC 13 - HĐ 37/2018/HĐ/OIC-SEAREE ký ngày 07/02/2018</v>
          </cell>
        </row>
      </sheetData>
      <sheetData sheetId="3994">
        <row r="1">
          <cell r="A1" t="str">
            <v>GIÁ TRỊ PHỤ LỤC 13 - HĐ 37/2018/HĐ/OIC-SEAREE ký ngày 07/02/2018</v>
          </cell>
        </row>
      </sheetData>
      <sheetData sheetId="3995">
        <row r="1">
          <cell r="A1" t="str">
            <v>GIÁ TRỊ PHỤ LỤC 13 - HĐ 37/2018/HĐ/OIC-SEAREE ký ngày 07/02/2018</v>
          </cell>
        </row>
      </sheetData>
      <sheetData sheetId="3996">
        <row r="1">
          <cell r="A1" t="str">
            <v>GIÁ TRỊ PHỤ LỤC 13 - HĐ 37/2018/HĐ/OIC-SEAREE ký ngày 07/02/2018</v>
          </cell>
        </row>
      </sheetData>
      <sheetData sheetId="3997">
        <row r="1">
          <cell r="A1" t="str">
            <v>GIÁ TRỊ PHỤ LỤC 13 - HĐ 37/2018/HĐ/OIC-SEAREE ký ngày 07/02/2018</v>
          </cell>
        </row>
      </sheetData>
      <sheetData sheetId="3998">
        <row r="1">
          <cell r="A1" t="str">
            <v>GIÁ TRỊ PHỤ LỤC 13 - HĐ 37/2018/HĐ/OIC-SEAREE ký ngày 07/02/2018</v>
          </cell>
        </row>
      </sheetData>
      <sheetData sheetId="3999">
        <row r="1">
          <cell r="A1" t="str">
            <v>GIÁ TRỊ PHỤ LỤC 13 - HĐ 37/2018/HĐ/OIC-SEAREE ký ngày 07/02/2018</v>
          </cell>
        </row>
      </sheetData>
      <sheetData sheetId="4000">
        <row r="1">
          <cell r="A1" t="str">
            <v>GIÁ TRỊ PHỤ LỤC 13 - HĐ 37/2018/HĐ/OIC-SEAREE ký ngày 07/02/2018</v>
          </cell>
        </row>
      </sheetData>
      <sheetData sheetId="4001">
        <row r="1">
          <cell r="A1" t="str">
            <v>GIÁ TRỊ PHỤ LỤC 13 - HĐ 37/2018/HĐ/OIC-SEAREE ký ngày 07/02/2018</v>
          </cell>
        </row>
      </sheetData>
      <sheetData sheetId="4002">
        <row r="1">
          <cell r="A1" t="str">
            <v>GIÁ TRỊ PHỤ LỤC 13 - HĐ 37/2018/HĐ/OIC-SEAREE ký ngày 07/02/2018</v>
          </cell>
        </row>
      </sheetData>
      <sheetData sheetId="4003">
        <row r="1">
          <cell r="A1" t="str">
            <v>GIÁ TRỊ PHỤ LỤC 13 - HĐ 37/2018/HĐ/OIC-SEAREE ký ngày 07/02/2018</v>
          </cell>
        </row>
      </sheetData>
      <sheetData sheetId="4004">
        <row r="1">
          <cell r="A1" t="str">
            <v>GIÁ TRỊ PHỤ LỤC 13 - HĐ 37/2018/HĐ/OIC-SEAREE ký ngày 07/02/2018</v>
          </cell>
        </row>
      </sheetData>
      <sheetData sheetId="4005">
        <row r="1">
          <cell r="A1" t="str">
            <v>GIÁ TRỊ PHỤ LỤC 13 - HĐ 37/2018/HĐ/OIC-SEAREE ký ngày 07/02/2018</v>
          </cell>
        </row>
      </sheetData>
      <sheetData sheetId="4006">
        <row r="1">
          <cell r="A1" t="str">
            <v>GIÁ TRỊ PHỤ LỤC 13 - HĐ 37/2018/HĐ/OIC-SEAREE ký ngày 07/02/2018</v>
          </cell>
        </row>
      </sheetData>
      <sheetData sheetId="4007">
        <row r="1">
          <cell r="A1" t="str">
            <v>GIÁ TRỊ PHỤ LỤC 13 - HĐ 37/2018/HĐ/OIC-SEAREE ký ngày 07/02/2018</v>
          </cell>
        </row>
      </sheetData>
      <sheetData sheetId="4008">
        <row r="1">
          <cell r="A1" t="str">
            <v>GIÁ TRỊ PHỤ LỤC 13 - HĐ 37/2018/HĐ/OIC-SEAREE ký ngày 07/02/2018</v>
          </cell>
        </row>
      </sheetData>
      <sheetData sheetId="4009">
        <row r="1">
          <cell r="A1" t="str">
            <v>GIÁ TRỊ PHỤ LỤC 13 - HĐ 37/2018/HĐ/OIC-SEAREE ký ngày 07/02/2018</v>
          </cell>
        </row>
      </sheetData>
      <sheetData sheetId="4010">
        <row r="1">
          <cell r="A1" t="str">
            <v>GIÁ TRỊ PHỤ LỤC 13 - HĐ 37/2018/HĐ/OIC-SEAREE ký ngày 07/02/2018</v>
          </cell>
        </row>
      </sheetData>
      <sheetData sheetId="4011">
        <row r="1">
          <cell r="A1" t="str">
            <v>GIÁ TRỊ PHỤ LỤC 13 - HĐ 37/2018/HĐ/OIC-SEAREE ký ngày 07/02/2018</v>
          </cell>
        </row>
      </sheetData>
      <sheetData sheetId="4012">
        <row r="1">
          <cell r="A1" t="str">
            <v>GIÁ TRỊ PHỤ LỤC 13 - HĐ 37/2018/HĐ/OIC-SEAREE ký ngày 07/02/2018</v>
          </cell>
        </row>
      </sheetData>
      <sheetData sheetId="4013">
        <row r="1">
          <cell r="A1" t="str">
            <v>GIÁ TRỊ PHỤ LỤC 13 - HĐ 37/2018/HĐ/OIC-SEAREE ký ngày 07/02/2018</v>
          </cell>
        </row>
      </sheetData>
      <sheetData sheetId="4014">
        <row r="1">
          <cell r="A1" t="str">
            <v>GIÁ TRỊ PHỤ LỤC 13 - HĐ 37/2018/HĐ/OIC-SEAREE ký ngày 07/02/2018</v>
          </cell>
        </row>
      </sheetData>
      <sheetData sheetId="4015">
        <row r="1">
          <cell r="A1" t="str">
            <v>GIÁ TRỊ PHỤ LỤC 13 - HĐ 37/2018/HĐ/OIC-SEAREE ký ngày 07/02/2018</v>
          </cell>
        </row>
      </sheetData>
      <sheetData sheetId="4016">
        <row r="1">
          <cell r="A1" t="str">
            <v>GIÁ TRỊ PHỤ LỤC 13 - HĐ 37/2018/HĐ/OIC-SEAREE ký ngày 07/02/2018</v>
          </cell>
        </row>
      </sheetData>
      <sheetData sheetId="4017">
        <row r="1">
          <cell r="A1" t="str">
            <v>GIÁ TRỊ PHỤ LỤC 13 - HĐ 37/2018/HĐ/OIC-SEAREE ký ngày 07/02/2018</v>
          </cell>
        </row>
      </sheetData>
      <sheetData sheetId="4018">
        <row r="1">
          <cell r="A1" t="str">
            <v>GIÁ TRỊ PHỤ LỤC 13 - HĐ 37/2018/HĐ/OIC-SEAREE ký ngày 07/02/2018</v>
          </cell>
        </row>
      </sheetData>
      <sheetData sheetId="4019">
        <row r="1">
          <cell r="A1" t="str">
            <v>GIÁ TRỊ PHỤ LỤC 13 - HĐ 37/2018/HĐ/OIC-SEAREE ký ngày 07/02/2018</v>
          </cell>
        </row>
      </sheetData>
      <sheetData sheetId="4020">
        <row r="1">
          <cell r="A1" t="str">
            <v>GIÁ TRỊ PHỤ LỤC 13 - HĐ 37/2018/HĐ/OIC-SEAREE ký ngày 07/02/2018</v>
          </cell>
        </row>
      </sheetData>
      <sheetData sheetId="4021">
        <row r="1">
          <cell r="A1" t="str">
            <v>GIÁ TRỊ PHỤ LỤC 13 - HĐ 37/2018/HĐ/OIC-SEAREE ký ngày 07/02/2018</v>
          </cell>
        </row>
      </sheetData>
      <sheetData sheetId="4022">
        <row r="1">
          <cell r="A1" t="str">
            <v>GIÁ TRỊ PHỤ LỤC 13 - HĐ 37/2018/HĐ/OIC-SEAREE ký ngày 07/02/2018</v>
          </cell>
        </row>
      </sheetData>
      <sheetData sheetId="4023">
        <row r="1">
          <cell r="A1" t="str">
            <v>GIÁ TRỊ PHỤ LỤC 13 - HĐ 37/2018/HĐ/OIC-SEAREE ký ngày 07/02/2018</v>
          </cell>
        </row>
      </sheetData>
      <sheetData sheetId="4024">
        <row r="1">
          <cell r="A1" t="str">
            <v>GIÁ TRỊ PHỤ LỤC 13 - HĐ 37/2018/HĐ/OIC-SEAREE ký ngày 07/02/2018</v>
          </cell>
        </row>
      </sheetData>
      <sheetData sheetId="4025">
        <row r="1">
          <cell r="A1" t="str">
            <v>GIÁ TRỊ PHỤ LỤC 13 - HĐ 37/2018/HĐ/OIC-SEAREE ký ngày 07/02/2018</v>
          </cell>
        </row>
      </sheetData>
      <sheetData sheetId="4026">
        <row r="1">
          <cell r="A1" t="str">
            <v>GIÁ TRỊ PHỤ LỤC 13 - HĐ 37/2018/HĐ/OIC-SEAREE ký ngày 07/02/2018</v>
          </cell>
        </row>
      </sheetData>
      <sheetData sheetId="4027">
        <row r="1">
          <cell r="A1" t="str">
            <v>GIÁ TRỊ PHỤ LỤC 13 - HĐ 37/2018/HĐ/OIC-SEAREE ký ngày 07/02/2018</v>
          </cell>
        </row>
      </sheetData>
      <sheetData sheetId="4028">
        <row r="1">
          <cell r="A1" t="str">
            <v>GIÁ TRỊ PHỤ LỤC 13 - HĐ 37/2018/HĐ/OIC-SEAREE ký ngày 07/02/2018</v>
          </cell>
        </row>
      </sheetData>
      <sheetData sheetId="4029">
        <row r="1">
          <cell r="A1" t="str">
            <v>GIÁ TRỊ PHỤ LỤC 13 - HĐ 37/2018/HĐ/OIC-SEAREE ký ngày 07/02/2018</v>
          </cell>
        </row>
      </sheetData>
      <sheetData sheetId="4030">
        <row r="1">
          <cell r="A1" t="str">
            <v>GIÁ TRỊ PHỤ LỤC 13 - HĐ 37/2018/HĐ/OIC-SEAREE ký ngày 07/02/2018</v>
          </cell>
        </row>
      </sheetData>
      <sheetData sheetId="4031">
        <row r="1">
          <cell r="A1" t="str">
            <v>GIÁ TRỊ PHỤ LỤC 13 - HĐ 37/2018/HĐ/OIC-SEAREE ký ngày 07/02/2018</v>
          </cell>
        </row>
      </sheetData>
      <sheetData sheetId="4032">
        <row r="1">
          <cell r="A1" t="str">
            <v>GIÁ TRỊ PHỤ LỤC 13 - HĐ 37/2018/HĐ/OIC-SEAREE ký ngày 07/02/2018</v>
          </cell>
        </row>
      </sheetData>
      <sheetData sheetId="4033">
        <row r="1">
          <cell r="A1" t="str">
            <v>GIÁ TRỊ PHỤ LỤC 13 - HĐ 37/2018/HĐ/OIC-SEAREE ký ngày 07/02/2018</v>
          </cell>
        </row>
      </sheetData>
      <sheetData sheetId="4034">
        <row r="1">
          <cell r="A1" t="str">
            <v>GIÁ TRỊ PHỤ LỤC 13 - HĐ 37/2018/HĐ/OIC-SEAREE ký ngày 07/02/2018</v>
          </cell>
        </row>
      </sheetData>
      <sheetData sheetId="4035">
        <row r="1">
          <cell r="A1" t="str">
            <v>GIÁ TRỊ PHỤ LỤC 13 - HĐ 37/2018/HĐ/OIC-SEAREE ký ngày 07/02/2018</v>
          </cell>
        </row>
      </sheetData>
      <sheetData sheetId="4036">
        <row r="1">
          <cell r="A1" t="str">
            <v>GIÁ TRỊ PHỤ LỤC 13 - HĐ 37/2018/HĐ/OIC-SEAREE ký ngày 07/02/2018</v>
          </cell>
        </row>
      </sheetData>
      <sheetData sheetId="4037">
        <row r="1">
          <cell r="A1" t="str">
            <v>GIÁ TRỊ PHỤ LỤC 13 - HĐ 37/2018/HĐ/OIC-SEAREE ký ngày 07/02/2018</v>
          </cell>
        </row>
      </sheetData>
      <sheetData sheetId="4038">
        <row r="1">
          <cell r="A1" t="str">
            <v>GIÁ TRỊ PHỤ LỤC 13 - HĐ 37/2018/HĐ/OIC-SEAREE ký ngày 07/02/2018</v>
          </cell>
        </row>
      </sheetData>
      <sheetData sheetId="4039">
        <row r="1">
          <cell r="A1" t="str">
            <v>GIÁ TRỊ PHỤ LỤC 13 - HĐ 37/2018/HĐ/OIC-SEAREE ký ngày 07/02/2018</v>
          </cell>
        </row>
      </sheetData>
      <sheetData sheetId="4040">
        <row r="1">
          <cell r="A1" t="str">
            <v>GIÁ TRỊ PHỤ LỤC 13 - HĐ 37/2018/HĐ/OIC-SEAREE ký ngày 07/02/2018</v>
          </cell>
        </row>
      </sheetData>
      <sheetData sheetId="4041">
        <row r="1">
          <cell r="A1" t="str">
            <v>GIÁ TRỊ PHỤ LỤC 13 - HĐ 37/2018/HĐ/OIC-SEAREE ký ngày 07/02/2018</v>
          </cell>
        </row>
      </sheetData>
      <sheetData sheetId="4042">
        <row r="1">
          <cell r="A1" t="str">
            <v>GIÁ TRỊ PHỤ LỤC 13 - HĐ 37/2018/HĐ/OIC-SEAREE ký ngày 07/02/2018</v>
          </cell>
        </row>
      </sheetData>
      <sheetData sheetId="4043">
        <row r="1">
          <cell r="A1" t="str">
            <v>GIÁ TRỊ PHỤ LỤC 13 - HĐ 37/2018/HĐ/OIC-SEAREE ký ngày 07/02/2018</v>
          </cell>
        </row>
      </sheetData>
      <sheetData sheetId="4044">
        <row r="1">
          <cell r="A1" t="str">
            <v>GIÁ TRỊ PHỤ LỤC 13 - HĐ 37/2018/HĐ/OIC-SEAREE ký ngày 07/02/2018</v>
          </cell>
        </row>
      </sheetData>
      <sheetData sheetId="4045">
        <row r="1">
          <cell r="A1" t="str">
            <v>GIÁ TRỊ PHỤ LỤC 13 - HĐ 37/2018/HĐ/OIC-SEAREE ký ngày 07/02/2018</v>
          </cell>
        </row>
      </sheetData>
      <sheetData sheetId="4046">
        <row r="1">
          <cell r="A1" t="str">
            <v>GIÁ TRỊ PHỤ LỤC 13 - HĐ 37/2018/HĐ/OIC-SEAREE ký ngày 07/02/2018</v>
          </cell>
        </row>
      </sheetData>
      <sheetData sheetId="4047">
        <row r="1">
          <cell r="A1" t="str">
            <v>GIÁ TRỊ PHỤ LỤC 13 - HĐ 37/2018/HĐ/OIC-SEAREE ký ngày 07/02/2018</v>
          </cell>
        </row>
      </sheetData>
      <sheetData sheetId="4048">
        <row r="1">
          <cell r="A1" t="str">
            <v>GIÁ TRỊ PHỤ LỤC 13 - HĐ 37/2018/HĐ/OIC-SEAREE ký ngày 07/02/2018</v>
          </cell>
        </row>
      </sheetData>
      <sheetData sheetId="4049">
        <row r="1">
          <cell r="A1" t="str">
            <v>GIÁ TRỊ PHỤ LỤC 13 - HĐ 37/2018/HĐ/OIC-SEAREE ký ngày 07/02/2018</v>
          </cell>
        </row>
      </sheetData>
      <sheetData sheetId="4050">
        <row r="1">
          <cell r="A1" t="str">
            <v>GIÁ TRỊ PHỤ LỤC 13 - HĐ 37/2018/HĐ/OIC-SEAREE ký ngày 07/02/2018</v>
          </cell>
        </row>
      </sheetData>
      <sheetData sheetId="4051">
        <row r="1">
          <cell r="A1" t="str">
            <v>GIÁ TRỊ PHỤ LỤC 13 - HĐ 37/2018/HĐ/OIC-SEAREE ký ngày 07/02/2018</v>
          </cell>
        </row>
      </sheetData>
      <sheetData sheetId="4052">
        <row r="1">
          <cell r="A1" t="str">
            <v>GIÁ TRỊ PHỤ LỤC 13 - HĐ 37/2018/HĐ/OIC-SEAREE ký ngày 07/02/2018</v>
          </cell>
        </row>
      </sheetData>
      <sheetData sheetId="4053">
        <row r="1">
          <cell r="A1" t="str">
            <v>GIÁ TRỊ PHỤ LỤC 13 - HĐ 37/2018/HĐ/OIC-SEAREE ký ngày 07/02/2018</v>
          </cell>
        </row>
      </sheetData>
      <sheetData sheetId="4054">
        <row r="1">
          <cell r="A1" t="str">
            <v>GIÁ TRỊ PHỤ LỤC 13 - HĐ 37/2018/HĐ/OIC-SEAREE ký ngày 07/02/2018</v>
          </cell>
        </row>
      </sheetData>
      <sheetData sheetId="4055">
        <row r="1">
          <cell r="A1" t="str">
            <v>GIÁ TRỊ PHỤ LỤC 13 - HĐ 37/2018/HĐ/OIC-SEAREE ký ngày 07/02/2018</v>
          </cell>
        </row>
      </sheetData>
      <sheetData sheetId="4056">
        <row r="1">
          <cell r="A1" t="str">
            <v>GIÁ TRỊ PHỤ LỤC 13 - HĐ 37/2018/HĐ/OIC-SEAREE ký ngày 07/02/2018</v>
          </cell>
        </row>
      </sheetData>
      <sheetData sheetId="4057">
        <row r="1">
          <cell r="A1" t="str">
            <v>GIÁ TRỊ PHỤ LỤC 13 - HĐ 37/2018/HĐ/OIC-SEAREE ký ngày 07/02/2018</v>
          </cell>
        </row>
      </sheetData>
      <sheetData sheetId="4058">
        <row r="1">
          <cell r="A1" t="str">
            <v>GIÁ TRỊ PHỤ LỤC 13 - HĐ 37/2018/HĐ/OIC-SEAREE ký ngày 07/02/2018</v>
          </cell>
        </row>
      </sheetData>
      <sheetData sheetId="4059">
        <row r="1">
          <cell r="A1" t="str">
            <v>GIÁ TRỊ PHỤ LỤC 13 - HĐ 37/2018/HĐ/OIC-SEAREE ký ngày 07/02/2018</v>
          </cell>
        </row>
      </sheetData>
      <sheetData sheetId="4060">
        <row r="1">
          <cell r="A1" t="str">
            <v>GIÁ TRỊ PHỤ LỤC 13 - HĐ 37/2018/HĐ/OIC-SEAREE ký ngày 07/02/2018</v>
          </cell>
        </row>
      </sheetData>
      <sheetData sheetId="4061">
        <row r="1">
          <cell r="A1" t="str">
            <v>GIÁ TRỊ PHỤ LỤC 13 - HĐ 37/2018/HĐ/OIC-SEAREE ký ngày 07/02/2018</v>
          </cell>
        </row>
      </sheetData>
      <sheetData sheetId="4062">
        <row r="1">
          <cell r="A1" t="str">
            <v>GIÁ TRỊ PHỤ LỤC 13 - HĐ 37/2018/HĐ/OIC-SEAREE ký ngày 07/02/2018</v>
          </cell>
        </row>
      </sheetData>
      <sheetData sheetId="4063">
        <row r="1">
          <cell r="A1" t="str">
            <v>GIÁ TRỊ PHỤ LỤC 13 - HĐ 37/2018/HĐ/OIC-SEAREE ký ngày 07/02/2018</v>
          </cell>
        </row>
      </sheetData>
      <sheetData sheetId="4064">
        <row r="1">
          <cell r="A1" t="str">
            <v>GIÁ TRỊ PHỤ LỤC 13 - HĐ 37/2018/HĐ/OIC-SEAREE ký ngày 07/02/2018</v>
          </cell>
        </row>
      </sheetData>
      <sheetData sheetId="4065">
        <row r="1">
          <cell r="A1" t="str">
            <v>GIÁ TRỊ PHỤ LỤC 13 - HĐ 37/2018/HĐ/OIC-SEAREE ký ngày 07/02/2018</v>
          </cell>
        </row>
      </sheetData>
      <sheetData sheetId="4066">
        <row r="1">
          <cell r="A1" t="str">
            <v>GIÁ TRỊ PHỤ LỤC 13 - HĐ 37/2018/HĐ/OIC-SEAREE ký ngày 07/02/2018</v>
          </cell>
        </row>
      </sheetData>
      <sheetData sheetId="4067">
        <row r="1">
          <cell r="A1" t="str">
            <v>GIÁ TRỊ PHỤ LỤC 13 - HĐ 37/2018/HĐ/OIC-SEAREE ký ngày 07/02/2018</v>
          </cell>
        </row>
      </sheetData>
      <sheetData sheetId="4068">
        <row r="1">
          <cell r="A1" t="str">
            <v>GIÁ TRỊ PHỤ LỤC 13 - HĐ 37/2018/HĐ/OIC-SEAREE ký ngày 07/02/2018</v>
          </cell>
        </row>
      </sheetData>
      <sheetData sheetId="4069">
        <row r="1">
          <cell r="A1" t="str">
            <v>GIÁ TRỊ PHỤ LỤC 13 - HĐ 37/2018/HĐ/OIC-SEAREE ký ngày 07/02/2018</v>
          </cell>
        </row>
      </sheetData>
      <sheetData sheetId="4070">
        <row r="1">
          <cell r="A1" t="str">
            <v>GIÁ TRỊ PHỤ LỤC 13 - HĐ 37/2018/HĐ/OIC-SEAREE ký ngày 07/02/2018</v>
          </cell>
        </row>
      </sheetData>
      <sheetData sheetId="4071">
        <row r="1">
          <cell r="A1" t="str">
            <v>GIÁ TRỊ PHỤ LỤC 13 - HĐ 37/2018/HĐ/OIC-SEAREE ký ngày 07/02/2018</v>
          </cell>
        </row>
      </sheetData>
      <sheetData sheetId="4072">
        <row r="1">
          <cell r="A1" t="str">
            <v>GIÁ TRỊ PHỤ LỤC 13 - HĐ 37/2018/HĐ/OIC-SEAREE ký ngày 07/02/2018</v>
          </cell>
        </row>
      </sheetData>
      <sheetData sheetId="4073">
        <row r="1">
          <cell r="A1" t="str">
            <v>GIÁ TRỊ PHỤ LỤC 13 - HĐ 37/2018/HĐ/OIC-SEAREE ký ngày 07/02/2018</v>
          </cell>
        </row>
      </sheetData>
      <sheetData sheetId="4074">
        <row r="1">
          <cell r="A1" t="str">
            <v>GIÁ TRỊ PHỤ LỤC 13 - HĐ 37/2018/HĐ/OIC-SEAREE ký ngày 07/02/2018</v>
          </cell>
        </row>
      </sheetData>
      <sheetData sheetId="4075">
        <row r="1">
          <cell r="A1" t="str">
            <v>GIÁ TRỊ PHỤ LỤC 13 - HĐ 37/2018/HĐ/OIC-SEAREE ký ngày 07/02/2018</v>
          </cell>
        </row>
      </sheetData>
      <sheetData sheetId="4076">
        <row r="1">
          <cell r="A1" t="str">
            <v>GIÁ TRỊ PHỤ LỤC 13 - HĐ 37/2018/HĐ/OIC-SEAREE ký ngày 07/02/2018</v>
          </cell>
        </row>
      </sheetData>
      <sheetData sheetId="4077">
        <row r="1">
          <cell r="A1" t="str">
            <v>GIÁ TRỊ PHỤ LỤC 13 - HĐ 37/2018/HĐ/OIC-SEAREE ký ngày 07/02/2018</v>
          </cell>
        </row>
      </sheetData>
      <sheetData sheetId="4078">
        <row r="1">
          <cell r="A1" t="str">
            <v>GIÁ TRỊ PHỤ LỤC 13 - HĐ 37/2018/HĐ/OIC-SEAREE ký ngày 07/02/2018</v>
          </cell>
        </row>
      </sheetData>
      <sheetData sheetId="4079">
        <row r="1">
          <cell r="A1" t="str">
            <v>GIÁ TRỊ PHỤ LỤC 13 - HĐ 37/2018/HĐ/OIC-SEAREE ký ngày 07/02/2018</v>
          </cell>
        </row>
      </sheetData>
      <sheetData sheetId="4080">
        <row r="1">
          <cell r="A1" t="str">
            <v>GIÁ TRỊ PHỤ LỤC 13 - HĐ 37/2018/HĐ/OIC-SEAREE ký ngày 07/02/2018</v>
          </cell>
        </row>
      </sheetData>
      <sheetData sheetId="4081">
        <row r="1">
          <cell r="A1" t="str">
            <v>GIÁ TRỊ PHỤ LỤC 13 - HĐ 37/2018/HĐ/OIC-SEAREE ký ngày 07/02/2018</v>
          </cell>
        </row>
      </sheetData>
      <sheetData sheetId="4082">
        <row r="1">
          <cell r="A1" t="str">
            <v>GIÁ TRỊ PHỤ LỤC 13 - HĐ 37/2018/HĐ/OIC-SEAREE ký ngày 07/02/2018</v>
          </cell>
        </row>
      </sheetData>
      <sheetData sheetId="4083">
        <row r="1">
          <cell r="A1" t="str">
            <v>GIÁ TRỊ PHỤ LỤC 13 - HĐ 37/2018/HĐ/OIC-SEAREE ký ngày 07/02/2018</v>
          </cell>
        </row>
      </sheetData>
      <sheetData sheetId="4084">
        <row r="1">
          <cell r="A1" t="str">
            <v>GIÁ TRỊ PHỤ LỤC 13 - HĐ 37/2018/HĐ/OIC-SEAREE ký ngày 07/02/2018</v>
          </cell>
        </row>
      </sheetData>
      <sheetData sheetId="4085">
        <row r="1">
          <cell r="A1" t="str">
            <v>GIÁ TRỊ PHỤ LỤC 13 - HĐ 37/2018/HĐ/OIC-SEAREE ký ngày 07/02/2018</v>
          </cell>
        </row>
      </sheetData>
      <sheetData sheetId="4086">
        <row r="1">
          <cell r="A1" t="str">
            <v>GIÁ TRỊ PHỤ LỤC 13 - HĐ 37/2018/HĐ/OIC-SEAREE ký ngày 07/02/2018</v>
          </cell>
        </row>
      </sheetData>
      <sheetData sheetId="4087">
        <row r="1">
          <cell r="A1" t="str">
            <v>GIÁ TRỊ PHỤ LỤC 13 - HĐ 37/2018/HĐ/OIC-SEAREE ký ngày 07/02/2018</v>
          </cell>
        </row>
      </sheetData>
      <sheetData sheetId="4088">
        <row r="1">
          <cell r="A1" t="str">
            <v>GIÁ TRỊ PHỤ LỤC 13 - HĐ 37/2018/HĐ/OIC-SEAREE ký ngày 07/02/2018</v>
          </cell>
        </row>
      </sheetData>
      <sheetData sheetId="4089">
        <row r="1">
          <cell r="A1" t="str">
            <v>GIÁ TRỊ PHỤ LỤC 13 - HĐ 37/2018/HĐ/OIC-SEAREE ký ngày 07/02/2018</v>
          </cell>
        </row>
      </sheetData>
      <sheetData sheetId="4090">
        <row r="1">
          <cell r="A1" t="str">
            <v>GIÁ TRỊ PHỤ LỤC 13 - HĐ 37/2018/HĐ/OIC-SEAREE ký ngày 07/02/2018</v>
          </cell>
        </row>
      </sheetData>
      <sheetData sheetId="4091">
        <row r="1">
          <cell r="A1" t="str">
            <v>GIÁ TRỊ PHỤ LỤC 13 - HĐ 37/2018/HĐ/OIC-SEAREE ký ngày 07/02/2018</v>
          </cell>
        </row>
      </sheetData>
      <sheetData sheetId="4092">
        <row r="1">
          <cell r="A1" t="str">
            <v>GIÁ TRỊ PHỤ LỤC 13 - HĐ 37/2018/HĐ/OIC-SEAREE ký ngày 07/02/2018</v>
          </cell>
        </row>
      </sheetData>
      <sheetData sheetId="4093">
        <row r="1">
          <cell r="A1" t="str">
            <v>GIÁ TRỊ PHỤ LỤC 13 - HĐ 37/2018/HĐ/OIC-SEAREE ký ngày 07/02/2018</v>
          </cell>
        </row>
      </sheetData>
      <sheetData sheetId="4094">
        <row r="1">
          <cell r="A1" t="str">
            <v>GIÁ TRỊ PHỤ LỤC 13 - HĐ 37/2018/HĐ/OIC-SEAREE ký ngày 07/02/2018</v>
          </cell>
        </row>
      </sheetData>
      <sheetData sheetId="4095">
        <row r="1">
          <cell r="A1" t="str">
            <v>GIÁ TRỊ PHỤ LỤC 13 - HĐ 37/2018/HĐ/OIC-SEAREE ký ngày 07/02/2018</v>
          </cell>
        </row>
      </sheetData>
      <sheetData sheetId="4096">
        <row r="1">
          <cell r="A1" t="str">
            <v>GIÁ TRỊ PHỤ LỤC 13 - HĐ 37/2018/HĐ/OIC-SEAREE ký ngày 07/02/2018</v>
          </cell>
        </row>
      </sheetData>
      <sheetData sheetId="4097">
        <row r="1">
          <cell r="A1" t="str">
            <v>GIÁ TRỊ PHỤ LỤC 13 - HĐ 37/2018/HĐ/OIC-SEAREE ký ngày 07/02/2018</v>
          </cell>
        </row>
      </sheetData>
      <sheetData sheetId="4098">
        <row r="1">
          <cell r="A1" t="str">
            <v>GIÁ TRỊ PHỤ LỤC 13 - HĐ 37/2018/HĐ/OIC-SEAREE ký ngày 07/02/2018</v>
          </cell>
        </row>
      </sheetData>
      <sheetData sheetId="4099">
        <row r="1">
          <cell r="A1" t="str">
            <v>GIÁ TRỊ PHỤ LỤC 13 - HĐ 37/2018/HĐ/OIC-SEAREE ký ngày 07/02/2018</v>
          </cell>
        </row>
      </sheetData>
      <sheetData sheetId="4100">
        <row r="1">
          <cell r="A1" t="str">
            <v>GIÁ TRỊ PHỤ LỤC 13 - HĐ 37/2018/HĐ/OIC-SEAREE ký ngày 07/02/2018</v>
          </cell>
        </row>
      </sheetData>
      <sheetData sheetId="4101">
        <row r="1">
          <cell r="A1" t="str">
            <v>GIÁ TRỊ PHỤ LỤC 13 - HĐ 37/2018/HĐ/OIC-SEAREE ký ngày 07/02/2018</v>
          </cell>
        </row>
      </sheetData>
      <sheetData sheetId="4102">
        <row r="1">
          <cell r="A1" t="str">
            <v>GIÁ TRỊ PHỤ LỤC 13 - HĐ 37/2018/HĐ/OIC-SEAREE ký ngày 07/02/2018</v>
          </cell>
        </row>
      </sheetData>
      <sheetData sheetId="4103">
        <row r="1">
          <cell r="A1" t="str">
            <v>GIÁ TRỊ PHỤ LỤC 13 - HĐ 37/2018/HĐ/OIC-SEAREE ký ngày 07/02/2018</v>
          </cell>
        </row>
      </sheetData>
      <sheetData sheetId="4104">
        <row r="1">
          <cell r="A1" t="str">
            <v>GIÁ TRỊ PHỤ LỤC 13 - HĐ 37/2018/HĐ/OIC-SEAREE ký ngày 07/02/2018</v>
          </cell>
        </row>
      </sheetData>
      <sheetData sheetId="4105">
        <row r="1">
          <cell r="A1" t="str">
            <v>GIÁ TRỊ PHỤ LỤC 13 - HĐ 37/2018/HĐ/OIC-SEAREE ký ngày 07/02/2018</v>
          </cell>
        </row>
      </sheetData>
      <sheetData sheetId="4106">
        <row r="1">
          <cell r="A1" t="str">
            <v>GIÁ TRỊ PHỤ LỤC 13 - HĐ 37/2018/HĐ/OIC-SEAREE ký ngày 07/02/2018</v>
          </cell>
        </row>
      </sheetData>
      <sheetData sheetId="4107">
        <row r="1">
          <cell r="A1" t="str">
            <v>GIÁ TRỊ PHỤ LỤC 13 - HĐ 37/2018/HĐ/OIC-SEAREE ký ngày 07/02/2018</v>
          </cell>
        </row>
      </sheetData>
      <sheetData sheetId="4108">
        <row r="1">
          <cell r="A1" t="str">
            <v>GIÁ TRỊ PHỤ LỤC 13 - HĐ 37/2018/HĐ/OIC-SEAREE ký ngày 07/02/2018</v>
          </cell>
        </row>
      </sheetData>
      <sheetData sheetId="4109">
        <row r="1">
          <cell r="A1" t="str">
            <v>GIÁ TRỊ PHỤ LỤC 13 - HĐ 37/2018/HĐ/OIC-SEAREE ký ngày 07/02/2018</v>
          </cell>
        </row>
      </sheetData>
      <sheetData sheetId="4110">
        <row r="1">
          <cell r="A1" t="str">
            <v>GIÁ TRỊ PHỤ LỤC 13 - HĐ 37/2018/HĐ/OIC-SEAREE ký ngày 07/02/2018</v>
          </cell>
        </row>
      </sheetData>
      <sheetData sheetId="4111">
        <row r="1">
          <cell r="A1" t="str">
            <v>GIÁ TRỊ PHỤ LỤC 13 - HĐ 37/2018/HĐ/OIC-SEAREE ký ngày 07/02/2018</v>
          </cell>
        </row>
      </sheetData>
      <sheetData sheetId="4112">
        <row r="1">
          <cell r="A1" t="str">
            <v>GIÁ TRỊ PHỤ LỤC 13 - HĐ 37/2018/HĐ/OIC-SEAREE ký ngày 07/02/2018</v>
          </cell>
        </row>
      </sheetData>
      <sheetData sheetId="4113">
        <row r="1">
          <cell r="A1" t="str">
            <v>GIÁ TRỊ PHỤ LỤC 13 - HĐ 37/2018/HĐ/OIC-SEAREE ký ngày 07/02/2018</v>
          </cell>
        </row>
      </sheetData>
      <sheetData sheetId="4114">
        <row r="1">
          <cell r="A1" t="str">
            <v>GIÁ TRỊ PHỤ LỤC 13 - HĐ 37/2018/HĐ/OIC-SEAREE ký ngày 07/02/2018</v>
          </cell>
        </row>
      </sheetData>
      <sheetData sheetId="4115">
        <row r="1">
          <cell r="A1" t="str">
            <v>GIÁ TRỊ PHỤ LỤC 13 - HĐ 37/2018/HĐ/OIC-SEAREE ký ngày 07/02/2018</v>
          </cell>
        </row>
      </sheetData>
      <sheetData sheetId="4116">
        <row r="1">
          <cell r="A1" t="str">
            <v>GIÁ TRỊ PHỤ LỤC 13 - HĐ 37/2018/HĐ/OIC-SEAREE ký ngày 07/02/2018</v>
          </cell>
        </row>
      </sheetData>
      <sheetData sheetId="4117">
        <row r="1">
          <cell r="A1" t="str">
            <v>GIÁ TRỊ PHỤ LỤC 13 - HĐ 37/2018/HĐ/OIC-SEAREE ký ngày 07/02/2018</v>
          </cell>
        </row>
      </sheetData>
      <sheetData sheetId="4118">
        <row r="1">
          <cell r="A1" t="str">
            <v>GIÁ TRỊ PHỤ LỤC 13 - HĐ 37/2018/HĐ/OIC-SEAREE ký ngày 07/02/2018</v>
          </cell>
        </row>
      </sheetData>
      <sheetData sheetId="4119">
        <row r="1">
          <cell r="A1" t="str">
            <v>GIÁ TRỊ PHỤ LỤC 13 - HĐ 37/2018/HĐ/OIC-SEAREE ký ngày 07/02/2018</v>
          </cell>
        </row>
      </sheetData>
      <sheetData sheetId="4120">
        <row r="1">
          <cell r="A1" t="str">
            <v>GIÁ TRỊ PHỤ LỤC 13 - HĐ 37/2018/HĐ/OIC-SEAREE ký ngày 07/02/2018</v>
          </cell>
        </row>
      </sheetData>
      <sheetData sheetId="4121">
        <row r="1">
          <cell r="A1" t="str">
            <v>GIÁ TRỊ PHỤ LỤC 13 - HĐ 37/2018/HĐ/OIC-SEAREE ký ngày 07/02/2018</v>
          </cell>
        </row>
      </sheetData>
      <sheetData sheetId="4122">
        <row r="1">
          <cell r="A1" t="str">
            <v>GIÁ TRỊ PHỤ LỤC 13 - HĐ 37/2018/HĐ/OIC-SEAREE ký ngày 07/02/2018</v>
          </cell>
        </row>
      </sheetData>
      <sheetData sheetId="4123">
        <row r="1">
          <cell r="A1" t="str">
            <v>GIÁ TRỊ PHỤ LỤC 13 - HĐ 37/2018/HĐ/OIC-SEAREE ký ngày 07/02/2018</v>
          </cell>
        </row>
      </sheetData>
      <sheetData sheetId="4124">
        <row r="1">
          <cell r="A1" t="str">
            <v>GIÁ TRỊ PHỤ LỤC 13 - HĐ 37/2018/HĐ/OIC-SEAREE ký ngày 07/02/2018</v>
          </cell>
        </row>
      </sheetData>
      <sheetData sheetId="4125">
        <row r="1">
          <cell r="A1" t="str">
            <v>GIÁ TRỊ PHỤ LỤC 13 - HĐ 37/2018/HĐ/OIC-SEAREE ký ngày 07/02/2018</v>
          </cell>
        </row>
      </sheetData>
      <sheetData sheetId="4126">
        <row r="1">
          <cell r="A1" t="str">
            <v>GIÁ TRỊ PHỤ LỤC 13 - HĐ 37/2018/HĐ/OIC-SEAREE ký ngày 07/02/2018</v>
          </cell>
        </row>
      </sheetData>
      <sheetData sheetId="4127">
        <row r="1">
          <cell r="A1" t="str">
            <v>GIÁ TRỊ PHỤ LỤC 13 - HĐ 37/2018/HĐ/OIC-SEAREE ký ngày 07/02/2018</v>
          </cell>
        </row>
      </sheetData>
      <sheetData sheetId="4128">
        <row r="1">
          <cell r="A1" t="str">
            <v>GIÁ TRỊ PHỤ LỤC 13 - HĐ 37/2018/HĐ/OIC-SEAREE ký ngày 07/02/2018</v>
          </cell>
        </row>
      </sheetData>
      <sheetData sheetId="4129">
        <row r="1">
          <cell r="A1" t="str">
            <v>GIÁ TRỊ PHỤ LỤC 13 - HĐ 37/2018/HĐ/OIC-SEAREE ký ngày 07/02/2018</v>
          </cell>
        </row>
      </sheetData>
      <sheetData sheetId="4130">
        <row r="1">
          <cell r="A1" t="str">
            <v>GIÁ TRỊ PHỤ LỤC 13 - HĐ 37/2018/HĐ/OIC-SEAREE ký ngày 07/02/2018</v>
          </cell>
        </row>
      </sheetData>
      <sheetData sheetId="4131">
        <row r="1">
          <cell r="A1" t="str">
            <v>GIÁ TRỊ PHỤ LỤC 13 - HĐ 37/2018/HĐ/OIC-SEAREE ký ngày 07/02/2018</v>
          </cell>
        </row>
      </sheetData>
      <sheetData sheetId="4132">
        <row r="1">
          <cell r="A1" t="str">
            <v>GIÁ TRỊ PHỤ LỤC 13 - HĐ 37/2018/HĐ/OIC-SEAREE ký ngày 07/02/2018</v>
          </cell>
        </row>
      </sheetData>
      <sheetData sheetId="4133">
        <row r="1">
          <cell r="A1" t="str">
            <v>GIÁ TRỊ PHỤ LỤC 13 - HĐ 37/2018/HĐ/OIC-SEAREE ký ngày 07/02/2018</v>
          </cell>
        </row>
      </sheetData>
      <sheetData sheetId="4134">
        <row r="1">
          <cell r="A1" t="str">
            <v>GIÁ TRỊ PHỤ LỤC 13 - HĐ 37/2018/HĐ/OIC-SEAREE ký ngày 07/02/2018</v>
          </cell>
        </row>
      </sheetData>
      <sheetData sheetId="4135">
        <row r="1">
          <cell r="A1" t="str">
            <v>GIÁ TRỊ PHỤ LỤC 13 - HĐ 37/2018/HĐ/OIC-SEAREE ký ngày 07/02/2018</v>
          </cell>
        </row>
      </sheetData>
      <sheetData sheetId="4136">
        <row r="1">
          <cell r="A1" t="str">
            <v>GIÁ TRỊ PHỤ LỤC 13 - HĐ 37/2018/HĐ/OIC-SEAREE ký ngày 07/02/2018</v>
          </cell>
        </row>
      </sheetData>
      <sheetData sheetId="4137">
        <row r="1">
          <cell r="A1" t="str">
            <v>GIÁ TRỊ PHỤ LỤC 13 - HĐ 37/2018/HĐ/OIC-SEAREE ký ngày 07/02/2018</v>
          </cell>
        </row>
      </sheetData>
      <sheetData sheetId="4138">
        <row r="1">
          <cell r="A1" t="str">
            <v>GIÁ TRỊ PHỤ LỤC 13 - HĐ 37/2018/HĐ/OIC-SEAREE ký ngày 07/02/2018</v>
          </cell>
        </row>
      </sheetData>
      <sheetData sheetId="4139">
        <row r="1">
          <cell r="A1" t="str">
            <v>GIÁ TRỊ PHỤ LỤC 13 - HĐ 37/2018/HĐ/OIC-SEAREE ký ngày 07/02/2018</v>
          </cell>
        </row>
      </sheetData>
      <sheetData sheetId="4140">
        <row r="1">
          <cell r="A1" t="str">
            <v>GIÁ TRỊ PHỤ LỤC 13 - HĐ 37/2018/HĐ/OIC-SEAREE ký ngày 07/02/2018</v>
          </cell>
        </row>
      </sheetData>
      <sheetData sheetId="4141">
        <row r="1">
          <cell r="A1" t="str">
            <v>GIÁ TRỊ PHỤ LỤC 13 - HĐ 37/2018/HĐ/OIC-SEAREE ký ngày 07/02/2018</v>
          </cell>
        </row>
      </sheetData>
      <sheetData sheetId="4142">
        <row r="1">
          <cell r="A1" t="str">
            <v>GIÁ TRỊ PHỤ LỤC 13 - HĐ 37/2018/HĐ/OIC-SEAREE ký ngày 07/02/2018</v>
          </cell>
        </row>
      </sheetData>
      <sheetData sheetId="4143">
        <row r="1">
          <cell r="A1" t="str">
            <v>GIÁ TRỊ PHỤ LỤC 13 - HĐ 37/2018/HĐ/OIC-SEAREE ký ngày 07/02/2018</v>
          </cell>
        </row>
      </sheetData>
      <sheetData sheetId="4144">
        <row r="1">
          <cell r="A1" t="str">
            <v>GIÁ TRỊ PHỤ LỤC 13 - HĐ 37/2018/HĐ/OIC-SEAREE ký ngày 07/02/2018</v>
          </cell>
        </row>
      </sheetData>
      <sheetData sheetId="4145">
        <row r="1">
          <cell r="A1" t="str">
            <v>GIÁ TRỊ PHỤ LỤC 13 - HĐ 37/2018/HĐ/OIC-SEAREE ký ngày 07/02/2018</v>
          </cell>
        </row>
      </sheetData>
      <sheetData sheetId="4146">
        <row r="1">
          <cell r="A1" t="str">
            <v>GIÁ TRỊ PHỤ LỤC 13 - HĐ 37/2018/HĐ/OIC-SEAREE ký ngày 07/02/2018</v>
          </cell>
        </row>
      </sheetData>
      <sheetData sheetId="4147">
        <row r="1">
          <cell r="A1" t="str">
            <v>GIÁ TRỊ PHỤ LỤC 13 - HĐ 37/2018/HĐ/OIC-SEAREE ký ngày 07/02/2018</v>
          </cell>
        </row>
      </sheetData>
      <sheetData sheetId="4148">
        <row r="1">
          <cell r="A1" t="str">
            <v>GIÁ TRỊ PHỤ LỤC 13 - HĐ 37/2018/HĐ/OIC-SEAREE ký ngày 07/02/2018</v>
          </cell>
        </row>
      </sheetData>
      <sheetData sheetId="4149">
        <row r="1">
          <cell r="A1" t="str">
            <v>GIÁ TRỊ PHỤ LỤC 13 - HĐ 37/2018/HĐ/OIC-SEAREE ký ngày 07/02/2018</v>
          </cell>
        </row>
      </sheetData>
      <sheetData sheetId="4150">
        <row r="1">
          <cell r="A1" t="str">
            <v>GIÁ TRỊ PHỤ LỤC 13 - HĐ 37/2018/HĐ/OIC-SEAREE ký ngày 07/02/2018</v>
          </cell>
        </row>
      </sheetData>
      <sheetData sheetId="4151">
        <row r="1">
          <cell r="A1" t="str">
            <v>GIÁ TRỊ PHỤ LỤC 13 - HĐ 37/2018/HĐ/OIC-SEAREE ký ngày 07/02/2018</v>
          </cell>
        </row>
      </sheetData>
      <sheetData sheetId="4152">
        <row r="1">
          <cell r="A1" t="str">
            <v>GIÁ TRỊ PHỤ LỤC 13 - HĐ 37/2018/HĐ/OIC-SEAREE ký ngày 07/02/2018</v>
          </cell>
        </row>
      </sheetData>
      <sheetData sheetId="4153">
        <row r="1">
          <cell r="A1" t="str">
            <v>GIÁ TRỊ PHỤ LỤC 13 - HĐ 37/2018/HĐ/OIC-SEAREE ký ngày 07/02/2018</v>
          </cell>
        </row>
      </sheetData>
      <sheetData sheetId="4154">
        <row r="1">
          <cell r="A1" t="str">
            <v>GIÁ TRỊ PHỤ LỤC 13 - HĐ 37/2018/HĐ/OIC-SEAREE ký ngày 07/02/2018</v>
          </cell>
        </row>
      </sheetData>
      <sheetData sheetId="4155">
        <row r="1">
          <cell r="A1" t="str">
            <v>GIÁ TRỊ PHỤ LỤC 13 - HĐ 37/2018/HĐ/OIC-SEAREE ký ngày 07/02/2018</v>
          </cell>
        </row>
      </sheetData>
      <sheetData sheetId="4156">
        <row r="1">
          <cell r="A1" t="str">
            <v>GIÁ TRỊ PHỤ LỤC 13 - HĐ 37/2018/HĐ/OIC-SEAREE ký ngày 07/02/2018</v>
          </cell>
        </row>
      </sheetData>
      <sheetData sheetId="4157">
        <row r="1">
          <cell r="A1" t="str">
            <v>GIÁ TRỊ PHỤ LỤC 13 - HĐ 37/2018/HĐ/OIC-SEAREE ký ngày 07/02/2018</v>
          </cell>
        </row>
      </sheetData>
      <sheetData sheetId="4158">
        <row r="1">
          <cell r="A1" t="str">
            <v>GIÁ TRỊ PHỤ LỤC 13 - HĐ 37/2018/HĐ/OIC-SEAREE ký ngày 07/02/2018</v>
          </cell>
        </row>
      </sheetData>
      <sheetData sheetId="4159">
        <row r="1">
          <cell r="A1" t="str">
            <v>GIÁ TRỊ PHỤ LỤC 13 - HĐ 37/2018/HĐ/OIC-SEAREE ký ngày 07/02/2018</v>
          </cell>
        </row>
      </sheetData>
      <sheetData sheetId="4160">
        <row r="1">
          <cell r="A1" t="str">
            <v>GIÁ TRỊ PHỤ LỤC 13 - HĐ 37/2018/HĐ/OIC-SEAREE ký ngày 07/02/2018</v>
          </cell>
        </row>
      </sheetData>
      <sheetData sheetId="4161">
        <row r="1">
          <cell r="A1" t="str">
            <v>GIÁ TRỊ PHỤ LỤC 13 - HĐ 37/2018/HĐ/OIC-SEAREE ký ngày 07/02/2018</v>
          </cell>
        </row>
      </sheetData>
      <sheetData sheetId="4162">
        <row r="1">
          <cell r="A1" t="str">
            <v>GIÁ TRỊ PHỤ LỤC 13 - HĐ 37/2018/HĐ/OIC-SEAREE ký ngày 07/02/2018</v>
          </cell>
        </row>
      </sheetData>
      <sheetData sheetId="4163">
        <row r="1">
          <cell r="A1" t="str">
            <v>GIÁ TRỊ PHỤ LỤC 13 - HĐ 37/2018/HĐ/OIC-SEAREE ký ngày 07/02/2018</v>
          </cell>
        </row>
      </sheetData>
      <sheetData sheetId="4164">
        <row r="1">
          <cell r="A1" t="str">
            <v>GIÁ TRỊ PHỤ LỤC 13 - HĐ 37/2018/HĐ/OIC-SEAREE ký ngày 07/02/2018</v>
          </cell>
        </row>
      </sheetData>
      <sheetData sheetId="4165">
        <row r="1">
          <cell r="A1" t="str">
            <v>GIÁ TRỊ PHỤ LỤC 13 - HĐ 37/2018/HĐ/OIC-SEAREE ký ngày 07/02/2018</v>
          </cell>
        </row>
      </sheetData>
      <sheetData sheetId="4166">
        <row r="1">
          <cell r="A1" t="str">
            <v>GIÁ TRỊ PHỤ LỤC 13 - HĐ 37/2018/HĐ/OIC-SEAREE ký ngày 07/02/2018</v>
          </cell>
        </row>
      </sheetData>
      <sheetData sheetId="4167">
        <row r="1">
          <cell r="A1" t="str">
            <v>GIÁ TRỊ PHỤ LỤC 13 - HĐ 37/2018/HĐ/OIC-SEAREE ký ngày 07/02/2018</v>
          </cell>
        </row>
      </sheetData>
      <sheetData sheetId="4168">
        <row r="1">
          <cell r="A1" t="str">
            <v>GIÁ TRỊ PHỤ LỤC 13 - HĐ 37/2018/HĐ/OIC-SEAREE ký ngày 07/02/2018</v>
          </cell>
        </row>
      </sheetData>
      <sheetData sheetId="4169">
        <row r="1">
          <cell r="A1" t="str">
            <v>GIÁ TRỊ PHỤ LỤC 13 - HĐ 37/2018/HĐ/OIC-SEAREE ký ngày 07/02/2018</v>
          </cell>
        </row>
      </sheetData>
      <sheetData sheetId="4170">
        <row r="1">
          <cell r="A1" t="str">
            <v>GIÁ TRỊ PHỤ LỤC 13 - HĐ 37/2018/HĐ/OIC-SEAREE ký ngày 07/02/2018</v>
          </cell>
        </row>
      </sheetData>
      <sheetData sheetId="4171">
        <row r="1">
          <cell r="A1" t="str">
            <v>GIÁ TRỊ PHỤ LỤC 13 - HĐ 37/2018/HĐ/OIC-SEAREE ký ngày 07/02/2018</v>
          </cell>
        </row>
      </sheetData>
      <sheetData sheetId="4172">
        <row r="1">
          <cell r="A1" t="str">
            <v>GIÁ TRỊ PHỤ LỤC 13 - HĐ 37/2018/HĐ/OIC-SEAREE ký ngày 07/02/2018</v>
          </cell>
        </row>
      </sheetData>
      <sheetData sheetId="4173">
        <row r="1">
          <cell r="A1" t="str">
            <v>GIÁ TRỊ PHỤ LỤC 13 - HĐ 37/2018/HĐ/OIC-SEAREE ký ngày 07/02/2018</v>
          </cell>
        </row>
      </sheetData>
      <sheetData sheetId="4174">
        <row r="1">
          <cell r="A1" t="str">
            <v>GIÁ TRỊ PHỤ LỤC 13 - HĐ 37/2018/HĐ/OIC-SEAREE ký ngày 07/02/2018</v>
          </cell>
        </row>
      </sheetData>
      <sheetData sheetId="4175">
        <row r="1">
          <cell r="A1" t="str">
            <v>GIÁ TRỊ PHỤ LỤC 13 - HĐ 37/2018/HĐ/OIC-SEAREE ký ngày 07/02/2018</v>
          </cell>
        </row>
      </sheetData>
      <sheetData sheetId="4176">
        <row r="1">
          <cell r="A1" t="str">
            <v>GIÁ TRỊ PHỤ LỤC 13 - HĐ 37/2018/HĐ/OIC-SEAREE ký ngày 07/02/2018</v>
          </cell>
        </row>
      </sheetData>
      <sheetData sheetId="4177">
        <row r="1">
          <cell r="A1" t="str">
            <v>GIÁ TRỊ PHỤ LỤC 13 - HĐ 37/2018/HĐ/OIC-SEAREE ký ngày 07/02/2018</v>
          </cell>
        </row>
      </sheetData>
      <sheetData sheetId="4178">
        <row r="1">
          <cell r="A1" t="str">
            <v>GIÁ TRỊ PHỤ LỤC 13 - HĐ 37/2018/HĐ/OIC-SEAREE ký ngày 07/02/2018</v>
          </cell>
        </row>
      </sheetData>
      <sheetData sheetId="4179">
        <row r="1">
          <cell r="A1" t="str">
            <v>GIÁ TRỊ PHỤ LỤC 13 - HĐ 37/2018/HĐ/OIC-SEAREE ký ngày 07/02/2018</v>
          </cell>
        </row>
      </sheetData>
      <sheetData sheetId="4180">
        <row r="1">
          <cell r="A1" t="str">
            <v>GIÁ TRỊ PHỤ LỤC 13 - HĐ 37/2018/HĐ/OIC-SEAREE ký ngày 07/02/2018</v>
          </cell>
        </row>
      </sheetData>
      <sheetData sheetId="4181">
        <row r="1">
          <cell r="A1" t="str">
            <v>GIÁ TRỊ PHỤ LỤC 13 - HĐ 37/2018/HĐ/OIC-SEAREE ký ngày 07/02/2018</v>
          </cell>
        </row>
      </sheetData>
      <sheetData sheetId="4182">
        <row r="1">
          <cell r="A1" t="str">
            <v>GIÁ TRỊ PHỤ LỤC 13 - HĐ 37/2018/HĐ/OIC-SEAREE ký ngày 07/02/2018</v>
          </cell>
        </row>
      </sheetData>
      <sheetData sheetId="4183">
        <row r="1">
          <cell r="A1" t="str">
            <v>GIÁ TRỊ PHỤ LỤC 13 - HĐ 37/2018/HĐ/OIC-SEAREE ký ngày 07/02/2018</v>
          </cell>
        </row>
      </sheetData>
      <sheetData sheetId="4184">
        <row r="1">
          <cell r="A1" t="str">
            <v>GIÁ TRỊ PHỤ LỤC 13 - HĐ 37/2018/HĐ/OIC-SEAREE ký ngày 07/02/2018</v>
          </cell>
        </row>
      </sheetData>
      <sheetData sheetId="4185">
        <row r="1">
          <cell r="A1" t="str">
            <v>GIÁ TRỊ PHỤ LỤC 13 - HĐ 37/2018/HĐ/OIC-SEAREE ký ngày 07/02/2018</v>
          </cell>
        </row>
      </sheetData>
      <sheetData sheetId="4186">
        <row r="1">
          <cell r="A1" t="str">
            <v>GIÁ TRỊ PHỤ LỤC 13 - HĐ 37/2018/HĐ/OIC-SEAREE ký ngày 07/02/2018</v>
          </cell>
        </row>
      </sheetData>
      <sheetData sheetId="4187">
        <row r="1">
          <cell r="A1" t="str">
            <v>GIÁ TRỊ PHỤ LỤC 13 - HĐ 37/2018/HĐ/OIC-SEAREE ký ngày 07/02/2018</v>
          </cell>
        </row>
      </sheetData>
      <sheetData sheetId="4188">
        <row r="1">
          <cell r="A1" t="str">
            <v>GIÁ TRỊ PHỤ LỤC 13 - HĐ 37/2018/HĐ/OIC-SEAREE ký ngày 07/02/2018</v>
          </cell>
        </row>
      </sheetData>
      <sheetData sheetId="4189">
        <row r="1">
          <cell r="A1" t="str">
            <v>GIÁ TRỊ PHỤ LỤC 13 - HĐ 37/2018/HĐ/OIC-SEAREE ký ngày 07/02/2018</v>
          </cell>
        </row>
      </sheetData>
      <sheetData sheetId="4190">
        <row r="1">
          <cell r="A1" t="str">
            <v>GIÁ TRỊ PHỤ LỤC 13 - HĐ 37/2018/HĐ/OIC-SEAREE ký ngày 07/02/2018</v>
          </cell>
        </row>
      </sheetData>
      <sheetData sheetId="4191">
        <row r="1">
          <cell r="A1" t="str">
            <v>GIÁ TRỊ PHỤ LỤC 13 - HĐ 37/2018/HĐ/OIC-SEAREE ký ngày 07/02/2018</v>
          </cell>
        </row>
      </sheetData>
      <sheetData sheetId="4192">
        <row r="1">
          <cell r="A1" t="str">
            <v>GIÁ TRỊ PHỤ LỤC 13 - HĐ 37/2018/HĐ/OIC-SEAREE ký ngày 07/02/2018</v>
          </cell>
        </row>
      </sheetData>
      <sheetData sheetId="4193">
        <row r="1">
          <cell r="A1" t="str">
            <v>GIÁ TRỊ PHỤ LỤC 13 - HĐ 37/2018/HĐ/OIC-SEAREE ký ngày 07/02/2018</v>
          </cell>
        </row>
      </sheetData>
      <sheetData sheetId="4194">
        <row r="1">
          <cell r="A1" t="str">
            <v>GIÁ TRỊ PHỤ LỤC 13 - HĐ 37/2018/HĐ/OIC-SEAREE ký ngày 07/02/2018</v>
          </cell>
        </row>
      </sheetData>
      <sheetData sheetId="4195">
        <row r="1">
          <cell r="A1" t="str">
            <v>GIÁ TRỊ PHỤ LỤC 13 - HĐ 37/2018/HĐ/OIC-SEAREE ký ngày 07/02/2018</v>
          </cell>
        </row>
      </sheetData>
      <sheetData sheetId="4196">
        <row r="1">
          <cell r="A1" t="str">
            <v>GIÁ TRỊ PHỤ LỤC 13 - HĐ 37/2018/HĐ/OIC-SEAREE ký ngày 07/02/2018</v>
          </cell>
        </row>
      </sheetData>
      <sheetData sheetId="4197">
        <row r="1">
          <cell r="A1" t="str">
            <v>GIÁ TRỊ PHỤ LỤC 13 - HĐ 37/2018/HĐ/OIC-SEAREE ký ngày 07/02/2018</v>
          </cell>
        </row>
      </sheetData>
      <sheetData sheetId="4198">
        <row r="1">
          <cell r="A1" t="str">
            <v>GIÁ TRỊ PHỤ LỤC 13 - HĐ 37/2018/HĐ/OIC-SEAREE ký ngày 07/02/2018</v>
          </cell>
        </row>
      </sheetData>
      <sheetData sheetId="4199">
        <row r="1">
          <cell r="A1" t="str">
            <v>GIÁ TRỊ PHỤ LỤC 13 - HĐ 37/2018/HĐ/OIC-SEAREE ký ngày 07/02/2018</v>
          </cell>
        </row>
      </sheetData>
      <sheetData sheetId="4200">
        <row r="1">
          <cell r="A1" t="str">
            <v>GIÁ TRỊ PHỤ LỤC 13 - HĐ 37/2018/HĐ/OIC-SEAREE ký ngày 07/02/2018</v>
          </cell>
        </row>
      </sheetData>
      <sheetData sheetId="4201">
        <row r="1">
          <cell r="A1" t="str">
            <v>GIÁ TRỊ PHỤ LỤC 13 - HĐ 37/2018/HĐ/OIC-SEAREE ký ngày 07/02/2018</v>
          </cell>
        </row>
      </sheetData>
      <sheetData sheetId="4202">
        <row r="1">
          <cell r="A1" t="str">
            <v>GIÁ TRỊ PHỤ LỤC 13 - HĐ 37/2018/HĐ/OIC-SEAREE ký ngày 07/02/2018</v>
          </cell>
        </row>
      </sheetData>
      <sheetData sheetId="4203">
        <row r="1">
          <cell r="A1" t="str">
            <v>GIÁ TRỊ PHỤ LỤC 13 - HĐ 37/2018/HĐ/OIC-SEAREE ký ngày 07/02/2018</v>
          </cell>
        </row>
      </sheetData>
      <sheetData sheetId="4204">
        <row r="1">
          <cell r="A1" t="str">
            <v>GIÁ TRỊ PHỤ LỤC 13 - HĐ 37/2018/HĐ/OIC-SEAREE ký ngày 07/02/2018</v>
          </cell>
        </row>
      </sheetData>
      <sheetData sheetId="4205">
        <row r="1">
          <cell r="A1" t="str">
            <v>GIÁ TRỊ PHỤ LỤC 13 - HĐ 37/2018/HĐ/OIC-SEAREE ký ngày 07/02/2018</v>
          </cell>
        </row>
      </sheetData>
      <sheetData sheetId="4206">
        <row r="1">
          <cell r="A1" t="str">
            <v>GIÁ TRỊ PHỤ LỤC 13 - HĐ 37/2018/HĐ/OIC-SEAREE ký ngày 07/02/2018</v>
          </cell>
        </row>
      </sheetData>
      <sheetData sheetId="4207">
        <row r="1">
          <cell r="A1" t="str">
            <v>GIÁ TRỊ PHỤ LỤC 13 - HĐ 37/2018/HĐ/OIC-SEAREE ký ngày 07/02/2018</v>
          </cell>
        </row>
      </sheetData>
      <sheetData sheetId="4208">
        <row r="1">
          <cell r="A1" t="str">
            <v>GIÁ TRỊ PHỤ LỤC 13 - HĐ 37/2018/HĐ/OIC-SEAREE ký ngày 07/02/2018</v>
          </cell>
        </row>
      </sheetData>
      <sheetData sheetId="4209">
        <row r="1">
          <cell r="A1" t="str">
            <v>GIÁ TRỊ PHỤ LỤC 13 - HĐ 37/2018/HĐ/OIC-SEAREE ký ngày 07/02/2018</v>
          </cell>
        </row>
      </sheetData>
      <sheetData sheetId="4210">
        <row r="1">
          <cell r="A1" t="str">
            <v>GIÁ TRỊ PHỤ LỤC 13 - HĐ 37/2018/HĐ/OIC-SEAREE ký ngày 07/02/2018</v>
          </cell>
        </row>
      </sheetData>
      <sheetData sheetId="4211">
        <row r="1">
          <cell r="A1" t="str">
            <v>GIÁ TRỊ PHỤ LỤC 13 - HĐ 37/2018/HĐ/OIC-SEAREE ký ngày 07/02/2018</v>
          </cell>
        </row>
      </sheetData>
      <sheetData sheetId="4212">
        <row r="1">
          <cell r="A1" t="str">
            <v>GIÁ TRỊ PHỤ LỤC 13 - HĐ 37/2018/HĐ/OIC-SEAREE ký ngày 07/02/2018</v>
          </cell>
        </row>
      </sheetData>
      <sheetData sheetId="4213">
        <row r="1">
          <cell r="A1" t="str">
            <v>GIÁ TRỊ PHỤ LỤC 13 - HĐ 37/2018/HĐ/OIC-SEAREE ký ngày 07/02/2018</v>
          </cell>
        </row>
      </sheetData>
      <sheetData sheetId="4214">
        <row r="1">
          <cell r="A1" t="str">
            <v>GIÁ TRỊ PHỤ LỤC 13 - HĐ 37/2018/HĐ/OIC-SEAREE ký ngày 07/02/2018</v>
          </cell>
        </row>
      </sheetData>
      <sheetData sheetId="4215">
        <row r="1">
          <cell r="A1" t="str">
            <v>GIÁ TRỊ PHỤ LỤC 13 - HĐ 37/2018/HĐ/OIC-SEAREE ký ngày 07/02/2018</v>
          </cell>
        </row>
      </sheetData>
      <sheetData sheetId="4216">
        <row r="1">
          <cell r="A1" t="str">
            <v>GIÁ TRỊ PHỤ LỤC 13 - HĐ 37/2018/HĐ/OIC-SEAREE ký ngày 07/02/2018</v>
          </cell>
        </row>
      </sheetData>
      <sheetData sheetId="4217">
        <row r="1">
          <cell r="A1" t="str">
            <v>GIÁ TRỊ PHỤ LỤC 13 - HĐ 37/2018/HĐ/OIC-SEAREE ký ngày 07/02/2018</v>
          </cell>
        </row>
      </sheetData>
      <sheetData sheetId="4218">
        <row r="1">
          <cell r="A1" t="str">
            <v>GIÁ TRỊ PHỤ LỤC 13 - HĐ 37/2018/HĐ/OIC-SEAREE ký ngày 07/02/2018</v>
          </cell>
        </row>
      </sheetData>
      <sheetData sheetId="4219">
        <row r="1">
          <cell r="A1" t="str">
            <v>GIÁ TRỊ PHỤ LỤC 13 - HĐ 37/2018/HĐ/OIC-SEAREE ký ngày 07/02/2018</v>
          </cell>
        </row>
      </sheetData>
      <sheetData sheetId="4220">
        <row r="1">
          <cell r="A1" t="str">
            <v>GIÁ TRỊ PHỤ LỤC 13 - HĐ 37/2018/HĐ/OIC-SEAREE ký ngày 07/02/2018</v>
          </cell>
        </row>
      </sheetData>
      <sheetData sheetId="4221">
        <row r="1">
          <cell r="A1" t="str">
            <v>GIÁ TRỊ PHỤ LỤC 13 - HĐ 37/2018/HĐ/OIC-SEAREE ký ngày 07/02/2018</v>
          </cell>
        </row>
      </sheetData>
      <sheetData sheetId="4222">
        <row r="1">
          <cell r="A1" t="str">
            <v>GIÁ TRỊ PHỤ LỤC 13 - HĐ 37/2018/HĐ/OIC-SEAREE ký ngày 07/02/2018</v>
          </cell>
        </row>
      </sheetData>
      <sheetData sheetId="4223">
        <row r="1">
          <cell r="A1" t="str">
            <v>GIÁ TRỊ PHỤ LỤC 13 - HĐ 37/2018/HĐ/OIC-SEAREE ký ngày 07/02/2018</v>
          </cell>
        </row>
      </sheetData>
      <sheetData sheetId="4224">
        <row r="1">
          <cell r="A1" t="str">
            <v>GIÁ TRỊ PHỤ LỤC 13 - HĐ 37/2018/HĐ/OIC-SEAREE ký ngày 07/02/2018</v>
          </cell>
        </row>
      </sheetData>
      <sheetData sheetId="4225">
        <row r="1">
          <cell r="A1" t="str">
            <v>GIÁ TRỊ PHỤ LỤC 13 - HĐ 37/2018/HĐ/OIC-SEAREE ký ngày 07/02/2018</v>
          </cell>
        </row>
      </sheetData>
      <sheetData sheetId="4226">
        <row r="1">
          <cell r="A1" t="str">
            <v>GIÁ TRỊ PHỤ LỤC 13 - HĐ 37/2018/HĐ/OIC-SEAREE ký ngày 07/02/2018</v>
          </cell>
        </row>
      </sheetData>
      <sheetData sheetId="4227">
        <row r="1">
          <cell r="A1" t="str">
            <v>GIÁ TRỊ PHỤ LỤC 13 - HĐ 37/2018/HĐ/OIC-SEAREE ký ngày 07/02/2018</v>
          </cell>
        </row>
      </sheetData>
      <sheetData sheetId="4228">
        <row r="1">
          <cell r="A1" t="str">
            <v>GIÁ TRỊ PHỤ LỤC 13 - HĐ 37/2018/HĐ/OIC-SEAREE ký ngày 07/02/2018</v>
          </cell>
        </row>
      </sheetData>
      <sheetData sheetId="4229">
        <row r="1">
          <cell r="A1" t="str">
            <v>GIÁ TRỊ PHỤ LỤC 13 - HĐ 37/2018/HĐ/OIC-SEAREE ký ngày 07/02/2018</v>
          </cell>
        </row>
      </sheetData>
      <sheetData sheetId="4230">
        <row r="1">
          <cell r="A1" t="str">
            <v>GIÁ TRỊ PHỤ LỤC 13 - HĐ 37/2018/HĐ/OIC-SEAREE ký ngày 07/02/2018</v>
          </cell>
        </row>
      </sheetData>
      <sheetData sheetId="4231">
        <row r="1">
          <cell r="A1" t="str">
            <v>GIÁ TRỊ PHỤ LỤC 13 - HĐ 37/2018/HĐ/OIC-SEAREE ký ngày 07/02/2018</v>
          </cell>
        </row>
      </sheetData>
      <sheetData sheetId="4232">
        <row r="1">
          <cell r="A1" t="str">
            <v>GIÁ TRỊ PHỤ LỤC 13 - HĐ 37/2018/HĐ/OIC-SEAREE ký ngày 07/02/2018</v>
          </cell>
        </row>
      </sheetData>
      <sheetData sheetId="4233">
        <row r="1">
          <cell r="A1" t="str">
            <v>GIÁ TRỊ PHỤ LỤC 13 - HĐ 37/2018/HĐ/OIC-SEAREE ký ngày 07/02/2018</v>
          </cell>
        </row>
      </sheetData>
      <sheetData sheetId="4234">
        <row r="1">
          <cell r="A1" t="str">
            <v>GIÁ TRỊ PHỤ LỤC 13 - HĐ 37/2018/HĐ/OIC-SEAREE ký ngày 07/02/2018</v>
          </cell>
        </row>
      </sheetData>
      <sheetData sheetId="4235">
        <row r="1">
          <cell r="A1" t="str">
            <v>GIÁ TRỊ PHỤ LỤC 13 - HĐ 37/2018/HĐ/OIC-SEAREE ký ngày 07/02/2018</v>
          </cell>
        </row>
      </sheetData>
      <sheetData sheetId="4236">
        <row r="1">
          <cell r="A1" t="str">
            <v>GIÁ TRỊ PHỤ LỤC 13 - HĐ 37/2018/HĐ/OIC-SEAREE ký ngày 07/02/2018</v>
          </cell>
        </row>
      </sheetData>
      <sheetData sheetId="4237">
        <row r="1">
          <cell r="A1" t="str">
            <v>GIÁ TRỊ PHỤ LỤC 13 - HĐ 37/2018/HĐ/OIC-SEAREE ký ngày 07/02/2018</v>
          </cell>
        </row>
      </sheetData>
      <sheetData sheetId="4238">
        <row r="1">
          <cell r="A1" t="str">
            <v>GIÁ TRỊ PHỤ LỤC 13 - HĐ 37/2018/HĐ/OIC-SEAREE ký ngày 07/02/2018</v>
          </cell>
        </row>
      </sheetData>
      <sheetData sheetId="4239">
        <row r="1">
          <cell r="A1" t="str">
            <v>GIÁ TRỊ PHỤ LỤC 13 - HĐ 37/2018/HĐ/OIC-SEAREE ký ngày 07/02/2018</v>
          </cell>
        </row>
      </sheetData>
      <sheetData sheetId="4240">
        <row r="1">
          <cell r="A1" t="str">
            <v>GIÁ TRỊ PHỤ LỤC 13 - HĐ 37/2018/HĐ/OIC-SEAREE ký ngày 07/02/2018</v>
          </cell>
        </row>
      </sheetData>
      <sheetData sheetId="4241">
        <row r="1">
          <cell r="A1" t="str">
            <v>GIÁ TRỊ PHỤ LỤC 13 - HĐ 37/2018/HĐ/OIC-SEAREE ký ngày 07/02/2018</v>
          </cell>
        </row>
      </sheetData>
      <sheetData sheetId="4242">
        <row r="1">
          <cell r="A1" t="str">
            <v>GIÁ TRỊ PHỤ LỤC 13 - HĐ 37/2018/HĐ/OIC-SEAREE ký ngày 07/02/2018</v>
          </cell>
        </row>
      </sheetData>
      <sheetData sheetId="4243">
        <row r="1">
          <cell r="A1" t="str">
            <v>GIÁ TRỊ PHỤ LỤC 13 - HĐ 37/2018/HĐ/OIC-SEAREE ký ngày 07/02/2018</v>
          </cell>
        </row>
      </sheetData>
      <sheetData sheetId="4244">
        <row r="1">
          <cell r="A1" t="str">
            <v>GIÁ TRỊ PHỤ LỤC 13 - HĐ 37/2018/HĐ/OIC-SEAREE ký ngày 07/02/2018</v>
          </cell>
        </row>
      </sheetData>
      <sheetData sheetId="4245">
        <row r="1">
          <cell r="A1" t="str">
            <v>GIÁ TRỊ PHỤ LỤC 13 - HĐ 37/2018/HĐ/OIC-SEAREE ký ngày 07/02/2018</v>
          </cell>
        </row>
      </sheetData>
      <sheetData sheetId="4246">
        <row r="1">
          <cell r="A1" t="str">
            <v>GIÁ TRỊ PHỤ LỤC 13 - HĐ 37/2018/HĐ/OIC-SEAREE ký ngày 07/02/2018</v>
          </cell>
        </row>
      </sheetData>
      <sheetData sheetId="4247">
        <row r="1">
          <cell r="A1" t="str">
            <v>GIÁ TRỊ PHỤ LỤC 13 - HĐ 37/2018/HĐ/OIC-SEAREE ký ngày 07/02/2018</v>
          </cell>
        </row>
      </sheetData>
      <sheetData sheetId="4248">
        <row r="1">
          <cell r="A1" t="str">
            <v>GIÁ TRỊ PHỤ LỤC 13 - HĐ 37/2018/HĐ/OIC-SEAREE ký ngày 07/02/2018</v>
          </cell>
        </row>
      </sheetData>
      <sheetData sheetId="4249">
        <row r="1">
          <cell r="A1" t="str">
            <v>GIÁ TRỊ PHỤ LỤC 13 - HĐ 37/2018/HĐ/OIC-SEAREE ký ngày 07/02/2018</v>
          </cell>
        </row>
      </sheetData>
      <sheetData sheetId="4250">
        <row r="1">
          <cell r="A1" t="str">
            <v>GIÁ TRỊ PHỤ LỤC 13 - HĐ 37/2018/HĐ/OIC-SEAREE ký ngày 07/02/2018</v>
          </cell>
        </row>
      </sheetData>
      <sheetData sheetId="4251">
        <row r="1">
          <cell r="A1" t="str">
            <v>GIÁ TRỊ PHỤ LỤC 13 - HĐ 37/2018/HĐ/OIC-SEAREE ký ngày 07/02/2018</v>
          </cell>
        </row>
      </sheetData>
      <sheetData sheetId="4252">
        <row r="1">
          <cell r="A1" t="str">
            <v>GIÁ TRỊ PHỤ LỤC 13 - HĐ 37/2018/HĐ/OIC-SEAREE ký ngày 07/02/2018</v>
          </cell>
        </row>
      </sheetData>
      <sheetData sheetId="4253">
        <row r="1">
          <cell r="A1" t="str">
            <v>GIÁ TRỊ PHỤ LỤC 13 - HĐ 37/2018/HĐ/OIC-SEAREE ký ngày 07/02/2018</v>
          </cell>
        </row>
      </sheetData>
      <sheetData sheetId="4254">
        <row r="1">
          <cell r="A1" t="str">
            <v>GIÁ TRỊ PHỤ LỤC 13 - HĐ 37/2018/HĐ/OIC-SEAREE ký ngày 07/02/2018</v>
          </cell>
        </row>
      </sheetData>
      <sheetData sheetId="4255">
        <row r="1">
          <cell r="A1" t="str">
            <v>GIÁ TRỊ PHỤ LỤC 13 - HĐ 37/2018/HĐ/OIC-SEAREE ký ngày 07/02/2018</v>
          </cell>
        </row>
      </sheetData>
      <sheetData sheetId="4256">
        <row r="1">
          <cell r="A1" t="str">
            <v>GIÁ TRỊ PHỤ LỤC 13 - HĐ 37/2018/HĐ/OIC-SEAREE ký ngày 07/02/2018</v>
          </cell>
        </row>
      </sheetData>
      <sheetData sheetId="4257">
        <row r="1">
          <cell r="A1" t="str">
            <v>GIÁ TRỊ PHỤ LỤC 13 - HĐ 37/2018/HĐ/OIC-SEAREE ký ngày 07/02/2018</v>
          </cell>
        </row>
      </sheetData>
      <sheetData sheetId="4258">
        <row r="1">
          <cell r="A1" t="str">
            <v>GIÁ TRỊ PHỤ LỤC 13 - HĐ 37/2018/HĐ/OIC-SEAREE ký ngày 07/02/2018</v>
          </cell>
        </row>
      </sheetData>
      <sheetData sheetId="4259">
        <row r="1">
          <cell r="A1" t="str">
            <v>GIÁ TRỊ PHỤ LỤC 13 - HĐ 37/2018/HĐ/OIC-SEAREE ký ngày 07/02/2018</v>
          </cell>
        </row>
      </sheetData>
      <sheetData sheetId="4260">
        <row r="1">
          <cell r="A1" t="str">
            <v>GIÁ TRỊ PHỤ LỤC 13 - HĐ 37/2018/HĐ/OIC-SEAREE ký ngày 07/02/2018</v>
          </cell>
        </row>
      </sheetData>
      <sheetData sheetId="4261">
        <row r="1">
          <cell r="A1" t="str">
            <v>GIÁ TRỊ PHỤ LỤC 13 - HĐ 37/2018/HĐ/OIC-SEAREE ký ngày 07/02/2018</v>
          </cell>
        </row>
      </sheetData>
      <sheetData sheetId="4262">
        <row r="1">
          <cell r="A1" t="str">
            <v>GIÁ TRỊ PHỤ LỤC 13 - HĐ 37/2018/HĐ/OIC-SEAREE ký ngày 07/02/2018</v>
          </cell>
        </row>
      </sheetData>
      <sheetData sheetId="4263">
        <row r="1">
          <cell r="A1" t="str">
            <v>GIÁ TRỊ PHỤ LỤC 13 - HĐ 37/2018/HĐ/OIC-SEAREE ký ngày 07/02/2018</v>
          </cell>
        </row>
      </sheetData>
      <sheetData sheetId="4264">
        <row r="1">
          <cell r="A1" t="str">
            <v>GIÁ TRỊ PHỤ LỤC 13 - HĐ 37/2018/HĐ/OIC-SEAREE ký ngày 07/02/2018</v>
          </cell>
        </row>
      </sheetData>
      <sheetData sheetId="4265">
        <row r="1">
          <cell r="A1" t="str">
            <v>GIÁ TRỊ PHỤ LỤC 13 - HĐ 37/2018/HĐ/OIC-SEAREE ký ngày 07/02/2018</v>
          </cell>
        </row>
      </sheetData>
      <sheetData sheetId="4266">
        <row r="1">
          <cell r="A1" t="str">
            <v>GIÁ TRỊ PHỤ LỤC 13 - HĐ 37/2018/HĐ/OIC-SEAREE ký ngày 07/02/2018</v>
          </cell>
        </row>
      </sheetData>
      <sheetData sheetId="4267">
        <row r="1">
          <cell r="A1" t="str">
            <v>GIÁ TRỊ PHỤ LỤC 13 - HĐ 37/2018/HĐ/OIC-SEAREE ký ngày 07/02/2018</v>
          </cell>
        </row>
      </sheetData>
      <sheetData sheetId="4268">
        <row r="1">
          <cell r="A1" t="str">
            <v>GIÁ TRỊ PHỤ LỤC 13 - HĐ 37/2018/HĐ/OIC-SEAREE ký ngày 07/02/2018</v>
          </cell>
        </row>
      </sheetData>
      <sheetData sheetId="4269">
        <row r="1">
          <cell r="A1" t="str">
            <v>GIÁ TRỊ PHỤ LỤC 13 - HĐ 37/2018/HĐ/OIC-SEAREE ký ngày 07/02/2018</v>
          </cell>
        </row>
      </sheetData>
      <sheetData sheetId="4270">
        <row r="1">
          <cell r="A1" t="str">
            <v>GIÁ TRỊ PHỤ LỤC 13 - HĐ 37/2018/HĐ/OIC-SEAREE ký ngày 07/02/2018</v>
          </cell>
        </row>
      </sheetData>
      <sheetData sheetId="4271">
        <row r="1">
          <cell r="A1" t="str">
            <v>GIÁ TRỊ PHỤ LỤC 13 - HĐ 37/2018/HĐ/OIC-SEAREE ký ngày 07/02/2018</v>
          </cell>
        </row>
      </sheetData>
      <sheetData sheetId="4272">
        <row r="1">
          <cell r="A1" t="str">
            <v>GIÁ TRỊ PHỤ LỤC 13 - HĐ 37/2018/HĐ/OIC-SEAREE ký ngày 07/02/2018</v>
          </cell>
        </row>
      </sheetData>
      <sheetData sheetId="4273">
        <row r="1">
          <cell r="A1" t="str">
            <v>GIÁ TRỊ PHỤ LỤC 13 - HĐ 37/2018/HĐ/OIC-SEAREE ký ngày 07/02/2018</v>
          </cell>
        </row>
      </sheetData>
      <sheetData sheetId="4274">
        <row r="1">
          <cell r="A1" t="str">
            <v>GIÁ TRỊ PHỤ LỤC 13 - HĐ 37/2018/HĐ/OIC-SEAREE ký ngày 07/02/2018</v>
          </cell>
        </row>
      </sheetData>
      <sheetData sheetId="4275">
        <row r="1">
          <cell r="A1" t="str">
            <v>GIÁ TRỊ PHỤ LỤC 13 - HĐ 37/2018/HĐ/OIC-SEAREE ký ngày 07/02/2018</v>
          </cell>
        </row>
      </sheetData>
      <sheetData sheetId="4276">
        <row r="1">
          <cell r="A1" t="str">
            <v>GIÁ TRỊ PHỤ LỤC 13 - HĐ 37/2018/HĐ/OIC-SEAREE ký ngày 07/02/2018</v>
          </cell>
        </row>
      </sheetData>
      <sheetData sheetId="4277">
        <row r="1">
          <cell r="A1" t="str">
            <v>GIÁ TRỊ PHỤ LỤC 13 - HĐ 37/2018/HĐ/OIC-SEAREE ký ngày 07/02/2018</v>
          </cell>
        </row>
      </sheetData>
      <sheetData sheetId="4278">
        <row r="1">
          <cell r="A1" t="str">
            <v>GIÁ TRỊ PHỤ LỤC 13 - HĐ 37/2018/HĐ/OIC-SEAREE ký ngày 07/02/2018</v>
          </cell>
        </row>
      </sheetData>
      <sheetData sheetId="4279">
        <row r="1">
          <cell r="A1" t="str">
            <v>GIÁ TRỊ PHỤ LỤC 13 - HĐ 37/2018/HĐ/OIC-SEAREE ký ngày 07/02/2018</v>
          </cell>
        </row>
      </sheetData>
      <sheetData sheetId="4280">
        <row r="1">
          <cell r="A1" t="str">
            <v>GIÁ TRỊ PHỤ LỤC 13 - HĐ 37/2018/HĐ/OIC-SEAREE ký ngày 07/02/2018</v>
          </cell>
        </row>
      </sheetData>
      <sheetData sheetId="4281">
        <row r="1">
          <cell r="A1" t="str">
            <v>GIÁ TRỊ PHỤ LỤC 13 - HĐ 37/2018/HĐ/OIC-SEAREE ký ngày 07/02/2018</v>
          </cell>
        </row>
      </sheetData>
      <sheetData sheetId="4282">
        <row r="1">
          <cell r="A1" t="str">
            <v>GIÁ TRỊ PHỤ LỤC 13 - HĐ 37/2018/HĐ/OIC-SEAREE ký ngày 07/02/2018</v>
          </cell>
        </row>
      </sheetData>
      <sheetData sheetId="4283">
        <row r="1">
          <cell r="A1" t="str">
            <v>GIÁ TRỊ PHỤ LỤC 13 - HĐ 37/2018/HĐ/OIC-SEAREE ký ngày 07/02/2018</v>
          </cell>
        </row>
      </sheetData>
      <sheetData sheetId="4284">
        <row r="1">
          <cell r="A1" t="str">
            <v>GIÁ TRỊ PHỤ LỤC 13 - HĐ 37/2018/HĐ/OIC-SEAREE ký ngày 07/02/2018</v>
          </cell>
        </row>
      </sheetData>
      <sheetData sheetId="4285">
        <row r="1">
          <cell r="A1" t="str">
            <v>GIÁ TRỊ PHỤ LỤC 13 - HĐ 37/2018/HĐ/OIC-SEAREE ký ngày 07/02/2018</v>
          </cell>
        </row>
      </sheetData>
      <sheetData sheetId="4286">
        <row r="1">
          <cell r="A1" t="str">
            <v>GIÁ TRỊ PHỤ LỤC 13 - HĐ 37/2018/HĐ/OIC-SEAREE ký ngày 07/02/2018</v>
          </cell>
        </row>
      </sheetData>
      <sheetData sheetId="4287">
        <row r="1">
          <cell r="A1" t="str">
            <v>GIÁ TRỊ PHỤ LỤC 13 - HĐ 37/2018/HĐ/OIC-SEAREE ký ngày 07/02/2018</v>
          </cell>
        </row>
      </sheetData>
      <sheetData sheetId="4288">
        <row r="1">
          <cell r="A1" t="str">
            <v>GIÁ TRỊ PHỤ LỤC 13 - HĐ 37/2018/HĐ/OIC-SEAREE ký ngày 07/02/2018</v>
          </cell>
        </row>
      </sheetData>
      <sheetData sheetId="4289">
        <row r="1">
          <cell r="A1" t="str">
            <v>GIÁ TRỊ PHỤ LỤC 13 - HĐ 37/2018/HĐ/OIC-SEAREE ký ngày 07/02/2018</v>
          </cell>
        </row>
      </sheetData>
      <sheetData sheetId="4290">
        <row r="1">
          <cell r="A1" t="str">
            <v>GIÁ TRỊ PHỤ LỤC 13 - HĐ 37/2018/HĐ/OIC-SEAREE ký ngày 07/02/2018</v>
          </cell>
        </row>
      </sheetData>
      <sheetData sheetId="4291">
        <row r="1">
          <cell r="A1" t="str">
            <v>GIÁ TRỊ PHỤ LỤC 13 - HĐ 37/2018/HĐ/OIC-SEAREE ký ngày 07/02/2018</v>
          </cell>
        </row>
      </sheetData>
      <sheetData sheetId="4292">
        <row r="1">
          <cell r="A1" t="str">
            <v>GIÁ TRỊ PHỤ LỤC 13 - HĐ 37/2018/HĐ/OIC-SEAREE ký ngày 07/02/2018</v>
          </cell>
        </row>
      </sheetData>
      <sheetData sheetId="4293">
        <row r="1">
          <cell r="A1" t="str">
            <v>GIÁ TRỊ PHỤ LỤC 13 - HĐ 37/2018/HĐ/OIC-SEAREE ký ngày 07/02/2018</v>
          </cell>
        </row>
      </sheetData>
      <sheetData sheetId="4294">
        <row r="1">
          <cell r="A1" t="str">
            <v>GIÁ TRỊ PHỤ LỤC 13 - HĐ 37/2018/HĐ/OIC-SEAREE ký ngày 07/02/2018</v>
          </cell>
        </row>
      </sheetData>
      <sheetData sheetId="4295">
        <row r="1">
          <cell r="A1" t="str">
            <v>Linksshape LTD</v>
          </cell>
        </row>
      </sheetData>
      <sheetData sheetId="4296">
        <row r="1">
          <cell r="A1" t="str">
            <v>GIÁ TRỊ PHỤ LỤC 13 - HĐ 37/2018/HĐ/OIC-SEAREE ký ngày 07/02/2018</v>
          </cell>
        </row>
      </sheetData>
      <sheetData sheetId="4297">
        <row r="1">
          <cell r="A1" t="str">
            <v>GIÁ TRỊ PHỤ LỤC 13 - HĐ 37/2018/HĐ/OIC-SEAREE ký ngày 07/02/2018</v>
          </cell>
        </row>
      </sheetData>
      <sheetData sheetId="4298">
        <row r="1">
          <cell r="A1" t="str">
            <v>GIÁ TRỊ PHỤ LỤC 13 - HĐ 37/2018/HĐ/OIC-SEAREE ký ngày 07/02/2018</v>
          </cell>
        </row>
      </sheetData>
      <sheetData sheetId="4299">
        <row r="1">
          <cell r="A1" t="str">
            <v>GIÁ TRỊ PHỤ LỤC 13 - HĐ 37/2018/HĐ/OIC-SEAREE ký ngày 07/02/2018</v>
          </cell>
        </row>
      </sheetData>
      <sheetData sheetId="4300">
        <row r="1">
          <cell r="A1" t="str">
            <v>GIÁ TRỊ PHỤ LỤC 13 - HĐ 37/2018/HĐ/OIC-SEAREE ký ngày 07/02/2018</v>
          </cell>
        </row>
      </sheetData>
      <sheetData sheetId="4301">
        <row r="1">
          <cell r="A1" t="str">
            <v>GIÁ TRỊ PHỤ LỤC 13 - HĐ 37/2018/HĐ/OIC-SEAREE ký ngày 07/02/2018</v>
          </cell>
        </row>
      </sheetData>
      <sheetData sheetId="4302">
        <row r="1">
          <cell r="A1" t="str">
            <v>GIÁ TRỊ PHỤ LỤC 13 - HĐ 37/2018/HĐ/OIC-SEAREE ký ngày 07/02/2018</v>
          </cell>
        </row>
      </sheetData>
      <sheetData sheetId="4303">
        <row r="1">
          <cell r="A1" t="str">
            <v>GIÁ TRỊ PHỤ LỤC 13 - HĐ 37/2018/HĐ/OIC-SEAREE ký ngày 07/02/2018</v>
          </cell>
        </row>
      </sheetData>
      <sheetData sheetId="4304">
        <row r="1">
          <cell r="A1" t="str">
            <v>GIÁ TRỊ PHỤ LỤC 13 - HĐ 37/2018/HĐ/OIC-SEAREE ký ngày 07/02/2018</v>
          </cell>
        </row>
      </sheetData>
      <sheetData sheetId="4305">
        <row r="1">
          <cell r="A1" t="str">
            <v>GIÁ TRỊ PHỤ LỤC 13 - HĐ 37/2018/HĐ/OIC-SEAREE ký ngày 07/02/2018</v>
          </cell>
        </row>
      </sheetData>
      <sheetData sheetId="4306">
        <row r="1">
          <cell r="A1" t="str">
            <v>GIÁ TRỊ PHỤ LỤC 13 - HĐ 37/2018/HĐ/OIC-SEAREE ký ngày 07/02/2018</v>
          </cell>
        </row>
      </sheetData>
      <sheetData sheetId="4307">
        <row r="1">
          <cell r="A1" t="str">
            <v>GIÁ TRỊ PHỤ LỤC 13 - HĐ 37/2018/HĐ/OIC-SEAREE ký ngày 07/02/2018</v>
          </cell>
        </row>
      </sheetData>
      <sheetData sheetId="4308">
        <row r="1">
          <cell r="A1" t="str">
            <v>GIÁ TRỊ PHỤ LỤC 13 - HĐ 37/2018/HĐ/OIC-SEAREE ký ngày 07/02/2018</v>
          </cell>
        </row>
      </sheetData>
      <sheetData sheetId="4309">
        <row r="1">
          <cell r="A1" t="str">
            <v>GIÁ TRỊ PHỤ LỤC 13 - HĐ 37/2018/HĐ/OIC-SEAREE ký ngày 07/02/2018</v>
          </cell>
        </row>
      </sheetData>
      <sheetData sheetId="4310">
        <row r="1">
          <cell r="A1" t="str">
            <v>GIÁ TRỊ PHỤ LỤC 13 - HĐ 37/2018/HĐ/OIC-SEAREE ký ngày 07/02/2018</v>
          </cell>
        </row>
      </sheetData>
      <sheetData sheetId="4311">
        <row r="1">
          <cell r="A1" t="str">
            <v>GIÁ TRỊ PHỤ LỤC 13 - HĐ 37/2018/HĐ/OIC-SEAREE ký ngày 07/02/2018</v>
          </cell>
        </row>
      </sheetData>
      <sheetData sheetId="4312">
        <row r="1">
          <cell r="A1" t="str">
            <v>GIÁ TRỊ PHỤ LỤC 13 - HĐ 37/2018/HĐ/OIC-SEAREE ký ngày 07/02/2018</v>
          </cell>
        </row>
      </sheetData>
      <sheetData sheetId="4313">
        <row r="1">
          <cell r="A1" t="str">
            <v>GIÁ TRỊ PHỤ LỤC 13 - HĐ 37/2018/HĐ/OIC-SEAREE ký ngày 07/02/2018</v>
          </cell>
        </row>
      </sheetData>
      <sheetData sheetId="4314">
        <row r="1">
          <cell r="A1" t="str">
            <v>GIÁ TRỊ PHỤ LỤC 13 - HĐ 37/2018/HĐ/OIC-SEAREE ký ngày 07/02/2018</v>
          </cell>
        </row>
      </sheetData>
      <sheetData sheetId="4315">
        <row r="1">
          <cell r="A1" t="str">
            <v>GIÁ TRỊ PHỤ LỤC 13 - HĐ 37/2018/HĐ/OIC-SEAREE ký ngày 07/02/2018</v>
          </cell>
        </row>
      </sheetData>
      <sheetData sheetId="4316">
        <row r="1">
          <cell r="A1" t="str">
            <v>GIÁ TRỊ PHỤ LỤC 13 - HĐ 37/2018/HĐ/OIC-SEAREE ký ngày 07/02/2018</v>
          </cell>
        </row>
      </sheetData>
      <sheetData sheetId="4317">
        <row r="1">
          <cell r="A1" t="str">
            <v>GIÁ TRỊ PHỤ LỤC 13 - HĐ 37/2018/HĐ/OIC-SEAREE ký ngày 07/02/2018</v>
          </cell>
        </row>
      </sheetData>
      <sheetData sheetId="4318">
        <row r="1">
          <cell r="A1" t="str">
            <v>Linksshape LTD</v>
          </cell>
        </row>
      </sheetData>
      <sheetData sheetId="4319">
        <row r="1">
          <cell r="A1" t="str">
            <v>Linksshape LTD</v>
          </cell>
        </row>
      </sheetData>
      <sheetData sheetId="4320">
        <row r="1">
          <cell r="A1" t="str">
            <v>GIÁ TRỊ PHỤ LỤC 13 - HĐ 37/2018/HĐ/OIC-SEAREE ký ngày 07/02/2018</v>
          </cell>
        </row>
      </sheetData>
      <sheetData sheetId="4321">
        <row r="1">
          <cell r="A1" t="str">
            <v>GIÁ TRỊ PHỤ LỤC 13 - HĐ 37/2018/HĐ/OIC-SEAREE ký ngày 07/02/2018</v>
          </cell>
        </row>
      </sheetData>
      <sheetData sheetId="4322">
        <row r="1">
          <cell r="A1" t="str">
            <v>GIÁ TRỊ PHỤ LỤC 13 - HĐ 37/2018/HĐ/OIC-SEAREE ký ngày 07/02/2018</v>
          </cell>
        </row>
      </sheetData>
      <sheetData sheetId="4323">
        <row r="1">
          <cell r="A1" t="str">
            <v>GIÁ TRỊ PHỤ LỤC 13 - HĐ 37/2018/HĐ/OIC-SEAREE ký ngày 07/02/2018</v>
          </cell>
        </row>
      </sheetData>
      <sheetData sheetId="4324">
        <row r="1">
          <cell r="A1" t="str">
            <v>GIÁ TRỊ PHỤ LỤC 13 - HĐ 37/2018/HĐ/OIC-SEAREE ký ngày 07/02/2018</v>
          </cell>
        </row>
      </sheetData>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ow r="1">
          <cell r="A1" t="str">
            <v>GIÁ TRỊ PHỤ LỤC 13 - HĐ 37/2018/HĐ/OIC-SEAREE ký ngày 07/02/2018</v>
          </cell>
        </row>
      </sheetData>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ow r="1">
          <cell r="A1" t="str">
            <v>GIÁ TRỊ PHỤ LỤC 13 - HĐ 37/2018/HĐ/OIC-SEAREE ký ngày 07/02/2018</v>
          </cell>
        </row>
      </sheetData>
      <sheetData sheetId="4401">
        <row r="1">
          <cell r="A1" t="str">
            <v>GIÁ TRỊ PHỤ LỤC 13 - HĐ 37/2018/HĐ/OIC-SEAREE ký ngày 07/02/2018</v>
          </cell>
        </row>
      </sheetData>
      <sheetData sheetId="4402">
        <row r="1">
          <cell r="A1" t="str">
            <v>GIÁ TRỊ PHỤ LỤC 13 - HĐ 37/2018/HĐ/OIC-SEAREE ký ngày 07/02/2018</v>
          </cell>
        </row>
      </sheetData>
      <sheetData sheetId="4403">
        <row r="1">
          <cell r="A1" t="str">
            <v>GIÁ TRỊ PHỤ LỤC 13 - HĐ 37/2018/HĐ/OIC-SEAREE ký ngày 07/02/2018</v>
          </cell>
        </row>
      </sheetData>
      <sheetData sheetId="4404">
        <row r="1">
          <cell r="A1" t="str">
            <v>GIÁ TRỊ PHỤ LỤC 13 - HĐ 37/2018/HĐ/OIC-SEAREE ký ngày 07/02/2018</v>
          </cell>
        </row>
      </sheetData>
      <sheetData sheetId="4405">
        <row r="1">
          <cell r="A1" t="str">
            <v>GIÁ TRỊ PHỤ LỤC 13 - HĐ 37/2018/HĐ/OIC-SEAREE ký ngày 07/02/2018</v>
          </cell>
        </row>
      </sheetData>
      <sheetData sheetId="4406">
        <row r="1">
          <cell r="A1" t="str">
            <v>GIÁ TRỊ PHỤ LỤC 13 - HĐ 37/2018/HĐ/OIC-SEAREE ký ngày 07/02/2018</v>
          </cell>
        </row>
      </sheetData>
      <sheetData sheetId="4407">
        <row r="1">
          <cell r="A1" t="str">
            <v>GIÁ TRỊ PHỤ LỤC 13 - HĐ 37/2018/HĐ/OIC-SEAREE ký ngày 07/02/2018</v>
          </cell>
        </row>
      </sheetData>
      <sheetData sheetId="4408">
        <row r="1">
          <cell r="A1" t="str">
            <v>GIÁ TRỊ PHỤ LỤC 13 - HĐ 37/2018/HĐ/OIC-SEAREE ký ngày 07/02/2018</v>
          </cell>
        </row>
      </sheetData>
      <sheetData sheetId="4409">
        <row r="1">
          <cell r="A1" t="str">
            <v>GIÁ TRỊ PHỤ LỤC 13 - HĐ 37/2018/HĐ/OIC-SEAREE ký ngày 07/02/2018</v>
          </cell>
        </row>
      </sheetData>
      <sheetData sheetId="4410">
        <row r="1">
          <cell r="A1" t="str">
            <v>GIÁ TRỊ PHỤ LỤC 13 - HĐ 37/2018/HĐ/OIC-SEAREE ký ngày 07/02/2018</v>
          </cell>
        </row>
      </sheetData>
      <sheetData sheetId="4411">
        <row r="1">
          <cell r="A1" t="str">
            <v>GIÁ TRỊ PHỤ LỤC 13 - HĐ 37/2018/HĐ/OIC-SEAREE ký ngày 07/02/2018</v>
          </cell>
        </row>
      </sheetData>
      <sheetData sheetId="4412">
        <row r="1">
          <cell r="A1" t="str">
            <v>GIÁ TRỊ PHỤ LỤC 13 - HĐ 37/2018/HĐ/OIC-SEAREE ký ngày 07/02/2018</v>
          </cell>
        </row>
      </sheetData>
      <sheetData sheetId="4413">
        <row r="1">
          <cell r="A1" t="str">
            <v>GIÁ TRỊ PHỤ LỤC 13 - HĐ 37/2018/HĐ/OIC-SEAREE ký ngày 07/02/2018</v>
          </cell>
        </row>
      </sheetData>
      <sheetData sheetId="4414">
        <row r="1">
          <cell r="A1" t="str">
            <v>GIÁ TRỊ PHỤ LỤC 13 - HĐ 37/2018/HĐ/OIC-SEAREE ký ngày 07/02/2018</v>
          </cell>
        </row>
      </sheetData>
      <sheetData sheetId="4415">
        <row r="1">
          <cell r="A1" t="str">
            <v>GIÁ TRỊ PHỤ LỤC 13 - HĐ 37/2018/HĐ/OIC-SEAREE ký ngày 07/02/2018</v>
          </cell>
        </row>
      </sheetData>
      <sheetData sheetId="4416">
        <row r="1">
          <cell r="A1" t="str">
            <v>GIÁ TRỊ PHỤ LỤC 13 - HĐ 37/2018/HĐ/OIC-SEAREE ký ngày 07/02/2018</v>
          </cell>
        </row>
      </sheetData>
      <sheetData sheetId="4417">
        <row r="1">
          <cell r="A1" t="str">
            <v>GIÁ TRỊ PHỤ LỤC 13 - HĐ 37/2018/HĐ/OIC-SEAREE ký ngày 07/02/2018</v>
          </cell>
        </row>
      </sheetData>
      <sheetData sheetId="4418">
        <row r="1">
          <cell r="A1" t="str">
            <v>GIÁ TRỊ PHỤ LỤC 13 - HĐ 37/2018/HĐ/OIC-SEAREE ký ngày 07/02/2018</v>
          </cell>
        </row>
      </sheetData>
      <sheetData sheetId="4419">
        <row r="1">
          <cell r="A1" t="str">
            <v>GIÁ TRỊ PHỤ LỤC 13 - HĐ 37/2018/HĐ/OIC-SEAREE ký ngày 07/02/2018</v>
          </cell>
        </row>
      </sheetData>
      <sheetData sheetId="4420">
        <row r="1">
          <cell r="A1" t="str">
            <v>GIÁ TRỊ PHỤ LỤC 13 - HĐ 37/2018/HĐ/OIC-SEAREE ký ngày 07/02/2018</v>
          </cell>
        </row>
      </sheetData>
      <sheetData sheetId="4421">
        <row r="1">
          <cell r="A1" t="str">
            <v>GIÁ TRỊ PHỤ LỤC 13 - HĐ 37/2018/HĐ/OIC-SEAREE ký ngày 07/02/2018</v>
          </cell>
        </row>
      </sheetData>
      <sheetData sheetId="4422">
        <row r="1">
          <cell r="A1" t="str">
            <v>GIÁ TRỊ PHỤ LỤC 13 - HĐ 37/2018/HĐ/OIC-SEAREE ký ngày 07/02/2018</v>
          </cell>
        </row>
      </sheetData>
      <sheetData sheetId="4423">
        <row r="1">
          <cell r="A1" t="str">
            <v>GIÁ TRỊ PHỤ LỤC 13 - HĐ 37/2018/HĐ/OIC-SEAREE ký ngày 07/02/2018</v>
          </cell>
        </row>
      </sheetData>
      <sheetData sheetId="4424">
        <row r="1">
          <cell r="A1" t="str">
            <v>GIÁ TRỊ PHỤ LỤC 13 - HĐ 37/2018/HĐ/OIC-SEAREE ký ngày 07/02/2018</v>
          </cell>
        </row>
      </sheetData>
      <sheetData sheetId="4425">
        <row r="1">
          <cell r="A1" t="str">
            <v>GIÁ TRỊ PHỤ LỤC 13 - HĐ 37/2018/HĐ/OIC-SEAREE ký ngày 07/02/2018</v>
          </cell>
        </row>
      </sheetData>
      <sheetData sheetId="4426">
        <row r="1">
          <cell r="A1" t="str">
            <v>GIÁ TRỊ PHỤ LỤC 13 - HĐ 37/2018/HĐ/OIC-SEAREE ký ngày 07/02/2018</v>
          </cell>
        </row>
      </sheetData>
      <sheetData sheetId="4427">
        <row r="1">
          <cell r="A1" t="str">
            <v>GIÁ TRỊ PHỤ LỤC 13 - HĐ 37/2018/HĐ/OIC-SEAREE ký ngày 07/02/2018</v>
          </cell>
        </row>
      </sheetData>
      <sheetData sheetId="4428">
        <row r="1">
          <cell r="A1" t="str">
            <v>GIÁ TRỊ PHỤ LỤC 13 - HĐ 37/2018/HĐ/OIC-SEAREE ký ngày 07/02/2018</v>
          </cell>
        </row>
      </sheetData>
      <sheetData sheetId="4429">
        <row r="1">
          <cell r="A1" t="str">
            <v>GIÁ TRỊ PHỤ LỤC 13 - HĐ 37/2018/HĐ/OIC-SEAREE ký ngày 07/02/2018</v>
          </cell>
        </row>
      </sheetData>
      <sheetData sheetId="4430">
        <row r="1">
          <cell r="A1" t="str">
            <v>GIÁ TRỊ PHỤ LỤC 13 - HĐ 37/2018/HĐ/OIC-SEAREE ký ngày 07/02/2018</v>
          </cell>
        </row>
      </sheetData>
      <sheetData sheetId="4431">
        <row r="1">
          <cell r="A1" t="str">
            <v>GIÁ TRỊ PHỤ LỤC 13 - HĐ 37/2018/HĐ/OIC-SEAREE ký ngày 07/02/2018</v>
          </cell>
        </row>
      </sheetData>
      <sheetData sheetId="4432">
        <row r="1">
          <cell r="A1" t="str">
            <v>GIÁ TRỊ PHỤ LỤC 13 - HĐ 37/2018/HĐ/OIC-SEAREE ký ngày 07/02/2018</v>
          </cell>
        </row>
      </sheetData>
      <sheetData sheetId="4433">
        <row r="1">
          <cell r="A1" t="str">
            <v>GIÁ TRỊ PHỤ LỤC 13 - HĐ 37/2018/HĐ/OIC-SEAREE ký ngày 07/02/2018</v>
          </cell>
        </row>
      </sheetData>
      <sheetData sheetId="4434">
        <row r="1">
          <cell r="A1" t="str">
            <v>GIÁ TRỊ PHỤ LỤC 13 - HĐ 37/2018/HĐ/OIC-SEAREE ký ngày 07/02/2018</v>
          </cell>
        </row>
      </sheetData>
      <sheetData sheetId="4435">
        <row r="1">
          <cell r="A1" t="str">
            <v>GIÁ TRỊ PHỤ LỤC 13 - HĐ 37/2018/HĐ/OIC-SEAREE ký ngày 07/02/2018</v>
          </cell>
        </row>
      </sheetData>
      <sheetData sheetId="4436">
        <row r="1">
          <cell r="A1" t="str">
            <v>GIÁ TRỊ PHỤ LỤC 13 - HĐ 37/2018/HĐ/OIC-SEAREE ký ngày 07/02/2018</v>
          </cell>
        </row>
      </sheetData>
      <sheetData sheetId="4437">
        <row r="1">
          <cell r="A1" t="str">
            <v>GIÁ TRỊ PHỤ LỤC 13 - HĐ 37/2018/HĐ/OIC-SEAREE ký ngày 07/02/2018</v>
          </cell>
        </row>
      </sheetData>
      <sheetData sheetId="4438">
        <row r="1">
          <cell r="A1" t="str">
            <v>GIÁ TRỊ PHỤ LỤC 13 - HĐ 37/2018/HĐ/OIC-SEAREE ký ngày 07/02/2018</v>
          </cell>
        </row>
      </sheetData>
      <sheetData sheetId="4439">
        <row r="1">
          <cell r="A1" t="str">
            <v>GIÁ TRỊ PHỤ LỤC 13 - HĐ 37/2018/HĐ/OIC-SEAREE ký ngày 07/02/2018</v>
          </cell>
        </row>
      </sheetData>
      <sheetData sheetId="4440">
        <row r="1">
          <cell r="A1" t="str">
            <v>GIÁ TRỊ PHỤ LỤC 13 - HĐ 37/2018/HĐ/OIC-SEAREE ký ngày 07/02/2018</v>
          </cell>
        </row>
      </sheetData>
      <sheetData sheetId="4441">
        <row r="1">
          <cell r="A1" t="str">
            <v>GIÁ TRỊ PHỤ LỤC 13 - HĐ 37/2018/HĐ/OIC-SEAREE ký ngày 07/02/2018</v>
          </cell>
        </row>
      </sheetData>
      <sheetData sheetId="4442">
        <row r="1">
          <cell r="A1" t="str">
            <v>GIÁ TRỊ PHỤ LỤC 13 - HĐ 37/2018/HĐ/OIC-SEAREE ký ngày 07/02/2018</v>
          </cell>
        </row>
      </sheetData>
      <sheetData sheetId="4443">
        <row r="1">
          <cell r="A1" t="str">
            <v>GIÁ TRỊ PHỤ LỤC 13 - HĐ 37/2018/HĐ/OIC-SEAREE ký ngày 07/02/2018</v>
          </cell>
        </row>
      </sheetData>
      <sheetData sheetId="4444">
        <row r="1">
          <cell r="A1" t="str">
            <v>GIÁ TRỊ PHỤ LỤC 13 - HĐ 37/2018/HĐ/OIC-SEAREE ký ngày 07/02/2018</v>
          </cell>
        </row>
      </sheetData>
      <sheetData sheetId="4445">
        <row r="1">
          <cell r="A1" t="str">
            <v>GIÁ TRỊ PHỤ LỤC 13 - HĐ 37/2018/HĐ/OIC-SEAREE ký ngày 07/02/2018</v>
          </cell>
        </row>
      </sheetData>
      <sheetData sheetId="4446">
        <row r="1">
          <cell r="A1" t="str">
            <v>GIÁ TRỊ PHỤ LỤC 13 - HĐ 37/2018/HĐ/OIC-SEAREE ký ngày 07/02/2018</v>
          </cell>
        </row>
      </sheetData>
      <sheetData sheetId="4447">
        <row r="1">
          <cell r="A1" t="str">
            <v>GIÁ TRỊ PHỤ LỤC 13 - HĐ 37/2018/HĐ/OIC-SEAREE ký ngày 07/02/2018</v>
          </cell>
        </row>
      </sheetData>
      <sheetData sheetId="4448">
        <row r="1">
          <cell r="A1" t="str">
            <v>GIÁ TRỊ PHỤ LỤC 13 - HĐ 37/2018/HĐ/OIC-SEAREE ký ngày 07/02/2018</v>
          </cell>
        </row>
      </sheetData>
      <sheetData sheetId="4449">
        <row r="1">
          <cell r="A1" t="str">
            <v>GIÁ TRỊ PHỤ LỤC 13 - HĐ 37/2018/HĐ/OIC-SEAREE ký ngày 07/02/2018</v>
          </cell>
        </row>
      </sheetData>
      <sheetData sheetId="4450">
        <row r="1">
          <cell r="A1" t="str">
            <v>GIÁ TRỊ PHỤ LỤC 13 - HĐ 37/2018/HĐ/OIC-SEAREE ký ngày 07/02/2018</v>
          </cell>
        </row>
      </sheetData>
      <sheetData sheetId="4451">
        <row r="1">
          <cell r="A1" t="str">
            <v>GIÁ TRỊ PHỤ LỤC 13 - HĐ 37/2018/HĐ/OIC-SEAREE ký ngày 07/02/2018</v>
          </cell>
        </row>
      </sheetData>
      <sheetData sheetId="4452">
        <row r="1">
          <cell r="A1" t="str">
            <v>GIÁ TRỊ PHỤ LỤC 13 - HĐ 37/2018/HĐ/OIC-SEAREE ký ngày 07/02/2018</v>
          </cell>
        </row>
      </sheetData>
      <sheetData sheetId="4453">
        <row r="1">
          <cell r="A1" t="str">
            <v>GIÁ TRỊ PHỤ LỤC 13 - HĐ 37/2018/HĐ/OIC-SEAREE ký ngày 07/02/2018</v>
          </cell>
        </row>
      </sheetData>
      <sheetData sheetId="4454">
        <row r="1">
          <cell r="A1" t="str">
            <v>GIÁ TRỊ PHỤ LỤC 13 - HĐ 37/2018/HĐ/OIC-SEAREE ký ngày 07/02/2018</v>
          </cell>
        </row>
      </sheetData>
      <sheetData sheetId="4455">
        <row r="1">
          <cell r="A1" t="str">
            <v>GIÁ TRỊ PHỤ LỤC 13 - HĐ 37/2018/HĐ/OIC-SEAREE ký ngày 07/02/2018</v>
          </cell>
        </row>
      </sheetData>
      <sheetData sheetId="4456">
        <row r="1">
          <cell r="A1" t="str">
            <v>GIÁ TRỊ PHỤ LỤC 13 - HĐ 37/2018/HĐ/OIC-SEAREE ký ngày 07/02/2018</v>
          </cell>
        </row>
      </sheetData>
      <sheetData sheetId="4457">
        <row r="1">
          <cell r="A1" t="str">
            <v>GIÁ TRỊ PHỤ LỤC 13 - HĐ 37/2018/HĐ/OIC-SEAREE ký ngày 07/02/2018</v>
          </cell>
        </row>
      </sheetData>
      <sheetData sheetId="4458">
        <row r="1">
          <cell r="A1" t="str">
            <v>GIÁ TRỊ PHỤ LỤC 13 - HĐ 37/2018/HĐ/OIC-SEAREE ký ngày 07/02/2018</v>
          </cell>
        </row>
      </sheetData>
      <sheetData sheetId="4459">
        <row r="1">
          <cell r="A1" t="str">
            <v>GIÁ TRỊ PHỤ LỤC 13 - HĐ 37/2018/HĐ/OIC-SEAREE ký ngày 07/02/2018</v>
          </cell>
        </row>
      </sheetData>
      <sheetData sheetId="4460">
        <row r="1">
          <cell r="A1" t="str">
            <v>GIÁ TRỊ PHỤ LỤC 13 - HĐ 37/2018/HĐ/OIC-SEAREE ký ngày 07/02/2018</v>
          </cell>
        </row>
      </sheetData>
      <sheetData sheetId="4461">
        <row r="1">
          <cell r="A1" t="str">
            <v>GIÁ TRỊ PHỤ LỤC 13 - HĐ 37/2018/HĐ/OIC-SEAREE ký ngày 07/02/2018</v>
          </cell>
        </row>
      </sheetData>
      <sheetData sheetId="4462">
        <row r="1">
          <cell r="A1" t="str">
            <v>GIÁ TRỊ PHỤ LỤC 13 - HĐ 37/2018/HĐ/OIC-SEAREE ký ngày 07/02/2018</v>
          </cell>
        </row>
      </sheetData>
      <sheetData sheetId="4463">
        <row r="1">
          <cell r="A1" t="str">
            <v>GIÁ TRỊ PHỤ LỤC 13 - HĐ 37/2018/HĐ/OIC-SEAREE ký ngày 07/02/2018</v>
          </cell>
        </row>
      </sheetData>
      <sheetData sheetId="4464">
        <row r="1">
          <cell r="A1" t="str">
            <v>GIÁ TRỊ PHỤ LỤC 13 - HĐ 37/2018/HĐ/OIC-SEAREE ký ngày 07/02/2018</v>
          </cell>
        </row>
      </sheetData>
      <sheetData sheetId="4465">
        <row r="1">
          <cell r="A1" t="str">
            <v>GIÁ TRỊ PHỤ LỤC 13 - HĐ 37/2018/HĐ/OIC-SEAREE ký ngày 07/02/2018</v>
          </cell>
        </row>
      </sheetData>
      <sheetData sheetId="4466">
        <row r="1">
          <cell r="A1" t="str">
            <v>GIÁ TRỊ PHỤ LỤC 13 - HĐ 37/2018/HĐ/OIC-SEAREE ký ngày 07/02/2018</v>
          </cell>
        </row>
      </sheetData>
      <sheetData sheetId="4467">
        <row r="1">
          <cell r="A1" t="str">
            <v>GIÁ TRỊ PHỤ LỤC 13 - HĐ 37/2018/HĐ/OIC-SEAREE ký ngày 07/02/2018</v>
          </cell>
        </row>
      </sheetData>
      <sheetData sheetId="4468">
        <row r="1">
          <cell r="A1" t="str">
            <v>GIÁ TRỊ PHỤ LỤC 13 - HĐ 37/2018/HĐ/OIC-SEAREE ký ngày 07/02/2018</v>
          </cell>
        </row>
      </sheetData>
      <sheetData sheetId="4469">
        <row r="1">
          <cell r="A1" t="str">
            <v>GIÁ TRỊ PHỤ LỤC 13 - HĐ 37/2018/HĐ/OIC-SEAREE ký ngày 07/02/2018</v>
          </cell>
        </row>
      </sheetData>
      <sheetData sheetId="4470">
        <row r="1">
          <cell r="A1" t="str">
            <v>GIÁ TRỊ PHỤ LỤC 13 - HĐ 37/2018/HĐ/OIC-SEAREE ký ngày 07/02/2018</v>
          </cell>
        </row>
      </sheetData>
      <sheetData sheetId="4471">
        <row r="1">
          <cell r="A1" t="str">
            <v>GIÁ TRỊ PHỤ LỤC 13 - HĐ 37/2018/HĐ/OIC-SEAREE ký ngày 07/02/2018</v>
          </cell>
        </row>
      </sheetData>
      <sheetData sheetId="4472">
        <row r="1">
          <cell r="A1" t="str">
            <v>GIÁ TRỊ PHỤ LỤC 13 - HĐ 37/2018/HĐ/OIC-SEAREE ký ngày 07/02/2018</v>
          </cell>
        </row>
      </sheetData>
      <sheetData sheetId="4473">
        <row r="1">
          <cell r="A1" t="str">
            <v>GIÁ TRỊ PHỤ LỤC 13 - HĐ 37/2018/HĐ/OIC-SEAREE ký ngày 07/02/2018</v>
          </cell>
        </row>
      </sheetData>
      <sheetData sheetId="4474">
        <row r="1">
          <cell r="A1" t="str">
            <v>GIÁ TRỊ PHỤ LỤC 13 - HĐ 37/2018/HĐ/OIC-SEAREE ký ngày 07/02/2018</v>
          </cell>
        </row>
      </sheetData>
      <sheetData sheetId="4475">
        <row r="1">
          <cell r="A1" t="str">
            <v>GIÁ TRỊ PHỤ LỤC 13 - HĐ 37/2018/HĐ/OIC-SEAREE ký ngày 07/02/2018</v>
          </cell>
        </row>
      </sheetData>
      <sheetData sheetId="4476">
        <row r="1">
          <cell r="A1" t="str">
            <v>GIÁ TRỊ PHỤ LỤC 13 - HĐ 37/2018/HĐ/OIC-SEAREE ký ngày 07/02/2018</v>
          </cell>
        </row>
      </sheetData>
      <sheetData sheetId="4477">
        <row r="1">
          <cell r="A1" t="str">
            <v>GIÁ TRỊ PHỤ LỤC 13 - HĐ 37/2018/HĐ/OIC-SEAREE ký ngày 07/02/2018</v>
          </cell>
        </row>
      </sheetData>
      <sheetData sheetId="4478">
        <row r="1">
          <cell r="A1" t="str">
            <v>GIÁ TRỊ PHỤ LỤC 13 - HĐ 37/2018/HĐ/OIC-SEAREE ký ngày 07/02/2018</v>
          </cell>
        </row>
      </sheetData>
      <sheetData sheetId="4479">
        <row r="1">
          <cell r="A1" t="str">
            <v>GIÁ TRỊ PHỤ LỤC 13 - HĐ 37/2018/HĐ/OIC-SEAREE ký ngày 07/02/2018</v>
          </cell>
        </row>
      </sheetData>
      <sheetData sheetId="4480">
        <row r="1">
          <cell r="A1" t="str">
            <v>GIÁ TRỊ PHỤ LỤC 13 - HĐ 37/2018/HĐ/OIC-SEAREE ký ngày 07/02/2018</v>
          </cell>
        </row>
      </sheetData>
      <sheetData sheetId="4481">
        <row r="1">
          <cell r="A1" t="str">
            <v>GIÁ TRỊ PHỤ LỤC 13 - HĐ 37/2018/HĐ/OIC-SEAREE ký ngày 07/02/2018</v>
          </cell>
        </row>
      </sheetData>
      <sheetData sheetId="4482">
        <row r="1">
          <cell r="A1" t="str">
            <v>GIÁ TRỊ PHỤ LỤC 13 - HĐ 37/2018/HĐ/OIC-SEAREE ký ngày 07/02/2018</v>
          </cell>
        </row>
      </sheetData>
      <sheetData sheetId="4483">
        <row r="1">
          <cell r="A1" t="str">
            <v>GIÁ TRỊ PHỤ LỤC 13 - HĐ 37/2018/HĐ/OIC-SEAREE ký ngày 07/02/2018</v>
          </cell>
        </row>
      </sheetData>
      <sheetData sheetId="4484">
        <row r="1">
          <cell r="A1" t="str">
            <v>GIÁ TRỊ PHỤ LỤC 13 - HĐ 37/2018/HĐ/OIC-SEAREE ký ngày 07/02/2018</v>
          </cell>
        </row>
      </sheetData>
      <sheetData sheetId="4485">
        <row r="1">
          <cell r="A1" t="str">
            <v>GIÁ TRỊ PHỤ LỤC 13 - HĐ 37/2018/HĐ/OIC-SEAREE ký ngày 07/02/2018</v>
          </cell>
        </row>
      </sheetData>
      <sheetData sheetId="4486">
        <row r="1">
          <cell r="A1" t="str">
            <v>GIÁ TRỊ PHỤ LỤC 13 - HĐ 37/2018/HĐ/OIC-SEAREE ký ngày 07/02/2018</v>
          </cell>
        </row>
      </sheetData>
      <sheetData sheetId="4487">
        <row r="1">
          <cell r="A1" t="str">
            <v>GIÁ TRỊ PHỤ LỤC 13 - HĐ 37/2018/HĐ/OIC-SEAREE ký ngày 07/02/2018</v>
          </cell>
        </row>
      </sheetData>
      <sheetData sheetId="4488">
        <row r="1">
          <cell r="A1" t="str">
            <v>GIÁ TRỊ PHỤ LỤC 13 - HĐ 37/2018/HĐ/OIC-SEAREE ký ngày 07/02/2018</v>
          </cell>
        </row>
      </sheetData>
      <sheetData sheetId="4489">
        <row r="1">
          <cell r="A1" t="str">
            <v>GIÁ TRỊ PHỤ LỤC 13 - HĐ 37/2018/HĐ/OIC-SEAREE ký ngày 07/02/2018</v>
          </cell>
        </row>
      </sheetData>
      <sheetData sheetId="4490">
        <row r="1">
          <cell r="A1" t="str">
            <v>GIÁ TRỊ PHỤ LỤC 13 - HĐ 37/2018/HĐ/OIC-SEAREE ký ngày 07/02/2018</v>
          </cell>
        </row>
      </sheetData>
      <sheetData sheetId="4491">
        <row r="1">
          <cell r="A1" t="str">
            <v>GIÁ TRỊ PHỤ LỤC 13 - HĐ 37/2018/HĐ/OIC-SEAREE ký ngày 07/02/2018</v>
          </cell>
        </row>
      </sheetData>
      <sheetData sheetId="4492">
        <row r="1">
          <cell r="A1" t="str">
            <v>GIÁ TRỊ PHỤ LỤC 13 - HĐ 37/2018/HĐ/OIC-SEAREE ký ngày 07/02/2018</v>
          </cell>
        </row>
      </sheetData>
      <sheetData sheetId="4493">
        <row r="1">
          <cell r="A1" t="str">
            <v>GIÁ TRỊ PHỤ LỤC 13 - HĐ 37/2018/HĐ/OIC-SEAREE ký ngày 07/02/2018</v>
          </cell>
        </row>
      </sheetData>
      <sheetData sheetId="4494">
        <row r="1">
          <cell r="A1" t="str">
            <v>GIÁ TRỊ PHỤ LỤC 13 - HĐ 37/2018/HĐ/OIC-SEAREE ký ngày 07/02/2018</v>
          </cell>
        </row>
      </sheetData>
      <sheetData sheetId="4495">
        <row r="1">
          <cell r="A1" t="str">
            <v>GIÁ TRỊ PHỤ LỤC 13 - HĐ 37/2018/HĐ/OIC-SEAREE ký ngày 07/02/2018</v>
          </cell>
        </row>
      </sheetData>
      <sheetData sheetId="4496">
        <row r="1">
          <cell r="A1" t="str">
            <v>GIÁ TRỊ PHỤ LỤC 13 - HĐ 37/2018/HĐ/OIC-SEAREE ký ngày 07/02/2018</v>
          </cell>
        </row>
      </sheetData>
      <sheetData sheetId="4497">
        <row r="1">
          <cell r="A1" t="str">
            <v>GIÁ TRỊ PHỤ LỤC 13 - HĐ 37/2018/HĐ/OIC-SEAREE ký ngày 07/02/2018</v>
          </cell>
        </row>
      </sheetData>
      <sheetData sheetId="4498">
        <row r="1">
          <cell r="A1" t="str">
            <v>GIÁ TRỊ PHỤ LỤC 13 - HĐ 37/2018/HĐ/OIC-SEAREE ký ngày 07/02/2018</v>
          </cell>
        </row>
      </sheetData>
      <sheetData sheetId="4499">
        <row r="1">
          <cell r="A1" t="str">
            <v>GIÁ TRỊ PHỤ LỤC 13 - HĐ 37/2018/HĐ/OIC-SEAREE ký ngày 07/02/2018</v>
          </cell>
        </row>
      </sheetData>
      <sheetData sheetId="4500">
        <row r="1">
          <cell r="A1" t="str">
            <v>GIÁ TRỊ PHỤ LỤC 13 - HĐ 37/2018/HĐ/OIC-SEAREE ký ngày 07/02/2018</v>
          </cell>
        </row>
      </sheetData>
      <sheetData sheetId="4501">
        <row r="1">
          <cell r="A1" t="str">
            <v>GIÁ TRỊ PHỤ LỤC 13 - HĐ 37/2018/HĐ/OIC-SEAREE ký ngày 07/02/2018</v>
          </cell>
        </row>
      </sheetData>
      <sheetData sheetId="4502">
        <row r="1">
          <cell r="A1" t="str">
            <v>GIÁ TRỊ PHỤ LỤC 13 - HĐ 37/2018/HĐ/OIC-SEAREE ký ngày 07/02/2018</v>
          </cell>
        </row>
      </sheetData>
      <sheetData sheetId="4503">
        <row r="1">
          <cell r="A1" t="str">
            <v>GIÁ TRỊ PHỤ LỤC 13 - HĐ 37/2018/HĐ/OIC-SEAREE ký ngày 07/02/2018</v>
          </cell>
        </row>
      </sheetData>
      <sheetData sheetId="4504">
        <row r="1">
          <cell r="A1" t="str">
            <v>GIÁ TRỊ PHỤ LỤC 13 - HĐ 37/2018/HĐ/OIC-SEAREE ký ngày 07/02/2018</v>
          </cell>
        </row>
      </sheetData>
      <sheetData sheetId="4505">
        <row r="1">
          <cell r="A1" t="str">
            <v>GIÁ TRỊ PHỤ LỤC 13 - HĐ 37/2018/HĐ/OIC-SEAREE ký ngày 07/02/2018</v>
          </cell>
        </row>
      </sheetData>
      <sheetData sheetId="4506">
        <row r="1">
          <cell r="A1" t="str">
            <v>GIÁ TRỊ PHỤ LỤC 13 - HĐ 37/2018/HĐ/OIC-SEAREE ký ngày 07/02/2018</v>
          </cell>
        </row>
      </sheetData>
      <sheetData sheetId="4507">
        <row r="1">
          <cell r="A1" t="str">
            <v>GIÁ TRỊ PHỤ LỤC 13 - HĐ 37/2018/HĐ/OIC-SEAREE ký ngày 07/02/2018</v>
          </cell>
        </row>
      </sheetData>
      <sheetData sheetId="4508">
        <row r="1">
          <cell r="A1" t="str">
            <v>GIÁ TRỊ PHỤ LỤC 13 - HĐ 37/2018/HĐ/OIC-SEAREE ký ngày 07/02/2018</v>
          </cell>
        </row>
      </sheetData>
      <sheetData sheetId="4509">
        <row r="1">
          <cell r="A1" t="str">
            <v>GIÁ TRỊ PHỤ LỤC 13 - HĐ 37/2018/HĐ/OIC-SEAREE ký ngày 07/02/2018</v>
          </cell>
        </row>
      </sheetData>
      <sheetData sheetId="4510">
        <row r="1">
          <cell r="A1" t="str">
            <v>GIÁ TRỊ PHỤ LỤC 13 - HĐ 37/2018/HĐ/OIC-SEAREE ký ngày 07/02/2018</v>
          </cell>
        </row>
      </sheetData>
      <sheetData sheetId="4511">
        <row r="1">
          <cell r="A1" t="str">
            <v>GIÁ TRỊ PHỤ LỤC 13 - HĐ 37/2018/HĐ/OIC-SEAREE ký ngày 07/02/2018</v>
          </cell>
        </row>
      </sheetData>
      <sheetData sheetId="4512">
        <row r="1">
          <cell r="A1" t="str">
            <v>GIÁ TRỊ PHỤ LỤC 13 - HĐ 37/2018/HĐ/OIC-SEAREE ký ngày 07/02/2018</v>
          </cell>
        </row>
      </sheetData>
      <sheetData sheetId="4513">
        <row r="1">
          <cell r="A1" t="str">
            <v>GIÁ TRỊ PHỤ LỤC 13 - HĐ 37/2018/HĐ/OIC-SEAREE ký ngày 07/02/2018</v>
          </cell>
        </row>
      </sheetData>
      <sheetData sheetId="4514">
        <row r="1">
          <cell r="A1" t="str">
            <v>GIÁ TRỊ PHỤ LỤC 13 - HĐ 37/2018/HĐ/OIC-SEAREE ký ngày 07/02/2018</v>
          </cell>
        </row>
      </sheetData>
      <sheetData sheetId="4515">
        <row r="1">
          <cell r="A1" t="str">
            <v>GIÁ TRỊ PHỤ LỤC 13 - HĐ 37/2018/HĐ/OIC-SEAREE ký ngày 07/02/2018</v>
          </cell>
        </row>
      </sheetData>
      <sheetData sheetId="4516">
        <row r="1">
          <cell r="A1" t="str">
            <v>GIÁ TRỊ PHỤ LỤC 13 - HĐ 37/2018/HĐ/OIC-SEAREE ký ngày 07/02/2018</v>
          </cell>
        </row>
      </sheetData>
      <sheetData sheetId="4517">
        <row r="1">
          <cell r="A1" t="str">
            <v>GIÁ TRỊ PHỤ LỤC 13 - HĐ 37/2018/HĐ/OIC-SEAREE ký ngày 07/02/2018</v>
          </cell>
        </row>
      </sheetData>
      <sheetData sheetId="4518">
        <row r="1">
          <cell r="A1" t="str">
            <v>GIÁ TRỊ PHỤ LỤC 13 - HĐ 37/2018/HĐ/OIC-SEAREE ký ngày 07/02/2018</v>
          </cell>
        </row>
      </sheetData>
      <sheetData sheetId="4519">
        <row r="1">
          <cell r="A1" t="str">
            <v>GIÁ TRỊ PHỤ LỤC 13 - HĐ 37/2018/HĐ/OIC-SEAREE ký ngày 07/02/2018</v>
          </cell>
        </row>
      </sheetData>
      <sheetData sheetId="4520">
        <row r="1">
          <cell r="A1" t="str">
            <v>GIÁ TRỊ PHỤ LỤC 13 - HĐ 37/2018/HĐ/OIC-SEAREE ký ngày 07/02/2018</v>
          </cell>
        </row>
      </sheetData>
      <sheetData sheetId="4521">
        <row r="1">
          <cell r="A1" t="str">
            <v>GIÁ TRỊ PHỤ LỤC 13 - HĐ 37/2018/HĐ/OIC-SEAREE ký ngày 07/02/2018</v>
          </cell>
        </row>
      </sheetData>
      <sheetData sheetId="4522">
        <row r="1">
          <cell r="A1" t="str">
            <v>GIÁ TRỊ PHỤ LỤC 13 - HĐ 37/2018/HĐ/OIC-SEAREE ký ngày 07/02/2018</v>
          </cell>
        </row>
      </sheetData>
      <sheetData sheetId="4523">
        <row r="1">
          <cell r="A1" t="str">
            <v>GIÁ TRỊ PHỤ LỤC 13 - HĐ 37/2018/HĐ/OIC-SEAREE ký ngày 07/02/2018</v>
          </cell>
        </row>
      </sheetData>
      <sheetData sheetId="4524">
        <row r="1">
          <cell r="A1" t="str">
            <v>GIÁ TRỊ PHỤ LỤC 13 - HĐ 37/2018/HĐ/OIC-SEAREE ký ngày 07/02/2018</v>
          </cell>
        </row>
      </sheetData>
      <sheetData sheetId="4525">
        <row r="1">
          <cell r="A1" t="str">
            <v>GIÁ TRỊ PHỤ LỤC 13 - HĐ 37/2018/HĐ/OIC-SEAREE ký ngày 07/02/2018</v>
          </cell>
        </row>
      </sheetData>
      <sheetData sheetId="4526">
        <row r="1">
          <cell r="A1" t="str">
            <v>GIÁ TRỊ PHỤ LỤC 13 - HĐ 37/2018/HĐ/OIC-SEAREE ký ngày 07/02/2018</v>
          </cell>
        </row>
      </sheetData>
      <sheetData sheetId="4527">
        <row r="1">
          <cell r="A1" t="str">
            <v>GIÁ TRỊ PHỤ LỤC 13 - HĐ 37/2018/HĐ/OIC-SEAREE ký ngày 07/02/2018</v>
          </cell>
        </row>
      </sheetData>
      <sheetData sheetId="4528">
        <row r="1">
          <cell r="A1" t="str">
            <v>GIÁ TRỊ PHỤ LỤC 13 - HĐ 37/2018/HĐ/OIC-SEAREE ký ngày 07/02/2018</v>
          </cell>
        </row>
      </sheetData>
      <sheetData sheetId="4529">
        <row r="1">
          <cell r="A1" t="str">
            <v>GIÁ TRỊ PHỤ LỤC 13 - HĐ 37/2018/HĐ/OIC-SEAREE ký ngày 07/02/2018</v>
          </cell>
        </row>
      </sheetData>
      <sheetData sheetId="4530">
        <row r="1">
          <cell r="A1" t="str">
            <v>GIÁ TRỊ PHỤ LỤC 13 - HĐ 37/2018/HĐ/OIC-SEAREE ký ngày 07/02/2018</v>
          </cell>
        </row>
      </sheetData>
      <sheetData sheetId="4531">
        <row r="1">
          <cell r="A1" t="str">
            <v>GIÁ TRỊ PHỤ LỤC 13 - HĐ 37/2018/HĐ/OIC-SEAREE ký ngày 07/02/2018</v>
          </cell>
        </row>
      </sheetData>
      <sheetData sheetId="4532">
        <row r="1">
          <cell r="A1" t="str">
            <v>GIÁ TRỊ PHỤ LỤC 13 - HĐ 37/2018/HĐ/OIC-SEAREE ký ngày 07/02/2018</v>
          </cell>
        </row>
      </sheetData>
      <sheetData sheetId="4533">
        <row r="1">
          <cell r="A1" t="str">
            <v>GIÁ TRỊ PHỤ LỤC 13 - HĐ 37/2018/HĐ/OIC-SEAREE ký ngày 07/02/2018</v>
          </cell>
        </row>
      </sheetData>
      <sheetData sheetId="4534">
        <row r="1">
          <cell r="A1" t="str">
            <v>GIÁ TRỊ PHỤ LỤC 13 - HĐ 37/2018/HĐ/OIC-SEAREE ký ngày 07/02/2018</v>
          </cell>
        </row>
      </sheetData>
      <sheetData sheetId="4535">
        <row r="1">
          <cell r="A1" t="str">
            <v>GIÁ TRỊ PHỤ LỤC 13 - HĐ 37/2018/HĐ/OIC-SEAREE ký ngày 07/02/2018</v>
          </cell>
        </row>
      </sheetData>
      <sheetData sheetId="4536">
        <row r="1">
          <cell r="A1" t="str">
            <v>GIÁ TRỊ PHỤ LỤC 13 - HĐ 37/2018/HĐ/OIC-SEAREE ký ngày 07/02/2018</v>
          </cell>
        </row>
      </sheetData>
      <sheetData sheetId="4537">
        <row r="1">
          <cell r="A1" t="str">
            <v>GIÁ TRỊ PHỤ LỤC 13 - HĐ 37/2018/HĐ/OIC-SEAREE ký ngày 07/02/2018</v>
          </cell>
        </row>
      </sheetData>
      <sheetData sheetId="4538">
        <row r="1">
          <cell r="A1" t="str">
            <v>GIÁ TRỊ PHỤ LỤC 13 - HĐ 37/2018/HĐ/OIC-SEAREE ký ngày 07/02/2018</v>
          </cell>
        </row>
      </sheetData>
      <sheetData sheetId="4539">
        <row r="1">
          <cell r="A1" t="str">
            <v>GIÁ TRỊ PHỤ LỤC 13 - HĐ 37/2018/HĐ/OIC-SEAREE ký ngày 07/02/2018</v>
          </cell>
        </row>
      </sheetData>
      <sheetData sheetId="4540">
        <row r="1">
          <cell r="A1" t="str">
            <v>GIÁ TRỊ PHỤ LỤC 13 - HĐ 37/2018/HĐ/OIC-SEAREE ký ngày 07/02/2018</v>
          </cell>
        </row>
      </sheetData>
      <sheetData sheetId="4541">
        <row r="1">
          <cell r="A1" t="str">
            <v>GIÁ TRỊ PHỤ LỤC 13 - HĐ 37/2018/HĐ/OIC-SEAREE ký ngày 07/02/2018</v>
          </cell>
        </row>
      </sheetData>
      <sheetData sheetId="4542">
        <row r="1">
          <cell r="A1" t="str">
            <v>GIÁ TRỊ PHỤ LỤC 13 - HĐ 37/2018/HĐ/OIC-SEAREE ký ngày 07/02/2018</v>
          </cell>
        </row>
      </sheetData>
      <sheetData sheetId="4543">
        <row r="1">
          <cell r="A1" t="str">
            <v>GIÁ TRỊ PHỤ LỤC 13 - HĐ 37/2018/HĐ/OIC-SEAREE ký ngày 07/02/2018</v>
          </cell>
        </row>
      </sheetData>
      <sheetData sheetId="4544">
        <row r="1">
          <cell r="A1" t="str">
            <v>GIÁ TRỊ PHỤ LỤC 13 - HĐ 37/2018/HĐ/OIC-SEAREE ký ngày 07/02/2018</v>
          </cell>
        </row>
      </sheetData>
      <sheetData sheetId="4545">
        <row r="1">
          <cell r="A1" t="str">
            <v>GIÁ TRỊ PHỤ LỤC 13 - HĐ 37/2018/HĐ/OIC-SEAREE ký ngày 07/02/2018</v>
          </cell>
        </row>
      </sheetData>
      <sheetData sheetId="4546">
        <row r="1">
          <cell r="A1" t="str">
            <v>GIÁ TRỊ PHỤ LỤC 13 - HĐ 37/2018/HĐ/OIC-SEAREE ký ngày 07/02/2018</v>
          </cell>
        </row>
      </sheetData>
      <sheetData sheetId="4547">
        <row r="1">
          <cell r="A1" t="str">
            <v>GIÁ TRỊ PHỤ LỤC 13 - HĐ 37/2018/HĐ/OIC-SEAREE ký ngày 07/02/2018</v>
          </cell>
        </row>
      </sheetData>
      <sheetData sheetId="4548">
        <row r="1">
          <cell r="A1" t="str">
            <v>GIÁ TRỊ PHỤ LỤC 13 - HĐ 37/2018/HĐ/OIC-SEAREE ký ngày 07/02/2018</v>
          </cell>
        </row>
      </sheetData>
      <sheetData sheetId="4549">
        <row r="1">
          <cell r="A1" t="str">
            <v>GIÁ TRỊ PHỤ LỤC 13 - HĐ 37/2018/HĐ/OIC-SEAREE ký ngày 07/02/2018</v>
          </cell>
        </row>
      </sheetData>
      <sheetData sheetId="4550">
        <row r="1">
          <cell r="A1" t="str">
            <v>GIÁ TRỊ PHỤ LỤC 13 - HĐ 37/2018/HĐ/OIC-SEAREE ký ngày 07/02/2018</v>
          </cell>
        </row>
      </sheetData>
      <sheetData sheetId="4551">
        <row r="1">
          <cell r="A1" t="str">
            <v>GIÁ TRỊ PHỤ LỤC 13 - HĐ 37/2018/HĐ/OIC-SEAREE ký ngày 07/02/2018</v>
          </cell>
        </row>
      </sheetData>
      <sheetData sheetId="4552">
        <row r="1">
          <cell r="A1" t="str">
            <v>GIÁ TRỊ PHỤ LỤC 13 - HĐ 37/2018/HĐ/OIC-SEAREE ký ngày 07/02/2018</v>
          </cell>
        </row>
      </sheetData>
      <sheetData sheetId="4553">
        <row r="1">
          <cell r="A1" t="str">
            <v>GIÁ TRỊ PHỤ LỤC 13 - HĐ 37/2018/HĐ/OIC-SEAREE ký ngày 07/02/2018</v>
          </cell>
        </row>
      </sheetData>
      <sheetData sheetId="4554">
        <row r="1">
          <cell r="A1" t="str">
            <v>GIÁ TRỊ PHỤ LỤC 13 - HĐ 37/2018/HĐ/OIC-SEAREE ký ngày 07/02/2018</v>
          </cell>
        </row>
      </sheetData>
      <sheetData sheetId="4555">
        <row r="1">
          <cell r="A1" t="str">
            <v>GIÁ TRỊ PHỤ LỤC 13 - HĐ 37/2018/HĐ/OIC-SEAREE ký ngày 07/02/2018</v>
          </cell>
        </row>
      </sheetData>
      <sheetData sheetId="4556">
        <row r="1">
          <cell r="A1" t="str">
            <v>GIÁ TRỊ PHỤ LỤC 13 - HĐ 37/2018/HĐ/OIC-SEAREE ký ngày 07/02/2018</v>
          </cell>
        </row>
      </sheetData>
      <sheetData sheetId="4557">
        <row r="1">
          <cell r="A1" t="str">
            <v>GIÁ TRỊ PHỤ LỤC 13 - HĐ 37/2018/HĐ/OIC-SEAREE ký ngày 07/02/2018</v>
          </cell>
        </row>
      </sheetData>
      <sheetData sheetId="4558">
        <row r="1">
          <cell r="A1" t="str">
            <v>GIÁ TRỊ PHỤ LỤC 13 - HĐ 37/2018/HĐ/OIC-SEAREE ký ngày 07/02/2018</v>
          </cell>
        </row>
      </sheetData>
      <sheetData sheetId="4559">
        <row r="1">
          <cell r="A1" t="str">
            <v>GIÁ TRỊ PHỤ LỤC 13 - HĐ 37/2018/HĐ/OIC-SEAREE ký ngày 07/02/2018</v>
          </cell>
        </row>
      </sheetData>
      <sheetData sheetId="4560">
        <row r="1">
          <cell r="A1" t="str">
            <v>GIÁ TRỊ PHỤ LỤC 13 - HĐ 37/2018/HĐ/OIC-SEAREE ký ngày 07/02/2018</v>
          </cell>
        </row>
      </sheetData>
      <sheetData sheetId="4561">
        <row r="1">
          <cell r="A1" t="str">
            <v>GIÁ TRỊ PHỤ LỤC 13 - HĐ 37/2018/HĐ/OIC-SEAREE ký ngày 07/02/2018</v>
          </cell>
        </row>
      </sheetData>
      <sheetData sheetId="4562">
        <row r="1">
          <cell r="A1" t="str">
            <v>GIÁ TRỊ PHỤ LỤC 13 - HĐ 37/2018/HĐ/OIC-SEAREE ký ngày 07/02/2018</v>
          </cell>
        </row>
      </sheetData>
      <sheetData sheetId="4563">
        <row r="1">
          <cell r="A1" t="str">
            <v>GIÁ TRỊ PHỤ LỤC 13 - HĐ 37/2018/HĐ/OIC-SEAREE ký ngày 07/02/2018</v>
          </cell>
        </row>
      </sheetData>
      <sheetData sheetId="4564">
        <row r="1">
          <cell r="A1" t="str">
            <v>GIÁ TRỊ PHỤ LỤC 13 - HĐ 37/2018/HĐ/OIC-SEAREE ký ngày 07/02/2018</v>
          </cell>
        </row>
      </sheetData>
      <sheetData sheetId="4565">
        <row r="1">
          <cell r="A1" t="str">
            <v>GIÁ TRỊ PHỤ LỤC 13 - HĐ 37/2018/HĐ/OIC-SEAREE ký ngày 07/02/2018</v>
          </cell>
        </row>
      </sheetData>
      <sheetData sheetId="4566">
        <row r="1">
          <cell r="A1" t="str">
            <v>GIÁ TRỊ PHỤ LỤC 13 - HĐ 37/2018/HĐ/OIC-SEAREE ký ngày 07/02/2018</v>
          </cell>
        </row>
      </sheetData>
      <sheetData sheetId="4567">
        <row r="1">
          <cell r="A1" t="str">
            <v>GIÁ TRỊ PHỤ LỤC 13 - HĐ 37/2018/HĐ/OIC-SEAREE ký ngày 07/02/2018</v>
          </cell>
        </row>
      </sheetData>
      <sheetData sheetId="4568">
        <row r="1">
          <cell r="A1" t="str">
            <v>GIÁ TRỊ PHỤ LỤC 13 - HĐ 37/2018/HĐ/OIC-SEAREE ký ngày 07/02/2018</v>
          </cell>
        </row>
      </sheetData>
      <sheetData sheetId="4569">
        <row r="1">
          <cell r="A1" t="str">
            <v>GIÁ TRỊ PHỤ LỤC 13 - HĐ 37/2018/HĐ/OIC-SEAREE ký ngày 07/02/2018</v>
          </cell>
        </row>
      </sheetData>
      <sheetData sheetId="4570">
        <row r="1">
          <cell r="A1" t="str">
            <v>GIÁ TRỊ PHỤ LỤC 13 - HĐ 37/2018/HĐ/OIC-SEAREE ký ngày 07/02/2018</v>
          </cell>
        </row>
      </sheetData>
      <sheetData sheetId="4571">
        <row r="1">
          <cell r="A1" t="str">
            <v>GIÁ TRỊ PHỤ LỤC 13 - HĐ 37/2018/HĐ/OIC-SEAREE ký ngày 07/02/2018</v>
          </cell>
        </row>
      </sheetData>
      <sheetData sheetId="4572">
        <row r="1">
          <cell r="A1" t="str">
            <v>GIÁ TRỊ PHỤ LỤC 13 - HĐ 37/2018/HĐ/OIC-SEAREE ký ngày 07/02/2018</v>
          </cell>
        </row>
      </sheetData>
      <sheetData sheetId="4573">
        <row r="1">
          <cell r="A1" t="str">
            <v>GIÁ TRỊ PHỤ LỤC 13 - HĐ 37/2018/HĐ/OIC-SEAREE ký ngày 07/02/2018</v>
          </cell>
        </row>
      </sheetData>
      <sheetData sheetId="4574">
        <row r="1">
          <cell r="A1" t="str">
            <v>GIÁ TRỊ PHỤ LỤC 13 - HĐ 37/2018/HĐ/OIC-SEAREE ký ngày 07/02/2018</v>
          </cell>
        </row>
      </sheetData>
      <sheetData sheetId="4575">
        <row r="1">
          <cell r="A1" t="str">
            <v>GIÁ TRỊ PHỤ LỤC 13 - HĐ 37/2018/HĐ/OIC-SEAREE ký ngày 07/02/2018</v>
          </cell>
        </row>
      </sheetData>
      <sheetData sheetId="4576">
        <row r="1">
          <cell r="A1" t="str">
            <v>GIÁ TRỊ PHỤ LỤC 13 - HĐ 37/2018/HĐ/OIC-SEAREE ký ngày 07/02/2018</v>
          </cell>
        </row>
      </sheetData>
      <sheetData sheetId="4577">
        <row r="1">
          <cell r="A1" t="str">
            <v>GIÁ TRỊ PHỤ LỤC 13 - HĐ 37/2018/HĐ/OIC-SEAREE ký ngày 07/02/2018</v>
          </cell>
        </row>
      </sheetData>
      <sheetData sheetId="4578">
        <row r="1">
          <cell r="A1" t="str">
            <v>GIÁ TRỊ PHỤ LỤC 13 - HĐ 37/2018/HĐ/OIC-SEAREE ký ngày 07/02/2018</v>
          </cell>
        </row>
      </sheetData>
      <sheetData sheetId="4579">
        <row r="1">
          <cell r="A1" t="str">
            <v>GIÁ TRỊ PHỤ LỤC 13 - HĐ 37/2018/HĐ/OIC-SEAREE ký ngày 07/02/2018</v>
          </cell>
        </row>
      </sheetData>
      <sheetData sheetId="4580">
        <row r="1">
          <cell r="A1" t="str">
            <v>GIÁ TRỊ PHỤ LỤC 13 - HĐ 37/2018/HĐ/OIC-SEAREE ký ngày 07/02/2018</v>
          </cell>
        </row>
      </sheetData>
      <sheetData sheetId="4581">
        <row r="1">
          <cell r="A1" t="str">
            <v>GIÁ TRỊ PHỤ LỤC 13 - HĐ 37/2018/HĐ/OIC-SEAREE ký ngày 07/02/2018</v>
          </cell>
        </row>
      </sheetData>
      <sheetData sheetId="4582">
        <row r="1">
          <cell r="A1" t="str">
            <v>GIÁ TRỊ PHỤ LỤC 13 - HĐ 37/2018/HĐ/OIC-SEAREE ký ngày 07/02/2018</v>
          </cell>
        </row>
      </sheetData>
      <sheetData sheetId="4583">
        <row r="1">
          <cell r="A1" t="str">
            <v>GIÁ TRỊ PHỤ LỤC 13 - HĐ 37/2018/HĐ/OIC-SEAREE ký ngày 07/02/2018</v>
          </cell>
        </row>
      </sheetData>
      <sheetData sheetId="4584">
        <row r="1">
          <cell r="A1" t="str">
            <v>Linksshape LTD</v>
          </cell>
        </row>
      </sheetData>
      <sheetData sheetId="4585">
        <row r="1">
          <cell r="A1" t="str">
            <v>GIÁ TRỊ PHỤ LỤC 13 - HĐ 37/2018/HĐ/OIC-SEAREE ký ngày 07/02/2018</v>
          </cell>
        </row>
      </sheetData>
      <sheetData sheetId="4586">
        <row r="1">
          <cell r="A1" t="str">
            <v>GIÁ TRỊ PHỤ LỤC 13 - HĐ 37/2018/HĐ/OIC-SEAREE ký ngày 07/02/2018</v>
          </cell>
        </row>
      </sheetData>
      <sheetData sheetId="4587">
        <row r="1">
          <cell r="A1" t="str">
            <v>GIÁ TRỊ PHỤ LỤC 13 - HĐ 37/2018/HĐ/OIC-SEAREE ký ngày 07/02/2018</v>
          </cell>
        </row>
      </sheetData>
      <sheetData sheetId="4588">
        <row r="1">
          <cell r="A1" t="str">
            <v>Linksshape LTD</v>
          </cell>
        </row>
      </sheetData>
      <sheetData sheetId="4589">
        <row r="1">
          <cell r="A1" t="str">
            <v>GIÁ TRỊ PHỤ LỤC 13 - HĐ 37/2018/HĐ/OIC-SEAREE ký ngày 07/02/2018</v>
          </cell>
        </row>
      </sheetData>
      <sheetData sheetId="4590">
        <row r="1">
          <cell r="A1" t="str">
            <v>Linksshape LTD</v>
          </cell>
        </row>
      </sheetData>
      <sheetData sheetId="4591">
        <row r="1">
          <cell r="A1" t="str">
            <v>GIÁ TRỊ PHỤ LỤC 13 - HĐ 37/2018/HĐ/OIC-SEAREE ký ngày 07/02/2018</v>
          </cell>
        </row>
      </sheetData>
      <sheetData sheetId="4592">
        <row r="1">
          <cell r="A1" t="str">
            <v>Linksshape LTD</v>
          </cell>
        </row>
      </sheetData>
      <sheetData sheetId="4593">
        <row r="1">
          <cell r="A1" t="str">
            <v>GIÁ TRỊ PHỤ LỤC 13 - HĐ 37/2018/HĐ/OIC-SEAREE ký ngày 07/02/2018</v>
          </cell>
        </row>
      </sheetData>
      <sheetData sheetId="4594">
        <row r="1">
          <cell r="A1" t="str">
            <v>Linksshape LTD</v>
          </cell>
        </row>
      </sheetData>
      <sheetData sheetId="4595">
        <row r="1">
          <cell r="A1" t="str">
            <v>Linksshape LTD</v>
          </cell>
        </row>
      </sheetData>
      <sheetData sheetId="4596">
        <row r="1">
          <cell r="A1" t="str">
            <v>Linksshape LTD</v>
          </cell>
        </row>
      </sheetData>
      <sheetData sheetId="4597">
        <row r="1">
          <cell r="A1" t="str">
            <v>Linksshape LTD</v>
          </cell>
        </row>
      </sheetData>
      <sheetData sheetId="4598">
        <row r="1">
          <cell r="A1" t="str">
            <v>Linksshape LTD</v>
          </cell>
        </row>
      </sheetData>
      <sheetData sheetId="4599">
        <row r="1">
          <cell r="A1" t="str">
            <v>Linksshape LTD</v>
          </cell>
        </row>
      </sheetData>
      <sheetData sheetId="4600">
        <row r="1">
          <cell r="A1" t="str">
            <v>Linksshape LTD</v>
          </cell>
        </row>
      </sheetData>
      <sheetData sheetId="4601">
        <row r="1">
          <cell r="A1" t="str">
            <v>Linksshape LTD</v>
          </cell>
        </row>
      </sheetData>
      <sheetData sheetId="4602">
        <row r="1">
          <cell r="A1" t="str">
            <v>Linksshape LTD</v>
          </cell>
        </row>
      </sheetData>
      <sheetData sheetId="4603">
        <row r="1">
          <cell r="A1" t="str">
            <v>Linksshape LTD</v>
          </cell>
        </row>
      </sheetData>
      <sheetData sheetId="4604">
        <row r="1">
          <cell r="A1" t="str">
            <v>Linksshape LTD</v>
          </cell>
        </row>
      </sheetData>
      <sheetData sheetId="4605">
        <row r="1">
          <cell r="A1" t="str">
            <v>Linksshape LTD</v>
          </cell>
        </row>
      </sheetData>
      <sheetData sheetId="4606">
        <row r="1">
          <cell r="A1" t="str">
            <v>Linksshape LTD</v>
          </cell>
        </row>
      </sheetData>
      <sheetData sheetId="4607">
        <row r="1">
          <cell r="A1" t="str">
            <v>Linksshape LTD</v>
          </cell>
        </row>
      </sheetData>
      <sheetData sheetId="4608">
        <row r="1">
          <cell r="A1" t="str">
            <v>Linksshape LTD</v>
          </cell>
        </row>
      </sheetData>
      <sheetData sheetId="4609">
        <row r="1">
          <cell r="A1" t="str">
            <v>Linksshape LTD</v>
          </cell>
        </row>
      </sheetData>
      <sheetData sheetId="4610">
        <row r="1">
          <cell r="A1" t="str">
            <v>Linksshape LTD</v>
          </cell>
        </row>
      </sheetData>
      <sheetData sheetId="4611">
        <row r="1">
          <cell r="A1" t="str">
            <v>Linksshape LTD</v>
          </cell>
        </row>
      </sheetData>
      <sheetData sheetId="4612">
        <row r="1">
          <cell r="A1" t="str">
            <v>Linksshape LTD</v>
          </cell>
        </row>
      </sheetData>
      <sheetData sheetId="4613">
        <row r="1">
          <cell r="A1" t="str">
            <v>Linksshape LTD</v>
          </cell>
        </row>
      </sheetData>
      <sheetData sheetId="4614">
        <row r="1">
          <cell r="A1" t="str">
            <v>Linksshape LTD</v>
          </cell>
        </row>
      </sheetData>
      <sheetData sheetId="4615">
        <row r="1">
          <cell r="A1" t="str">
            <v>Linksshape LTD</v>
          </cell>
        </row>
      </sheetData>
      <sheetData sheetId="4616">
        <row r="1">
          <cell r="A1" t="str">
            <v>Linksshape LTD</v>
          </cell>
        </row>
      </sheetData>
      <sheetData sheetId="4617">
        <row r="1">
          <cell r="A1" t="str">
            <v>Linksshape LTD</v>
          </cell>
        </row>
      </sheetData>
      <sheetData sheetId="4618">
        <row r="1">
          <cell r="A1" t="str">
            <v>Linksshape LTD</v>
          </cell>
        </row>
      </sheetData>
      <sheetData sheetId="4619">
        <row r="1">
          <cell r="A1" t="str">
            <v>Linksshape LTD</v>
          </cell>
        </row>
      </sheetData>
      <sheetData sheetId="4620">
        <row r="1">
          <cell r="A1" t="str">
            <v>Linksshape LTD</v>
          </cell>
        </row>
      </sheetData>
      <sheetData sheetId="4621">
        <row r="1">
          <cell r="A1" t="str">
            <v>Linksshape LTD</v>
          </cell>
        </row>
      </sheetData>
      <sheetData sheetId="4622">
        <row r="1">
          <cell r="A1" t="str">
            <v>Linksshape LTD</v>
          </cell>
        </row>
      </sheetData>
      <sheetData sheetId="4623">
        <row r="1">
          <cell r="A1" t="str">
            <v>Linksshape LTD</v>
          </cell>
        </row>
      </sheetData>
      <sheetData sheetId="4624">
        <row r="1">
          <cell r="A1" t="str">
            <v>Linksshape LTD</v>
          </cell>
        </row>
      </sheetData>
      <sheetData sheetId="4625">
        <row r="1">
          <cell r="A1" t="str">
            <v>Linksshape LTD</v>
          </cell>
        </row>
      </sheetData>
      <sheetData sheetId="4626">
        <row r="1">
          <cell r="A1" t="str">
            <v>Linksshape LTD</v>
          </cell>
        </row>
      </sheetData>
      <sheetData sheetId="4627">
        <row r="1">
          <cell r="A1" t="str">
            <v>Linksshape LTD</v>
          </cell>
        </row>
      </sheetData>
      <sheetData sheetId="4628">
        <row r="1">
          <cell r="A1" t="str">
            <v>Linksshape LTD</v>
          </cell>
        </row>
      </sheetData>
      <sheetData sheetId="4629">
        <row r="1">
          <cell r="A1" t="str">
            <v>Linksshape LTD</v>
          </cell>
        </row>
      </sheetData>
      <sheetData sheetId="4630">
        <row r="1">
          <cell r="A1" t="str">
            <v>Linksshape LTD</v>
          </cell>
        </row>
      </sheetData>
      <sheetData sheetId="4631">
        <row r="1">
          <cell r="A1" t="str">
            <v>Linksshape LTD</v>
          </cell>
        </row>
      </sheetData>
      <sheetData sheetId="4632">
        <row r="1">
          <cell r="A1" t="str">
            <v>Linksshape LTD</v>
          </cell>
        </row>
      </sheetData>
      <sheetData sheetId="4633">
        <row r="1">
          <cell r="A1" t="str">
            <v>Linksshape LTD</v>
          </cell>
        </row>
      </sheetData>
      <sheetData sheetId="4634">
        <row r="1">
          <cell r="A1" t="str">
            <v>Linksshape LTD</v>
          </cell>
        </row>
      </sheetData>
      <sheetData sheetId="4635">
        <row r="1">
          <cell r="A1" t="str">
            <v>Linksshape LTD</v>
          </cell>
        </row>
      </sheetData>
      <sheetData sheetId="4636">
        <row r="1">
          <cell r="A1" t="str">
            <v>Linksshape LTD</v>
          </cell>
        </row>
      </sheetData>
      <sheetData sheetId="4637">
        <row r="1">
          <cell r="A1" t="str">
            <v>Linksshape LTD</v>
          </cell>
        </row>
      </sheetData>
      <sheetData sheetId="4638">
        <row r="1">
          <cell r="A1" t="str">
            <v>Linksshape LTD</v>
          </cell>
        </row>
      </sheetData>
      <sheetData sheetId="4639">
        <row r="1">
          <cell r="A1" t="str">
            <v>Linksshape LTD</v>
          </cell>
        </row>
      </sheetData>
      <sheetData sheetId="4640">
        <row r="1">
          <cell r="A1" t="str">
            <v>Linksshape LTD</v>
          </cell>
        </row>
      </sheetData>
      <sheetData sheetId="4641">
        <row r="1">
          <cell r="A1" t="str">
            <v>Linksshape LTD</v>
          </cell>
        </row>
      </sheetData>
      <sheetData sheetId="4642">
        <row r="1">
          <cell r="A1" t="str">
            <v>Linksshape LTD</v>
          </cell>
        </row>
      </sheetData>
      <sheetData sheetId="4643">
        <row r="1">
          <cell r="A1" t="str">
            <v>Linksshape LTD</v>
          </cell>
        </row>
      </sheetData>
      <sheetData sheetId="4644">
        <row r="1">
          <cell r="A1" t="str">
            <v>Linksshape LTD</v>
          </cell>
        </row>
      </sheetData>
      <sheetData sheetId="4645">
        <row r="1">
          <cell r="A1" t="str">
            <v>Linksshape LTD</v>
          </cell>
        </row>
      </sheetData>
      <sheetData sheetId="4646">
        <row r="1">
          <cell r="A1" t="str">
            <v>Linksshape LTD</v>
          </cell>
        </row>
      </sheetData>
      <sheetData sheetId="4647">
        <row r="1">
          <cell r="A1" t="str">
            <v>Linksshape LTD</v>
          </cell>
        </row>
      </sheetData>
      <sheetData sheetId="4648">
        <row r="1">
          <cell r="A1" t="str">
            <v>Linksshape LTD</v>
          </cell>
        </row>
      </sheetData>
      <sheetData sheetId="4649">
        <row r="1">
          <cell r="A1" t="str">
            <v>Linksshape LTD</v>
          </cell>
        </row>
      </sheetData>
      <sheetData sheetId="4650">
        <row r="1">
          <cell r="A1" t="str">
            <v>Linksshape LTD</v>
          </cell>
        </row>
      </sheetData>
      <sheetData sheetId="4651">
        <row r="1">
          <cell r="A1" t="str">
            <v>Linksshape LTD</v>
          </cell>
        </row>
      </sheetData>
      <sheetData sheetId="4652">
        <row r="1">
          <cell r="A1" t="str">
            <v>Linksshape LTD</v>
          </cell>
        </row>
      </sheetData>
      <sheetData sheetId="4653">
        <row r="1">
          <cell r="A1" t="str">
            <v>Linksshape LTD</v>
          </cell>
        </row>
      </sheetData>
      <sheetData sheetId="4654">
        <row r="1">
          <cell r="A1" t="str">
            <v>Linksshape LTD</v>
          </cell>
        </row>
      </sheetData>
      <sheetData sheetId="4655">
        <row r="1">
          <cell r="A1" t="str">
            <v>Linksshape LTD</v>
          </cell>
        </row>
      </sheetData>
      <sheetData sheetId="4656">
        <row r="1">
          <cell r="A1" t="str">
            <v>Linksshape LTD</v>
          </cell>
        </row>
      </sheetData>
      <sheetData sheetId="4657">
        <row r="1">
          <cell r="A1" t="str">
            <v>Linksshape LTD</v>
          </cell>
        </row>
      </sheetData>
      <sheetData sheetId="4658">
        <row r="1">
          <cell r="A1" t="str">
            <v>Linksshape LTD</v>
          </cell>
        </row>
      </sheetData>
      <sheetData sheetId="4659">
        <row r="1">
          <cell r="A1" t="str">
            <v>Linksshape LTD</v>
          </cell>
        </row>
      </sheetData>
      <sheetData sheetId="4660">
        <row r="1">
          <cell r="A1" t="str">
            <v>Linksshape LTD</v>
          </cell>
        </row>
      </sheetData>
      <sheetData sheetId="4661">
        <row r="1">
          <cell r="A1" t="str">
            <v>Linksshape LTD</v>
          </cell>
        </row>
      </sheetData>
      <sheetData sheetId="4662">
        <row r="1">
          <cell r="A1" t="str">
            <v>Linksshape LTD</v>
          </cell>
        </row>
      </sheetData>
      <sheetData sheetId="4663">
        <row r="1">
          <cell r="A1" t="str">
            <v>Linksshape LTD</v>
          </cell>
        </row>
      </sheetData>
      <sheetData sheetId="4664">
        <row r="1">
          <cell r="A1" t="str">
            <v>Linksshape LTD</v>
          </cell>
        </row>
      </sheetData>
      <sheetData sheetId="4665">
        <row r="1">
          <cell r="A1" t="str">
            <v>Linksshape LTD</v>
          </cell>
        </row>
      </sheetData>
      <sheetData sheetId="4666">
        <row r="1">
          <cell r="A1" t="str">
            <v>Linksshape LTD</v>
          </cell>
        </row>
      </sheetData>
      <sheetData sheetId="4667">
        <row r="1">
          <cell r="A1" t="str">
            <v>Linksshape LTD</v>
          </cell>
        </row>
      </sheetData>
      <sheetData sheetId="4668">
        <row r="1">
          <cell r="A1" t="str">
            <v>Linksshape LTD</v>
          </cell>
        </row>
      </sheetData>
      <sheetData sheetId="4669">
        <row r="1">
          <cell r="A1" t="str">
            <v>Linksshape LTD</v>
          </cell>
        </row>
      </sheetData>
      <sheetData sheetId="4670">
        <row r="1">
          <cell r="A1" t="str">
            <v>Linksshape LTD</v>
          </cell>
        </row>
      </sheetData>
      <sheetData sheetId="4671">
        <row r="1">
          <cell r="A1" t="str">
            <v>Linksshape LTD</v>
          </cell>
        </row>
      </sheetData>
      <sheetData sheetId="4672">
        <row r="1">
          <cell r="A1" t="str">
            <v>Linksshape LTD</v>
          </cell>
        </row>
      </sheetData>
      <sheetData sheetId="4673">
        <row r="1">
          <cell r="A1" t="str">
            <v>Linksshape LTD</v>
          </cell>
        </row>
      </sheetData>
      <sheetData sheetId="4674">
        <row r="1">
          <cell r="A1" t="str">
            <v>Linksshape LTD</v>
          </cell>
        </row>
      </sheetData>
      <sheetData sheetId="4675">
        <row r="1">
          <cell r="A1" t="str">
            <v>Linksshape LTD</v>
          </cell>
        </row>
      </sheetData>
      <sheetData sheetId="4676">
        <row r="1">
          <cell r="A1" t="str">
            <v>Linksshape LTD</v>
          </cell>
        </row>
      </sheetData>
      <sheetData sheetId="4677">
        <row r="1">
          <cell r="A1" t="str">
            <v>Linksshape LTD</v>
          </cell>
        </row>
      </sheetData>
      <sheetData sheetId="4678">
        <row r="1">
          <cell r="A1" t="str">
            <v>Linksshape LTD</v>
          </cell>
        </row>
      </sheetData>
      <sheetData sheetId="4679">
        <row r="1">
          <cell r="A1" t="str">
            <v>Linksshape LTD</v>
          </cell>
        </row>
      </sheetData>
      <sheetData sheetId="4680">
        <row r="1">
          <cell r="A1" t="str">
            <v>Linksshape LTD</v>
          </cell>
        </row>
      </sheetData>
      <sheetData sheetId="4681">
        <row r="1">
          <cell r="A1" t="str">
            <v>Linksshape LTD</v>
          </cell>
        </row>
      </sheetData>
      <sheetData sheetId="4682">
        <row r="1">
          <cell r="A1" t="str">
            <v>Linksshape LTD</v>
          </cell>
        </row>
      </sheetData>
      <sheetData sheetId="4683">
        <row r="1">
          <cell r="A1" t="str">
            <v>Linksshape LTD</v>
          </cell>
        </row>
      </sheetData>
      <sheetData sheetId="4684">
        <row r="1">
          <cell r="A1" t="str">
            <v>Linksshape LTD</v>
          </cell>
        </row>
      </sheetData>
      <sheetData sheetId="4685">
        <row r="1">
          <cell r="A1" t="str">
            <v>Linksshape LTD</v>
          </cell>
        </row>
      </sheetData>
      <sheetData sheetId="4686">
        <row r="1">
          <cell r="A1" t="str">
            <v>Linksshape LTD</v>
          </cell>
        </row>
      </sheetData>
      <sheetData sheetId="4687">
        <row r="1">
          <cell r="A1" t="str">
            <v>Linksshape LTD</v>
          </cell>
        </row>
      </sheetData>
      <sheetData sheetId="4688">
        <row r="1">
          <cell r="A1" t="str">
            <v>Linksshape LTD</v>
          </cell>
        </row>
      </sheetData>
      <sheetData sheetId="4689">
        <row r="1">
          <cell r="A1" t="str">
            <v>Linksshape LTD</v>
          </cell>
        </row>
      </sheetData>
      <sheetData sheetId="4690">
        <row r="1">
          <cell r="A1" t="str">
            <v>Linksshape LTD</v>
          </cell>
        </row>
      </sheetData>
      <sheetData sheetId="4691">
        <row r="1">
          <cell r="A1" t="str">
            <v>Linksshape LTD</v>
          </cell>
        </row>
      </sheetData>
      <sheetData sheetId="4692">
        <row r="1">
          <cell r="A1" t="str">
            <v>Linksshape LTD</v>
          </cell>
        </row>
      </sheetData>
      <sheetData sheetId="4693">
        <row r="1">
          <cell r="A1" t="str">
            <v>Linksshape LTD</v>
          </cell>
        </row>
      </sheetData>
      <sheetData sheetId="4694">
        <row r="1">
          <cell r="A1" t="str">
            <v>Linksshape LTD</v>
          </cell>
        </row>
      </sheetData>
      <sheetData sheetId="4695">
        <row r="1">
          <cell r="A1" t="str">
            <v>Linksshape LTD</v>
          </cell>
        </row>
      </sheetData>
      <sheetData sheetId="4696">
        <row r="1">
          <cell r="A1" t="str">
            <v>GIÁ TRỊ PHỤ LỤC 13 - HĐ 37/2018/HĐ/OIC-SEAREE ký ngày 07/02/2018</v>
          </cell>
        </row>
      </sheetData>
      <sheetData sheetId="4697">
        <row r="1">
          <cell r="A1" t="str">
            <v>GIÁ TRỊ PHỤ LỤC 13 - HĐ 37/2018/HĐ/OIC-SEAREE ký ngày 07/02/2018</v>
          </cell>
        </row>
      </sheetData>
      <sheetData sheetId="4698">
        <row r="1">
          <cell r="A1" t="str">
            <v>GIÁ TRỊ PHỤ LỤC 13 - HĐ 37/2018/HĐ/OIC-SEAREE ký ngày 07/02/2018</v>
          </cell>
        </row>
      </sheetData>
      <sheetData sheetId="4699">
        <row r="1">
          <cell r="A1" t="str">
            <v>GIÁ TRỊ PHỤ LỤC 13 - HĐ 37/2018/HĐ/OIC-SEAREE ký ngày 07/02/2018</v>
          </cell>
        </row>
      </sheetData>
      <sheetData sheetId="4700">
        <row r="1">
          <cell r="A1" t="str">
            <v>GIÁ TRỊ PHỤ LỤC 13 - HĐ 37/2018/HĐ/OIC-SEAREE ký ngày 07/02/2018</v>
          </cell>
        </row>
      </sheetData>
      <sheetData sheetId="4701">
        <row r="1">
          <cell r="A1" t="str">
            <v>GIÁ TRỊ PHỤ LỤC 13 - HĐ 37/2018/HĐ/OIC-SEAREE ký ngày 07/02/2018</v>
          </cell>
        </row>
      </sheetData>
      <sheetData sheetId="4702">
        <row r="1">
          <cell r="A1" t="str">
            <v>GIÁ TRỊ PHỤ LỤC 13 - HĐ 37/2018/HĐ/OIC-SEAREE ký ngày 07/02/2018</v>
          </cell>
        </row>
      </sheetData>
      <sheetData sheetId="4703">
        <row r="1">
          <cell r="A1" t="str">
            <v>GIÁ TRỊ PHỤ LỤC 13 - HĐ 37/2018/HĐ/OIC-SEAREE ký ngày 07/02/2018</v>
          </cell>
        </row>
      </sheetData>
      <sheetData sheetId="4704">
        <row r="1">
          <cell r="A1" t="str">
            <v>GIÁ TRỊ PHỤ LỤC 13 - HĐ 37/2018/HĐ/OIC-SEAREE ký ngày 07/02/2018</v>
          </cell>
        </row>
      </sheetData>
      <sheetData sheetId="4705">
        <row r="1">
          <cell r="A1" t="str">
            <v>GIÁ TRỊ PHỤ LỤC 13 - HĐ 37/2018/HĐ/OIC-SEAREE ký ngày 07/02/2018</v>
          </cell>
        </row>
      </sheetData>
      <sheetData sheetId="4706">
        <row r="1">
          <cell r="A1" t="str">
            <v>GIÁ TRỊ PHỤ LỤC 13 - HĐ 37/2018/HĐ/OIC-SEAREE ký ngày 07/02/2018</v>
          </cell>
        </row>
      </sheetData>
      <sheetData sheetId="4707">
        <row r="1">
          <cell r="A1" t="str">
            <v>GIÁ TRỊ PHỤ LỤC 13 - HĐ 37/2018/HĐ/OIC-SEAREE ký ngày 07/02/2018</v>
          </cell>
        </row>
      </sheetData>
      <sheetData sheetId="4708">
        <row r="1">
          <cell r="A1" t="str">
            <v>GIÁ TRỊ PHỤ LỤC 13 - HĐ 37/2018/HĐ/OIC-SEAREE ký ngày 07/02/2018</v>
          </cell>
        </row>
      </sheetData>
      <sheetData sheetId="4709">
        <row r="1">
          <cell r="A1" t="str">
            <v>GIÁ TRỊ PHỤ LỤC 13 - HĐ 37/2018/HĐ/OIC-SEAREE ký ngày 07/02/2018</v>
          </cell>
        </row>
      </sheetData>
      <sheetData sheetId="4710">
        <row r="1">
          <cell r="A1" t="str">
            <v>GIÁ TRỊ PHỤ LỤC 13 - HĐ 37/2018/HĐ/OIC-SEAREE ký ngày 07/02/2018</v>
          </cell>
        </row>
      </sheetData>
      <sheetData sheetId="4711">
        <row r="1">
          <cell r="A1" t="str">
            <v>GIÁ TRỊ PHỤ LỤC 13 - HĐ 37/2018/HĐ/OIC-SEAREE ký ngày 07/02/2018</v>
          </cell>
        </row>
      </sheetData>
      <sheetData sheetId="4712">
        <row r="1">
          <cell r="A1" t="str">
            <v>GIÁ TRỊ PHỤ LỤC 13 - HĐ 37/2018/HĐ/OIC-SEAREE ký ngày 07/02/2018</v>
          </cell>
        </row>
      </sheetData>
      <sheetData sheetId="4713">
        <row r="1">
          <cell r="A1" t="str">
            <v>GIÁ TRỊ PHỤ LỤC 13 - HĐ 37/2018/HĐ/OIC-SEAREE ký ngày 07/02/2018</v>
          </cell>
        </row>
      </sheetData>
      <sheetData sheetId="4714">
        <row r="1">
          <cell r="A1" t="str">
            <v>GIÁ TRỊ PHỤ LỤC 13 - HĐ 37/2018/HĐ/OIC-SEAREE ký ngày 07/02/2018</v>
          </cell>
        </row>
      </sheetData>
      <sheetData sheetId="4715">
        <row r="1">
          <cell r="A1" t="str">
            <v>GIÁ TRỊ PHỤ LỤC 13 - HĐ 37/2018/HĐ/OIC-SEAREE ký ngày 07/02/2018</v>
          </cell>
        </row>
      </sheetData>
      <sheetData sheetId="4716">
        <row r="1">
          <cell r="A1" t="str">
            <v>GIÁ TRỊ PHỤ LỤC 13 - HĐ 37/2018/HĐ/OIC-SEAREE ký ngày 07/02/2018</v>
          </cell>
        </row>
      </sheetData>
      <sheetData sheetId="4717">
        <row r="1">
          <cell r="A1" t="str">
            <v>GIÁ TRỊ PHỤ LỤC 13 - HĐ 37/2018/HĐ/OIC-SEAREE ký ngày 07/02/2018</v>
          </cell>
        </row>
      </sheetData>
      <sheetData sheetId="4718">
        <row r="1">
          <cell r="A1" t="str">
            <v>GIÁ TRỊ PHỤ LỤC 13 - HĐ 37/2018/HĐ/OIC-SEAREE ký ngày 07/02/2018</v>
          </cell>
        </row>
      </sheetData>
      <sheetData sheetId="4719">
        <row r="1">
          <cell r="A1" t="str">
            <v>GIÁ TRỊ PHỤ LỤC 13 - HĐ 37/2018/HĐ/OIC-SEAREE ký ngày 07/02/2018</v>
          </cell>
        </row>
      </sheetData>
      <sheetData sheetId="4720">
        <row r="1">
          <cell r="A1" t="str">
            <v>GIÁ TRỊ PHỤ LỤC 13 - HĐ 37/2018/HĐ/OIC-SEAREE ký ngày 07/02/2018</v>
          </cell>
        </row>
      </sheetData>
      <sheetData sheetId="4721">
        <row r="1">
          <cell r="A1" t="str">
            <v>GIÁ TRỊ PHỤ LỤC 13 - HĐ 37/2018/HĐ/OIC-SEAREE ký ngày 07/02/2018</v>
          </cell>
        </row>
      </sheetData>
      <sheetData sheetId="4722">
        <row r="1">
          <cell r="A1" t="str">
            <v>GIÁ TRỊ PHỤ LỤC 13 - HĐ 37/2018/HĐ/OIC-SEAREE ký ngày 07/02/2018</v>
          </cell>
        </row>
      </sheetData>
      <sheetData sheetId="4723">
        <row r="1">
          <cell r="A1" t="str">
            <v>GIÁ TRỊ PHỤ LỤC 13 - HĐ 37/2018/HĐ/OIC-SEAREE ký ngày 07/02/2018</v>
          </cell>
        </row>
      </sheetData>
      <sheetData sheetId="4724">
        <row r="1">
          <cell r="A1" t="str">
            <v>GIÁ TRỊ PHỤ LỤC 13 - HĐ 37/2018/HĐ/OIC-SEAREE ký ngày 07/02/2018</v>
          </cell>
        </row>
      </sheetData>
      <sheetData sheetId="4725">
        <row r="1">
          <cell r="A1" t="str">
            <v>GIÁ TRỊ PHỤ LỤC 13 - HĐ 37/2018/HĐ/OIC-SEAREE ký ngày 07/02/2018</v>
          </cell>
        </row>
      </sheetData>
      <sheetData sheetId="4726">
        <row r="1">
          <cell r="A1" t="str">
            <v>GIÁ TRỊ PHỤ LỤC 13 - HĐ 37/2018/HĐ/OIC-SEAREE ký ngày 07/02/2018</v>
          </cell>
        </row>
      </sheetData>
      <sheetData sheetId="4727">
        <row r="1">
          <cell r="A1" t="str">
            <v>GIÁ TRỊ PHỤ LỤC 13 - HĐ 37/2018/HĐ/OIC-SEAREE ký ngày 07/02/2018</v>
          </cell>
        </row>
      </sheetData>
      <sheetData sheetId="4728">
        <row r="1">
          <cell r="A1" t="str">
            <v>GIÁ TRỊ PHỤ LỤC 13 - HĐ 37/2018/HĐ/OIC-SEAREE ký ngày 07/02/2018</v>
          </cell>
        </row>
      </sheetData>
      <sheetData sheetId="4729">
        <row r="1">
          <cell r="A1" t="str">
            <v>GIÁ TRỊ PHỤ LỤC 13 - HĐ 37/2018/HĐ/OIC-SEAREE ký ngày 07/02/2018</v>
          </cell>
        </row>
      </sheetData>
      <sheetData sheetId="4730">
        <row r="1">
          <cell r="A1" t="str">
            <v>GIÁ TRỊ PHỤ LỤC 13 - HĐ 37/2018/HĐ/OIC-SEAREE ký ngày 07/02/2018</v>
          </cell>
        </row>
      </sheetData>
      <sheetData sheetId="4731">
        <row r="1">
          <cell r="A1" t="str">
            <v>GIÁ TRỊ PHỤ LỤC 13 - HĐ 37/2018/HĐ/OIC-SEAREE ký ngày 07/02/2018</v>
          </cell>
        </row>
      </sheetData>
      <sheetData sheetId="4732">
        <row r="1">
          <cell r="A1" t="str">
            <v>GIÁ TRỊ PHỤ LỤC 13 - HĐ 37/2018/HĐ/OIC-SEAREE ký ngày 07/02/2018</v>
          </cell>
        </row>
      </sheetData>
      <sheetData sheetId="4733">
        <row r="1">
          <cell r="A1" t="str">
            <v>GIÁ TRỊ PHỤ LỤC 13 - HĐ 37/2018/HĐ/OIC-SEAREE ký ngày 07/02/2018</v>
          </cell>
        </row>
      </sheetData>
      <sheetData sheetId="4734">
        <row r="1">
          <cell r="A1" t="str">
            <v>GIÁ TRỊ PHỤ LỤC 13 - HĐ 37/2018/HĐ/OIC-SEAREE ký ngày 07/02/2018</v>
          </cell>
        </row>
      </sheetData>
      <sheetData sheetId="4735">
        <row r="1">
          <cell r="A1" t="str">
            <v>GIÁ TRỊ PHỤ LỤC 13 - HĐ 37/2018/HĐ/OIC-SEAREE ký ngày 07/02/2018</v>
          </cell>
        </row>
      </sheetData>
      <sheetData sheetId="4736">
        <row r="1">
          <cell r="A1" t="str">
            <v>GIÁ TRỊ PHỤ LỤC 13 - HĐ 37/2018/HĐ/OIC-SEAREE ký ngày 07/02/2018</v>
          </cell>
        </row>
      </sheetData>
      <sheetData sheetId="4737">
        <row r="1">
          <cell r="A1" t="str">
            <v>GIÁ TRỊ PHỤ LỤC 13 - HĐ 37/2018/HĐ/OIC-SEAREE ký ngày 07/02/2018</v>
          </cell>
        </row>
      </sheetData>
      <sheetData sheetId="4738">
        <row r="1">
          <cell r="A1" t="str">
            <v>GIÁ TRỊ PHỤ LỤC 13 - HĐ 37/2018/HĐ/OIC-SEAREE ký ngày 07/02/2018</v>
          </cell>
        </row>
      </sheetData>
      <sheetData sheetId="4739">
        <row r="1">
          <cell r="A1" t="str">
            <v>GIÁ TRỊ PHỤ LỤC 13 - HĐ 37/2018/HĐ/OIC-SEAREE ký ngày 07/02/2018</v>
          </cell>
        </row>
      </sheetData>
      <sheetData sheetId="4740">
        <row r="1">
          <cell r="A1" t="str">
            <v>GIÁ TRỊ PHỤ LỤC 13 - HĐ 37/2018/HĐ/OIC-SEAREE ký ngày 07/02/2018</v>
          </cell>
        </row>
      </sheetData>
      <sheetData sheetId="4741">
        <row r="1">
          <cell r="A1" t="str">
            <v>GIÁ TRỊ PHỤ LỤC 13 - HĐ 37/2018/HĐ/OIC-SEAREE ký ngày 07/02/2018</v>
          </cell>
        </row>
      </sheetData>
      <sheetData sheetId="4742">
        <row r="1">
          <cell r="A1" t="str">
            <v>GIÁ TRỊ PHỤ LỤC 13 - HĐ 37/2018/HĐ/OIC-SEAREE ký ngày 07/02/2018</v>
          </cell>
        </row>
      </sheetData>
      <sheetData sheetId="4743">
        <row r="1">
          <cell r="A1" t="str">
            <v>GIÁ TRỊ PHỤ LỤC 13 - HĐ 37/2018/HĐ/OIC-SEAREE ký ngày 07/02/2018</v>
          </cell>
        </row>
      </sheetData>
      <sheetData sheetId="4744">
        <row r="1">
          <cell r="A1" t="str">
            <v>GIÁ TRỊ PHỤ LỤC 13 - HĐ 37/2018/HĐ/OIC-SEAREE ký ngày 07/02/2018</v>
          </cell>
        </row>
      </sheetData>
      <sheetData sheetId="4745">
        <row r="1">
          <cell r="A1" t="str">
            <v>GIÁ TRỊ PHỤ LỤC 13 - HĐ 37/2018/HĐ/OIC-SEAREE ký ngày 07/02/2018</v>
          </cell>
        </row>
      </sheetData>
      <sheetData sheetId="4746">
        <row r="1">
          <cell r="A1" t="str">
            <v>GIÁ TRỊ PHỤ LỤC 13 - HĐ 37/2018/HĐ/OIC-SEAREE ký ngày 07/02/2018</v>
          </cell>
        </row>
      </sheetData>
      <sheetData sheetId="4747">
        <row r="1">
          <cell r="A1" t="str">
            <v>GIÁ TRỊ PHỤ LỤC 13 - HĐ 37/2018/HĐ/OIC-SEAREE ký ngày 07/02/2018</v>
          </cell>
        </row>
      </sheetData>
      <sheetData sheetId="4748">
        <row r="1">
          <cell r="A1" t="str">
            <v>GIÁ TRỊ PHỤ LỤC 13 - HĐ 37/2018/HĐ/OIC-SEAREE ký ngày 07/02/2018</v>
          </cell>
        </row>
      </sheetData>
      <sheetData sheetId="4749">
        <row r="1">
          <cell r="A1" t="str">
            <v>GIÁ TRỊ PHỤ LỤC 13 - HĐ 37/2018/HĐ/OIC-SEAREE ký ngày 07/02/2018</v>
          </cell>
        </row>
      </sheetData>
      <sheetData sheetId="4750">
        <row r="1">
          <cell r="A1" t="str">
            <v>GIÁ TRỊ PHỤ LỤC 13 - HĐ 37/2018/HĐ/OIC-SEAREE ký ngày 07/02/2018</v>
          </cell>
        </row>
      </sheetData>
      <sheetData sheetId="4751">
        <row r="1">
          <cell r="A1" t="str">
            <v>GIÁ TRỊ PHỤ LỤC 13 - HĐ 37/2018/HĐ/OIC-SEAREE ký ngày 07/02/2018</v>
          </cell>
        </row>
      </sheetData>
      <sheetData sheetId="4752">
        <row r="1">
          <cell r="A1" t="str">
            <v>GIÁ TRỊ PHỤ LỤC 13 - HĐ 37/2018/HĐ/OIC-SEAREE ký ngày 07/02/2018</v>
          </cell>
        </row>
      </sheetData>
      <sheetData sheetId="4753">
        <row r="1">
          <cell r="A1" t="str">
            <v>GIÁ TRỊ PHỤ LỤC 13 - HĐ 37/2018/HĐ/OIC-SEAREE ký ngày 07/02/2018</v>
          </cell>
        </row>
      </sheetData>
      <sheetData sheetId="4754">
        <row r="1">
          <cell r="A1" t="str">
            <v>DỰ ÁN:  KHU NHÀ Ở DIỆN TÍCH 4,2777 HA PHƯỜNG THẠNH MỸ LỢI, QUẬN 2 (VICTORIA VILLAGE)</v>
          </cell>
        </row>
      </sheetData>
      <sheetData sheetId="4755">
        <row r="1">
          <cell r="A1" t="str">
            <v>DỰ ÁN:  KHU NHÀ Ở DIỆN TÍCH 4,2777 HA PHƯỜNG THẠNH MỸ LỢI, QUẬN 2 (VICTORIA VILLAGE)</v>
          </cell>
        </row>
      </sheetData>
      <sheetData sheetId="4756">
        <row r="1">
          <cell r="A1" t="str">
            <v>GIÁ TRỊ PHỤ LỤC 13 - HĐ 37/2018/HĐ/OIC-SEAREE ký ngày 07/02/2018</v>
          </cell>
        </row>
      </sheetData>
      <sheetData sheetId="4757">
        <row r="1">
          <cell r="A1" t="str">
            <v>DỰ ÁN:  KHU NHÀ Ở DIỆN TÍCH 4,2777 HA PHƯỜNG THẠNH MỸ LỢI, QUẬN 2 (VICTORIA VILLAGE)</v>
          </cell>
        </row>
      </sheetData>
      <sheetData sheetId="4758">
        <row r="1">
          <cell r="A1" t="str">
            <v>DỰ ÁN:  KHU NHÀ Ở DIỆN TÍCH 4,2777 HA PHƯỜNG THẠNH MỸ LỢI, QUẬN 2 (VICTORIA VILLAGE)</v>
          </cell>
        </row>
      </sheetData>
      <sheetData sheetId="4759">
        <row r="1">
          <cell r="A1" t="str">
            <v>DỰ ÁN:  KHU NHÀ Ở DIỆN TÍCH 4,2777 HA PHƯỜNG THẠNH MỸ LỢI, QUẬN 2 (VICTORIA VILLAGE)</v>
          </cell>
        </row>
      </sheetData>
      <sheetData sheetId="4760">
        <row r="1">
          <cell r="A1" t="str">
            <v>DỰ ÁN:  KHU NHÀ Ở DIỆN TÍCH 4,2777 HA PHƯỜNG THẠNH MỸ LỢI, QUẬN 2 (VICTORIA VILLAGE)</v>
          </cell>
        </row>
      </sheetData>
      <sheetData sheetId="4761">
        <row r="1">
          <cell r="A1" t="str">
            <v>DỰ ÁN:  KHU NHÀ Ở DIỆN TÍCH 4,2777 HA PHƯỜNG THẠNH MỸ LỢI, QUẬN 2 (VICTORIA VILLAGE)</v>
          </cell>
        </row>
      </sheetData>
      <sheetData sheetId="4762">
        <row r="1">
          <cell r="A1" t="str">
            <v>DỰ ÁN:  KHU NHÀ Ở DIỆN TÍCH 4,2777 HA PHƯỜNG THẠNH MỸ LỢI, QUẬN 2 (VICTORIA VILLAGE)</v>
          </cell>
        </row>
      </sheetData>
      <sheetData sheetId="4763">
        <row r="1">
          <cell r="A1" t="str">
            <v>DỰ ÁN:  KHU NHÀ Ở DIỆN TÍCH 4,2777 HA PHƯỜNG THẠNH MỸ LỢI, QUẬN 2 (VICTORIA VILLAGE)</v>
          </cell>
        </row>
      </sheetData>
      <sheetData sheetId="4764">
        <row r="1">
          <cell r="A1" t="str">
            <v>DỰ ÁN:  KHU NHÀ Ở DIỆN TÍCH 4,2777 HA PHƯỜNG THẠNH MỸ LỢI, QUẬN 2 (VICTORIA VILLAGE)</v>
          </cell>
        </row>
      </sheetData>
      <sheetData sheetId="4765">
        <row r="1">
          <cell r="A1" t="str">
            <v>DỰ ÁN:  KHU NHÀ Ở DIỆN TÍCH 4,2777 HA PHƯỜNG THẠNH MỸ LỢI, QUẬN 2 (VICTORIA VILLAGE)</v>
          </cell>
        </row>
      </sheetData>
      <sheetData sheetId="4766">
        <row r="1">
          <cell r="A1" t="str">
            <v>DỰ ÁN:  KHU NHÀ Ở DIỆN TÍCH 4,2777 HA PHƯỜNG THẠNH MỸ LỢI, QUẬN 2 (VICTORIA VILLAGE)</v>
          </cell>
        </row>
      </sheetData>
      <sheetData sheetId="4767">
        <row r="1">
          <cell r="A1" t="str">
            <v>DỰ ÁN:  KHU NHÀ Ở DIỆN TÍCH 4,2777 HA PHƯỜNG THẠNH MỸ LỢI, QUẬN 2 (VICTORIA VILLAGE)</v>
          </cell>
        </row>
      </sheetData>
      <sheetData sheetId="4768">
        <row r="1">
          <cell r="A1" t="str">
            <v>DỰ ÁN:  KHU NHÀ Ở DIỆN TÍCH 4,2777 HA PHƯỜNG THẠNH MỸ LỢI, QUẬN 2 (VICTORIA VILLAGE)</v>
          </cell>
        </row>
      </sheetData>
      <sheetData sheetId="4769">
        <row r="1">
          <cell r="A1" t="str">
            <v>DỰ ÁN:  KHU NHÀ Ở DIỆN TÍCH 4,2777 HA PHƯỜNG THẠNH MỸ LỢI, QUẬN 2 (VICTORIA VILLAGE)</v>
          </cell>
        </row>
      </sheetData>
      <sheetData sheetId="4770">
        <row r="1">
          <cell r="A1" t="str">
            <v>DỰ ÁN:  KHU NHÀ Ở DIỆN TÍCH 4,2777 HA PHƯỜNG THẠNH MỸ LỢI, QUẬN 2 (VICTORIA VILLAGE)</v>
          </cell>
        </row>
      </sheetData>
      <sheetData sheetId="4771">
        <row r="1">
          <cell r="A1" t="str">
            <v>DỰ ÁN:  KHU NHÀ Ở DIỆN TÍCH 4,2777 HA PHƯỜNG THẠNH MỸ LỢI, QUẬN 2 (VICTORIA VILLAGE)</v>
          </cell>
        </row>
      </sheetData>
      <sheetData sheetId="4772">
        <row r="1">
          <cell r="A1" t="str">
            <v>DỰ ÁN:  KHU NHÀ Ở DIỆN TÍCH 4,2777 HA PHƯỜNG THẠNH MỸ LỢI, QUẬN 2 (VICTORIA VILLAGE)</v>
          </cell>
        </row>
      </sheetData>
      <sheetData sheetId="4773">
        <row r="1">
          <cell r="A1" t="str">
            <v>DỰ ÁN:  KHU NHÀ Ở DIỆN TÍCH 4,2777 HA PHƯỜNG THẠNH MỸ LỢI, QUẬN 2 (VICTORIA VILLAGE)</v>
          </cell>
        </row>
      </sheetData>
      <sheetData sheetId="4774">
        <row r="1">
          <cell r="A1" t="str">
            <v>DỰ ÁN:  KHU NHÀ Ở DIỆN TÍCH 4,2777 HA PHƯỜNG THẠNH MỸ LỢI, QUẬN 2 (VICTORIA VILLAGE)</v>
          </cell>
        </row>
      </sheetData>
      <sheetData sheetId="4775">
        <row r="1">
          <cell r="A1" t="str">
            <v>DỰ ÁN:  KHU NHÀ Ở DIỆN TÍCH 4,2777 HA PHƯỜNG THẠNH MỸ LỢI, QUẬN 2 (VICTORIA VILLAGE)</v>
          </cell>
        </row>
      </sheetData>
      <sheetData sheetId="4776">
        <row r="1">
          <cell r="A1" t="str">
            <v>DỰ ÁN:  KHU NHÀ Ở DIỆN TÍCH 4,2777 HA PHƯỜNG THẠNH MỸ LỢI, QUẬN 2 (VICTORIA VILLAGE)</v>
          </cell>
        </row>
      </sheetData>
      <sheetData sheetId="4777">
        <row r="1">
          <cell r="A1" t="str">
            <v>DỰ ÁN:  KHU NHÀ Ở DIỆN TÍCH 4,2777 HA PHƯỜNG THẠNH MỸ LỢI, QUẬN 2 (VICTORIA VILLAGE)</v>
          </cell>
        </row>
      </sheetData>
      <sheetData sheetId="4778">
        <row r="1">
          <cell r="A1" t="str">
            <v>DỰ ÁN:  KHU NHÀ Ở DIỆN TÍCH 4,2777 HA PHƯỜNG THẠNH MỸ LỢI, QUẬN 2 (VICTORIA VILLAGE)</v>
          </cell>
        </row>
      </sheetData>
      <sheetData sheetId="4779">
        <row r="1">
          <cell r="A1" t="str">
            <v>DỰ ÁN:  KHU NHÀ Ở DIỆN TÍCH 4,2777 HA PHƯỜNG THẠNH MỸ LỢI, QUẬN 2 (VICTORIA VILLAGE)</v>
          </cell>
        </row>
      </sheetData>
      <sheetData sheetId="4780">
        <row r="1">
          <cell r="A1" t="str">
            <v>GIÁ TRỊ PHỤ LỤC 13 - HĐ 37/2018/HĐ/OIC-SEAREE ký ngày 07/02/2018</v>
          </cell>
        </row>
      </sheetData>
      <sheetData sheetId="4781">
        <row r="1">
          <cell r="A1" t="str">
            <v>GIÁ TRỊ PHỤ LỤC 13 - HĐ 37/2018/HĐ/OIC-SEAREE ký ngày 07/02/2018</v>
          </cell>
        </row>
      </sheetData>
      <sheetData sheetId="4782">
        <row r="1">
          <cell r="A1" t="str">
            <v>GIÁ TRỊ PHỤ LỤC 13 - HĐ 37/2018/HĐ/OIC-SEAREE ký ngày 07/02/2018</v>
          </cell>
        </row>
      </sheetData>
      <sheetData sheetId="4783">
        <row r="1">
          <cell r="A1" t="str">
            <v>DỰ ÁN:  KHU NHÀ Ở DIỆN TÍCH 4,2777 HA PHƯỜNG THẠNH MỸ LỢI, QUẬN 2 (VICTORIA VILLAGE)</v>
          </cell>
        </row>
      </sheetData>
      <sheetData sheetId="4784">
        <row r="1">
          <cell r="A1" t="str">
            <v>DỰ ÁN:  KHU NHÀ Ở DIỆN TÍCH 4,2777 HA PHƯỜNG THẠNH MỸ LỢI, QUẬN 2 (VICTORIA VILLAGE)</v>
          </cell>
        </row>
      </sheetData>
      <sheetData sheetId="4785">
        <row r="1">
          <cell r="A1" t="str">
            <v>GIÁ TRỊ PHỤ LỤC 13 - HĐ 37/2018/HĐ/OIC-SEAREE ký ngày 07/02/2018</v>
          </cell>
        </row>
      </sheetData>
      <sheetData sheetId="4786">
        <row r="1">
          <cell r="A1" t="str">
            <v>DỰ ÁN:  KHU NHÀ Ở DIỆN TÍCH 4,2777 HA PHƯỜNG THẠNH MỸ LỢI, QUẬN 2 (VICTORIA VILLAGE)</v>
          </cell>
        </row>
      </sheetData>
      <sheetData sheetId="4787">
        <row r="1">
          <cell r="A1" t="str">
            <v>GIÁ TRỊ PHỤ LỤC 13 - HĐ 37/2018/HĐ/OIC-SEAREE ký ngày 07/02/2018</v>
          </cell>
        </row>
      </sheetData>
      <sheetData sheetId="4788">
        <row r="1">
          <cell r="A1" t="str">
            <v>DỰ ÁN:  KHU NHÀ Ở DIỆN TÍCH 4,2777 HA PHƯỜNG THẠNH MỸ LỢI, QUẬN 2 (VICTORIA VILLAGE)</v>
          </cell>
        </row>
      </sheetData>
      <sheetData sheetId="4789">
        <row r="1">
          <cell r="A1" t="str">
            <v>GIÁ TRỊ PHỤ LỤC 13 - HĐ 37/2018/HĐ/OIC-SEAREE ký ngày 07/02/2018</v>
          </cell>
        </row>
      </sheetData>
      <sheetData sheetId="4790">
        <row r="1">
          <cell r="A1" t="str">
            <v>GIÁ TRỊ PHỤ LỤC 13 - HĐ 37/2018/HĐ/OIC-SEAREE ký ngày 07/02/2018</v>
          </cell>
        </row>
      </sheetData>
      <sheetData sheetId="4791">
        <row r="1">
          <cell r="A1" t="str">
            <v>DỰ ÁN:  KHU NHÀ Ở DIỆN TÍCH 4,2777 HA PHƯỜNG THẠNH MỸ LỢI, QUẬN 2 (VICTORIA VILLAGE)</v>
          </cell>
        </row>
      </sheetData>
      <sheetData sheetId="4792">
        <row r="1">
          <cell r="A1" t="str">
            <v>GIÁ TRỊ PHỤ LỤC 13 - HĐ 37/2018/HĐ/OIC-SEAREE ký ngày 07/02/2018</v>
          </cell>
        </row>
      </sheetData>
      <sheetData sheetId="4793">
        <row r="1">
          <cell r="A1" t="str">
            <v>DỰ ÁN:  KHU NHÀ Ở DIỆN TÍCH 4,2777 HA PHƯỜNG THẠNH MỸ LỢI, QUẬN 2 (VICTORIA VILLAGE)</v>
          </cell>
        </row>
      </sheetData>
      <sheetData sheetId="4794">
        <row r="1">
          <cell r="A1" t="str">
            <v>GIÁ TRỊ PHỤ LỤC 13 - HĐ 37/2018/HĐ/OIC-SEAREE ký ngày 07/02/2018</v>
          </cell>
        </row>
      </sheetData>
      <sheetData sheetId="4795">
        <row r="1">
          <cell r="A1" t="str">
            <v>GIÁ TRỊ PHỤ LỤC 13 - HĐ 37/2018/HĐ/OIC-SEAREE ký ngày 07/02/2018</v>
          </cell>
        </row>
      </sheetData>
      <sheetData sheetId="4796">
        <row r="1">
          <cell r="A1" t="str">
            <v>GIÁ TRỊ PHỤ LỤC 13 - HĐ 37/2018/HĐ/OIC-SEAREE ký ngày 07/02/2018</v>
          </cell>
        </row>
      </sheetData>
      <sheetData sheetId="4797">
        <row r="1">
          <cell r="A1" t="str">
            <v>GIÁ TRỊ PHỤ LỤC 13 - HĐ 37/2018/HĐ/OIC-SEAREE ký ngày 07/02/2018</v>
          </cell>
        </row>
      </sheetData>
      <sheetData sheetId="4798">
        <row r="1">
          <cell r="A1" t="str">
            <v>GIÁ TRỊ PHỤ LỤC 13 - HĐ 37/2018/HĐ/OIC-SEAREE ký ngày 07/02/2018</v>
          </cell>
        </row>
      </sheetData>
      <sheetData sheetId="4799">
        <row r="1">
          <cell r="A1" t="str">
            <v>GIÁ TRỊ PHỤ LỤC 13 - HĐ 37/2018/HĐ/OIC-SEAREE ký ngày 07/02/2018</v>
          </cell>
        </row>
      </sheetData>
      <sheetData sheetId="4800">
        <row r="1">
          <cell r="A1" t="str">
            <v>GIÁ TRỊ PHỤ LỤC 13 - HĐ 37/2018/HĐ/OIC-SEAREE ký ngày 07/02/2018</v>
          </cell>
        </row>
      </sheetData>
      <sheetData sheetId="4801">
        <row r="1">
          <cell r="A1" t="str">
            <v>GIÁ TRỊ PHỤ LỤC 13 - HĐ 37/2018/HĐ/OIC-SEAREE ký ngày 07/02/2018</v>
          </cell>
        </row>
      </sheetData>
      <sheetData sheetId="4802">
        <row r="1">
          <cell r="A1" t="str">
            <v>GIÁ TRỊ PHỤ LỤC 13 - HĐ 37/2018/HĐ/OIC-SEAREE ký ngày 07/02/2018</v>
          </cell>
        </row>
      </sheetData>
      <sheetData sheetId="4803">
        <row r="1">
          <cell r="A1" t="str">
            <v>GIÁ TRỊ PHỤ LỤC 13 - HĐ 37/2018/HĐ/OIC-SEAREE ký ngày 07/02/2018</v>
          </cell>
        </row>
      </sheetData>
      <sheetData sheetId="4804">
        <row r="1">
          <cell r="A1" t="str">
            <v>GIÁ TRỊ PHỤ LỤC 13 - HĐ 37/2018/HĐ/OIC-SEAREE ký ngày 07/02/2018</v>
          </cell>
        </row>
      </sheetData>
      <sheetData sheetId="4805">
        <row r="1">
          <cell r="A1" t="str">
            <v>GIÁ TRỊ PHỤ LỤC 13 - HĐ 37/2018/HĐ/OIC-SEAREE ký ngày 07/02/2018</v>
          </cell>
        </row>
      </sheetData>
      <sheetData sheetId="4806">
        <row r="1">
          <cell r="A1" t="str">
            <v>GIÁ TRỊ PHỤ LỤC 13 - HĐ 37/2018/HĐ/OIC-SEAREE ký ngày 07/02/2018</v>
          </cell>
        </row>
      </sheetData>
      <sheetData sheetId="4807">
        <row r="1">
          <cell r="A1" t="str">
            <v>GIÁ TRỊ PHỤ LỤC 13 - HĐ 37/2018/HĐ/OIC-SEAREE ký ngày 07/02/2018</v>
          </cell>
        </row>
      </sheetData>
      <sheetData sheetId="4808">
        <row r="1">
          <cell r="A1" t="str">
            <v>GIÁ TRỊ PHỤ LỤC 13 - HĐ 37/2018/HĐ/OIC-SEAREE ký ngày 07/02/2018</v>
          </cell>
        </row>
      </sheetData>
      <sheetData sheetId="4809">
        <row r="1">
          <cell r="A1" t="str">
            <v>GIÁ TRỊ PHỤ LỤC 13 - HĐ 37/2018/HĐ/OIC-SEAREE ký ngày 07/02/2018</v>
          </cell>
        </row>
      </sheetData>
      <sheetData sheetId="4810">
        <row r="1">
          <cell r="A1" t="str">
            <v>GIÁ TRỊ PHỤ LỤC 13 - HĐ 37/2018/HĐ/OIC-SEAREE ký ngày 07/02/2018</v>
          </cell>
        </row>
      </sheetData>
      <sheetData sheetId="4811">
        <row r="1">
          <cell r="A1" t="str">
            <v>GIÁ TRỊ PHỤ LỤC 13 - HĐ 37/2018/HĐ/OIC-SEAREE ký ngày 07/02/2018</v>
          </cell>
        </row>
      </sheetData>
      <sheetData sheetId="4812">
        <row r="1">
          <cell r="A1" t="str">
            <v>GIÁ TRỊ PHỤ LỤC 13 - HĐ 37/2018/HĐ/OIC-SEAREE ký ngày 07/02/2018</v>
          </cell>
        </row>
      </sheetData>
      <sheetData sheetId="4813">
        <row r="1">
          <cell r="A1" t="str">
            <v>GIÁ TRỊ PHỤ LỤC 13 - HĐ 37/2018/HĐ/OIC-SEAREE ký ngày 07/02/2018</v>
          </cell>
        </row>
      </sheetData>
      <sheetData sheetId="4814">
        <row r="1">
          <cell r="A1" t="str">
            <v>GIÁ TRỊ PHỤ LỤC 13 - HĐ 37/2018/HĐ/OIC-SEAREE ký ngày 07/02/2018</v>
          </cell>
        </row>
      </sheetData>
      <sheetData sheetId="4815">
        <row r="1">
          <cell r="A1" t="str">
            <v>GIÁ TRỊ PHỤ LỤC 13 - HĐ 37/2018/HĐ/OIC-SEAREE ký ngày 07/02/2018</v>
          </cell>
        </row>
      </sheetData>
      <sheetData sheetId="4816">
        <row r="1">
          <cell r="A1" t="str">
            <v>GIÁ TRỊ PHỤ LỤC 13 - HĐ 37/2018/HĐ/OIC-SEAREE ký ngày 07/02/2018</v>
          </cell>
        </row>
      </sheetData>
      <sheetData sheetId="4817">
        <row r="1">
          <cell r="A1" t="str">
            <v>GIÁ TRỊ PHỤ LỤC 13 - HĐ 37/2018/HĐ/OIC-SEAREE ký ngày 07/02/2018</v>
          </cell>
        </row>
      </sheetData>
      <sheetData sheetId="4818">
        <row r="1">
          <cell r="A1" t="str">
            <v>GIÁ TRỊ PHỤ LỤC 13 - HĐ 37/2018/HĐ/OIC-SEAREE ký ngày 07/02/2018</v>
          </cell>
        </row>
      </sheetData>
      <sheetData sheetId="4819">
        <row r="1">
          <cell r="A1" t="str">
            <v>GIÁ TRỊ PHỤ LỤC 13 - HĐ 37/2018/HĐ/OIC-SEAREE ký ngày 07/02/2018</v>
          </cell>
        </row>
      </sheetData>
      <sheetData sheetId="4820">
        <row r="1">
          <cell r="A1" t="str">
            <v>GIÁ TRỊ PHỤ LỤC 13 - HĐ 37/2018/HĐ/OIC-SEAREE ký ngày 07/02/2018</v>
          </cell>
        </row>
      </sheetData>
      <sheetData sheetId="4821">
        <row r="1">
          <cell r="A1" t="str">
            <v>GIÁ TRỊ PHỤ LỤC 13 - HĐ 37/2018/HĐ/OIC-SEAREE ký ngày 07/02/2018</v>
          </cell>
        </row>
      </sheetData>
      <sheetData sheetId="4822">
        <row r="1">
          <cell r="A1" t="str">
            <v>GIÁ TRỊ PHỤ LỤC 13 - HĐ 37/2018/HĐ/OIC-SEAREE ký ngày 07/02/2018</v>
          </cell>
        </row>
      </sheetData>
      <sheetData sheetId="4823">
        <row r="1">
          <cell r="A1" t="str">
            <v>GIÁ TRỊ PHỤ LỤC 13 - HĐ 37/2018/HĐ/OIC-SEAREE ký ngày 07/02/2018</v>
          </cell>
        </row>
      </sheetData>
      <sheetData sheetId="4824">
        <row r="1">
          <cell r="A1" t="str">
            <v>GIÁ TRỊ PHỤ LỤC 13 - HĐ 37/2018/HĐ/OIC-SEAREE ký ngày 07/02/2018</v>
          </cell>
        </row>
      </sheetData>
      <sheetData sheetId="4825">
        <row r="1">
          <cell r="A1" t="str">
            <v>GIÁ TRỊ PHỤ LỤC 13 - HĐ 37/2018/HĐ/OIC-SEAREE ký ngày 07/02/2018</v>
          </cell>
        </row>
      </sheetData>
      <sheetData sheetId="4826">
        <row r="1">
          <cell r="A1" t="str">
            <v>GIÁ TRỊ PHỤ LỤC 13 - HĐ 37/2018/HĐ/OIC-SEAREE ký ngày 07/02/2018</v>
          </cell>
        </row>
      </sheetData>
      <sheetData sheetId="4827">
        <row r="1">
          <cell r="A1" t="str">
            <v>GIÁ TRỊ PHỤ LỤC 13 - HĐ 37/2018/HĐ/OIC-SEAREE ký ngày 07/02/2018</v>
          </cell>
        </row>
      </sheetData>
      <sheetData sheetId="4828">
        <row r="1">
          <cell r="A1" t="str">
            <v>GIÁ TRỊ PHỤ LỤC 13 - HĐ 37/2018/HĐ/OIC-SEAREE ký ngày 07/02/2018</v>
          </cell>
        </row>
      </sheetData>
      <sheetData sheetId="4829">
        <row r="1">
          <cell r="A1" t="str">
            <v>GIÁ TRỊ PHỤ LỤC 13 - HĐ 37/2018/HĐ/OIC-SEAREE ký ngày 07/02/2018</v>
          </cell>
        </row>
      </sheetData>
      <sheetData sheetId="4830">
        <row r="1">
          <cell r="A1" t="str">
            <v>GIÁ TRỊ PHỤ LỤC 13 - HĐ 37/2018/HĐ/OIC-SEAREE ký ngày 07/02/2018</v>
          </cell>
        </row>
      </sheetData>
      <sheetData sheetId="4831">
        <row r="1">
          <cell r="A1" t="str">
            <v>GIÁ TRỊ PHỤ LỤC 13 - HĐ 37/2018/HĐ/OIC-SEAREE ký ngày 07/02/2018</v>
          </cell>
        </row>
      </sheetData>
      <sheetData sheetId="4832">
        <row r="1">
          <cell r="A1" t="str">
            <v>GIÁ TRỊ PHỤ LỤC 13 - HĐ 37/2018/HĐ/OIC-SEAREE ký ngày 07/02/2018</v>
          </cell>
        </row>
      </sheetData>
      <sheetData sheetId="4833">
        <row r="1">
          <cell r="A1" t="str">
            <v>GIÁ TRỊ PHỤ LỤC 13 - HĐ 37/2018/HĐ/OIC-SEAREE ký ngày 07/02/2018</v>
          </cell>
        </row>
      </sheetData>
      <sheetData sheetId="4834">
        <row r="1">
          <cell r="A1" t="str">
            <v>GIÁ TRỊ PHỤ LỤC 13 - HĐ 37/2018/HĐ/OIC-SEAREE ký ngày 07/02/2018</v>
          </cell>
        </row>
      </sheetData>
      <sheetData sheetId="4835">
        <row r="1">
          <cell r="A1" t="str">
            <v>GIÁ TRỊ PHỤ LỤC 13 - HĐ 37/2018/HĐ/OIC-SEAREE ký ngày 07/02/2018</v>
          </cell>
        </row>
      </sheetData>
      <sheetData sheetId="4836">
        <row r="1">
          <cell r="A1" t="str">
            <v>GIÁ TRỊ PHỤ LỤC 13 - HĐ 37/2018/HĐ/OIC-SEAREE ký ngày 07/02/2018</v>
          </cell>
        </row>
      </sheetData>
      <sheetData sheetId="4837">
        <row r="1">
          <cell r="A1" t="str">
            <v>GIÁ TRỊ PHỤ LỤC 13 - HĐ 37/2018/HĐ/OIC-SEAREE ký ngày 07/02/2018</v>
          </cell>
        </row>
      </sheetData>
      <sheetData sheetId="4838">
        <row r="1">
          <cell r="A1" t="str">
            <v>GIÁ TRỊ PHỤ LỤC 13 - HĐ 37/2018/HĐ/OIC-SEAREE ký ngày 07/02/2018</v>
          </cell>
        </row>
      </sheetData>
      <sheetData sheetId="4839">
        <row r="1">
          <cell r="A1" t="str">
            <v>GIÁ TRỊ PHỤ LỤC 13 - HĐ 37/2018/HĐ/OIC-SEAREE ký ngày 07/02/2018</v>
          </cell>
        </row>
      </sheetData>
      <sheetData sheetId="4840">
        <row r="1">
          <cell r="A1" t="str">
            <v>GIÁ TRỊ PHỤ LỤC 13 - HĐ 37/2018/HĐ/OIC-SEAREE ký ngày 07/02/2018</v>
          </cell>
        </row>
      </sheetData>
      <sheetData sheetId="4841">
        <row r="1">
          <cell r="A1" t="str">
            <v>GIÁ TRỊ PHỤ LỤC 13 - HĐ 37/2018/HĐ/OIC-SEAREE ký ngày 07/02/2018</v>
          </cell>
        </row>
      </sheetData>
      <sheetData sheetId="4842">
        <row r="1">
          <cell r="A1" t="str">
            <v>GIÁ TRỊ PHỤ LỤC 13 - HĐ 37/2018/HĐ/OIC-SEAREE ký ngày 07/02/2018</v>
          </cell>
        </row>
      </sheetData>
      <sheetData sheetId="4843">
        <row r="1">
          <cell r="A1" t="str">
            <v>GIÁ TRỊ PHỤ LỤC 13 - HĐ 37/2018/HĐ/OIC-SEAREE ký ngày 07/02/2018</v>
          </cell>
        </row>
      </sheetData>
      <sheetData sheetId="4844">
        <row r="1">
          <cell r="A1" t="str">
            <v>GIÁ TRỊ PHỤ LỤC 13 - HĐ 37/2018/HĐ/OIC-SEAREE ký ngày 07/02/2018</v>
          </cell>
        </row>
      </sheetData>
      <sheetData sheetId="4845">
        <row r="1">
          <cell r="A1" t="str">
            <v>GIÁ TRỊ PHỤ LỤC 13 - HĐ 37/2018/HĐ/OIC-SEAREE ký ngày 07/02/2018</v>
          </cell>
        </row>
      </sheetData>
      <sheetData sheetId="4846">
        <row r="1">
          <cell r="A1" t="str">
            <v>GIÁ TRỊ PHỤ LỤC 13 - HĐ 37/2018/HĐ/OIC-SEAREE ký ngày 07/02/2018</v>
          </cell>
        </row>
      </sheetData>
      <sheetData sheetId="4847">
        <row r="1">
          <cell r="A1" t="str">
            <v>GIÁ TRỊ PHỤ LỤC 13 - HĐ 37/2018/HĐ/OIC-SEAREE ký ngày 07/02/2018</v>
          </cell>
        </row>
      </sheetData>
      <sheetData sheetId="4848">
        <row r="1">
          <cell r="A1" t="str">
            <v>GIÁ TRỊ PHỤ LỤC 13 - HĐ 37/2018/HĐ/OIC-SEAREE ký ngày 07/02/2018</v>
          </cell>
        </row>
      </sheetData>
      <sheetData sheetId="4849">
        <row r="1">
          <cell r="A1" t="str">
            <v>GIÁ TRỊ PHỤ LỤC 13 - HĐ 37/2018/HĐ/OIC-SEAREE ký ngày 07/02/2018</v>
          </cell>
        </row>
      </sheetData>
      <sheetData sheetId="4850">
        <row r="1">
          <cell r="A1" t="str">
            <v>GIÁ TRỊ PHỤ LỤC 13 - HĐ 37/2018/HĐ/OIC-SEAREE ký ngày 07/02/2018</v>
          </cell>
        </row>
      </sheetData>
      <sheetData sheetId="4851">
        <row r="1">
          <cell r="A1" t="str">
            <v>GIÁ TRỊ PHỤ LỤC 13 - HĐ 37/2018/HĐ/OIC-SEAREE ký ngày 07/02/2018</v>
          </cell>
        </row>
      </sheetData>
      <sheetData sheetId="4852">
        <row r="1">
          <cell r="A1" t="str">
            <v>GIÁ TRỊ PHỤ LỤC 13 - HĐ 37/2018/HĐ/OIC-SEAREE ký ngày 07/02/2018</v>
          </cell>
        </row>
      </sheetData>
      <sheetData sheetId="4853">
        <row r="1">
          <cell r="A1" t="str">
            <v>GIÁ TRỊ PHỤ LỤC 13 - HĐ 37/2018/HĐ/OIC-SEAREE ký ngày 07/02/2018</v>
          </cell>
        </row>
      </sheetData>
      <sheetData sheetId="4854">
        <row r="1">
          <cell r="A1" t="str">
            <v>GIÁ TRỊ PHỤ LỤC 13 - HĐ 37/2018/HĐ/OIC-SEAREE ký ngày 07/02/2018</v>
          </cell>
        </row>
      </sheetData>
      <sheetData sheetId="4855">
        <row r="1">
          <cell r="A1" t="str">
            <v>GIÁ TRỊ PHỤ LỤC 13 - HĐ 37/2018/HĐ/OIC-SEAREE ký ngày 07/02/2018</v>
          </cell>
        </row>
      </sheetData>
      <sheetData sheetId="4856">
        <row r="1">
          <cell r="A1" t="str">
            <v>GIÁ TRỊ PHỤ LỤC 13 - HĐ 37/2018/HĐ/OIC-SEAREE ký ngày 07/02/2018</v>
          </cell>
        </row>
      </sheetData>
      <sheetData sheetId="4857">
        <row r="1">
          <cell r="A1" t="str">
            <v>GIÁ TRỊ PHỤ LỤC 13 - HĐ 37/2018/HĐ/OIC-SEAREE ký ngày 07/02/2018</v>
          </cell>
        </row>
      </sheetData>
      <sheetData sheetId="4858">
        <row r="1">
          <cell r="A1" t="str">
            <v>GIÁ TRỊ PHỤ LỤC 13 - HĐ 37/2018/HĐ/OIC-SEAREE ký ngày 07/02/2018</v>
          </cell>
        </row>
      </sheetData>
      <sheetData sheetId="4859">
        <row r="1">
          <cell r="A1" t="str">
            <v>GIÁ TRỊ PHỤ LỤC 13 - HĐ 37/2018/HĐ/OIC-SEAREE ký ngày 07/02/2018</v>
          </cell>
        </row>
      </sheetData>
      <sheetData sheetId="4860">
        <row r="1">
          <cell r="A1" t="str">
            <v>GIÁ TRỊ PHỤ LỤC 13 - HĐ 37/2018/HĐ/OIC-SEAREE ký ngày 07/02/2018</v>
          </cell>
        </row>
      </sheetData>
      <sheetData sheetId="4861">
        <row r="1">
          <cell r="A1" t="str">
            <v>GIÁ TRỊ PHỤ LỤC 13 - HĐ 37/2018/HĐ/OIC-SEAREE ký ngày 07/02/2018</v>
          </cell>
        </row>
      </sheetData>
      <sheetData sheetId="4862">
        <row r="1">
          <cell r="A1" t="str">
            <v>GIÁ TRỊ PHỤ LỤC 13 - HĐ 37/2018/HĐ/OIC-SEAREE ký ngày 07/02/2018</v>
          </cell>
        </row>
      </sheetData>
      <sheetData sheetId="4863">
        <row r="1">
          <cell r="A1" t="str">
            <v>GIÁ TRỊ PHỤ LỤC 13 - HĐ 37/2018/HĐ/OIC-SEAREE ký ngày 07/02/2018</v>
          </cell>
        </row>
      </sheetData>
      <sheetData sheetId="4864">
        <row r="1">
          <cell r="A1" t="str">
            <v>GIÁ TRỊ PHỤ LỤC 13 - HĐ 37/2018/HĐ/OIC-SEAREE ký ngày 07/02/2018</v>
          </cell>
        </row>
      </sheetData>
      <sheetData sheetId="4865">
        <row r="1">
          <cell r="A1" t="str">
            <v>GIÁ TRỊ PHỤ LỤC 13 - HĐ 37/2018/HĐ/OIC-SEAREE ký ngày 07/02/2018</v>
          </cell>
        </row>
      </sheetData>
      <sheetData sheetId="4866">
        <row r="1">
          <cell r="A1" t="str">
            <v>GIÁ TRỊ PHỤ LỤC 13 - HĐ 37/2018/HĐ/OIC-SEAREE ký ngày 07/02/2018</v>
          </cell>
        </row>
      </sheetData>
      <sheetData sheetId="4867">
        <row r="1">
          <cell r="A1" t="str">
            <v>GIÁ TRỊ PHỤ LỤC 13 - HĐ 37/2018/HĐ/OIC-SEAREE ký ngày 07/02/2018</v>
          </cell>
        </row>
      </sheetData>
      <sheetData sheetId="4868">
        <row r="1">
          <cell r="A1" t="str">
            <v>GIÁ TRỊ PHỤ LỤC 13 - HĐ 37/2018/HĐ/OIC-SEAREE ký ngày 07/02/2018</v>
          </cell>
        </row>
      </sheetData>
      <sheetData sheetId="4869">
        <row r="1">
          <cell r="A1" t="str">
            <v>GIÁ TRỊ PHỤ LỤC 13 - HĐ 37/2018/HĐ/OIC-SEAREE ký ngày 07/02/2018</v>
          </cell>
        </row>
      </sheetData>
      <sheetData sheetId="4870">
        <row r="1">
          <cell r="A1" t="str">
            <v>GIÁ TRỊ PHỤ LỤC 13 - HĐ 37/2018/HĐ/OIC-SEAREE ký ngày 07/02/2018</v>
          </cell>
        </row>
      </sheetData>
      <sheetData sheetId="4871">
        <row r="1">
          <cell r="A1" t="str">
            <v>GIÁ TRỊ PHỤ LỤC 13 - HĐ 37/2018/HĐ/OIC-SEAREE ký ngày 07/02/2018</v>
          </cell>
        </row>
      </sheetData>
      <sheetData sheetId="4872">
        <row r="1">
          <cell r="A1" t="str">
            <v>GIÁ TRỊ PHỤ LỤC 13 - HĐ 37/2018/HĐ/OIC-SEAREE ký ngày 07/02/2018</v>
          </cell>
        </row>
      </sheetData>
      <sheetData sheetId="4873">
        <row r="1">
          <cell r="A1" t="str">
            <v>GIÁ TRỊ PHỤ LỤC 13 - HĐ 37/2018/HĐ/OIC-SEAREE ký ngày 07/02/2018</v>
          </cell>
        </row>
      </sheetData>
      <sheetData sheetId="4874">
        <row r="1">
          <cell r="A1" t="str">
            <v>GIÁ TRỊ PHỤ LỤC 13 - HĐ 37/2018/HĐ/OIC-SEAREE ký ngày 07/02/2018</v>
          </cell>
        </row>
      </sheetData>
      <sheetData sheetId="4875">
        <row r="1">
          <cell r="A1" t="str">
            <v>GIÁ TRỊ PHỤ LỤC 13 - HĐ 37/2018/HĐ/OIC-SEAREE ký ngày 07/02/2018</v>
          </cell>
        </row>
      </sheetData>
      <sheetData sheetId="4876">
        <row r="1">
          <cell r="A1" t="str">
            <v>GIÁ TRỊ PHỤ LỤC 13 - HĐ 37/2018/HĐ/OIC-SEAREE ký ngày 07/02/2018</v>
          </cell>
        </row>
      </sheetData>
      <sheetData sheetId="4877">
        <row r="1">
          <cell r="A1" t="str">
            <v>GIÁ TRỊ PHỤ LỤC 13 - HĐ 37/2018/HĐ/OIC-SEAREE ký ngày 07/02/2018</v>
          </cell>
        </row>
      </sheetData>
      <sheetData sheetId="4878">
        <row r="1">
          <cell r="A1" t="str">
            <v>GIÁ TRỊ PHỤ LỤC 13 - HĐ 37/2018/HĐ/OIC-SEAREE ký ngày 07/02/2018</v>
          </cell>
        </row>
      </sheetData>
      <sheetData sheetId="4879">
        <row r="1">
          <cell r="A1" t="str">
            <v>GIÁ TRỊ PHỤ LỤC 13 - HĐ 37/2018/HĐ/OIC-SEAREE ký ngày 07/02/2018</v>
          </cell>
        </row>
      </sheetData>
      <sheetData sheetId="4880">
        <row r="1">
          <cell r="A1" t="str">
            <v>Linksshape LTD</v>
          </cell>
        </row>
      </sheetData>
      <sheetData sheetId="4881">
        <row r="1">
          <cell r="A1" t="str">
            <v>Linksshape LTD</v>
          </cell>
        </row>
      </sheetData>
      <sheetData sheetId="4882">
        <row r="1">
          <cell r="A1" t="str">
            <v>GIÁ TRỊ PHỤ LỤC 13 - HĐ 37/2018/HĐ/OIC-SEAREE ký ngày 07/02/2018</v>
          </cell>
        </row>
      </sheetData>
      <sheetData sheetId="4883">
        <row r="1">
          <cell r="A1" t="str">
            <v>Linksshape LTD</v>
          </cell>
        </row>
      </sheetData>
      <sheetData sheetId="4884">
        <row r="1">
          <cell r="A1" t="str">
            <v>GIÁ TRỊ PHỤ LỤC 13 - HĐ 37/2018/HĐ/OIC-SEAREE ký ngày 07/02/2018</v>
          </cell>
        </row>
      </sheetData>
      <sheetData sheetId="4885">
        <row r="1">
          <cell r="A1" t="str">
            <v>Linksshape LTD</v>
          </cell>
        </row>
      </sheetData>
      <sheetData sheetId="4886">
        <row r="1">
          <cell r="A1" t="str">
            <v>Linksshape LTD</v>
          </cell>
        </row>
      </sheetData>
      <sheetData sheetId="4887">
        <row r="1">
          <cell r="A1" t="str">
            <v>GIÁ TRỊ PHỤ LỤC 13 - HĐ 37/2018/HĐ/OIC-SEAREE ký ngày 07/02/2018</v>
          </cell>
        </row>
      </sheetData>
      <sheetData sheetId="4888">
        <row r="1">
          <cell r="A1" t="str">
            <v>GIÁ TRỊ PHỤ LỤC 13 - HĐ 37/2018/HĐ/OIC-SEAREE ký ngày 07/02/2018</v>
          </cell>
        </row>
      </sheetData>
      <sheetData sheetId="4889">
        <row r="1">
          <cell r="A1" t="str">
            <v>GIÁ TRỊ PHỤ LỤC 13 - HĐ 37/2018/HĐ/OIC-SEAREE ký ngày 07/02/2018</v>
          </cell>
        </row>
      </sheetData>
      <sheetData sheetId="4890">
        <row r="1">
          <cell r="A1" t="str">
            <v>GIÁ TRỊ PHỤ LỤC 13 - HĐ 37/2018/HĐ/OIC-SEAREE ký ngày 07/02/2018</v>
          </cell>
        </row>
      </sheetData>
      <sheetData sheetId="4891">
        <row r="1">
          <cell r="A1" t="str">
            <v>Linksshape LTD</v>
          </cell>
        </row>
      </sheetData>
      <sheetData sheetId="4892">
        <row r="1">
          <cell r="A1" t="str">
            <v>Linksshape LTD</v>
          </cell>
        </row>
      </sheetData>
      <sheetData sheetId="4893">
        <row r="1">
          <cell r="A1" t="str">
            <v>Linksshape LTD</v>
          </cell>
        </row>
      </sheetData>
      <sheetData sheetId="4894">
        <row r="1">
          <cell r="A1" t="str">
            <v>Linksshape LTD</v>
          </cell>
        </row>
      </sheetData>
      <sheetData sheetId="4895">
        <row r="1">
          <cell r="A1" t="str">
            <v>GIÁ TRỊ PHỤ LỤC 13 - HĐ 37/2018/HĐ/OIC-SEAREE ký ngày 07/02/2018</v>
          </cell>
        </row>
      </sheetData>
      <sheetData sheetId="4896">
        <row r="1">
          <cell r="A1" t="str">
            <v>Linksshape LTD</v>
          </cell>
        </row>
      </sheetData>
      <sheetData sheetId="4897">
        <row r="1">
          <cell r="A1" t="str">
            <v>Linksshape LTD</v>
          </cell>
        </row>
      </sheetData>
      <sheetData sheetId="4898">
        <row r="1">
          <cell r="A1" t="str">
            <v>GIÁ TRỊ PHỤ LỤC 13 - HĐ 37/2018/HĐ/OIC-SEAREE ký ngày 07/02/2018</v>
          </cell>
        </row>
      </sheetData>
      <sheetData sheetId="4899">
        <row r="1">
          <cell r="A1" t="str">
            <v>Linksshape LTD</v>
          </cell>
        </row>
      </sheetData>
      <sheetData sheetId="4900">
        <row r="1">
          <cell r="A1" t="str">
            <v>Linksshape LTD</v>
          </cell>
        </row>
      </sheetData>
      <sheetData sheetId="4901">
        <row r="1">
          <cell r="A1" t="str">
            <v>Linksshape LTD</v>
          </cell>
        </row>
      </sheetData>
      <sheetData sheetId="4902">
        <row r="1">
          <cell r="A1" t="str">
            <v>Linksshape LTD</v>
          </cell>
        </row>
      </sheetData>
      <sheetData sheetId="4903">
        <row r="1">
          <cell r="A1" t="str">
            <v>Linksshape LTD</v>
          </cell>
        </row>
      </sheetData>
      <sheetData sheetId="4904">
        <row r="1">
          <cell r="A1" t="str">
            <v>Linksshape LTD</v>
          </cell>
        </row>
      </sheetData>
      <sheetData sheetId="4905">
        <row r="1">
          <cell r="A1" t="str">
            <v>Linksshape LTD</v>
          </cell>
        </row>
      </sheetData>
      <sheetData sheetId="4906">
        <row r="1">
          <cell r="A1" t="str">
            <v>Linksshape LTD</v>
          </cell>
        </row>
      </sheetData>
      <sheetData sheetId="4907">
        <row r="1">
          <cell r="A1" t="str">
            <v>Linksshape LTD</v>
          </cell>
        </row>
      </sheetData>
      <sheetData sheetId="4908">
        <row r="1">
          <cell r="A1" t="str">
            <v>GIÁ TRỊ PHỤ LỤC 13 - HĐ 37/2018/HĐ/OIC-SEAREE ký ngày 07/02/2018</v>
          </cell>
        </row>
      </sheetData>
      <sheetData sheetId="4909">
        <row r="1">
          <cell r="A1" t="str">
            <v>Linksshape LTD</v>
          </cell>
        </row>
      </sheetData>
      <sheetData sheetId="4910">
        <row r="1">
          <cell r="A1" t="str">
            <v>Linksshape LTD</v>
          </cell>
        </row>
      </sheetData>
      <sheetData sheetId="4911">
        <row r="1">
          <cell r="A1" t="str">
            <v>Linksshape LTD</v>
          </cell>
        </row>
      </sheetData>
      <sheetData sheetId="4912">
        <row r="1">
          <cell r="A1" t="str">
            <v>Linksshape LTD</v>
          </cell>
        </row>
      </sheetData>
      <sheetData sheetId="4913">
        <row r="1">
          <cell r="A1" t="str">
            <v>Linksshape LTD</v>
          </cell>
        </row>
      </sheetData>
      <sheetData sheetId="4914">
        <row r="1">
          <cell r="A1" t="str">
            <v>Linksshape LTD</v>
          </cell>
        </row>
      </sheetData>
      <sheetData sheetId="4915">
        <row r="1">
          <cell r="A1" t="str">
            <v>Linksshape LTD</v>
          </cell>
        </row>
      </sheetData>
      <sheetData sheetId="4916">
        <row r="1">
          <cell r="A1" t="str">
            <v>Linksshape LTD</v>
          </cell>
        </row>
      </sheetData>
      <sheetData sheetId="4917">
        <row r="1">
          <cell r="A1" t="str">
            <v>Linksshape LTD</v>
          </cell>
        </row>
      </sheetData>
      <sheetData sheetId="4918">
        <row r="1">
          <cell r="A1" t="str">
            <v>Linksshape LTD</v>
          </cell>
        </row>
      </sheetData>
      <sheetData sheetId="4919">
        <row r="1">
          <cell r="A1" t="str">
            <v>Linksshape LTD</v>
          </cell>
        </row>
      </sheetData>
      <sheetData sheetId="4920">
        <row r="1">
          <cell r="A1" t="str">
            <v>Linksshape LTD</v>
          </cell>
        </row>
      </sheetData>
      <sheetData sheetId="4921">
        <row r="1">
          <cell r="A1" t="str">
            <v>Linksshape LTD</v>
          </cell>
        </row>
      </sheetData>
      <sheetData sheetId="4922">
        <row r="1">
          <cell r="A1" t="str">
            <v>Linksshape LTD</v>
          </cell>
        </row>
      </sheetData>
      <sheetData sheetId="4923">
        <row r="1">
          <cell r="A1" t="str">
            <v>Linksshape LTD</v>
          </cell>
        </row>
      </sheetData>
      <sheetData sheetId="4924">
        <row r="1">
          <cell r="A1" t="str">
            <v>Linksshape LTD</v>
          </cell>
        </row>
      </sheetData>
      <sheetData sheetId="4925">
        <row r="1">
          <cell r="A1" t="str">
            <v>Linksshape LTD</v>
          </cell>
        </row>
      </sheetData>
      <sheetData sheetId="4926">
        <row r="1">
          <cell r="A1" t="str">
            <v>Linksshape LTD</v>
          </cell>
        </row>
      </sheetData>
      <sheetData sheetId="4927">
        <row r="1">
          <cell r="A1" t="str">
            <v>Linksshape LTD</v>
          </cell>
        </row>
      </sheetData>
      <sheetData sheetId="4928">
        <row r="1">
          <cell r="A1" t="str">
            <v>Linksshape LTD</v>
          </cell>
        </row>
      </sheetData>
      <sheetData sheetId="4929">
        <row r="1">
          <cell r="A1" t="str">
            <v>Linksshape LTD</v>
          </cell>
        </row>
      </sheetData>
      <sheetData sheetId="4930">
        <row r="1">
          <cell r="A1" t="str">
            <v>Linksshape LTD</v>
          </cell>
        </row>
      </sheetData>
      <sheetData sheetId="4931">
        <row r="1">
          <cell r="A1" t="str">
            <v>Linksshape LTD</v>
          </cell>
        </row>
      </sheetData>
      <sheetData sheetId="4932">
        <row r="1">
          <cell r="A1" t="str">
            <v>Linksshape LTD</v>
          </cell>
        </row>
      </sheetData>
      <sheetData sheetId="4933">
        <row r="1">
          <cell r="A1" t="str">
            <v>Linksshape LTD</v>
          </cell>
        </row>
      </sheetData>
      <sheetData sheetId="4934">
        <row r="1">
          <cell r="A1" t="str">
            <v>Linksshape LTD</v>
          </cell>
        </row>
      </sheetData>
      <sheetData sheetId="4935">
        <row r="1">
          <cell r="A1" t="str">
            <v>Linksshape LTD</v>
          </cell>
        </row>
      </sheetData>
      <sheetData sheetId="4936">
        <row r="1">
          <cell r="A1" t="str">
            <v>Linksshape LTD</v>
          </cell>
        </row>
      </sheetData>
      <sheetData sheetId="4937">
        <row r="1">
          <cell r="A1" t="str">
            <v>Linksshape LTD</v>
          </cell>
        </row>
      </sheetData>
      <sheetData sheetId="4938">
        <row r="1">
          <cell r="A1" t="str">
            <v>Linksshape LTD</v>
          </cell>
        </row>
      </sheetData>
      <sheetData sheetId="4939">
        <row r="1">
          <cell r="A1" t="str">
            <v>Linksshape LTD</v>
          </cell>
        </row>
      </sheetData>
      <sheetData sheetId="4940">
        <row r="1">
          <cell r="A1" t="str">
            <v>Linksshape LTD</v>
          </cell>
        </row>
      </sheetData>
      <sheetData sheetId="4941">
        <row r="1">
          <cell r="A1" t="str">
            <v>Linksshape LTD</v>
          </cell>
        </row>
      </sheetData>
      <sheetData sheetId="4942">
        <row r="1">
          <cell r="A1" t="str">
            <v>Linksshape LTD</v>
          </cell>
        </row>
      </sheetData>
      <sheetData sheetId="4943">
        <row r="1">
          <cell r="A1" t="str">
            <v>Linksshape LTD</v>
          </cell>
        </row>
      </sheetData>
      <sheetData sheetId="4944">
        <row r="1">
          <cell r="A1" t="str">
            <v>Linksshape LTD</v>
          </cell>
        </row>
      </sheetData>
      <sheetData sheetId="4945">
        <row r="1">
          <cell r="A1" t="str">
            <v>Linksshape LTD</v>
          </cell>
        </row>
      </sheetData>
      <sheetData sheetId="4946">
        <row r="1">
          <cell r="A1" t="str">
            <v>Linksshape LTD</v>
          </cell>
        </row>
      </sheetData>
      <sheetData sheetId="4947">
        <row r="1">
          <cell r="A1" t="str">
            <v>Linksshape LTD</v>
          </cell>
        </row>
      </sheetData>
      <sheetData sheetId="4948">
        <row r="1">
          <cell r="A1" t="str">
            <v>Linksshape LTD</v>
          </cell>
        </row>
      </sheetData>
      <sheetData sheetId="4949">
        <row r="1">
          <cell r="A1" t="str">
            <v>Linksshape LTD</v>
          </cell>
        </row>
      </sheetData>
      <sheetData sheetId="4950">
        <row r="1">
          <cell r="A1" t="str">
            <v>Linksshape LTD</v>
          </cell>
        </row>
      </sheetData>
      <sheetData sheetId="4951">
        <row r="1">
          <cell r="A1" t="str">
            <v>Linksshape LTD</v>
          </cell>
        </row>
      </sheetData>
      <sheetData sheetId="4952">
        <row r="1">
          <cell r="A1" t="str">
            <v>Linksshape LTD</v>
          </cell>
        </row>
      </sheetData>
      <sheetData sheetId="4953">
        <row r="1">
          <cell r="A1" t="str">
            <v>Linksshape LTD</v>
          </cell>
        </row>
      </sheetData>
      <sheetData sheetId="4954">
        <row r="1">
          <cell r="A1" t="str">
            <v>Linksshape LTD</v>
          </cell>
        </row>
      </sheetData>
      <sheetData sheetId="4955">
        <row r="1">
          <cell r="A1" t="str">
            <v>Linksshape LTD</v>
          </cell>
        </row>
      </sheetData>
      <sheetData sheetId="4956">
        <row r="1">
          <cell r="A1" t="str">
            <v>Linksshape LTD</v>
          </cell>
        </row>
      </sheetData>
      <sheetData sheetId="4957">
        <row r="1">
          <cell r="A1" t="str">
            <v>Linksshape LTD</v>
          </cell>
        </row>
      </sheetData>
      <sheetData sheetId="4958">
        <row r="1">
          <cell r="A1" t="str">
            <v>Linksshape LTD</v>
          </cell>
        </row>
      </sheetData>
      <sheetData sheetId="4959">
        <row r="1">
          <cell r="A1" t="str">
            <v>Linksshape LTD</v>
          </cell>
        </row>
      </sheetData>
      <sheetData sheetId="4960">
        <row r="1">
          <cell r="A1" t="str">
            <v>Linksshape LTD</v>
          </cell>
        </row>
      </sheetData>
      <sheetData sheetId="4961">
        <row r="1">
          <cell r="A1" t="str">
            <v>Linksshape LTD</v>
          </cell>
        </row>
      </sheetData>
      <sheetData sheetId="4962">
        <row r="1">
          <cell r="A1" t="str">
            <v>Linksshape LTD</v>
          </cell>
        </row>
      </sheetData>
      <sheetData sheetId="4963">
        <row r="1">
          <cell r="A1" t="str">
            <v>Linksshape LTD</v>
          </cell>
        </row>
      </sheetData>
      <sheetData sheetId="4964">
        <row r="1">
          <cell r="A1" t="str">
            <v>Linksshape LTD</v>
          </cell>
        </row>
      </sheetData>
      <sheetData sheetId="4965">
        <row r="1">
          <cell r="A1" t="str">
            <v>Linksshape LTD</v>
          </cell>
        </row>
      </sheetData>
      <sheetData sheetId="4966">
        <row r="1">
          <cell r="A1" t="str">
            <v>Linksshape LTD</v>
          </cell>
        </row>
      </sheetData>
      <sheetData sheetId="4967">
        <row r="1">
          <cell r="A1" t="str">
            <v>Linksshape LTD</v>
          </cell>
        </row>
      </sheetData>
      <sheetData sheetId="4968">
        <row r="1">
          <cell r="A1" t="str">
            <v>Linksshape LTD</v>
          </cell>
        </row>
      </sheetData>
      <sheetData sheetId="4969">
        <row r="1">
          <cell r="A1" t="str">
            <v>Linksshape LTD</v>
          </cell>
        </row>
      </sheetData>
      <sheetData sheetId="4970">
        <row r="1">
          <cell r="A1" t="str">
            <v>Linksshape LTD</v>
          </cell>
        </row>
      </sheetData>
      <sheetData sheetId="4971">
        <row r="1">
          <cell r="A1" t="str">
            <v>Linksshape LTD</v>
          </cell>
        </row>
      </sheetData>
      <sheetData sheetId="4972">
        <row r="1">
          <cell r="A1" t="str">
            <v>Linksshape LTD</v>
          </cell>
        </row>
      </sheetData>
      <sheetData sheetId="4973">
        <row r="1">
          <cell r="A1" t="str">
            <v>Linksshape LTD</v>
          </cell>
        </row>
      </sheetData>
      <sheetData sheetId="4974">
        <row r="1">
          <cell r="A1" t="str">
            <v>Linksshape LTD</v>
          </cell>
        </row>
      </sheetData>
      <sheetData sheetId="4975">
        <row r="1">
          <cell r="A1" t="str">
            <v>Linksshape LTD</v>
          </cell>
        </row>
      </sheetData>
      <sheetData sheetId="4976">
        <row r="1">
          <cell r="A1" t="str">
            <v>Linksshape LTD</v>
          </cell>
        </row>
      </sheetData>
      <sheetData sheetId="4977">
        <row r="1">
          <cell r="A1" t="str">
            <v>Linksshape LTD</v>
          </cell>
        </row>
      </sheetData>
      <sheetData sheetId="4978">
        <row r="1">
          <cell r="A1" t="str">
            <v>Linksshape LTD</v>
          </cell>
        </row>
      </sheetData>
      <sheetData sheetId="4979">
        <row r="1">
          <cell r="A1" t="str">
            <v>Linksshape LTD</v>
          </cell>
        </row>
      </sheetData>
      <sheetData sheetId="4980">
        <row r="1">
          <cell r="A1" t="str">
            <v>Linksshape LTD</v>
          </cell>
        </row>
      </sheetData>
      <sheetData sheetId="4981">
        <row r="1">
          <cell r="A1" t="str">
            <v>Linksshape LTD</v>
          </cell>
        </row>
      </sheetData>
      <sheetData sheetId="4982">
        <row r="1">
          <cell r="A1" t="str">
            <v>Linksshape LTD</v>
          </cell>
        </row>
      </sheetData>
      <sheetData sheetId="4983">
        <row r="1">
          <cell r="A1" t="str">
            <v>Linksshape LTD</v>
          </cell>
        </row>
      </sheetData>
      <sheetData sheetId="4984">
        <row r="1">
          <cell r="A1" t="str">
            <v>Linksshape LTD</v>
          </cell>
        </row>
      </sheetData>
      <sheetData sheetId="4985">
        <row r="1">
          <cell r="A1" t="str">
            <v>Linksshape LTD</v>
          </cell>
        </row>
      </sheetData>
      <sheetData sheetId="4986">
        <row r="1">
          <cell r="A1" t="str">
            <v>Linksshape LTD</v>
          </cell>
        </row>
      </sheetData>
      <sheetData sheetId="4987">
        <row r="1">
          <cell r="A1" t="str">
            <v>Linksshape LTD</v>
          </cell>
        </row>
      </sheetData>
      <sheetData sheetId="4988">
        <row r="1">
          <cell r="A1" t="str">
            <v>Linksshape LTD</v>
          </cell>
        </row>
      </sheetData>
      <sheetData sheetId="4989">
        <row r="1">
          <cell r="A1" t="str">
            <v>Linksshape LTD</v>
          </cell>
        </row>
      </sheetData>
      <sheetData sheetId="4990">
        <row r="1">
          <cell r="A1" t="str">
            <v>Linksshape LTD</v>
          </cell>
        </row>
      </sheetData>
      <sheetData sheetId="4991">
        <row r="1">
          <cell r="A1" t="str">
            <v>Linksshape LTD</v>
          </cell>
        </row>
      </sheetData>
      <sheetData sheetId="4992">
        <row r="1">
          <cell r="A1" t="str">
            <v>Linksshape LTD</v>
          </cell>
        </row>
      </sheetData>
      <sheetData sheetId="4993">
        <row r="1">
          <cell r="A1" t="str">
            <v>Linksshape LTD</v>
          </cell>
        </row>
      </sheetData>
      <sheetData sheetId="4994">
        <row r="1">
          <cell r="A1" t="str">
            <v>Linksshape LTD</v>
          </cell>
        </row>
      </sheetData>
      <sheetData sheetId="4995">
        <row r="1">
          <cell r="A1" t="str">
            <v>Linksshape LTD</v>
          </cell>
        </row>
      </sheetData>
      <sheetData sheetId="4996">
        <row r="1">
          <cell r="A1" t="str">
            <v>Linksshape LTD</v>
          </cell>
        </row>
      </sheetData>
      <sheetData sheetId="4997">
        <row r="1">
          <cell r="A1" t="str">
            <v>Linksshape LTD</v>
          </cell>
        </row>
      </sheetData>
      <sheetData sheetId="4998">
        <row r="1">
          <cell r="A1" t="str">
            <v>Linksshape LTD</v>
          </cell>
        </row>
      </sheetData>
      <sheetData sheetId="4999">
        <row r="1">
          <cell r="A1" t="str">
            <v>Linksshape LTD</v>
          </cell>
        </row>
      </sheetData>
      <sheetData sheetId="5000">
        <row r="1">
          <cell r="A1" t="str">
            <v>Linksshape LTD</v>
          </cell>
        </row>
      </sheetData>
      <sheetData sheetId="5001">
        <row r="1">
          <cell r="A1" t="str">
            <v>Linksshape LTD</v>
          </cell>
        </row>
      </sheetData>
      <sheetData sheetId="5002">
        <row r="1">
          <cell r="A1" t="str">
            <v>Linksshape LTD</v>
          </cell>
        </row>
      </sheetData>
      <sheetData sheetId="5003">
        <row r="1">
          <cell r="A1" t="str">
            <v>Linksshape LTD</v>
          </cell>
        </row>
      </sheetData>
      <sheetData sheetId="5004">
        <row r="1">
          <cell r="A1" t="str">
            <v>Linksshape LTD</v>
          </cell>
        </row>
      </sheetData>
      <sheetData sheetId="5005">
        <row r="1">
          <cell r="A1" t="str">
            <v>Linksshape LTD</v>
          </cell>
        </row>
      </sheetData>
      <sheetData sheetId="5006">
        <row r="1">
          <cell r="A1" t="str">
            <v>Linksshape LTD</v>
          </cell>
        </row>
      </sheetData>
      <sheetData sheetId="5007">
        <row r="1">
          <cell r="A1" t="str">
            <v>Linksshape LTD</v>
          </cell>
        </row>
      </sheetData>
      <sheetData sheetId="5008">
        <row r="1">
          <cell r="A1" t="str">
            <v>Linksshape LTD</v>
          </cell>
        </row>
      </sheetData>
      <sheetData sheetId="5009">
        <row r="1">
          <cell r="A1" t="str">
            <v>Linksshape LTD</v>
          </cell>
        </row>
      </sheetData>
      <sheetData sheetId="5010">
        <row r="1">
          <cell r="A1" t="str">
            <v>Linksshape LTD</v>
          </cell>
        </row>
      </sheetData>
      <sheetData sheetId="5011">
        <row r="1">
          <cell r="A1" t="str">
            <v>Linksshape LTD</v>
          </cell>
        </row>
      </sheetData>
      <sheetData sheetId="5012">
        <row r="1">
          <cell r="A1" t="str">
            <v>Linksshape LTD</v>
          </cell>
        </row>
      </sheetData>
      <sheetData sheetId="5013">
        <row r="1">
          <cell r="A1" t="str">
            <v>Linksshape LTD</v>
          </cell>
        </row>
      </sheetData>
      <sheetData sheetId="5014">
        <row r="1">
          <cell r="A1" t="str">
            <v>Linksshape LTD</v>
          </cell>
        </row>
      </sheetData>
      <sheetData sheetId="5015">
        <row r="1">
          <cell r="A1" t="str">
            <v>Linksshape LTD</v>
          </cell>
        </row>
      </sheetData>
      <sheetData sheetId="5016">
        <row r="1">
          <cell r="A1" t="str">
            <v>Linksshape LTD</v>
          </cell>
        </row>
      </sheetData>
      <sheetData sheetId="5017">
        <row r="1">
          <cell r="A1" t="str">
            <v>Linksshape LTD</v>
          </cell>
        </row>
      </sheetData>
      <sheetData sheetId="5018">
        <row r="1">
          <cell r="A1" t="str">
            <v>Linksshape LTD</v>
          </cell>
        </row>
      </sheetData>
      <sheetData sheetId="5019">
        <row r="1">
          <cell r="A1" t="str">
            <v>Linksshape LTD</v>
          </cell>
        </row>
      </sheetData>
      <sheetData sheetId="5020">
        <row r="1">
          <cell r="A1" t="str">
            <v>Linksshape LTD</v>
          </cell>
        </row>
      </sheetData>
      <sheetData sheetId="5021">
        <row r="1">
          <cell r="A1" t="str">
            <v>Linksshape LTD</v>
          </cell>
        </row>
      </sheetData>
      <sheetData sheetId="5022">
        <row r="1">
          <cell r="A1" t="str">
            <v>Linksshape LTD</v>
          </cell>
        </row>
      </sheetData>
      <sheetData sheetId="5023">
        <row r="1">
          <cell r="A1" t="str">
            <v>Linksshape LTD</v>
          </cell>
        </row>
      </sheetData>
      <sheetData sheetId="5024">
        <row r="1">
          <cell r="A1" t="str">
            <v>Linksshape LTD</v>
          </cell>
        </row>
      </sheetData>
      <sheetData sheetId="5025">
        <row r="1">
          <cell r="A1" t="str">
            <v>Linksshape LTD</v>
          </cell>
        </row>
      </sheetData>
      <sheetData sheetId="5026">
        <row r="1">
          <cell r="A1" t="str">
            <v>Linksshape LTD</v>
          </cell>
        </row>
      </sheetData>
      <sheetData sheetId="5027">
        <row r="1">
          <cell r="A1" t="str">
            <v>Linksshape LTD</v>
          </cell>
        </row>
      </sheetData>
      <sheetData sheetId="5028">
        <row r="1">
          <cell r="A1" t="str">
            <v>Linksshape LTD</v>
          </cell>
        </row>
      </sheetData>
      <sheetData sheetId="5029">
        <row r="1">
          <cell r="A1" t="str">
            <v>Linksshape LTD</v>
          </cell>
        </row>
      </sheetData>
      <sheetData sheetId="5030">
        <row r="1">
          <cell r="A1" t="str">
            <v>Linksshape LTD</v>
          </cell>
        </row>
      </sheetData>
      <sheetData sheetId="5031">
        <row r="1">
          <cell r="A1" t="str">
            <v>Linksshape LTD</v>
          </cell>
        </row>
      </sheetData>
      <sheetData sheetId="5032">
        <row r="1">
          <cell r="A1" t="str">
            <v>Linksshape LTD</v>
          </cell>
        </row>
      </sheetData>
      <sheetData sheetId="5033">
        <row r="1">
          <cell r="A1" t="str">
            <v>Linksshape LTD</v>
          </cell>
        </row>
      </sheetData>
      <sheetData sheetId="5034">
        <row r="1">
          <cell r="A1" t="str">
            <v>Linksshape LTD</v>
          </cell>
        </row>
      </sheetData>
      <sheetData sheetId="5035">
        <row r="1">
          <cell r="A1" t="str">
            <v>Linksshape LTD</v>
          </cell>
        </row>
      </sheetData>
      <sheetData sheetId="5036">
        <row r="1">
          <cell r="A1" t="str">
            <v>Linksshape LTD</v>
          </cell>
        </row>
      </sheetData>
      <sheetData sheetId="5037">
        <row r="1">
          <cell r="A1" t="str">
            <v>Linksshape LTD</v>
          </cell>
        </row>
      </sheetData>
      <sheetData sheetId="5038">
        <row r="1">
          <cell r="A1" t="str">
            <v>Linksshape LTD</v>
          </cell>
        </row>
      </sheetData>
      <sheetData sheetId="5039">
        <row r="1">
          <cell r="A1" t="str">
            <v>Linksshape LTD</v>
          </cell>
        </row>
      </sheetData>
      <sheetData sheetId="5040">
        <row r="1">
          <cell r="A1" t="str">
            <v>Linksshape LTD</v>
          </cell>
        </row>
      </sheetData>
      <sheetData sheetId="5041">
        <row r="1">
          <cell r="A1" t="str">
            <v>Linksshape LTD</v>
          </cell>
        </row>
      </sheetData>
      <sheetData sheetId="5042">
        <row r="1">
          <cell r="A1" t="str">
            <v>Linksshape LTD</v>
          </cell>
        </row>
      </sheetData>
      <sheetData sheetId="5043">
        <row r="1">
          <cell r="A1" t="str">
            <v>Linksshape LTD</v>
          </cell>
        </row>
      </sheetData>
      <sheetData sheetId="5044">
        <row r="1">
          <cell r="A1" t="str">
            <v>Linksshape LTD</v>
          </cell>
        </row>
      </sheetData>
      <sheetData sheetId="5045">
        <row r="1">
          <cell r="A1" t="str">
            <v>Linksshape LTD</v>
          </cell>
        </row>
      </sheetData>
      <sheetData sheetId="5046">
        <row r="1">
          <cell r="A1" t="str">
            <v>Linksshape LTD</v>
          </cell>
        </row>
      </sheetData>
      <sheetData sheetId="5047">
        <row r="1">
          <cell r="A1" t="str">
            <v>Linksshape LTD</v>
          </cell>
        </row>
      </sheetData>
      <sheetData sheetId="5048">
        <row r="1">
          <cell r="A1" t="str">
            <v>Linksshape LTD</v>
          </cell>
        </row>
      </sheetData>
      <sheetData sheetId="5049">
        <row r="1">
          <cell r="A1" t="str">
            <v>Linksshape LTD</v>
          </cell>
        </row>
      </sheetData>
      <sheetData sheetId="5050">
        <row r="1">
          <cell r="A1" t="str">
            <v>Linksshape LTD</v>
          </cell>
        </row>
      </sheetData>
      <sheetData sheetId="5051">
        <row r="1">
          <cell r="A1" t="str">
            <v>Linksshape LTD</v>
          </cell>
        </row>
      </sheetData>
      <sheetData sheetId="5052">
        <row r="1">
          <cell r="A1" t="str">
            <v>Linksshape LTD</v>
          </cell>
        </row>
      </sheetData>
      <sheetData sheetId="5053">
        <row r="1">
          <cell r="A1" t="str">
            <v>Linksshape LTD</v>
          </cell>
        </row>
      </sheetData>
      <sheetData sheetId="5054">
        <row r="1">
          <cell r="A1" t="str">
            <v>GIÁ TRỊ PHỤ LỤC 13 - HĐ 37/2018/HĐ/OIC-SEAREE ký ngày 07/02/2018</v>
          </cell>
        </row>
      </sheetData>
      <sheetData sheetId="5055">
        <row r="1">
          <cell r="A1" t="str">
            <v>GIÁ TRỊ PHỤ LỤC 13 - HĐ 37/2018/HĐ/OIC-SEAREE ký ngày 07/02/2018</v>
          </cell>
        </row>
      </sheetData>
      <sheetData sheetId="5056">
        <row r="1">
          <cell r="A1" t="str">
            <v>GIÁ TRỊ PHỤ LỤC 13 - HĐ 37/2018/HĐ/OIC-SEAREE ký ngày 07/02/2018</v>
          </cell>
        </row>
      </sheetData>
      <sheetData sheetId="5057">
        <row r="1">
          <cell r="A1" t="str">
            <v>GIÁ TRỊ PHỤ LỤC 13 - HĐ 37/2018/HĐ/OIC-SEAREE ký ngày 07/02/2018</v>
          </cell>
        </row>
      </sheetData>
      <sheetData sheetId="5058">
        <row r="1">
          <cell r="A1" t="str">
            <v>GIÁ TRỊ PHỤ LỤC 13 - HĐ 37/2018/HĐ/OIC-SEAREE ký ngày 07/02/2018</v>
          </cell>
        </row>
      </sheetData>
      <sheetData sheetId="5059">
        <row r="1">
          <cell r="A1" t="str">
            <v>GIÁ TRỊ PHỤ LỤC 13 - HĐ 37/2018/HĐ/OIC-SEAREE ký ngày 07/02/2018</v>
          </cell>
        </row>
      </sheetData>
      <sheetData sheetId="5060">
        <row r="1">
          <cell r="A1" t="str">
            <v>GIÁ TRỊ PHỤ LỤC 13 - HĐ 37/2018/HĐ/OIC-SEAREE ký ngày 07/02/2018</v>
          </cell>
        </row>
      </sheetData>
      <sheetData sheetId="5061">
        <row r="1">
          <cell r="A1" t="str">
            <v>GIÁ TRỊ PHỤ LỤC 13 - HĐ 37/2018/HĐ/OIC-SEAREE ký ngày 07/02/2018</v>
          </cell>
        </row>
      </sheetData>
      <sheetData sheetId="5062">
        <row r="1">
          <cell r="A1" t="str">
            <v>GIÁ TRỊ PHỤ LỤC 13 - HĐ 37/2018/HĐ/OIC-SEAREE ký ngày 07/02/2018</v>
          </cell>
        </row>
      </sheetData>
      <sheetData sheetId="5063">
        <row r="1">
          <cell r="A1" t="str">
            <v>GIÁ TRỊ PHỤ LỤC 13 - HĐ 37/2018/HĐ/OIC-SEAREE ký ngày 07/02/2018</v>
          </cell>
        </row>
      </sheetData>
      <sheetData sheetId="5064">
        <row r="1">
          <cell r="A1" t="str">
            <v>GIÁ TRỊ PHỤ LỤC 13 - HĐ 37/2018/HĐ/OIC-SEAREE ký ngày 07/02/2018</v>
          </cell>
        </row>
      </sheetData>
      <sheetData sheetId="5065">
        <row r="1">
          <cell r="A1" t="str">
            <v>GIÁ TRỊ PHỤ LỤC 13 - HĐ 37/2018/HĐ/OIC-SEAREE ký ngày 07/02/2018</v>
          </cell>
        </row>
      </sheetData>
      <sheetData sheetId="5066">
        <row r="1">
          <cell r="A1" t="str">
            <v>GIÁ TRỊ PHỤ LỤC 13 - HĐ 37/2018/HĐ/OIC-SEAREE ký ngày 07/02/2018</v>
          </cell>
        </row>
      </sheetData>
      <sheetData sheetId="5067">
        <row r="1">
          <cell r="A1" t="str">
            <v>GIÁ TRỊ PHỤ LỤC 13 - HĐ 37/2018/HĐ/OIC-SEAREE ký ngày 07/02/2018</v>
          </cell>
        </row>
      </sheetData>
      <sheetData sheetId="5068">
        <row r="1">
          <cell r="A1" t="str">
            <v>GIÁ TRỊ PHỤ LỤC 13 - HĐ 37/2018/HĐ/OIC-SEAREE ký ngày 07/02/2018</v>
          </cell>
        </row>
      </sheetData>
      <sheetData sheetId="5069">
        <row r="1">
          <cell r="A1" t="str">
            <v>GIÁ TRỊ PHỤ LỤC 13 - HĐ 37/2018/HĐ/OIC-SEAREE ký ngày 07/02/2018</v>
          </cell>
        </row>
      </sheetData>
      <sheetData sheetId="5070">
        <row r="1">
          <cell r="A1" t="str">
            <v>GIÁ TRỊ PHỤ LỤC 13 - HĐ 37/2018/HĐ/OIC-SEAREE ký ngày 07/02/2018</v>
          </cell>
        </row>
      </sheetData>
      <sheetData sheetId="5071">
        <row r="1">
          <cell r="A1" t="str">
            <v>GIÁ TRỊ PHỤ LỤC 13 - HĐ 37/2018/HĐ/OIC-SEAREE ký ngày 07/02/2018</v>
          </cell>
        </row>
      </sheetData>
      <sheetData sheetId="5072">
        <row r="1">
          <cell r="A1" t="str">
            <v>GIÁ TRỊ PHỤ LỤC 13 - HĐ 37/2018/HĐ/OIC-SEAREE ký ngày 07/02/2018</v>
          </cell>
        </row>
      </sheetData>
      <sheetData sheetId="5073">
        <row r="1">
          <cell r="A1" t="str">
            <v>GIÁ TRỊ PHỤ LỤC 13 - HĐ 37/2018/HĐ/OIC-SEAREE ký ngày 07/02/2018</v>
          </cell>
        </row>
      </sheetData>
      <sheetData sheetId="5074">
        <row r="1">
          <cell r="A1" t="str">
            <v>GIÁ TRỊ PHỤ LỤC 13 - HĐ 37/2018/HĐ/OIC-SEAREE ký ngày 07/02/2018</v>
          </cell>
        </row>
      </sheetData>
      <sheetData sheetId="5075">
        <row r="1">
          <cell r="A1" t="str">
            <v>GIÁ TRỊ PHỤ LỤC 13 - HĐ 37/2018/HĐ/OIC-SEAREE ký ngày 07/02/2018</v>
          </cell>
        </row>
      </sheetData>
      <sheetData sheetId="5076">
        <row r="1">
          <cell r="A1" t="str">
            <v>GIÁ TRỊ PHỤ LỤC 13 - HĐ 37/2018/HĐ/OIC-SEAREE ký ngày 07/02/2018</v>
          </cell>
        </row>
      </sheetData>
      <sheetData sheetId="5077">
        <row r="1">
          <cell r="A1" t="str">
            <v>GIÁ TRỊ PHỤ LỤC 13 - HĐ 37/2018/HĐ/OIC-SEAREE ký ngày 07/02/2018</v>
          </cell>
        </row>
      </sheetData>
      <sheetData sheetId="5078">
        <row r="1">
          <cell r="A1" t="str">
            <v>GIÁ TRỊ PHỤ LỤC 13 - HĐ 37/2018/HĐ/OIC-SEAREE ký ngày 07/02/2018</v>
          </cell>
        </row>
      </sheetData>
      <sheetData sheetId="5079">
        <row r="1">
          <cell r="A1" t="str">
            <v>Linksshape LTD</v>
          </cell>
        </row>
      </sheetData>
      <sheetData sheetId="5080">
        <row r="1">
          <cell r="A1" t="str">
            <v>Linksshape LTD</v>
          </cell>
        </row>
      </sheetData>
      <sheetData sheetId="5081">
        <row r="1">
          <cell r="A1" t="str">
            <v>Linksshape LTD</v>
          </cell>
        </row>
      </sheetData>
      <sheetData sheetId="5082">
        <row r="1">
          <cell r="A1" t="str">
            <v>Linksshape LTD</v>
          </cell>
        </row>
      </sheetData>
      <sheetData sheetId="5083">
        <row r="1">
          <cell r="A1" t="str">
            <v>GIÁ TRỊ PHỤ LỤC 13 - HĐ 37/2018/HĐ/OIC-SEAREE ký ngày 07/02/2018</v>
          </cell>
        </row>
      </sheetData>
      <sheetData sheetId="5084">
        <row r="1">
          <cell r="A1" t="str">
            <v>GIÁ TRỊ PHỤ LỤC 13 - HĐ 37/2018/HĐ/OIC-SEAREE ký ngày 07/02/2018</v>
          </cell>
        </row>
      </sheetData>
      <sheetData sheetId="5085">
        <row r="1">
          <cell r="A1" t="str">
            <v>GIÁ TRỊ PHỤ LỤC 13 - HĐ 37/2018/HĐ/OIC-SEAREE ký ngày 07/02/2018</v>
          </cell>
        </row>
      </sheetData>
      <sheetData sheetId="5086">
        <row r="1">
          <cell r="A1" t="str">
            <v>Linksshape LTD</v>
          </cell>
        </row>
      </sheetData>
      <sheetData sheetId="5087">
        <row r="1">
          <cell r="A1" t="str">
            <v>Linksshape LTD</v>
          </cell>
        </row>
      </sheetData>
      <sheetData sheetId="5088">
        <row r="1">
          <cell r="A1" t="str">
            <v>Linksshape LTD</v>
          </cell>
        </row>
      </sheetData>
      <sheetData sheetId="5089">
        <row r="1">
          <cell r="A1" t="str">
            <v>Linksshape LTD</v>
          </cell>
        </row>
      </sheetData>
      <sheetData sheetId="5090">
        <row r="1">
          <cell r="A1" t="str">
            <v>GIÁ TRỊ PHỤ LỤC 13 - HĐ 37/2018/HĐ/OIC-SEAREE ký ngày 07/02/2018</v>
          </cell>
        </row>
      </sheetData>
      <sheetData sheetId="5091">
        <row r="1">
          <cell r="A1" t="str">
            <v>GIÁ TRỊ PHỤ LỤC 13 - HĐ 37/2018/HĐ/OIC-SEAREE ký ngày 07/02/2018</v>
          </cell>
        </row>
      </sheetData>
      <sheetData sheetId="5092">
        <row r="1">
          <cell r="A1" t="str">
            <v>Linksshape LTD</v>
          </cell>
        </row>
      </sheetData>
      <sheetData sheetId="5093">
        <row r="1">
          <cell r="A1" t="str">
            <v>GIÁ TRỊ PHỤ LỤC 13 - HĐ 37/2018/HĐ/OIC-SEAREE ký ngày 07/02/2018</v>
          </cell>
        </row>
      </sheetData>
      <sheetData sheetId="5094">
        <row r="1">
          <cell r="A1" t="str">
            <v>Linksshape LTD</v>
          </cell>
        </row>
      </sheetData>
      <sheetData sheetId="5095">
        <row r="1">
          <cell r="A1" t="str">
            <v>GIÁ TRỊ PHỤ LỤC 13 - HĐ 37/2018/HĐ/OIC-SEAREE ký ngày 07/02/2018</v>
          </cell>
        </row>
      </sheetData>
      <sheetData sheetId="5096">
        <row r="1">
          <cell r="A1" t="str">
            <v>GIÁ TRỊ PHỤ LỤC 13 - HĐ 37/2018/HĐ/OIC-SEAREE ký ngày 07/02/2018</v>
          </cell>
        </row>
      </sheetData>
      <sheetData sheetId="5097">
        <row r="1">
          <cell r="A1" t="str">
            <v>GIÁ TRỊ PHỤ LỤC 13 - HĐ 37/2018/HĐ/OIC-SEAREE ký ngày 07/02/2018</v>
          </cell>
        </row>
      </sheetData>
      <sheetData sheetId="5098">
        <row r="1">
          <cell r="A1" t="str">
            <v>GIÁ TRỊ PHỤ LỤC 13 - HĐ 37/2018/HĐ/OIC-SEAREE ký ngày 07/02/2018</v>
          </cell>
        </row>
      </sheetData>
      <sheetData sheetId="5099">
        <row r="1">
          <cell r="A1" t="str">
            <v>GIÁ TRỊ PHỤ LỤC 13 - HĐ 37/2018/HĐ/OIC-SEAREE ký ngày 07/02/2018</v>
          </cell>
        </row>
      </sheetData>
      <sheetData sheetId="5100">
        <row r="1">
          <cell r="A1" t="str">
            <v>GIÁ TRỊ PHỤ LỤC 13 - HĐ 37/2018/HĐ/OIC-SEAREE ký ngày 07/02/2018</v>
          </cell>
        </row>
      </sheetData>
      <sheetData sheetId="5101">
        <row r="1">
          <cell r="A1" t="str">
            <v>GIÁ TRỊ PHỤ LỤC 13 - HĐ 37/2018/HĐ/OIC-SEAREE ký ngày 07/02/2018</v>
          </cell>
        </row>
      </sheetData>
      <sheetData sheetId="5102">
        <row r="1">
          <cell r="A1" t="str">
            <v>GIÁ TRỊ PHỤ LỤC 13 - HĐ 37/2018/HĐ/OIC-SEAREE ký ngày 07/02/2018</v>
          </cell>
        </row>
      </sheetData>
      <sheetData sheetId="5103">
        <row r="1">
          <cell r="A1" t="str">
            <v>GIÁ TRỊ PHỤ LỤC 13 - HĐ 37/2018/HĐ/OIC-SEAREE ký ngày 07/02/2018</v>
          </cell>
        </row>
      </sheetData>
      <sheetData sheetId="5104">
        <row r="1">
          <cell r="A1" t="str">
            <v>GIÁ TRỊ PHỤ LỤC 13 - HĐ 37/2018/HĐ/OIC-SEAREE ký ngày 07/02/2018</v>
          </cell>
        </row>
      </sheetData>
      <sheetData sheetId="5105">
        <row r="1">
          <cell r="A1" t="str">
            <v>GIÁ TRỊ PHỤ LỤC 13 - HĐ 37/2018/HĐ/OIC-SEAREE ký ngày 07/02/2018</v>
          </cell>
        </row>
      </sheetData>
      <sheetData sheetId="5106">
        <row r="1">
          <cell r="A1" t="str">
            <v>GIÁ TRỊ PHỤ LỤC 13 - HĐ 37/2018/HĐ/OIC-SEAREE ký ngày 07/02/2018</v>
          </cell>
        </row>
      </sheetData>
      <sheetData sheetId="5107">
        <row r="1">
          <cell r="A1" t="str">
            <v>GIÁ TRỊ PHỤ LỤC 13 - HĐ 37/2018/HĐ/OIC-SEAREE ký ngày 07/02/2018</v>
          </cell>
        </row>
      </sheetData>
      <sheetData sheetId="5108">
        <row r="1">
          <cell r="A1" t="str">
            <v>GIÁ TRỊ PHỤ LỤC 13 - HĐ 37/2018/HĐ/OIC-SEAREE ký ngày 07/02/2018</v>
          </cell>
        </row>
      </sheetData>
      <sheetData sheetId="5109">
        <row r="1">
          <cell r="A1" t="str">
            <v>GIÁ TRỊ PHỤ LỤC 13 - HĐ 37/2018/HĐ/OIC-SEAREE ký ngày 07/02/2018</v>
          </cell>
        </row>
      </sheetData>
      <sheetData sheetId="5110">
        <row r="1">
          <cell r="A1" t="str">
            <v>GIÁ TRỊ PHỤ LỤC 13 - HĐ 37/2018/HĐ/OIC-SEAREE ký ngày 07/02/2018</v>
          </cell>
        </row>
      </sheetData>
      <sheetData sheetId="5111">
        <row r="1">
          <cell r="A1" t="str">
            <v>GIÁ TRỊ PHỤ LỤC 13 - HĐ 37/2018/HĐ/OIC-SEAREE ký ngày 07/02/2018</v>
          </cell>
        </row>
      </sheetData>
      <sheetData sheetId="5112">
        <row r="1">
          <cell r="A1" t="str">
            <v>GIÁ TRỊ PHỤ LỤC 13 - HĐ 37/2018/HĐ/OIC-SEAREE ký ngày 07/02/2018</v>
          </cell>
        </row>
      </sheetData>
      <sheetData sheetId="5113">
        <row r="1">
          <cell r="A1" t="str">
            <v>GIÁ TRỊ PHỤ LỤC 13 - HĐ 37/2018/HĐ/OIC-SEAREE ký ngày 07/02/2018</v>
          </cell>
        </row>
      </sheetData>
      <sheetData sheetId="5114">
        <row r="1">
          <cell r="A1" t="str">
            <v>GIÁ TRỊ PHỤ LỤC 13 - HĐ 37/2018/HĐ/OIC-SEAREE ký ngày 07/02/2018</v>
          </cell>
        </row>
      </sheetData>
      <sheetData sheetId="5115">
        <row r="1">
          <cell r="A1" t="str">
            <v>GIÁ TRỊ PHỤ LỤC 13 - HĐ 37/2018/HĐ/OIC-SEAREE ký ngày 07/02/2018</v>
          </cell>
        </row>
      </sheetData>
      <sheetData sheetId="5116">
        <row r="1">
          <cell r="A1" t="str">
            <v>GIÁ TRỊ PHỤ LỤC 13 - HĐ 37/2018/HĐ/OIC-SEAREE ký ngày 07/02/2018</v>
          </cell>
        </row>
      </sheetData>
      <sheetData sheetId="5117">
        <row r="1">
          <cell r="A1" t="str">
            <v>GIÁ TRỊ PHỤ LỤC 13 - HĐ 37/2018/HĐ/OIC-SEAREE ký ngày 07/02/2018</v>
          </cell>
        </row>
      </sheetData>
      <sheetData sheetId="5118">
        <row r="1">
          <cell r="A1" t="str">
            <v>GIÁ TRỊ PHỤ LỤC 13 - HĐ 37/2018/HĐ/OIC-SEAREE ký ngày 07/02/2018</v>
          </cell>
        </row>
      </sheetData>
      <sheetData sheetId="5119">
        <row r="1">
          <cell r="A1" t="str">
            <v>GIÁ TRỊ PHỤ LỤC 13 - HĐ 37/2018/HĐ/OIC-SEAREE ký ngày 07/02/2018</v>
          </cell>
        </row>
      </sheetData>
      <sheetData sheetId="5120">
        <row r="1">
          <cell r="A1" t="str">
            <v>GIÁ TRỊ PHỤ LỤC 13 - HĐ 37/2018/HĐ/OIC-SEAREE ký ngày 07/02/2018</v>
          </cell>
        </row>
      </sheetData>
      <sheetData sheetId="5121">
        <row r="1">
          <cell r="A1" t="str">
            <v>GIÁ TRỊ PHỤ LỤC 13 - HĐ 37/2018/HĐ/OIC-SEAREE ký ngày 07/02/2018</v>
          </cell>
        </row>
      </sheetData>
      <sheetData sheetId="5122">
        <row r="1">
          <cell r="A1" t="str">
            <v>GIÁ TRỊ PHỤ LỤC 13 - HĐ 37/2018/HĐ/OIC-SEAREE ký ngày 07/02/2018</v>
          </cell>
        </row>
      </sheetData>
      <sheetData sheetId="5123">
        <row r="1">
          <cell r="A1" t="str">
            <v>GIÁ TRỊ PHỤ LỤC 13 - HĐ 37/2018/HĐ/OIC-SEAREE ký ngày 07/02/2018</v>
          </cell>
        </row>
      </sheetData>
      <sheetData sheetId="5124">
        <row r="1">
          <cell r="A1" t="str">
            <v>GIÁ TRỊ PHỤ LỤC 13 - HĐ 37/2018/HĐ/OIC-SEAREE ký ngày 07/02/2018</v>
          </cell>
        </row>
      </sheetData>
      <sheetData sheetId="5125">
        <row r="1">
          <cell r="A1" t="str">
            <v>GIÁ TRỊ PHỤ LỤC 13 - HĐ 37/2018/HĐ/OIC-SEAREE ký ngày 07/02/2018</v>
          </cell>
        </row>
      </sheetData>
      <sheetData sheetId="5126">
        <row r="1">
          <cell r="A1" t="str">
            <v>GIÁ TRỊ PHỤ LỤC 13 - HĐ 37/2018/HĐ/OIC-SEAREE ký ngày 07/02/2018</v>
          </cell>
        </row>
      </sheetData>
      <sheetData sheetId="5127">
        <row r="1">
          <cell r="A1" t="str">
            <v>GIÁ TRỊ PHỤ LỤC 13 - HĐ 37/2018/HĐ/OIC-SEAREE ký ngày 07/02/2018</v>
          </cell>
        </row>
      </sheetData>
      <sheetData sheetId="5128">
        <row r="1">
          <cell r="A1" t="str">
            <v>GIÁ TRỊ PHỤ LỤC 13 - HĐ 37/2018/HĐ/OIC-SEAREE ký ngày 07/02/2018</v>
          </cell>
        </row>
      </sheetData>
      <sheetData sheetId="5129">
        <row r="1">
          <cell r="A1" t="str">
            <v>GIÁ TRỊ PHỤ LỤC 13 - HĐ 37/2018/HĐ/OIC-SEAREE ký ngày 07/02/2018</v>
          </cell>
        </row>
      </sheetData>
      <sheetData sheetId="5130">
        <row r="1">
          <cell r="A1" t="str">
            <v>GIÁ TRỊ PHỤ LỤC 13 - HĐ 37/2018/HĐ/OIC-SEAREE ký ngày 07/02/2018</v>
          </cell>
        </row>
      </sheetData>
      <sheetData sheetId="5131">
        <row r="1">
          <cell r="A1" t="str">
            <v>GIÁ TRỊ PHỤ LỤC 13 - HĐ 37/2018/HĐ/OIC-SEAREE ký ngày 07/02/2018</v>
          </cell>
        </row>
      </sheetData>
      <sheetData sheetId="5132">
        <row r="1">
          <cell r="A1" t="str">
            <v>GIÁ TRỊ PHỤ LỤC 13 - HĐ 37/2018/HĐ/OIC-SEAREE ký ngày 07/02/2018</v>
          </cell>
        </row>
      </sheetData>
      <sheetData sheetId="5133">
        <row r="1">
          <cell r="A1" t="str">
            <v>GIÁ TRỊ PHỤ LỤC 13 - HĐ 37/2018/HĐ/OIC-SEAREE ký ngày 07/02/2018</v>
          </cell>
        </row>
      </sheetData>
      <sheetData sheetId="5134">
        <row r="1">
          <cell r="A1" t="str">
            <v>GIÁ TRỊ PHỤ LỤC 13 - HĐ 37/2018/HĐ/OIC-SEAREE ký ngày 07/02/2018</v>
          </cell>
        </row>
      </sheetData>
      <sheetData sheetId="5135">
        <row r="1">
          <cell r="A1" t="str">
            <v>GIÁ TRỊ PHỤ LỤC 13 - HĐ 37/2018/HĐ/OIC-SEAREE ký ngày 07/02/2018</v>
          </cell>
        </row>
      </sheetData>
      <sheetData sheetId="5136">
        <row r="1">
          <cell r="A1" t="str">
            <v>GIÁ TRỊ PHỤ LỤC 13 - HĐ 37/2018/HĐ/OIC-SEAREE ký ngày 07/02/2018</v>
          </cell>
        </row>
      </sheetData>
      <sheetData sheetId="5137">
        <row r="1">
          <cell r="A1" t="str">
            <v>GIÁ TRỊ PHỤ LỤC 13 - HĐ 37/2018/HĐ/OIC-SEAREE ký ngày 07/02/2018</v>
          </cell>
        </row>
      </sheetData>
      <sheetData sheetId="5138">
        <row r="1">
          <cell r="A1" t="str">
            <v>GIÁ TRỊ PHỤ LỤC 13 - HĐ 37/2018/HĐ/OIC-SEAREE ký ngày 07/02/2018</v>
          </cell>
        </row>
      </sheetData>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ow r="1">
          <cell r="A1" t="str">
            <v>GIÁ TRỊ PHỤ LỤC 13 - HĐ 37/2018/HĐ/OIC-SEAREE ký ngày 07/02/2018</v>
          </cell>
        </row>
      </sheetData>
      <sheetData sheetId="5151">
        <row r="1">
          <cell r="A1" t="str">
            <v>GIÁ TRỊ PHỤ LỤC 13 - HĐ 37/2018/HĐ/OIC-SEAREE ký ngày 07/02/2018</v>
          </cell>
        </row>
      </sheetData>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ow r="1">
          <cell r="A1" t="str">
            <v>GIÁ TRỊ PHỤ LỤC 13 - HĐ 37/2018/HĐ/OIC-SEAREE ký ngày 07/02/2018</v>
          </cell>
        </row>
      </sheetData>
      <sheetData sheetId="5194">
        <row r="1">
          <cell r="A1" t="str">
            <v>Linksshape LTD</v>
          </cell>
        </row>
      </sheetData>
      <sheetData sheetId="5195">
        <row r="1">
          <cell r="A1" t="str">
            <v>GIÁ TRỊ PHỤ LỤC 13 - HĐ 37/2018/HĐ/OIC-SEAREE ký ngày 07/02/2018</v>
          </cell>
        </row>
      </sheetData>
      <sheetData sheetId="5196">
        <row r="1">
          <cell r="A1" t="str">
            <v>GIÁ TRỊ PHỤ LỤC 13 - HĐ 37/2018/HĐ/OIC-SEAREE ký ngày 07/02/2018</v>
          </cell>
        </row>
      </sheetData>
      <sheetData sheetId="5197">
        <row r="1">
          <cell r="A1" t="str">
            <v>GIÁ TRỊ PHỤ LỤC 13 - HĐ 37/2018/HĐ/OIC-SEAREE ký ngày 07/02/2018</v>
          </cell>
        </row>
      </sheetData>
      <sheetData sheetId="5198" refreshError="1"/>
      <sheetData sheetId="5199" refreshError="1"/>
      <sheetData sheetId="5200" refreshError="1"/>
      <sheetData sheetId="5201" refreshError="1"/>
      <sheetData sheetId="5202" refreshError="1"/>
      <sheetData sheetId="5203" refreshError="1"/>
      <sheetData sheetId="5204" refreshError="1"/>
      <sheetData sheetId="5205">
        <row r="1">
          <cell r="A1" t="str">
            <v>Linksshape LTD</v>
          </cell>
        </row>
      </sheetData>
      <sheetData sheetId="5206">
        <row r="1">
          <cell r="A1" t="str">
            <v>Linksshape LTD</v>
          </cell>
        </row>
      </sheetData>
      <sheetData sheetId="5207">
        <row r="1">
          <cell r="A1" t="str">
            <v>GIÁ TRỊ PHỤ LỤC 13 - HĐ 37/2018/HĐ/OIC-SEAREE ký ngày 07/02/2018</v>
          </cell>
        </row>
      </sheetData>
      <sheetData sheetId="5208">
        <row r="1">
          <cell r="A1" t="str">
            <v>GIÁ TRỊ PHỤ LỤC 13 - HĐ 37/2018/HĐ/OIC-SEAREE ký ngày 07/02/2018</v>
          </cell>
        </row>
      </sheetData>
      <sheetData sheetId="5209">
        <row r="1">
          <cell r="A1" t="str">
            <v>GIÁ TRỊ PHỤ LỤC 13 - HĐ 37/2018/HĐ/OIC-SEAREE ký ngày 07/02/2018</v>
          </cell>
        </row>
      </sheetData>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1">
          <cell r="A1" t="str">
            <v>GIÁ TRỊ PHỤ LỤC 13 - HĐ 37/2018/HĐ/OIC-SEAREE ký ngày 07/02/2018</v>
          </cell>
        </row>
      </sheetData>
      <sheetData sheetId="5275">
        <row r="1">
          <cell r="A1" t="str">
            <v>GIÁ TRỊ PHỤ LỤC 13 - HĐ 37/2018/HĐ/OIC-SEAREE ký ngày 07/02/2018</v>
          </cell>
        </row>
      </sheetData>
      <sheetData sheetId="5276">
        <row r="1">
          <cell r="A1" t="str">
            <v>GIÁ TRỊ PHỤ LỤC 13 - HĐ 37/2018/HĐ/OIC-SEAREE ký ngày 07/02/2018</v>
          </cell>
        </row>
      </sheetData>
      <sheetData sheetId="5277" refreshError="1"/>
      <sheetData sheetId="5278" refreshError="1"/>
      <sheetData sheetId="5279" refreshError="1"/>
      <sheetData sheetId="5280" refreshError="1"/>
      <sheetData sheetId="5281" refreshError="1"/>
      <sheetData sheetId="5282" refreshError="1"/>
      <sheetData sheetId="5283">
        <row r="1">
          <cell r="A1" t="str">
            <v>GIÁ TRỊ PHỤ LỤC 13 - HĐ 37/2018/HĐ/OIC-SEAREE ký ngày 07/02/2018</v>
          </cell>
        </row>
      </sheetData>
      <sheetData sheetId="5284">
        <row r="1">
          <cell r="A1" t="str">
            <v>GIÁ TRỊ PHỤ LỤC 13 - HĐ 37/2018/HĐ/OIC-SEAREE ký ngày 07/02/2018</v>
          </cell>
        </row>
      </sheetData>
      <sheetData sheetId="5285">
        <row r="1">
          <cell r="A1" t="str">
            <v>GIÁ TRỊ PHỤ LỤC 13 - HĐ 37/2018/HĐ/OIC-SEAREE ký ngày 07/02/2018</v>
          </cell>
        </row>
      </sheetData>
      <sheetData sheetId="5286">
        <row r="1">
          <cell r="A1" t="str">
            <v>GIÁ TRỊ PHỤ LỤC 13 - HĐ 37/2018/HĐ/OIC-SEAREE ký ngày 07/02/2018</v>
          </cell>
        </row>
      </sheetData>
      <sheetData sheetId="5287">
        <row r="1">
          <cell r="A1" t="str">
            <v>GIÁ TRỊ PHỤ LỤC 13 - HĐ 37/2018/HĐ/OIC-SEAREE ký ngày 07/02/2018</v>
          </cell>
        </row>
      </sheetData>
      <sheetData sheetId="5288">
        <row r="1">
          <cell r="A1" t="str">
            <v>GIÁ TRỊ PHỤ LỤC 13 - HĐ 37/2018/HĐ/OIC-SEAREE ký ngày 07/02/2018</v>
          </cell>
        </row>
      </sheetData>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ow r="1">
          <cell r="A1" t="str">
            <v>GIÁ TRỊ PHỤ LỤC 13 - HĐ 37/2018/HĐ/OIC-SEAREE ký ngày 07/02/2018</v>
          </cell>
        </row>
      </sheetData>
      <sheetData sheetId="5300">
        <row r="1">
          <cell r="A1" t="str">
            <v>GIÁ TRỊ PHỤ LỤC 13 - HĐ 37/2018/HĐ/OIC-SEAREE ký ngày 07/02/2018</v>
          </cell>
        </row>
      </sheetData>
      <sheetData sheetId="5301" refreshError="1"/>
      <sheetData sheetId="5302">
        <row r="1">
          <cell r="A1" t="str">
            <v>Linksshape LTD</v>
          </cell>
        </row>
      </sheetData>
      <sheetData sheetId="5303">
        <row r="1">
          <cell r="A1" t="str">
            <v>Linksshape LTD</v>
          </cell>
        </row>
      </sheetData>
      <sheetData sheetId="5304">
        <row r="1">
          <cell r="A1" t="str">
            <v>Linksshape LTD</v>
          </cell>
        </row>
      </sheetData>
      <sheetData sheetId="5305">
        <row r="1">
          <cell r="A1" t="str">
            <v>Linksshape LTD</v>
          </cell>
        </row>
      </sheetData>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ow r="1">
          <cell r="A1" t="str">
            <v>DỰ ÁN:  KHU NHÀ Ở DIỆN TÍCH 4,2777 HA PHƯỜNG THẠNH MỸ LỢI, QUẬN 2 (VICTORIA VILLAGE)</v>
          </cell>
        </row>
      </sheetData>
      <sheetData sheetId="5320" refreshError="1"/>
      <sheetData sheetId="5321" refreshError="1"/>
      <sheetData sheetId="5322">
        <row r="1">
          <cell r="A1" t="str">
            <v>DỰ ÁN:  KHU NHÀ Ở DIỆN TÍCH 4,2777 HA PHƯỜNG THẠNH MỸ LỢI, QUẬN 2 (VICTORIA VILLAGE)</v>
          </cell>
        </row>
      </sheetData>
      <sheetData sheetId="5323">
        <row r="1">
          <cell r="A1" t="str">
            <v>DỰ ÁN:  KHU NHÀ Ở DIỆN TÍCH 4,2777 HA PHƯỜNG THẠNH MỸ LỢI, QUẬN 2 (VICTORIA VILLAGE)</v>
          </cell>
        </row>
      </sheetData>
      <sheetData sheetId="5324">
        <row r="1">
          <cell r="A1" t="str">
            <v>DỰ ÁN:  KHU NHÀ Ở DIỆN TÍCH 4,2777 HA PHƯỜNG THẠNH MỸ LỢI, QUẬN 2 (VICTORIA VILLAGE)</v>
          </cell>
        </row>
      </sheetData>
      <sheetData sheetId="5325">
        <row r="1">
          <cell r="A1" t="str">
            <v>DỰ ÁN:  KHU NHÀ Ở DIỆN TÍCH 4,2777 HA PHƯỜNG THẠNH MỸ LỢI, QUẬN 2 (VICTORIA VILLAGE)</v>
          </cell>
        </row>
      </sheetData>
      <sheetData sheetId="5326">
        <row r="1">
          <cell r="A1" t="str">
            <v>DỰ ÁN:  KHU NHÀ Ở DIỆN TÍCH 4,2777 HA PHƯỜNG THẠNH MỸ LỢI, QUẬN 2 (VICTORIA VILLAGE)</v>
          </cell>
        </row>
      </sheetData>
      <sheetData sheetId="5327">
        <row r="1">
          <cell r="A1" t="str">
            <v>DỰ ÁN:  KHU NHÀ Ở DIỆN TÍCH 4,2777 HA PHƯỜNG THẠNH MỸ LỢI, QUẬN 2 (VICTORIA VILLAGE)</v>
          </cell>
        </row>
      </sheetData>
      <sheetData sheetId="5328" refreshError="1"/>
      <sheetData sheetId="5329" refreshError="1"/>
      <sheetData sheetId="5330" refreshError="1"/>
      <sheetData sheetId="5331" refreshError="1"/>
      <sheetData sheetId="5332">
        <row r="1">
          <cell r="A1" t="str">
            <v>DỰ ÁN:  KHU NHÀ Ở DIỆN TÍCH 4,2777 HA PHƯỜNG THẠNH MỸ LỢI, QUẬN 2 (VICTORIA VILLAGE)</v>
          </cell>
        </row>
      </sheetData>
      <sheetData sheetId="5333">
        <row r="1">
          <cell r="A1" t="str">
            <v>DỰ ÁN:  KHU NHÀ Ở DIỆN TÍCH 4,2777 HA PHƯỜNG THẠNH MỸ LỢI, QUẬN 2 (VICTORIA VILLAGE)</v>
          </cell>
        </row>
      </sheetData>
      <sheetData sheetId="5334">
        <row r="1">
          <cell r="A1" t="str">
            <v>DỰ ÁN:  KHU NHÀ Ở DIỆN TÍCH 4,2777 HA PHƯỜNG THẠNH MỸ LỢI, QUẬN 2 (VICTORIA VILLAGE)</v>
          </cell>
        </row>
      </sheetData>
      <sheetData sheetId="5335">
        <row r="1">
          <cell r="A1" t="str">
            <v>DỰ ÁN:  KHU NHÀ Ở DIỆN TÍCH 4,2777 HA PHƯỜNG THẠNH MỸ LỢI, QUẬN 2 (VICTORIA VILLAGE)</v>
          </cell>
        </row>
      </sheetData>
      <sheetData sheetId="5336">
        <row r="1">
          <cell r="A1" t="str">
            <v>DỰ ÁN:  KHU NHÀ Ở DIỆN TÍCH 4,2777 HA PHƯỜNG THẠNH MỸ LỢI, QUẬN 2 (VICTORIA VILLAGE)</v>
          </cell>
        </row>
      </sheetData>
      <sheetData sheetId="5337" refreshError="1"/>
      <sheetData sheetId="5338" refreshError="1"/>
      <sheetData sheetId="5339">
        <row r="1">
          <cell r="A1" t="str">
            <v>DỰ ÁN:  KHU NHÀ Ở DIỆN TÍCH 4,2777 HA PHƯỜNG THẠNH MỸ LỢI, QUẬN 2 (VICTORIA VILLAGE)</v>
          </cell>
        </row>
      </sheetData>
      <sheetData sheetId="5340">
        <row r="1">
          <cell r="A1" t="str">
            <v>GIÁ TRỊ PHỤ LỤC 13 - HĐ 37/2018/HĐ/OIC-SEAREE ký ngày 07/02/2018</v>
          </cell>
        </row>
      </sheetData>
      <sheetData sheetId="5341">
        <row r="1">
          <cell r="A1" t="str">
            <v>GIÁ TRỊ PHỤ LỤC 13 - HĐ 37/2018/HĐ/OIC-SEAREE ký ngày 07/02/2018</v>
          </cell>
        </row>
      </sheetData>
      <sheetData sheetId="5342">
        <row r="1">
          <cell r="A1" t="str">
            <v>DỰ ÁN:  KHU NHÀ Ở DIỆN TÍCH 4,2777 HA PHƯỜNG THẠNH MỸ LỢI, QUẬN 2 (VICTORIA VILLAGE)</v>
          </cell>
        </row>
      </sheetData>
      <sheetData sheetId="5343">
        <row r="1">
          <cell r="A1" t="str">
            <v>DỰ ÁN:  KHU NHÀ Ở DIỆN TÍCH 4,2777 HA PHƯỜNG THẠNH MỸ LỢI, QUẬN 2 (VICTORIA VILLAGE)</v>
          </cell>
        </row>
      </sheetData>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ow r="1">
          <cell r="A1" t="str">
            <v>GIÁ TRỊ PHỤ LỤC 13 - HĐ 37/2018/HĐ/OIC-SEAREE ký ngày 07/02/2018</v>
          </cell>
        </row>
      </sheetData>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ow r="1">
          <cell r="A1" t="str">
            <v>Linksshape LTD</v>
          </cell>
        </row>
      </sheetData>
      <sheetData sheetId="5372">
        <row r="1">
          <cell r="A1" t="str">
            <v>Linksshape LTD</v>
          </cell>
        </row>
      </sheetData>
      <sheetData sheetId="5373">
        <row r="1">
          <cell r="A1" t="str">
            <v>Linksshape LTD</v>
          </cell>
        </row>
      </sheetData>
      <sheetData sheetId="5374">
        <row r="1">
          <cell r="A1" t="str">
            <v>GIÁ TRỊ PHỤ LỤC 13 - HĐ 37/2018/HĐ/OIC-SEAREE ký ngày 07/02/2018</v>
          </cell>
        </row>
      </sheetData>
      <sheetData sheetId="5375">
        <row r="1">
          <cell r="A1" t="str">
            <v>GIÁ TRỊ PHỤ LỤC 13 - HĐ 37/2018/HĐ/OIC-SEAREE ký ngày 07/02/2018</v>
          </cell>
        </row>
      </sheetData>
      <sheetData sheetId="5376">
        <row r="1">
          <cell r="A1" t="str">
            <v>GIÁ TRỊ PHỤ LỤC 13 - HĐ 37/2018/HĐ/OIC-SEAREE ký ngày 07/02/2018</v>
          </cell>
        </row>
      </sheetData>
      <sheetData sheetId="5377">
        <row r="1">
          <cell r="A1" t="str">
            <v>GIÁ TRỊ PHỤ LỤC 13 - HĐ 37/2018/HĐ/OIC-SEAREE ký ngày 07/02/2018</v>
          </cell>
        </row>
      </sheetData>
      <sheetData sheetId="5378">
        <row r="1">
          <cell r="A1" t="str">
            <v>GIÁ TRỊ PHỤ LỤC 13 - HĐ 37/2018/HĐ/OIC-SEAREE ký ngày 07/02/2018</v>
          </cell>
        </row>
      </sheetData>
      <sheetData sheetId="5379">
        <row r="1">
          <cell r="A1" t="str">
            <v>GIÁ TRỊ PHỤ LỤC 13 - HĐ 37/2018/HĐ/OIC-SEAREE ký ngày 07/02/2018</v>
          </cell>
        </row>
      </sheetData>
      <sheetData sheetId="5380">
        <row r="1">
          <cell r="A1" t="str">
            <v>GIÁ TRỊ PHỤ LỤC 13 - HĐ 37/2018/HĐ/OIC-SEAREE ký ngày 07/02/2018</v>
          </cell>
        </row>
      </sheetData>
      <sheetData sheetId="5381">
        <row r="1">
          <cell r="A1" t="str">
            <v>GIÁ TRỊ PHỤ LỤC 13 - HĐ 37/2018/HĐ/OIC-SEAREE ký ngày 07/02/2018</v>
          </cell>
        </row>
      </sheetData>
      <sheetData sheetId="5382">
        <row r="1">
          <cell r="A1" t="str">
            <v>GIÁ TRỊ PHỤ LỤC 13 - HĐ 37/2018/HĐ/OIC-SEAREE ký ngày 07/02/2018</v>
          </cell>
        </row>
      </sheetData>
      <sheetData sheetId="5383">
        <row r="1">
          <cell r="A1" t="str">
            <v>GIÁ TRỊ PHỤ LỤC 13 - HĐ 37/2018/HĐ/OIC-SEAREE ký ngày 07/02/2018</v>
          </cell>
        </row>
      </sheetData>
      <sheetData sheetId="5384">
        <row r="1">
          <cell r="A1" t="str">
            <v>GIÁ TRỊ PHỤ LỤC 13 - HĐ 37/2018/HĐ/OIC-SEAREE ký ngày 07/02/2018</v>
          </cell>
        </row>
      </sheetData>
      <sheetData sheetId="5385">
        <row r="1">
          <cell r="A1" t="str">
            <v>GIÁ TRỊ PHỤ LỤC 13 - HĐ 37/2018/HĐ/OIC-SEAREE ký ngày 07/02/2018</v>
          </cell>
        </row>
      </sheetData>
      <sheetData sheetId="5386">
        <row r="1">
          <cell r="A1" t="str">
            <v>GIÁ TRỊ PHỤ LỤC 13 - HĐ 37/2018/HĐ/OIC-SEAREE ký ngày 07/02/2018</v>
          </cell>
        </row>
      </sheetData>
      <sheetData sheetId="5387">
        <row r="1">
          <cell r="A1" t="str">
            <v>GIÁ TRỊ PHỤ LỤC 13 - HĐ 37/2018/HĐ/OIC-SEAREE ký ngày 07/02/2018</v>
          </cell>
        </row>
      </sheetData>
      <sheetData sheetId="5388">
        <row r="1">
          <cell r="A1" t="str">
            <v>GIÁ TRỊ PHỤ LỤC 13 - HĐ 37/2018/HĐ/OIC-SEAREE ký ngày 07/02/2018</v>
          </cell>
        </row>
      </sheetData>
      <sheetData sheetId="5389">
        <row r="1">
          <cell r="A1" t="str">
            <v>GIÁ TRỊ PHỤ LỤC 13 - HĐ 37/2018/HĐ/OIC-SEAREE ký ngày 07/02/2018</v>
          </cell>
        </row>
      </sheetData>
      <sheetData sheetId="5390">
        <row r="1">
          <cell r="A1" t="str">
            <v>GIÁ TRỊ PHỤ LỤC 13 - HĐ 37/2018/HĐ/OIC-SEAREE ký ngày 07/02/2018</v>
          </cell>
        </row>
      </sheetData>
      <sheetData sheetId="5391">
        <row r="1">
          <cell r="A1" t="str">
            <v>GIÁ TRỊ PHỤ LỤC 13 - HĐ 37/2018/HĐ/OIC-SEAREE ký ngày 07/02/2018</v>
          </cell>
        </row>
      </sheetData>
      <sheetData sheetId="5392">
        <row r="1">
          <cell r="A1" t="str">
            <v>GIÁ TRỊ PHỤ LỤC 13 - HĐ 37/2018/HĐ/OIC-SEAREE ký ngày 07/02/2018</v>
          </cell>
        </row>
      </sheetData>
      <sheetData sheetId="5393">
        <row r="1">
          <cell r="A1" t="str">
            <v>GIÁ TRỊ PHỤ LỤC 13 - HĐ 37/2018/HĐ/OIC-SEAREE ký ngày 07/02/2018</v>
          </cell>
        </row>
      </sheetData>
      <sheetData sheetId="5394">
        <row r="1">
          <cell r="A1" t="str">
            <v>GIÁ TRỊ PHỤ LỤC 13 - HĐ 37/2018/HĐ/OIC-SEAREE ký ngày 07/02/2018</v>
          </cell>
        </row>
      </sheetData>
      <sheetData sheetId="5395">
        <row r="1">
          <cell r="A1" t="str">
            <v>GIÁ TRỊ PHỤ LỤC 13 - HĐ 37/2018/HĐ/OIC-SEAREE ký ngày 07/02/2018</v>
          </cell>
        </row>
      </sheetData>
      <sheetData sheetId="5396">
        <row r="1">
          <cell r="A1" t="str">
            <v>GIÁ TRỊ PHỤ LỤC 13 - HĐ 37/2018/HĐ/OIC-SEAREE ký ngày 07/02/2018</v>
          </cell>
        </row>
      </sheetData>
      <sheetData sheetId="5397">
        <row r="1">
          <cell r="A1" t="str">
            <v>GIÁ TRỊ PHỤ LỤC 13 - HĐ 37/2018/HĐ/OIC-SEAREE ký ngày 07/02/2018</v>
          </cell>
        </row>
      </sheetData>
      <sheetData sheetId="5398">
        <row r="1">
          <cell r="A1" t="str">
            <v>GIÁ TRỊ PHỤ LỤC 13 - HĐ 37/2018/HĐ/OIC-SEAREE ký ngày 07/02/2018</v>
          </cell>
        </row>
      </sheetData>
      <sheetData sheetId="5399">
        <row r="1">
          <cell r="A1" t="str">
            <v>GIÁ TRỊ PHỤ LỤC 13 - HĐ 37/2018/HĐ/OIC-SEAREE ký ngày 07/02/2018</v>
          </cell>
        </row>
      </sheetData>
      <sheetData sheetId="5400">
        <row r="1">
          <cell r="A1" t="str">
            <v>GIÁ TRỊ PHỤ LỤC 13 - HĐ 37/2018/HĐ/OIC-SEAREE ký ngày 07/02/2018</v>
          </cell>
        </row>
      </sheetData>
      <sheetData sheetId="5401">
        <row r="1">
          <cell r="A1" t="str">
            <v>GIÁ TRỊ PHỤ LỤC 13 - HĐ 37/2018/HĐ/OIC-SEAREE ký ngày 07/02/2018</v>
          </cell>
        </row>
      </sheetData>
      <sheetData sheetId="5402">
        <row r="1">
          <cell r="A1" t="str">
            <v>GIÁ TRỊ PHỤ LỤC 13 - HĐ 37/2018/HĐ/OIC-SEAREE ký ngày 07/02/2018</v>
          </cell>
        </row>
      </sheetData>
      <sheetData sheetId="5403">
        <row r="1">
          <cell r="A1" t="str">
            <v>GIÁ TRỊ PHỤ LỤC 13 - HĐ 37/2018/HĐ/OIC-SEAREE ký ngày 07/02/2018</v>
          </cell>
        </row>
      </sheetData>
      <sheetData sheetId="5404">
        <row r="1">
          <cell r="A1" t="str">
            <v>GIÁ TRỊ PHỤ LỤC 13 - HĐ 37/2018/HĐ/OIC-SEAREE ký ngày 07/02/2018</v>
          </cell>
        </row>
      </sheetData>
      <sheetData sheetId="5405">
        <row r="1">
          <cell r="A1" t="str">
            <v>GIÁ TRỊ PHỤ LỤC 13 - HĐ 37/2018/HĐ/OIC-SEAREE ký ngày 07/02/2018</v>
          </cell>
        </row>
      </sheetData>
      <sheetData sheetId="5406">
        <row r="1">
          <cell r="A1" t="str">
            <v>GIÁ TRỊ PHỤ LỤC 13 - HĐ 37/2018/HĐ/OIC-SEAREE ký ngày 07/02/2018</v>
          </cell>
        </row>
      </sheetData>
      <sheetData sheetId="5407">
        <row r="1">
          <cell r="A1" t="str">
            <v>GIÁ TRỊ PHỤ LỤC 13 - HĐ 37/2018/HĐ/OIC-SEAREE ký ngày 07/02/2018</v>
          </cell>
        </row>
      </sheetData>
      <sheetData sheetId="5408">
        <row r="1">
          <cell r="A1" t="str">
            <v>GIÁ TRỊ PHỤ LỤC 13 - HĐ 37/2018/HĐ/OIC-SEAREE ký ngày 07/02/2018</v>
          </cell>
        </row>
      </sheetData>
      <sheetData sheetId="5409">
        <row r="1">
          <cell r="A1" t="str">
            <v>GIÁ TRỊ PHỤ LỤC 13 - HĐ 37/2018/HĐ/OIC-SEAREE ký ngày 07/02/2018</v>
          </cell>
        </row>
      </sheetData>
      <sheetData sheetId="5410">
        <row r="1">
          <cell r="A1" t="str">
            <v>GIÁ TRỊ PHỤ LỤC 13 - HĐ 37/2018/HĐ/OIC-SEAREE ký ngày 07/02/2018</v>
          </cell>
        </row>
      </sheetData>
      <sheetData sheetId="5411">
        <row r="1">
          <cell r="A1" t="str">
            <v>GIÁ TRỊ PHỤ LỤC 13 - HĐ 37/2018/HĐ/OIC-SEAREE ký ngày 07/02/2018</v>
          </cell>
        </row>
      </sheetData>
      <sheetData sheetId="5412">
        <row r="1">
          <cell r="A1" t="str">
            <v>GIÁ TRỊ PHỤ LỤC 13 - HĐ 37/2018/HĐ/OIC-SEAREE ký ngày 07/02/2018</v>
          </cell>
        </row>
      </sheetData>
      <sheetData sheetId="5413">
        <row r="1">
          <cell r="A1" t="str">
            <v>GIÁ TRỊ PHỤ LỤC 13 - HĐ 37/2018/HĐ/OIC-SEAREE ký ngày 07/02/2018</v>
          </cell>
        </row>
      </sheetData>
      <sheetData sheetId="5414">
        <row r="1">
          <cell r="A1" t="str">
            <v>GIÁ TRỊ PHỤ LỤC 13 - HĐ 37/2018/HĐ/OIC-SEAREE ký ngày 07/02/2018</v>
          </cell>
        </row>
      </sheetData>
      <sheetData sheetId="5415">
        <row r="1">
          <cell r="A1" t="str">
            <v>GIÁ TRỊ PHỤ LỤC 13 - HĐ 37/2018/HĐ/OIC-SEAREE ký ngày 07/02/2018</v>
          </cell>
        </row>
      </sheetData>
      <sheetData sheetId="5416">
        <row r="1">
          <cell r="A1" t="str">
            <v>GIÁ TRỊ PHỤ LỤC 13 - HĐ 37/2018/HĐ/OIC-SEAREE ký ngày 07/02/2018</v>
          </cell>
        </row>
      </sheetData>
      <sheetData sheetId="5417">
        <row r="1">
          <cell r="A1" t="str">
            <v>GIÁ TRỊ PHỤ LỤC 13 - HĐ 37/2018/HĐ/OIC-SEAREE ký ngày 07/02/2018</v>
          </cell>
        </row>
      </sheetData>
      <sheetData sheetId="5418">
        <row r="1">
          <cell r="A1" t="str">
            <v>GIÁ TRỊ PHỤ LỤC 13 - HĐ 37/2018/HĐ/OIC-SEAREE ký ngày 07/02/2018</v>
          </cell>
        </row>
      </sheetData>
      <sheetData sheetId="5419">
        <row r="1">
          <cell r="A1" t="str">
            <v>GIÁ TRỊ PHỤ LỤC 13 - HĐ 37/2018/HĐ/OIC-SEAREE ký ngày 07/02/2018</v>
          </cell>
        </row>
      </sheetData>
      <sheetData sheetId="5420">
        <row r="1">
          <cell r="A1" t="str">
            <v>GIÁ TRỊ PHỤ LỤC 13 - HĐ 37/2018/HĐ/OIC-SEAREE ký ngày 07/02/2018</v>
          </cell>
        </row>
      </sheetData>
      <sheetData sheetId="5421">
        <row r="1">
          <cell r="A1" t="str">
            <v>GIÁ TRỊ PHỤ LỤC 13 - HĐ 37/2018/HĐ/OIC-SEAREE ký ngày 07/02/2018</v>
          </cell>
        </row>
      </sheetData>
      <sheetData sheetId="5422">
        <row r="1">
          <cell r="A1" t="str">
            <v>GIÁ TRỊ PHỤ LỤC 13 - HĐ 37/2018/HĐ/OIC-SEAREE ký ngày 07/02/2018</v>
          </cell>
        </row>
      </sheetData>
      <sheetData sheetId="5423">
        <row r="1">
          <cell r="A1" t="str">
            <v>GIÁ TRỊ PHỤ LỤC 13 - HĐ 37/2018/HĐ/OIC-SEAREE ký ngày 07/02/2018</v>
          </cell>
        </row>
      </sheetData>
      <sheetData sheetId="5424">
        <row r="1">
          <cell r="A1" t="str">
            <v>GIÁ TRỊ PHỤ LỤC 13 - HĐ 37/2018/HĐ/OIC-SEAREE ký ngày 07/02/2018</v>
          </cell>
        </row>
      </sheetData>
      <sheetData sheetId="5425">
        <row r="1">
          <cell r="A1" t="str">
            <v>GIÁ TRỊ PHỤ LỤC 13 - HĐ 37/2018/HĐ/OIC-SEAREE ký ngày 07/02/2018</v>
          </cell>
        </row>
      </sheetData>
      <sheetData sheetId="5426">
        <row r="1">
          <cell r="A1" t="str">
            <v>GIÁ TRỊ PHỤ LỤC 13 - HĐ 37/2018/HĐ/OIC-SEAREE ký ngày 07/02/2018</v>
          </cell>
        </row>
      </sheetData>
      <sheetData sheetId="5427">
        <row r="1">
          <cell r="A1" t="str">
            <v>GIÁ TRỊ PHỤ LỤC 13 - HĐ 37/2018/HĐ/OIC-SEAREE ký ngày 07/02/2018</v>
          </cell>
        </row>
      </sheetData>
      <sheetData sheetId="5428">
        <row r="1">
          <cell r="A1" t="str">
            <v>GIÁ TRỊ PHỤ LỤC 13 - HĐ 37/2018/HĐ/OIC-SEAREE ký ngày 07/02/2018</v>
          </cell>
        </row>
      </sheetData>
      <sheetData sheetId="5429">
        <row r="1">
          <cell r="A1" t="str">
            <v>GIÁ TRỊ PHỤ LỤC 13 - HĐ 37/2018/HĐ/OIC-SEAREE ký ngày 07/02/2018</v>
          </cell>
        </row>
      </sheetData>
      <sheetData sheetId="5430">
        <row r="1">
          <cell r="A1" t="str">
            <v>GIÁ TRỊ PHỤ LỤC 13 - HĐ 37/2018/HĐ/OIC-SEAREE ký ngày 07/02/2018</v>
          </cell>
        </row>
      </sheetData>
      <sheetData sheetId="5431">
        <row r="1">
          <cell r="A1" t="str">
            <v>GIÁ TRỊ PHỤ LỤC 13 - HĐ 37/2018/HĐ/OIC-SEAREE ký ngày 07/02/2018</v>
          </cell>
        </row>
      </sheetData>
      <sheetData sheetId="5432">
        <row r="1">
          <cell r="A1" t="str">
            <v>GIÁ TRỊ PHỤ LỤC 13 - HĐ 37/2018/HĐ/OIC-SEAREE ký ngày 07/02/2018</v>
          </cell>
        </row>
      </sheetData>
      <sheetData sheetId="5433">
        <row r="1">
          <cell r="A1" t="str">
            <v>GIÁ TRỊ PHỤ LỤC 13 - HĐ 37/2018/HĐ/OIC-SEAREE ký ngày 07/02/2018</v>
          </cell>
        </row>
      </sheetData>
      <sheetData sheetId="5434">
        <row r="1">
          <cell r="A1" t="str">
            <v>GIÁ TRỊ PHỤ LỤC 13 - HĐ 37/2018/HĐ/OIC-SEAREE ký ngày 07/02/2018</v>
          </cell>
        </row>
      </sheetData>
      <sheetData sheetId="5435">
        <row r="1">
          <cell r="A1" t="str">
            <v>GIÁ TRỊ PHỤ LỤC 13 - HĐ 37/2018/HĐ/OIC-SEAREE ký ngày 07/02/2018</v>
          </cell>
        </row>
      </sheetData>
      <sheetData sheetId="5436">
        <row r="1">
          <cell r="A1" t="str">
            <v>GIÁ TRỊ PHỤ LỤC 13 - HĐ 37/2018/HĐ/OIC-SEAREE ký ngày 07/02/2018</v>
          </cell>
        </row>
      </sheetData>
      <sheetData sheetId="5437">
        <row r="1">
          <cell r="A1" t="str">
            <v>GIÁ TRỊ PHỤ LỤC 13 - HĐ 37/2018/HĐ/OIC-SEAREE ký ngày 07/02/2018</v>
          </cell>
        </row>
      </sheetData>
      <sheetData sheetId="5438">
        <row r="1">
          <cell r="A1" t="str">
            <v>GIÁ TRỊ PHỤ LỤC 13 - HĐ 37/2018/HĐ/OIC-SEAREE ký ngày 07/02/2018</v>
          </cell>
        </row>
      </sheetData>
      <sheetData sheetId="5439">
        <row r="1">
          <cell r="A1" t="str">
            <v>GIÁ TRỊ PHỤ LỤC 13 - HĐ 37/2018/HĐ/OIC-SEAREE ký ngày 07/02/2018</v>
          </cell>
        </row>
      </sheetData>
      <sheetData sheetId="5440">
        <row r="1">
          <cell r="A1" t="str">
            <v>GIÁ TRỊ PHỤ LỤC 13 - HĐ 37/2018/HĐ/OIC-SEAREE ký ngày 07/02/2018</v>
          </cell>
        </row>
      </sheetData>
      <sheetData sheetId="5441">
        <row r="1">
          <cell r="A1" t="str">
            <v>GIÁ TRỊ PHỤ LỤC 13 - HĐ 37/2018/HĐ/OIC-SEAREE ký ngày 07/02/2018</v>
          </cell>
        </row>
      </sheetData>
      <sheetData sheetId="5442">
        <row r="1">
          <cell r="A1" t="str">
            <v>GIÁ TRỊ PHỤ LỤC 13 - HĐ 37/2018/HĐ/OIC-SEAREE ký ngày 07/02/2018</v>
          </cell>
        </row>
      </sheetData>
      <sheetData sheetId="5443">
        <row r="1">
          <cell r="A1" t="str">
            <v>GIÁ TRỊ PHỤ LỤC 13 - HĐ 37/2018/HĐ/OIC-SEAREE ký ngày 07/02/2018</v>
          </cell>
        </row>
      </sheetData>
      <sheetData sheetId="5444">
        <row r="1">
          <cell r="A1" t="str">
            <v>GIÁ TRỊ PHỤ LỤC 13 - HĐ 37/2018/HĐ/OIC-SEAREE ký ngày 07/02/2018</v>
          </cell>
        </row>
      </sheetData>
      <sheetData sheetId="5445">
        <row r="1">
          <cell r="A1" t="str">
            <v>GIÁ TRỊ PHỤ LỤC 13 - HĐ 37/2018/HĐ/OIC-SEAREE ký ngày 07/02/2018</v>
          </cell>
        </row>
      </sheetData>
      <sheetData sheetId="5446">
        <row r="1">
          <cell r="A1" t="str">
            <v>GIÁ TRỊ PHỤ LỤC 13 - HĐ 37/2018/HĐ/OIC-SEAREE ký ngày 07/02/2018</v>
          </cell>
        </row>
      </sheetData>
      <sheetData sheetId="5447">
        <row r="1">
          <cell r="A1" t="str">
            <v>GIÁ TRỊ PHỤ LỤC 13 - HĐ 37/2018/HĐ/OIC-SEAREE ký ngày 07/02/2018</v>
          </cell>
        </row>
      </sheetData>
      <sheetData sheetId="5448">
        <row r="1">
          <cell r="A1" t="str">
            <v>GIÁ TRỊ PHỤ LỤC 13 - HĐ 37/2018/HĐ/OIC-SEAREE ký ngày 07/02/2018</v>
          </cell>
        </row>
      </sheetData>
      <sheetData sheetId="5449">
        <row r="1">
          <cell r="A1" t="str">
            <v>GIÁ TRỊ PHỤ LỤC 13 - HĐ 37/2018/HĐ/OIC-SEAREE ký ngày 07/02/2018</v>
          </cell>
        </row>
      </sheetData>
      <sheetData sheetId="5450">
        <row r="1">
          <cell r="A1" t="str">
            <v>GIÁ TRỊ PHỤ LỤC 13 - HĐ 37/2018/HĐ/OIC-SEAREE ký ngày 07/02/2018</v>
          </cell>
        </row>
      </sheetData>
      <sheetData sheetId="5451">
        <row r="1">
          <cell r="A1" t="str">
            <v>GIÁ TRỊ PHỤ LỤC 13 - HĐ 37/2018/HĐ/OIC-SEAREE ký ngày 07/02/2018</v>
          </cell>
        </row>
      </sheetData>
      <sheetData sheetId="5452">
        <row r="1">
          <cell r="A1" t="str">
            <v>GIÁ TRỊ PHỤ LỤC 13 - HĐ 37/2018/HĐ/OIC-SEAREE ký ngày 07/02/2018</v>
          </cell>
        </row>
      </sheetData>
      <sheetData sheetId="5453">
        <row r="1">
          <cell r="A1" t="str">
            <v>GIÁ TRỊ PHỤ LỤC 13 - HĐ 37/2018/HĐ/OIC-SEAREE ký ngày 07/02/2018</v>
          </cell>
        </row>
      </sheetData>
      <sheetData sheetId="5454">
        <row r="1">
          <cell r="A1" t="str">
            <v>GIÁ TRỊ PHỤ LỤC 13 - HĐ 37/2018/HĐ/OIC-SEAREE ký ngày 07/02/2018</v>
          </cell>
        </row>
      </sheetData>
      <sheetData sheetId="5455">
        <row r="1">
          <cell r="A1" t="str">
            <v>GIÁ TRỊ PHỤ LỤC 13 - HĐ 37/2018/HĐ/OIC-SEAREE ký ngày 07/02/2018</v>
          </cell>
        </row>
      </sheetData>
      <sheetData sheetId="5456">
        <row r="1">
          <cell r="A1" t="str">
            <v>GIÁ TRỊ PHỤ LỤC 13 - HĐ 37/2018/HĐ/OIC-SEAREE ký ngày 07/02/2018</v>
          </cell>
        </row>
      </sheetData>
      <sheetData sheetId="5457">
        <row r="1">
          <cell r="A1" t="str">
            <v>GIÁ TRỊ PHỤ LỤC 13 - HĐ 37/2018/HĐ/OIC-SEAREE ký ngày 07/02/2018</v>
          </cell>
        </row>
      </sheetData>
      <sheetData sheetId="5458">
        <row r="1">
          <cell r="A1" t="str">
            <v>GIÁ TRỊ PHỤ LỤC 13 - HĐ 37/2018/HĐ/OIC-SEAREE ký ngày 07/02/2018</v>
          </cell>
        </row>
      </sheetData>
      <sheetData sheetId="5459">
        <row r="1">
          <cell r="A1" t="str">
            <v>GIÁ TRỊ PHỤ LỤC 13 - HĐ 37/2018/HĐ/OIC-SEAREE ký ngày 07/02/2018</v>
          </cell>
        </row>
      </sheetData>
      <sheetData sheetId="5460">
        <row r="1">
          <cell r="A1" t="str">
            <v>GIÁ TRỊ PHỤ LỤC 13 - HĐ 37/2018/HĐ/OIC-SEAREE ký ngày 07/02/2018</v>
          </cell>
        </row>
      </sheetData>
      <sheetData sheetId="5461">
        <row r="1">
          <cell r="A1" t="str">
            <v>GIÁ TRỊ PHỤ LỤC 13 - HĐ 37/2018/HĐ/OIC-SEAREE ký ngày 07/02/2018</v>
          </cell>
        </row>
      </sheetData>
      <sheetData sheetId="5462">
        <row r="1">
          <cell r="A1" t="str">
            <v>GIÁ TRỊ PHỤ LỤC 13 - HĐ 37/2018/HĐ/OIC-SEAREE ký ngày 07/02/2018</v>
          </cell>
        </row>
      </sheetData>
      <sheetData sheetId="5463">
        <row r="1">
          <cell r="A1" t="str">
            <v>GIÁ TRỊ PHỤ LỤC 13 - HĐ 37/2018/HĐ/OIC-SEAREE ký ngày 07/02/2018</v>
          </cell>
        </row>
      </sheetData>
      <sheetData sheetId="5464">
        <row r="1">
          <cell r="A1" t="str">
            <v>GIÁ TRỊ PHỤ LỤC 13 - HĐ 37/2018/HĐ/OIC-SEAREE ký ngày 07/02/2018</v>
          </cell>
        </row>
      </sheetData>
      <sheetData sheetId="5465">
        <row r="1">
          <cell r="A1" t="str">
            <v>GIÁ TRỊ PHỤ LỤC 13 - HĐ 37/2018/HĐ/OIC-SEAREE ký ngày 07/02/2018</v>
          </cell>
        </row>
      </sheetData>
      <sheetData sheetId="5466">
        <row r="1">
          <cell r="A1" t="str">
            <v>GIÁ TRỊ PHỤ LỤC 13 - HĐ 37/2018/HĐ/OIC-SEAREE ký ngày 07/02/2018</v>
          </cell>
        </row>
      </sheetData>
      <sheetData sheetId="5467">
        <row r="1">
          <cell r="A1" t="str">
            <v>GIÁ TRỊ PHỤ LỤC 13 - HĐ 37/2018/HĐ/OIC-SEAREE ký ngày 07/02/2018</v>
          </cell>
        </row>
      </sheetData>
      <sheetData sheetId="5468">
        <row r="1">
          <cell r="A1" t="str">
            <v>GIÁ TRỊ PHỤ LỤC 13 - HĐ 37/2018/HĐ/OIC-SEAREE ký ngày 07/02/2018</v>
          </cell>
        </row>
      </sheetData>
      <sheetData sheetId="5469">
        <row r="1">
          <cell r="A1" t="str">
            <v>GIÁ TRỊ PHỤ LỤC 13 - HĐ 37/2018/HĐ/OIC-SEAREE ký ngày 07/02/2018</v>
          </cell>
        </row>
      </sheetData>
      <sheetData sheetId="5470">
        <row r="1">
          <cell r="A1" t="str">
            <v>GIÁ TRỊ PHỤ LỤC 13 - HĐ 37/2018/HĐ/OIC-SEAREE ký ngày 07/02/2018</v>
          </cell>
        </row>
      </sheetData>
      <sheetData sheetId="5471">
        <row r="1">
          <cell r="A1" t="str">
            <v>GIÁ TRỊ PHỤ LỤC 13 - HĐ 37/2018/HĐ/OIC-SEAREE ký ngày 07/02/2018</v>
          </cell>
        </row>
      </sheetData>
      <sheetData sheetId="5472">
        <row r="1">
          <cell r="A1" t="str">
            <v>GIÁ TRỊ PHỤ LỤC 13 - HĐ 37/2018/HĐ/OIC-SEAREE ký ngày 07/02/2018</v>
          </cell>
        </row>
      </sheetData>
      <sheetData sheetId="5473">
        <row r="1">
          <cell r="A1" t="str">
            <v>GIÁ TRỊ PHỤ LỤC 13 - HĐ 37/2018/HĐ/OIC-SEAREE ký ngày 07/02/2018</v>
          </cell>
        </row>
      </sheetData>
      <sheetData sheetId="5474">
        <row r="1">
          <cell r="A1" t="str">
            <v>GIÁ TRỊ PHỤ LỤC 13 - HĐ 37/2018/HĐ/OIC-SEAREE ký ngày 07/02/2018</v>
          </cell>
        </row>
      </sheetData>
      <sheetData sheetId="5475">
        <row r="1">
          <cell r="A1" t="str">
            <v>GIÁ TRỊ PHỤ LỤC 13 - HĐ 37/2018/HĐ/OIC-SEAREE ký ngày 07/02/2018</v>
          </cell>
        </row>
      </sheetData>
      <sheetData sheetId="5476">
        <row r="1">
          <cell r="A1" t="str">
            <v>GIÁ TRỊ PHỤ LỤC 13 - HĐ 37/2018/HĐ/OIC-SEAREE ký ngày 07/02/2018</v>
          </cell>
        </row>
      </sheetData>
      <sheetData sheetId="5477">
        <row r="1">
          <cell r="A1" t="str">
            <v>GIÁ TRỊ PHỤ LỤC 13 - HĐ 37/2018/HĐ/OIC-SEAREE ký ngày 07/02/2018</v>
          </cell>
        </row>
      </sheetData>
      <sheetData sheetId="5478">
        <row r="1">
          <cell r="A1" t="str">
            <v>GIÁ TRỊ PHỤ LỤC 13 - HĐ 37/2018/HĐ/OIC-SEAREE ký ngày 07/02/2018</v>
          </cell>
        </row>
      </sheetData>
      <sheetData sheetId="5479">
        <row r="1">
          <cell r="A1" t="str">
            <v>GIÁ TRỊ PHỤ LỤC 13 - HĐ 37/2018/HĐ/OIC-SEAREE ký ngày 07/02/2018</v>
          </cell>
        </row>
      </sheetData>
      <sheetData sheetId="5480">
        <row r="1">
          <cell r="A1" t="str">
            <v>GIÁ TRỊ PHỤ LỤC 13 - HĐ 37/2018/HĐ/OIC-SEAREE ký ngày 07/02/2018</v>
          </cell>
        </row>
      </sheetData>
      <sheetData sheetId="5481">
        <row r="1">
          <cell r="A1" t="str">
            <v>GIÁ TRỊ PHỤ LỤC 13 - HĐ 37/2018/HĐ/OIC-SEAREE ký ngày 07/02/2018</v>
          </cell>
        </row>
      </sheetData>
      <sheetData sheetId="5482">
        <row r="1">
          <cell r="A1" t="str">
            <v>GIÁ TRỊ PHỤ LỤC 13 - HĐ 37/2018/HĐ/OIC-SEAREE ký ngày 07/02/2018</v>
          </cell>
        </row>
      </sheetData>
      <sheetData sheetId="5483">
        <row r="1">
          <cell r="A1" t="str">
            <v>GIÁ TRỊ PHỤ LỤC 13 - HĐ 37/2018/HĐ/OIC-SEAREE ký ngày 07/02/2018</v>
          </cell>
        </row>
      </sheetData>
      <sheetData sheetId="5484">
        <row r="1">
          <cell r="A1" t="str">
            <v>GIÁ TRỊ PHỤ LỤC 13 - HĐ 37/2018/HĐ/OIC-SEAREE ký ngày 07/02/2018</v>
          </cell>
        </row>
      </sheetData>
      <sheetData sheetId="5485">
        <row r="1">
          <cell r="A1" t="str">
            <v>GIÁ TRỊ PHỤ LỤC 13 - HĐ 37/2018/HĐ/OIC-SEAREE ký ngày 07/02/2018</v>
          </cell>
        </row>
      </sheetData>
      <sheetData sheetId="5486">
        <row r="1">
          <cell r="A1" t="str">
            <v>GIÁ TRỊ PHỤ LỤC 13 - HĐ 37/2018/HĐ/OIC-SEAREE ký ngày 07/02/2018</v>
          </cell>
        </row>
      </sheetData>
      <sheetData sheetId="5487">
        <row r="1">
          <cell r="A1" t="str">
            <v>GIÁ TRỊ PHỤ LỤC 13 - HĐ 37/2018/HĐ/OIC-SEAREE ký ngày 07/02/2018</v>
          </cell>
        </row>
      </sheetData>
      <sheetData sheetId="5488">
        <row r="1">
          <cell r="A1" t="str">
            <v>GIÁ TRỊ PHỤ LỤC 13 - HĐ 37/2018/HĐ/OIC-SEAREE ký ngày 07/02/2018</v>
          </cell>
        </row>
      </sheetData>
      <sheetData sheetId="5489">
        <row r="1">
          <cell r="A1" t="str">
            <v>GIÁ TRỊ PHỤ LỤC 13 - HĐ 37/2018/HĐ/OIC-SEAREE ký ngày 07/02/2018</v>
          </cell>
        </row>
      </sheetData>
      <sheetData sheetId="5490">
        <row r="1">
          <cell r="A1" t="str">
            <v>GIÁ TRỊ PHỤ LỤC 13 - HĐ 37/2018/HĐ/OIC-SEAREE ký ngày 07/02/2018</v>
          </cell>
        </row>
      </sheetData>
      <sheetData sheetId="5491">
        <row r="1">
          <cell r="A1" t="str">
            <v>GIÁ TRỊ PHỤ LỤC 13 - HĐ 37/2018/HĐ/OIC-SEAREE ký ngày 07/02/2018</v>
          </cell>
        </row>
      </sheetData>
      <sheetData sheetId="5492">
        <row r="1">
          <cell r="A1" t="str">
            <v>GIÁ TRỊ PHỤ LỤC 13 - HĐ 37/2018/HĐ/OIC-SEAREE ký ngày 07/02/2018</v>
          </cell>
        </row>
      </sheetData>
      <sheetData sheetId="5493">
        <row r="1">
          <cell r="A1" t="str">
            <v>GIÁ TRỊ PHỤ LỤC 13 - HĐ 37/2018/HĐ/OIC-SEAREE ký ngày 07/02/2018</v>
          </cell>
        </row>
      </sheetData>
      <sheetData sheetId="5494">
        <row r="1">
          <cell r="A1" t="str">
            <v>GIÁ TRỊ PHỤ LỤC 13 - HĐ 37/2018/HĐ/OIC-SEAREE ký ngày 07/02/2018</v>
          </cell>
        </row>
      </sheetData>
      <sheetData sheetId="5495">
        <row r="1">
          <cell r="A1" t="str">
            <v>GIÁ TRỊ PHỤ LỤC 13 - HĐ 37/2018/HĐ/OIC-SEAREE ký ngày 07/02/2018</v>
          </cell>
        </row>
      </sheetData>
      <sheetData sheetId="5496">
        <row r="1">
          <cell r="A1" t="str">
            <v>GIÁ TRỊ PHỤ LỤC 13 - HĐ 37/2018/HĐ/OIC-SEAREE ký ngày 07/02/2018</v>
          </cell>
        </row>
      </sheetData>
      <sheetData sheetId="5497">
        <row r="1">
          <cell r="A1" t="str">
            <v>GIÁ TRỊ PHỤ LỤC 13 - HĐ 37/2018/HĐ/OIC-SEAREE ký ngày 07/02/2018</v>
          </cell>
        </row>
      </sheetData>
      <sheetData sheetId="5498">
        <row r="1">
          <cell r="A1" t="str">
            <v>GIÁ TRỊ PHỤ LỤC 13 - HĐ 37/2018/HĐ/OIC-SEAREE ký ngày 07/02/2018</v>
          </cell>
        </row>
      </sheetData>
      <sheetData sheetId="5499">
        <row r="1">
          <cell r="A1" t="str">
            <v>GIÁ TRỊ PHỤ LỤC 13 - HĐ 37/2018/HĐ/OIC-SEAREE ký ngày 07/02/2018</v>
          </cell>
        </row>
      </sheetData>
      <sheetData sheetId="5500">
        <row r="1">
          <cell r="A1" t="str">
            <v>GIÁ TRỊ PHỤ LỤC 13 - HĐ 37/2018/HĐ/OIC-SEAREE ký ngày 07/02/2018</v>
          </cell>
        </row>
      </sheetData>
      <sheetData sheetId="5501">
        <row r="1">
          <cell r="A1" t="str">
            <v>GIÁ TRỊ PHỤ LỤC 13 - HĐ 37/2018/HĐ/OIC-SEAREE ký ngày 07/02/2018</v>
          </cell>
        </row>
      </sheetData>
      <sheetData sheetId="5502">
        <row r="1">
          <cell r="A1" t="str">
            <v>GIÁ TRỊ PHỤ LỤC 13 - HĐ 37/2018/HĐ/OIC-SEAREE ký ngày 07/02/2018</v>
          </cell>
        </row>
      </sheetData>
      <sheetData sheetId="5503">
        <row r="1">
          <cell r="A1" t="str">
            <v>GIÁ TRỊ PHỤ LỤC 13 - HĐ 37/2018/HĐ/OIC-SEAREE ký ngày 07/02/2018</v>
          </cell>
        </row>
      </sheetData>
      <sheetData sheetId="5504">
        <row r="1">
          <cell r="A1" t="str">
            <v>GIÁ TRỊ PHỤ LỤC 13 - HĐ 37/2018/HĐ/OIC-SEAREE ký ngày 07/02/2018</v>
          </cell>
        </row>
      </sheetData>
      <sheetData sheetId="5505">
        <row r="1">
          <cell r="A1" t="str">
            <v>GIÁ TRỊ PHỤ LỤC 13 - HĐ 37/2018/HĐ/OIC-SEAREE ký ngày 07/02/2018</v>
          </cell>
        </row>
      </sheetData>
      <sheetData sheetId="5506">
        <row r="1">
          <cell r="A1" t="str">
            <v>GIÁ TRỊ PHỤ LỤC 13 - HĐ 37/2018/HĐ/OIC-SEAREE ký ngày 07/02/2018</v>
          </cell>
        </row>
      </sheetData>
      <sheetData sheetId="5507">
        <row r="1">
          <cell r="A1" t="str">
            <v>GIÁ TRỊ PHỤ LỤC 13 - HĐ 37/2018/HĐ/OIC-SEAREE ký ngày 07/02/2018</v>
          </cell>
        </row>
      </sheetData>
      <sheetData sheetId="5508">
        <row r="1">
          <cell r="A1" t="str">
            <v>GIÁ TRỊ PHỤ LỤC 13 - HĐ 37/2018/HĐ/OIC-SEAREE ký ngày 07/02/2018</v>
          </cell>
        </row>
      </sheetData>
      <sheetData sheetId="5509">
        <row r="1">
          <cell r="A1" t="str">
            <v>GIÁ TRỊ PHỤ LỤC 13 - HĐ 37/2018/HĐ/OIC-SEAREE ký ngày 07/02/2018</v>
          </cell>
        </row>
      </sheetData>
      <sheetData sheetId="5510">
        <row r="1">
          <cell r="A1" t="str">
            <v>GIÁ TRỊ PHỤ LỤC 13 - HĐ 37/2018/HĐ/OIC-SEAREE ký ngày 07/02/2018</v>
          </cell>
        </row>
      </sheetData>
      <sheetData sheetId="5511">
        <row r="1">
          <cell r="A1" t="str">
            <v>GIÁ TRỊ PHỤ LỤC 13 - HĐ 37/2018/HĐ/OIC-SEAREE ký ngày 07/02/2018</v>
          </cell>
        </row>
      </sheetData>
      <sheetData sheetId="5512">
        <row r="1">
          <cell r="A1" t="str">
            <v>GIÁ TRỊ PHỤ LỤC 13 - HĐ 37/2018/HĐ/OIC-SEAREE ký ngày 07/02/2018</v>
          </cell>
        </row>
      </sheetData>
      <sheetData sheetId="5513">
        <row r="1">
          <cell r="A1" t="str">
            <v>GIÁ TRỊ PHỤ LỤC 13 - HĐ 37/2018/HĐ/OIC-SEAREE ký ngày 07/02/2018</v>
          </cell>
        </row>
      </sheetData>
      <sheetData sheetId="5514">
        <row r="1">
          <cell r="A1" t="str">
            <v>GIÁ TRỊ PHỤ LỤC 13 - HĐ 37/2018/HĐ/OIC-SEAREE ký ngày 07/02/2018</v>
          </cell>
        </row>
      </sheetData>
      <sheetData sheetId="5515">
        <row r="1">
          <cell r="A1" t="str">
            <v>GIÁ TRỊ PHỤ LỤC 13 - HĐ 37/2018/HĐ/OIC-SEAREE ký ngày 07/02/2018</v>
          </cell>
        </row>
      </sheetData>
      <sheetData sheetId="5516">
        <row r="1">
          <cell r="A1" t="str">
            <v>GIÁ TRỊ PHỤ LỤC 13 - HĐ 37/2018/HĐ/OIC-SEAREE ký ngày 07/02/2018</v>
          </cell>
        </row>
      </sheetData>
      <sheetData sheetId="5517">
        <row r="1">
          <cell r="A1" t="str">
            <v>GIÁ TRỊ PHỤ LỤC 13 - HĐ 37/2018/HĐ/OIC-SEAREE ký ngày 07/02/2018</v>
          </cell>
        </row>
      </sheetData>
      <sheetData sheetId="5518">
        <row r="1">
          <cell r="A1" t="str">
            <v>GIÁ TRỊ PHỤ LỤC 13 - HĐ 37/2018/HĐ/OIC-SEAREE ký ngày 07/02/2018</v>
          </cell>
        </row>
      </sheetData>
      <sheetData sheetId="5519">
        <row r="1">
          <cell r="A1" t="str">
            <v>GIÁ TRỊ PHỤ LỤC 13 - HĐ 37/2018/HĐ/OIC-SEAREE ký ngày 07/02/2018</v>
          </cell>
        </row>
      </sheetData>
      <sheetData sheetId="5520">
        <row r="1">
          <cell r="A1" t="str">
            <v>GIÁ TRỊ PHỤ LỤC 13 - HĐ 37/2018/HĐ/OIC-SEAREE ký ngày 07/02/2018</v>
          </cell>
        </row>
      </sheetData>
      <sheetData sheetId="5521">
        <row r="1">
          <cell r="A1" t="str">
            <v>GIÁ TRỊ PHỤ LỤC 13 - HĐ 37/2018/HĐ/OIC-SEAREE ký ngày 07/02/2018</v>
          </cell>
        </row>
      </sheetData>
      <sheetData sheetId="5522">
        <row r="1">
          <cell r="A1" t="str">
            <v>GIÁ TRỊ PHỤ LỤC 13 - HĐ 37/2018/HĐ/OIC-SEAREE ký ngày 07/02/2018</v>
          </cell>
        </row>
      </sheetData>
      <sheetData sheetId="5523">
        <row r="1">
          <cell r="A1" t="str">
            <v>GIÁ TRỊ PHỤ LỤC 13 - HĐ 37/2018/HĐ/OIC-SEAREE ký ngày 07/02/2018</v>
          </cell>
        </row>
      </sheetData>
      <sheetData sheetId="5524">
        <row r="1">
          <cell r="A1" t="str">
            <v>GIÁ TRỊ PHỤ LỤC 13 - HĐ 37/2018/HĐ/OIC-SEAREE ký ngày 07/02/2018</v>
          </cell>
        </row>
      </sheetData>
      <sheetData sheetId="5525">
        <row r="1">
          <cell r="A1" t="str">
            <v>GIÁ TRỊ PHỤ LỤC 13 - HĐ 37/2018/HĐ/OIC-SEAREE ký ngày 07/02/2018</v>
          </cell>
        </row>
      </sheetData>
      <sheetData sheetId="5526">
        <row r="1">
          <cell r="A1" t="str">
            <v>GIÁ TRỊ PHỤ LỤC 13 - HĐ 37/2018/HĐ/OIC-SEAREE ký ngày 07/02/2018</v>
          </cell>
        </row>
      </sheetData>
      <sheetData sheetId="5527">
        <row r="1">
          <cell r="A1" t="str">
            <v>GIÁ TRỊ PHỤ LỤC 13 - HĐ 37/2018/HĐ/OIC-SEAREE ký ngày 07/02/2018</v>
          </cell>
        </row>
      </sheetData>
      <sheetData sheetId="5528">
        <row r="1">
          <cell r="A1" t="str">
            <v>Linksshape LTD</v>
          </cell>
        </row>
      </sheetData>
      <sheetData sheetId="5529">
        <row r="1">
          <cell r="A1" t="str">
            <v>Linksshape LTD</v>
          </cell>
        </row>
      </sheetData>
      <sheetData sheetId="5530">
        <row r="1">
          <cell r="A1" t="str">
            <v>GIÁ TRỊ PHỤ LỤC 13 - HĐ 37/2018/HĐ/OIC-SEAREE ký ngày 07/02/2018</v>
          </cell>
        </row>
      </sheetData>
      <sheetData sheetId="5531">
        <row r="1">
          <cell r="A1" t="str">
            <v>GIÁ TRỊ PHỤ LỤC 13 - HĐ 37/2018/HĐ/OIC-SEAREE ký ngày 07/02/2018</v>
          </cell>
        </row>
      </sheetData>
      <sheetData sheetId="5532">
        <row r="1">
          <cell r="A1" t="str">
            <v>GIÁ TRỊ PHỤ LỤC 13 - HĐ 37/2018/HĐ/OIC-SEAREE ký ngày 07/02/2018</v>
          </cell>
        </row>
      </sheetData>
      <sheetData sheetId="5533">
        <row r="1">
          <cell r="A1" t="str">
            <v>GIÁ TRỊ PHỤ LỤC 13 - HĐ 37/2018/HĐ/OIC-SEAREE ký ngày 07/02/2018</v>
          </cell>
        </row>
      </sheetData>
      <sheetData sheetId="5534">
        <row r="1">
          <cell r="A1" t="str">
            <v>GIÁ TRỊ PHỤ LỤC 13 - HĐ 37/2018/HĐ/OIC-SEAREE ký ngày 07/02/2018</v>
          </cell>
        </row>
      </sheetData>
      <sheetData sheetId="5535">
        <row r="1">
          <cell r="A1" t="str">
            <v>GIÁ TRỊ PHỤ LỤC 13 - HĐ 37/2018/HĐ/OIC-SEAREE ký ngày 07/02/2018</v>
          </cell>
        </row>
      </sheetData>
      <sheetData sheetId="5536">
        <row r="1">
          <cell r="A1" t="str">
            <v>GIÁ TRỊ PHỤ LỤC 13 - HĐ 37/2018/HĐ/OIC-SEAREE ký ngày 07/02/2018</v>
          </cell>
        </row>
      </sheetData>
      <sheetData sheetId="5537">
        <row r="1">
          <cell r="A1" t="str">
            <v>GIÁ TRỊ PHỤ LỤC 13 - HĐ 37/2018/HĐ/OIC-SEAREE ký ngày 07/02/2018</v>
          </cell>
        </row>
      </sheetData>
      <sheetData sheetId="5538">
        <row r="1">
          <cell r="A1" t="str">
            <v>GIÁ TRỊ PHỤ LỤC 13 - HĐ 37/2018/HĐ/OIC-SEAREE ký ngày 07/02/2018</v>
          </cell>
        </row>
      </sheetData>
      <sheetData sheetId="5539">
        <row r="1">
          <cell r="A1" t="str">
            <v>GIÁ TRỊ PHỤ LỤC 13 - HĐ 37/2018/HĐ/OIC-SEAREE ký ngày 07/02/2018</v>
          </cell>
        </row>
      </sheetData>
      <sheetData sheetId="5540">
        <row r="1">
          <cell r="A1" t="str">
            <v>GIÁ TRỊ PHỤ LỤC 13 - HĐ 37/2018/HĐ/OIC-SEAREE ký ngày 07/02/2018</v>
          </cell>
        </row>
      </sheetData>
      <sheetData sheetId="5541">
        <row r="1">
          <cell r="A1" t="str">
            <v>GIÁ TRỊ PHỤ LỤC 13 - HĐ 37/2018/HĐ/OIC-SEAREE ký ngày 07/02/2018</v>
          </cell>
        </row>
      </sheetData>
      <sheetData sheetId="5542">
        <row r="1">
          <cell r="A1" t="str">
            <v>GIÁ TRỊ PHỤ LỤC 13 - HĐ 37/2018/HĐ/OIC-SEAREE ký ngày 07/02/2018</v>
          </cell>
        </row>
      </sheetData>
      <sheetData sheetId="5543">
        <row r="1">
          <cell r="A1" t="str">
            <v>GIÁ TRỊ PHỤ LỤC 13 - HĐ 37/2018/HĐ/OIC-SEAREE ký ngày 07/02/2018</v>
          </cell>
        </row>
      </sheetData>
      <sheetData sheetId="5544">
        <row r="1">
          <cell r="A1" t="str">
            <v>DỰ ÁN:  KHU NHÀ Ở DIỆN TÍCH 4,2777 HA PHƯỜNG THẠNH MỸ LỢI, QUẬN 2 (VICTORIA VILLAGE)</v>
          </cell>
        </row>
      </sheetData>
      <sheetData sheetId="5545">
        <row r="1">
          <cell r="A1" t="str">
            <v>DỰ ÁN:  KHU NHÀ Ở DIỆN TÍCH 4,2777 HA PHƯỜNG THẠNH MỸ LỢI, QUẬN 2 (VICTORIA VILLAGE)</v>
          </cell>
        </row>
      </sheetData>
      <sheetData sheetId="5546">
        <row r="1">
          <cell r="A1" t="str">
            <v>GIÁ TRỊ PHỤ LỤC 13 - HĐ 37/2018/HĐ/OIC-SEAREE ký ngày 07/02/2018</v>
          </cell>
        </row>
      </sheetData>
      <sheetData sheetId="5547">
        <row r="1">
          <cell r="A1" t="str">
            <v>DỰ ÁN:  KHU NHÀ Ở DIỆN TÍCH 4,2777 HA PHƯỜNG THẠNH MỸ LỢI, QUẬN 2 (VICTORIA VILLAGE)</v>
          </cell>
        </row>
      </sheetData>
      <sheetData sheetId="5548">
        <row r="1">
          <cell r="A1" t="str">
            <v>GIÁ TRỊ PHỤ LỤC 13 - HĐ 37/2018/HĐ/OIC-SEAREE ký ngày 07/02/2018</v>
          </cell>
        </row>
      </sheetData>
      <sheetData sheetId="5549">
        <row r="1">
          <cell r="A1" t="str">
            <v>GIÁ TRỊ PHỤ LỤC 13 - HĐ 37/2018/HĐ/OIC-SEAREE ký ngày 07/02/2018</v>
          </cell>
        </row>
      </sheetData>
      <sheetData sheetId="5550">
        <row r="1">
          <cell r="A1" t="str">
            <v>GIÁ TRỊ PHỤ LỤC 13 - HĐ 37/2018/HĐ/OIC-SEAREE ký ngày 07/02/2018</v>
          </cell>
        </row>
      </sheetData>
      <sheetData sheetId="5551">
        <row r="1">
          <cell r="A1" t="str">
            <v>GIÁ TRỊ PHỤ LỤC 13 - HĐ 37/2018/HĐ/OIC-SEAREE ký ngày 07/02/2018</v>
          </cell>
        </row>
      </sheetData>
      <sheetData sheetId="5552">
        <row r="1">
          <cell r="A1" t="str">
            <v>GIÁ TRỊ PHỤ LỤC 13 - HĐ 37/2018/HĐ/OIC-SEAREE ký ngày 07/02/2018</v>
          </cell>
        </row>
      </sheetData>
      <sheetData sheetId="5553">
        <row r="1">
          <cell r="A1" t="str">
            <v>GIÁ TRỊ PHỤ LỤC 13 - HĐ 37/2018/HĐ/OIC-SEAREE ký ngày 07/02/2018</v>
          </cell>
        </row>
      </sheetData>
      <sheetData sheetId="5554">
        <row r="1">
          <cell r="A1" t="str">
            <v>GIÁ TRỊ PHỤ LỤC 13 - HĐ 37/2018/HĐ/OIC-SEAREE ký ngày 07/02/2018</v>
          </cell>
        </row>
      </sheetData>
      <sheetData sheetId="5555">
        <row r="1">
          <cell r="A1" t="str">
            <v>GIÁ TRỊ PHỤ LỤC 13 - HĐ 37/2018/HĐ/OIC-SEAREE ký ngày 07/02/2018</v>
          </cell>
        </row>
      </sheetData>
      <sheetData sheetId="5556">
        <row r="1">
          <cell r="A1" t="str">
            <v>GIÁ TRỊ PHỤ LỤC 13 - HĐ 37/2018/HĐ/OIC-SEAREE ký ngày 07/02/2018</v>
          </cell>
        </row>
      </sheetData>
      <sheetData sheetId="5557">
        <row r="1">
          <cell r="A1" t="str">
            <v>GIÁ TRỊ PHỤ LỤC 13 - HĐ 37/2018/HĐ/OIC-SEAREE ký ngày 07/02/2018</v>
          </cell>
        </row>
      </sheetData>
      <sheetData sheetId="5558">
        <row r="1">
          <cell r="A1" t="str">
            <v>GIÁ TRỊ PHỤ LỤC 13 - HĐ 37/2018/HĐ/OIC-SEAREE ký ngày 07/02/2018</v>
          </cell>
        </row>
      </sheetData>
      <sheetData sheetId="5559">
        <row r="1">
          <cell r="A1" t="str">
            <v>GIÁ TRỊ PHỤ LỤC 13 - HĐ 37/2018/HĐ/OIC-SEAREE ký ngày 07/02/2018</v>
          </cell>
        </row>
      </sheetData>
      <sheetData sheetId="5560">
        <row r="1">
          <cell r="A1" t="str">
            <v>GIÁ TRỊ PHỤ LỤC 13 - HĐ 37/2018/HĐ/OIC-SEAREE ký ngày 07/02/2018</v>
          </cell>
        </row>
      </sheetData>
      <sheetData sheetId="5561">
        <row r="1">
          <cell r="A1" t="str">
            <v>GIÁ TRỊ PHỤ LỤC 13 - HĐ 37/2018/HĐ/OIC-SEAREE ký ngày 07/02/2018</v>
          </cell>
        </row>
      </sheetData>
      <sheetData sheetId="5562">
        <row r="1">
          <cell r="A1" t="str">
            <v>GIÁ TRỊ PHỤ LỤC 13 - HĐ 37/2018/HĐ/OIC-SEAREE ký ngày 07/02/2018</v>
          </cell>
        </row>
      </sheetData>
      <sheetData sheetId="5563">
        <row r="1">
          <cell r="A1" t="str">
            <v>GIÁ TRỊ PHỤ LỤC 13 - HĐ 37/2018/HĐ/OIC-SEAREE ký ngày 07/02/2018</v>
          </cell>
        </row>
      </sheetData>
      <sheetData sheetId="5564">
        <row r="1">
          <cell r="A1" t="str">
            <v>GIÁ TRỊ PHỤ LỤC 13 - HĐ 37/2018/HĐ/OIC-SEAREE ký ngày 07/02/2018</v>
          </cell>
        </row>
      </sheetData>
      <sheetData sheetId="5565">
        <row r="1">
          <cell r="A1" t="str">
            <v>GIÁ TRỊ PHỤ LỤC 13 - HĐ 37/2018/HĐ/OIC-SEAREE ký ngày 07/02/2018</v>
          </cell>
        </row>
      </sheetData>
      <sheetData sheetId="5566">
        <row r="1">
          <cell r="A1" t="str">
            <v>GIÁ TRỊ PHỤ LỤC 13 - HĐ 37/2018/HĐ/OIC-SEAREE ký ngày 07/02/2018</v>
          </cell>
        </row>
      </sheetData>
      <sheetData sheetId="5567">
        <row r="1">
          <cell r="A1" t="str">
            <v>GIÁ TRỊ PHỤ LỤC 13 - HĐ 37/2018/HĐ/OIC-SEAREE ký ngày 07/02/2018</v>
          </cell>
        </row>
      </sheetData>
      <sheetData sheetId="5568">
        <row r="1">
          <cell r="A1" t="str">
            <v>GIÁ TRỊ PHỤ LỤC 13 - HĐ 37/2018/HĐ/OIC-SEAREE ký ngày 07/02/2018</v>
          </cell>
        </row>
      </sheetData>
      <sheetData sheetId="5569">
        <row r="1">
          <cell r="A1" t="str">
            <v>GIÁ TRỊ PHỤ LỤC 13 - HĐ 37/2018/HĐ/OIC-SEAREE ký ngày 07/02/2018</v>
          </cell>
        </row>
      </sheetData>
      <sheetData sheetId="5570">
        <row r="1">
          <cell r="A1" t="str">
            <v>GIÁ TRỊ PHỤ LỤC 13 - HĐ 37/2018/HĐ/OIC-SEAREE ký ngày 07/02/2018</v>
          </cell>
        </row>
      </sheetData>
      <sheetData sheetId="5571">
        <row r="1">
          <cell r="A1" t="str">
            <v>GIÁ TRỊ PHỤ LỤC 13 - HĐ 37/2018/HĐ/OIC-SEAREE ký ngày 07/02/2018</v>
          </cell>
        </row>
      </sheetData>
      <sheetData sheetId="5572">
        <row r="1">
          <cell r="A1" t="str">
            <v>GIÁ TRỊ PHỤ LỤC 13 - HĐ 37/2018/HĐ/OIC-SEAREE ký ngày 07/02/2018</v>
          </cell>
        </row>
      </sheetData>
      <sheetData sheetId="5573">
        <row r="1">
          <cell r="A1" t="str">
            <v>GIÁ TRỊ PHỤ LỤC 13 - HĐ 37/2018/HĐ/OIC-SEAREE ký ngày 07/02/2018</v>
          </cell>
        </row>
      </sheetData>
      <sheetData sheetId="5574">
        <row r="1">
          <cell r="A1" t="str">
            <v>GIÁ TRỊ PHỤ LỤC 13 - HĐ 37/2018/HĐ/OIC-SEAREE ký ngày 07/02/2018</v>
          </cell>
        </row>
      </sheetData>
      <sheetData sheetId="5575">
        <row r="1">
          <cell r="A1" t="str">
            <v>GIÁ TRỊ PHỤ LỤC 13 - HĐ 37/2018/HĐ/OIC-SEAREE ký ngày 07/02/2018</v>
          </cell>
        </row>
      </sheetData>
      <sheetData sheetId="5576">
        <row r="1">
          <cell r="A1" t="str">
            <v>GIÁ TRỊ PHỤ LỤC 13 - HĐ 37/2018/HĐ/OIC-SEAREE ký ngày 07/02/2018</v>
          </cell>
        </row>
      </sheetData>
      <sheetData sheetId="5577">
        <row r="1">
          <cell r="A1" t="str">
            <v>GIÁ TRỊ PHỤ LỤC 13 - HĐ 37/2018/HĐ/OIC-SEAREE ký ngày 07/02/2018</v>
          </cell>
        </row>
      </sheetData>
      <sheetData sheetId="5578">
        <row r="1">
          <cell r="A1" t="str">
            <v>GIÁ TRỊ PHỤ LỤC 13 - HĐ 37/2018/HĐ/OIC-SEAREE ký ngày 07/02/2018</v>
          </cell>
        </row>
      </sheetData>
      <sheetData sheetId="5579">
        <row r="1">
          <cell r="A1" t="str">
            <v>GIÁ TRỊ PHỤ LỤC 13 - HĐ 37/2018/HĐ/OIC-SEAREE ký ngày 07/02/2018</v>
          </cell>
        </row>
      </sheetData>
      <sheetData sheetId="5580">
        <row r="1">
          <cell r="A1" t="str">
            <v>GIÁ TRỊ PHỤ LỤC 13 - HĐ 37/2018/HĐ/OIC-SEAREE ký ngày 07/02/2018</v>
          </cell>
        </row>
      </sheetData>
      <sheetData sheetId="5581">
        <row r="1">
          <cell r="A1" t="str">
            <v>GIÁ TRỊ PHỤ LỤC 13 - HĐ 37/2018/HĐ/OIC-SEAREE ký ngày 07/02/2018</v>
          </cell>
        </row>
      </sheetData>
      <sheetData sheetId="5582">
        <row r="1">
          <cell r="A1" t="str">
            <v>GIÁ TRỊ PHỤ LỤC 13 - HĐ 37/2018/HĐ/OIC-SEAREE ký ngày 07/02/2018</v>
          </cell>
        </row>
      </sheetData>
      <sheetData sheetId="5583">
        <row r="1">
          <cell r="A1" t="str">
            <v>GIÁ TRỊ PHỤ LỤC 13 - HĐ 37/2018/HĐ/OIC-SEAREE ký ngày 07/02/2018</v>
          </cell>
        </row>
      </sheetData>
      <sheetData sheetId="5584">
        <row r="1">
          <cell r="A1" t="str">
            <v>GIÁ TRỊ PHỤ LỤC 13 - HĐ 37/2018/HĐ/OIC-SEAREE ký ngày 07/02/2018</v>
          </cell>
        </row>
      </sheetData>
      <sheetData sheetId="5585">
        <row r="1">
          <cell r="A1" t="str">
            <v>GIÁ TRỊ PHỤ LỤC 13 - HĐ 37/2018/HĐ/OIC-SEAREE ký ngày 07/02/2018</v>
          </cell>
        </row>
      </sheetData>
      <sheetData sheetId="5586">
        <row r="1">
          <cell r="A1" t="str">
            <v>GIÁ TRỊ PHỤ LỤC 13 - HĐ 37/2018/HĐ/OIC-SEAREE ký ngày 07/02/2018</v>
          </cell>
        </row>
      </sheetData>
      <sheetData sheetId="5587">
        <row r="1">
          <cell r="A1" t="str">
            <v>GIÁ TRỊ PHỤ LỤC 13 - HĐ 37/2018/HĐ/OIC-SEAREE ký ngày 07/02/2018</v>
          </cell>
        </row>
      </sheetData>
      <sheetData sheetId="5588">
        <row r="1">
          <cell r="A1" t="str">
            <v>GIÁ TRỊ PHỤ LỤC 13 - HĐ 37/2018/HĐ/OIC-SEAREE ký ngày 07/02/2018</v>
          </cell>
        </row>
      </sheetData>
      <sheetData sheetId="5589">
        <row r="1">
          <cell r="A1" t="str">
            <v>GIÁ TRỊ PHỤ LỤC 13 - HĐ 37/2018/HĐ/OIC-SEAREE ký ngày 07/02/2018</v>
          </cell>
        </row>
      </sheetData>
      <sheetData sheetId="5590">
        <row r="1">
          <cell r="A1" t="str">
            <v>GIÁ TRỊ PHỤ LỤC 13 - HĐ 37/2018/HĐ/OIC-SEAREE ký ngày 07/02/2018</v>
          </cell>
        </row>
      </sheetData>
      <sheetData sheetId="5591">
        <row r="1">
          <cell r="A1" t="str">
            <v>GIÁ TRỊ PHỤ LỤC 13 - HĐ 37/2018/HĐ/OIC-SEAREE ký ngày 07/02/2018</v>
          </cell>
        </row>
      </sheetData>
      <sheetData sheetId="5592">
        <row r="1">
          <cell r="A1" t="str">
            <v>GIÁ TRỊ PHỤ LỤC 13 - HĐ 37/2018/HĐ/OIC-SEAREE ký ngày 07/02/2018</v>
          </cell>
        </row>
      </sheetData>
      <sheetData sheetId="5593">
        <row r="1">
          <cell r="A1" t="str">
            <v>GIÁ TRỊ PHỤ LỤC 13 - HĐ 37/2018/HĐ/OIC-SEAREE ký ngày 07/02/2018</v>
          </cell>
        </row>
      </sheetData>
      <sheetData sheetId="5594">
        <row r="1">
          <cell r="A1" t="str">
            <v>GIÁ TRỊ PHỤ LỤC 13 - HĐ 37/2018/HĐ/OIC-SEAREE ký ngày 07/02/2018</v>
          </cell>
        </row>
      </sheetData>
      <sheetData sheetId="5595">
        <row r="1">
          <cell r="A1" t="str">
            <v>GIÁ TRỊ PHỤ LỤC 13 - HĐ 37/2018/HĐ/OIC-SEAREE ký ngày 07/02/2018</v>
          </cell>
        </row>
      </sheetData>
      <sheetData sheetId="5596">
        <row r="1">
          <cell r="A1" t="str">
            <v>GIÁ TRỊ PHỤ LỤC 13 - HĐ 37/2018/HĐ/OIC-SEAREE ký ngày 07/02/2018</v>
          </cell>
        </row>
      </sheetData>
      <sheetData sheetId="5597">
        <row r="1">
          <cell r="A1" t="str">
            <v>GIÁ TRỊ PHỤ LỤC 13 - HĐ 37/2018/HĐ/OIC-SEAREE ký ngày 07/02/2018</v>
          </cell>
        </row>
      </sheetData>
      <sheetData sheetId="5598">
        <row r="1">
          <cell r="A1" t="str">
            <v>GIÁ TRỊ PHỤ LỤC 13 - HĐ 37/2018/HĐ/OIC-SEAREE ký ngày 07/02/2018</v>
          </cell>
        </row>
      </sheetData>
      <sheetData sheetId="5599">
        <row r="1">
          <cell r="A1" t="str">
            <v>GIÁ TRỊ PHỤ LỤC 13 - HĐ 37/2018/HĐ/OIC-SEAREE ký ngày 07/02/2018</v>
          </cell>
        </row>
      </sheetData>
      <sheetData sheetId="5600">
        <row r="1">
          <cell r="A1" t="str">
            <v>GIÁ TRỊ PHỤ LỤC 13 - HĐ 37/2018/HĐ/OIC-SEAREE ký ngày 07/02/2018</v>
          </cell>
        </row>
      </sheetData>
      <sheetData sheetId="5601">
        <row r="1">
          <cell r="A1" t="str">
            <v>GIÁ TRỊ PHỤ LỤC 13 - HĐ 37/2018/HĐ/OIC-SEAREE ký ngày 07/02/2018</v>
          </cell>
        </row>
      </sheetData>
      <sheetData sheetId="5602">
        <row r="1">
          <cell r="A1" t="str">
            <v>GIÁ TRỊ PHỤ LỤC 13 - HĐ 37/2018/HĐ/OIC-SEAREE ký ngày 07/02/2018</v>
          </cell>
        </row>
      </sheetData>
      <sheetData sheetId="5603">
        <row r="1">
          <cell r="A1" t="str">
            <v>GIÁ TRỊ PHỤ LỤC 13 - HĐ 37/2018/HĐ/OIC-SEAREE ký ngày 07/02/2018</v>
          </cell>
        </row>
      </sheetData>
      <sheetData sheetId="5604">
        <row r="1">
          <cell r="A1" t="str">
            <v>GIÁ TRỊ PHỤ LỤC 13 - HĐ 37/2018/HĐ/OIC-SEAREE ký ngày 07/02/2018</v>
          </cell>
        </row>
      </sheetData>
      <sheetData sheetId="5605">
        <row r="1">
          <cell r="A1" t="str">
            <v>GIÁ TRỊ PHỤ LỤC 13 - HĐ 37/2018/HĐ/OIC-SEAREE ký ngày 07/02/2018</v>
          </cell>
        </row>
      </sheetData>
      <sheetData sheetId="5606">
        <row r="1">
          <cell r="A1" t="str">
            <v>GIÁ TRỊ PHỤ LỤC 13 - HĐ 37/2018/HĐ/OIC-SEAREE ký ngày 07/02/2018</v>
          </cell>
        </row>
      </sheetData>
      <sheetData sheetId="5607">
        <row r="1">
          <cell r="A1" t="str">
            <v>GIÁ TRỊ PHỤ LỤC 13 - HĐ 37/2018/HĐ/OIC-SEAREE ký ngày 07/02/2018</v>
          </cell>
        </row>
      </sheetData>
      <sheetData sheetId="5608">
        <row r="1">
          <cell r="A1" t="str">
            <v>GIÁ TRỊ PHỤ LỤC 13 - HĐ 37/2018/HĐ/OIC-SEAREE ký ngày 07/02/2018</v>
          </cell>
        </row>
      </sheetData>
      <sheetData sheetId="5609">
        <row r="1">
          <cell r="A1" t="str">
            <v>GIÁ TRỊ PHỤ LỤC 13 - HĐ 37/2018/HĐ/OIC-SEAREE ký ngày 07/02/2018</v>
          </cell>
        </row>
      </sheetData>
      <sheetData sheetId="5610">
        <row r="1">
          <cell r="A1" t="str">
            <v>GIÁ TRỊ PHỤ LỤC 13 - HĐ 37/2018/HĐ/OIC-SEAREE ký ngày 07/02/2018</v>
          </cell>
        </row>
      </sheetData>
      <sheetData sheetId="5611">
        <row r="1">
          <cell r="A1" t="str">
            <v>GIÁ TRỊ PHỤ LỤC 13 - HĐ 37/2018/HĐ/OIC-SEAREE ký ngày 07/02/2018</v>
          </cell>
        </row>
      </sheetData>
      <sheetData sheetId="5612">
        <row r="1">
          <cell r="A1" t="str">
            <v>GIÁ TRỊ PHỤ LỤC 13 - HĐ 37/2018/HĐ/OIC-SEAREE ký ngày 07/02/2018</v>
          </cell>
        </row>
      </sheetData>
      <sheetData sheetId="5613">
        <row r="1">
          <cell r="A1" t="str">
            <v>GIÁ TRỊ PHỤ LỤC 13 - HĐ 37/2018/HĐ/OIC-SEAREE ký ngày 07/02/2018</v>
          </cell>
        </row>
      </sheetData>
      <sheetData sheetId="5614">
        <row r="1">
          <cell r="A1" t="str">
            <v>GIÁ TRỊ PHỤ LỤC 13 - HĐ 37/2018/HĐ/OIC-SEAREE ký ngày 07/02/2018</v>
          </cell>
        </row>
      </sheetData>
      <sheetData sheetId="5615">
        <row r="1">
          <cell r="A1" t="str">
            <v>GIÁ TRỊ PHỤ LỤC 13 - HĐ 37/2018/HĐ/OIC-SEAREE ký ngày 07/02/2018</v>
          </cell>
        </row>
      </sheetData>
      <sheetData sheetId="5616">
        <row r="1">
          <cell r="A1" t="str">
            <v>Linksshape LTD</v>
          </cell>
        </row>
      </sheetData>
      <sheetData sheetId="5617">
        <row r="1">
          <cell r="A1" t="str">
            <v>GIÁ TRỊ PHỤ LỤC 13 - HĐ 37/2018/HĐ/OIC-SEAREE ký ngày 07/02/2018</v>
          </cell>
        </row>
      </sheetData>
      <sheetData sheetId="5618">
        <row r="1">
          <cell r="A1" t="str">
            <v>Linksshape LTD</v>
          </cell>
        </row>
      </sheetData>
      <sheetData sheetId="5619">
        <row r="1">
          <cell r="A1" t="str">
            <v>Linksshape LTD</v>
          </cell>
        </row>
      </sheetData>
      <sheetData sheetId="5620">
        <row r="1">
          <cell r="A1" t="str">
            <v>GIÁ TRỊ PHỤ LỤC 13 - HĐ 37/2018/HĐ/OIC-SEAREE ký ngày 07/02/2018</v>
          </cell>
        </row>
      </sheetData>
      <sheetData sheetId="5621">
        <row r="1">
          <cell r="A1" t="str">
            <v>GIÁ TRỊ PHỤ LỤC 13 - HĐ 37/2018/HĐ/OIC-SEAREE ký ngày 07/02/2018</v>
          </cell>
        </row>
      </sheetData>
      <sheetData sheetId="5622">
        <row r="1">
          <cell r="A1" t="str">
            <v>GIÁ TRỊ PHỤ LỤC 13 - HĐ 37/2018/HĐ/OIC-SEAREE ký ngày 07/02/2018</v>
          </cell>
        </row>
      </sheetData>
      <sheetData sheetId="5623">
        <row r="1">
          <cell r="A1" t="str">
            <v>GIÁ TRỊ PHỤ LỤC 13 - HĐ 37/2018/HĐ/OIC-SEAREE ký ngày 07/02/2018</v>
          </cell>
        </row>
      </sheetData>
      <sheetData sheetId="5624">
        <row r="1">
          <cell r="A1" t="str">
            <v>GIÁ TRỊ PHỤ LỤC 13 - HĐ 37/2018/HĐ/OIC-SEAREE ký ngày 07/02/2018</v>
          </cell>
        </row>
      </sheetData>
      <sheetData sheetId="5625">
        <row r="1">
          <cell r="A1" t="str">
            <v>GIÁ TRỊ PHỤ LỤC 13 - HĐ 37/2018/HĐ/OIC-SEAREE ký ngày 07/02/2018</v>
          </cell>
        </row>
      </sheetData>
      <sheetData sheetId="5626">
        <row r="1">
          <cell r="A1" t="str">
            <v>GIÁ TRỊ PHỤ LỤC 13 - HĐ 37/2018/HĐ/OIC-SEAREE ký ngày 07/02/2018</v>
          </cell>
        </row>
      </sheetData>
      <sheetData sheetId="5627">
        <row r="1">
          <cell r="A1" t="str">
            <v>GIÁ TRỊ PHỤ LỤC 13 - HĐ 37/2018/HĐ/OIC-SEAREE ký ngày 07/02/2018</v>
          </cell>
        </row>
      </sheetData>
      <sheetData sheetId="5628">
        <row r="1">
          <cell r="A1" t="str">
            <v>GIÁ TRỊ PHỤ LỤC 13 - HĐ 37/2018/HĐ/OIC-SEAREE ký ngày 07/02/2018</v>
          </cell>
        </row>
      </sheetData>
      <sheetData sheetId="5629">
        <row r="1">
          <cell r="A1" t="str">
            <v>GIÁ TRỊ PHỤ LỤC 13 - HĐ 37/2018/HĐ/OIC-SEAREE ký ngày 07/02/2018</v>
          </cell>
        </row>
      </sheetData>
      <sheetData sheetId="5630">
        <row r="1">
          <cell r="A1" t="str">
            <v>GIÁ TRỊ PHỤ LỤC 13 - HĐ 37/2018/HĐ/OIC-SEAREE ký ngày 07/02/2018</v>
          </cell>
        </row>
      </sheetData>
      <sheetData sheetId="5631">
        <row r="1">
          <cell r="A1" t="str">
            <v>Linksshape LTD</v>
          </cell>
        </row>
      </sheetData>
      <sheetData sheetId="5632">
        <row r="1">
          <cell r="A1" t="str">
            <v>Linksshape LTD</v>
          </cell>
        </row>
      </sheetData>
      <sheetData sheetId="5633">
        <row r="1">
          <cell r="A1" t="str">
            <v>Linksshape LTD</v>
          </cell>
        </row>
      </sheetData>
      <sheetData sheetId="5634">
        <row r="1">
          <cell r="A1" t="str">
            <v>Linksshape LTD</v>
          </cell>
        </row>
      </sheetData>
      <sheetData sheetId="5635">
        <row r="1">
          <cell r="A1" t="str">
            <v>Linksshape LTD</v>
          </cell>
        </row>
      </sheetData>
      <sheetData sheetId="5636">
        <row r="1">
          <cell r="A1" t="str">
            <v>Linksshape LTD</v>
          </cell>
        </row>
      </sheetData>
      <sheetData sheetId="5637">
        <row r="1">
          <cell r="A1" t="str">
            <v>GIÁ TRỊ PHỤ LỤC 13 - HĐ 37/2018/HĐ/OIC-SEAREE ký ngày 07/02/2018</v>
          </cell>
        </row>
      </sheetData>
      <sheetData sheetId="5638">
        <row r="1">
          <cell r="A1" t="str">
            <v>GIÁ TRỊ PHỤ LỤC 13 - HĐ 37/2018/HĐ/OIC-SEAREE ký ngày 07/02/2018</v>
          </cell>
        </row>
      </sheetData>
      <sheetData sheetId="5639">
        <row r="1">
          <cell r="A1" t="str">
            <v>GIÁ TRỊ PHỤ LỤC 13 - HĐ 37/2018/HĐ/OIC-SEAREE ký ngày 07/02/2018</v>
          </cell>
        </row>
      </sheetData>
      <sheetData sheetId="5640">
        <row r="1">
          <cell r="A1" t="str">
            <v>GIÁ TRỊ PHỤ LỤC 13 - HĐ 37/2018/HĐ/OIC-SEAREE ký ngày 07/02/2018</v>
          </cell>
        </row>
      </sheetData>
      <sheetData sheetId="5641">
        <row r="1">
          <cell r="A1" t="str">
            <v>GIÁ TRỊ PHỤ LỤC 13 - HĐ 37/2018/HĐ/OIC-SEAREE ký ngày 07/02/2018</v>
          </cell>
        </row>
      </sheetData>
      <sheetData sheetId="5642">
        <row r="1">
          <cell r="A1" t="str">
            <v>GIÁ TRỊ PHỤ LỤC 13 - HĐ 37/2018/HĐ/OIC-SEAREE ký ngày 07/02/2018</v>
          </cell>
        </row>
      </sheetData>
      <sheetData sheetId="5643">
        <row r="1">
          <cell r="A1" t="str">
            <v>GIÁ TRỊ PHỤ LỤC 13 - HĐ 37/2018/HĐ/OIC-SEAREE ký ngày 07/02/2018</v>
          </cell>
        </row>
      </sheetData>
      <sheetData sheetId="5644">
        <row r="1">
          <cell r="A1" t="str">
            <v>GIÁ TRỊ PHỤ LỤC 13 - HĐ 37/2018/HĐ/OIC-SEAREE ký ngày 07/02/2018</v>
          </cell>
        </row>
      </sheetData>
      <sheetData sheetId="5645">
        <row r="1">
          <cell r="A1" t="str">
            <v>GIÁ TRỊ PHỤ LỤC 13 - HĐ 37/2018/HĐ/OIC-SEAREE ký ngày 07/02/2018</v>
          </cell>
        </row>
      </sheetData>
      <sheetData sheetId="5646">
        <row r="1">
          <cell r="A1" t="str">
            <v>GIÁ TRỊ PHỤ LỤC 13 - HĐ 37/2018/HĐ/OIC-SEAREE ký ngày 07/02/2018</v>
          </cell>
        </row>
      </sheetData>
      <sheetData sheetId="5647">
        <row r="1">
          <cell r="A1" t="str">
            <v>GIÁ TRỊ PHỤ LỤC 13 - HĐ 37/2018/HĐ/OIC-SEAREE ký ngày 07/02/2018</v>
          </cell>
        </row>
      </sheetData>
      <sheetData sheetId="5648">
        <row r="1">
          <cell r="A1" t="str">
            <v>GIÁ TRỊ PHỤ LỤC 13 - HĐ 37/2018/HĐ/OIC-SEAREE ký ngày 07/02/2018</v>
          </cell>
        </row>
      </sheetData>
      <sheetData sheetId="5649">
        <row r="1">
          <cell r="A1" t="str">
            <v>GIÁ TRỊ PHỤ LỤC 13 - HĐ 37/2018/HĐ/OIC-SEAREE ký ngày 07/02/2018</v>
          </cell>
        </row>
      </sheetData>
      <sheetData sheetId="5650">
        <row r="1">
          <cell r="A1" t="str">
            <v>GIÁ TRỊ PHỤ LỤC 13 - HĐ 37/2018/HĐ/OIC-SEAREE ký ngày 07/02/2018</v>
          </cell>
        </row>
      </sheetData>
      <sheetData sheetId="5651">
        <row r="1">
          <cell r="A1" t="str">
            <v>Linksshape LTD</v>
          </cell>
        </row>
      </sheetData>
      <sheetData sheetId="5652">
        <row r="1">
          <cell r="A1" t="str">
            <v>Linksshape LTD</v>
          </cell>
        </row>
      </sheetData>
      <sheetData sheetId="5653">
        <row r="1">
          <cell r="A1" t="str">
            <v>Linksshape LTD</v>
          </cell>
        </row>
      </sheetData>
      <sheetData sheetId="5654">
        <row r="1">
          <cell r="A1" t="str">
            <v>Linksshape LTD</v>
          </cell>
        </row>
      </sheetData>
      <sheetData sheetId="5655">
        <row r="1">
          <cell r="A1" t="str">
            <v>Linksshape LTD</v>
          </cell>
        </row>
      </sheetData>
      <sheetData sheetId="5656">
        <row r="1">
          <cell r="A1" t="str">
            <v>GIÁ TRỊ PHỤ LỤC 13 - HĐ 37/2018/HĐ/OIC-SEAREE ký ngày 07/02/2018</v>
          </cell>
        </row>
      </sheetData>
      <sheetData sheetId="5657">
        <row r="1">
          <cell r="A1" t="str">
            <v>GIÁ TRỊ PHỤ LỤC 13 - HĐ 37/2018/HĐ/OIC-SEAREE ký ngày 07/02/2018</v>
          </cell>
        </row>
      </sheetData>
      <sheetData sheetId="5658">
        <row r="1">
          <cell r="A1" t="str">
            <v>GIÁ TRỊ PHỤ LỤC 13 - HĐ 37/2018/HĐ/OIC-SEAREE ký ngày 07/02/2018</v>
          </cell>
        </row>
      </sheetData>
      <sheetData sheetId="5659">
        <row r="1">
          <cell r="A1" t="str">
            <v>GIÁ TRỊ PHỤ LỤC 13 - HĐ 37/2018/HĐ/OIC-SEAREE ký ngày 07/02/2018</v>
          </cell>
        </row>
      </sheetData>
      <sheetData sheetId="5660">
        <row r="1">
          <cell r="A1" t="str">
            <v>Linksshape LTD</v>
          </cell>
        </row>
      </sheetData>
      <sheetData sheetId="5661">
        <row r="1">
          <cell r="A1" t="str">
            <v>Linksshape LTD</v>
          </cell>
        </row>
      </sheetData>
      <sheetData sheetId="5662">
        <row r="1">
          <cell r="A1" t="str">
            <v>Linksshape LTD</v>
          </cell>
        </row>
      </sheetData>
      <sheetData sheetId="5663">
        <row r="1">
          <cell r="A1" t="str">
            <v>Linksshape LTD</v>
          </cell>
        </row>
      </sheetData>
      <sheetData sheetId="5664">
        <row r="1">
          <cell r="A1" t="str">
            <v>Linksshape LTD</v>
          </cell>
        </row>
      </sheetData>
      <sheetData sheetId="5665">
        <row r="1">
          <cell r="A1" t="str">
            <v>GIÁ TRỊ PHỤ LỤC 13 - HĐ 37/2018/HĐ/OIC-SEAREE ký ngày 07/02/2018</v>
          </cell>
        </row>
      </sheetData>
      <sheetData sheetId="5666">
        <row r="1">
          <cell r="A1" t="str">
            <v>GIÁ TRỊ PHỤ LỤC 13 - HĐ 37/2018/HĐ/OIC-SEAREE ký ngày 07/02/2018</v>
          </cell>
        </row>
      </sheetData>
      <sheetData sheetId="5667">
        <row r="1">
          <cell r="A1" t="str">
            <v>GIÁ TRỊ PHỤ LỤC 13 - HĐ 37/2018/HĐ/OIC-SEAREE ký ngày 07/02/2018</v>
          </cell>
        </row>
      </sheetData>
      <sheetData sheetId="5668">
        <row r="1">
          <cell r="A1" t="str">
            <v>GIÁ TRỊ PHỤ LỤC 13 - HĐ 37/2018/HĐ/OIC-SEAREE ký ngày 07/02/2018</v>
          </cell>
        </row>
      </sheetData>
      <sheetData sheetId="5669">
        <row r="1">
          <cell r="A1" t="str">
            <v>Linksshape LTD</v>
          </cell>
        </row>
      </sheetData>
      <sheetData sheetId="5670">
        <row r="1">
          <cell r="A1" t="str">
            <v>Linksshape LTD</v>
          </cell>
        </row>
      </sheetData>
      <sheetData sheetId="5671">
        <row r="1">
          <cell r="A1" t="str">
            <v>Linksshape LTD</v>
          </cell>
        </row>
      </sheetData>
      <sheetData sheetId="5672">
        <row r="1">
          <cell r="A1" t="str">
            <v>Linksshape LTD</v>
          </cell>
        </row>
      </sheetData>
      <sheetData sheetId="5673">
        <row r="1">
          <cell r="A1" t="str">
            <v>Linksshape LTD</v>
          </cell>
        </row>
      </sheetData>
      <sheetData sheetId="5674">
        <row r="1">
          <cell r="A1" t="str">
            <v>GIÁ TRỊ PHỤ LỤC 13 - HĐ 37/2018/HĐ/OIC-SEAREE ký ngày 07/02/2018</v>
          </cell>
        </row>
      </sheetData>
      <sheetData sheetId="5675">
        <row r="1">
          <cell r="A1" t="str">
            <v>GIÁ TRỊ PHỤ LỤC 13 - HĐ 37/2018/HĐ/OIC-SEAREE ký ngày 07/02/2018</v>
          </cell>
        </row>
      </sheetData>
      <sheetData sheetId="5676">
        <row r="1">
          <cell r="A1" t="str">
            <v>GIÁ TRỊ PHỤ LỤC 13 - HĐ 37/2018/HĐ/OIC-SEAREE ký ngày 07/02/2018</v>
          </cell>
        </row>
      </sheetData>
      <sheetData sheetId="5677">
        <row r="1">
          <cell r="A1" t="str">
            <v>GIÁ TRỊ PHỤ LỤC 13 - HĐ 37/2018/HĐ/OIC-SEAREE ký ngày 07/02/2018</v>
          </cell>
        </row>
      </sheetData>
      <sheetData sheetId="5678">
        <row r="1">
          <cell r="A1" t="str">
            <v>GIÁ TRỊ PHỤ LỤC 13 - HĐ 37/2018/HĐ/OIC-SEAREE ký ngày 07/02/2018</v>
          </cell>
        </row>
      </sheetData>
      <sheetData sheetId="5679">
        <row r="1">
          <cell r="A1" t="str">
            <v>GIÁ TRỊ PHỤ LỤC 13 - HĐ 37/2018/HĐ/OIC-SEAREE ký ngày 07/02/2018</v>
          </cell>
        </row>
      </sheetData>
      <sheetData sheetId="5680">
        <row r="1">
          <cell r="A1" t="str">
            <v>Linksshape LTD</v>
          </cell>
        </row>
      </sheetData>
      <sheetData sheetId="5681">
        <row r="1">
          <cell r="A1" t="str">
            <v>Linksshape LTD</v>
          </cell>
        </row>
      </sheetData>
      <sheetData sheetId="5682">
        <row r="1">
          <cell r="A1" t="str">
            <v>Linksshape LTD</v>
          </cell>
        </row>
      </sheetData>
      <sheetData sheetId="5683">
        <row r="1">
          <cell r="A1" t="str">
            <v>Linksshape LTD</v>
          </cell>
        </row>
      </sheetData>
      <sheetData sheetId="5684">
        <row r="1">
          <cell r="A1" t="str">
            <v>GIÁ TRỊ PHỤ LỤC 13 - HĐ 37/2018/HĐ/OIC-SEAREE ký ngày 07/02/2018</v>
          </cell>
        </row>
      </sheetData>
      <sheetData sheetId="5685">
        <row r="1">
          <cell r="A1" t="str">
            <v>GIÁ TRỊ PHỤ LỤC 13 - HĐ 37/2018/HĐ/OIC-SEAREE ký ngày 07/02/2018</v>
          </cell>
        </row>
      </sheetData>
      <sheetData sheetId="5686">
        <row r="1">
          <cell r="A1" t="str">
            <v>GIÁ TRỊ PHỤ LỤC 13 - HĐ 37/2018/HĐ/OIC-SEAREE ký ngày 07/02/2018</v>
          </cell>
        </row>
      </sheetData>
      <sheetData sheetId="5687">
        <row r="1">
          <cell r="A1" t="str">
            <v>GIÁ TRỊ PHỤ LỤC 13 - HĐ 37/2018/HĐ/OIC-SEAREE ký ngày 07/02/2018</v>
          </cell>
        </row>
      </sheetData>
      <sheetData sheetId="5688">
        <row r="1">
          <cell r="A1" t="str">
            <v>GIÁ TRỊ PHỤ LỤC 13 - HĐ 37/2018/HĐ/OIC-SEAREE ký ngày 07/02/2018</v>
          </cell>
        </row>
      </sheetData>
      <sheetData sheetId="5689">
        <row r="1">
          <cell r="A1" t="str">
            <v>GIÁ TRỊ PHỤ LỤC 13 - HĐ 37/2018/HĐ/OIC-SEAREE ký ngày 07/02/2018</v>
          </cell>
        </row>
      </sheetData>
      <sheetData sheetId="5690">
        <row r="1">
          <cell r="A1" t="str">
            <v>GIÁ TRỊ PHỤ LỤC 13 - HĐ 37/2018/HĐ/OIC-SEAREE ký ngày 07/02/2018</v>
          </cell>
        </row>
      </sheetData>
      <sheetData sheetId="5691">
        <row r="1">
          <cell r="A1" t="str">
            <v>GIÁ TRỊ PHỤ LỤC 13 - HĐ 37/2018/HĐ/OIC-SEAREE ký ngày 07/02/2018</v>
          </cell>
        </row>
      </sheetData>
      <sheetData sheetId="5692">
        <row r="1">
          <cell r="A1" t="str">
            <v>GIÁ TRỊ PHỤ LỤC 13 - HĐ 37/2018/HĐ/OIC-SEAREE ký ngày 07/02/2018</v>
          </cell>
        </row>
      </sheetData>
      <sheetData sheetId="5693">
        <row r="1">
          <cell r="A1" t="str">
            <v>GIÁ TRỊ PHỤ LỤC 13 - HĐ 37/2018/HĐ/OIC-SEAREE ký ngày 07/02/2018</v>
          </cell>
        </row>
      </sheetData>
      <sheetData sheetId="5694">
        <row r="1">
          <cell r="A1" t="str">
            <v>GIÁ TRỊ PHỤ LỤC 13 - HĐ 37/2018/HĐ/OIC-SEAREE ký ngày 07/02/2018</v>
          </cell>
        </row>
      </sheetData>
      <sheetData sheetId="5695">
        <row r="1">
          <cell r="A1" t="str">
            <v>GIÁ TRỊ PHỤ LỤC 13 - HĐ 37/2018/HĐ/OIC-SEAREE ký ngày 07/02/2018</v>
          </cell>
        </row>
      </sheetData>
      <sheetData sheetId="5696">
        <row r="1">
          <cell r="A1" t="str">
            <v>GIÁ TRỊ PHỤ LỤC 13 - HĐ 37/2018/HĐ/OIC-SEAREE ký ngày 07/02/2018</v>
          </cell>
        </row>
      </sheetData>
      <sheetData sheetId="5697">
        <row r="1">
          <cell r="A1" t="str">
            <v>GIÁ TRỊ PHỤ LỤC 13 - HĐ 37/2018/HĐ/OIC-SEAREE ký ngày 07/02/2018</v>
          </cell>
        </row>
      </sheetData>
      <sheetData sheetId="5698">
        <row r="1">
          <cell r="A1" t="str">
            <v>GIÁ TRỊ PHỤ LỤC 13 - HĐ 37/2018/HĐ/OIC-SEAREE ký ngày 07/02/2018</v>
          </cell>
        </row>
      </sheetData>
      <sheetData sheetId="5699">
        <row r="1">
          <cell r="A1" t="str">
            <v>GIÁ TRỊ PHỤ LỤC 13 - HĐ 37/2018/HĐ/OIC-SEAREE ký ngày 07/02/2018</v>
          </cell>
        </row>
      </sheetData>
      <sheetData sheetId="5700">
        <row r="1">
          <cell r="A1" t="str">
            <v>GIÁ TRỊ PHỤ LỤC 13 - HĐ 37/2018/HĐ/OIC-SEAREE ký ngày 07/02/2018</v>
          </cell>
        </row>
      </sheetData>
      <sheetData sheetId="5701">
        <row r="1">
          <cell r="A1" t="str">
            <v>GIÁ TRỊ PHỤ LỤC 13 - HĐ 37/2018/HĐ/OIC-SEAREE ký ngày 07/02/2018</v>
          </cell>
        </row>
      </sheetData>
      <sheetData sheetId="5702">
        <row r="1">
          <cell r="A1" t="str">
            <v>GIÁ TRỊ PHỤ LỤC 13 - HĐ 37/2018/HĐ/OIC-SEAREE ký ngày 07/02/2018</v>
          </cell>
        </row>
      </sheetData>
      <sheetData sheetId="5703">
        <row r="1">
          <cell r="A1" t="str">
            <v>GIÁ TRỊ PHỤ LỤC 13 - HĐ 37/2018/HĐ/OIC-SEAREE ký ngày 07/02/2018</v>
          </cell>
        </row>
      </sheetData>
      <sheetData sheetId="5704">
        <row r="1">
          <cell r="A1" t="str">
            <v>GIÁ TRỊ PHỤ LỤC 13 - HĐ 37/2018/HĐ/OIC-SEAREE ký ngày 07/02/2018</v>
          </cell>
        </row>
      </sheetData>
      <sheetData sheetId="5705">
        <row r="1">
          <cell r="A1" t="str">
            <v>GIÁ TRỊ PHỤ LỤC 13 - HĐ 37/2018/HĐ/OIC-SEAREE ký ngày 07/02/2018</v>
          </cell>
        </row>
      </sheetData>
      <sheetData sheetId="5706">
        <row r="1">
          <cell r="A1" t="str">
            <v>GIÁ TRỊ PHỤ LỤC 13 - HĐ 37/2018/HĐ/OIC-SEAREE ký ngày 07/02/2018</v>
          </cell>
        </row>
      </sheetData>
      <sheetData sheetId="5707">
        <row r="1">
          <cell r="A1" t="str">
            <v>GIÁ TRỊ PHỤ LỤC 13 - HĐ 37/2018/HĐ/OIC-SEAREE ký ngày 07/02/2018</v>
          </cell>
        </row>
      </sheetData>
      <sheetData sheetId="5708">
        <row r="1">
          <cell r="A1" t="str">
            <v>GIÁ TRỊ PHỤ LỤC 13 - HĐ 37/2018/HĐ/OIC-SEAREE ký ngày 07/02/2018</v>
          </cell>
        </row>
      </sheetData>
      <sheetData sheetId="5709">
        <row r="1">
          <cell r="A1" t="str">
            <v>GIÁ TRỊ PHỤ LỤC 13 - HĐ 37/2018/HĐ/OIC-SEAREE ký ngày 07/02/2018</v>
          </cell>
        </row>
      </sheetData>
      <sheetData sheetId="5710">
        <row r="1">
          <cell r="A1" t="str">
            <v>GIÁ TRỊ PHỤ LỤC 13 - HĐ 37/2018/HĐ/OIC-SEAREE ký ngày 07/02/2018</v>
          </cell>
        </row>
      </sheetData>
      <sheetData sheetId="5711">
        <row r="1">
          <cell r="A1" t="str">
            <v>GIÁ TRỊ PHỤ LỤC 13 - HĐ 37/2018/HĐ/OIC-SEAREE ký ngày 07/02/2018</v>
          </cell>
        </row>
      </sheetData>
      <sheetData sheetId="5712">
        <row r="1">
          <cell r="A1" t="str">
            <v>GIÁ TRỊ PHỤ LỤC 13 - HĐ 37/2018/HĐ/OIC-SEAREE ký ngày 07/02/2018</v>
          </cell>
        </row>
      </sheetData>
      <sheetData sheetId="5713">
        <row r="1">
          <cell r="A1" t="str">
            <v>DỰ ÁN:  KHU NHÀ Ở DIỆN TÍCH 4,2777 HA PHƯỜNG THẠNH MỸ LỢI, QUẬN 2 (VICTORIA VILLAGE)</v>
          </cell>
        </row>
      </sheetData>
      <sheetData sheetId="5714">
        <row r="1">
          <cell r="A1" t="str">
            <v>DỰ ÁN:  KHU NHÀ Ở DIỆN TÍCH 4,2777 HA PHƯỜNG THẠNH MỸ LỢI, QUẬN 2 (VICTORIA VILLAGE)</v>
          </cell>
        </row>
      </sheetData>
      <sheetData sheetId="5715">
        <row r="1">
          <cell r="A1" t="str">
            <v>GIÁ TRỊ PHỤ LỤC 13 - HĐ 37/2018/HĐ/OIC-SEAREE ký ngày 07/02/2018</v>
          </cell>
        </row>
      </sheetData>
      <sheetData sheetId="5716">
        <row r="1">
          <cell r="A1" t="str">
            <v>GIÁ TRỊ PHỤ LỤC 13 - HĐ 37/2018/HĐ/OIC-SEAREE ký ngày 07/02/2018</v>
          </cell>
        </row>
      </sheetData>
      <sheetData sheetId="5717">
        <row r="1">
          <cell r="A1" t="str">
            <v>Linksshape LTD</v>
          </cell>
        </row>
      </sheetData>
      <sheetData sheetId="5718">
        <row r="1">
          <cell r="A1" t="str">
            <v>Linksshape LTD</v>
          </cell>
        </row>
      </sheetData>
      <sheetData sheetId="5719">
        <row r="1">
          <cell r="A1" t="str">
            <v>GIÁ TRỊ PHỤ LỤC 13 - HĐ 37/2018/HĐ/OIC-SEAREE ký ngày 07/02/2018</v>
          </cell>
        </row>
      </sheetData>
      <sheetData sheetId="5720">
        <row r="1">
          <cell r="A1" t="str">
            <v>GIÁ TRỊ PHỤ LỤC 13 - HĐ 37/2018/HĐ/OIC-SEAREE ký ngày 07/02/2018</v>
          </cell>
        </row>
      </sheetData>
      <sheetData sheetId="5721">
        <row r="1">
          <cell r="A1" t="str">
            <v>GIÁ TRỊ PHỤ LỤC 13 - HĐ 37/2018/HĐ/OIC-SEAREE ký ngày 07/02/2018</v>
          </cell>
        </row>
      </sheetData>
      <sheetData sheetId="5722">
        <row r="1">
          <cell r="A1" t="str">
            <v>GIÁ TRỊ PHỤ LỤC 13 - HĐ 37/2018/HĐ/OIC-SEAREE ký ngày 07/02/2018</v>
          </cell>
        </row>
      </sheetData>
      <sheetData sheetId="5723">
        <row r="1">
          <cell r="A1" t="str">
            <v>GIÁ TRỊ PHỤ LỤC 13 - HĐ 37/2018/HĐ/OIC-SEAREE ký ngày 07/02/2018</v>
          </cell>
        </row>
      </sheetData>
      <sheetData sheetId="5724">
        <row r="1">
          <cell r="A1" t="str">
            <v>GIÁ TRỊ PHỤ LỤC 13 - HĐ 37/2018/HĐ/OIC-SEAREE ký ngày 07/02/2018</v>
          </cell>
        </row>
      </sheetData>
      <sheetData sheetId="5725">
        <row r="1">
          <cell r="A1" t="str">
            <v>GIÁ TRỊ PHỤ LỤC 13 - HĐ 37/2018/HĐ/OIC-SEAREE ký ngày 07/02/2018</v>
          </cell>
        </row>
      </sheetData>
      <sheetData sheetId="5726">
        <row r="1">
          <cell r="A1" t="str">
            <v>GIÁ TRỊ PHỤ LỤC 13 - HĐ 37/2018/HĐ/OIC-SEAREE ký ngày 07/02/2018</v>
          </cell>
        </row>
      </sheetData>
      <sheetData sheetId="5727">
        <row r="1">
          <cell r="A1" t="str">
            <v>GIÁ TRỊ PHỤ LỤC 13 - HĐ 37/2018/HĐ/OIC-SEAREE ký ngày 07/02/2018</v>
          </cell>
        </row>
      </sheetData>
      <sheetData sheetId="5728">
        <row r="1">
          <cell r="A1" t="str">
            <v>GIÁ TRỊ PHỤ LỤC 13 - HĐ 37/2018/HĐ/OIC-SEAREE ký ngày 07/02/2018</v>
          </cell>
        </row>
      </sheetData>
      <sheetData sheetId="5729">
        <row r="1">
          <cell r="A1" t="str">
            <v>GIÁ TRỊ PHỤ LỤC 13 - HĐ 37/2018/HĐ/OIC-SEAREE ký ngày 07/02/2018</v>
          </cell>
        </row>
      </sheetData>
      <sheetData sheetId="5730">
        <row r="1">
          <cell r="A1" t="str">
            <v>GIÁ TRỊ PHỤ LỤC 13 - HĐ 37/2018/HĐ/OIC-SEAREE ký ngày 07/02/2018</v>
          </cell>
        </row>
      </sheetData>
      <sheetData sheetId="5731">
        <row r="1">
          <cell r="A1" t="str">
            <v>GIÁ TRỊ PHỤ LỤC 13 - HĐ 37/2018/HĐ/OIC-SEAREE ký ngày 07/02/2018</v>
          </cell>
        </row>
      </sheetData>
      <sheetData sheetId="5732">
        <row r="1">
          <cell r="A1" t="str">
            <v>GIÁ TRỊ PHỤ LỤC 13 - HĐ 37/2018/HĐ/OIC-SEAREE ký ngày 07/02/2018</v>
          </cell>
        </row>
      </sheetData>
      <sheetData sheetId="5733">
        <row r="1">
          <cell r="A1" t="str">
            <v>GIÁ TRỊ PHỤ LỤC 13 - HĐ 37/2018/HĐ/OIC-SEAREE ký ngày 07/02/2018</v>
          </cell>
        </row>
      </sheetData>
      <sheetData sheetId="5734">
        <row r="1">
          <cell r="A1" t="str">
            <v>GIÁ TRỊ PHỤ LỤC 13 - HĐ 37/2018/HĐ/OIC-SEAREE ký ngày 07/02/2018</v>
          </cell>
        </row>
      </sheetData>
      <sheetData sheetId="5735">
        <row r="1">
          <cell r="A1" t="str">
            <v>GIÁ TRỊ PHỤ LỤC 13 - HĐ 37/2018/HĐ/OIC-SEAREE ký ngày 07/02/2018</v>
          </cell>
        </row>
      </sheetData>
      <sheetData sheetId="5736">
        <row r="1">
          <cell r="A1" t="str">
            <v>GIÁ TRỊ PHỤ LỤC 13 - HĐ 37/2018/HĐ/OIC-SEAREE ký ngày 07/02/2018</v>
          </cell>
        </row>
      </sheetData>
      <sheetData sheetId="5737">
        <row r="1">
          <cell r="A1" t="str">
            <v>GIÁ TRỊ PHỤ LỤC 13 - HĐ 37/2018/HĐ/OIC-SEAREE ký ngày 07/02/2018</v>
          </cell>
        </row>
      </sheetData>
      <sheetData sheetId="5738">
        <row r="1">
          <cell r="A1" t="str">
            <v>GIÁ TRỊ PHỤ LỤC 13 - HĐ 37/2018/HĐ/OIC-SEAREE ký ngày 07/02/2018</v>
          </cell>
        </row>
      </sheetData>
      <sheetData sheetId="5739">
        <row r="1">
          <cell r="A1" t="str">
            <v>GIÁ TRỊ PHỤ LỤC 13 - HĐ 37/2018/HĐ/OIC-SEAREE ký ngày 07/02/2018</v>
          </cell>
        </row>
      </sheetData>
      <sheetData sheetId="5740">
        <row r="1">
          <cell r="A1" t="str">
            <v>GIÁ TRỊ PHỤ LỤC 13 - HĐ 37/2018/HĐ/OIC-SEAREE ký ngày 07/02/2018</v>
          </cell>
        </row>
      </sheetData>
      <sheetData sheetId="5741">
        <row r="1">
          <cell r="A1" t="str">
            <v>GIÁ TRỊ PHỤ LỤC 13 - HĐ 37/2018/HĐ/OIC-SEAREE ký ngày 07/02/2018</v>
          </cell>
        </row>
      </sheetData>
      <sheetData sheetId="5742">
        <row r="1">
          <cell r="A1" t="str">
            <v>DỰ ÁN:  KHU NHÀ Ở DIỆN TÍCH 4,2777 HA PHƯỜNG THẠNH MỸ LỢI, QUẬN 2 (VICTORIA VILLAGE)</v>
          </cell>
        </row>
      </sheetData>
      <sheetData sheetId="5743">
        <row r="1">
          <cell r="A1" t="str">
            <v>Linksshape LTD</v>
          </cell>
        </row>
      </sheetData>
      <sheetData sheetId="5744">
        <row r="1">
          <cell r="A1" t="str">
            <v>GIÁ TRỊ PHỤ LỤC 13 - HĐ 37/2018/HĐ/OIC-SEAREE ký ngày 07/02/2018</v>
          </cell>
        </row>
      </sheetData>
      <sheetData sheetId="5745">
        <row r="1">
          <cell r="A1" t="str">
            <v>Linksshape LTD</v>
          </cell>
        </row>
      </sheetData>
      <sheetData sheetId="5746">
        <row r="1">
          <cell r="A1" t="str">
            <v>Linksshape LTD</v>
          </cell>
        </row>
      </sheetData>
      <sheetData sheetId="5747">
        <row r="1">
          <cell r="A1" t="str">
            <v>GIÁ TRỊ PHỤ LỤC 13 - HĐ 37/2018/HĐ/OIC-SEAREE ký ngày 07/02/2018</v>
          </cell>
        </row>
      </sheetData>
      <sheetData sheetId="5748">
        <row r="1">
          <cell r="A1" t="str">
            <v>GIÁ TRỊ PHỤ LỤC 13 - HĐ 37/2018/HĐ/OIC-SEAREE ký ngày 07/02/2018</v>
          </cell>
        </row>
      </sheetData>
      <sheetData sheetId="5749">
        <row r="1">
          <cell r="A1" t="str">
            <v>GIÁ TRỊ PHỤ LỤC 13 - HĐ 37/2018/HĐ/OIC-SEAREE ký ngày 07/02/2018</v>
          </cell>
        </row>
      </sheetData>
      <sheetData sheetId="5750">
        <row r="1">
          <cell r="A1" t="str">
            <v>GIÁ TRỊ PHỤ LỤC 13 - HĐ 37/2018/HĐ/OIC-SEAREE ký ngày 07/02/2018</v>
          </cell>
        </row>
      </sheetData>
      <sheetData sheetId="5751">
        <row r="1">
          <cell r="A1" t="str">
            <v>GIÁ TRỊ PHỤ LỤC 13 - HĐ 37/2018/HĐ/OIC-SEAREE ký ngày 07/02/2018</v>
          </cell>
        </row>
      </sheetData>
      <sheetData sheetId="5752">
        <row r="1">
          <cell r="A1" t="str">
            <v>GIÁ TRỊ PHỤ LỤC 13 - HĐ 37/2018/HĐ/OIC-SEAREE ký ngày 07/02/2018</v>
          </cell>
        </row>
      </sheetData>
      <sheetData sheetId="5753">
        <row r="1">
          <cell r="A1" t="str">
            <v>GIÁ TRỊ PHỤ LỤC 13 - HĐ 37/2018/HĐ/OIC-SEAREE ký ngày 07/02/2018</v>
          </cell>
        </row>
      </sheetData>
      <sheetData sheetId="5754">
        <row r="1">
          <cell r="A1" t="str">
            <v>GIÁ TRỊ PHỤ LỤC 13 - HĐ 37/2018/HĐ/OIC-SEAREE ký ngày 07/02/2018</v>
          </cell>
        </row>
      </sheetData>
      <sheetData sheetId="5755">
        <row r="1">
          <cell r="A1" t="str">
            <v>GIÁ TRỊ PHỤ LỤC 13 - HĐ 37/2018/HĐ/OIC-SEAREE ký ngày 07/02/2018</v>
          </cell>
        </row>
      </sheetData>
      <sheetData sheetId="5756">
        <row r="1">
          <cell r="A1" t="str">
            <v>GIÁ TRỊ PHỤ LỤC 13 - HĐ 37/2018/HĐ/OIC-SEAREE ký ngày 07/02/2018</v>
          </cell>
        </row>
      </sheetData>
      <sheetData sheetId="5757">
        <row r="1">
          <cell r="A1" t="str">
            <v>DỰ ÁN:  KHU NHÀ Ở DIỆN TÍCH 4,2777 HA PHƯỜNG THẠNH MỸ LỢI, QUẬN 2 (VICTORIA VILLAGE)</v>
          </cell>
        </row>
      </sheetData>
      <sheetData sheetId="5758">
        <row r="1">
          <cell r="A1" t="str">
            <v>DỰ ÁN:  KHU NHÀ Ở DIỆN TÍCH 4,2777 HA PHƯỜNG THẠNH MỸ LỢI, QUẬN 2 (VICTORIA VILLAGE)</v>
          </cell>
        </row>
      </sheetData>
      <sheetData sheetId="5759">
        <row r="1">
          <cell r="A1" t="str">
            <v>DỰ ÁN:  KHU NHÀ Ở DIỆN TÍCH 4,2777 HA PHƯỜNG THẠNH MỸ LỢI, QUẬN 2 (VICTORIA VILLAGE)</v>
          </cell>
        </row>
      </sheetData>
      <sheetData sheetId="5760">
        <row r="1">
          <cell r="A1" t="str">
            <v>DỰ ÁN:  KHU NHÀ Ở DIỆN TÍCH 4,2777 HA PHƯỜNG THẠNH MỸ LỢI, QUẬN 2 (VICTORIA VILLAGE)</v>
          </cell>
        </row>
      </sheetData>
      <sheetData sheetId="5761">
        <row r="1">
          <cell r="A1" t="str">
            <v>GIÁ TRỊ PHỤ LỤC 13 - HĐ 37/2018/HĐ/OIC-SEAREE ký ngày 07/02/2018</v>
          </cell>
        </row>
      </sheetData>
      <sheetData sheetId="5762">
        <row r="1">
          <cell r="A1" t="str">
            <v>Linksshape LTD</v>
          </cell>
        </row>
      </sheetData>
      <sheetData sheetId="5763">
        <row r="1">
          <cell r="A1" t="str">
            <v>Linksshape LTD</v>
          </cell>
        </row>
      </sheetData>
      <sheetData sheetId="5764">
        <row r="1">
          <cell r="A1" t="str">
            <v>Linksshape LTD</v>
          </cell>
        </row>
      </sheetData>
      <sheetData sheetId="5765">
        <row r="1">
          <cell r="A1" t="str">
            <v>Linksshape LTD</v>
          </cell>
        </row>
      </sheetData>
      <sheetData sheetId="5766">
        <row r="1">
          <cell r="A1" t="str">
            <v>Linksshape LTD</v>
          </cell>
        </row>
      </sheetData>
      <sheetData sheetId="5767">
        <row r="1">
          <cell r="A1" t="str">
            <v>DỰ ÁN:  KHU NHÀ Ở DIỆN TÍCH 4,2777 HA PHƯỜNG THẠNH MỸ LỢI, QUẬN 2 (VICTORIA VILLAGE)</v>
          </cell>
        </row>
      </sheetData>
      <sheetData sheetId="5768">
        <row r="1">
          <cell r="A1" t="str">
            <v>GIÁ TRỊ PHỤ LỤC 13 - HĐ 37/2018/HĐ/OIC-SEAREE ký ngày 07/02/2018</v>
          </cell>
        </row>
      </sheetData>
      <sheetData sheetId="5769">
        <row r="1">
          <cell r="A1" t="str">
            <v>GIÁ TRỊ PHỤ LỤC 13 - HĐ 37/2018/HĐ/OIC-SEAREE ký ngày 07/02/2018</v>
          </cell>
        </row>
      </sheetData>
      <sheetData sheetId="5770">
        <row r="1">
          <cell r="A1" t="str">
            <v>GIÁ TRỊ PHỤ LỤC 13 - HĐ 37/2018/HĐ/OIC-SEAREE ký ngày 07/02/2018</v>
          </cell>
        </row>
      </sheetData>
      <sheetData sheetId="5771">
        <row r="1">
          <cell r="A1" t="str">
            <v>GIÁ TRỊ PHỤ LỤC 13 - HĐ 37/2018/HĐ/OIC-SEAREE ký ngày 07/02/2018</v>
          </cell>
        </row>
      </sheetData>
      <sheetData sheetId="5772">
        <row r="1">
          <cell r="A1" t="str">
            <v>GIÁ TRỊ PHỤ LỤC 13 - HĐ 37/2018/HĐ/OIC-SEAREE ký ngày 07/02/2018</v>
          </cell>
        </row>
      </sheetData>
      <sheetData sheetId="5773">
        <row r="1">
          <cell r="A1" t="str">
            <v>GIÁ TRỊ PHỤ LỤC 13 - HĐ 37/2018/HĐ/OIC-SEAREE ký ngày 07/02/2018</v>
          </cell>
        </row>
      </sheetData>
      <sheetData sheetId="5774">
        <row r="1">
          <cell r="A1" t="str">
            <v>GIÁ TRỊ PHỤ LỤC 13 - HĐ 37/2018/HĐ/OIC-SEAREE ký ngày 07/02/2018</v>
          </cell>
        </row>
      </sheetData>
      <sheetData sheetId="5775">
        <row r="1">
          <cell r="A1" t="str">
            <v>GIÁ TRỊ PHỤ LỤC 13 - HĐ 37/2018/HĐ/OIC-SEAREE ký ngày 07/02/2018</v>
          </cell>
        </row>
      </sheetData>
      <sheetData sheetId="5776">
        <row r="1">
          <cell r="A1" t="str">
            <v>GIÁ TRỊ PHỤ LỤC 13 - HĐ 37/2018/HĐ/OIC-SEAREE ký ngày 07/02/2018</v>
          </cell>
        </row>
      </sheetData>
      <sheetData sheetId="5777">
        <row r="1">
          <cell r="A1" t="str">
            <v>GIÁ TRỊ PHỤ LỤC 13 - HĐ 37/2018/HĐ/OIC-SEAREE ký ngày 07/02/2018</v>
          </cell>
        </row>
      </sheetData>
      <sheetData sheetId="5778">
        <row r="1">
          <cell r="A1" t="str">
            <v>DỰ ÁN:  KHU NHÀ Ở DIỆN TÍCH 4,2777 HA PHƯỜNG THẠNH MỸ LỢI, QUẬN 2 (VICTORIA VILLAGE)</v>
          </cell>
        </row>
      </sheetData>
      <sheetData sheetId="5779">
        <row r="1">
          <cell r="A1" t="str">
            <v>DỰ ÁN:  KHU NHÀ Ở DIỆN TÍCH 4,2777 HA PHƯỜNG THẠNH MỸ LỢI, QUẬN 2 (VICTORIA VILLAGE)</v>
          </cell>
        </row>
      </sheetData>
      <sheetData sheetId="5780">
        <row r="1">
          <cell r="A1" t="str">
            <v>GIÁ TRỊ PHỤ LỤC 13 - HĐ 37/2018/HĐ/OIC-SEAREE ký ngày 07/02/2018</v>
          </cell>
        </row>
      </sheetData>
      <sheetData sheetId="5781">
        <row r="1">
          <cell r="A1" t="str">
            <v>Linksshape LTD</v>
          </cell>
        </row>
      </sheetData>
      <sheetData sheetId="5782">
        <row r="1">
          <cell r="A1" t="str">
            <v>Linksshape LTD</v>
          </cell>
        </row>
      </sheetData>
      <sheetData sheetId="5783">
        <row r="1">
          <cell r="A1" t="str">
            <v>Linksshape LTD</v>
          </cell>
        </row>
      </sheetData>
      <sheetData sheetId="5784">
        <row r="1">
          <cell r="A1" t="str">
            <v>GIÁ TRỊ PHỤ LỤC 13 - HĐ 37/2018/HĐ/OIC-SEAREE ký ngày 07/02/2018</v>
          </cell>
        </row>
      </sheetData>
      <sheetData sheetId="5785">
        <row r="1">
          <cell r="A1" t="str">
            <v>GIÁ TRỊ PHỤ LỤC 13 - HĐ 37/2018/HĐ/OIC-SEAREE ký ngày 07/02/2018</v>
          </cell>
        </row>
      </sheetData>
      <sheetData sheetId="5786">
        <row r="1">
          <cell r="A1" t="str">
            <v>GIÁ TRỊ PHỤ LỤC 13 - HĐ 37/2018/HĐ/OIC-SEAREE ký ngày 07/02/2018</v>
          </cell>
        </row>
      </sheetData>
      <sheetData sheetId="5787">
        <row r="1">
          <cell r="A1" t="str">
            <v>GIÁ TRỊ PHỤ LỤC 13 - HĐ 37/2018/HĐ/OIC-SEAREE ký ngày 07/02/2018</v>
          </cell>
        </row>
      </sheetData>
      <sheetData sheetId="5788">
        <row r="1">
          <cell r="A1" t="str">
            <v>GIÁ TRỊ PHỤ LỤC 13 - HĐ 37/2018/HĐ/OIC-SEAREE ký ngày 07/02/2018</v>
          </cell>
        </row>
      </sheetData>
      <sheetData sheetId="5789">
        <row r="1">
          <cell r="A1" t="str">
            <v>GIÁ TRỊ PHỤ LỤC 13 - HĐ 37/2018/HĐ/OIC-SEAREE ký ngày 07/02/2018</v>
          </cell>
        </row>
      </sheetData>
      <sheetData sheetId="5790">
        <row r="1">
          <cell r="A1" t="str">
            <v>GIÁ TRỊ PHỤ LỤC 13 - HĐ 37/2018/HĐ/OIC-SEAREE ký ngày 07/02/2018</v>
          </cell>
        </row>
      </sheetData>
      <sheetData sheetId="5791">
        <row r="1">
          <cell r="A1" t="str">
            <v>Linksshape LTD</v>
          </cell>
        </row>
      </sheetData>
      <sheetData sheetId="5792">
        <row r="1">
          <cell r="A1" t="str">
            <v>GIÁ TRỊ PHỤ LỤC 13 - HĐ 37/2018/HĐ/OIC-SEAREE ký ngày 07/02/2018</v>
          </cell>
        </row>
      </sheetData>
      <sheetData sheetId="5793">
        <row r="1">
          <cell r="A1" t="str">
            <v>GIÁ TRỊ PHỤ LỤC 13 - HĐ 37/2018/HĐ/OIC-SEAREE ký ngày 07/02/2018</v>
          </cell>
        </row>
      </sheetData>
      <sheetData sheetId="5794">
        <row r="1">
          <cell r="A1" t="str">
            <v>GIÁ TRỊ PHỤ LỤC 13 - HĐ 37/2018/HĐ/OIC-SEAREE ký ngày 07/02/2018</v>
          </cell>
        </row>
      </sheetData>
      <sheetData sheetId="5795">
        <row r="1">
          <cell r="A1" t="str">
            <v>GIÁ TRỊ PHỤ LỤC 13 - HĐ 37/2018/HĐ/OIC-SEAREE ký ngày 07/02/2018</v>
          </cell>
        </row>
      </sheetData>
      <sheetData sheetId="5796">
        <row r="1">
          <cell r="A1" t="str">
            <v>GIÁ TRỊ PHỤ LỤC 13 - HĐ 37/2018/HĐ/OIC-SEAREE ký ngày 07/02/2018</v>
          </cell>
        </row>
      </sheetData>
      <sheetData sheetId="5797">
        <row r="1">
          <cell r="A1" t="str">
            <v>GIÁ TRỊ PHỤ LỤC 13 - HĐ 37/2018/HĐ/OIC-SEAREE ký ngày 07/02/2018</v>
          </cell>
        </row>
      </sheetData>
      <sheetData sheetId="5798">
        <row r="1">
          <cell r="A1" t="str">
            <v>GIÁ TRỊ PHỤ LỤC 13 - HĐ 37/2018/HĐ/OIC-SEAREE ký ngày 07/02/2018</v>
          </cell>
        </row>
      </sheetData>
      <sheetData sheetId="5799">
        <row r="1">
          <cell r="A1" t="str">
            <v>GIÁ TRỊ PHỤ LỤC 13 - HĐ 37/2018/HĐ/OIC-SEAREE ký ngày 07/02/2018</v>
          </cell>
        </row>
      </sheetData>
      <sheetData sheetId="5800">
        <row r="1">
          <cell r="A1" t="str">
            <v>GIÁ TRỊ PHỤ LỤC 13 - HĐ 37/2018/HĐ/OIC-SEAREE ký ngày 07/02/2018</v>
          </cell>
        </row>
      </sheetData>
      <sheetData sheetId="5801">
        <row r="1">
          <cell r="A1" t="str">
            <v>GIÁ TRỊ PHỤ LỤC 13 - HĐ 37/2018/HĐ/OIC-SEAREE ký ngày 07/02/2018</v>
          </cell>
        </row>
      </sheetData>
      <sheetData sheetId="5802">
        <row r="1">
          <cell r="A1" t="str">
            <v>GIÁ TRỊ PHỤ LỤC 13 - HĐ 37/2018/HĐ/OIC-SEAREE ký ngày 07/02/2018</v>
          </cell>
        </row>
      </sheetData>
      <sheetData sheetId="5803">
        <row r="1">
          <cell r="A1" t="str">
            <v>GIÁ TRỊ PHỤ LỤC 13 - HĐ 37/2018/HĐ/OIC-SEAREE ký ngày 07/02/2018</v>
          </cell>
        </row>
      </sheetData>
      <sheetData sheetId="5804">
        <row r="1">
          <cell r="A1" t="str">
            <v>GIÁ TRỊ PHỤ LỤC 13 - HĐ 37/2018/HĐ/OIC-SEAREE ký ngày 07/02/2018</v>
          </cell>
        </row>
      </sheetData>
      <sheetData sheetId="5805">
        <row r="1">
          <cell r="A1" t="str">
            <v>GIÁ TRỊ PHỤ LỤC 13 - HĐ 37/2018/HĐ/OIC-SEAREE ký ngày 07/02/2018</v>
          </cell>
        </row>
      </sheetData>
      <sheetData sheetId="5806">
        <row r="1">
          <cell r="A1" t="str">
            <v>GIÁ TRỊ PHỤ LỤC 13 - HĐ 37/2018/HĐ/OIC-SEAREE ký ngày 07/02/2018</v>
          </cell>
        </row>
      </sheetData>
      <sheetData sheetId="5807">
        <row r="1">
          <cell r="A1" t="str">
            <v>GIÁ TRỊ PHỤ LỤC 13 - HĐ 37/2018/HĐ/OIC-SEAREE ký ngày 07/02/2018</v>
          </cell>
        </row>
      </sheetData>
      <sheetData sheetId="5808">
        <row r="1">
          <cell r="A1" t="str">
            <v>GIÁ TRỊ PHỤ LỤC 13 - HĐ 37/2018/HĐ/OIC-SEAREE ký ngày 07/02/2018</v>
          </cell>
        </row>
      </sheetData>
      <sheetData sheetId="5809">
        <row r="1">
          <cell r="A1" t="str">
            <v>GIÁ TRỊ PHỤ LỤC 13 - HĐ 37/2018/HĐ/OIC-SEAREE ký ngày 07/02/2018</v>
          </cell>
        </row>
      </sheetData>
      <sheetData sheetId="5810">
        <row r="1">
          <cell r="A1" t="str">
            <v>GIÁ TRỊ PHỤ LỤC 13 - HĐ 37/2018/HĐ/OIC-SEAREE ký ngày 07/02/2018</v>
          </cell>
        </row>
      </sheetData>
      <sheetData sheetId="5811">
        <row r="1">
          <cell r="A1" t="str">
            <v>GIÁ TRỊ PHỤ LỤC 13 - HĐ 37/2018/HĐ/OIC-SEAREE ký ngày 07/02/2018</v>
          </cell>
        </row>
      </sheetData>
      <sheetData sheetId="5812">
        <row r="1">
          <cell r="A1" t="str">
            <v>GIÁ TRỊ PHỤ LỤC 13 - HĐ 37/2018/HĐ/OIC-SEAREE ký ngày 07/02/2018</v>
          </cell>
        </row>
      </sheetData>
      <sheetData sheetId="5813">
        <row r="1">
          <cell r="A1" t="str">
            <v>GIÁ TRỊ PHỤ LỤC 13 - HĐ 37/2018/HĐ/OIC-SEAREE ký ngày 07/02/2018</v>
          </cell>
        </row>
      </sheetData>
      <sheetData sheetId="5814">
        <row r="1">
          <cell r="A1" t="str">
            <v>GIÁ TRỊ PHỤ LỤC 13 - HĐ 37/2018/HĐ/OIC-SEAREE ký ngày 07/02/2018</v>
          </cell>
        </row>
      </sheetData>
      <sheetData sheetId="5815">
        <row r="1">
          <cell r="A1" t="str">
            <v>GIÁ TRỊ PHỤ LỤC 13 - HĐ 37/2018/HĐ/OIC-SEAREE ký ngày 07/02/2018</v>
          </cell>
        </row>
      </sheetData>
      <sheetData sheetId="5816">
        <row r="1">
          <cell r="A1" t="str">
            <v>GIÁ TRỊ PHỤ LỤC 13 - HĐ 37/2018/HĐ/OIC-SEAREE ký ngày 07/02/2018</v>
          </cell>
        </row>
      </sheetData>
      <sheetData sheetId="5817">
        <row r="1">
          <cell r="A1" t="str">
            <v>GIÁ TRỊ PHỤ LỤC 13 - HĐ 37/2018/HĐ/OIC-SEAREE ký ngày 07/02/2018</v>
          </cell>
        </row>
      </sheetData>
      <sheetData sheetId="5818">
        <row r="1">
          <cell r="A1" t="str">
            <v>GIÁ TRỊ PHỤ LỤC 13 - HĐ 37/2018/HĐ/OIC-SEAREE ký ngày 07/02/2018</v>
          </cell>
        </row>
      </sheetData>
      <sheetData sheetId="5819">
        <row r="1">
          <cell r="A1" t="str">
            <v>GIÁ TRỊ PHỤ LỤC 13 - HĐ 37/2018/HĐ/OIC-SEAREE ký ngày 07/02/2018</v>
          </cell>
        </row>
      </sheetData>
      <sheetData sheetId="5820">
        <row r="1">
          <cell r="A1" t="str">
            <v>GIÁ TRỊ PHỤ LỤC 13 - HĐ 37/2018/HĐ/OIC-SEAREE ký ngày 07/02/2018</v>
          </cell>
        </row>
      </sheetData>
      <sheetData sheetId="5821">
        <row r="1">
          <cell r="A1" t="str">
            <v>GIÁ TRỊ PHỤ LỤC 13 - HĐ 37/2018/HĐ/OIC-SEAREE ký ngày 07/02/2018</v>
          </cell>
        </row>
      </sheetData>
      <sheetData sheetId="5822">
        <row r="1">
          <cell r="A1" t="str">
            <v>GIÁ TRỊ PHỤ LỤC 13 - HĐ 37/2018/HĐ/OIC-SEAREE ký ngày 07/02/2018</v>
          </cell>
        </row>
      </sheetData>
      <sheetData sheetId="5823">
        <row r="1">
          <cell r="A1" t="str">
            <v>GIÁ TRỊ PHỤ LỤC 13 - HĐ 37/2018/HĐ/OIC-SEAREE ký ngày 07/02/2018</v>
          </cell>
        </row>
      </sheetData>
      <sheetData sheetId="5824">
        <row r="1">
          <cell r="A1" t="str">
            <v>GIÁ TRỊ PHỤ LỤC 13 - HĐ 37/2018/HĐ/OIC-SEAREE ký ngày 07/02/2018</v>
          </cell>
        </row>
      </sheetData>
      <sheetData sheetId="5825">
        <row r="1">
          <cell r="A1" t="str">
            <v>GIÁ TRỊ PHỤ LỤC 13 - HĐ 37/2018/HĐ/OIC-SEAREE ký ngày 07/02/2018</v>
          </cell>
        </row>
      </sheetData>
      <sheetData sheetId="5826">
        <row r="1">
          <cell r="A1" t="str">
            <v>GIÁ TRỊ PHỤ LỤC 13 - HĐ 37/2018/HĐ/OIC-SEAREE ký ngày 07/02/2018</v>
          </cell>
        </row>
      </sheetData>
      <sheetData sheetId="5827">
        <row r="1">
          <cell r="A1" t="str">
            <v>GIÁ TRỊ PHỤ LỤC 13 - HĐ 37/2018/HĐ/OIC-SEAREE ký ngày 07/02/2018</v>
          </cell>
        </row>
      </sheetData>
      <sheetData sheetId="5828">
        <row r="1">
          <cell r="A1" t="str">
            <v>GIÁ TRỊ PHỤ LỤC 13 - HĐ 37/2018/HĐ/OIC-SEAREE ký ngày 07/02/2018</v>
          </cell>
        </row>
      </sheetData>
      <sheetData sheetId="5829">
        <row r="1">
          <cell r="A1" t="str">
            <v>GIÁ TRỊ PHỤ LỤC 13 - HĐ 37/2018/HĐ/OIC-SEAREE ký ngày 07/02/2018</v>
          </cell>
        </row>
      </sheetData>
      <sheetData sheetId="5830">
        <row r="1">
          <cell r="A1" t="str">
            <v>GIÁ TRỊ PHỤ LỤC 13 - HĐ 37/2018/HĐ/OIC-SEAREE ký ngày 07/02/2018</v>
          </cell>
        </row>
      </sheetData>
      <sheetData sheetId="5831">
        <row r="1">
          <cell r="A1" t="str">
            <v>GIÁ TRỊ PHỤ LỤC 13 - HĐ 37/2018/HĐ/OIC-SEAREE ký ngày 07/02/2018</v>
          </cell>
        </row>
      </sheetData>
      <sheetData sheetId="5832">
        <row r="1">
          <cell r="A1" t="str">
            <v>GIÁ TRỊ PHỤ LỤC 13 - HĐ 37/2018/HĐ/OIC-SEAREE ký ngày 07/02/2018</v>
          </cell>
        </row>
      </sheetData>
      <sheetData sheetId="5833">
        <row r="1">
          <cell r="A1" t="str">
            <v>GIÁ TRỊ PHỤ LỤC 13 - HĐ 37/2018/HĐ/OIC-SEAREE ký ngày 07/02/2018</v>
          </cell>
        </row>
      </sheetData>
      <sheetData sheetId="5834">
        <row r="1">
          <cell r="A1" t="str">
            <v>GIÁ TRỊ PHỤ LỤC 13 - HĐ 37/2018/HĐ/OIC-SEAREE ký ngày 07/02/2018</v>
          </cell>
        </row>
      </sheetData>
      <sheetData sheetId="5835">
        <row r="1">
          <cell r="A1" t="str">
            <v>GIÁ TRỊ PHỤ LỤC 13 - HĐ 37/2018/HĐ/OIC-SEAREE ký ngày 07/02/2018</v>
          </cell>
        </row>
      </sheetData>
      <sheetData sheetId="5836">
        <row r="1">
          <cell r="A1" t="str">
            <v>GIÁ TRỊ PHỤ LỤC 13 - HĐ 37/2018/HĐ/OIC-SEAREE ký ngày 07/02/2018</v>
          </cell>
        </row>
      </sheetData>
      <sheetData sheetId="5837">
        <row r="1">
          <cell r="A1" t="str">
            <v>GIÁ TRỊ PHỤ LỤC 13 - HĐ 37/2018/HĐ/OIC-SEAREE ký ngày 07/02/2018</v>
          </cell>
        </row>
      </sheetData>
      <sheetData sheetId="5838">
        <row r="1">
          <cell r="A1" t="str">
            <v>GIÁ TRỊ PHỤ LỤC 13 - HĐ 37/2018/HĐ/OIC-SEAREE ký ngày 07/02/2018</v>
          </cell>
        </row>
      </sheetData>
      <sheetData sheetId="5839">
        <row r="1">
          <cell r="A1" t="str">
            <v>GIÁ TRỊ PHỤ LỤC 13 - HĐ 37/2018/HĐ/OIC-SEAREE ký ngày 07/02/2018</v>
          </cell>
        </row>
      </sheetData>
      <sheetData sheetId="5840">
        <row r="1">
          <cell r="A1" t="str">
            <v>GIÁ TRỊ PHỤ LỤC 13 - HĐ 37/2018/HĐ/OIC-SEAREE ký ngày 07/02/2018</v>
          </cell>
        </row>
      </sheetData>
      <sheetData sheetId="5841">
        <row r="1">
          <cell r="A1" t="str">
            <v>GIÁ TRỊ PHỤ LỤC 13 - HĐ 37/2018/HĐ/OIC-SEAREE ký ngày 07/02/2018</v>
          </cell>
        </row>
      </sheetData>
      <sheetData sheetId="5842">
        <row r="1">
          <cell r="A1" t="str">
            <v>GIÁ TRỊ PHỤ LỤC 13 - HĐ 37/2018/HĐ/OIC-SEAREE ký ngày 07/02/2018</v>
          </cell>
        </row>
      </sheetData>
      <sheetData sheetId="5843">
        <row r="1">
          <cell r="A1" t="str">
            <v>GIÁ TRỊ PHỤ LỤC 13 - HĐ 37/2018/HĐ/OIC-SEAREE ký ngày 07/02/2018</v>
          </cell>
        </row>
      </sheetData>
      <sheetData sheetId="5844">
        <row r="1">
          <cell r="A1" t="str">
            <v>GIÁ TRỊ PHỤ LỤC 13 - HĐ 37/2018/HĐ/OIC-SEAREE ký ngày 07/02/2018</v>
          </cell>
        </row>
      </sheetData>
      <sheetData sheetId="5845">
        <row r="1">
          <cell r="A1" t="str">
            <v>GIÁ TRỊ PHỤ LỤC 13 - HĐ 37/2018/HĐ/OIC-SEAREE ký ngày 07/02/2018</v>
          </cell>
        </row>
      </sheetData>
      <sheetData sheetId="5846">
        <row r="1">
          <cell r="A1" t="str">
            <v>GIÁ TRỊ PHỤ LỤC 13 - HĐ 37/2018/HĐ/OIC-SEAREE ký ngày 07/02/2018</v>
          </cell>
        </row>
      </sheetData>
      <sheetData sheetId="5847">
        <row r="1">
          <cell r="A1" t="str">
            <v>GIÁ TRỊ PHỤ LỤC 13 - HĐ 37/2018/HĐ/OIC-SEAREE ký ngày 07/02/2018</v>
          </cell>
        </row>
      </sheetData>
      <sheetData sheetId="5848">
        <row r="1">
          <cell r="A1" t="str">
            <v>GIÁ TRỊ PHỤ LỤC 13 - HĐ 37/2018/HĐ/OIC-SEAREE ký ngày 07/02/2018</v>
          </cell>
        </row>
      </sheetData>
      <sheetData sheetId="5849">
        <row r="1">
          <cell r="A1" t="str">
            <v>GIÁ TRỊ PHỤ LỤC 13 - HĐ 37/2018/HĐ/OIC-SEAREE ký ngày 07/02/2018</v>
          </cell>
        </row>
      </sheetData>
      <sheetData sheetId="5850">
        <row r="1">
          <cell r="A1" t="str">
            <v>GIÁ TRỊ PHỤ LỤC 13 - HĐ 37/2018/HĐ/OIC-SEAREE ký ngày 07/02/2018</v>
          </cell>
        </row>
      </sheetData>
      <sheetData sheetId="5851">
        <row r="1">
          <cell r="A1" t="str">
            <v>GIÁ TRỊ PHỤ LỤC 13 - HĐ 37/2018/HĐ/OIC-SEAREE ký ngày 07/02/2018</v>
          </cell>
        </row>
      </sheetData>
      <sheetData sheetId="5852">
        <row r="1">
          <cell r="A1" t="str">
            <v>GIÁ TRỊ PHỤ LỤC 13 - HĐ 37/2018/HĐ/OIC-SEAREE ký ngày 07/02/2018</v>
          </cell>
        </row>
      </sheetData>
      <sheetData sheetId="5853">
        <row r="1">
          <cell r="A1" t="str">
            <v>GIÁ TRỊ PHỤ LỤC 13 - HĐ 37/2018/HĐ/OIC-SEAREE ký ngày 07/02/2018</v>
          </cell>
        </row>
      </sheetData>
      <sheetData sheetId="5854">
        <row r="1">
          <cell r="A1" t="str">
            <v>GIÁ TRỊ PHỤ LỤC 13 - HĐ 37/2018/HĐ/OIC-SEAREE ký ngày 07/02/2018</v>
          </cell>
        </row>
      </sheetData>
      <sheetData sheetId="5855">
        <row r="1">
          <cell r="A1" t="str">
            <v>GIÁ TRỊ PHỤ LỤC 13 - HĐ 37/2018/HĐ/OIC-SEAREE ký ngày 07/02/2018</v>
          </cell>
        </row>
      </sheetData>
      <sheetData sheetId="5856">
        <row r="1">
          <cell r="A1" t="str">
            <v>GIÁ TRỊ PHỤ LỤC 13 - HĐ 37/2018/HĐ/OIC-SEAREE ký ngày 07/02/2018</v>
          </cell>
        </row>
      </sheetData>
      <sheetData sheetId="5857">
        <row r="1">
          <cell r="A1" t="str">
            <v>GIÁ TRỊ PHỤ LỤC 13 - HĐ 37/2018/HĐ/OIC-SEAREE ký ngày 07/02/2018</v>
          </cell>
        </row>
      </sheetData>
      <sheetData sheetId="5858">
        <row r="1">
          <cell r="A1" t="str">
            <v>GIÁ TRỊ PHỤ LỤC 13 - HĐ 37/2018/HĐ/OIC-SEAREE ký ngày 07/02/2018</v>
          </cell>
        </row>
      </sheetData>
      <sheetData sheetId="5859">
        <row r="1">
          <cell r="A1" t="str">
            <v>GIÁ TRỊ PHỤ LỤC 13 - HĐ 37/2018/HĐ/OIC-SEAREE ký ngày 07/02/2018</v>
          </cell>
        </row>
      </sheetData>
      <sheetData sheetId="5860">
        <row r="1">
          <cell r="A1" t="str">
            <v>GIÁ TRỊ PHỤ LỤC 13 - HĐ 37/2018/HĐ/OIC-SEAREE ký ngày 07/02/2018</v>
          </cell>
        </row>
      </sheetData>
      <sheetData sheetId="5861">
        <row r="1">
          <cell r="A1" t="str">
            <v>GIÁ TRỊ PHỤ LỤC 13 - HĐ 37/2018/HĐ/OIC-SEAREE ký ngày 07/02/2018</v>
          </cell>
        </row>
      </sheetData>
      <sheetData sheetId="5862">
        <row r="1">
          <cell r="A1" t="str">
            <v>GIÁ TRỊ PHỤ LỤC 13 - HĐ 37/2018/HĐ/OIC-SEAREE ký ngày 07/02/2018</v>
          </cell>
        </row>
      </sheetData>
      <sheetData sheetId="5863">
        <row r="1">
          <cell r="A1" t="str">
            <v>GIÁ TRỊ PHỤ LỤC 13 - HĐ 37/2018/HĐ/OIC-SEAREE ký ngày 07/02/2018</v>
          </cell>
        </row>
      </sheetData>
      <sheetData sheetId="5864">
        <row r="1">
          <cell r="A1" t="str">
            <v>GIÁ TRỊ PHỤ LỤC 13 - HĐ 37/2018/HĐ/OIC-SEAREE ký ngày 07/02/2018</v>
          </cell>
        </row>
      </sheetData>
      <sheetData sheetId="5865">
        <row r="1">
          <cell r="A1" t="str">
            <v>GIÁ TRỊ PHỤ LỤC 13 - HĐ 37/2018/HĐ/OIC-SEAREE ký ngày 07/02/2018</v>
          </cell>
        </row>
      </sheetData>
      <sheetData sheetId="5866">
        <row r="1">
          <cell r="A1" t="str">
            <v>GIÁ TRỊ PHỤ LỤC 13 - HĐ 37/2018/HĐ/OIC-SEAREE ký ngày 07/02/2018</v>
          </cell>
        </row>
      </sheetData>
      <sheetData sheetId="5867">
        <row r="1">
          <cell r="A1" t="str">
            <v>GIÁ TRỊ PHỤ LỤC 13 - HĐ 37/2018/HĐ/OIC-SEAREE ký ngày 07/02/2018</v>
          </cell>
        </row>
      </sheetData>
      <sheetData sheetId="5868">
        <row r="1">
          <cell r="A1" t="str">
            <v>GIÁ TRỊ PHỤ LỤC 13 - HĐ 37/2018/HĐ/OIC-SEAREE ký ngày 07/02/2018</v>
          </cell>
        </row>
      </sheetData>
      <sheetData sheetId="5869">
        <row r="1">
          <cell r="A1" t="str">
            <v>GIÁ TRỊ PHỤ LỤC 13 - HĐ 37/2018/HĐ/OIC-SEAREE ký ngày 07/02/2018</v>
          </cell>
        </row>
      </sheetData>
      <sheetData sheetId="5870">
        <row r="1">
          <cell r="A1" t="str">
            <v>GIÁ TRỊ PHỤ LỤC 13 - HĐ 37/2018/HĐ/OIC-SEAREE ký ngày 07/02/2018</v>
          </cell>
        </row>
      </sheetData>
      <sheetData sheetId="5871">
        <row r="1">
          <cell r="A1" t="str">
            <v>GIÁ TRỊ PHỤ LỤC 13 - HĐ 37/2018/HĐ/OIC-SEAREE ký ngày 07/02/2018</v>
          </cell>
        </row>
      </sheetData>
      <sheetData sheetId="5872">
        <row r="1">
          <cell r="A1" t="str">
            <v>GIÁ TRỊ PHỤ LỤC 13 - HĐ 37/2018/HĐ/OIC-SEAREE ký ngày 07/02/2018</v>
          </cell>
        </row>
      </sheetData>
      <sheetData sheetId="5873">
        <row r="1">
          <cell r="A1" t="str">
            <v>GIÁ TRỊ PHỤ LỤC 13 - HĐ 37/2018/HĐ/OIC-SEAREE ký ngày 07/02/2018</v>
          </cell>
        </row>
      </sheetData>
      <sheetData sheetId="5874">
        <row r="1">
          <cell r="A1" t="str">
            <v>GIÁ TRỊ PHỤ LỤC 13 - HĐ 37/2018/HĐ/OIC-SEAREE ký ngày 07/02/2018</v>
          </cell>
        </row>
      </sheetData>
      <sheetData sheetId="5875">
        <row r="1">
          <cell r="A1" t="str">
            <v>GIÁ TRỊ PHỤ LỤC 13 - HĐ 37/2018/HĐ/OIC-SEAREE ký ngày 07/02/2018</v>
          </cell>
        </row>
      </sheetData>
      <sheetData sheetId="5876">
        <row r="1">
          <cell r="A1" t="str">
            <v>GIÁ TRỊ PHỤ LỤC 13 - HĐ 37/2018/HĐ/OIC-SEAREE ký ngày 07/02/2018</v>
          </cell>
        </row>
      </sheetData>
      <sheetData sheetId="5877">
        <row r="1">
          <cell r="A1" t="str">
            <v>GIÁ TRỊ PHỤ LỤC 13 - HĐ 37/2018/HĐ/OIC-SEAREE ký ngày 07/02/2018</v>
          </cell>
        </row>
      </sheetData>
      <sheetData sheetId="5878">
        <row r="1">
          <cell r="A1" t="str">
            <v>GIÁ TRỊ PHỤ LỤC 13 - HĐ 37/2018/HĐ/OIC-SEAREE ký ngày 07/02/2018</v>
          </cell>
        </row>
      </sheetData>
      <sheetData sheetId="5879">
        <row r="1">
          <cell r="A1" t="str">
            <v>GIÁ TRỊ PHỤ LỤC 13 - HĐ 37/2018/HĐ/OIC-SEAREE ký ngày 07/02/2018</v>
          </cell>
        </row>
      </sheetData>
      <sheetData sheetId="5880">
        <row r="1">
          <cell r="A1" t="str">
            <v>GIÁ TRỊ PHỤ LỤC 13 - HĐ 37/2018/HĐ/OIC-SEAREE ký ngày 07/02/2018</v>
          </cell>
        </row>
      </sheetData>
      <sheetData sheetId="5881">
        <row r="1">
          <cell r="A1" t="str">
            <v>GIÁ TRỊ PHỤ LỤC 13 - HĐ 37/2018/HĐ/OIC-SEAREE ký ngày 07/02/2018</v>
          </cell>
        </row>
      </sheetData>
      <sheetData sheetId="5882">
        <row r="1">
          <cell r="A1" t="str">
            <v>GIÁ TRỊ PHỤ LỤC 13 - HĐ 37/2018/HĐ/OIC-SEAREE ký ngày 07/02/2018</v>
          </cell>
        </row>
      </sheetData>
      <sheetData sheetId="5883">
        <row r="1">
          <cell r="A1" t="str">
            <v>GIÁ TRỊ PHỤ LỤC 13 - HĐ 37/2018/HĐ/OIC-SEAREE ký ngày 07/02/2018</v>
          </cell>
        </row>
      </sheetData>
      <sheetData sheetId="5884">
        <row r="1">
          <cell r="A1" t="str">
            <v>GIÁ TRỊ PHỤ LỤC 13 - HĐ 37/2018/HĐ/OIC-SEAREE ký ngày 07/02/2018</v>
          </cell>
        </row>
      </sheetData>
      <sheetData sheetId="5885">
        <row r="1">
          <cell r="A1" t="str">
            <v>GIÁ TRỊ PHỤ LỤC 13 - HĐ 37/2018/HĐ/OIC-SEAREE ký ngày 07/02/2018</v>
          </cell>
        </row>
      </sheetData>
      <sheetData sheetId="5886">
        <row r="1">
          <cell r="A1" t="str">
            <v>GIÁ TRỊ PHỤ LỤC 13 - HĐ 37/2018/HĐ/OIC-SEAREE ký ngày 07/02/2018</v>
          </cell>
        </row>
      </sheetData>
      <sheetData sheetId="5887">
        <row r="1">
          <cell r="A1" t="str">
            <v>GIÁ TRỊ PHỤ LỤC 13 - HĐ 37/2018/HĐ/OIC-SEAREE ký ngày 07/02/2018</v>
          </cell>
        </row>
      </sheetData>
      <sheetData sheetId="5888">
        <row r="1">
          <cell r="A1" t="str">
            <v>GIÁ TRỊ PHỤ LỤC 13 - HĐ 37/2018/HĐ/OIC-SEAREE ký ngày 07/02/2018</v>
          </cell>
        </row>
      </sheetData>
      <sheetData sheetId="5889">
        <row r="1">
          <cell r="A1" t="str">
            <v>GIÁ TRỊ PHỤ LỤC 13 - HĐ 37/2018/HĐ/OIC-SEAREE ký ngày 07/02/2018</v>
          </cell>
        </row>
      </sheetData>
      <sheetData sheetId="5890">
        <row r="1">
          <cell r="A1" t="str">
            <v>GIÁ TRỊ PHỤ LỤC 13 - HĐ 37/2018/HĐ/OIC-SEAREE ký ngày 07/02/2018</v>
          </cell>
        </row>
      </sheetData>
      <sheetData sheetId="5891">
        <row r="1">
          <cell r="A1" t="str">
            <v>GIÁ TRỊ PHỤ LỤC 13 - HĐ 37/2018/HĐ/OIC-SEAREE ký ngày 07/02/2018</v>
          </cell>
        </row>
      </sheetData>
      <sheetData sheetId="5892">
        <row r="1">
          <cell r="A1" t="str">
            <v>GIÁ TRỊ PHỤ LỤC 13 - HĐ 37/2018/HĐ/OIC-SEAREE ký ngày 07/02/2018</v>
          </cell>
        </row>
      </sheetData>
      <sheetData sheetId="5893">
        <row r="1">
          <cell r="A1" t="str">
            <v>GIÁ TRỊ PHỤ LỤC 13 - HĐ 37/2018/HĐ/OIC-SEAREE ký ngày 07/02/2018</v>
          </cell>
        </row>
      </sheetData>
      <sheetData sheetId="5894">
        <row r="1">
          <cell r="A1" t="str">
            <v>GIÁ TRỊ PHỤ LỤC 13 - HĐ 37/2018/HĐ/OIC-SEAREE ký ngày 07/02/2018</v>
          </cell>
        </row>
      </sheetData>
      <sheetData sheetId="5895">
        <row r="1">
          <cell r="A1" t="str">
            <v>GIÁ TRỊ PHỤ LỤC 13 - HĐ 37/2018/HĐ/OIC-SEAREE ký ngày 07/02/2018</v>
          </cell>
        </row>
      </sheetData>
      <sheetData sheetId="5896">
        <row r="1">
          <cell r="A1" t="str">
            <v>GIÁ TRỊ PHỤ LỤC 13 - HĐ 37/2018/HĐ/OIC-SEAREE ký ngày 07/02/2018</v>
          </cell>
        </row>
      </sheetData>
      <sheetData sheetId="5897">
        <row r="1">
          <cell r="A1" t="str">
            <v>GIÁ TRỊ PHỤ LỤC 13 - HĐ 37/2018/HĐ/OIC-SEAREE ký ngày 07/02/2018</v>
          </cell>
        </row>
      </sheetData>
      <sheetData sheetId="5898">
        <row r="1">
          <cell r="A1" t="str">
            <v>GIÁ TRỊ PHỤ LỤC 13 - HĐ 37/2018/HĐ/OIC-SEAREE ký ngày 07/02/2018</v>
          </cell>
        </row>
      </sheetData>
      <sheetData sheetId="5899">
        <row r="1">
          <cell r="A1" t="str">
            <v>GIÁ TRỊ PHỤ LỤC 13 - HĐ 37/2018/HĐ/OIC-SEAREE ký ngày 07/02/2018</v>
          </cell>
        </row>
      </sheetData>
      <sheetData sheetId="5900">
        <row r="1">
          <cell r="A1" t="str">
            <v>GIÁ TRỊ PHỤ LỤC 13 - HĐ 37/2018/HĐ/OIC-SEAREE ký ngày 07/02/2018</v>
          </cell>
        </row>
      </sheetData>
      <sheetData sheetId="5901">
        <row r="1">
          <cell r="A1" t="str">
            <v>GIÁ TRỊ PHỤ LỤC 13 - HĐ 37/2018/HĐ/OIC-SEAREE ký ngày 07/02/2018</v>
          </cell>
        </row>
      </sheetData>
      <sheetData sheetId="5902">
        <row r="1">
          <cell r="A1" t="str">
            <v>GIÁ TRỊ PHỤ LỤC 13 - HĐ 37/2018/HĐ/OIC-SEAREE ký ngày 07/02/2018</v>
          </cell>
        </row>
      </sheetData>
      <sheetData sheetId="5903">
        <row r="1">
          <cell r="A1" t="str">
            <v>GIÁ TRỊ PHỤ LỤC 13 - HĐ 37/2018/HĐ/OIC-SEAREE ký ngày 07/02/2018</v>
          </cell>
        </row>
      </sheetData>
      <sheetData sheetId="5904">
        <row r="1">
          <cell r="A1" t="str">
            <v>GIÁ TRỊ PHỤ LỤC 13 - HĐ 37/2018/HĐ/OIC-SEAREE ký ngày 07/02/2018</v>
          </cell>
        </row>
      </sheetData>
      <sheetData sheetId="5905">
        <row r="1">
          <cell r="A1" t="str">
            <v>GIÁ TRỊ PHỤ LỤC 13 - HĐ 37/2018/HĐ/OIC-SEAREE ký ngày 07/02/2018</v>
          </cell>
        </row>
      </sheetData>
      <sheetData sheetId="5906">
        <row r="1">
          <cell r="A1" t="str">
            <v>GIÁ TRỊ PHỤ LỤC 13 - HĐ 37/2018/HĐ/OIC-SEAREE ký ngày 07/02/2018</v>
          </cell>
        </row>
      </sheetData>
      <sheetData sheetId="5907">
        <row r="1">
          <cell r="A1" t="str">
            <v>GIÁ TRỊ PHỤ LỤC 13 - HĐ 37/2018/HĐ/OIC-SEAREE ký ngày 07/02/2018</v>
          </cell>
        </row>
      </sheetData>
      <sheetData sheetId="5908">
        <row r="1">
          <cell r="A1" t="str">
            <v>GIÁ TRỊ PHỤ LỤC 13 - HĐ 37/2018/HĐ/OIC-SEAREE ký ngày 07/02/2018</v>
          </cell>
        </row>
      </sheetData>
      <sheetData sheetId="5909">
        <row r="1">
          <cell r="A1" t="str">
            <v>GIÁ TRỊ PHỤ LỤC 13 - HĐ 37/2018/HĐ/OIC-SEAREE ký ngày 07/02/2018</v>
          </cell>
        </row>
      </sheetData>
      <sheetData sheetId="5910">
        <row r="1">
          <cell r="A1" t="str">
            <v>GIÁ TRỊ PHỤ LỤC 13 - HĐ 37/2018/HĐ/OIC-SEAREE ký ngày 07/02/2018</v>
          </cell>
        </row>
      </sheetData>
      <sheetData sheetId="5911">
        <row r="1">
          <cell r="A1" t="str">
            <v>GIÁ TRỊ PHỤ LỤC 13 - HĐ 37/2018/HĐ/OIC-SEAREE ký ngày 07/02/2018</v>
          </cell>
        </row>
      </sheetData>
      <sheetData sheetId="5912">
        <row r="1">
          <cell r="A1" t="str">
            <v>GIÁ TRỊ PHỤ LỤC 13 - HĐ 37/2018/HĐ/OIC-SEAREE ký ngày 07/02/2018</v>
          </cell>
        </row>
      </sheetData>
      <sheetData sheetId="5913">
        <row r="1">
          <cell r="A1" t="str">
            <v>GIÁ TRỊ PHỤ LỤC 13 - HĐ 37/2018/HĐ/OIC-SEAREE ký ngày 07/02/2018</v>
          </cell>
        </row>
      </sheetData>
      <sheetData sheetId="5914">
        <row r="1">
          <cell r="A1" t="str">
            <v>GIÁ TRỊ PHỤ LỤC 13 - HĐ 37/2018/HĐ/OIC-SEAREE ký ngày 07/02/2018</v>
          </cell>
        </row>
      </sheetData>
      <sheetData sheetId="5915">
        <row r="1">
          <cell r="A1" t="str">
            <v>GIÁ TRỊ PHỤ LỤC 13 - HĐ 37/2018/HĐ/OIC-SEAREE ký ngày 07/02/2018</v>
          </cell>
        </row>
      </sheetData>
      <sheetData sheetId="5916">
        <row r="1">
          <cell r="A1" t="str">
            <v>GIÁ TRỊ PHỤ LỤC 13 - HĐ 37/2018/HĐ/OIC-SEAREE ký ngày 07/02/2018</v>
          </cell>
        </row>
      </sheetData>
      <sheetData sheetId="5917">
        <row r="1">
          <cell r="A1" t="str">
            <v>GIÁ TRỊ PHỤ LỤC 13 - HĐ 37/2018/HĐ/OIC-SEAREE ký ngày 07/02/2018</v>
          </cell>
        </row>
      </sheetData>
      <sheetData sheetId="5918">
        <row r="1">
          <cell r="A1" t="str">
            <v>GIÁ TRỊ PHỤ LỤC 13 - HĐ 37/2018/HĐ/OIC-SEAREE ký ngày 07/02/2018</v>
          </cell>
        </row>
      </sheetData>
      <sheetData sheetId="5919">
        <row r="1">
          <cell r="A1" t="str">
            <v>Linksshape LTD</v>
          </cell>
        </row>
      </sheetData>
      <sheetData sheetId="5920">
        <row r="1">
          <cell r="A1" t="str">
            <v>GIÁ TRỊ PHỤ LỤC 13 - HĐ 37/2018/HĐ/OIC-SEAREE ký ngày 07/02/2018</v>
          </cell>
        </row>
      </sheetData>
      <sheetData sheetId="5921">
        <row r="1">
          <cell r="A1" t="str">
            <v>GIÁ TRỊ PHỤ LỤC 13 - HĐ 37/2018/HĐ/OIC-SEAREE ký ngày 07/02/2018</v>
          </cell>
        </row>
      </sheetData>
      <sheetData sheetId="5922">
        <row r="1">
          <cell r="A1" t="str">
            <v>GIÁ TRỊ PHỤ LỤC 13 - HĐ 37/2018/HĐ/OIC-SEAREE ký ngày 07/02/2018</v>
          </cell>
        </row>
      </sheetData>
      <sheetData sheetId="5923">
        <row r="1">
          <cell r="A1" t="str">
            <v>GIÁ TRỊ PHỤ LỤC 13 - HĐ 37/2018/HĐ/OIC-SEAREE ký ngày 07/02/2018</v>
          </cell>
        </row>
      </sheetData>
      <sheetData sheetId="5924">
        <row r="1">
          <cell r="A1" t="str">
            <v>GIÁ TRỊ PHỤ LỤC 13 - HĐ 37/2018/HĐ/OIC-SEAREE ký ngày 07/02/2018</v>
          </cell>
        </row>
      </sheetData>
      <sheetData sheetId="5925">
        <row r="1">
          <cell r="A1" t="str">
            <v>GIÁ TRỊ PHỤ LỤC 13 - HĐ 37/2018/HĐ/OIC-SEAREE ký ngày 07/02/2018</v>
          </cell>
        </row>
      </sheetData>
      <sheetData sheetId="5926">
        <row r="1">
          <cell r="A1" t="str">
            <v>GIÁ TRỊ PHỤ LỤC 13 - HĐ 37/2018/HĐ/OIC-SEAREE ký ngày 07/02/2018</v>
          </cell>
        </row>
      </sheetData>
      <sheetData sheetId="5927">
        <row r="1">
          <cell r="A1" t="str">
            <v>GIÁ TRỊ PHỤ LỤC 13 - HĐ 37/2018/HĐ/OIC-SEAREE ký ngày 07/02/2018</v>
          </cell>
        </row>
      </sheetData>
      <sheetData sheetId="5928">
        <row r="1">
          <cell r="A1" t="str">
            <v>GIÁ TRỊ PHỤ LỤC 13 - HĐ 37/2018/HĐ/OIC-SEAREE ký ngày 07/02/2018</v>
          </cell>
        </row>
      </sheetData>
      <sheetData sheetId="5929">
        <row r="1">
          <cell r="A1" t="str">
            <v>GIÁ TRỊ PHỤ LỤC 13 - HĐ 37/2018/HĐ/OIC-SEAREE ký ngày 07/02/2018</v>
          </cell>
        </row>
      </sheetData>
      <sheetData sheetId="5930">
        <row r="1">
          <cell r="A1" t="str">
            <v>GIÁ TRỊ PHỤ LỤC 13 - HĐ 37/2018/HĐ/OIC-SEAREE ký ngày 07/02/2018</v>
          </cell>
        </row>
      </sheetData>
      <sheetData sheetId="5931">
        <row r="1">
          <cell r="A1" t="str">
            <v>GIÁ TRỊ PHỤ LỤC 13 - HĐ 37/2018/HĐ/OIC-SEAREE ký ngày 07/02/2018</v>
          </cell>
        </row>
      </sheetData>
      <sheetData sheetId="5932">
        <row r="1">
          <cell r="A1" t="str">
            <v>GIÁ TRỊ PHỤ LỤC 13 - HĐ 37/2018/HĐ/OIC-SEAREE ký ngày 07/02/2018</v>
          </cell>
        </row>
      </sheetData>
      <sheetData sheetId="5933">
        <row r="1">
          <cell r="A1" t="str">
            <v>GIÁ TRỊ PHỤ LỤC 13 - HĐ 37/2018/HĐ/OIC-SEAREE ký ngày 07/02/2018</v>
          </cell>
        </row>
      </sheetData>
      <sheetData sheetId="5934">
        <row r="1">
          <cell r="A1" t="str">
            <v>GIÁ TRỊ PHỤ LỤC 13 - HĐ 37/2018/HĐ/OIC-SEAREE ký ngày 07/02/2018</v>
          </cell>
        </row>
      </sheetData>
      <sheetData sheetId="5935">
        <row r="1">
          <cell r="A1" t="str">
            <v>GIÁ TRỊ PHỤ LỤC 13 - HĐ 37/2018/HĐ/OIC-SEAREE ký ngày 07/02/2018</v>
          </cell>
        </row>
      </sheetData>
      <sheetData sheetId="5936">
        <row r="1">
          <cell r="A1" t="str">
            <v>GIÁ TRỊ PHỤ LỤC 13 - HĐ 37/2018/HĐ/OIC-SEAREE ký ngày 07/02/2018</v>
          </cell>
        </row>
      </sheetData>
      <sheetData sheetId="5937">
        <row r="1">
          <cell r="A1" t="str">
            <v>GIÁ TRỊ PHỤ LỤC 13 - HĐ 37/2018/HĐ/OIC-SEAREE ký ngày 07/02/2018</v>
          </cell>
        </row>
      </sheetData>
      <sheetData sheetId="5938">
        <row r="1">
          <cell r="A1" t="str">
            <v>GIÁ TRỊ PHỤ LỤC 13 - HĐ 37/2018/HĐ/OIC-SEAREE ký ngày 07/02/2018</v>
          </cell>
        </row>
      </sheetData>
      <sheetData sheetId="5939">
        <row r="1">
          <cell r="A1" t="str">
            <v>Linksshape LTD</v>
          </cell>
        </row>
      </sheetData>
      <sheetData sheetId="5940">
        <row r="1">
          <cell r="A1" t="str">
            <v>GIÁ TRỊ PHỤ LỤC 13 - HĐ 37/2018/HĐ/OIC-SEAREE ký ngày 07/02/2018</v>
          </cell>
        </row>
      </sheetData>
      <sheetData sheetId="5941">
        <row r="1">
          <cell r="A1" t="str">
            <v>GIÁ TRỊ PHỤ LỤC 13 - HĐ 37/2018/HĐ/OIC-SEAREE ký ngày 07/02/2018</v>
          </cell>
        </row>
      </sheetData>
      <sheetData sheetId="5942">
        <row r="1">
          <cell r="A1" t="str">
            <v>GIÁ TRỊ PHỤ LỤC 13 - HĐ 37/2018/HĐ/OIC-SEAREE ký ngày 07/02/2018</v>
          </cell>
        </row>
      </sheetData>
      <sheetData sheetId="5943">
        <row r="1">
          <cell r="A1" t="str">
            <v>GIÁ TRỊ PHỤ LỤC 13 - HĐ 37/2018/HĐ/OIC-SEAREE ký ngày 07/02/2018</v>
          </cell>
        </row>
      </sheetData>
      <sheetData sheetId="5944">
        <row r="1">
          <cell r="A1" t="str">
            <v>GIÁ TRỊ PHỤ LỤC 13 - HĐ 37/2018/HĐ/OIC-SEAREE ký ngày 07/02/2018</v>
          </cell>
        </row>
      </sheetData>
      <sheetData sheetId="5945">
        <row r="1">
          <cell r="A1" t="str">
            <v>GIÁ TRỊ PHỤ LỤC 13 - HĐ 37/2018/HĐ/OIC-SEAREE ký ngày 07/02/2018</v>
          </cell>
        </row>
      </sheetData>
      <sheetData sheetId="5946">
        <row r="1">
          <cell r="A1" t="str">
            <v>GIÁ TRỊ PHỤ LỤC 13 - HĐ 37/2018/HĐ/OIC-SEAREE ký ngày 07/02/2018</v>
          </cell>
        </row>
      </sheetData>
      <sheetData sheetId="5947">
        <row r="1">
          <cell r="A1" t="str">
            <v>GIÁ TRỊ PHỤ LỤC 13 - HĐ 37/2018/HĐ/OIC-SEAREE ký ngày 07/02/2018</v>
          </cell>
        </row>
      </sheetData>
      <sheetData sheetId="5948">
        <row r="1">
          <cell r="A1" t="str">
            <v>Linksshape LTD</v>
          </cell>
        </row>
      </sheetData>
      <sheetData sheetId="5949">
        <row r="1">
          <cell r="A1" t="str">
            <v>GIÁ TRỊ PHỤ LỤC 13 - HĐ 37/2018/HĐ/OIC-SEAREE ký ngày 07/02/2018</v>
          </cell>
        </row>
      </sheetData>
      <sheetData sheetId="5950">
        <row r="1">
          <cell r="A1" t="str">
            <v>GIÁ TRỊ PHỤ LỤC 13 - HĐ 37/2018/HĐ/OIC-SEAREE ký ngày 07/02/2018</v>
          </cell>
        </row>
      </sheetData>
      <sheetData sheetId="5951">
        <row r="1">
          <cell r="A1" t="str">
            <v>GIÁ TRỊ PHỤ LỤC 13 - HĐ 37/2018/HĐ/OIC-SEAREE ký ngày 07/02/2018</v>
          </cell>
        </row>
      </sheetData>
      <sheetData sheetId="5952">
        <row r="1">
          <cell r="A1" t="str">
            <v>GIÁ TRỊ PHỤ LỤC 13 - HĐ 37/2018/HĐ/OIC-SEAREE ký ngày 07/02/2018</v>
          </cell>
        </row>
      </sheetData>
      <sheetData sheetId="5953">
        <row r="1">
          <cell r="A1" t="str">
            <v>GIÁ TRỊ PHỤ LỤC 13 - HĐ 37/2018/HĐ/OIC-SEAREE ký ngày 07/02/2018</v>
          </cell>
        </row>
      </sheetData>
      <sheetData sheetId="5954">
        <row r="1">
          <cell r="A1" t="str">
            <v>GIÁ TRỊ PHỤ LỤC 13 - HĐ 37/2018/HĐ/OIC-SEAREE ký ngày 07/02/2018</v>
          </cell>
        </row>
      </sheetData>
      <sheetData sheetId="5955">
        <row r="1">
          <cell r="A1" t="str">
            <v>GIÁ TRỊ PHỤ LỤC 13 - HĐ 37/2018/HĐ/OIC-SEAREE ký ngày 07/02/2018</v>
          </cell>
        </row>
      </sheetData>
      <sheetData sheetId="5956">
        <row r="1">
          <cell r="A1" t="str">
            <v>GIÁ TRỊ PHỤ LỤC 13 - HĐ 37/2018/HĐ/OIC-SEAREE ký ngày 07/02/2018</v>
          </cell>
        </row>
      </sheetData>
      <sheetData sheetId="5957">
        <row r="1">
          <cell r="A1" t="str">
            <v>GIÁ TRỊ PHỤ LỤC 13 - HĐ 37/2018/HĐ/OIC-SEAREE ký ngày 07/02/2018</v>
          </cell>
        </row>
      </sheetData>
      <sheetData sheetId="5958">
        <row r="1">
          <cell r="A1" t="str">
            <v>GIÁ TRỊ PHỤ LỤC 13 - HĐ 37/2018/HĐ/OIC-SEAREE ký ngày 07/02/2018</v>
          </cell>
        </row>
      </sheetData>
      <sheetData sheetId="5959">
        <row r="1">
          <cell r="A1" t="str">
            <v>GIÁ TRỊ PHỤ LỤC 13 - HĐ 37/2018/HĐ/OIC-SEAREE ký ngày 07/02/2018</v>
          </cell>
        </row>
      </sheetData>
      <sheetData sheetId="5960">
        <row r="1">
          <cell r="A1" t="str">
            <v>GIÁ TRỊ PHỤ LỤC 13 - HĐ 37/2018/HĐ/OIC-SEAREE ký ngày 07/02/2018</v>
          </cell>
        </row>
      </sheetData>
      <sheetData sheetId="5961">
        <row r="1">
          <cell r="A1" t="str">
            <v>GIÁ TRỊ PHỤ LỤC 13 - HĐ 37/2018/HĐ/OIC-SEAREE ký ngày 07/02/2018</v>
          </cell>
        </row>
      </sheetData>
      <sheetData sheetId="5962">
        <row r="1">
          <cell r="A1" t="str">
            <v>GIÁ TRỊ PHỤ LỤC 13 - HĐ 37/2018/HĐ/OIC-SEAREE ký ngày 07/02/2018</v>
          </cell>
        </row>
      </sheetData>
      <sheetData sheetId="5963">
        <row r="1">
          <cell r="A1" t="str">
            <v>GIÁ TRỊ PHỤ LỤC 13 - HĐ 37/2018/HĐ/OIC-SEAREE ký ngày 07/02/2018</v>
          </cell>
        </row>
      </sheetData>
      <sheetData sheetId="5964">
        <row r="1">
          <cell r="A1" t="str">
            <v>GIÁ TRỊ PHỤ LỤC 13 - HĐ 37/2018/HĐ/OIC-SEAREE ký ngày 07/02/2018</v>
          </cell>
        </row>
      </sheetData>
      <sheetData sheetId="5965">
        <row r="1">
          <cell r="A1" t="str">
            <v>GIÁ TRỊ PHỤ LỤC 13 - HĐ 37/2018/HĐ/OIC-SEAREE ký ngày 07/02/2018</v>
          </cell>
        </row>
      </sheetData>
      <sheetData sheetId="5966">
        <row r="1">
          <cell r="A1" t="str">
            <v>GIÁ TRỊ PHỤ LỤC 13 - HĐ 37/2018/HĐ/OIC-SEAREE ký ngày 07/02/2018</v>
          </cell>
        </row>
      </sheetData>
      <sheetData sheetId="5967">
        <row r="1">
          <cell r="A1" t="str">
            <v>Linksshape LTD</v>
          </cell>
        </row>
      </sheetData>
      <sheetData sheetId="5968">
        <row r="1">
          <cell r="A1" t="str">
            <v>Linksshape LTD</v>
          </cell>
        </row>
      </sheetData>
      <sheetData sheetId="5969">
        <row r="1">
          <cell r="A1" t="str">
            <v>GIÁ TRỊ PHỤ LỤC 13 - HĐ 37/2018/HĐ/OIC-SEAREE ký ngày 07/02/2018</v>
          </cell>
        </row>
      </sheetData>
      <sheetData sheetId="5970">
        <row r="1">
          <cell r="A1" t="str">
            <v>GIÁ TRỊ PHỤ LỤC 13 - HĐ 37/2018/HĐ/OIC-SEAREE ký ngày 07/02/2018</v>
          </cell>
        </row>
      </sheetData>
      <sheetData sheetId="5971">
        <row r="1">
          <cell r="A1" t="str">
            <v>GIÁ TRỊ PHỤ LỤC 13 - HĐ 37/2018/HĐ/OIC-SEAREE ký ngày 07/02/2018</v>
          </cell>
        </row>
      </sheetData>
      <sheetData sheetId="5972">
        <row r="1">
          <cell r="A1" t="str">
            <v>GIÁ TRỊ PHỤ LỤC 13 - HĐ 37/2018/HĐ/OIC-SEAREE ký ngày 07/02/2018</v>
          </cell>
        </row>
      </sheetData>
      <sheetData sheetId="5973">
        <row r="1">
          <cell r="A1" t="str">
            <v>GIÁ TRỊ PHỤ LỤC 13 - HĐ 37/2018/HĐ/OIC-SEAREE ký ngày 07/02/2018</v>
          </cell>
        </row>
      </sheetData>
      <sheetData sheetId="5974">
        <row r="1">
          <cell r="A1" t="str">
            <v>GIÁ TRỊ PHỤ LỤC 13 - HĐ 37/2018/HĐ/OIC-SEAREE ký ngày 07/02/2018</v>
          </cell>
        </row>
      </sheetData>
      <sheetData sheetId="5975">
        <row r="1">
          <cell r="A1" t="str">
            <v>GIÁ TRỊ PHỤ LỤC 13 - HĐ 37/2018/HĐ/OIC-SEAREE ký ngày 07/02/2018</v>
          </cell>
        </row>
      </sheetData>
      <sheetData sheetId="5976">
        <row r="1">
          <cell r="A1" t="str">
            <v>GIÁ TRỊ PHỤ LỤC 13 - HĐ 37/2018/HĐ/OIC-SEAREE ký ngày 07/02/2018</v>
          </cell>
        </row>
      </sheetData>
      <sheetData sheetId="5977">
        <row r="1">
          <cell r="A1" t="str">
            <v>GIÁ TRỊ PHỤ LỤC 13 - HĐ 37/2018/HĐ/OIC-SEAREE ký ngày 07/02/2018</v>
          </cell>
        </row>
      </sheetData>
      <sheetData sheetId="5978">
        <row r="1">
          <cell r="A1" t="str">
            <v>GIÁ TRỊ PHỤ LỤC 13 - HĐ 37/2018/HĐ/OIC-SEAREE ký ngày 07/02/2018</v>
          </cell>
        </row>
      </sheetData>
      <sheetData sheetId="5979">
        <row r="1">
          <cell r="A1" t="str">
            <v>GIÁ TRỊ PHỤ LỤC 13 - HĐ 37/2018/HĐ/OIC-SEAREE ký ngày 07/02/2018</v>
          </cell>
        </row>
      </sheetData>
      <sheetData sheetId="5980">
        <row r="1">
          <cell r="A1" t="str">
            <v>GIÁ TRỊ PHỤ LỤC 13 - HĐ 37/2018/HĐ/OIC-SEAREE ký ngày 07/02/2018</v>
          </cell>
        </row>
      </sheetData>
      <sheetData sheetId="5981">
        <row r="1">
          <cell r="A1" t="str">
            <v>GIÁ TRỊ PHỤ LỤC 13 - HĐ 37/2018/HĐ/OIC-SEAREE ký ngày 07/02/2018</v>
          </cell>
        </row>
      </sheetData>
      <sheetData sheetId="5982">
        <row r="1">
          <cell r="A1" t="str">
            <v>GIÁ TRỊ PHỤ LỤC 13 - HĐ 37/2018/HĐ/OIC-SEAREE ký ngày 07/02/2018</v>
          </cell>
        </row>
      </sheetData>
      <sheetData sheetId="5983">
        <row r="1">
          <cell r="A1" t="str">
            <v>GIÁ TRỊ PHỤ LỤC 13 - HĐ 37/2018/HĐ/OIC-SEAREE ký ngày 07/02/2018</v>
          </cell>
        </row>
      </sheetData>
      <sheetData sheetId="5984">
        <row r="1">
          <cell r="A1" t="str">
            <v>GIÁ TRỊ PHỤ LỤC 13 - HĐ 37/2018/HĐ/OIC-SEAREE ký ngày 07/02/2018</v>
          </cell>
        </row>
      </sheetData>
      <sheetData sheetId="5985">
        <row r="1">
          <cell r="A1" t="str">
            <v>GIÁ TRỊ PHỤ LỤC 13 - HĐ 37/2018/HĐ/OIC-SEAREE ký ngày 07/02/2018</v>
          </cell>
        </row>
      </sheetData>
      <sheetData sheetId="5986">
        <row r="1">
          <cell r="A1" t="str">
            <v>GIÁ TRỊ PHỤ LỤC 13 - HĐ 37/2018/HĐ/OIC-SEAREE ký ngày 07/02/2018</v>
          </cell>
        </row>
      </sheetData>
      <sheetData sheetId="5987">
        <row r="1">
          <cell r="A1" t="str">
            <v>GIÁ TRỊ PHỤ LỤC 13 - HĐ 37/2018/HĐ/OIC-SEAREE ký ngày 07/02/2018</v>
          </cell>
        </row>
      </sheetData>
      <sheetData sheetId="5988">
        <row r="1">
          <cell r="A1" t="str">
            <v>Linksshape LTD</v>
          </cell>
        </row>
      </sheetData>
      <sheetData sheetId="5989">
        <row r="1">
          <cell r="A1" t="str">
            <v>Linksshape LTD</v>
          </cell>
        </row>
      </sheetData>
      <sheetData sheetId="5990">
        <row r="1">
          <cell r="A1" t="str">
            <v>Linksshape LTD</v>
          </cell>
        </row>
      </sheetData>
      <sheetData sheetId="5991">
        <row r="1">
          <cell r="A1" t="str">
            <v>Linksshape LTD</v>
          </cell>
        </row>
      </sheetData>
      <sheetData sheetId="5992">
        <row r="1">
          <cell r="A1" t="str">
            <v>GIÁ TRỊ PHỤ LỤC 13 - HĐ 37/2018/HĐ/OIC-SEAREE ký ngày 07/02/2018</v>
          </cell>
        </row>
      </sheetData>
      <sheetData sheetId="5993">
        <row r="1">
          <cell r="A1" t="str">
            <v>GIÁ TRỊ PHỤ LỤC 13 - HĐ 37/2018/HĐ/OIC-SEAREE ký ngày 07/02/2018</v>
          </cell>
        </row>
      </sheetData>
      <sheetData sheetId="5994">
        <row r="1">
          <cell r="A1" t="str">
            <v>GIÁ TRỊ PHỤ LỤC 13 - HĐ 37/2018/HĐ/OIC-SEAREE ký ngày 07/02/2018</v>
          </cell>
        </row>
      </sheetData>
      <sheetData sheetId="5995">
        <row r="1">
          <cell r="A1" t="str">
            <v>GIÁ TRỊ PHỤ LỤC 13 - HĐ 37/2018/HĐ/OIC-SEAREE ký ngày 07/02/2018</v>
          </cell>
        </row>
      </sheetData>
      <sheetData sheetId="5996">
        <row r="1">
          <cell r="A1" t="str">
            <v>GIÁ TRỊ PHỤ LỤC 13 - HĐ 37/2018/HĐ/OIC-SEAREE ký ngày 07/02/2018</v>
          </cell>
        </row>
      </sheetData>
      <sheetData sheetId="5997">
        <row r="1">
          <cell r="A1" t="str">
            <v>GIÁ TRỊ PHỤ LỤC 13 - HĐ 37/2018/HĐ/OIC-SEAREE ký ngày 07/02/2018</v>
          </cell>
        </row>
      </sheetData>
      <sheetData sheetId="5998">
        <row r="1">
          <cell r="A1" t="str">
            <v>GIÁ TRỊ PHỤ LỤC 13 - HĐ 37/2018/HĐ/OIC-SEAREE ký ngày 07/02/2018</v>
          </cell>
        </row>
      </sheetData>
      <sheetData sheetId="5999">
        <row r="1">
          <cell r="A1" t="str">
            <v>GIÁ TRỊ PHỤ LỤC 13 - HĐ 37/2018/HĐ/OIC-SEAREE ký ngày 07/02/2018</v>
          </cell>
        </row>
      </sheetData>
      <sheetData sheetId="6000">
        <row r="1">
          <cell r="A1" t="str">
            <v>GIÁ TRỊ PHỤ LỤC 13 - HĐ 37/2018/HĐ/OIC-SEAREE ký ngày 07/02/2018</v>
          </cell>
        </row>
      </sheetData>
      <sheetData sheetId="6001">
        <row r="1">
          <cell r="A1" t="str">
            <v>GIÁ TRỊ PHỤ LỤC 13 - HĐ 37/2018/HĐ/OIC-SEAREE ký ngày 07/02/2018</v>
          </cell>
        </row>
      </sheetData>
      <sheetData sheetId="6002">
        <row r="1">
          <cell r="A1" t="str">
            <v>GIÁ TRỊ PHỤ LỤC 13 - HĐ 37/2018/HĐ/OIC-SEAREE ký ngày 07/02/2018</v>
          </cell>
        </row>
      </sheetData>
      <sheetData sheetId="6003">
        <row r="1">
          <cell r="A1" t="str">
            <v>GIÁ TRỊ PHỤ LỤC 13 - HĐ 37/2018/HĐ/OIC-SEAREE ký ngày 07/02/2018</v>
          </cell>
        </row>
      </sheetData>
      <sheetData sheetId="6004">
        <row r="1">
          <cell r="A1" t="str">
            <v>Linksshape LTD</v>
          </cell>
        </row>
      </sheetData>
      <sheetData sheetId="6005">
        <row r="1">
          <cell r="A1" t="str">
            <v>Linksshape LTD</v>
          </cell>
        </row>
      </sheetData>
      <sheetData sheetId="6006">
        <row r="1">
          <cell r="A1" t="str">
            <v>GIÁ TRỊ PHỤ LỤC 13 - HĐ 37/2018/HĐ/OIC-SEAREE ký ngày 07/02/2018</v>
          </cell>
        </row>
      </sheetData>
      <sheetData sheetId="6007">
        <row r="1">
          <cell r="A1" t="str">
            <v>GIÁ TRỊ PHỤ LỤC 13 - HĐ 37/2018/HĐ/OIC-SEAREE ký ngày 07/02/2018</v>
          </cell>
        </row>
      </sheetData>
      <sheetData sheetId="6008">
        <row r="1">
          <cell r="A1" t="str">
            <v>Linksshape LTD</v>
          </cell>
        </row>
      </sheetData>
      <sheetData sheetId="6009">
        <row r="1">
          <cell r="A1" t="str">
            <v>GIÁ TRỊ PHỤ LỤC 13 - HĐ 37/2018/HĐ/OIC-SEAREE ký ngày 07/02/2018</v>
          </cell>
        </row>
      </sheetData>
      <sheetData sheetId="6010">
        <row r="1">
          <cell r="A1" t="str">
            <v>GIÁ TRỊ PHỤ LỤC 13 - HĐ 37/2018/HĐ/OIC-SEAREE ký ngày 07/02/2018</v>
          </cell>
        </row>
      </sheetData>
      <sheetData sheetId="6011">
        <row r="1">
          <cell r="A1" t="str">
            <v>Linksshape LTD</v>
          </cell>
        </row>
      </sheetData>
      <sheetData sheetId="6012">
        <row r="1">
          <cell r="A1" t="str">
            <v>GIÁ TRỊ PHỤ LỤC 13 - HĐ 37/2018/HĐ/OIC-SEAREE ký ngày 07/02/2018</v>
          </cell>
        </row>
      </sheetData>
      <sheetData sheetId="6013">
        <row r="1">
          <cell r="A1" t="str">
            <v>GIÁ TRỊ PHỤ LỤC 13 - HĐ 37/2018/HĐ/OIC-SEAREE ký ngày 07/02/2018</v>
          </cell>
        </row>
      </sheetData>
      <sheetData sheetId="6014">
        <row r="1">
          <cell r="A1" t="str">
            <v>GIÁ TRỊ PHỤ LỤC 13 - HĐ 37/2018/HĐ/OIC-SEAREE ký ngày 07/02/2018</v>
          </cell>
        </row>
      </sheetData>
      <sheetData sheetId="6015">
        <row r="1">
          <cell r="A1" t="str">
            <v>GIÁ TRỊ PHỤ LỤC 13 - HĐ 37/2018/HĐ/OIC-SEAREE ký ngày 07/02/2018</v>
          </cell>
        </row>
      </sheetData>
      <sheetData sheetId="6016">
        <row r="1">
          <cell r="A1" t="str">
            <v>GIÁ TRỊ PHỤ LỤC 13 - HĐ 37/2018/HĐ/OIC-SEAREE ký ngày 07/02/2018</v>
          </cell>
        </row>
      </sheetData>
      <sheetData sheetId="6017">
        <row r="1">
          <cell r="A1" t="str">
            <v>GIÁ TRỊ PHỤ LỤC 13 - HĐ 37/2018/HĐ/OIC-SEAREE ký ngày 07/02/2018</v>
          </cell>
        </row>
      </sheetData>
      <sheetData sheetId="6018">
        <row r="1">
          <cell r="A1" t="str">
            <v>GIÁ TRỊ PHỤ LỤC 13 - HĐ 37/2018/HĐ/OIC-SEAREE ký ngày 07/02/2018</v>
          </cell>
        </row>
      </sheetData>
      <sheetData sheetId="6019">
        <row r="1">
          <cell r="A1" t="str">
            <v>GIÁ TRỊ PHỤ LỤC 13 - HĐ 37/2018/HĐ/OIC-SEAREE ký ngày 07/02/2018</v>
          </cell>
        </row>
      </sheetData>
      <sheetData sheetId="6020">
        <row r="1">
          <cell r="A1" t="str">
            <v>GIÁ TRỊ PHỤ LỤC 13 - HĐ 37/2018/HĐ/OIC-SEAREE ký ngày 07/02/2018</v>
          </cell>
        </row>
      </sheetData>
      <sheetData sheetId="6021">
        <row r="1">
          <cell r="A1" t="str">
            <v>GIÁ TRỊ PHỤ LỤC 13 - HĐ 37/2018/HĐ/OIC-SEAREE ký ngày 07/02/2018</v>
          </cell>
        </row>
      </sheetData>
      <sheetData sheetId="6022">
        <row r="1">
          <cell r="A1" t="str">
            <v>GIÁ TRỊ PHỤ LỤC 13 - HĐ 37/2018/HĐ/OIC-SEAREE ký ngày 07/02/2018</v>
          </cell>
        </row>
      </sheetData>
      <sheetData sheetId="6023">
        <row r="1">
          <cell r="A1" t="str">
            <v>GIÁ TRỊ PHỤ LỤC 13 - HĐ 37/2018/HĐ/OIC-SEAREE ký ngày 07/02/2018</v>
          </cell>
        </row>
      </sheetData>
      <sheetData sheetId="6024">
        <row r="1">
          <cell r="A1" t="str">
            <v>GIÁ TRỊ PHỤ LỤC 13 - HĐ 37/2018/HĐ/OIC-SEAREE ký ngày 07/02/2018</v>
          </cell>
        </row>
      </sheetData>
      <sheetData sheetId="6025">
        <row r="1">
          <cell r="A1" t="str">
            <v>GIÁ TRỊ PHỤ LỤC 13 - HĐ 37/2018/HĐ/OIC-SEAREE ký ngày 07/02/2018</v>
          </cell>
        </row>
      </sheetData>
      <sheetData sheetId="6026">
        <row r="1">
          <cell r="A1" t="str">
            <v>GIÁ TRỊ PHỤ LỤC 13 - HĐ 37/2018/HĐ/OIC-SEAREE ký ngày 07/02/2018</v>
          </cell>
        </row>
      </sheetData>
      <sheetData sheetId="6027">
        <row r="1">
          <cell r="A1" t="str">
            <v>GIÁ TRỊ PHỤ LỤC 13 - HĐ 37/2018/HĐ/OIC-SEAREE ký ngày 07/02/2018</v>
          </cell>
        </row>
      </sheetData>
      <sheetData sheetId="6028">
        <row r="1">
          <cell r="A1" t="str">
            <v>GIÁ TRỊ PHỤ LỤC 13 - HĐ 37/2018/HĐ/OIC-SEAREE ký ngày 07/02/2018</v>
          </cell>
        </row>
      </sheetData>
      <sheetData sheetId="6029">
        <row r="1">
          <cell r="A1" t="str">
            <v>GIÁ TRỊ PHỤ LỤC 13 - HĐ 37/2018/HĐ/OIC-SEAREE ký ngày 07/02/2018</v>
          </cell>
        </row>
      </sheetData>
      <sheetData sheetId="6030">
        <row r="1">
          <cell r="A1" t="str">
            <v>GIÁ TRỊ PHỤ LỤC 13 - HĐ 37/2018/HĐ/OIC-SEAREE ký ngày 07/02/2018</v>
          </cell>
        </row>
      </sheetData>
      <sheetData sheetId="6031">
        <row r="1">
          <cell r="A1" t="str">
            <v>GIÁ TRỊ PHỤ LỤC 13 - HĐ 37/2018/HĐ/OIC-SEAREE ký ngày 07/02/2018</v>
          </cell>
        </row>
      </sheetData>
      <sheetData sheetId="6032">
        <row r="1">
          <cell r="A1" t="str">
            <v>Linksshape LTD</v>
          </cell>
        </row>
      </sheetData>
      <sheetData sheetId="6033">
        <row r="1">
          <cell r="A1" t="str">
            <v>GIÁ TRỊ PHỤ LỤC 13 - HĐ 37/2018/HĐ/OIC-SEAREE ký ngày 07/02/2018</v>
          </cell>
        </row>
      </sheetData>
      <sheetData sheetId="6034">
        <row r="1">
          <cell r="A1" t="str">
            <v>GIÁ TRỊ PHỤ LỤC 13 - HĐ 37/2018/HĐ/OIC-SEAREE ký ngày 07/02/2018</v>
          </cell>
        </row>
      </sheetData>
      <sheetData sheetId="6035">
        <row r="1">
          <cell r="A1" t="str">
            <v>Linksshape LTD</v>
          </cell>
        </row>
      </sheetData>
      <sheetData sheetId="6036">
        <row r="1">
          <cell r="A1" t="str">
            <v>GIÁ TRỊ PHỤ LỤC 13 - HĐ 37/2018/HĐ/OIC-SEAREE ký ngày 07/02/2018</v>
          </cell>
        </row>
      </sheetData>
      <sheetData sheetId="6037">
        <row r="1">
          <cell r="A1" t="str">
            <v>GIÁ TRỊ PHỤ LỤC 13 - HĐ 37/2018/HĐ/OIC-SEAREE ký ngày 07/02/2018</v>
          </cell>
        </row>
      </sheetData>
      <sheetData sheetId="6038">
        <row r="1">
          <cell r="A1" t="str">
            <v>GIÁ TRỊ PHỤ LỤC 13 - HĐ 37/2018/HĐ/OIC-SEAREE ký ngày 07/02/2018</v>
          </cell>
        </row>
      </sheetData>
      <sheetData sheetId="6039">
        <row r="1">
          <cell r="A1" t="str">
            <v>GIÁ TRỊ PHỤ LỤC 13 - HĐ 37/2018/HĐ/OIC-SEAREE ký ngày 07/02/2018</v>
          </cell>
        </row>
      </sheetData>
      <sheetData sheetId="6040">
        <row r="1">
          <cell r="A1" t="str">
            <v>GIÁ TRỊ PHỤ LỤC 13 - HĐ 37/2018/HĐ/OIC-SEAREE ký ngày 07/02/2018</v>
          </cell>
        </row>
      </sheetData>
      <sheetData sheetId="6041">
        <row r="1">
          <cell r="A1" t="str">
            <v>GIÁ TRỊ PHỤ LỤC 13 - HĐ 37/2018/HĐ/OIC-SEAREE ký ngày 07/02/2018</v>
          </cell>
        </row>
      </sheetData>
      <sheetData sheetId="6042">
        <row r="1">
          <cell r="A1" t="str">
            <v>DỰ ÁN:  KHU NHÀ Ở DIỆN TÍCH 4,2777 HA PHƯỜNG THẠNH MỸ LỢI, QUẬN 2 (VICTORIA VILLAGE)</v>
          </cell>
        </row>
      </sheetData>
      <sheetData sheetId="6043">
        <row r="1">
          <cell r="A1" t="str">
            <v>DỰ ÁN:  KHU NHÀ Ở DIỆN TÍCH 4,2777 HA PHƯỜNG THẠNH MỸ LỢI, QUẬN 2 (VICTORIA VILLAGE)</v>
          </cell>
        </row>
      </sheetData>
      <sheetData sheetId="6044">
        <row r="1">
          <cell r="A1" t="str">
            <v>DỰ ÁN:  KHU NHÀ Ở DIỆN TÍCH 4,2777 HA PHƯỜNG THẠNH MỸ LỢI, QUẬN 2 (VICTORIA VILLAGE)</v>
          </cell>
        </row>
      </sheetData>
      <sheetData sheetId="6045">
        <row r="1">
          <cell r="A1" t="str">
            <v>DỰ ÁN:  KHU NHÀ Ở DIỆN TÍCH 4,2777 HA PHƯỜNG THẠNH MỸ LỢI, QUẬN 2 (VICTORIA VILLAGE)</v>
          </cell>
        </row>
      </sheetData>
      <sheetData sheetId="6046">
        <row r="1">
          <cell r="A1" t="str">
            <v>DỰ ÁN:  KHU NHÀ Ở DIỆN TÍCH 4,2777 HA PHƯỜNG THẠNH MỸ LỢI, QUẬN 2 (VICTORIA VILLAGE)</v>
          </cell>
        </row>
      </sheetData>
      <sheetData sheetId="6047">
        <row r="1">
          <cell r="A1" t="str">
            <v>DỰ ÁN:  KHU NHÀ Ở DIỆN TÍCH 4,2777 HA PHƯỜNG THẠNH MỸ LỢI, QUẬN 2 (VICTORIA VILLAGE)</v>
          </cell>
        </row>
      </sheetData>
      <sheetData sheetId="6048">
        <row r="1">
          <cell r="A1" t="str">
            <v>DỰ ÁN:  KHU NHÀ Ở DIỆN TÍCH 4,2777 HA PHƯỜNG THẠNH MỸ LỢI, QUẬN 2 (VICTORIA VILLAGE)</v>
          </cell>
        </row>
      </sheetData>
      <sheetData sheetId="6049">
        <row r="1">
          <cell r="A1" t="str">
            <v>DỰ ÁN:  KHU NHÀ Ở DIỆN TÍCH 4,2777 HA PHƯỜNG THẠNH MỸ LỢI, QUẬN 2 (VICTORIA VILLAGE)</v>
          </cell>
        </row>
      </sheetData>
      <sheetData sheetId="6050">
        <row r="1">
          <cell r="A1" t="str">
            <v>DỰ ÁN:  KHU NHÀ Ở DIỆN TÍCH 4,2777 HA PHƯỜNG THẠNH MỸ LỢI, QUẬN 2 (VICTORIA VILLAGE)</v>
          </cell>
        </row>
      </sheetData>
      <sheetData sheetId="6051">
        <row r="1">
          <cell r="A1" t="str">
            <v>DỰ ÁN:  KHU NHÀ Ở DIỆN TÍCH 4,2777 HA PHƯỜNG THẠNH MỸ LỢI, QUẬN 2 (VICTORIA VILLAGE)</v>
          </cell>
        </row>
      </sheetData>
      <sheetData sheetId="6052">
        <row r="1">
          <cell r="A1" t="str">
            <v>DỰ ÁN:  KHU NHÀ Ở DIỆN TÍCH 4,2777 HA PHƯỜNG THẠNH MỸ LỢI, QUẬN 2 (VICTORIA VILLAGE)</v>
          </cell>
        </row>
      </sheetData>
      <sheetData sheetId="6053">
        <row r="1">
          <cell r="A1" t="str">
            <v>DỰ ÁN:  KHU NHÀ Ở DIỆN TÍCH 4,2777 HA PHƯỜNG THẠNH MỸ LỢI, QUẬN 2 (VICTORIA VILLAGE)</v>
          </cell>
        </row>
      </sheetData>
      <sheetData sheetId="6054">
        <row r="1">
          <cell r="A1" t="str">
            <v>DỰ ÁN:  KHU NHÀ Ở DIỆN TÍCH 4,2777 HA PHƯỜNG THẠNH MỸ LỢI, QUẬN 2 (VICTORIA VILLAGE)</v>
          </cell>
        </row>
      </sheetData>
      <sheetData sheetId="6055">
        <row r="1">
          <cell r="A1" t="str">
            <v>DỰ ÁN:  KHU NHÀ Ở DIỆN TÍCH 4,2777 HA PHƯỜNG THẠNH MỸ LỢI, QUẬN 2 (VICTORIA VILLAGE)</v>
          </cell>
        </row>
      </sheetData>
      <sheetData sheetId="6056">
        <row r="1">
          <cell r="A1" t="str">
            <v>DỰ ÁN:  KHU NHÀ Ở DIỆN TÍCH 4,2777 HA PHƯỜNG THẠNH MỸ LỢI, QUẬN 2 (VICTORIA VILLAGE)</v>
          </cell>
        </row>
      </sheetData>
      <sheetData sheetId="6057">
        <row r="1">
          <cell r="A1" t="str">
            <v>DỰ ÁN:  KHU NHÀ Ở DIỆN TÍCH 4,2777 HA PHƯỜNG THẠNH MỸ LỢI, QUẬN 2 (VICTORIA VILLAGE)</v>
          </cell>
        </row>
      </sheetData>
      <sheetData sheetId="6058">
        <row r="1">
          <cell r="A1" t="str">
            <v>DỰ ÁN:  KHU NHÀ Ở DIỆN TÍCH 4,2777 HA PHƯỜNG THẠNH MỸ LỢI, QUẬN 2 (VICTORIA VILLAGE)</v>
          </cell>
        </row>
      </sheetData>
      <sheetData sheetId="6059">
        <row r="1">
          <cell r="A1" t="str">
            <v>DỰ ÁN:  KHU NHÀ Ở DIỆN TÍCH 4,2777 HA PHƯỜNG THẠNH MỸ LỢI, QUẬN 2 (VICTORIA VILLAGE)</v>
          </cell>
        </row>
      </sheetData>
      <sheetData sheetId="6060">
        <row r="1">
          <cell r="A1" t="str">
            <v>DỰ ÁN:  KHU NHÀ Ở DIỆN TÍCH 4,2777 HA PHƯỜNG THẠNH MỸ LỢI, QUẬN 2 (VICTORIA VILLAGE)</v>
          </cell>
        </row>
      </sheetData>
      <sheetData sheetId="6061">
        <row r="1">
          <cell r="A1" t="str">
            <v>DỰ ÁN:  KHU NHÀ Ở DIỆN TÍCH 4,2777 HA PHƯỜNG THẠNH MỸ LỢI, QUẬN 2 (VICTORIA VILLAGE)</v>
          </cell>
        </row>
      </sheetData>
      <sheetData sheetId="6062">
        <row r="1">
          <cell r="A1" t="str">
            <v>DỰ ÁN:  KHU NHÀ Ở DIỆN TÍCH 4,2777 HA PHƯỜNG THẠNH MỸ LỢI, QUẬN 2 (VICTORIA VILLAGE)</v>
          </cell>
        </row>
      </sheetData>
      <sheetData sheetId="6063">
        <row r="1">
          <cell r="A1" t="str">
            <v>DỰ ÁN:  KHU NHÀ Ở DIỆN TÍCH 4,2777 HA PHƯỜNG THẠNH MỸ LỢI, QUẬN 2 (VICTORIA VILLAGE)</v>
          </cell>
        </row>
      </sheetData>
      <sheetData sheetId="6064">
        <row r="1">
          <cell r="A1" t="str">
            <v>DỰ ÁN:  KHU NHÀ Ở DIỆN TÍCH 4,2777 HA PHƯỜNG THẠNH MỸ LỢI, QUẬN 2 (VICTORIA VILLAGE)</v>
          </cell>
        </row>
      </sheetData>
      <sheetData sheetId="6065">
        <row r="1">
          <cell r="A1" t="str">
            <v>DỰ ÁN:  KHU NHÀ Ở DIỆN TÍCH 4,2777 HA PHƯỜNG THẠNH MỸ LỢI, QUẬN 2 (VICTORIA VILLAGE)</v>
          </cell>
        </row>
      </sheetData>
      <sheetData sheetId="6066">
        <row r="1">
          <cell r="A1" t="str">
            <v>DỰ ÁN:  KHU NHÀ Ở DIỆN TÍCH 4,2777 HA PHƯỜNG THẠNH MỸ LỢI, QUẬN 2 (VICTORIA VILLAGE)</v>
          </cell>
        </row>
      </sheetData>
      <sheetData sheetId="6067">
        <row r="1">
          <cell r="A1" t="str">
            <v>Linksshape LTD</v>
          </cell>
        </row>
      </sheetData>
      <sheetData sheetId="6068">
        <row r="1">
          <cell r="A1" t="str">
            <v>DỰ ÁN:  KHU NHÀ Ở DIỆN TÍCH 4,2777 HA PHƯỜNG THẠNH MỸ LỢI, QUẬN 2 (VICTORIA VILLAGE)</v>
          </cell>
        </row>
      </sheetData>
      <sheetData sheetId="6069">
        <row r="1">
          <cell r="A1" t="str">
            <v>Linksshape LTD</v>
          </cell>
        </row>
      </sheetData>
      <sheetData sheetId="6070">
        <row r="1">
          <cell r="A1" t="str">
            <v>Linksshape LTD</v>
          </cell>
        </row>
      </sheetData>
      <sheetData sheetId="6071">
        <row r="1">
          <cell r="A1" t="str">
            <v>Linksshape LTD</v>
          </cell>
        </row>
      </sheetData>
      <sheetData sheetId="6072">
        <row r="1">
          <cell r="A1" t="str">
            <v>DỰ ÁN:  KHU NHÀ Ở DIỆN TÍCH 4,2777 HA PHƯỜNG THẠNH MỸ LỢI, QUẬN 2 (VICTORIA VILLAGE)</v>
          </cell>
        </row>
      </sheetData>
      <sheetData sheetId="6073">
        <row r="1">
          <cell r="A1" t="str">
            <v>DỰ ÁN:  KHU NHÀ Ở DIỆN TÍCH 4,2777 HA PHƯỜNG THẠNH MỸ LỢI, QUẬN 2 (VICTORIA VILLAGE)</v>
          </cell>
        </row>
      </sheetData>
      <sheetData sheetId="6074">
        <row r="1">
          <cell r="A1" t="str">
            <v>DỰ ÁN:  KHU NHÀ Ở DIỆN TÍCH 4,2777 HA PHƯỜNG THẠNH MỸ LỢI, QUẬN 2 (VICTORIA VILLAGE)</v>
          </cell>
        </row>
      </sheetData>
      <sheetData sheetId="6075">
        <row r="1">
          <cell r="A1" t="str">
            <v>DỰ ÁN:  KHU NHÀ Ở DIỆN TÍCH 4,2777 HA PHƯỜNG THẠNH MỸ LỢI, QUẬN 2 (VICTORIA VILLAGE)</v>
          </cell>
        </row>
      </sheetData>
      <sheetData sheetId="6076">
        <row r="1">
          <cell r="A1" t="str">
            <v>DỰ ÁN:  KHU NHÀ Ở DIỆN TÍCH 4,2777 HA PHƯỜNG THẠNH MỸ LỢI, QUẬN 2 (VICTORIA VILLAGE)</v>
          </cell>
        </row>
      </sheetData>
      <sheetData sheetId="6077">
        <row r="1">
          <cell r="A1" t="str">
            <v>DỰ ÁN:  KHU NHÀ Ở DIỆN TÍCH 4,2777 HA PHƯỜNG THẠNH MỸ LỢI, QUẬN 2 (VICTORIA VILLAGE)</v>
          </cell>
        </row>
      </sheetData>
      <sheetData sheetId="6078">
        <row r="1">
          <cell r="A1" t="str">
            <v>DỰ ÁN:  KHU NHÀ Ở DIỆN TÍCH 4,2777 HA PHƯỜNG THẠNH MỸ LỢI, QUẬN 2 (VICTORIA VILLAGE)</v>
          </cell>
        </row>
      </sheetData>
      <sheetData sheetId="6079">
        <row r="1">
          <cell r="A1" t="str">
            <v>DỰ ÁN:  KHU NHÀ Ở DIỆN TÍCH 4,2777 HA PHƯỜNG THẠNH MỸ LỢI, QUẬN 2 (VICTORIA VILLAGE)</v>
          </cell>
        </row>
      </sheetData>
      <sheetData sheetId="6080">
        <row r="1">
          <cell r="A1" t="str">
            <v>DỰ ÁN:  KHU NHÀ Ở DIỆN TÍCH 4,2777 HA PHƯỜNG THẠNH MỸ LỢI, QUẬN 2 (VICTORIA VILLAGE)</v>
          </cell>
        </row>
      </sheetData>
      <sheetData sheetId="6081">
        <row r="1">
          <cell r="A1" t="str">
            <v>DỰ ÁN:  KHU NHÀ Ở DIỆN TÍCH 4,2777 HA PHƯỜNG THẠNH MỸ LỢI, QUẬN 2 (VICTORIA VILLAGE)</v>
          </cell>
        </row>
      </sheetData>
      <sheetData sheetId="6082">
        <row r="1">
          <cell r="A1" t="str">
            <v>DỰ ÁN:  KHU NHÀ Ở DIỆN TÍCH 4,2777 HA PHƯỜNG THẠNH MỸ LỢI, QUẬN 2 (VICTORIA VILLAGE)</v>
          </cell>
        </row>
      </sheetData>
      <sheetData sheetId="6083">
        <row r="1">
          <cell r="A1" t="str">
            <v>DỰ ÁN:  KHU NHÀ Ở DIỆN TÍCH 4,2777 HA PHƯỜNG THẠNH MỸ LỢI, QUẬN 2 (VICTORIA VILLAGE)</v>
          </cell>
        </row>
      </sheetData>
      <sheetData sheetId="6084">
        <row r="1">
          <cell r="A1" t="str">
            <v>DỰ ÁN:  KHU NHÀ Ở DIỆN TÍCH 4,2777 HA PHƯỜNG THẠNH MỸ LỢI, QUẬN 2 (VICTORIA VILLAGE)</v>
          </cell>
        </row>
      </sheetData>
      <sheetData sheetId="6085">
        <row r="1">
          <cell r="A1" t="str">
            <v>DỰ ÁN:  KHU NHÀ Ở DIỆN TÍCH 4,2777 HA PHƯỜNG THẠNH MỸ LỢI, QUẬN 2 (VICTORIA VILLAGE)</v>
          </cell>
        </row>
      </sheetData>
      <sheetData sheetId="6086">
        <row r="1">
          <cell r="A1" t="str">
            <v>DỰ ÁN:  KHU NHÀ Ở DIỆN TÍCH 4,2777 HA PHƯỜNG THẠNH MỸ LỢI, QUẬN 2 (VICTORIA VILLAGE)</v>
          </cell>
        </row>
      </sheetData>
      <sheetData sheetId="6087">
        <row r="1">
          <cell r="A1" t="str">
            <v>DỰ ÁN:  KHU NHÀ Ở DIỆN TÍCH 4,2777 HA PHƯỜNG THẠNH MỸ LỢI, QUẬN 2 (VICTORIA VILLAGE)</v>
          </cell>
        </row>
      </sheetData>
      <sheetData sheetId="6088">
        <row r="1">
          <cell r="A1" t="str">
            <v>DỰ ÁN:  KHU NHÀ Ở DIỆN TÍCH 4,2777 HA PHƯỜNG THẠNH MỸ LỢI, QUẬN 2 (VICTORIA VILLAGE)</v>
          </cell>
        </row>
      </sheetData>
      <sheetData sheetId="6089">
        <row r="1">
          <cell r="A1" t="str">
            <v>DỰ ÁN:  KHU NHÀ Ở DIỆN TÍCH 4,2777 HA PHƯỜNG THẠNH MỸ LỢI, QUẬN 2 (VICTORIA VILLAGE)</v>
          </cell>
        </row>
      </sheetData>
      <sheetData sheetId="6090">
        <row r="1">
          <cell r="A1" t="str">
            <v>DỰ ÁN:  KHU NHÀ Ở DIỆN TÍCH 4,2777 HA PHƯỜNG THẠNH MỸ LỢI, QUẬN 2 (VICTORIA VILLAGE)</v>
          </cell>
        </row>
      </sheetData>
      <sheetData sheetId="6091">
        <row r="1">
          <cell r="A1" t="str">
            <v>DỰ ÁN:  KHU NHÀ Ở DIỆN TÍCH 4,2777 HA PHƯỜNG THẠNH MỸ LỢI, QUẬN 2 (VICTORIA VILLAGE)</v>
          </cell>
        </row>
      </sheetData>
      <sheetData sheetId="6092">
        <row r="1">
          <cell r="A1" t="str">
            <v>DỰ ÁN:  KHU NHÀ Ở DIỆN TÍCH 4,2777 HA PHƯỜNG THẠNH MỸ LỢI, QUẬN 2 (VICTORIA VILLAGE)</v>
          </cell>
        </row>
      </sheetData>
      <sheetData sheetId="6093">
        <row r="1">
          <cell r="A1" t="str">
            <v>DỰ ÁN:  KHU NHÀ Ở DIỆN TÍCH 4,2777 HA PHƯỜNG THẠNH MỸ LỢI, QUẬN 2 (VICTORIA VILLAGE)</v>
          </cell>
        </row>
      </sheetData>
      <sheetData sheetId="6094">
        <row r="1">
          <cell r="A1" t="str">
            <v>DỰ ÁN:  KHU NHÀ Ở DIỆN TÍCH 4,2777 HA PHƯỜNG THẠNH MỸ LỢI, QUẬN 2 (VICTORIA VILLAGE)</v>
          </cell>
        </row>
      </sheetData>
      <sheetData sheetId="6095">
        <row r="1">
          <cell r="A1" t="str">
            <v>DỰ ÁN:  KHU NHÀ Ở DIỆN TÍCH 4,2777 HA PHƯỜNG THẠNH MỸ LỢI, QUẬN 2 (VICTORIA VILLAGE)</v>
          </cell>
        </row>
      </sheetData>
      <sheetData sheetId="6096">
        <row r="1">
          <cell r="A1" t="str">
            <v>DỰ ÁN:  KHU NHÀ Ở DIỆN TÍCH 4,2777 HA PHƯỜNG THẠNH MỸ LỢI, QUẬN 2 (VICTORIA VILLAGE)</v>
          </cell>
        </row>
      </sheetData>
      <sheetData sheetId="6097">
        <row r="1">
          <cell r="A1" t="str">
            <v>DỰ ÁN:  KHU NHÀ Ở DIỆN TÍCH 4,2777 HA PHƯỜNG THẠNH MỸ LỢI, QUẬN 2 (VICTORIA VILLAGE)</v>
          </cell>
        </row>
      </sheetData>
      <sheetData sheetId="6098">
        <row r="1">
          <cell r="A1" t="str">
            <v>DỰ ÁN:  KHU NHÀ Ở DIỆN TÍCH 4,2777 HA PHƯỜNG THẠNH MỸ LỢI, QUẬN 2 (VICTORIA VILLAGE)</v>
          </cell>
        </row>
      </sheetData>
      <sheetData sheetId="6099">
        <row r="1">
          <cell r="A1" t="str">
            <v>DỰ ÁN:  KHU NHÀ Ở DIỆN TÍCH 4,2777 HA PHƯỜNG THẠNH MỸ LỢI, QUẬN 2 (VICTORIA VILLAGE)</v>
          </cell>
        </row>
      </sheetData>
      <sheetData sheetId="6100">
        <row r="1">
          <cell r="A1" t="str">
            <v>DỰ ÁN:  KHU NHÀ Ở DIỆN TÍCH 4,2777 HA PHƯỜNG THẠNH MỸ LỢI, QUẬN 2 (VICTORIA VILLAGE)</v>
          </cell>
        </row>
      </sheetData>
      <sheetData sheetId="6101">
        <row r="1">
          <cell r="A1" t="str">
            <v>DỰ ÁN:  KHU NHÀ Ở DIỆN TÍCH 4,2777 HA PHƯỜNG THẠNH MỸ LỢI, QUẬN 2 (VICTORIA VILLAGE)</v>
          </cell>
        </row>
      </sheetData>
      <sheetData sheetId="6102">
        <row r="1">
          <cell r="A1" t="str">
            <v>GIÁ TRỊ PHỤ LỤC 13 - HĐ 37/2018/HĐ/OIC-SEAREE ký ngày 07/02/2018</v>
          </cell>
        </row>
      </sheetData>
      <sheetData sheetId="6103">
        <row r="1">
          <cell r="A1" t="str">
            <v>GIÁ TRỊ PHỤ LỤC 13 - HĐ 37/2018/HĐ/OIC-SEAREE ký ngày 07/02/2018</v>
          </cell>
        </row>
      </sheetData>
      <sheetData sheetId="6104">
        <row r="1">
          <cell r="A1" t="str">
            <v>GIÁ TRỊ PHỤ LỤC 13 - HĐ 37/2018/HĐ/OIC-SEAREE ký ngày 07/02/2018</v>
          </cell>
        </row>
      </sheetData>
      <sheetData sheetId="6105">
        <row r="1">
          <cell r="A1" t="str">
            <v>GIÁ TRỊ PHỤ LỤC 13 - HĐ 37/2018/HĐ/OIC-SEAREE ký ngày 07/02/2018</v>
          </cell>
        </row>
      </sheetData>
      <sheetData sheetId="6106">
        <row r="1">
          <cell r="A1" t="str">
            <v>Linksshape LTD</v>
          </cell>
        </row>
      </sheetData>
      <sheetData sheetId="6107">
        <row r="1">
          <cell r="A1" t="str">
            <v>Linksshape LTD</v>
          </cell>
        </row>
      </sheetData>
      <sheetData sheetId="6108">
        <row r="1">
          <cell r="A1" t="str">
            <v>Linksshape LTD</v>
          </cell>
        </row>
      </sheetData>
      <sheetData sheetId="6109">
        <row r="1">
          <cell r="A1" t="str">
            <v>Linksshape LTD</v>
          </cell>
        </row>
      </sheetData>
      <sheetData sheetId="6110">
        <row r="1">
          <cell r="A1" t="str">
            <v>Linksshape LTD</v>
          </cell>
        </row>
      </sheetData>
      <sheetData sheetId="6111">
        <row r="1">
          <cell r="A1" t="str">
            <v>Linksshape LTD</v>
          </cell>
        </row>
      </sheetData>
      <sheetData sheetId="6112">
        <row r="1">
          <cell r="A1" t="str">
            <v>Linksshape LTD</v>
          </cell>
        </row>
      </sheetData>
      <sheetData sheetId="6113">
        <row r="1">
          <cell r="A1" t="str">
            <v>Linksshape LTD</v>
          </cell>
        </row>
      </sheetData>
      <sheetData sheetId="6114">
        <row r="1">
          <cell r="A1" t="str">
            <v>Linksshape LTD</v>
          </cell>
        </row>
      </sheetData>
      <sheetData sheetId="6115">
        <row r="1">
          <cell r="A1" t="str">
            <v>DỰ ÁN:  KHU NHÀ Ở DIỆN TÍCH 4,2777 HA PHƯỜNG THẠNH MỸ LỢI, QUẬN 2 (VICTORIA VILLAGE)</v>
          </cell>
        </row>
      </sheetData>
      <sheetData sheetId="6116">
        <row r="1">
          <cell r="A1" t="str">
            <v>DỰ ÁN:  KHU NHÀ Ở DIỆN TÍCH 4,2777 HA PHƯỜNG THẠNH MỸ LỢI, QUẬN 2 (VICTORIA VILLAGE)</v>
          </cell>
        </row>
      </sheetData>
      <sheetData sheetId="6117">
        <row r="1">
          <cell r="A1" t="str">
            <v>DỰ ÁN:  KHU NHÀ Ở DIỆN TÍCH 4,2777 HA PHƯỜNG THẠNH MỸ LỢI, QUẬN 2 (VICTORIA VILLAGE)</v>
          </cell>
        </row>
      </sheetData>
      <sheetData sheetId="6118">
        <row r="1">
          <cell r="A1" t="str">
            <v>DỰ ÁN:  KHU NHÀ Ở DIỆN TÍCH 4,2777 HA PHƯỜNG THẠNH MỸ LỢI, QUẬN 2 (VICTORIA VILLAGE)</v>
          </cell>
        </row>
      </sheetData>
      <sheetData sheetId="6119">
        <row r="1">
          <cell r="A1" t="str">
            <v>DỰ ÁN:  KHU NHÀ Ở DIỆN TÍCH 4,2777 HA PHƯỜNG THẠNH MỸ LỢI, QUẬN 2 (VICTORIA VILLAGE)</v>
          </cell>
        </row>
      </sheetData>
      <sheetData sheetId="6120">
        <row r="1">
          <cell r="A1" t="str">
            <v>DỰ ÁN:  KHU NHÀ Ở DIỆN TÍCH 4,2777 HA PHƯỜNG THẠNH MỸ LỢI, QUẬN 2 (VICTORIA VILLAGE)</v>
          </cell>
        </row>
      </sheetData>
      <sheetData sheetId="6121">
        <row r="1">
          <cell r="A1" t="str">
            <v>DỰ ÁN:  KHU NHÀ Ở DIỆN TÍCH 4,2777 HA PHƯỜNG THẠNH MỸ LỢI, QUẬN 2 (VICTORIA VILLAGE)</v>
          </cell>
        </row>
      </sheetData>
      <sheetData sheetId="6122">
        <row r="1">
          <cell r="A1" t="str">
            <v>DỰ ÁN:  KHU NHÀ Ở DIỆN TÍCH 4,2777 HA PHƯỜNG THẠNH MỸ LỢI, QUẬN 2 (VICTORIA VILLAGE)</v>
          </cell>
        </row>
      </sheetData>
      <sheetData sheetId="6123">
        <row r="1">
          <cell r="A1" t="str">
            <v>DỰ ÁN:  KHU NHÀ Ở DIỆN TÍCH 4,2777 HA PHƯỜNG THẠNH MỸ LỢI, QUẬN 2 (VICTORIA VILLAGE)</v>
          </cell>
        </row>
      </sheetData>
      <sheetData sheetId="6124">
        <row r="1">
          <cell r="A1" t="str">
            <v>DỰ ÁN:  KHU NHÀ Ở DIỆN TÍCH 4,2777 HA PHƯỜNG THẠNH MỸ LỢI, QUẬN 2 (VICTORIA VILLAGE)</v>
          </cell>
        </row>
      </sheetData>
      <sheetData sheetId="6125">
        <row r="1">
          <cell r="A1" t="str">
            <v>DỰ ÁN:  KHU NHÀ Ở DIỆN TÍCH 4,2777 HA PHƯỜNG THẠNH MỸ LỢI, QUẬN 2 (VICTORIA VILLAGE)</v>
          </cell>
        </row>
      </sheetData>
      <sheetData sheetId="6126">
        <row r="1">
          <cell r="A1" t="str">
            <v>GIÁ TRỊ PHỤ LỤC 13 - HĐ 37/2018/HĐ/OIC-SEAREE ký ngày 07/02/2018</v>
          </cell>
        </row>
      </sheetData>
      <sheetData sheetId="6127">
        <row r="1">
          <cell r="A1" t="str">
            <v>GIÁ TRỊ PHỤ LỤC 13 - HĐ 37/2018/HĐ/OIC-SEAREE ký ngày 07/02/2018</v>
          </cell>
        </row>
      </sheetData>
      <sheetData sheetId="6128">
        <row r="1">
          <cell r="A1" t="str">
            <v>GIÁ TRỊ PHỤ LỤC 13 - HĐ 37/2018/HĐ/OIC-SEAREE ký ngày 07/02/2018</v>
          </cell>
        </row>
      </sheetData>
      <sheetData sheetId="6129">
        <row r="1">
          <cell r="A1" t="str">
            <v>GIÁ TRỊ PHỤ LỤC 13 - HĐ 37/2018/HĐ/OIC-SEAREE ký ngày 07/02/2018</v>
          </cell>
        </row>
      </sheetData>
      <sheetData sheetId="6130">
        <row r="1">
          <cell r="A1" t="str">
            <v>GIÁ TRỊ PHỤ LỤC 13 - HĐ 37/2018/HĐ/OIC-SEAREE ký ngày 07/02/2018</v>
          </cell>
        </row>
      </sheetData>
      <sheetData sheetId="6131">
        <row r="1">
          <cell r="A1" t="str">
            <v>GIÁ TRỊ PHỤ LỤC 13 - HĐ 37/2018/HĐ/OIC-SEAREE ký ngày 07/02/2018</v>
          </cell>
        </row>
      </sheetData>
      <sheetData sheetId="6132">
        <row r="1">
          <cell r="A1" t="str">
            <v>GIÁ TRỊ PHỤ LỤC 13 - HĐ 37/2018/HĐ/OIC-SEAREE ký ngày 07/02/2018</v>
          </cell>
        </row>
      </sheetData>
      <sheetData sheetId="6133">
        <row r="1">
          <cell r="A1" t="str">
            <v>GIÁ TRỊ PHỤ LỤC 13 - HĐ 37/2018/HĐ/OIC-SEAREE ký ngày 07/02/2018</v>
          </cell>
        </row>
      </sheetData>
      <sheetData sheetId="6134">
        <row r="1">
          <cell r="A1" t="str">
            <v>GIÁ TRỊ PHỤ LỤC 13 - HĐ 37/2018/HĐ/OIC-SEAREE ký ngày 07/02/2018</v>
          </cell>
        </row>
      </sheetData>
      <sheetData sheetId="6135">
        <row r="1">
          <cell r="A1" t="str">
            <v>GIÁ TRỊ PHỤ LỤC 13 - HĐ 37/2018/HĐ/OIC-SEAREE ký ngày 07/02/2018</v>
          </cell>
        </row>
      </sheetData>
      <sheetData sheetId="6136">
        <row r="1">
          <cell r="A1" t="str">
            <v>GIÁ TRỊ PHỤ LỤC 13 - HĐ 37/2018/HĐ/OIC-SEAREE ký ngày 07/02/2018</v>
          </cell>
        </row>
      </sheetData>
      <sheetData sheetId="6137">
        <row r="1">
          <cell r="A1" t="str">
            <v>GIÁ TRỊ PHỤ LỤC 13 - HĐ 37/2018/HĐ/OIC-SEAREE ký ngày 07/02/2018</v>
          </cell>
        </row>
      </sheetData>
      <sheetData sheetId="6138">
        <row r="1">
          <cell r="A1" t="str">
            <v>GIÁ TRỊ PHỤ LỤC 13 - HĐ 37/2018/HĐ/OIC-SEAREE ký ngày 07/02/2018</v>
          </cell>
        </row>
      </sheetData>
      <sheetData sheetId="6139">
        <row r="1">
          <cell r="A1" t="str">
            <v>GIÁ TRỊ PHỤ LỤC 13 - HĐ 37/2018/HĐ/OIC-SEAREE ký ngày 07/02/2018</v>
          </cell>
        </row>
      </sheetData>
      <sheetData sheetId="6140">
        <row r="1">
          <cell r="A1" t="str">
            <v>GIÁ TRỊ PHỤ LỤC 13 - HĐ 37/2018/HĐ/OIC-SEAREE ký ngày 07/02/2018</v>
          </cell>
        </row>
      </sheetData>
      <sheetData sheetId="6141">
        <row r="1">
          <cell r="A1" t="str">
            <v>GIÁ TRỊ PHỤ LỤC 13 - HĐ 37/2018/HĐ/OIC-SEAREE ký ngày 07/02/2018</v>
          </cell>
        </row>
      </sheetData>
      <sheetData sheetId="6142">
        <row r="1">
          <cell r="A1" t="str">
            <v>GIÁ TRỊ PHỤ LỤC 13 - HĐ 37/2018/HĐ/OIC-SEAREE ký ngày 07/02/2018</v>
          </cell>
        </row>
      </sheetData>
      <sheetData sheetId="6143">
        <row r="1">
          <cell r="A1" t="str">
            <v>Linksshape LTD</v>
          </cell>
        </row>
      </sheetData>
      <sheetData sheetId="6144">
        <row r="1">
          <cell r="A1" t="str">
            <v>Linksshape LTD</v>
          </cell>
        </row>
      </sheetData>
      <sheetData sheetId="6145">
        <row r="1">
          <cell r="A1" t="str">
            <v>Linksshape LTD</v>
          </cell>
        </row>
      </sheetData>
      <sheetData sheetId="6146">
        <row r="1">
          <cell r="A1" t="str">
            <v>Linksshape LTD</v>
          </cell>
        </row>
      </sheetData>
      <sheetData sheetId="6147">
        <row r="1">
          <cell r="A1" t="str">
            <v>GIÁ TRỊ PHỤ LỤC 13 - HĐ 37/2018/HĐ/OIC-SEAREE ký ngày 07/02/2018</v>
          </cell>
        </row>
      </sheetData>
      <sheetData sheetId="6148">
        <row r="1">
          <cell r="A1" t="str">
            <v>GIÁ TRỊ PHỤ LỤC 13 - HĐ 37/2018/HĐ/OIC-SEAREE ký ngày 07/02/2018</v>
          </cell>
        </row>
      </sheetData>
      <sheetData sheetId="6149">
        <row r="1">
          <cell r="A1" t="str">
            <v>GIÁ TRỊ PHỤ LỤC 13 - HĐ 37/2018/HĐ/OIC-SEAREE ký ngày 07/02/2018</v>
          </cell>
        </row>
      </sheetData>
      <sheetData sheetId="6150">
        <row r="1">
          <cell r="A1" t="str">
            <v>GIÁ TRỊ PHỤ LỤC 13 - HĐ 37/2018/HĐ/OIC-SEAREE ký ngày 07/02/2018</v>
          </cell>
        </row>
      </sheetData>
      <sheetData sheetId="6151">
        <row r="1">
          <cell r="A1" t="str">
            <v>GIÁ TRỊ PHỤ LỤC 13 - HĐ 37/2018/HĐ/OIC-SEAREE ký ngày 07/02/2018</v>
          </cell>
        </row>
      </sheetData>
      <sheetData sheetId="6152">
        <row r="1">
          <cell r="A1" t="str">
            <v>GIÁ TRỊ PHỤ LỤC 13 - HĐ 37/2018/HĐ/OIC-SEAREE ký ngày 07/02/2018</v>
          </cell>
        </row>
      </sheetData>
      <sheetData sheetId="6153">
        <row r="1">
          <cell r="A1" t="str">
            <v>GIÁ TRỊ PHỤ LỤC 13 - HĐ 37/2018/HĐ/OIC-SEAREE ký ngày 07/02/2018</v>
          </cell>
        </row>
      </sheetData>
      <sheetData sheetId="6154">
        <row r="1">
          <cell r="A1" t="str">
            <v>Linksshape LTD</v>
          </cell>
        </row>
      </sheetData>
      <sheetData sheetId="6155">
        <row r="1">
          <cell r="A1" t="str">
            <v>GIÁ TRỊ PHỤ LỤC 13 - HĐ 37/2018/HĐ/OIC-SEAREE ký ngày 07/02/2018</v>
          </cell>
        </row>
      </sheetData>
      <sheetData sheetId="6156">
        <row r="1">
          <cell r="A1" t="str">
            <v>Linksshape LTD</v>
          </cell>
        </row>
      </sheetData>
      <sheetData sheetId="6157">
        <row r="1">
          <cell r="A1" t="str">
            <v>GIÁ TRỊ PHỤ LỤC 13 - HĐ 37/2018/HĐ/OIC-SEAREE ký ngày 07/02/2018</v>
          </cell>
        </row>
      </sheetData>
      <sheetData sheetId="6158">
        <row r="1">
          <cell r="A1" t="str">
            <v>Linksshape LTD</v>
          </cell>
        </row>
      </sheetData>
      <sheetData sheetId="6159">
        <row r="1">
          <cell r="A1" t="str">
            <v>Linksshape LTD</v>
          </cell>
        </row>
      </sheetData>
      <sheetData sheetId="6160">
        <row r="1">
          <cell r="A1" t="str">
            <v>GIÁ TRỊ PHỤ LỤC 13 - HĐ 37/2018/HĐ/OIC-SEAREE ký ngày 07/02/2018</v>
          </cell>
        </row>
      </sheetData>
      <sheetData sheetId="6161">
        <row r="1">
          <cell r="A1" t="str">
            <v>GIÁ TRỊ PHỤ LỤC 13 - HĐ 37/2018/HĐ/OIC-SEAREE ký ngày 07/02/2018</v>
          </cell>
        </row>
      </sheetData>
      <sheetData sheetId="6162">
        <row r="1">
          <cell r="A1" t="str">
            <v>GIÁ TRỊ PHỤ LỤC 13 - HĐ 37/2018/HĐ/OIC-SEAREE ký ngày 07/02/2018</v>
          </cell>
        </row>
      </sheetData>
      <sheetData sheetId="6163">
        <row r="1">
          <cell r="A1" t="str">
            <v>GIÁ TRỊ PHỤ LỤC 13 - HĐ 37/2018/HĐ/OIC-SEAREE ký ngày 07/02/2018</v>
          </cell>
        </row>
      </sheetData>
      <sheetData sheetId="6164">
        <row r="1">
          <cell r="A1" t="str">
            <v>GIÁ TRỊ PHỤ LỤC 13 - HĐ 37/2018/HĐ/OIC-SEAREE ký ngày 07/02/2018</v>
          </cell>
        </row>
      </sheetData>
      <sheetData sheetId="6165">
        <row r="1">
          <cell r="A1" t="str">
            <v>GIÁ TRỊ PHỤ LỤC 13 - HĐ 37/2018/HĐ/OIC-SEAREE ký ngày 07/02/2018</v>
          </cell>
        </row>
      </sheetData>
      <sheetData sheetId="6166">
        <row r="1">
          <cell r="A1" t="str">
            <v>GIÁ TRỊ PHỤ LỤC 13 - HĐ 37/2018/HĐ/OIC-SEAREE ký ngày 07/02/2018</v>
          </cell>
        </row>
      </sheetData>
      <sheetData sheetId="6167">
        <row r="1">
          <cell r="A1" t="str">
            <v>GIÁ TRỊ PHỤ LỤC 13 - HĐ 37/2018/HĐ/OIC-SEAREE ký ngày 07/02/2018</v>
          </cell>
        </row>
      </sheetData>
      <sheetData sheetId="6168">
        <row r="1">
          <cell r="A1" t="str">
            <v>GIÁ TRỊ PHỤ LỤC 13 - HĐ 37/2018/HĐ/OIC-SEAREE ký ngày 07/02/2018</v>
          </cell>
        </row>
      </sheetData>
      <sheetData sheetId="6169">
        <row r="1">
          <cell r="A1" t="str">
            <v>GIÁ TRỊ PHỤ LỤC 13 - HĐ 37/2018/HĐ/OIC-SEAREE ký ngày 07/02/2018</v>
          </cell>
        </row>
      </sheetData>
      <sheetData sheetId="6170">
        <row r="1">
          <cell r="A1" t="str">
            <v>GIÁ TRỊ PHỤ LỤC 13 - HĐ 37/2018/HĐ/OIC-SEAREE ký ngày 07/02/2018</v>
          </cell>
        </row>
      </sheetData>
      <sheetData sheetId="6171">
        <row r="1">
          <cell r="A1" t="str">
            <v>GIÁ TRỊ PHỤ LỤC 13 - HĐ 37/2018/HĐ/OIC-SEAREE ký ngày 07/02/2018</v>
          </cell>
        </row>
      </sheetData>
      <sheetData sheetId="6172">
        <row r="1">
          <cell r="A1" t="str">
            <v>GIÁ TRỊ PHỤ LỤC 13 - HĐ 37/2018/HĐ/OIC-SEAREE ký ngày 07/02/2018</v>
          </cell>
        </row>
      </sheetData>
      <sheetData sheetId="6173">
        <row r="1">
          <cell r="A1" t="str">
            <v>GIÁ TRỊ PHỤ LỤC 13 - HĐ 37/2018/HĐ/OIC-SEAREE ký ngày 07/02/2018</v>
          </cell>
        </row>
      </sheetData>
      <sheetData sheetId="6174">
        <row r="1">
          <cell r="A1" t="str">
            <v>GIÁ TRỊ PHỤ LỤC 13 - HĐ 37/2018/HĐ/OIC-SEAREE ký ngày 07/02/2018</v>
          </cell>
        </row>
      </sheetData>
      <sheetData sheetId="6175">
        <row r="1">
          <cell r="A1" t="str">
            <v>GIÁ TRỊ PHỤ LỤC 13 - HĐ 37/2018/HĐ/OIC-SEAREE ký ngày 07/02/2018</v>
          </cell>
        </row>
      </sheetData>
      <sheetData sheetId="6176">
        <row r="1">
          <cell r="A1" t="str">
            <v>GIÁ TRỊ PHỤ LỤC 13 - HĐ 37/2018/HĐ/OIC-SEAREE ký ngày 07/02/2018</v>
          </cell>
        </row>
      </sheetData>
      <sheetData sheetId="6177">
        <row r="1">
          <cell r="A1" t="str">
            <v>GIÁ TRỊ PHỤ LỤC 13 - HĐ 37/2018/HĐ/OIC-SEAREE ký ngày 07/02/2018</v>
          </cell>
        </row>
      </sheetData>
      <sheetData sheetId="6178">
        <row r="1">
          <cell r="A1" t="str">
            <v>GIÁ TRỊ PHỤ LỤC 13 - HĐ 37/2018/HĐ/OIC-SEAREE ký ngày 07/02/2018</v>
          </cell>
        </row>
      </sheetData>
      <sheetData sheetId="6179">
        <row r="1">
          <cell r="A1" t="str">
            <v>GIÁ TRỊ PHỤ LỤC 13 - HĐ 37/2018/HĐ/OIC-SEAREE ký ngày 07/02/2018</v>
          </cell>
        </row>
      </sheetData>
      <sheetData sheetId="6180">
        <row r="1">
          <cell r="A1" t="str">
            <v>GIÁ TRỊ PHỤ LỤC 13 - HĐ 37/2018/HĐ/OIC-SEAREE ký ngày 07/02/2018</v>
          </cell>
        </row>
      </sheetData>
      <sheetData sheetId="6181">
        <row r="1">
          <cell r="A1" t="str">
            <v>GIÁ TRỊ PHỤ LỤC 13 - HĐ 37/2018/HĐ/OIC-SEAREE ký ngày 07/02/2018</v>
          </cell>
        </row>
      </sheetData>
      <sheetData sheetId="6182">
        <row r="1">
          <cell r="A1" t="str">
            <v>GIÁ TRỊ PHỤ LỤC 13 - HĐ 37/2018/HĐ/OIC-SEAREE ký ngày 07/02/2018</v>
          </cell>
        </row>
      </sheetData>
      <sheetData sheetId="6183">
        <row r="1">
          <cell r="A1" t="str">
            <v>DỰ ÁN:  KHU NHÀ Ở DIỆN TÍCH 4,2777 HA PHƯỜNG THẠNH MỸ LỢI, QUẬN 2 (VICTORIA VILLAGE)</v>
          </cell>
        </row>
      </sheetData>
      <sheetData sheetId="6184">
        <row r="1">
          <cell r="A1" t="str">
            <v>DỰ ÁN:  KHU NHÀ Ở DIỆN TÍCH 4,2777 HA PHƯỜNG THẠNH MỸ LỢI, QUẬN 2 (VICTORIA VILLAGE)</v>
          </cell>
        </row>
      </sheetData>
      <sheetData sheetId="6185">
        <row r="1">
          <cell r="A1" t="str">
            <v>DỰ ÁN:  KHU NHÀ Ở DIỆN TÍCH 4,2777 HA PHƯỜNG THẠNH MỸ LỢI, QUẬN 2 (VICTORIA VILLAGE)</v>
          </cell>
        </row>
      </sheetData>
      <sheetData sheetId="6186">
        <row r="1">
          <cell r="A1" t="str">
            <v>DỰ ÁN:  KHU NHÀ Ở DIỆN TÍCH 4,2777 HA PHƯỜNG THẠNH MỸ LỢI, QUẬN 2 (VICTORIA VILLAGE)</v>
          </cell>
        </row>
      </sheetData>
      <sheetData sheetId="6187">
        <row r="1">
          <cell r="A1" t="str">
            <v>DỰ ÁN:  KHU NHÀ Ở DIỆN TÍCH 4,2777 HA PHƯỜNG THẠNH MỸ LỢI, QUẬN 2 (VICTORIA VILLAGE)</v>
          </cell>
        </row>
      </sheetData>
      <sheetData sheetId="6188">
        <row r="1">
          <cell r="A1" t="str">
            <v>DỰ ÁN:  KHU NHÀ Ở DIỆN TÍCH 4,2777 HA PHƯỜNG THẠNH MỸ LỢI, QUẬN 2 (VICTORIA VILLAGE)</v>
          </cell>
        </row>
      </sheetData>
      <sheetData sheetId="6189">
        <row r="1">
          <cell r="A1" t="str">
            <v>DỰ ÁN:  KHU NHÀ Ở DIỆN TÍCH 4,2777 HA PHƯỜNG THẠNH MỸ LỢI, QUẬN 2 (VICTORIA VILLAGE)</v>
          </cell>
        </row>
      </sheetData>
      <sheetData sheetId="6190">
        <row r="1">
          <cell r="A1" t="str">
            <v>DỰ ÁN:  KHU NHÀ Ở DIỆN TÍCH 4,2777 HA PHƯỜNG THẠNH MỸ LỢI, QUẬN 2 (VICTORIA VILLAGE)</v>
          </cell>
        </row>
      </sheetData>
      <sheetData sheetId="6191">
        <row r="1">
          <cell r="A1" t="str">
            <v>Linksshape LTD</v>
          </cell>
        </row>
      </sheetData>
      <sheetData sheetId="6192">
        <row r="1">
          <cell r="A1" t="str">
            <v>GIÁ TRỊ PHỤ LỤC 13 - HĐ 37/2018/HĐ/OIC-SEAREE ký ngày 07/02/2018</v>
          </cell>
        </row>
      </sheetData>
      <sheetData sheetId="6193">
        <row r="1">
          <cell r="A1" t="str">
            <v>GIÁ TRỊ PHỤ LỤC 13 - HĐ 37/2018/HĐ/OIC-SEAREE ký ngày 07/02/2018</v>
          </cell>
        </row>
      </sheetData>
      <sheetData sheetId="6194">
        <row r="1">
          <cell r="A1" t="str">
            <v>GIÁ TRỊ PHỤ LỤC 13 - HĐ 37/2018/HĐ/OIC-SEAREE ký ngày 07/02/2018</v>
          </cell>
        </row>
      </sheetData>
      <sheetData sheetId="6195">
        <row r="1">
          <cell r="A1" t="str">
            <v>DỰ ÁN:  KHU NHÀ Ở DIỆN TÍCH 4,2777 HA PHƯỜNG THẠNH MỸ LỢI, QUẬN 2 (VICTORIA VILLAGE)</v>
          </cell>
        </row>
      </sheetData>
      <sheetData sheetId="6196">
        <row r="1">
          <cell r="A1" t="str">
            <v>Linksshape LTD</v>
          </cell>
        </row>
      </sheetData>
      <sheetData sheetId="6197">
        <row r="1">
          <cell r="A1" t="str">
            <v>GIÁ TRỊ PHỤ LỤC 13 - HĐ 37/2018/HĐ/OIC-SEAREE ký ngày 07/02/2018</v>
          </cell>
        </row>
      </sheetData>
      <sheetData sheetId="6198">
        <row r="1">
          <cell r="A1" t="str">
            <v>GIÁ TRỊ PHỤ LỤC 13 - HĐ 37/2018/HĐ/OIC-SEAREE ký ngày 07/02/2018</v>
          </cell>
        </row>
      </sheetData>
      <sheetData sheetId="6199">
        <row r="1">
          <cell r="A1" t="str">
            <v>GIÁ TRỊ PHỤ LỤC 13 - HĐ 37/2018/HĐ/OIC-SEAREE ký ngày 07/02/2018</v>
          </cell>
        </row>
      </sheetData>
      <sheetData sheetId="6200" refreshError="1"/>
      <sheetData sheetId="6201">
        <row r="1">
          <cell r="A1" t="str">
            <v>GIÁ TRỊ PHỤ LỤC 13 - HĐ 37/2018/HĐ/OIC-SEAREE ký ngày 07/02/2018</v>
          </cell>
        </row>
      </sheetData>
      <sheetData sheetId="6202" refreshError="1"/>
      <sheetData sheetId="6203">
        <row r="1">
          <cell r="A1" t="str">
            <v>GIÁ TRỊ PHỤ LỤC 13 - HĐ 37/2018/HĐ/OIC-SEAREE ký ngày 07/02/2018</v>
          </cell>
        </row>
      </sheetData>
      <sheetData sheetId="6204">
        <row r="1">
          <cell r="A1" t="str">
            <v>DỰ ÁN:  KHU NHÀ Ở DIỆN TÍCH 4,2777 HA PHƯỜNG THẠNH MỸ LỢI, QUẬN 2 (VICTORIA VILLAGE)</v>
          </cell>
        </row>
      </sheetData>
      <sheetData sheetId="6205">
        <row r="1">
          <cell r="A1" t="str">
            <v>DỰ ÁN:  KHU NHÀ Ở DIỆN TÍCH 4,2777 HA PHƯỜNG THẠNH MỸ LỢI, QUẬN 2 (VICTORIA VILLAGE)</v>
          </cell>
        </row>
      </sheetData>
      <sheetData sheetId="6206">
        <row r="1">
          <cell r="A1" t="str">
            <v>DỰ ÁN:  KHU NHÀ Ở DIỆN TÍCH 4,2777 HA PHƯỜNG THẠNH MỸ LỢI, QUẬN 2 (VICTORIA VILLAGE)</v>
          </cell>
        </row>
      </sheetData>
      <sheetData sheetId="6207">
        <row r="1">
          <cell r="A1" t="str">
            <v>DỰ ÁN:  KHU NHÀ Ở DIỆN TÍCH 4,2777 HA PHƯỜNG THẠNH MỸ LỢI, QUẬN 2 (VICTORIA VILLAGE)</v>
          </cell>
        </row>
      </sheetData>
      <sheetData sheetId="6208">
        <row r="1">
          <cell r="A1" t="str">
            <v>DỰ ÁN:  KHU NHÀ Ở DIỆN TÍCH 4,2777 HA PHƯỜNG THẠNH MỸ LỢI, QUẬN 2 (VICTORIA VILLAGE)</v>
          </cell>
        </row>
      </sheetData>
      <sheetData sheetId="6209">
        <row r="1">
          <cell r="A1" t="str">
            <v>DỰ ÁN:  KHU NHÀ Ở DIỆN TÍCH 4,2777 HA PHƯỜNG THẠNH MỸ LỢI, QUẬN 2 (VICTORIA VILLAGE)</v>
          </cell>
        </row>
      </sheetData>
      <sheetData sheetId="6210">
        <row r="1">
          <cell r="A1" t="str">
            <v>DỰ ÁN:  KHU NHÀ Ở DIỆN TÍCH 4,2777 HA PHƯỜNG THẠNH MỸ LỢI, QUẬN 2 (VICTORIA VILLAGE)</v>
          </cell>
        </row>
      </sheetData>
      <sheetData sheetId="6211">
        <row r="1">
          <cell r="A1" t="str">
            <v>DỰ ÁN:  KHU NHÀ Ở DIỆN TÍCH 4,2777 HA PHƯỜNG THẠNH MỸ LỢI, QUẬN 2 (VICTORIA VILLAGE)</v>
          </cell>
        </row>
      </sheetData>
      <sheetData sheetId="6212">
        <row r="1">
          <cell r="A1" t="str">
            <v>DỰ ÁN:  KHU NHÀ Ở DIỆN TÍCH 4,2777 HA PHƯỜNG THẠNH MỸ LỢI, QUẬN 2 (VICTORIA VILLAGE)</v>
          </cell>
        </row>
      </sheetData>
      <sheetData sheetId="6213">
        <row r="1">
          <cell r="A1" t="str">
            <v>DỰ ÁN:  KHU NHÀ Ở DIỆN TÍCH 4,2777 HA PHƯỜNG THẠNH MỸ LỢI, QUẬN 2 (VICTORIA VILLAGE)</v>
          </cell>
        </row>
      </sheetData>
      <sheetData sheetId="6214">
        <row r="1">
          <cell r="A1" t="str">
            <v>DỰ ÁN:  KHU NHÀ Ở DIỆN TÍCH 4,2777 HA PHƯỜNG THẠNH MỸ LỢI, QUẬN 2 (VICTORIA VILLAGE)</v>
          </cell>
        </row>
      </sheetData>
      <sheetData sheetId="6215">
        <row r="1">
          <cell r="A1" t="str">
            <v>DỰ ÁN:  KHU NHÀ Ở DIỆN TÍCH 4,2777 HA PHƯỜNG THẠNH MỸ LỢI, QUẬN 2 (VICTORIA VILLAGE)</v>
          </cell>
        </row>
      </sheetData>
      <sheetData sheetId="6216">
        <row r="1">
          <cell r="A1" t="str">
            <v>DỰ ÁN:  KHU NHÀ Ở DIỆN TÍCH 4,2777 HA PHƯỜNG THẠNH MỸ LỢI, QUẬN 2 (VICTORIA VILLAGE)</v>
          </cell>
        </row>
      </sheetData>
      <sheetData sheetId="6217" refreshError="1"/>
      <sheetData sheetId="6218" refreshError="1"/>
      <sheetData sheetId="6219" refreshError="1"/>
      <sheetData sheetId="6220">
        <row r="1">
          <cell r="A1" t="str">
            <v>DỰ ÁN:  KHU NHÀ Ở DIỆN TÍCH 4,2777 HA PHƯỜNG THẠNH MỸ LỢI, QUẬN 2 (VICTORIA VILLAGE)</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ow r="1">
          <cell r="A1" t="str">
            <v>Linksshape LTD</v>
          </cell>
        </row>
      </sheetData>
      <sheetData sheetId="6239">
        <row r="1">
          <cell r="A1" t="str">
            <v>Linksshape LTD</v>
          </cell>
        </row>
      </sheetData>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ow r="1">
          <cell r="A1" t="str">
            <v>DỰ ÁN:  KHU NHÀ Ở DIỆN TÍCH 4,2777 HA PHƯỜNG THẠNH MỸ LỢI, QUẬN 2 (VICTORIA VILLAGE)</v>
          </cell>
        </row>
      </sheetData>
      <sheetData sheetId="6304">
        <row r="1">
          <cell r="A1" t="str">
            <v>DỰ ÁN:  KHU NHÀ Ở DIỆN TÍCH 4,2777 HA PHƯỜNG THẠNH MỸ LỢI, QUẬN 2 (VICTORIA VILLAGE)</v>
          </cell>
        </row>
      </sheetData>
      <sheetData sheetId="6305">
        <row r="1">
          <cell r="A1" t="str">
            <v>DỰ ÁN:  KHU NHÀ Ở DIỆN TÍCH 4,2777 HA PHƯỜNG THẠNH MỸ LỢI, QUẬN 2 (VICTORIA VILLAGE)</v>
          </cell>
        </row>
      </sheetData>
      <sheetData sheetId="6306">
        <row r="1">
          <cell r="A1" t="str">
            <v>DỰ ÁN:  KHU NHÀ Ở DIỆN TÍCH 4,2777 HA PHƯỜNG THẠNH MỸ LỢI, QUẬN 2 (VICTORIA VILLAGE)</v>
          </cell>
        </row>
      </sheetData>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ow r="1">
          <cell r="A1" t="str">
            <v>GIÁ TRỊ PHỤ LỤC 13 - HĐ 37/2018/HĐ/OIC-SEAREE ký ngày 07/02/2018</v>
          </cell>
        </row>
      </sheetData>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ow r="1">
          <cell r="A1" t="str">
            <v>Linksshape LTD</v>
          </cell>
        </row>
      </sheetData>
      <sheetData sheetId="6351">
        <row r="1">
          <cell r="A1" t="str">
            <v>Linksshape LTD</v>
          </cell>
        </row>
      </sheetData>
      <sheetData sheetId="6352">
        <row r="1">
          <cell r="A1" t="str">
            <v>Linksshape LTD</v>
          </cell>
        </row>
      </sheetData>
      <sheetData sheetId="6353">
        <row r="1">
          <cell r="A1" t="str">
            <v>Linksshape LTD</v>
          </cell>
        </row>
      </sheetData>
      <sheetData sheetId="6354">
        <row r="1">
          <cell r="A1" t="str">
            <v>GIÁ TRỊ PHỤ LỤC 13 - HĐ 37/2018/HĐ/OIC-SEAREE ký ngày 07/02/2018</v>
          </cell>
        </row>
      </sheetData>
      <sheetData sheetId="6355">
        <row r="1">
          <cell r="A1" t="str">
            <v>GIÁ TRỊ PHỤ LỤC 13 - HĐ 37/2018/HĐ/OIC-SEAREE ký ngày 07/02/2018</v>
          </cell>
        </row>
      </sheetData>
      <sheetData sheetId="6356">
        <row r="1">
          <cell r="A1" t="str">
            <v>Linksshape LTD</v>
          </cell>
        </row>
      </sheetData>
      <sheetData sheetId="6357">
        <row r="1">
          <cell r="A1" t="str">
            <v>GIÁ TRỊ PHỤ LỤC 13 - HĐ 37/2018/HĐ/OIC-SEAREE ký ngày 07/02/2018</v>
          </cell>
        </row>
      </sheetData>
      <sheetData sheetId="6358">
        <row r="1">
          <cell r="A1" t="str">
            <v>GIÁ TRỊ PHỤ LỤC 13 - HĐ 37/2018/HĐ/OIC-SEAREE ký ngày 07/02/2018</v>
          </cell>
        </row>
      </sheetData>
      <sheetData sheetId="6359">
        <row r="1">
          <cell r="A1" t="str">
            <v>GIÁ TRỊ PHỤ LỤC 13 - HĐ 37/2018/HĐ/OIC-SEAREE ký ngày 07/02/2018</v>
          </cell>
        </row>
      </sheetData>
      <sheetData sheetId="6360">
        <row r="1">
          <cell r="A1" t="str">
            <v>GIÁ TRỊ PHỤ LỤC 13 - HĐ 37/2018/HĐ/OIC-SEAREE ký ngày 07/02/2018</v>
          </cell>
        </row>
      </sheetData>
      <sheetData sheetId="6361">
        <row r="1">
          <cell r="A1" t="str">
            <v>GIÁ TRỊ PHỤ LỤC 13 - HĐ 37/2018/HĐ/OIC-SEAREE ký ngày 07/02/2018</v>
          </cell>
        </row>
      </sheetData>
      <sheetData sheetId="6362">
        <row r="1">
          <cell r="A1" t="str">
            <v>GIÁ TRỊ PHỤ LỤC 13 - HĐ 37/2018/HĐ/OIC-SEAREE ký ngày 07/02/2018</v>
          </cell>
        </row>
      </sheetData>
      <sheetData sheetId="6363">
        <row r="1">
          <cell r="A1" t="str">
            <v>GIÁ TRỊ PHỤ LỤC 13 - HĐ 37/2018/HĐ/OIC-SEAREE ký ngày 07/02/2018</v>
          </cell>
        </row>
      </sheetData>
      <sheetData sheetId="6364">
        <row r="1">
          <cell r="A1" t="str">
            <v>GIÁ TRỊ PHỤ LỤC 13 - HĐ 37/2018/HĐ/OIC-SEAREE ký ngày 07/02/2018</v>
          </cell>
        </row>
      </sheetData>
      <sheetData sheetId="6365">
        <row r="1">
          <cell r="A1" t="str">
            <v>GIÁ TRỊ PHỤ LỤC 13 - HĐ 37/2018/HĐ/OIC-SEAREE ký ngày 07/02/2018</v>
          </cell>
        </row>
      </sheetData>
      <sheetData sheetId="6366">
        <row r="1">
          <cell r="A1" t="str">
            <v>GIÁ TRỊ PHỤ LỤC 13 - HĐ 37/2018/HĐ/OIC-SEAREE ký ngày 07/02/2018</v>
          </cell>
        </row>
      </sheetData>
      <sheetData sheetId="6367">
        <row r="1">
          <cell r="A1" t="str">
            <v>GIÁ TRỊ PHỤ LỤC 13 - HĐ 37/2018/HĐ/OIC-SEAREE ký ngày 07/02/2018</v>
          </cell>
        </row>
      </sheetData>
      <sheetData sheetId="6368">
        <row r="1">
          <cell r="A1" t="str">
            <v>DỰ ÁN:  KHU NHÀ Ở DIỆN TÍCH 4,2777 HA PHƯỜNG THẠNH MỸ LỢI, QUẬN 2 (VICTORIA VILLAGE)</v>
          </cell>
        </row>
      </sheetData>
      <sheetData sheetId="6369">
        <row r="1">
          <cell r="A1" t="str">
            <v>DỰ ÁN:  KHU NHÀ Ở DIỆN TÍCH 4,2777 HA PHƯỜNG THẠNH MỸ LỢI, QUẬN 2 (VICTORIA VILLAGE)</v>
          </cell>
        </row>
      </sheetData>
      <sheetData sheetId="6370">
        <row r="1">
          <cell r="A1" t="str">
            <v>GIÁ TRỊ PHỤ LỤC 13 - HĐ 37/2018/HĐ/OIC-SEAREE ký ngày 07/02/2018</v>
          </cell>
        </row>
      </sheetData>
      <sheetData sheetId="6371">
        <row r="1">
          <cell r="A1" t="str">
            <v>GIÁ TRỊ PHỤ LỤC 13 - HĐ 37/2018/HĐ/OIC-SEAREE ký ngày 07/02/2018</v>
          </cell>
        </row>
      </sheetData>
      <sheetData sheetId="6372">
        <row r="1">
          <cell r="A1" t="str">
            <v>GIÁ TRỊ PHỤ LỤC 13 - HĐ 37/2018/HĐ/OIC-SEAREE ký ngày 07/02/2018</v>
          </cell>
        </row>
      </sheetData>
      <sheetData sheetId="6373">
        <row r="1">
          <cell r="A1" t="str">
            <v>GIÁ TRỊ PHỤ LỤC 13 - HĐ 37/2018/HĐ/OIC-SEAREE ký ngày 07/02/2018</v>
          </cell>
        </row>
      </sheetData>
      <sheetData sheetId="6374">
        <row r="1">
          <cell r="A1" t="str">
            <v>GIÁ TRỊ PHỤ LỤC 13 - HĐ 37/2018/HĐ/OIC-SEAREE ký ngày 07/02/2018</v>
          </cell>
        </row>
      </sheetData>
      <sheetData sheetId="6375">
        <row r="1">
          <cell r="A1" t="str">
            <v>GIÁ TRỊ PHỤ LỤC 13 - HĐ 37/2018/HĐ/OIC-SEAREE ký ngày 07/02/2018</v>
          </cell>
        </row>
      </sheetData>
      <sheetData sheetId="6376">
        <row r="1">
          <cell r="A1" t="str">
            <v>GIÁ TRỊ PHỤ LỤC 13 - HĐ 37/2018/HĐ/OIC-SEAREE ký ngày 07/02/2018</v>
          </cell>
        </row>
      </sheetData>
      <sheetData sheetId="6377">
        <row r="1">
          <cell r="A1" t="str">
            <v>GIÁ TRỊ PHỤ LỤC 13 - HĐ 37/2018/HĐ/OIC-SEAREE ký ngày 07/02/2018</v>
          </cell>
        </row>
      </sheetData>
      <sheetData sheetId="6378">
        <row r="1">
          <cell r="A1" t="str">
            <v>GIÁ TRỊ PHỤ LỤC 13 - HĐ 37/2018/HĐ/OIC-SEAREE ký ngày 07/02/2018</v>
          </cell>
        </row>
      </sheetData>
      <sheetData sheetId="6379">
        <row r="1">
          <cell r="A1" t="str">
            <v>DỰ ÁN:  KHU NHÀ Ở DIỆN TÍCH 4,2777 HA PHƯỜNG THẠNH MỸ LỢI, QUẬN 2 (VICTORIA VILLAGE)</v>
          </cell>
        </row>
      </sheetData>
      <sheetData sheetId="6380">
        <row r="1">
          <cell r="A1" t="str">
            <v>DỰ ÁN:  KHU NHÀ Ở DIỆN TÍCH 4,2777 HA PHƯỜNG THẠNH MỸ LỢI, QUẬN 2 (VICTORIA VILLAGE)</v>
          </cell>
        </row>
      </sheetData>
      <sheetData sheetId="6381">
        <row r="1">
          <cell r="A1" t="str">
            <v>GIÁ TRỊ PHỤ LỤC 13 - HĐ 37/2018/HĐ/OIC-SEAREE ký ngày 07/02/2018</v>
          </cell>
        </row>
      </sheetData>
      <sheetData sheetId="6382">
        <row r="1">
          <cell r="A1" t="str">
            <v>DỰ ÁN:  KHU NHÀ Ở DIỆN TÍCH 4,2777 HA PHƯỜNG THẠNH MỸ LỢI, QUẬN 2 (VICTORIA VILLAGE)</v>
          </cell>
        </row>
      </sheetData>
      <sheetData sheetId="6383">
        <row r="1">
          <cell r="A1" t="str">
            <v>DỰ ÁN:  KHU NHÀ Ở DIỆN TÍCH 4,2777 HA PHƯỜNG THẠNH MỸ LỢI, QUẬN 2 (VICTORIA VILLAGE)</v>
          </cell>
        </row>
      </sheetData>
      <sheetData sheetId="6384">
        <row r="1">
          <cell r="A1" t="str">
            <v>DỰ ÁN:  KHU NHÀ Ở DIỆN TÍCH 4,2777 HA PHƯỜNG THẠNH MỸ LỢI, QUẬN 2 (VICTORIA VILLAGE)</v>
          </cell>
        </row>
      </sheetData>
      <sheetData sheetId="6385">
        <row r="1">
          <cell r="A1" t="str">
            <v>GIÁ TRỊ PHỤ LỤC 13 - HĐ 37/2018/HĐ/OIC-SEAREE ký ngày 07/02/2018</v>
          </cell>
        </row>
      </sheetData>
      <sheetData sheetId="6386">
        <row r="1">
          <cell r="A1" t="str">
            <v>GIÁ TRỊ PHỤ LỤC 13 - HĐ 37/2018/HĐ/OIC-SEAREE ký ngày 07/02/2018</v>
          </cell>
        </row>
      </sheetData>
      <sheetData sheetId="6387">
        <row r="1">
          <cell r="A1" t="str">
            <v>GIÁ TRỊ PHỤ LỤC 13 - HĐ 37/2018/HĐ/OIC-SEAREE ký ngày 07/02/2018</v>
          </cell>
        </row>
      </sheetData>
      <sheetData sheetId="6388">
        <row r="1">
          <cell r="A1" t="str">
            <v>GIÁ TRỊ PHỤ LỤC 13 - HĐ 37/2018/HĐ/OIC-SEAREE ký ngày 07/02/2018</v>
          </cell>
        </row>
      </sheetData>
      <sheetData sheetId="6389">
        <row r="1">
          <cell r="A1" t="str">
            <v>GIÁ TRỊ PHỤ LỤC 13 - HĐ 37/2018/HĐ/OIC-SEAREE ký ngày 07/02/2018</v>
          </cell>
        </row>
      </sheetData>
      <sheetData sheetId="6390">
        <row r="1">
          <cell r="A1" t="str">
            <v>GIÁ TRỊ PHỤ LỤC 13 - HĐ 37/2018/HĐ/OIC-SEAREE ký ngày 07/02/2018</v>
          </cell>
        </row>
      </sheetData>
      <sheetData sheetId="6391">
        <row r="1">
          <cell r="A1" t="str">
            <v>GIÁ TRỊ PHỤ LỤC 13 - HĐ 37/2018/HĐ/OIC-SEAREE ký ngày 07/02/2018</v>
          </cell>
        </row>
      </sheetData>
      <sheetData sheetId="6392">
        <row r="1">
          <cell r="A1" t="str">
            <v>GIÁ TRỊ PHỤ LỤC 13 - HĐ 37/2018/HĐ/OIC-SEAREE ký ngày 07/02/2018</v>
          </cell>
        </row>
      </sheetData>
      <sheetData sheetId="6393">
        <row r="1">
          <cell r="A1" t="str">
            <v>Linksshape LTD</v>
          </cell>
        </row>
      </sheetData>
      <sheetData sheetId="6394">
        <row r="1">
          <cell r="A1" t="str">
            <v>Linksshape LTD</v>
          </cell>
        </row>
      </sheetData>
      <sheetData sheetId="6395">
        <row r="1">
          <cell r="A1" t="str">
            <v>GIÁ TRỊ PHỤ LỤC 13 - HĐ 37/2018/HĐ/OIC-SEAREE ký ngày 07/02/2018</v>
          </cell>
        </row>
      </sheetData>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sheetData sheetId="6411"/>
      <sheetData sheetId="6412"/>
      <sheetData sheetId="6413">
        <row r="1">
          <cell r="A1" t="str">
            <v>DỰ ÁN:  KHU NHÀ Ở DIỆN TÍCH 4,2777 HA PHƯỜNG THẠNH MỸ LỢI, QUẬN 2 (VICTORIA VILLAGE)</v>
          </cell>
        </row>
      </sheetData>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row r="1">
          <cell r="A1" t="str">
            <v>DỰ ÁN:  KHU NHÀ Ở DIỆN TÍCH 4,2777 HA PHƯỜNG THẠNH MỸ LỢI, QUẬN 2 (VICTORIA VILLAGE)</v>
          </cell>
        </row>
      </sheetData>
      <sheetData sheetId="6428">
        <row r="1">
          <cell r="A1" t="str">
            <v>DỰ ÁN:  KHU NHÀ Ở DIỆN TÍCH 4,2777 HA PHƯỜNG THẠNH MỸ LỢI, QUẬN 2 (VICTORIA VILLAGE)</v>
          </cell>
        </row>
      </sheetData>
      <sheetData sheetId="6429">
        <row r="1">
          <cell r="A1" t="str">
            <v>GIÁ TRỊ PHỤ LỤC 13 - HĐ 37/2018/HĐ/OIC-SEAREE ký ngày 07/02/2018</v>
          </cell>
        </row>
      </sheetData>
      <sheetData sheetId="6430">
        <row r="1">
          <cell r="A1" t="str">
            <v>GIÁ TRỊ PHỤ LỤC 13 - HĐ 37/2018/HĐ/OIC-SEAREE ký ngày 07/02/2018</v>
          </cell>
        </row>
      </sheetData>
      <sheetData sheetId="6431">
        <row r="1">
          <cell r="A1" t="str">
            <v>GIÁ TRỊ PHỤ LỤC 13 - HĐ 37/2018/HĐ/OIC-SEAREE ký ngày 07/02/2018</v>
          </cell>
        </row>
      </sheetData>
      <sheetData sheetId="6432">
        <row r="1">
          <cell r="A1" t="str">
            <v>GIÁ TRỊ PHỤ LỤC 13 - HĐ 37/2018/HĐ/OIC-SEAREE ký ngày 07/02/2018</v>
          </cell>
        </row>
      </sheetData>
      <sheetData sheetId="6433">
        <row r="1">
          <cell r="A1" t="str">
            <v>GIÁ TRỊ PHỤ LỤC 13 - HĐ 37/2018/HĐ/OIC-SEAREE ký ngày 07/02/2018</v>
          </cell>
        </row>
      </sheetData>
      <sheetData sheetId="6434">
        <row r="1">
          <cell r="A1" t="str">
            <v>GIÁ TRỊ PHỤ LỤC 13 - HĐ 37/2018/HĐ/OIC-SEAREE ký ngày 07/02/2018</v>
          </cell>
        </row>
      </sheetData>
      <sheetData sheetId="6435">
        <row r="1">
          <cell r="A1" t="str">
            <v>GIÁ TRỊ PHỤ LỤC 13 - HĐ 37/2018/HĐ/OIC-SEAREE ký ngày 07/02/2018</v>
          </cell>
        </row>
      </sheetData>
      <sheetData sheetId="6436">
        <row r="1">
          <cell r="A1" t="str">
            <v>GIÁ TRỊ PHỤ LỤC 13 - HĐ 37/2018/HĐ/OIC-SEAREE ký ngày 07/02/2018</v>
          </cell>
        </row>
      </sheetData>
      <sheetData sheetId="6437">
        <row r="1">
          <cell r="A1" t="str">
            <v>GIÁ TRỊ PHỤ LỤC 13 - HĐ 37/2018/HĐ/OIC-SEAREE ký ngày 07/02/2018</v>
          </cell>
        </row>
      </sheetData>
      <sheetData sheetId="6438">
        <row r="1">
          <cell r="A1" t="str">
            <v>GIÁ TRỊ PHỤ LỤC 13 - HĐ 37/2018/HĐ/OIC-SEAREE ký ngày 07/02/2018</v>
          </cell>
        </row>
      </sheetData>
      <sheetData sheetId="6439">
        <row r="1">
          <cell r="A1" t="str">
            <v>GIÁ TRỊ PHỤ LỤC 13 - HĐ 37/2018/HĐ/OIC-SEAREE ký ngày 07/02/2018</v>
          </cell>
        </row>
      </sheetData>
      <sheetData sheetId="6440">
        <row r="1">
          <cell r="A1" t="str">
            <v>GIÁ TRỊ PHỤ LỤC 13 - HĐ 37/2018/HĐ/OIC-SEAREE ký ngày 07/02/2018</v>
          </cell>
        </row>
      </sheetData>
      <sheetData sheetId="6441">
        <row r="1">
          <cell r="A1" t="str">
            <v>GIÁ TRỊ PHỤ LỤC 13 - HĐ 37/2018/HĐ/OIC-SEAREE ký ngày 07/02/2018</v>
          </cell>
        </row>
      </sheetData>
      <sheetData sheetId="6442">
        <row r="1">
          <cell r="A1" t="str">
            <v>GIÁ TRỊ PHỤ LỤC 13 - HĐ 37/2018/HĐ/OIC-SEAREE ký ngày 07/02/2018</v>
          </cell>
        </row>
      </sheetData>
      <sheetData sheetId="6443">
        <row r="1">
          <cell r="A1" t="str">
            <v>GIÁ TRỊ PHỤ LỤC 13 - HĐ 37/2018/HĐ/OIC-SEAREE ký ngày 07/02/2018</v>
          </cell>
        </row>
      </sheetData>
      <sheetData sheetId="6444">
        <row r="1">
          <cell r="A1" t="str">
            <v>GIÁ TRỊ PHỤ LỤC 13 - HĐ 37/2018/HĐ/OIC-SEAREE ký ngày 07/02/2018</v>
          </cell>
        </row>
      </sheetData>
      <sheetData sheetId="6445">
        <row r="1">
          <cell r="A1" t="str">
            <v>GIÁ TRỊ PHỤ LỤC 13 - HĐ 37/2018/HĐ/OIC-SEAREE ký ngày 07/02/2018</v>
          </cell>
        </row>
      </sheetData>
      <sheetData sheetId="6446">
        <row r="1">
          <cell r="A1" t="str">
            <v>GIÁ TRỊ PHỤ LỤC 13 - HĐ 37/2018/HĐ/OIC-SEAREE ký ngày 07/02/2018</v>
          </cell>
        </row>
      </sheetData>
      <sheetData sheetId="6447">
        <row r="1">
          <cell r="A1" t="str">
            <v>GIÁ TRỊ PHỤ LỤC 13 - HĐ 37/2018/HĐ/OIC-SEAREE ký ngày 07/02/2018</v>
          </cell>
        </row>
      </sheetData>
      <sheetData sheetId="6448">
        <row r="1">
          <cell r="A1" t="str">
            <v>GIÁ TRỊ PHỤ LỤC 13 - HĐ 37/2018/HĐ/OIC-SEAREE ký ngày 07/02/2018</v>
          </cell>
        </row>
      </sheetData>
      <sheetData sheetId="6449">
        <row r="1">
          <cell r="A1" t="str">
            <v>GIÁ TRỊ PHỤ LỤC 13 - HĐ 37/2018/HĐ/OIC-SEAREE ký ngày 07/02/2018</v>
          </cell>
        </row>
      </sheetData>
      <sheetData sheetId="6450">
        <row r="1">
          <cell r="A1" t="str">
            <v>GIÁ TRỊ PHỤ LỤC 13 - HĐ 37/2018/HĐ/OIC-SEAREE ký ngày 07/02/2018</v>
          </cell>
        </row>
      </sheetData>
      <sheetData sheetId="6451">
        <row r="1">
          <cell r="A1" t="str">
            <v>GIÁ TRỊ PHỤ LỤC 13 - HĐ 37/2018/HĐ/OIC-SEAREE ký ngày 07/02/2018</v>
          </cell>
        </row>
      </sheetData>
      <sheetData sheetId="6452">
        <row r="1">
          <cell r="A1" t="str">
            <v>GIÁ TRỊ PHỤ LỤC 13 - HĐ 37/2018/HĐ/OIC-SEAREE ký ngày 07/02/2018</v>
          </cell>
        </row>
      </sheetData>
      <sheetData sheetId="6453">
        <row r="1">
          <cell r="A1" t="str">
            <v>GIÁ TRỊ PHỤ LỤC 13 - HĐ 37/2018/HĐ/OIC-SEAREE ký ngày 07/02/2018</v>
          </cell>
        </row>
      </sheetData>
      <sheetData sheetId="6454">
        <row r="1">
          <cell r="A1" t="str">
            <v>GIÁ TRỊ PHỤ LỤC 13 - HĐ 37/2018/HĐ/OIC-SEAREE ký ngày 07/02/2018</v>
          </cell>
        </row>
      </sheetData>
      <sheetData sheetId="6455">
        <row r="1">
          <cell r="A1" t="str">
            <v>GIÁ TRỊ PHỤ LỤC 13 - HĐ 37/2018/HĐ/OIC-SEAREE ký ngày 07/02/2018</v>
          </cell>
        </row>
      </sheetData>
      <sheetData sheetId="6456">
        <row r="1">
          <cell r="A1" t="str">
            <v>GIÁ TRỊ PHỤ LỤC 13 - HĐ 37/2018/HĐ/OIC-SEAREE ký ngày 07/02/2018</v>
          </cell>
        </row>
      </sheetData>
      <sheetData sheetId="6457">
        <row r="1">
          <cell r="A1" t="str">
            <v>GIÁ TRỊ PHỤ LỤC 13 - HĐ 37/2018/HĐ/OIC-SEAREE ký ngày 07/02/2018</v>
          </cell>
        </row>
      </sheetData>
      <sheetData sheetId="6458">
        <row r="1">
          <cell r="A1" t="str">
            <v>GIÁ TRỊ PHỤ LỤC 13 - HĐ 37/2018/HĐ/OIC-SEAREE ký ngày 07/02/2018</v>
          </cell>
        </row>
      </sheetData>
      <sheetData sheetId="6459">
        <row r="1">
          <cell r="A1" t="str">
            <v>GIÁ TRỊ PHỤ LỤC 13 - HĐ 37/2018/HĐ/OIC-SEAREE ký ngày 07/02/2018</v>
          </cell>
        </row>
      </sheetData>
      <sheetData sheetId="6460">
        <row r="1">
          <cell r="A1" t="str">
            <v>GIÁ TRỊ PHỤ LỤC 13 - HĐ 37/2018/HĐ/OIC-SEAREE ký ngày 07/02/2018</v>
          </cell>
        </row>
      </sheetData>
      <sheetData sheetId="6461">
        <row r="1">
          <cell r="A1" t="str">
            <v>GIÁ TRỊ PHỤ LỤC 13 - HĐ 37/2018/HĐ/OIC-SEAREE ký ngày 07/02/2018</v>
          </cell>
        </row>
      </sheetData>
      <sheetData sheetId="6462">
        <row r="1">
          <cell r="A1" t="str">
            <v>GIÁ TRỊ PHỤ LỤC 13 - HĐ 37/2018/HĐ/OIC-SEAREE ký ngày 07/02/2018</v>
          </cell>
        </row>
      </sheetData>
      <sheetData sheetId="6463">
        <row r="1">
          <cell r="A1" t="str">
            <v>GIÁ TRỊ PHỤ LỤC 13 - HĐ 37/2018/HĐ/OIC-SEAREE ký ngày 07/02/2018</v>
          </cell>
        </row>
      </sheetData>
      <sheetData sheetId="6464">
        <row r="1">
          <cell r="A1" t="str">
            <v>GIÁ TRỊ PHỤ LỤC 13 - HĐ 37/2018/HĐ/OIC-SEAREE ký ngày 07/02/2018</v>
          </cell>
        </row>
      </sheetData>
      <sheetData sheetId="6465">
        <row r="1">
          <cell r="A1" t="str">
            <v>GIÁ TRỊ PHỤ LỤC 13 - HĐ 37/2018/HĐ/OIC-SEAREE ký ngày 07/02/2018</v>
          </cell>
        </row>
      </sheetData>
      <sheetData sheetId="6466">
        <row r="1">
          <cell r="A1" t="str">
            <v>GIÁ TRỊ PHỤ LỤC 13 - HĐ 37/2018/HĐ/OIC-SEAREE ký ngày 07/02/2018</v>
          </cell>
        </row>
      </sheetData>
      <sheetData sheetId="6467">
        <row r="1">
          <cell r="A1" t="str">
            <v>GIÁ TRỊ PHỤ LỤC 13 - HĐ 37/2018/HĐ/OIC-SEAREE ký ngày 07/02/2018</v>
          </cell>
        </row>
      </sheetData>
      <sheetData sheetId="6468">
        <row r="1">
          <cell r="A1" t="str">
            <v>GIÁ TRỊ PHỤ LỤC 13 - HĐ 37/2018/HĐ/OIC-SEAREE ký ngày 07/02/2018</v>
          </cell>
        </row>
      </sheetData>
      <sheetData sheetId="6469">
        <row r="1">
          <cell r="A1" t="str">
            <v>GIÁ TRỊ PHỤ LỤC 13 - HĐ 37/2018/HĐ/OIC-SEAREE ký ngày 07/02/2018</v>
          </cell>
        </row>
      </sheetData>
      <sheetData sheetId="6470">
        <row r="1">
          <cell r="A1" t="str">
            <v>GIÁ TRỊ PHỤ LỤC 13 - HĐ 37/2018/HĐ/OIC-SEAREE ký ngày 07/02/2018</v>
          </cell>
        </row>
      </sheetData>
      <sheetData sheetId="6471">
        <row r="1">
          <cell r="A1" t="str">
            <v>GIÁ TRỊ PHỤ LỤC 13 - HĐ 37/2018/HĐ/OIC-SEAREE ký ngày 07/02/2018</v>
          </cell>
        </row>
      </sheetData>
      <sheetData sheetId="6472">
        <row r="1">
          <cell r="A1" t="str">
            <v>GIÁ TRỊ PHỤ LỤC 13 - HĐ 37/2018/HĐ/OIC-SEAREE ký ngày 07/02/2018</v>
          </cell>
        </row>
      </sheetData>
      <sheetData sheetId="6473">
        <row r="1">
          <cell r="A1" t="str">
            <v>GIÁ TRỊ PHỤ LỤC 13 - HĐ 37/2018/HĐ/OIC-SEAREE ký ngày 07/02/2018</v>
          </cell>
        </row>
      </sheetData>
      <sheetData sheetId="6474">
        <row r="1">
          <cell r="A1" t="str">
            <v>GIÁ TRỊ PHỤ LỤC 13 - HĐ 37/2018/HĐ/OIC-SEAREE ký ngày 07/02/2018</v>
          </cell>
        </row>
      </sheetData>
      <sheetData sheetId="6475">
        <row r="1">
          <cell r="A1" t="str">
            <v>GIÁ TRỊ PHỤ LỤC 13 - HĐ 37/2018/HĐ/OIC-SEAREE ký ngày 07/02/2018</v>
          </cell>
        </row>
      </sheetData>
      <sheetData sheetId="6476">
        <row r="1">
          <cell r="A1" t="str">
            <v>GIÁ TRỊ PHỤ LỤC 13 - HĐ 37/2018/HĐ/OIC-SEAREE ký ngày 07/02/2018</v>
          </cell>
        </row>
      </sheetData>
      <sheetData sheetId="6477">
        <row r="1">
          <cell r="A1" t="str">
            <v>GIÁ TRỊ PHỤ LỤC 13 - HĐ 37/2018/HĐ/OIC-SEAREE ký ngày 07/02/2018</v>
          </cell>
        </row>
      </sheetData>
      <sheetData sheetId="6478">
        <row r="1">
          <cell r="A1" t="str">
            <v>GIÁ TRỊ PHỤ LỤC 13 - HĐ 37/2018/HĐ/OIC-SEAREE ký ngày 07/02/2018</v>
          </cell>
        </row>
      </sheetData>
      <sheetData sheetId="6479">
        <row r="1">
          <cell r="A1" t="str">
            <v>GIÁ TRỊ PHỤ LỤC 13 - HĐ 37/2018/HĐ/OIC-SEAREE ký ngày 07/02/2018</v>
          </cell>
        </row>
      </sheetData>
      <sheetData sheetId="6480">
        <row r="1">
          <cell r="A1" t="str">
            <v>GIÁ TRỊ PHỤ LỤC 13 - HĐ 37/2018/HĐ/OIC-SEAREE ký ngày 07/02/2018</v>
          </cell>
        </row>
      </sheetData>
      <sheetData sheetId="6481">
        <row r="1">
          <cell r="A1" t="str">
            <v>GIÁ TRỊ PHỤ LỤC 13 - HĐ 37/2018/HĐ/OIC-SEAREE ký ngày 07/02/2018</v>
          </cell>
        </row>
      </sheetData>
      <sheetData sheetId="6482">
        <row r="1">
          <cell r="A1" t="str">
            <v>GIÁ TRỊ PHỤ LỤC 13 - HĐ 37/2018/HĐ/OIC-SEAREE ký ngày 07/02/2018</v>
          </cell>
        </row>
      </sheetData>
      <sheetData sheetId="6483">
        <row r="1">
          <cell r="A1" t="str">
            <v>GIÁ TRỊ PHỤ LỤC 13 - HĐ 37/2018/HĐ/OIC-SEAREE ký ngày 07/02/2018</v>
          </cell>
        </row>
      </sheetData>
      <sheetData sheetId="6484">
        <row r="1">
          <cell r="A1" t="str">
            <v>GIÁ TRỊ PHỤ LỤC 13 - HĐ 37/2018/HĐ/OIC-SEAREE ký ngày 07/02/2018</v>
          </cell>
        </row>
      </sheetData>
      <sheetData sheetId="6485">
        <row r="1">
          <cell r="A1" t="str">
            <v>GIÁ TRỊ PHỤ LỤC 13 - HĐ 37/2018/HĐ/OIC-SEAREE ký ngày 07/02/2018</v>
          </cell>
        </row>
      </sheetData>
      <sheetData sheetId="6486">
        <row r="1">
          <cell r="A1" t="str">
            <v>GIÁ TRỊ PHỤ LỤC 13 - HĐ 37/2018/HĐ/OIC-SEAREE ký ngày 07/02/2018</v>
          </cell>
        </row>
      </sheetData>
      <sheetData sheetId="6487">
        <row r="1">
          <cell r="A1" t="str">
            <v>GIÁ TRỊ PHỤ LỤC 13 - HĐ 37/2018/HĐ/OIC-SEAREE ký ngày 07/02/2018</v>
          </cell>
        </row>
      </sheetData>
      <sheetData sheetId="6488">
        <row r="1">
          <cell r="A1" t="str">
            <v>GIÁ TRỊ PHỤ LỤC 13 - HĐ 37/2018/HĐ/OIC-SEAREE ký ngày 07/02/2018</v>
          </cell>
        </row>
      </sheetData>
      <sheetData sheetId="6489">
        <row r="1">
          <cell r="A1" t="str">
            <v>GIÁ TRỊ PHỤ LỤC 13 - HĐ 37/2018/HĐ/OIC-SEAREE ký ngày 07/02/2018</v>
          </cell>
        </row>
      </sheetData>
      <sheetData sheetId="6490">
        <row r="1">
          <cell r="A1" t="str">
            <v>GIÁ TRỊ PHỤ LỤC 13 - HĐ 37/2018/HĐ/OIC-SEAREE ký ngày 07/02/2018</v>
          </cell>
        </row>
      </sheetData>
      <sheetData sheetId="6491">
        <row r="1">
          <cell r="A1" t="str">
            <v>GIÁ TRỊ PHỤ LỤC 13 - HĐ 37/2018/HĐ/OIC-SEAREE ký ngày 07/02/2018</v>
          </cell>
        </row>
      </sheetData>
      <sheetData sheetId="6492">
        <row r="1">
          <cell r="A1" t="str">
            <v>GIÁ TRỊ PHỤ LỤC 13 - HĐ 37/2018/HĐ/OIC-SEAREE ký ngày 07/02/2018</v>
          </cell>
        </row>
      </sheetData>
      <sheetData sheetId="6493">
        <row r="1">
          <cell r="A1" t="str">
            <v>GIÁ TRỊ PHỤ LỤC 13 - HĐ 37/2018/HĐ/OIC-SEAREE ký ngày 07/02/2018</v>
          </cell>
        </row>
      </sheetData>
      <sheetData sheetId="6494">
        <row r="1">
          <cell r="A1" t="str">
            <v>GIÁ TRỊ PHỤ LỤC 13 - HĐ 37/2018/HĐ/OIC-SEAREE ký ngày 07/02/2018</v>
          </cell>
        </row>
      </sheetData>
      <sheetData sheetId="6495">
        <row r="1">
          <cell r="A1" t="str">
            <v>GIÁ TRỊ PHỤ LỤC 13 - HĐ 37/2018/HĐ/OIC-SEAREE ký ngày 07/02/2018</v>
          </cell>
        </row>
      </sheetData>
      <sheetData sheetId="6496">
        <row r="1">
          <cell r="A1" t="str">
            <v>GIÁ TRỊ PHỤ LỤC 13 - HĐ 37/2018/HĐ/OIC-SEAREE ký ngày 07/02/2018</v>
          </cell>
        </row>
      </sheetData>
      <sheetData sheetId="6497">
        <row r="1">
          <cell r="A1" t="str">
            <v>GIÁ TRỊ PHỤ LỤC 13 - HĐ 37/2018/HĐ/OIC-SEAREE ký ngày 07/02/2018</v>
          </cell>
        </row>
      </sheetData>
      <sheetData sheetId="6498">
        <row r="1">
          <cell r="A1" t="str">
            <v>GIÁ TRỊ PHỤ LỤC 13 - HĐ 37/2018/HĐ/OIC-SEAREE ký ngày 07/02/2018</v>
          </cell>
        </row>
      </sheetData>
      <sheetData sheetId="6499">
        <row r="1">
          <cell r="A1" t="str">
            <v>GIÁ TRỊ PHỤ LỤC 13 - HĐ 37/2018/HĐ/OIC-SEAREE ký ngày 07/02/2018</v>
          </cell>
        </row>
      </sheetData>
      <sheetData sheetId="6500">
        <row r="1">
          <cell r="A1" t="str">
            <v>GIÁ TRỊ PHỤ LỤC 13 - HĐ 37/2018/HĐ/OIC-SEAREE ký ngày 07/02/2018</v>
          </cell>
        </row>
      </sheetData>
      <sheetData sheetId="6501">
        <row r="1">
          <cell r="A1" t="str">
            <v>GIÁ TRỊ PHỤ LỤC 13 - HĐ 37/2018/HĐ/OIC-SEAREE ký ngày 07/02/2018</v>
          </cell>
        </row>
      </sheetData>
      <sheetData sheetId="6502">
        <row r="1">
          <cell r="A1" t="str">
            <v>GIÁ TRỊ PHỤ LỤC 13 - HĐ 37/2018/HĐ/OIC-SEAREE ký ngày 07/02/2018</v>
          </cell>
        </row>
      </sheetData>
      <sheetData sheetId="6503">
        <row r="1">
          <cell r="A1" t="str">
            <v>GIÁ TRỊ PHỤ LỤC 13 - HĐ 37/2018/HĐ/OIC-SEAREE ký ngày 07/02/2018</v>
          </cell>
        </row>
      </sheetData>
      <sheetData sheetId="6504">
        <row r="1">
          <cell r="A1" t="str">
            <v>GIÁ TRỊ PHỤ LỤC 13 - HĐ 37/2018/HĐ/OIC-SEAREE ký ngày 07/02/2018</v>
          </cell>
        </row>
      </sheetData>
      <sheetData sheetId="6505">
        <row r="1">
          <cell r="A1" t="str">
            <v>GIÁ TRỊ PHỤ LỤC 13 - HĐ 37/2018/HĐ/OIC-SEAREE ký ngày 07/02/2018</v>
          </cell>
        </row>
      </sheetData>
      <sheetData sheetId="6506">
        <row r="1">
          <cell r="A1" t="str">
            <v>GIÁ TRỊ PHỤ LỤC 13 - HĐ 37/2018/HĐ/OIC-SEAREE ký ngày 07/02/2018</v>
          </cell>
        </row>
      </sheetData>
      <sheetData sheetId="6507">
        <row r="1">
          <cell r="A1" t="str">
            <v>GIÁ TRỊ PHỤ LỤC 13 - HĐ 37/2018/HĐ/OIC-SEAREE ký ngày 07/02/2018</v>
          </cell>
        </row>
      </sheetData>
      <sheetData sheetId="6508">
        <row r="1">
          <cell r="A1" t="str">
            <v>GIÁ TRỊ PHỤ LỤC 13 - HĐ 37/2018/HĐ/OIC-SEAREE ký ngày 07/02/2018</v>
          </cell>
        </row>
      </sheetData>
      <sheetData sheetId="6509">
        <row r="1">
          <cell r="A1" t="str">
            <v>GIÁ TRỊ PHỤ LỤC 13 - HĐ 37/2018/HĐ/OIC-SEAREE ký ngày 07/02/2018</v>
          </cell>
        </row>
      </sheetData>
      <sheetData sheetId="6510">
        <row r="1">
          <cell r="A1" t="str">
            <v>GIÁ TRỊ PHỤ LỤC 13 - HĐ 37/2018/HĐ/OIC-SEAREE ký ngày 07/02/2018</v>
          </cell>
        </row>
      </sheetData>
      <sheetData sheetId="6511">
        <row r="1">
          <cell r="A1" t="str">
            <v>GIÁ TRỊ PHỤ LỤC 13 - HĐ 37/2018/HĐ/OIC-SEAREE ký ngày 07/02/2018</v>
          </cell>
        </row>
      </sheetData>
      <sheetData sheetId="6512">
        <row r="1">
          <cell r="A1" t="str">
            <v>GIÁ TRỊ PHỤ LỤC 13 - HĐ 37/2018/HĐ/OIC-SEAREE ký ngày 07/02/2018</v>
          </cell>
        </row>
      </sheetData>
      <sheetData sheetId="6513">
        <row r="1">
          <cell r="A1" t="str">
            <v>GIÁ TRỊ PHỤ LỤC 13 - HĐ 37/2018/HĐ/OIC-SEAREE ký ngày 07/02/2018</v>
          </cell>
        </row>
      </sheetData>
      <sheetData sheetId="6514">
        <row r="1">
          <cell r="A1" t="str">
            <v>GIÁ TRỊ PHỤ LỤC 13 - HĐ 37/2018/HĐ/OIC-SEAREE ký ngày 07/02/2018</v>
          </cell>
        </row>
      </sheetData>
      <sheetData sheetId="6515">
        <row r="1">
          <cell r="A1" t="str">
            <v>GIÁ TRỊ PHỤ LỤC 13 - HĐ 37/2018/HĐ/OIC-SEAREE ký ngày 07/02/2018</v>
          </cell>
        </row>
      </sheetData>
      <sheetData sheetId="6516">
        <row r="1">
          <cell r="A1" t="str">
            <v>GIÁ TRỊ PHỤ LỤC 13 - HĐ 37/2018/HĐ/OIC-SEAREE ký ngày 07/02/2018</v>
          </cell>
        </row>
      </sheetData>
      <sheetData sheetId="6517">
        <row r="1">
          <cell r="A1" t="str">
            <v>GIÁ TRỊ PHỤ LỤC 13 - HĐ 37/2018/HĐ/OIC-SEAREE ký ngày 07/02/2018</v>
          </cell>
        </row>
      </sheetData>
      <sheetData sheetId="6518">
        <row r="1">
          <cell r="A1" t="str">
            <v>GIÁ TRỊ PHỤ LỤC 13 - HĐ 37/2018/HĐ/OIC-SEAREE ký ngày 07/02/2018</v>
          </cell>
        </row>
      </sheetData>
      <sheetData sheetId="6519">
        <row r="1">
          <cell r="A1" t="str">
            <v>GIÁ TRỊ PHỤ LỤC 13 - HĐ 37/2018/HĐ/OIC-SEAREE ký ngày 07/02/2018</v>
          </cell>
        </row>
      </sheetData>
      <sheetData sheetId="6520">
        <row r="1">
          <cell r="A1" t="str">
            <v>GIÁ TRỊ PHỤ LỤC 13 - HĐ 37/2018/HĐ/OIC-SEAREE ký ngày 07/02/2018</v>
          </cell>
        </row>
      </sheetData>
      <sheetData sheetId="6521">
        <row r="1">
          <cell r="A1" t="str">
            <v>GIÁ TRỊ PHỤ LỤC 13 - HĐ 37/2018/HĐ/OIC-SEAREE ký ngày 07/02/2018</v>
          </cell>
        </row>
      </sheetData>
      <sheetData sheetId="6522">
        <row r="1">
          <cell r="A1" t="str">
            <v>GIÁ TRỊ PHỤ LỤC 13 - HĐ 37/2018/HĐ/OIC-SEAREE ký ngày 07/02/2018</v>
          </cell>
        </row>
      </sheetData>
      <sheetData sheetId="6523">
        <row r="1">
          <cell r="A1" t="str">
            <v>GIÁ TRỊ PHỤ LỤC 13 - HĐ 37/2018/HĐ/OIC-SEAREE ký ngày 07/02/2018</v>
          </cell>
        </row>
      </sheetData>
      <sheetData sheetId="6524">
        <row r="1">
          <cell r="A1" t="str">
            <v>GIÁ TRỊ PHỤ LỤC 13 - HĐ 37/2018/HĐ/OIC-SEAREE ký ngày 07/02/2018</v>
          </cell>
        </row>
      </sheetData>
      <sheetData sheetId="6525">
        <row r="1">
          <cell r="A1" t="str">
            <v>GIÁ TRỊ PHỤ LỤC 13 - HĐ 37/2018/HĐ/OIC-SEAREE ký ngày 07/02/2018</v>
          </cell>
        </row>
      </sheetData>
      <sheetData sheetId="6526">
        <row r="1">
          <cell r="A1" t="str">
            <v>GIÁ TRỊ PHỤ LỤC 13 - HĐ 37/2018/HĐ/OIC-SEAREE ký ngày 07/02/2018</v>
          </cell>
        </row>
      </sheetData>
      <sheetData sheetId="6527">
        <row r="1">
          <cell r="A1" t="str">
            <v>GIÁ TRỊ PHỤ LỤC 13 - HĐ 37/2018/HĐ/OIC-SEAREE ký ngày 07/02/2018</v>
          </cell>
        </row>
      </sheetData>
      <sheetData sheetId="6528">
        <row r="1">
          <cell r="A1" t="str">
            <v>GIÁ TRỊ PHỤ LỤC 13 - HĐ 37/2018/HĐ/OIC-SEAREE ký ngày 07/02/2018</v>
          </cell>
        </row>
      </sheetData>
      <sheetData sheetId="6529">
        <row r="1">
          <cell r="A1" t="str">
            <v>GIÁ TRỊ PHỤ LỤC 13 - HĐ 37/2018/HĐ/OIC-SEAREE ký ngày 07/02/2018</v>
          </cell>
        </row>
      </sheetData>
      <sheetData sheetId="6530">
        <row r="1">
          <cell r="A1" t="str">
            <v>GIÁ TRỊ PHỤ LỤC 13 - HĐ 37/2018/HĐ/OIC-SEAREE ký ngày 07/02/2018</v>
          </cell>
        </row>
      </sheetData>
      <sheetData sheetId="6531">
        <row r="1">
          <cell r="A1" t="str">
            <v>GIÁ TRỊ PHỤ LỤC 13 - HĐ 37/2018/HĐ/OIC-SEAREE ký ngày 07/02/2018</v>
          </cell>
        </row>
      </sheetData>
      <sheetData sheetId="6532">
        <row r="1">
          <cell r="A1" t="str">
            <v>GIÁ TRỊ PHỤ LỤC 13 - HĐ 37/2018/HĐ/OIC-SEAREE ký ngày 07/02/2018</v>
          </cell>
        </row>
      </sheetData>
      <sheetData sheetId="6533">
        <row r="1">
          <cell r="A1" t="str">
            <v>GIÁ TRỊ PHỤ LỤC 13 - HĐ 37/2018/HĐ/OIC-SEAREE ký ngày 07/02/2018</v>
          </cell>
        </row>
      </sheetData>
      <sheetData sheetId="6534">
        <row r="1">
          <cell r="A1" t="str">
            <v>GIÁ TRỊ PHỤ LỤC 13 - HĐ 37/2018/HĐ/OIC-SEAREE ký ngày 07/02/2018</v>
          </cell>
        </row>
      </sheetData>
      <sheetData sheetId="6535">
        <row r="1">
          <cell r="A1" t="str">
            <v>GIÁ TRỊ PHỤ LỤC 13 - HĐ 37/2018/HĐ/OIC-SEAREE ký ngày 07/02/2018</v>
          </cell>
        </row>
      </sheetData>
      <sheetData sheetId="6536">
        <row r="1">
          <cell r="A1" t="str">
            <v>GIÁ TRỊ PHỤ LỤC 13 - HĐ 37/2018/HĐ/OIC-SEAREE ký ngày 07/02/2018</v>
          </cell>
        </row>
      </sheetData>
      <sheetData sheetId="6537">
        <row r="1">
          <cell r="A1" t="str">
            <v>GIÁ TRỊ PHỤ LỤC 13 - HĐ 37/2018/HĐ/OIC-SEAREE ký ngày 07/02/2018</v>
          </cell>
        </row>
      </sheetData>
      <sheetData sheetId="6538">
        <row r="1">
          <cell r="A1" t="str">
            <v>GIÁ TRỊ PHỤ LỤC 13 - HĐ 37/2018/HĐ/OIC-SEAREE ký ngày 07/02/2018</v>
          </cell>
        </row>
      </sheetData>
      <sheetData sheetId="6539">
        <row r="1">
          <cell r="A1" t="str">
            <v>GIÁ TRỊ PHỤ LỤC 13 - HĐ 37/2018/HĐ/OIC-SEAREE ký ngày 07/02/2018</v>
          </cell>
        </row>
      </sheetData>
      <sheetData sheetId="6540">
        <row r="1">
          <cell r="A1" t="str">
            <v>GIÁ TRỊ PHỤ LỤC 13 - HĐ 37/2018/HĐ/OIC-SEAREE ký ngày 07/02/2018</v>
          </cell>
        </row>
      </sheetData>
      <sheetData sheetId="6541">
        <row r="1">
          <cell r="A1" t="str">
            <v>GIÁ TRỊ PHỤ LỤC 13 - HĐ 37/2018/HĐ/OIC-SEAREE ký ngày 07/02/2018</v>
          </cell>
        </row>
      </sheetData>
      <sheetData sheetId="6542">
        <row r="1">
          <cell r="A1" t="str">
            <v>GIÁ TRỊ PHỤ LỤC 13 - HĐ 37/2018/HĐ/OIC-SEAREE ký ngày 07/02/2018</v>
          </cell>
        </row>
      </sheetData>
      <sheetData sheetId="6543">
        <row r="1">
          <cell r="A1" t="str">
            <v>GIÁ TRỊ PHỤ LỤC 13 - HĐ 37/2018/HĐ/OIC-SEAREE ký ngày 07/02/2018</v>
          </cell>
        </row>
      </sheetData>
      <sheetData sheetId="6544">
        <row r="1">
          <cell r="A1" t="str">
            <v>GIÁ TRỊ PHỤ LỤC 13 - HĐ 37/2018/HĐ/OIC-SEAREE ký ngày 07/02/2018</v>
          </cell>
        </row>
      </sheetData>
      <sheetData sheetId="6545">
        <row r="1">
          <cell r="A1" t="str">
            <v>GIÁ TRỊ PHỤ LỤC 13 - HĐ 37/2018/HĐ/OIC-SEAREE ký ngày 07/02/2018</v>
          </cell>
        </row>
      </sheetData>
      <sheetData sheetId="6546">
        <row r="1">
          <cell r="A1" t="str">
            <v>GIÁ TRỊ PHỤ LỤC 13 - HĐ 37/2018/HĐ/OIC-SEAREE ký ngày 07/02/2018</v>
          </cell>
        </row>
      </sheetData>
      <sheetData sheetId="6547">
        <row r="1">
          <cell r="A1" t="str">
            <v>GIÁ TRỊ PHỤ LỤC 13 - HĐ 37/2018/HĐ/OIC-SEAREE ký ngày 07/02/2018</v>
          </cell>
        </row>
      </sheetData>
      <sheetData sheetId="6548">
        <row r="1">
          <cell r="A1" t="str">
            <v>GIÁ TRỊ PHỤ LỤC 13 - HĐ 37/2018/HĐ/OIC-SEAREE ký ngày 07/02/2018</v>
          </cell>
        </row>
      </sheetData>
      <sheetData sheetId="6549">
        <row r="1">
          <cell r="A1" t="str">
            <v>GIÁ TRỊ PHỤ LỤC 13 - HĐ 37/2018/HĐ/OIC-SEAREE ký ngày 07/02/2018</v>
          </cell>
        </row>
      </sheetData>
      <sheetData sheetId="6550">
        <row r="1">
          <cell r="A1" t="str">
            <v>GIÁ TRỊ PHỤ LỤC 13 - HĐ 37/2018/HĐ/OIC-SEAREE ký ngày 07/02/2018</v>
          </cell>
        </row>
      </sheetData>
      <sheetData sheetId="6551">
        <row r="1">
          <cell r="A1" t="str">
            <v>GIÁ TRỊ PHỤ LỤC 13 - HĐ 37/2018/HĐ/OIC-SEAREE ký ngày 07/02/2018</v>
          </cell>
        </row>
      </sheetData>
      <sheetData sheetId="6552">
        <row r="1">
          <cell r="A1" t="str">
            <v>GIÁ TRỊ PHỤ LỤC 13 - HĐ 37/2018/HĐ/OIC-SEAREE ký ngày 07/02/2018</v>
          </cell>
        </row>
      </sheetData>
      <sheetData sheetId="6553">
        <row r="1">
          <cell r="A1" t="str">
            <v>GIÁ TRỊ PHỤ LỤC 13 - HĐ 37/2018/HĐ/OIC-SEAREE ký ngày 07/02/2018</v>
          </cell>
        </row>
      </sheetData>
      <sheetData sheetId="6554">
        <row r="1">
          <cell r="A1" t="str">
            <v>GIÁ TRỊ PHỤ LỤC 13 - HĐ 37/2018/HĐ/OIC-SEAREE ký ngày 07/02/2018</v>
          </cell>
        </row>
      </sheetData>
      <sheetData sheetId="6555">
        <row r="1">
          <cell r="A1" t="str">
            <v>GIÁ TRỊ PHỤ LỤC 13 - HĐ 37/2018/HĐ/OIC-SEAREE ký ngày 07/02/2018</v>
          </cell>
        </row>
      </sheetData>
      <sheetData sheetId="6556">
        <row r="1">
          <cell r="A1" t="str">
            <v>GIÁ TRỊ PHỤ LỤC 13 - HĐ 37/2018/HĐ/OIC-SEAREE ký ngày 07/02/2018</v>
          </cell>
        </row>
      </sheetData>
      <sheetData sheetId="6557">
        <row r="1">
          <cell r="A1" t="str">
            <v>GIÁ TRỊ PHỤ LỤC 13 - HĐ 37/2018/HĐ/OIC-SEAREE ký ngày 07/02/2018</v>
          </cell>
        </row>
      </sheetData>
      <sheetData sheetId="6558">
        <row r="1">
          <cell r="A1" t="str">
            <v>GIÁ TRỊ PHỤ LỤC 13 - HĐ 37/2018/HĐ/OIC-SEAREE ký ngày 07/02/2018</v>
          </cell>
        </row>
      </sheetData>
      <sheetData sheetId="6559">
        <row r="1">
          <cell r="A1" t="str">
            <v>GIÁ TRỊ PHỤ LỤC 13 - HĐ 37/2018/HĐ/OIC-SEAREE ký ngày 07/02/2018</v>
          </cell>
        </row>
      </sheetData>
      <sheetData sheetId="6560">
        <row r="1">
          <cell r="A1" t="str">
            <v>GIÁ TRỊ PHỤ LỤC 13 - HĐ 37/2018/HĐ/OIC-SEAREE ký ngày 07/02/2018</v>
          </cell>
        </row>
      </sheetData>
      <sheetData sheetId="6561">
        <row r="1">
          <cell r="A1" t="str">
            <v>GIÁ TRỊ PHỤ LỤC 13 - HĐ 37/2018/HĐ/OIC-SEAREE ký ngày 07/02/2018</v>
          </cell>
        </row>
      </sheetData>
      <sheetData sheetId="6562">
        <row r="1">
          <cell r="A1" t="str">
            <v>GIÁ TRỊ PHỤ LỤC 13 - HĐ 37/2018/HĐ/OIC-SEAREE ký ngày 07/02/2018</v>
          </cell>
        </row>
      </sheetData>
      <sheetData sheetId="6563">
        <row r="1">
          <cell r="A1" t="str">
            <v>GIÁ TRỊ PHỤ LỤC 13 - HĐ 37/2018/HĐ/OIC-SEAREE ký ngày 07/02/2018</v>
          </cell>
        </row>
      </sheetData>
      <sheetData sheetId="6564">
        <row r="1">
          <cell r="A1" t="str">
            <v>GIÁ TRỊ PHỤ LỤC 13 - HĐ 37/2018/HĐ/OIC-SEAREE ký ngày 07/02/2018</v>
          </cell>
        </row>
      </sheetData>
      <sheetData sheetId="6565">
        <row r="1">
          <cell r="A1" t="str">
            <v>GIÁ TRỊ PHỤ LỤC 13 - HĐ 37/2018/HĐ/OIC-SEAREE ký ngày 07/02/2018</v>
          </cell>
        </row>
      </sheetData>
      <sheetData sheetId="6566">
        <row r="1">
          <cell r="A1" t="str">
            <v>GIÁ TRỊ PHỤ LỤC 13 - HĐ 37/2018/HĐ/OIC-SEAREE ký ngày 07/02/2018</v>
          </cell>
        </row>
      </sheetData>
      <sheetData sheetId="6567">
        <row r="1">
          <cell r="A1" t="str">
            <v>GIÁ TRỊ PHỤ LỤC 13 - HĐ 37/2018/HĐ/OIC-SEAREE ký ngày 07/02/2018</v>
          </cell>
        </row>
      </sheetData>
      <sheetData sheetId="6568">
        <row r="1">
          <cell r="A1" t="str">
            <v>GIÁ TRỊ PHỤ LỤC 13 - HĐ 37/2018/HĐ/OIC-SEAREE ký ngày 07/02/2018</v>
          </cell>
        </row>
      </sheetData>
      <sheetData sheetId="6569">
        <row r="1">
          <cell r="A1" t="str">
            <v>GIÁ TRỊ PHỤ LỤC 13 - HĐ 37/2018/HĐ/OIC-SEAREE ký ngày 07/02/2018</v>
          </cell>
        </row>
      </sheetData>
      <sheetData sheetId="6570">
        <row r="1">
          <cell r="A1" t="str">
            <v>GIÁ TRỊ PHỤ LỤC 13 - HĐ 37/2018/HĐ/OIC-SEAREE ký ngày 07/02/2018</v>
          </cell>
        </row>
      </sheetData>
      <sheetData sheetId="6571">
        <row r="1">
          <cell r="A1" t="str">
            <v>GIÁ TRỊ PHỤ LỤC 13 - HĐ 37/2018/HĐ/OIC-SEAREE ký ngày 07/02/2018</v>
          </cell>
        </row>
      </sheetData>
      <sheetData sheetId="6572">
        <row r="1">
          <cell r="A1" t="str">
            <v>GIÁ TRỊ PHỤ LỤC 13 - HĐ 37/2018/HĐ/OIC-SEAREE ký ngày 07/02/2018</v>
          </cell>
        </row>
      </sheetData>
      <sheetData sheetId="6573">
        <row r="1">
          <cell r="A1" t="str">
            <v>GIÁ TRỊ PHỤ LỤC 13 - HĐ 37/2018/HĐ/OIC-SEAREE ký ngày 07/02/2018</v>
          </cell>
        </row>
      </sheetData>
      <sheetData sheetId="6574">
        <row r="1">
          <cell r="A1" t="str">
            <v>GIÁ TRỊ PHỤ LỤC 13 - HĐ 37/2018/HĐ/OIC-SEAREE ký ngày 07/02/2018</v>
          </cell>
        </row>
      </sheetData>
      <sheetData sheetId="6575">
        <row r="1">
          <cell r="A1" t="str">
            <v>GIÁ TRỊ PHỤ LỤC 13 - HĐ 37/2018/HĐ/OIC-SEAREE ký ngày 07/02/2018</v>
          </cell>
        </row>
      </sheetData>
      <sheetData sheetId="6576">
        <row r="1">
          <cell r="A1" t="str">
            <v>GIÁ TRỊ PHỤ LỤC 13 - HĐ 37/2018/HĐ/OIC-SEAREE ký ngày 07/02/2018</v>
          </cell>
        </row>
      </sheetData>
      <sheetData sheetId="6577">
        <row r="1">
          <cell r="A1" t="str">
            <v>GIÁ TRỊ PHỤ LỤC 13 - HĐ 37/2018/HĐ/OIC-SEAREE ký ngày 07/02/2018</v>
          </cell>
        </row>
      </sheetData>
      <sheetData sheetId="6578">
        <row r="1">
          <cell r="A1" t="str">
            <v>GIÁ TRỊ PHỤ LỤC 13 - HĐ 37/2018/HĐ/OIC-SEAREE ký ngày 07/02/2018</v>
          </cell>
        </row>
      </sheetData>
      <sheetData sheetId="6579">
        <row r="1">
          <cell r="A1" t="str">
            <v>GIÁ TRỊ PHỤ LỤC 13 - HĐ 37/2018/HĐ/OIC-SEAREE ký ngày 07/02/2018</v>
          </cell>
        </row>
      </sheetData>
      <sheetData sheetId="6580">
        <row r="1">
          <cell r="A1" t="str">
            <v>GIÁ TRỊ PHỤ LỤC 13 - HĐ 37/2018/HĐ/OIC-SEAREE ký ngày 07/02/2018</v>
          </cell>
        </row>
      </sheetData>
      <sheetData sheetId="6581">
        <row r="1">
          <cell r="A1" t="str">
            <v>GIÁ TRỊ PHỤ LỤC 13 - HĐ 37/2018/HĐ/OIC-SEAREE ký ngày 07/02/2018</v>
          </cell>
        </row>
      </sheetData>
      <sheetData sheetId="6582">
        <row r="1">
          <cell r="A1" t="str">
            <v>GIÁ TRỊ PHỤ LỤC 13 - HĐ 37/2018/HĐ/OIC-SEAREE ký ngày 07/02/2018</v>
          </cell>
        </row>
      </sheetData>
      <sheetData sheetId="6583">
        <row r="1">
          <cell r="A1" t="str">
            <v>GIÁ TRỊ PHỤ LỤC 13 - HĐ 37/2018/HĐ/OIC-SEAREE ký ngày 07/02/2018</v>
          </cell>
        </row>
      </sheetData>
      <sheetData sheetId="6584">
        <row r="1">
          <cell r="A1" t="str">
            <v>GIÁ TRỊ PHỤ LỤC 13 - HĐ 37/2018/HĐ/OIC-SEAREE ký ngày 07/02/2018</v>
          </cell>
        </row>
      </sheetData>
      <sheetData sheetId="6585">
        <row r="1">
          <cell r="A1" t="str">
            <v>GIÁ TRỊ PHỤ LỤC 13 - HĐ 37/2018/HĐ/OIC-SEAREE ký ngày 07/02/2018</v>
          </cell>
        </row>
      </sheetData>
      <sheetData sheetId="6586">
        <row r="1">
          <cell r="A1" t="str">
            <v>GIÁ TRỊ PHỤ LỤC 13 - HĐ 37/2018/HĐ/OIC-SEAREE ký ngày 07/02/2018</v>
          </cell>
        </row>
      </sheetData>
      <sheetData sheetId="6587">
        <row r="1">
          <cell r="A1" t="str">
            <v>GIÁ TRỊ PHỤ LỤC 13 - HĐ 37/2018/HĐ/OIC-SEAREE ký ngày 07/02/2018</v>
          </cell>
        </row>
      </sheetData>
      <sheetData sheetId="6588">
        <row r="1">
          <cell r="A1" t="str">
            <v>GIÁ TRỊ PHỤ LỤC 13 - HĐ 37/2018/HĐ/OIC-SEAREE ký ngày 07/02/2018</v>
          </cell>
        </row>
      </sheetData>
      <sheetData sheetId="6589">
        <row r="1">
          <cell r="A1" t="str">
            <v>GIÁ TRỊ PHỤ LỤC 13 - HĐ 37/2018/HĐ/OIC-SEAREE ký ngày 07/02/2018</v>
          </cell>
        </row>
      </sheetData>
      <sheetData sheetId="6590">
        <row r="1">
          <cell r="A1" t="str">
            <v>GIÁ TRỊ PHỤ LỤC 13 - HĐ 37/2018/HĐ/OIC-SEAREE ký ngày 07/02/2018</v>
          </cell>
        </row>
      </sheetData>
      <sheetData sheetId="6591">
        <row r="1">
          <cell r="A1" t="str">
            <v>GIÁ TRỊ PHỤ LỤC 13 - HĐ 37/2018/HĐ/OIC-SEAREE ký ngày 07/02/2018</v>
          </cell>
        </row>
      </sheetData>
      <sheetData sheetId="6592">
        <row r="1">
          <cell r="A1" t="str">
            <v>GIÁ TRỊ PHỤ LỤC 13 - HĐ 37/2018/HĐ/OIC-SEAREE ký ngày 07/02/2018</v>
          </cell>
        </row>
      </sheetData>
      <sheetData sheetId="6593">
        <row r="1">
          <cell r="A1" t="str">
            <v>GIÁ TRỊ PHỤ LỤC 13 - HĐ 37/2018/HĐ/OIC-SEAREE ký ngày 07/02/2018</v>
          </cell>
        </row>
      </sheetData>
      <sheetData sheetId="6594">
        <row r="1">
          <cell r="A1" t="str">
            <v>GIÁ TRỊ PHỤ LỤC 13 - HĐ 37/2018/HĐ/OIC-SEAREE ký ngày 07/02/2018</v>
          </cell>
        </row>
      </sheetData>
      <sheetData sheetId="6595">
        <row r="1">
          <cell r="A1" t="str">
            <v>GIÁ TRỊ PHỤ LỤC 13 - HĐ 37/2018/HĐ/OIC-SEAREE ký ngày 07/02/2018</v>
          </cell>
        </row>
      </sheetData>
      <sheetData sheetId="6596">
        <row r="1">
          <cell r="A1" t="str">
            <v>GIÁ TRỊ PHỤ LỤC 13 - HĐ 37/2018/HĐ/OIC-SEAREE ký ngày 07/02/2018</v>
          </cell>
        </row>
      </sheetData>
      <sheetData sheetId="6597">
        <row r="1">
          <cell r="A1" t="str">
            <v>GIÁ TRỊ PHỤ LỤC 13 - HĐ 37/2018/HĐ/OIC-SEAREE ký ngày 07/02/2018</v>
          </cell>
        </row>
      </sheetData>
      <sheetData sheetId="6598">
        <row r="1">
          <cell r="A1" t="str">
            <v>GIÁ TRỊ PHỤ LỤC 13 - HĐ 37/2018/HĐ/OIC-SEAREE ký ngày 07/02/2018</v>
          </cell>
        </row>
      </sheetData>
      <sheetData sheetId="6599">
        <row r="1">
          <cell r="A1" t="str">
            <v>GIÁ TRỊ PHỤ LỤC 13 - HĐ 37/2018/HĐ/OIC-SEAREE ký ngày 07/02/2018</v>
          </cell>
        </row>
      </sheetData>
      <sheetData sheetId="6600">
        <row r="1">
          <cell r="A1" t="str">
            <v>GIÁ TRỊ PHỤ LỤC 13 - HĐ 37/2018/HĐ/OIC-SEAREE ký ngày 07/02/2018</v>
          </cell>
        </row>
      </sheetData>
      <sheetData sheetId="6601">
        <row r="1">
          <cell r="A1" t="str">
            <v>GIÁ TRỊ PHỤ LỤC 13 - HĐ 37/2018/HĐ/OIC-SEAREE ký ngày 07/02/2018</v>
          </cell>
        </row>
      </sheetData>
      <sheetData sheetId="6602">
        <row r="1">
          <cell r="A1" t="str">
            <v>GIÁ TRỊ PHỤ LỤC 13 - HĐ 37/2018/HĐ/OIC-SEAREE ký ngày 07/02/2018</v>
          </cell>
        </row>
      </sheetData>
      <sheetData sheetId="6603">
        <row r="1">
          <cell r="A1" t="str">
            <v>GIÁ TRỊ PHỤ LỤC 13 - HĐ 37/2018/HĐ/OIC-SEAREE ký ngày 07/02/2018</v>
          </cell>
        </row>
      </sheetData>
      <sheetData sheetId="6604">
        <row r="1">
          <cell r="A1" t="str">
            <v>GIÁ TRỊ PHỤ LỤC 13 - HĐ 37/2018/HĐ/OIC-SEAREE ký ngày 07/02/2018</v>
          </cell>
        </row>
      </sheetData>
      <sheetData sheetId="6605">
        <row r="1">
          <cell r="A1" t="str">
            <v>GIÁ TRỊ PHỤ LỤC 13 - HĐ 37/2018/HĐ/OIC-SEAREE ký ngày 07/02/2018</v>
          </cell>
        </row>
      </sheetData>
      <sheetData sheetId="6606">
        <row r="1">
          <cell r="A1" t="str">
            <v>GIÁ TRỊ PHỤ LỤC 13 - HĐ 37/2018/HĐ/OIC-SEAREE ký ngày 07/02/2018</v>
          </cell>
        </row>
      </sheetData>
      <sheetData sheetId="6607">
        <row r="1">
          <cell r="A1" t="str">
            <v>GIÁ TRỊ PHỤ LỤC 13 - HĐ 37/2018/HĐ/OIC-SEAREE ký ngày 07/02/2018</v>
          </cell>
        </row>
      </sheetData>
      <sheetData sheetId="6608">
        <row r="1">
          <cell r="A1" t="str">
            <v>GIÁ TRỊ PHỤ LỤC 13 - HĐ 37/2018/HĐ/OIC-SEAREE ký ngày 07/02/2018</v>
          </cell>
        </row>
      </sheetData>
      <sheetData sheetId="6609">
        <row r="1">
          <cell r="A1" t="str">
            <v>GIÁ TRỊ PHỤ LỤC 13 - HĐ 37/2018/HĐ/OIC-SEAREE ký ngày 07/02/2018</v>
          </cell>
        </row>
      </sheetData>
      <sheetData sheetId="6610">
        <row r="1">
          <cell r="A1" t="str">
            <v>GIÁ TRỊ PHỤ LỤC 13 - HĐ 37/2018/HĐ/OIC-SEAREE ký ngày 07/02/2018</v>
          </cell>
        </row>
      </sheetData>
      <sheetData sheetId="6611">
        <row r="1">
          <cell r="A1" t="str">
            <v>GIÁ TRỊ PHỤ LỤC 13 - HĐ 37/2018/HĐ/OIC-SEAREE ký ngày 07/02/2018</v>
          </cell>
        </row>
      </sheetData>
      <sheetData sheetId="6612">
        <row r="1">
          <cell r="A1" t="str">
            <v>GIÁ TRỊ PHỤ LỤC 13 - HĐ 37/2018/HĐ/OIC-SEAREE ký ngày 07/02/2018</v>
          </cell>
        </row>
      </sheetData>
      <sheetData sheetId="6613">
        <row r="1">
          <cell r="A1" t="str">
            <v>GIÁ TRỊ PHỤ LỤC 13 - HĐ 37/2018/HĐ/OIC-SEAREE ký ngày 07/02/2018</v>
          </cell>
        </row>
      </sheetData>
      <sheetData sheetId="6614">
        <row r="1">
          <cell r="A1" t="str">
            <v>GIÁ TRỊ PHỤ LỤC 13 - HĐ 37/2018/HĐ/OIC-SEAREE ký ngày 07/02/2018</v>
          </cell>
        </row>
      </sheetData>
      <sheetData sheetId="6615">
        <row r="1">
          <cell r="A1" t="str">
            <v>GIÁ TRỊ PHỤ LỤC 13 - HĐ 37/2018/HĐ/OIC-SEAREE ký ngày 07/02/2018</v>
          </cell>
        </row>
      </sheetData>
      <sheetData sheetId="6616">
        <row r="1">
          <cell r="A1" t="str">
            <v>GIÁ TRỊ PHỤ LỤC 13 - HĐ 37/2018/HĐ/OIC-SEAREE ký ngày 07/02/2018</v>
          </cell>
        </row>
      </sheetData>
      <sheetData sheetId="6617">
        <row r="1">
          <cell r="A1" t="str">
            <v>GIÁ TRỊ PHỤ LỤC 13 - HĐ 37/2018/HĐ/OIC-SEAREE ký ngày 07/02/2018</v>
          </cell>
        </row>
      </sheetData>
      <sheetData sheetId="6618">
        <row r="1">
          <cell r="A1" t="str">
            <v>GIÁ TRỊ PHỤ LỤC 13 - HĐ 37/2018/HĐ/OIC-SEAREE ký ngày 07/02/2018</v>
          </cell>
        </row>
      </sheetData>
      <sheetData sheetId="6619">
        <row r="1">
          <cell r="A1" t="str">
            <v>GIÁ TRỊ PHỤ LỤC 13 - HĐ 37/2018/HĐ/OIC-SEAREE ký ngày 07/02/2018</v>
          </cell>
        </row>
      </sheetData>
      <sheetData sheetId="6620">
        <row r="1">
          <cell r="A1" t="str">
            <v>GIÁ TRỊ PHỤ LỤC 13 - HĐ 37/2018/HĐ/OIC-SEAREE ký ngày 07/02/2018</v>
          </cell>
        </row>
      </sheetData>
      <sheetData sheetId="6621">
        <row r="1">
          <cell r="A1" t="str">
            <v>GIÁ TRỊ PHỤ LỤC 13 - HĐ 37/2018/HĐ/OIC-SEAREE ký ngày 07/02/2018</v>
          </cell>
        </row>
      </sheetData>
      <sheetData sheetId="6622">
        <row r="1">
          <cell r="A1" t="str">
            <v>GIÁ TRỊ PHỤ LỤC 13 - HĐ 37/2018/HĐ/OIC-SEAREE ký ngày 07/02/2018</v>
          </cell>
        </row>
      </sheetData>
      <sheetData sheetId="6623">
        <row r="1">
          <cell r="A1" t="str">
            <v>GIÁ TRỊ PHỤ LỤC 13 - HĐ 37/2018/HĐ/OIC-SEAREE ký ngày 07/02/2018</v>
          </cell>
        </row>
      </sheetData>
      <sheetData sheetId="6624">
        <row r="1">
          <cell r="A1" t="str">
            <v>GIÁ TRỊ PHỤ LỤC 13 - HĐ 37/2018/HĐ/OIC-SEAREE ký ngày 07/02/2018</v>
          </cell>
        </row>
      </sheetData>
      <sheetData sheetId="6625">
        <row r="1">
          <cell r="A1" t="str">
            <v>GIÁ TRỊ PHỤ LỤC 13 - HĐ 37/2018/HĐ/OIC-SEAREE ký ngày 07/02/2018</v>
          </cell>
        </row>
      </sheetData>
      <sheetData sheetId="6626">
        <row r="1">
          <cell r="A1" t="str">
            <v>GIÁ TRỊ PHỤ LỤC 13 - HĐ 37/2018/HĐ/OIC-SEAREE ký ngày 07/02/2018</v>
          </cell>
        </row>
      </sheetData>
      <sheetData sheetId="6627">
        <row r="1">
          <cell r="A1" t="str">
            <v>GIÁ TRỊ PHỤ LỤC 13 - HĐ 37/2018/HĐ/OIC-SEAREE ký ngày 07/02/2018</v>
          </cell>
        </row>
      </sheetData>
      <sheetData sheetId="6628">
        <row r="1">
          <cell r="A1" t="str">
            <v>GIÁ TRỊ PHỤ LỤC 13 - HĐ 37/2018/HĐ/OIC-SEAREE ký ngày 07/02/2018</v>
          </cell>
        </row>
      </sheetData>
      <sheetData sheetId="6629">
        <row r="1">
          <cell r="A1" t="str">
            <v>GIÁ TRỊ PHỤ LỤC 13 - HĐ 37/2018/HĐ/OIC-SEAREE ký ngày 07/02/2018</v>
          </cell>
        </row>
      </sheetData>
      <sheetData sheetId="6630">
        <row r="1">
          <cell r="A1" t="str">
            <v>GIÁ TRỊ PHỤ LỤC 13 - HĐ 37/2018/HĐ/OIC-SEAREE ký ngày 07/02/2018</v>
          </cell>
        </row>
      </sheetData>
      <sheetData sheetId="6631">
        <row r="1">
          <cell r="A1" t="str">
            <v>GIÁ TRỊ PHỤ LỤC 13 - HĐ 37/2018/HĐ/OIC-SEAREE ký ngày 07/02/2018</v>
          </cell>
        </row>
      </sheetData>
      <sheetData sheetId="6632">
        <row r="1">
          <cell r="A1" t="str">
            <v>GIÁ TRỊ PHỤ LỤC 13 - HĐ 37/2018/HĐ/OIC-SEAREE ký ngày 07/02/2018</v>
          </cell>
        </row>
      </sheetData>
      <sheetData sheetId="6633">
        <row r="1">
          <cell r="A1" t="str">
            <v>GIÁ TRỊ PHỤ LỤC 13 - HĐ 37/2018/HĐ/OIC-SEAREE ký ngày 07/02/2018</v>
          </cell>
        </row>
      </sheetData>
      <sheetData sheetId="6634">
        <row r="1">
          <cell r="A1" t="str">
            <v>GIÁ TRỊ PHỤ LỤC 13 - HĐ 37/2018/HĐ/OIC-SEAREE ký ngày 07/02/2018</v>
          </cell>
        </row>
      </sheetData>
      <sheetData sheetId="6635">
        <row r="1">
          <cell r="A1" t="str">
            <v>GIÁ TRỊ PHỤ LỤC 13 - HĐ 37/2018/HĐ/OIC-SEAREE ký ngày 07/02/2018</v>
          </cell>
        </row>
      </sheetData>
      <sheetData sheetId="6636">
        <row r="1">
          <cell r="A1" t="str">
            <v>GIÁ TRỊ PHỤ LỤC 13 - HĐ 37/2018/HĐ/OIC-SEAREE ký ngày 07/02/2018</v>
          </cell>
        </row>
      </sheetData>
      <sheetData sheetId="6637">
        <row r="1">
          <cell r="A1" t="str">
            <v>GIÁ TRỊ PHỤ LỤC 13 - HĐ 37/2018/HĐ/OIC-SEAREE ký ngày 07/02/2018</v>
          </cell>
        </row>
      </sheetData>
      <sheetData sheetId="6638">
        <row r="1">
          <cell r="A1" t="str">
            <v>GIÁ TRỊ PHỤ LỤC 13 - HĐ 37/2018/HĐ/OIC-SEAREE ký ngày 07/02/2018</v>
          </cell>
        </row>
      </sheetData>
      <sheetData sheetId="6639">
        <row r="1">
          <cell r="A1" t="str">
            <v>GIÁ TRỊ PHỤ LỤC 13 - HĐ 37/2018/HĐ/OIC-SEAREE ký ngày 07/02/2018</v>
          </cell>
        </row>
      </sheetData>
      <sheetData sheetId="6640">
        <row r="1">
          <cell r="A1" t="str">
            <v>GIÁ TRỊ PHỤ LỤC 13 - HĐ 37/2018/HĐ/OIC-SEAREE ký ngày 07/02/2018</v>
          </cell>
        </row>
      </sheetData>
      <sheetData sheetId="6641">
        <row r="1">
          <cell r="A1" t="str">
            <v>GIÁ TRỊ PHỤ LỤC 13 - HĐ 37/2018/HĐ/OIC-SEAREE ký ngày 07/02/2018</v>
          </cell>
        </row>
      </sheetData>
      <sheetData sheetId="6642">
        <row r="1">
          <cell r="A1" t="str">
            <v>GIÁ TRỊ PHỤ LỤC 13 - HĐ 37/2018/HĐ/OIC-SEAREE ký ngày 07/02/2018</v>
          </cell>
        </row>
      </sheetData>
      <sheetData sheetId="6643">
        <row r="1">
          <cell r="A1" t="str">
            <v>GIÁ TRỊ PHỤ LỤC 13 - HĐ 37/2018/HĐ/OIC-SEAREE ký ngày 07/02/2018</v>
          </cell>
        </row>
      </sheetData>
      <sheetData sheetId="6644">
        <row r="1">
          <cell r="A1" t="str">
            <v>GIÁ TRỊ PHỤ LỤC 13 - HĐ 37/2018/HĐ/OIC-SEAREE ký ngày 07/02/2018</v>
          </cell>
        </row>
      </sheetData>
      <sheetData sheetId="6645">
        <row r="1">
          <cell r="A1" t="str">
            <v>GIÁ TRỊ PHỤ LỤC 13 - HĐ 37/2018/HĐ/OIC-SEAREE ký ngày 07/02/2018</v>
          </cell>
        </row>
      </sheetData>
      <sheetData sheetId="6646">
        <row r="1">
          <cell r="A1" t="str">
            <v>GIÁ TRỊ PHỤ LỤC 13 - HĐ 37/2018/HĐ/OIC-SEAREE ký ngày 07/02/2018</v>
          </cell>
        </row>
      </sheetData>
      <sheetData sheetId="6647">
        <row r="1">
          <cell r="A1" t="str">
            <v>GIÁ TRỊ PHỤ LỤC 13 - HĐ 37/2018/HĐ/OIC-SEAREE ký ngày 07/02/2018</v>
          </cell>
        </row>
      </sheetData>
      <sheetData sheetId="6648">
        <row r="1">
          <cell r="A1" t="str">
            <v>GIÁ TRỊ PHỤ LỤC 13 - HĐ 37/2018/HĐ/OIC-SEAREE ký ngày 07/02/2018</v>
          </cell>
        </row>
      </sheetData>
      <sheetData sheetId="6649">
        <row r="1">
          <cell r="A1" t="str">
            <v>GIÁ TRỊ PHỤ LỤC 13 - HĐ 37/2018/HĐ/OIC-SEAREE ký ngày 07/02/2018</v>
          </cell>
        </row>
      </sheetData>
      <sheetData sheetId="6650">
        <row r="1">
          <cell r="A1" t="str">
            <v>GIÁ TRỊ PHỤ LỤC 13 - HĐ 37/2018/HĐ/OIC-SEAREE ký ngày 07/02/2018</v>
          </cell>
        </row>
      </sheetData>
      <sheetData sheetId="6651">
        <row r="1">
          <cell r="A1" t="str">
            <v>GIÁ TRỊ PHỤ LỤC 13 - HĐ 37/2018/HĐ/OIC-SEAREE ký ngày 07/02/2018</v>
          </cell>
        </row>
      </sheetData>
      <sheetData sheetId="6652">
        <row r="1">
          <cell r="A1" t="str">
            <v>GIÁ TRỊ PHỤ LỤC 13 - HĐ 37/2018/HĐ/OIC-SEAREE ký ngày 07/02/2018</v>
          </cell>
        </row>
      </sheetData>
      <sheetData sheetId="6653">
        <row r="1">
          <cell r="A1" t="str">
            <v>GIÁ TRỊ PHỤ LỤC 13 - HĐ 37/2018/HĐ/OIC-SEAREE ký ngày 07/02/2018</v>
          </cell>
        </row>
      </sheetData>
      <sheetData sheetId="6654">
        <row r="1">
          <cell r="A1" t="str">
            <v>GIÁ TRỊ PHỤ LỤC 13 - HĐ 37/2018/HĐ/OIC-SEAREE ký ngày 07/02/2018</v>
          </cell>
        </row>
      </sheetData>
      <sheetData sheetId="6655">
        <row r="1">
          <cell r="A1" t="str">
            <v>GIÁ TRỊ PHỤ LỤC 13 - HĐ 37/2018/HĐ/OIC-SEAREE ký ngày 07/02/2018</v>
          </cell>
        </row>
      </sheetData>
      <sheetData sheetId="6656">
        <row r="1">
          <cell r="A1" t="str">
            <v>GIÁ TRỊ PHỤ LỤC 13 - HĐ 37/2018/HĐ/OIC-SEAREE ký ngày 07/02/2018</v>
          </cell>
        </row>
      </sheetData>
      <sheetData sheetId="6657">
        <row r="1">
          <cell r="A1" t="str">
            <v>GIÁ TRỊ PHỤ LỤC 13 - HĐ 37/2018/HĐ/OIC-SEAREE ký ngày 07/02/2018</v>
          </cell>
        </row>
      </sheetData>
      <sheetData sheetId="6658">
        <row r="1">
          <cell r="A1" t="str">
            <v>GIÁ TRỊ PHỤ LỤC 13 - HĐ 37/2018/HĐ/OIC-SEAREE ký ngày 07/02/2018</v>
          </cell>
        </row>
      </sheetData>
      <sheetData sheetId="6659">
        <row r="1">
          <cell r="A1" t="str">
            <v>GIÁ TRỊ PHỤ LỤC 13 - HĐ 37/2018/HĐ/OIC-SEAREE ký ngày 07/02/2018</v>
          </cell>
        </row>
      </sheetData>
      <sheetData sheetId="6660">
        <row r="1">
          <cell r="A1" t="str">
            <v>GIÁ TRỊ PHỤ LỤC 13 - HĐ 37/2018/HĐ/OIC-SEAREE ký ngày 07/02/2018</v>
          </cell>
        </row>
      </sheetData>
      <sheetData sheetId="6661">
        <row r="1">
          <cell r="A1" t="str">
            <v>GIÁ TRỊ PHỤ LỤC 13 - HĐ 37/2018/HĐ/OIC-SEAREE ký ngày 07/02/2018</v>
          </cell>
        </row>
      </sheetData>
      <sheetData sheetId="6662">
        <row r="1">
          <cell r="A1" t="str">
            <v>GIÁ TRỊ PHỤ LỤC 13 - HĐ 37/2018/HĐ/OIC-SEAREE ký ngày 07/02/2018</v>
          </cell>
        </row>
      </sheetData>
      <sheetData sheetId="6663">
        <row r="1">
          <cell r="A1" t="str">
            <v>GIÁ TRỊ PHỤ LỤC 13 - HĐ 37/2018/HĐ/OIC-SEAREE ký ngày 07/02/2018</v>
          </cell>
        </row>
      </sheetData>
      <sheetData sheetId="6664">
        <row r="1">
          <cell r="A1" t="str">
            <v>GIÁ TRỊ PHỤ LỤC 13 - HĐ 37/2018/HĐ/OIC-SEAREE ký ngày 07/02/2018</v>
          </cell>
        </row>
      </sheetData>
      <sheetData sheetId="6665">
        <row r="1">
          <cell r="A1" t="str">
            <v>GIÁ TRỊ PHỤ LỤC 13 - HĐ 37/2018/HĐ/OIC-SEAREE ký ngày 07/02/2018</v>
          </cell>
        </row>
      </sheetData>
      <sheetData sheetId="6666">
        <row r="1">
          <cell r="A1" t="str">
            <v>GIÁ TRỊ PHỤ LỤC 13 - HĐ 37/2018/HĐ/OIC-SEAREE ký ngày 07/02/2018</v>
          </cell>
        </row>
      </sheetData>
      <sheetData sheetId="6667">
        <row r="1">
          <cell r="A1" t="str">
            <v>GIÁ TRỊ PHỤ LỤC 13 - HĐ 37/2018/HĐ/OIC-SEAREE ký ngày 07/02/2018</v>
          </cell>
        </row>
      </sheetData>
      <sheetData sheetId="6668">
        <row r="1">
          <cell r="A1" t="str">
            <v>GIÁ TRỊ PHỤ LỤC 13 - HĐ 37/2018/HĐ/OIC-SEAREE ký ngày 07/02/2018</v>
          </cell>
        </row>
      </sheetData>
      <sheetData sheetId="6669">
        <row r="1">
          <cell r="A1" t="str">
            <v>GIÁ TRỊ PHỤ LỤC 13 - HĐ 37/2018/HĐ/OIC-SEAREE ký ngày 07/02/2018</v>
          </cell>
        </row>
      </sheetData>
      <sheetData sheetId="6670">
        <row r="1">
          <cell r="A1" t="str">
            <v>GIÁ TRỊ PHỤ LỤC 13 - HĐ 37/2018/HĐ/OIC-SEAREE ký ngày 07/02/2018</v>
          </cell>
        </row>
      </sheetData>
      <sheetData sheetId="6671">
        <row r="1">
          <cell r="A1" t="str">
            <v>GIÁ TRỊ PHỤ LỤC 13 - HĐ 37/2018/HĐ/OIC-SEAREE ký ngày 07/02/2018</v>
          </cell>
        </row>
      </sheetData>
      <sheetData sheetId="6672">
        <row r="1">
          <cell r="A1" t="str">
            <v>GIÁ TRỊ PHỤ LỤC 13 - HĐ 37/2018/HĐ/OIC-SEAREE ký ngày 07/02/2018</v>
          </cell>
        </row>
      </sheetData>
      <sheetData sheetId="6673">
        <row r="1">
          <cell r="A1" t="str">
            <v>GIÁ TRỊ PHỤ LỤC 13 - HĐ 37/2018/HĐ/OIC-SEAREE ký ngày 07/02/2018</v>
          </cell>
        </row>
      </sheetData>
      <sheetData sheetId="6674">
        <row r="1">
          <cell r="A1" t="str">
            <v>GIÁ TRỊ PHỤ LỤC 13 - HĐ 37/2018/HĐ/OIC-SEAREE ký ngày 07/02/2018</v>
          </cell>
        </row>
      </sheetData>
      <sheetData sheetId="6675">
        <row r="1">
          <cell r="A1" t="str">
            <v>GIÁ TRỊ PHỤ LỤC 13 - HĐ 37/2018/HĐ/OIC-SEAREE ký ngày 07/02/2018</v>
          </cell>
        </row>
      </sheetData>
      <sheetData sheetId="6676">
        <row r="1">
          <cell r="A1" t="str">
            <v>GIÁ TRỊ PHỤ LỤC 13 - HĐ 37/2018/HĐ/OIC-SEAREE ký ngày 07/02/2018</v>
          </cell>
        </row>
      </sheetData>
      <sheetData sheetId="6677">
        <row r="1">
          <cell r="A1" t="str">
            <v>GIÁ TRỊ PHỤ LỤC 13 - HĐ 37/2018/HĐ/OIC-SEAREE ký ngày 07/02/2018</v>
          </cell>
        </row>
      </sheetData>
      <sheetData sheetId="6678">
        <row r="1">
          <cell r="A1" t="str">
            <v>GIÁ TRỊ PHỤ LỤC 13 - HĐ 37/2018/HĐ/OIC-SEAREE ký ngày 07/02/2018</v>
          </cell>
        </row>
      </sheetData>
      <sheetData sheetId="6679">
        <row r="1">
          <cell r="A1" t="str">
            <v>GIÁ TRỊ PHỤ LỤC 13 - HĐ 37/2018/HĐ/OIC-SEAREE ký ngày 07/02/2018</v>
          </cell>
        </row>
      </sheetData>
      <sheetData sheetId="6680">
        <row r="1">
          <cell r="A1" t="str">
            <v>GIÁ TRỊ PHỤ LỤC 13 - HĐ 37/2018/HĐ/OIC-SEAREE ký ngày 07/02/2018</v>
          </cell>
        </row>
      </sheetData>
      <sheetData sheetId="6681">
        <row r="1">
          <cell r="A1" t="str">
            <v>GIÁ TRỊ PHỤ LỤC 13 - HĐ 37/2018/HĐ/OIC-SEAREE ký ngày 07/02/2018</v>
          </cell>
        </row>
      </sheetData>
      <sheetData sheetId="6682">
        <row r="1">
          <cell r="A1" t="str">
            <v>GIÁ TRỊ PHỤ LỤC 13 - HĐ 37/2018/HĐ/OIC-SEAREE ký ngày 07/02/2018</v>
          </cell>
        </row>
      </sheetData>
      <sheetData sheetId="6683">
        <row r="1">
          <cell r="A1" t="str">
            <v>GIÁ TRỊ PHỤ LỤC 13 - HĐ 37/2018/HĐ/OIC-SEAREE ký ngày 07/02/2018</v>
          </cell>
        </row>
      </sheetData>
      <sheetData sheetId="6684">
        <row r="1">
          <cell r="A1" t="str">
            <v>GIÁ TRỊ PHỤ LỤC 13 - HĐ 37/2018/HĐ/OIC-SEAREE ký ngày 07/02/2018</v>
          </cell>
        </row>
      </sheetData>
      <sheetData sheetId="6685">
        <row r="1">
          <cell r="A1" t="str">
            <v>GIÁ TRỊ PHỤ LỤC 13 - HĐ 37/2018/HĐ/OIC-SEAREE ký ngày 07/02/2018</v>
          </cell>
        </row>
      </sheetData>
      <sheetData sheetId="6686">
        <row r="1">
          <cell r="A1" t="str">
            <v>GIÁ TRỊ PHỤ LỤC 13 - HĐ 37/2018/HĐ/OIC-SEAREE ký ngày 07/02/2018</v>
          </cell>
        </row>
      </sheetData>
      <sheetData sheetId="6687">
        <row r="1">
          <cell r="A1" t="str">
            <v>GIÁ TRỊ PHỤ LỤC 13 - HĐ 37/2018/HĐ/OIC-SEAREE ký ngày 07/02/2018</v>
          </cell>
        </row>
      </sheetData>
      <sheetData sheetId="6688">
        <row r="1">
          <cell r="A1" t="str">
            <v>GIÁ TRỊ PHỤ LỤC 13 - HĐ 37/2018/HĐ/OIC-SEAREE ký ngày 07/02/2018</v>
          </cell>
        </row>
      </sheetData>
      <sheetData sheetId="6689">
        <row r="1">
          <cell r="A1" t="str">
            <v>GIÁ TRỊ PHỤ LỤC 13 - HĐ 37/2018/HĐ/OIC-SEAREE ký ngày 07/02/2018</v>
          </cell>
        </row>
      </sheetData>
      <sheetData sheetId="6690">
        <row r="1">
          <cell r="A1" t="str">
            <v>GIÁ TRỊ PHỤ LỤC 13 - HĐ 37/2018/HĐ/OIC-SEAREE ký ngày 07/02/2018</v>
          </cell>
        </row>
      </sheetData>
      <sheetData sheetId="6691">
        <row r="1">
          <cell r="A1" t="str">
            <v>GIÁ TRỊ PHỤ LỤC 13 - HĐ 37/2018/HĐ/OIC-SEAREE ký ngày 07/02/2018</v>
          </cell>
        </row>
      </sheetData>
      <sheetData sheetId="6692">
        <row r="1">
          <cell r="A1" t="str">
            <v>GIÁ TRỊ PHỤ LỤC 13 - HĐ 37/2018/HĐ/OIC-SEAREE ký ngày 07/02/2018</v>
          </cell>
        </row>
      </sheetData>
      <sheetData sheetId="6693">
        <row r="1">
          <cell r="A1" t="str">
            <v>GIÁ TRỊ PHỤ LỤC 13 - HĐ 37/2018/HĐ/OIC-SEAREE ký ngày 07/02/2018</v>
          </cell>
        </row>
      </sheetData>
      <sheetData sheetId="6694">
        <row r="1">
          <cell r="A1" t="str">
            <v>GIÁ TRỊ PHỤ LỤC 13 - HĐ 37/2018/HĐ/OIC-SEAREE ký ngày 07/02/2018</v>
          </cell>
        </row>
      </sheetData>
      <sheetData sheetId="6695">
        <row r="1">
          <cell r="A1" t="str">
            <v>GIÁ TRỊ PHỤ LỤC 13 - HĐ 37/2018/HĐ/OIC-SEAREE ký ngày 07/02/2018</v>
          </cell>
        </row>
      </sheetData>
      <sheetData sheetId="6696">
        <row r="1">
          <cell r="A1" t="str">
            <v>GIÁ TRỊ PHỤ LỤC 13 - HĐ 37/2018/HĐ/OIC-SEAREE ký ngày 07/02/2018</v>
          </cell>
        </row>
      </sheetData>
      <sheetData sheetId="6697">
        <row r="1">
          <cell r="A1" t="str">
            <v>GIÁ TRỊ PHỤ LỤC 13 - HĐ 37/2018/HĐ/OIC-SEAREE ký ngày 07/02/2018</v>
          </cell>
        </row>
      </sheetData>
      <sheetData sheetId="6698">
        <row r="1">
          <cell r="A1" t="str">
            <v>GIÁ TRỊ PHỤ LỤC 13 - HĐ 37/2018/HĐ/OIC-SEAREE ký ngày 07/02/2018</v>
          </cell>
        </row>
      </sheetData>
      <sheetData sheetId="6699">
        <row r="1">
          <cell r="A1" t="str">
            <v>GIÁ TRỊ PHỤ LỤC 13 - HĐ 37/2018/HĐ/OIC-SEAREE ký ngày 07/02/2018</v>
          </cell>
        </row>
      </sheetData>
      <sheetData sheetId="6700">
        <row r="1">
          <cell r="A1" t="str">
            <v>GIÁ TRỊ PHỤ LỤC 13 - HĐ 37/2018/HĐ/OIC-SEAREE ký ngày 07/02/2018</v>
          </cell>
        </row>
      </sheetData>
      <sheetData sheetId="6701">
        <row r="1">
          <cell r="A1" t="str">
            <v>GIÁ TRỊ PHỤ LỤC 13 - HĐ 37/2018/HĐ/OIC-SEAREE ký ngày 07/02/2018</v>
          </cell>
        </row>
      </sheetData>
      <sheetData sheetId="6702">
        <row r="1">
          <cell r="A1" t="str">
            <v>GIÁ TRỊ PHỤ LỤC 13 - HĐ 37/2018/HĐ/OIC-SEAREE ký ngày 07/02/2018</v>
          </cell>
        </row>
      </sheetData>
      <sheetData sheetId="6703">
        <row r="1">
          <cell r="A1" t="str">
            <v>GIÁ TRỊ PHỤ LỤC 13 - HĐ 37/2018/HĐ/OIC-SEAREE ký ngày 07/02/2018</v>
          </cell>
        </row>
      </sheetData>
      <sheetData sheetId="6704">
        <row r="1">
          <cell r="A1" t="str">
            <v>GIÁ TRỊ PHỤ LỤC 13 - HĐ 37/2018/HĐ/OIC-SEAREE ký ngày 07/02/2018</v>
          </cell>
        </row>
      </sheetData>
      <sheetData sheetId="6705">
        <row r="1">
          <cell r="A1" t="str">
            <v>GIÁ TRỊ PHỤ LỤC 13 - HĐ 37/2018/HĐ/OIC-SEAREE ký ngày 07/02/2018</v>
          </cell>
        </row>
      </sheetData>
      <sheetData sheetId="6706">
        <row r="1">
          <cell r="A1" t="str">
            <v>GIÁ TRỊ PHỤ LỤC 13 - HĐ 37/2018/HĐ/OIC-SEAREE ký ngày 07/02/2018</v>
          </cell>
        </row>
      </sheetData>
      <sheetData sheetId="6707">
        <row r="1">
          <cell r="A1" t="str">
            <v>GIÁ TRỊ PHỤ LỤC 13 - HĐ 37/2018/HĐ/OIC-SEAREE ký ngày 07/02/2018</v>
          </cell>
        </row>
      </sheetData>
      <sheetData sheetId="6708">
        <row r="1">
          <cell r="A1" t="str">
            <v>GIÁ TRỊ PHỤ LỤC 13 - HĐ 37/2018/HĐ/OIC-SEAREE ký ngày 07/02/2018</v>
          </cell>
        </row>
      </sheetData>
      <sheetData sheetId="6709">
        <row r="1">
          <cell r="A1" t="str">
            <v>GIÁ TRỊ PHỤ LỤC 13 - HĐ 37/2018/HĐ/OIC-SEAREE ký ngày 07/02/2018</v>
          </cell>
        </row>
      </sheetData>
      <sheetData sheetId="6710">
        <row r="1">
          <cell r="A1" t="str">
            <v>GIÁ TRỊ PHỤ LỤC 13 - HĐ 37/2018/HĐ/OIC-SEAREE ký ngày 07/02/2018</v>
          </cell>
        </row>
      </sheetData>
      <sheetData sheetId="6711">
        <row r="1">
          <cell r="A1" t="str">
            <v>GIÁ TRỊ PHỤ LỤC 13 - HĐ 37/2018/HĐ/OIC-SEAREE ký ngày 07/02/2018</v>
          </cell>
        </row>
      </sheetData>
      <sheetData sheetId="6712">
        <row r="1">
          <cell r="A1" t="str">
            <v>GIÁ TRỊ PHỤ LỤC 13 - HĐ 37/2018/HĐ/OIC-SEAREE ký ngày 07/02/2018</v>
          </cell>
        </row>
      </sheetData>
      <sheetData sheetId="6713">
        <row r="1">
          <cell r="A1" t="str">
            <v>GIÁ TRỊ PHỤ LỤC 13 - HĐ 37/2018/HĐ/OIC-SEAREE ký ngày 07/02/2018</v>
          </cell>
        </row>
      </sheetData>
      <sheetData sheetId="6714">
        <row r="1">
          <cell r="A1" t="str">
            <v>GIÁ TRỊ PHỤ LỤC 13 - HĐ 37/2018/HĐ/OIC-SEAREE ký ngày 07/02/2018</v>
          </cell>
        </row>
      </sheetData>
      <sheetData sheetId="6715">
        <row r="1">
          <cell r="A1" t="str">
            <v>GIÁ TRỊ PHỤ LỤC 13 - HĐ 37/2018/HĐ/OIC-SEAREE ký ngày 07/02/2018</v>
          </cell>
        </row>
      </sheetData>
      <sheetData sheetId="6716">
        <row r="1">
          <cell r="A1" t="str">
            <v>GIÁ TRỊ PHỤ LỤC 13 - HĐ 37/2018/HĐ/OIC-SEAREE ký ngày 07/02/2018</v>
          </cell>
        </row>
      </sheetData>
      <sheetData sheetId="6717">
        <row r="1">
          <cell r="A1" t="str">
            <v>GIÁ TRỊ PHỤ LỤC 13 - HĐ 37/2018/HĐ/OIC-SEAREE ký ngày 07/02/2018</v>
          </cell>
        </row>
      </sheetData>
      <sheetData sheetId="6718">
        <row r="1">
          <cell r="A1" t="str">
            <v>GIÁ TRỊ PHỤ LỤC 13 - HĐ 37/2018/HĐ/OIC-SEAREE ký ngày 07/02/2018</v>
          </cell>
        </row>
      </sheetData>
      <sheetData sheetId="6719">
        <row r="1">
          <cell r="A1" t="str">
            <v>GIÁ TRỊ PHỤ LỤC 13 - HĐ 37/2018/HĐ/OIC-SEAREE ký ngày 07/02/2018</v>
          </cell>
        </row>
      </sheetData>
      <sheetData sheetId="6720">
        <row r="1">
          <cell r="A1" t="str">
            <v>GIÁ TRỊ PHỤ LỤC 13 - HĐ 37/2018/HĐ/OIC-SEAREE ký ngày 07/02/2018</v>
          </cell>
        </row>
      </sheetData>
      <sheetData sheetId="6721">
        <row r="1">
          <cell r="A1" t="str">
            <v>GIÁ TRỊ PHỤ LỤC 13 - HĐ 37/2018/HĐ/OIC-SEAREE ký ngày 07/02/2018</v>
          </cell>
        </row>
      </sheetData>
      <sheetData sheetId="6722">
        <row r="1">
          <cell r="A1" t="str">
            <v>GIÁ TRỊ PHỤ LỤC 13 - HĐ 37/2018/HĐ/OIC-SEAREE ký ngày 07/02/2018</v>
          </cell>
        </row>
      </sheetData>
      <sheetData sheetId="6723">
        <row r="1">
          <cell r="A1" t="str">
            <v>GIÁ TRỊ PHỤ LỤC 13 - HĐ 37/2018/HĐ/OIC-SEAREE ký ngày 07/02/2018</v>
          </cell>
        </row>
      </sheetData>
      <sheetData sheetId="6724">
        <row r="1">
          <cell r="A1" t="str">
            <v>GIÁ TRỊ PHỤ LỤC 13 - HĐ 37/2018/HĐ/OIC-SEAREE ký ngày 07/02/2018</v>
          </cell>
        </row>
      </sheetData>
      <sheetData sheetId="6725">
        <row r="1">
          <cell r="A1" t="str">
            <v>GIÁ TRỊ PHỤ LỤC 13 - HĐ 37/2018/HĐ/OIC-SEAREE ký ngày 07/02/2018</v>
          </cell>
        </row>
      </sheetData>
      <sheetData sheetId="6726">
        <row r="1">
          <cell r="A1" t="str">
            <v>GIÁ TRỊ PHỤ LỤC 13 - HĐ 37/2018/HĐ/OIC-SEAREE ký ngày 07/02/2018</v>
          </cell>
        </row>
      </sheetData>
      <sheetData sheetId="6727">
        <row r="1">
          <cell r="A1" t="str">
            <v>GIÁ TRỊ PHỤ LỤC 13 - HĐ 37/2018/HĐ/OIC-SEAREE ký ngày 07/02/2018</v>
          </cell>
        </row>
      </sheetData>
      <sheetData sheetId="6728">
        <row r="1">
          <cell r="A1" t="str">
            <v>GIÁ TRỊ PHỤ LỤC 13 - HĐ 37/2018/HĐ/OIC-SEAREE ký ngày 07/02/2018</v>
          </cell>
        </row>
      </sheetData>
      <sheetData sheetId="6729">
        <row r="1">
          <cell r="A1" t="str">
            <v>GIÁ TRỊ PHỤ LỤC 13 - HĐ 37/2018/HĐ/OIC-SEAREE ký ngày 07/02/2018</v>
          </cell>
        </row>
      </sheetData>
      <sheetData sheetId="6730">
        <row r="1">
          <cell r="A1" t="str">
            <v>GIÁ TRỊ PHỤ LỤC 13 - HĐ 37/2018/HĐ/OIC-SEAREE ký ngày 07/02/2018</v>
          </cell>
        </row>
      </sheetData>
      <sheetData sheetId="6731">
        <row r="1">
          <cell r="A1" t="str">
            <v>GIÁ TRỊ PHỤ LỤC 13 - HĐ 37/2018/HĐ/OIC-SEAREE ký ngày 07/02/2018</v>
          </cell>
        </row>
      </sheetData>
      <sheetData sheetId="6732">
        <row r="1">
          <cell r="A1" t="str">
            <v>GIÁ TRỊ PHỤ LỤC 13 - HĐ 37/2018/HĐ/OIC-SEAREE ký ngày 07/02/2018</v>
          </cell>
        </row>
      </sheetData>
      <sheetData sheetId="6733">
        <row r="1">
          <cell r="A1" t="str">
            <v>GIÁ TRỊ PHỤ LỤC 13 - HĐ 37/2018/HĐ/OIC-SEAREE ký ngày 07/02/2018</v>
          </cell>
        </row>
      </sheetData>
      <sheetData sheetId="6734">
        <row r="1">
          <cell r="A1" t="str">
            <v>GIÁ TRỊ PHỤ LỤC 13 - HĐ 37/2018/HĐ/OIC-SEAREE ký ngày 07/02/2018</v>
          </cell>
        </row>
      </sheetData>
      <sheetData sheetId="6735">
        <row r="1">
          <cell r="A1" t="str">
            <v>GIÁ TRỊ PHỤ LỤC 13 - HĐ 37/2018/HĐ/OIC-SEAREE ký ngày 07/02/2018</v>
          </cell>
        </row>
      </sheetData>
      <sheetData sheetId="6736">
        <row r="1">
          <cell r="A1" t="str">
            <v>GIÁ TRỊ PHỤ LỤC 13 - HĐ 37/2018/HĐ/OIC-SEAREE ký ngày 07/02/2018</v>
          </cell>
        </row>
      </sheetData>
      <sheetData sheetId="6737">
        <row r="1">
          <cell r="A1" t="str">
            <v>GIÁ TRỊ PHỤ LỤC 13 - HĐ 37/2018/HĐ/OIC-SEAREE ký ngày 07/02/2018</v>
          </cell>
        </row>
      </sheetData>
      <sheetData sheetId="6738">
        <row r="1">
          <cell r="A1" t="str">
            <v>GIÁ TRỊ PHỤ LỤC 13 - HĐ 37/2018/HĐ/OIC-SEAREE ký ngày 07/02/2018</v>
          </cell>
        </row>
      </sheetData>
      <sheetData sheetId="6739">
        <row r="1">
          <cell r="A1" t="str">
            <v>GIÁ TRỊ PHỤ LỤC 13 - HĐ 37/2018/HĐ/OIC-SEAREE ký ngày 07/02/2018</v>
          </cell>
        </row>
      </sheetData>
      <sheetData sheetId="6740">
        <row r="1">
          <cell r="A1" t="str">
            <v>GIÁ TRỊ PHỤ LỤC 13 - HĐ 37/2018/HĐ/OIC-SEAREE ký ngày 07/02/2018</v>
          </cell>
        </row>
      </sheetData>
      <sheetData sheetId="6741">
        <row r="1">
          <cell r="A1" t="str">
            <v>GIÁ TRỊ PHỤ LỤC 13 - HĐ 37/2018/HĐ/OIC-SEAREE ký ngày 07/02/2018</v>
          </cell>
        </row>
      </sheetData>
      <sheetData sheetId="6742">
        <row r="1">
          <cell r="A1" t="str">
            <v>GIÁ TRỊ PHỤ LỤC 13 - HĐ 37/2018/HĐ/OIC-SEAREE ký ngày 07/02/2018</v>
          </cell>
        </row>
      </sheetData>
      <sheetData sheetId="6743">
        <row r="1">
          <cell r="A1" t="str">
            <v>GIÁ TRỊ PHỤ LỤC 13 - HĐ 37/2018/HĐ/OIC-SEAREE ký ngày 07/02/2018</v>
          </cell>
        </row>
      </sheetData>
      <sheetData sheetId="6744">
        <row r="1">
          <cell r="A1" t="str">
            <v>GIÁ TRỊ PHỤ LỤC 13 - HĐ 37/2018/HĐ/OIC-SEAREE ký ngày 07/02/2018</v>
          </cell>
        </row>
      </sheetData>
      <sheetData sheetId="6745">
        <row r="1">
          <cell r="A1" t="str">
            <v>GIÁ TRỊ PHỤ LỤC 13 - HĐ 37/2018/HĐ/OIC-SEAREE ký ngày 07/02/2018</v>
          </cell>
        </row>
      </sheetData>
      <sheetData sheetId="6746">
        <row r="1">
          <cell r="A1" t="str">
            <v>GIÁ TRỊ PHỤ LỤC 13 - HĐ 37/2018/HĐ/OIC-SEAREE ký ngày 07/02/2018</v>
          </cell>
        </row>
      </sheetData>
      <sheetData sheetId="6747">
        <row r="1">
          <cell r="A1" t="str">
            <v>GIÁ TRỊ PHỤ LỤC 13 - HĐ 37/2018/HĐ/OIC-SEAREE ký ngày 07/02/2018</v>
          </cell>
        </row>
      </sheetData>
      <sheetData sheetId="6748">
        <row r="1">
          <cell r="A1" t="str">
            <v>GIÁ TRỊ PHỤ LỤC 13 - HĐ 37/2018/HĐ/OIC-SEAREE ký ngày 07/02/2018</v>
          </cell>
        </row>
      </sheetData>
      <sheetData sheetId="6749">
        <row r="1">
          <cell r="A1" t="str">
            <v>GIÁ TRỊ PHỤ LỤC 13 - HĐ 37/2018/HĐ/OIC-SEAREE ký ngày 07/02/2018</v>
          </cell>
        </row>
      </sheetData>
      <sheetData sheetId="6750">
        <row r="1">
          <cell r="A1" t="str">
            <v>GIÁ TRỊ PHỤ LỤC 13 - HĐ 37/2018/HĐ/OIC-SEAREE ký ngày 07/02/2018</v>
          </cell>
        </row>
      </sheetData>
      <sheetData sheetId="6751">
        <row r="1">
          <cell r="A1" t="str">
            <v>GIÁ TRỊ PHỤ LỤC 13 - HĐ 37/2018/HĐ/OIC-SEAREE ký ngày 07/02/2018</v>
          </cell>
        </row>
      </sheetData>
      <sheetData sheetId="6752">
        <row r="1">
          <cell r="A1" t="str">
            <v>GIÁ TRỊ PHỤ LỤC 13 - HĐ 37/2018/HĐ/OIC-SEAREE ký ngày 07/02/2018</v>
          </cell>
        </row>
      </sheetData>
      <sheetData sheetId="6753">
        <row r="1">
          <cell r="A1" t="str">
            <v>GIÁ TRỊ PHỤ LỤC 13 - HĐ 37/2018/HĐ/OIC-SEAREE ký ngày 07/02/2018</v>
          </cell>
        </row>
      </sheetData>
      <sheetData sheetId="6754">
        <row r="1">
          <cell r="A1" t="str">
            <v>GIÁ TRỊ PHỤ LỤC 13 - HĐ 37/2018/HĐ/OIC-SEAREE ký ngày 07/02/2018</v>
          </cell>
        </row>
      </sheetData>
      <sheetData sheetId="6755">
        <row r="1">
          <cell r="A1" t="str">
            <v>GIÁ TRỊ PHỤ LỤC 13 - HĐ 37/2018/HĐ/OIC-SEAREE ký ngày 07/02/2018</v>
          </cell>
        </row>
      </sheetData>
      <sheetData sheetId="6756">
        <row r="1">
          <cell r="A1" t="str">
            <v>GIÁ TRỊ PHỤ LỤC 13 - HĐ 37/2018/HĐ/OIC-SEAREE ký ngày 07/02/2018</v>
          </cell>
        </row>
      </sheetData>
      <sheetData sheetId="6757">
        <row r="1">
          <cell r="A1" t="str">
            <v>GIÁ TRỊ PHỤ LỤC 13 - HĐ 37/2018/HĐ/OIC-SEAREE ký ngày 07/02/2018</v>
          </cell>
        </row>
      </sheetData>
      <sheetData sheetId="6758">
        <row r="1">
          <cell r="A1" t="str">
            <v>GIÁ TRỊ PHỤ LỤC 13 - HĐ 37/2018/HĐ/OIC-SEAREE ký ngày 07/02/2018</v>
          </cell>
        </row>
      </sheetData>
      <sheetData sheetId="6759">
        <row r="1">
          <cell r="A1" t="str">
            <v>GIÁ TRỊ PHỤ LỤC 13 - HĐ 37/2018/HĐ/OIC-SEAREE ký ngày 07/02/2018</v>
          </cell>
        </row>
      </sheetData>
      <sheetData sheetId="6760">
        <row r="1">
          <cell r="A1" t="str">
            <v>GIÁ TRỊ PHỤ LỤC 13 - HĐ 37/2018/HĐ/OIC-SEAREE ký ngày 07/02/2018</v>
          </cell>
        </row>
      </sheetData>
      <sheetData sheetId="6761">
        <row r="1">
          <cell r="A1" t="str">
            <v>GIÁ TRỊ PHỤ LỤC 13 - HĐ 37/2018/HĐ/OIC-SEAREE ký ngày 07/02/2018</v>
          </cell>
        </row>
      </sheetData>
      <sheetData sheetId="6762">
        <row r="1">
          <cell r="A1" t="str">
            <v>GIÁ TRỊ PHỤ LỤC 13 - HĐ 37/2018/HĐ/OIC-SEAREE ký ngày 07/02/2018</v>
          </cell>
        </row>
      </sheetData>
      <sheetData sheetId="6763">
        <row r="1">
          <cell r="A1" t="str">
            <v>GIÁ TRỊ PHỤ LỤC 13 - HĐ 37/2018/HĐ/OIC-SEAREE ký ngày 07/02/2018</v>
          </cell>
        </row>
      </sheetData>
      <sheetData sheetId="6764">
        <row r="1">
          <cell r="A1" t="str">
            <v>GIÁ TRỊ PHỤ LỤC 13 - HĐ 37/2018/HĐ/OIC-SEAREE ký ngày 07/02/2018</v>
          </cell>
        </row>
      </sheetData>
      <sheetData sheetId="6765">
        <row r="1">
          <cell r="A1" t="str">
            <v>GIÁ TRỊ PHỤ LỤC 13 - HĐ 37/2018/HĐ/OIC-SEAREE ký ngày 07/02/2018</v>
          </cell>
        </row>
      </sheetData>
      <sheetData sheetId="6766">
        <row r="1">
          <cell r="A1" t="str">
            <v>GIÁ TRỊ PHỤ LỤC 13 - HĐ 37/2018/HĐ/OIC-SEAREE ký ngày 07/02/2018</v>
          </cell>
        </row>
      </sheetData>
      <sheetData sheetId="6767">
        <row r="1">
          <cell r="A1" t="str">
            <v>GIÁ TRỊ PHỤ LỤC 13 - HĐ 37/2018/HĐ/OIC-SEAREE ký ngày 07/02/2018</v>
          </cell>
        </row>
      </sheetData>
      <sheetData sheetId="6768">
        <row r="1">
          <cell r="A1" t="str">
            <v>GIÁ TRỊ PHỤ LỤC 13 - HĐ 37/2018/HĐ/OIC-SEAREE ký ngày 07/02/2018</v>
          </cell>
        </row>
      </sheetData>
      <sheetData sheetId="6769">
        <row r="1">
          <cell r="A1" t="str">
            <v>GIÁ TRỊ PHỤ LỤC 13 - HĐ 37/2018/HĐ/OIC-SEAREE ký ngày 07/02/2018</v>
          </cell>
        </row>
      </sheetData>
      <sheetData sheetId="6770">
        <row r="1">
          <cell r="A1" t="str">
            <v>GIÁ TRỊ PHỤ LỤC 13 - HĐ 37/2018/HĐ/OIC-SEAREE ký ngày 07/02/2018</v>
          </cell>
        </row>
      </sheetData>
      <sheetData sheetId="6771">
        <row r="1">
          <cell r="A1" t="str">
            <v>GIÁ TRỊ PHỤ LỤC 13 - HĐ 37/2018/HĐ/OIC-SEAREE ký ngày 07/02/2018</v>
          </cell>
        </row>
      </sheetData>
      <sheetData sheetId="6772">
        <row r="1">
          <cell r="A1" t="str">
            <v>GIÁ TRỊ PHỤ LỤC 13 - HĐ 37/2018/HĐ/OIC-SEAREE ký ngày 07/02/2018</v>
          </cell>
        </row>
      </sheetData>
      <sheetData sheetId="6773">
        <row r="1">
          <cell r="A1" t="str">
            <v>GIÁ TRỊ PHỤ LỤC 13 - HĐ 37/2018/HĐ/OIC-SEAREE ký ngày 07/02/2018</v>
          </cell>
        </row>
      </sheetData>
      <sheetData sheetId="6774">
        <row r="1">
          <cell r="A1" t="str">
            <v>GIÁ TRỊ PHỤ LỤC 13 - HĐ 37/2018/HĐ/OIC-SEAREE ký ngày 07/02/2018</v>
          </cell>
        </row>
      </sheetData>
      <sheetData sheetId="6775">
        <row r="1">
          <cell r="A1" t="str">
            <v>GIÁ TRỊ PHỤ LỤC 13 - HĐ 37/2018/HĐ/OIC-SEAREE ký ngày 07/02/2018</v>
          </cell>
        </row>
      </sheetData>
      <sheetData sheetId="6776">
        <row r="1">
          <cell r="A1" t="str">
            <v>GIÁ TRỊ PHỤ LỤC 13 - HĐ 37/2018/HĐ/OIC-SEAREE ký ngày 07/02/2018</v>
          </cell>
        </row>
      </sheetData>
      <sheetData sheetId="6777">
        <row r="1">
          <cell r="A1" t="str">
            <v>GIÁ TRỊ PHỤ LỤC 13 - HĐ 37/2018/HĐ/OIC-SEAREE ký ngày 07/02/2018</v>
          </cell>
        </row>
      </sheetData>
      <sheetData sheetId="6778">
        <row r="1">
          <cell r="A1" t="str">
            <v>GIÁ TRỊ PHỤ LỤC 13 - HĐ 37/2018/HĐ/OIC-SEAREE ký ngày 07/02/2018</v>
          </cell>
        </row>
      </sheetData>
      <sheetData sheetId="6779">
        <row r="1">
          <cell r="A1" t="str">
            <v>GIÁ TRỊ PHỤ LỤC 13 - HĐ 37/2018/HĐ/OIC-SEAREE ký ngày 07/02/2018</v>
          </cell>
        </row>
      </sheetData>
      <sheetData sheetId="6780">
        <row r="1">
          <cell r="A1" t="str">
            <v>GIÁ TRỊ PHỤ LỤC 13 - HĐ 37/2018/HĐ/OIC-SEAREE ký ngày 07/02/2018</v>
          </cell>
        </row>
      </sheetData>
      <sheetData sheetId="6781">
        <row r="1">
          <cell r="A1" t="str">
            <v>GIÁ TRỊ PHỤ LỤC 13 - HĐ 37/2018/HĐ/OIC-SEAREE ký ngày 07/02/2018</v>
          </cell>
        </row>
      </sheetData>
      <sheetData sheetId="6782">
        <row r="1">
          <cell r="A1" t="str">
            <v>GIÁ TRỊ PHỤ LỤC 13 - HĐ 37/2018/HĐ/OIC-SEAREE ký ngày 07/02/2018</v>
          </cell>
        </row>
      </sheetData>
      <sheetData sheetId="6783">
        <row r="1">
          <cell r="A1" t="str">
            <v>GIÁ TRỊ PHỤ LỤC 13 - HĐ 37/2018/HĐ/OIC-SEAREE ký ngày 07/02/2018</v>
          </cell>
        </row>
      </sheetData>
      <sheetData sheetId="6784">
        <row r="1">
          <cell r="A1" t="str">
            <v>GIÁ TRỊ PHỤ LỤC 13 - HĐ 37/2018/HĐ/OIC-SEAREE ký ngày 07/02/2018</v>
          </cell>
        </row>
      </sheetData>
      <sheetData sheetId="6785">
        <row r="1">
          <cell r="A1" t="str">
            <v>GIÁ TRỊ PHỤ LỤC 13 - HĐ 37/2018/HĐ/OIC-SEAREE ký ngày 07/02/2018</v>
          </cell>
        </row>
      </sheetData>
      <sheetData sheetId="6786">
        <row r="1">
          <cell r="A1" t="str">
            <v>GIÁ TRỊ PHỤ LỤC 13 - HĐ 37/2018/HĐ/OIC-SEAREE ký ngày 07/02/2018</v>
          </cell>
        </row>
      </sheetData>
      <sheetData sheetId="6787">
        <row r="1">
          <cell r="A1" t="str">
            <v>GIÁ TRỊ PHỤ LỤC 13 - HĐ 37/2018/HĐ/OIC-SEAREE ký ngày 07/02/2018</v>
          </cell>
        </row>
      </sheetData>
      <sheetData sheetId="6788">
        <row r="1">
          <cell r="A1" t="str">
            <v>GIÁ TRỊ PHỤ LỤC 13 - HĐ 37/2018/HĐ/OIC-SEAREE ký ngày 07/02/2018</v>
          </cell>
        </row>
      </sheetData>
      <sheetData sheetId="6789">
        <row r="1">
          <cell r="A1" t="str">
            <v>GIÁ TRỊ PHỤ LỤC 13 - HĐ 37/2018/HĐ/OIC-SEAREE ký ngày 07/02/2018</v>
          </cell>
        </row>
      </sheetData>
      <sheetData sheetId="6790">
        <row r="1">
          <cell r="A1" t="str">
            <v>GIÁ TRỊ PHỤ LỤC 13 - HĐ 37/2018/HĐ/OIC-SEAREE ký ngày 07/02/2018</v>
          </cell>
        </row>
      </sheetData>
      <sheetData sheetId="6791">
        <row r="1">
          <cell r="A1" t="str">
            <v>GIÁ TRỊ PHỤ LỤC 13 - HĐ 37/2018/HĐ/OIC-SEAREE ký ngày 07/02/2018</v>
          </cell>
        </row>
      </sheetData>
      <sheetData sheetId="6792">
        <row r="1">
          <cell r="A1" t="str">
            <v>GIÁ TRỊ PHỤ LỤC 13 - HĐ 37/2018/HĐ/OIC-SEAREE ký ngày 07/02/2018</v>
          </cell>
        </row>
      </sheetData>
      <sheetData sheetId="6793">
        <row r="1">
          <cell r="A1" t="str">
            <v>GIÁ TRỊ PHỤ LỤC 13 - HĐ 37/2018/HĐ/OIC-SEAREE ký ngày 07/02/2018</v>
          </cell>
        </row>
      </sheetData>
      <sheetData sheetId="6794">
        <row r="1">
          <cell r="A1" t="str">
            <v>GIÁ TRỊ PHỤ LỤC 13 - HĐ 37/2018/HĐ/OIC-SEAREE ký ngày 07/02/2018</v>
          </cell>
        </row>
      </sheetData>
      <sheetData sheetId="6795">
        <row r="1">
          <cell r="A1" t="str">
            <v>GIÁ TRỊ PHỤ LỤC 13 - HĐ 37/2018/HĐ/OIC-SEAREE ký ngày 07/02/2018</v>
          </cell>
        </row>
      </sheetData>
      <sheetData sheetId="6796">
        <row r="1">
          <cell r="A1" t="str">
            <v>GIÁ TRỊ PHỤ LỤC 13 - HĐ 37/2018/HĐ/OIC-SEAREE ký ngày 07/02/2018</v>
          </cell>
        </row>
      </sheetData>
      <sheetData sheetId="6797">
        <row r="1">
          <cell r="A1" t="str">
            <v>GIÁ TRỊ PHỤ LỤC 13 - HĐ 37/2018/HĐ/OIC-SEAREE ký ngày 07/02/2018</v>
          </cell>
        </row>
      </sheetData>
      <sheetData sheetId="6798">
        <row r="1">
          <cell r="A1" t="str">
            <v>GIÁ TRỊ PHỤ LỤC 13 - HĐ 37/2018/HĐ/OIC-SEAREE ký ngày 07/02/2018</v>
          </cell>
        </row>
      </sheetData>
      <sheetData sheetId="6799">
        <row r="1">
          <cell r="A1" t="str">
            <v>GIÁ TRỊ PHỤ LỤC 13 - HĐ 37/2018/HĐ/OIC-SEAREE ký ngày 07/02/2018</v>
          </cell>
        </row>
      </sheetData>
      <sheetData sheetId="6800">
        <row r="1">
          <cell r="A1" t="str">
            <v>GIÁ TRỊ PHỤ LỤC 13 - HĐ 37/2018/HĐ/OIC-SEAREE ký ngày 07/02/2018</v>
          </cell>
        </row>
      </sheetData>
      <sheetData sheetId="6801">
        <row r="1">
          <cell r="A1" t="str">
            <v>GIÁ TRỊ PHỤ LỤC 13 - HĐ 37/2018/HĐ/OIC-SEAREE ký ngày 07/02/2018</v>
          </cell>
        </row>
      </sheetData>
      <sheetData sheetId="6802">
        <row r="1">
          <cell r="A1" t="str">
            <v>GIÁ TRỊ PHỤ LỤC 13 - HĐ 37/2018/HĐ/OIC-SEAREE ký ngày 07/02/2018</v>
          </cell>
        </row>
      </sheetData>
      <sheetData sheetId="6803">
        <row r="1">
          <cell r="A1" t="str">
            <v>GIÁ TRỊ PHỤ LỤC 13 - HĐ 37/2018/HĐ/OIC-SEAREE ký ngày 07/02/2018</v>
          </cell>
        </row>
      </sheetData>
      <sheetData sheetId="6804">
        <row r="1">
          <cell r="A1" t="str">
            <v>GIÁ TRỊ PHỤ LỤC 13 - HĐ 37/2018/HĐ/OIC-SEAREE ký ngày 07/02/2018</v>
          </cell>
        </row>
      </sheetData>
      <sheetData sheetId="6805">
        <row r="1">
          <cell r="A1" t="str">
            <v>GIÁ TRỊ PHỤ LỤC 13 - HĐ 37/2018/HĐ/OIC-SEAREE ký ngày 07/02/2018</v>
          </cell>
        </row>
      </sheetData>
      <sheetData sheetId="6806">
        <row r="1">
          <cell r="A1" t="str">
            <v>GIÁ TRỊ PHỤ LỤC 13 - HĐ 37/2018/HĐ/OIC-SEAREE ký ngày 07/02/2018</v>
          </cell>
        </row>
      </sheetData>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row r="1">
          <cell r="A1" t="str">
            <v>GIÁ TRỊ PHỤ LỤC 13 - HĐ 37/2018/HĐ/OIC-SEAREE ký ngày 07/02/2018</v>
          </cell>
        </row>
      </sheetData>
      <sheetData sheetId="6823">
        <row r="1">
          <cell r="A1" t="str">
            <v>GIÁ TRỊ PHỤ LỤC 13 - HĐ 37/2018/HĐ/OIC-SEAREE ký ngày 07/02/2018</v>
          </cell>
        </row>
      </sheetData>
      <sheetData sheetId="6824">
        <row r="1">
          <cell r="A1" t="str">
            <v>GIÁ TRỊ PHỤ LỤC 13 - HĐ 37/2018/HĐ/OIC-SEAREE ký ngày 07/02/2018</v>
          </cell>
        </row>
      </sheetData>
      <sheetData sheetId="6825"/>
      <sheetData sheetId="6826"/>
      <sheetData sheetId="6827">
        <row r="1">
          <cell r="A1" t="str">
            <v>GIÁ TRỊ PHỤ LỤC 13 - HĐ 37/2018/HĐ/OIC-SEAREE ký ngày 07/02/2018</v>
          </cell>
        </row>
      </sheetData>
      <sheetData sheetId="6828">
        <row r="1">
          <cell r="A1" t="str">
            <v>GIÁ TRỊ PHỤ LỤC 13 - HĐ 37/2018/HĐ/OIC-SEAREE ký ngày 07/02/2018</v>
          </cell>
        </row>
      </sheetData>
      <sheetData sheetId="6829">
        <row r="1">
          <cell r="A1" t="str">
            <v>GIÁ TRỊ PHỤ LỤC 13 - HĐ 37/2018/HĐ/OIC-SEAREE ký ngày 07/02/2018</v>
          </cell>
        </row>
      </sheetData>
      <sheetData sheetId="6830">
        <row r="1">
          <cell r="A1" t="str">
            <v>GIÁ TRỊ PHỤ LỤC 13 - HĐ 37/2018/HĐ/OIC-SEAREE ký ngày 07/02/2018</v>
          </cell>
        </row>
      </sheetData>
      <sheetData sheetId="6831">
        <row r="1">
          <cell r="A1" t="str">
            <v>GIÁ TRỊ PHỤ LỤC 13 - HĐ 37/2018/HĐ/OIC-SEAREE ký ngày 07/02/2018</v>
          </cell>
        </row>
      </sheetData>
      <sheetData sheetId="6832">
        <row r="1">
          <cell r="A1" t="str">
            <v>GIÁ TRỊ PHỤ LỤC 13 - HĐ 37/2018/HĐ/OIC-SEAREE ký ngày 07/02/2018</v>
          </cell>
        </row>
      </sheetData>
      <sheetData sheetId="6833">
        <row r="1">
          <cell r="A1" t="str">
            <v>GIÁ TRỊ PHỤ LỤC 13 - HĐ 37/2018/HĐ/OIC-SEAREE ký ngày 07/02/2018</v>
          </cell>
        </row>
      </sheetData>
      <sheetData sheetId="6834">
        <row r="1">
          <cell r="A1" t="str">
            <v>GIÁ TRỊ PHỤ LỤC 13 - HĐ 37/2018/HĐ/OIC-SEAREE ký ngày 07/02/2018</v>
          </cell>
        </row>
      </sheetData>
      <sheetData sheetId="6835">
        <row r="1">
          <cell r="A1" t="str">
            <v>GIÁ TRỊ PHỤ LỤC 13 - HĐ 37/2018/HĐ/OIC-SEAREE ký ngày 07/02/2018</v>
          </cell>
        </row>
      </sheetData>
      <sheetData sheetId="6836">
        <row r="1">
          <cell r="A1" t="str">
            <v>GIÁ TRỊ PHỤ LỤC 13 - HĐ 37/2018/HĐ/OIC-SEAREE ký ngày 07/02/2018</v>
          </cell>
        </row>
      </sheetData>
      <sheetData sheetId="6837">
        <row r="1">
          <cell r="A1" t="str">
            <v>GIÁ TRỊ PHỤ LỤC 13 - HĐ 37/2018/HĐ/OIC-SEAREE ký ngày 07/02/2018</v>
          </cell>
        </row>
      </sheetData>
      <sheetData sheetId="6838">
        <row r="1">
          <cell r="A1" t="str">
            <v>GIÁ TRỊ PHỤ LỤC 13 - HĐ 37/2018/HĐ/OIC-SEAREE ký ngày 07/02/2018</v>
          </cell>
        </row>
      </sheetData>
      <sheetData sheetId="6839">
        <row r="1">
          <cell r="A1" t="str">
            <v>GIÁ TRỊ PHỤ LỤC 13 - HĐ 37/2018/HĐ/OIC-SEAREE ký ngày 07/02/2018</v>
          </cell>
        </row>
      </sheetData>
      <sheetData sheetId="6840">
        <row r="1">
          <cell r="A1" t="str">
            <v>GIÁ TRỊ PHỤ LỤC 13 - HĐ 37/2018/HĐ/OIC-SEAREE ký ngày 07/02/2018</v>
          </cell>
        </row>
      </sheetData>
      <sheetData sheetId="6841">
        <row r="1">
          <cell r="A1" t="str">
            <v>GIÁ TRỊ PHỤ LỤC 13 - HĐ 37/2018/HĐ/OIC-SEAREE ký ngày 07/02/2018</v>
          </cell>
        </row>
      </sheetData>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row r="1">
          <cell r="A1" t="str">
            <v>GIÁ TRỊ PHỤ LỤC 13 - HĐ 37/2018/HĐ/OIC-SEAREE ký ngày 07/02/2018</v>
          </cell>
        </row>
      </sheetData>
      <sheetData sheetId="7152">
        <row r="1">
          <cell r="A1" t="str">
            <v>GIÁ TRỊ PHỤ LỤC 13 - HĐ 37/2018/HĐ/OIC-SEAREE ký ngày 07/02/2018</v>
          </cell>
        </row>
      </sheetData>
      <sheetData sheetId="7153">
        <row r="1">
          <cell r="A1" t="str">
            <v>GIÁ TRỊ PHỤ LỤC 13 - HĐ 37/2018/HĐ/OIC-SEAREE ký ngày 07/02/2018</v>
          </cell>
        </row>
      </sheetData>
      <sheetData sheetId="7154"/>
      <sheetData sheetId="7155"/>
      <sheetData sheetId="7156"/>
      <sheetData sheetId="7157"/>
      <sheetData sheetId="7158"/>
      <sheetData sheetId="7159"/>
      <sheetData sheetId="7160"/>
      <sheetData sheetId="7161"/>
      <sheetData sheetId="7162">
        <row r="1">
          <cell r="A1" t="str">
            <v>GIÁ TRỊ PHỤ LỤC 13 - HĐ 37/2018/HĐ/OIC-SEAREE ký ngày 07/02/2018</v>
          </cell>
        </row>
      </sheetData>
      <sheetData sheetId="7163">
        <row r="1">
          <cell r="A1" t="str">
            <v>GIÁ TRỊ PHỤ LỤC 13 - HĐ 37/2018/HĐ/OIC-SEAREE ký ngày 07/02/2018</v>
          </cell>
        </row>
      </sheetData>
      <sheetData sheetId="7164">
        <row r="1">
          <cell r="A1" t="str">
            <v>GIÁ TRỊ PHỤ LỤC 13 - HĐ 37/2018/HĐ/OIC-SEAREE ký ngày 07/02/2018</v>
          </cell>
        </row>
      </sheetData>
      <sheetData sheetId="7165">
        <row r="1">
          <cell r="A1" t="str">
            <v>GIÁ TRỊ PHỤ LỤC 13 - HĐ 37/2018/HĐ/OIC-SEAREE ký ngày 07/02/2018</v>
          </cell>
        </row>
      </sheetData>
      <sheetData sheetId="7166">
        <row r="1">
          <cell r="A1" t="str">
            <v>GIÁ TRỊ PHỤ LỤC 13 - HĐ 37/2018/HĐ/OIC-SEAREE ký ngày 07/02/2018</v>
          </cell>
        </row>
      </sheetData>
      <sheetData sheetId="7167">
        <row r="1">
          <cell r="A1" t="str">
            <v>GIÁ TRỊ PHỤ LỤC 13 - HĐ 37/2018/HĐ/OIC-SEAREE ký ngày 07/02/2018</v>
          </cell>
        </row>
      </sheetData>
      <sheetData sheetId="7168">
        <row r="1">
          <cell r="A1" t="str">
            <v>GIÁ TRỊ PHỤ LỤC 13 - HĐ 37/2018/HĐ/OIC-SEAREE ký ngày 07/02/2018</v>
          </cell>
        </row>
      </sheetData>
      <sheetData sheetId="7169">
        <row r="1">
          <cell r="A1" t="str">
            <v>GIÁ TRỊ PHỤ LỤC 13 - HĐ 37/2018/HĐ/OIC-SEAREE ký ngày 07/02/2018</v>
          </cell>
        </row>
      </sheetData>
      <sheetData sheetId="7170">
        <row r="1">
          <cell r="A1" t="str">
            <v>GIÁ TRỊ PHỤ LỤC 13 - HĐ 37/2018/HĐ/OIC-SEAREE ký ngày 07/02/2018</v>
          </cell>
        </row>
      </sheetData>
      <sheetData sheetId="7171">
        <row r="1">
          <cell r="A1" t="str">
            <v>GIÁ TRỊ PHỤ LỤC 13 - HĐ 37/2018/HĐ/OIC-SEAREE ký ngày 07/02/2018</v>
          </cell>
        </row>
      </sheetData>
      <sheetData sheetId="7172">
        <row r="1">
          <cell r="A1" t="str">
            <v>GIÁ TRỊ PHỤ LỤC 13 - HĐ 37/2018/HĐ/OIC-SEAREE ký ngày 07/02/2018</v>
          </cell>
        </row>
      </sheetData>
      <sheetData sheetId="7173">
        <row r="1">
          <cell r="A1" t="str">
            <v>GIÁ TRỊ PHỤ LỤC 13 - HĐ 37/2018/HĐ/OIC-SEAREE ký ngày 07/02/2018</v>
          </cell>
        </row>
      </sheetData>
      <sheetData sheetId="7174">
        <row r="1">
          <cell r="A1" t="str">
            <v>GIÁ TRỊ PHỤ LỤC 13 - HĐ 37/2018/HĐ/OIC-SEAREE ký ngày 07/02/2018</v>
          </cell>
        </row>
      </sheetData>
      <sheetData sheetId="7175">
        <row r="1">
          <cell r="A1" t="str">
            <v>GIÁ TRỊ PHỤ LỤC 13 - HĐ 37/2018/HĐ/OIC-SEAREE ký ngày 07/02/2018</v>
          </cell>
        </row>
      </sheetData>
      <sheetData sheetId="7176">
        <row r="1">
          <cell r="A1" t="str">
            <v>GIÁ TRỊ PHỤ LỤC 13 - HĐ 37/2018/HĐ/OIC-SEAREE ký ngày 07/02/2018</v>
          </cell>
        </row>
      </sheetData>
      <sheetData sheetId="7177">
        <row r="1">
          <cell r="A1" t="str">
            <v>GIÁ TRỊ PHỤ LỤC 13 - HĐ 37/2018/HĐ/OIC-SEAREE ký ngày 07/02/2018</v>
          </cell>
        </row>
      </sheetData>
      <sheetData sheetId="7178">
        <row r="1">
          <cell r="A1" t="str">
            <v>GIÁ TRỊ PHỤ LỤC 13 - HĐ 37/2018/HĐ/OIC-SEAREE ký ngày 07/02/2018</v>
          </cell>
        </row>
      </sheetData>
      <sheetData sheetId="7179">
        <row r="1">
          <cell r="A1" t="str">
            <v>GIÁ TRỊ PHỤ LỤC 13 - HĐ 37/2018/HĐ/OIC-SEAREE ký ngày 07/02/2018</v>
          </cell>
        </row>
      </sheetData>
      <sheetData sheetId="7180">
        <row r="1">
          <cell r="A1" t="str">
            <v>GIÁ TRỊ PHỤ LỤC 13 - HĐ 37/2018/HĐ/OIC-SEAREE ký ngày 07/02/2018</v>
          </cell>
        </row>
      </sheetData>
      <sheetData sheetId="7181"/>
      <sheetData sheetId="7182">
        <row r="1">
          <cell r="A1" t="str">
            <v>GIÁ TRỊ PHỤ LỤC 13 - HĐ 37/2018/HĐ/OIC-SEAREE ký ngày 07/02/2018</v>
          </cell>
        </row>
      </sheetData>
      <sheetData sheetId="7183">
        <row r="1">
          <cell r="A1" t="str">
            <v>GIÁ TRỊ PHỤ LỤC 13 - HĐ 37/2018/HĐ/OIC-SEAREE ký ngày 07/02/2018</v>
          </cell>
        </row>
      </sheetData>
      <sheetData sheetId="7184">
        <row r="1">
          <cell r="A1" t="str">
            <v>GIÁ TRỊ PHỤ LỤC 13 - HĐ 37/2018/HĐ/OIC-SEAREE ký ngày 07/02/2018</v>
          </cell>
        </row>
      </sheetData>
      <sheetData sheetId="7185">
        <row r="1">
          <cell r="A1" t="str">
            <v>GIÁ TRỊ PHỤ LỤC 13 - HĐ 37/2018/HĐ/OIC-SEAREE ký ngày 07/02/2018</v>
          </cell>
        </row>
      </sheetData>
      <sheetData sheetId="7186">
        <row r="1">
          <cell r="A1" t="str">
            <v>GIÁ TRỊ PHỤ LỤC 13 - HĐ 37/2018/HĐ/OIC-SEAREE ký ngày 07/02/2018</v>
          </cell>
        </row>
      </sheetData>
      <sheetData sheetId="7187">
        <row r="1">
          <cell r="A1" t="str">
            <v>GIÁ TRỊ PHỤ LỤC 13 - HĐ 37/2018/HĐ/OIC-SEAREE ký ngày 07/02/2018</v>
          </cell>
        </row>
      </sheetData>
      <sheetData sheetId="7188">
        <row r="1">
          <cell r="A1" t="str">
            <v>GIÁ TRỊ PHỤ LỤC 13 - HĐ 37/2018/HĐ/OIC-SEAREE ký ngày 07/02/2018</v>
          </cell>
        </row>
      </sheetData>
      <sheetData sheetId="7189">
        <row r="1">
          <cell r="A1" t="str">
            <v>GIÁ TRỊ PHỤ LỤC 13 - HĐ 37/2018/HĐ/OIC-SEAREE ký ngày 07/02/2018</v>
          </cell>
        </row>
      </sheetData>
      <sheetData sheetId="7190">
        <row r="1">
          <cell r="A1" t="str">
            <v>GIÁ TRỊ PHỤ LỤC 13 - HĐ 37/2018/HĐ/OIC-SEAREE ký ngày 07/02/2018</v>
          </cell>
        </row>
      </sheetData>
      <sheetData sheetId="7191">
        <row r="1">
          <cell r="A1" t="str">
            <v>GIÁ TRỊ PHỤ LỤC 13 - HĐ 37/2018/HĐ/OIC-SEAREE ký ngày 07/02/2018</v>
          </cell>
        </row>
      </sheetData>
      <sheetData sheetId="7192">
        <row r="1">
          <cell r="A1" t="str">
            <v>GIÁ TRỊ PHỤ LỤC 13 - HĐ 37/2018/HĐ/OIC-SEAREE ký ngày 07/02/2018</v>
          </cell>
        </row>
      </sheetData>
      <sheetData sheetId="7193">
        <row r="1">
          <cell r="A1" t="str">
            <v>GIÁ TRỊ PHỤ LỤC 13 - HĐ 37/2018/HĐ/OIC-SEAREE ký ngày 07/02/2018</v>
          </cell>
        </row>
      </sheetData>
      <sheetData sheetId="7194">
        <row r="1">
          <cell r="A1" t="str">
            <v>GIÁ TRỊ PHỤ LỤC 13 - HĐ 37/2018/HĐ/OIC-SEAREE ký ngày 07/02/2018</v>
          </cell>
        </row>
      </sheetData>
      <sheetData sheetId="7195">
        <row r="1">
          <cell r="A1" t="str">
            <v>GIÁ TRỊ PHỤ LỤC 13 - HĐ 37/2018/HĐ/OIC-SEAREE ký ngày 07/02/2018</v>
          </cell>
        </row>
      </sheetData>
      <sheetData sheetId="7196">
        <row r="1">
          <cell r="A1" t="str">
            <v>GIÁ TRỊ PHỤ LỤC 13 - HĐ 37/2018/HĐ/OIC-SEAREE ký ngày 07/02/2018</v>
          </cell>
        </row>
      </sheetData>
      <sheetData sheetId="7197"/>
      <sheetData sheetId="7198"/>
      <sheetData sheetId="7199">
        <row r="1">
          <cell r="A1" t="str">
            <v>GIÁ TRỊ PHỤ LỤC 13 - HĐ 37/2018/HĐ/OIC-SEAREE ký ngày 07/02/2018</v>
          </cell>
        </row>
      </sheetData>
      <sheetData sheetId="7200">
        <row r="1">
          <cell r="A1" t="str">
            <v>GIÁ TRỊ PHỤ LỤC 13 - HĐ 37/2018/HĐ/OIC-SEAREE ký ngày 07/02/2018</v>
          </cell>
        </row>
      </sheetData>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row r="1">
          <cell r="A1" t="str">
            <v>GIÁ TRỊ PHỤ LỤC 13 - HĐ 37/2018/HĐ/OIC-SEAREE ký ngày 07/02/2018</v>
          </cell>
        </row>
      </sheetData>
      <sheetData sheetId="7214">
        <row r="1">
          <cell r="A1" t="str">
            <v>GIÁ TRỊ PHỤ LỤC 13 - HĐ 37/2018/HĐ/OIC-SEAREE ký ngày 07/02/2018</v>
          </cell>
        </row>
      </sheetData>
      <sheetData sheetId="7215">
        <row r="1">
          <cell r="A1" t="str">
            <v>GIÁ TRỊ PHỤ LỤC 13 - HĐ 37/2018/HĐ/OIC-SEAREE ký ngày 07/02/2018</v>
          </cell>
        </row>
      </sheetData>
      <sheetData sheetId="7216"/>
      <sheetData sheetId="7217"/>
      <sheetData sheetId="7218"/>
      <sheetData sheetId="7219">
        <row r="1">
          <cell r="A1" t="str">
            <v>GIÁ TRỊ PHỤ LỤC 13 - HĐ 37/2018/HĐ/OIC-SEAREE ký ngày 07/02/2018</v>
          </cell>
        </row>
      </sheetData>
      <sheetData sheetId="7220">
        <row r="1">
          <cell r="A1" t="str">
            <v>GIÁ TRỊ PHỤ LỤC 13 - HĐ 37/2018/HĐ/OIC-SEAREE ký ngày 07/02/2018</v>
          </cell>
        </row>
      </sheetData>
      <sheetData sheetId="7221">
        <row r="1">
          <cell r="A1" t="str">
            <v>GIÁ TRỊ PHỤ LỤC 13 - HĐ 37/2018/HĐ/OIC-SEAREE ký ngày 07/02/2018</v>
          </cell>
        </row>
      </sheetData>
      <sheetData sheetId="7222">
        <row r="1">
          <cell r="A1" t="str">
            <v>GIÁ TRỊ PHỤ LỤC 13 - HĐ 37/2018/HĐ/OIC-SEAREE ký ngày 07/02/2018</v>
          </cell>
        </row>
      </sheetData>
      <sheetData sheetId="7223">
        <row r="1">
          <cell r="A1" t="str">
            <v>GIÁ TRỊ PHỤ LỤC 13 - HĐ 37/2018/HĐ/OIC-SEAREE ký ngày 07/02/2018</v>
          </cell>
        </row>
      </sheetData>
      <sheetData sheetId="7224">
        <row r="1">
          <cell r="A1" t="str">
            <v>GIÁ TRỊ PHỤ LỤC 13 - HĐ 37/2018/HĐ/OIC-SEAREE ký ngày 07/02/2018</v>
          </cell>
        </row>
      </sheetData>
      <sheetData sheetId="7225">
        <row r="1">
          <cell r="A1" t="str">
            <v>GIÁ TRỊ PHỤ LỤC 13 - HĐ 37/2018/HĐ/OIC-SEAREE ký ngày 07/02/2018</v>
          </cell>
        </row>
      </sheetData>
      <sheetData sheetId="7226">
        <row r="1">
          <cell r="A1" t="str">
            <v>GIÁ TRỊ PHỤ LỤC 13 - HĐ 37/2018/HĐ/OIC-SEAREE ký ngày 07/02/2018</v>
          </cell>
        </row>
      </sheetData>
      <sheetData sheetId="7227">
        <row r="1">
          <cell r="A1" t="str">
            <v>Linksshape LTD</v>
          </cell>
        </row>
      </sheetData>
      <sheetData sheetId="7228">
        <row r="1">
          <cell r="A1" t="str">
            <v>Linksshape LTD</v>
          </cell>
        </row>
      </sheetData>
      <sheetData sheetId="7229">
        <row r="1">
          <cell r="A1" t="str">
            <v>GIÁ TRỊ PHỤ LỤC 13 - HĐ 37/2018/HĐ/OIC-SEAREE ký ngày 07/02/2018</v>
          </cell>
        </row>
      </sheetData>
      <sheetData sheetId="7230">
        <row r="1">
          <cell r="A1" t="str">
            <v>GIÁ TRỊ PHỤ LỤC 13 - HĐ 37/2018/HĐ/OIC-SEAREE ký ngày 07/02/2018</v>
          </cell>
        </row>
      </sheetData>
      <sheetData sheetId="7231"/>
      <sheetData sheetId="7232">
        <row r="1">
          <cell r="A1" t="str">
            <v>DỰ ÁN:  KHU NHÀ Ở DIỆN TÍCH 4,2777 HA PHƯỜNG THẠNH MỸ LỢI, QUẬN 2 (VICTORIA VILLAGE)</v>
          </cell>
        </row>
      </sheetData>
      <sheetData sheetId="7233">
        <row r="1">
          <cell r="A1" t="str">
            <v>DỰ ÁN:  KHU NHÀ Ở DIỆN TÍCH 4,2777 HA PHƯỜNG THẠNH MỸ LỢI, QUẬN 2 (VICTORIA VILLAGE)</v>
          </cell>
        </row>
      </sheetData>
      <sheetData sheetId="7234">
        <row r="1">
          <cell r="A1" t="str">
            <v>GIÁ TRỊ PHỤ LỤC 13 - HĐ 37/2018/HĐ/OIC-SEAREE ký ngày 07/02/2018</v>
          </cell>
        </row>
      </sheetData>
      <sheetData sheetId="7235">
        <row r="1">
          <cell r="A1" t="str">
            <v>GIÁ TRỊ PHỤ LỤC 13 - HĐ 37/2018/HĐ/OIC-SEAREE ký ngày 07/02/2018</v>
          </cell>
        </row>
      </sheetData>
      <sheetData sheetId="7236">
        <row r="1">
          <cell r="A1" t="str">
            <v>DỰ ÁN:  KHU NHÀ Ở DIỆN TÍCH 4,2777 HA PHƯỜNG THẠNH MỸ LỢI, QUẬN 2 (VICTORIA VILLAGE)</v>
          </cell>
        </row>
      </sheetData>
      <sheetData sheetId="7237">
        <row r="1">
          <cell r="A1" t="str">
            <v>GIÁ TRỊ PHỤ LỤC 13 - HĐ 37/2018/HĐ/OIC-SEAREE ký ngày 07/02/2018</v>
          </cell>
        </row>
      </sheetData>
      <sheetData sheetId="7238">
        <row r="1">
          <cell r="A1" t="str">
            <v>GIÁ TRỊ PHỤ LỤC 13 - HĐ 37/2018/HĐ/OIC-SEAREE ký ngày 07/02/2018</v>
          </cell>
        </row>
      </sheetData>
      <sheetData sheetId="7239">
        <row r="1">
          <cell r="A1" t="str">
            <v>GIÁ TRỊ PHỤ LỤC 13 - HĐ 37/2018/HĐ/OIC-SEAREE ký ngày 07/02/2018</v>
          </cell>
        </row>
      </sheetData>
      <sheetData sheetId="7240">
        <row r="1">
          <cell r="A1" t="str">
            <v>GIÁ TRỊ PHỤ LỤC 13 - HĐ 37/2018/HĐ/OIC-SEAREE ký ngày 07/02/2018</v>
          </cell>
        </row>
      </sheetData>
      <sheetData sheetId="7241">
        <row r="1">
          <cell r="A1" t="str">
            <v>GIÁ TRỊ PHỤ LỤC 13 - HĐ 37/2018/HĐ/OIC-SEAREE ký ngày 07/02/2018</v>
          </cell>
        </row>
      </sheetData>
      <sheetData sheetId="7242">
        <row r="1">
          <cell r="A1" t="str">
            <v>Linksshape LTD</v>
          </cell>
        </row>
      </sheetData>
      <sheetData sheetId="7243">
        <row r="1">
          <cell r="A1" t="str">
            <v>Linksshape LTD</v>
          </cell>
        </row>
      </sheetData>
      <sheetData sheetId="7244">
        <row r="1">
          <cell r="A1" t="str">
            <v>Linksshape LTD</v>
          </cell>
        </row>
      </sheetData>
      <sheetData sheetId="7245">
        <row r="1">
          <cell r="A1" t="str">
            <v>Linksshape LTD</v>
          </cell>
        </row>
      </sheetData>
      <sheetData sheetId="7246">
        <row r="1">
          <cell r="A1" t="str">
            <v>Linksshape LTD</v>
          </cell>
        </row>
      </sheetData>
      <sheetData sheetId="7247">
        <row r="1">
          <cell r="A1" t="str">
            <v>DỰ ÁN:  KHU NHÀ Ở DIỆN TÍCH 4,2777 HA PHƯỜNG THẠNH MỸ LỢI, QUẬN 2 (VICTORIA VILLAGE)</v>
          </cell>
        </row>
      </sheetData>
      <sheetData sheetId="7248">
        <row r="1">
          <cell r="A1" t="str">
            <v>DỰ ÁN:  KHU NHÀ Ở DIỆN TÍCH 4,2777 HA PHƯỜNG THẠNH MỸ LỢI, QUẬN 2 (VICTORIA VILLAGE)</v>
          </cell>
        </row>
      </sheetData>
      <sheetData sheetId="7249">
        <row r="1">
          <cell r="A1" t="str">
            <v>DỰ ÁN:  KHU NHÀ Ở DIỆN TÍCH 4,2777 HA PHƯỜNG THẠNH MỸ LỢI, QUẬN 2 (VICTORIA VILLAGE)</v>
          </cell>
        </row>
      </sheetData>
      <sheetData sheetId="7250">
        <row r="1">
          <cell r="A1" t="str">
            <v>DỰ ÁN:  KHU NHÀ Ở DIỆN TÍCH 4,2777 HA PHƯỜNG THẠNH MỸ LỢI, QUẬN 2 (VICTORIA VILLAGE)</v>
          </cell>
        </row>
      </sheetData>
      <sheetData sheetId="7251">
        <row r="1">
          <cell r="A1" t="str">
            <v>DỰ ÁN:  KHU NHÀ Ở DIỆN TÍCH 4,2777 HA PHƯỜNG THẠNH MỸ LỢI, QUẬN 2 (VICTORIA VILLAGE)</v>
          </cell>
        </row>
      </sheetData>
      <sheetData sheetId="7252">
        <row r="1">
          <cell r="A1" t="str">
            <v>DỰ ÁN:  KHU NHÀ Ở DIỆN TÍCH 4,2777 HA PHƯỜNG THẠNH MỸ LỢI, QUẬN 2 (VICTORIA VILLAGE)</v>
          </cell>
        </row>
      </sheetData>
      <sheetData sheetId="7253">
        <row r="1">
          <cell r="A1" t="str">
            <v>DỰ ÁN:  KHU NHÀ Ở DIỆN TÍCH 4,2777 HA PHƯỜNG THẠNH MỸ LỢI, QUẬN 2 (VICTORIA VILLAGE)</v>
          </cell>
        </row>
      </sheetData>
      <sheetData sheetId="7254">
        <row r="1">
          <cell r="A1" t="str">
            <v>DỰ ÁN:  KHU NHÀ Ở DIỆN TÍCH 4,2777 HA PHƯỜNG THẠNH MỸ LỢI, QUẬN 2 (VICTORIA VILLAGE)</v>
          </cell>
        </row>
      </sheetData>
      <sheetData sheetId="7255">
        <row r="1">
          <cell r="A1" t="str">
            <v>GIÁ TRỊ PHỤ LỤC 13 - HĐ 37/2018/HĐ/OIC-SEAREE ký ngày 07/02/2018</v>
          </cell>
        </row>
      </sheetData>
      <sheetData sheetId="7256">
        <row r="1">
          <cell r="A1" t="str">
            <v>GIÁ TRỊ PHỤ LỤC 13 - HĐ 37/2018/HĐ/OIC-SEAREE ký ngày 07/02/2018</v>
          </cell>
        </row>
      </sheetData>
      <sheetData sheetId="7257">
        <row r="1">
          <cell r="A1" t="str">
            <v>GIÁ TRỊ PHỤ LỤC 13 - HĐ 37/2018/HĐ/OIC-SEAREE ký ngày 07/02/2018</v>
          </cell>
        </row>
      </sheetData>
      <sheetData sheetId="7258">
        <row r="1">
          <cell r="A1" t="str">
            <v>Linksshape LTD</v>
          </cell>
        </row>
      </sheetData>
      <sheetData sheetId="7259">
        <row r="1">
          <cell r="A1" t="str">
            <v>Linksshape LTD</v>
          </cell>
        </row>
      </sheetData>
      <sheetData sheetId="7260">
        <row r="1">
          <cell r="A1" t="str">
            <v>Linksshape LTD</v>
          </cell>
        </row>
      </sheetData>
      <sheetData sheetId="7261">
        <row r="1">
          <cell r="A1" t="str">
            <v>Linksshape LTD</v>
          </cell>
        </row>
      </sheetData>
      <sheetData sheetId="7262">
        <row r="1">
          <cell r="A1" t="str">
            <v>Linksshape LTD</v>
          </cell>
        </row>
      </sheetData>
      <sheetData sheetId="7263">
        <row r="1">
          <cell r="A1" t="str">
            <v>Linksshape LTD</v>
          </cell>
        </row>
      </sheetData>
      <sheetData sheetId="7264">
        <row r="1">
          <cell r="A1" t="str">
            <v>Linksshape LTD</v>
          </cell>
        </row>
      </sheetData>
      <sheetData sheetId="7265">
        <row r="1">
          <cell r="A1" t="str">
            <v>Linksshape LTD</v>
          </cell>
        </row>
      </sheetData>
      <sheetData sheetId="7266">
        <row r="1">
          <cell r="A1" t="str">
            <v>Linksshape LTD</v>
          </cell>
        </row>
      </sheetData>
      <sheetData sheetId="7267">
        <row r="1">
          <cell r="A1" t="str">
            <v>Linksshape LTD</v>
          </cell>
        </row>
      </sheetData>
      <sheetData sheetId="7268">
        <row r="1">
          <cell r="A1" t="str">
            <v>Linksshape LTD</v>
          </cell>
        </row>
      </sheetData>
      <sheetData sheetId="7269">
        <row r="1">
          <cell r="A1" t="str">
            <v>Linksshape LTD</v>
          </cell>
        </row>
      </sheetData>
      <sheetData sheetId="7270">
        <row r="1">
          <cell r="A1" t="str">
            <v>DỰ ÁN:  KHU NHÀ Ở DIỆN TÍCH 4,2777 HA PHƯỜNG THẠNH MỸ LỢI, QUẬN 2 (VICTORIA VILLAGE)</v>
          </cell>
        </row>
      </sheetData>
      <sheetData sheetId="7271">
        <row r="1">
          <cell r="A1" t="str">
            <v>DỰ ÁN:  KHU NHÀ Ở DIỆN TÍCH 4,2777 HA PHƯỜNG THẠNH MỸ LỢI, QUẬN 2 (VICTORIA VILLAGE)</v>
          </cell>
        </row>
      </sheetData>
      <sheetData sheetId="7272">
        <row r="1">
          <cell r="A1" t="str">
            <v>DỰ ÁN:  KHU NHÀ Ở DIỆN TÍCH 4,2777 HA PHƯỜNG THẠNH MỸ LỢI, QUẬN 2 (VICTORIA VILLAGE)</v>
          </cell>
        </row>
      </sheetData>
      <sheetData sheetId="7273">
        <row r="1">
          <cell r="A1" t="str">
            <v>DỰ ÁN:  KHU NHÀ Ở DIỆN TÍCH 4,2777 HA PHƯỜNG THẠNH MỸ LỢI, QUẬN 2 (VICTORIA VILLAGE)</v>
          </cell>
        </row>
      </sheetData>
      <sheetData sheetId="7274">
        <row r="1">
          <cell r="A1" t="str">
            <v>Linksshape LTD</v>
          </cell>
        </row>
      </sheetData>
      <sheetData sheetId="7275"/>
      <sheetData sheetId="7276"/>
      <sheetData sheetId="7277"/>
      <sheetData sheetId="7278"/>
      <sheetData sheetId="7279">
        <row r="1">
          <cell r="A1" t="str">
            <v>DỰ ÁN:  KHU NHÀ Ở DIỆN TÍCH 4,2777 HA PHƯỜNG THẠNH MỸ LỢI, QUẬN 2 (VICTORIA VILLAGE)</v>
          </cell>
        </row>
      </sheetData>
      <sheetData sheetId="7280">
        <row r="1">
          <cell r="A1" t="str">
            <v>DỰ ÁN:  KHU NHÀ Ở DIỆN TÍCH 4,2777 HA PHƯỜNG THẠNH MỸ LỢI, QUẬN 2 (VICTORIA VILLAGE)</v>
          </cell>
        </row>
      </sheetData>
      <sheetData sheetId="7281">
        <row r="1">
          <cell r="A1" t="str">
            <v>DỰ ÁN:  KHU NHÀ Ở DIỆN TÍCH 4,2777 HA PHƯỜNG THẠNH MỸ LỢI, QUẬN 2 (VICTORIA VILLAGE)</v>
          </cell>
        </row>
      </sheetData>
      <sheetData sheetId="7282">
        <row r="1">
          <cell r="A1" t="str">
            <v>DỰ ÁN:  KHU NHÀ Ở DIỆN TÍCH 4,2777 HA PHƯỜNG THẠNH MỸ LỢI, QUẬN 2 (VICTORIA VILLAGE)</v>
          </cell>
        </row>
      </sheetData>
      <sheetData sheetId="7283">
        <row r="1">
          <cell r="A1" t="str">
            <v>DỰ ÁN:  KHU NHÀ Ở DIỆN TÍCH 4,2777 HA PHƯỜNG THẠNH MỸ LỢI, QUẬN 2 (VICTORIA VILLAGE)</v>
          </cell>
        </row>
      </sheetData>
      <sheetData sheetId="7284">
        <row r="1">
          <cell r="A1" t="str">
            <v>DỰ ÁN:  KHU NHÀ Ở DIỆN TÍCH 4,2777 HA PHƯỜNG THẠNH MỸ LỢI, QUẬN 2 (VICTORIA VILLAGE)</v>
          </cell>
        </row>
      </sheetData>
      <sheetData sheetId="7285">
        <row r="1">
          <cell r="A1" t="str">
            <v>DỰ ÁN:  KHU NHÀ Ở DIỆN TÍCH 4,2777 HA PHƯỜNG THẠNH MỸ LỢI, QUẬN 2 (VICTORIA VILLAGE)</v>
          </cell>
        </row>
      </sheetData>
      <sheetData sheetId="7286">
        <row r="1">
          <cell r="A1" t="str">
            <v>DỰ ÁN:  KHU NHÀ Ở DIỆN TÍCH 4,2777 HA PHƯỜNG THẠNH MỸ LỢI, QUẬN 2 (VICTORIA VILLAGE)</v>
          </cell>
        </row>
      </sheetData>
      <sheetData sheetId="7287">
        <row r="1">
          <cell r="A1" t="str">
            <v>DỰ ÁN:  KHU NHÀ Ở DIỆN TÍCH 4,2777 HA PHƯỜNG THẠNH MỸ LỢI, QUẬN 2 (VICTORIA VILLAGE)</v>
          </cell>
        </row>
      </sheetData>
      <sheetData sheetId="7288">
        <row r="1">
          <cell r="A1" t="str">
            <v>DỰ ÁN:  KHU NHÀ Ở DIỆN TÍCH 4,2777 HA PHƯỜNG THẠNH MỸ LỢI, QUẬN 2 (VICTORIA VILLAGE)</v>
          </cell>
        </row>
      </sheetData>
      <sheetData sheetId="7289">
        <row r="1">
          <cell r="A1" t="str">
            <v>DỰ ÁN:  KHU NHÀ Ở DIỆN TÍCH 4,2777 HA PHƯỜNG THẠNH MỸ LỢI, QUẬN 2 (VICTORIA VILLAGE)</v>
          </cell>
        </row>
      </sheetData>
      <sheetData sheetId="7290">
        <row r="1">
          <cell r="A1" t="str">
            <v>DỰ ÁN:  KHU NHÀ Ở DIỆN TÍCH 4,2777 HA PHƯỜNG THẠNH MỸ LỢI, QUẬN 2 (VICTORIA VILLAGE)</v>
          </cell>
        </row>
      </sheetData>
      <sheetData sheetId="7291">
        <row r="1">
          <cell r="A1" t="str">
            <v>DỰ ÁN:  KHU NHÀ Ở DIỆN TÍCH 4,2777 HA PHƯỜNG THẠNH MỸ LỢI, QUẬN 2 (VICTORIA VILLAGE)</v>
          </cell>
        </row>
      </sheetData>
      <sheetData sheetId="7292">
        <row r="1">
          <cell r="A1" t="str">
            <v>DỰ ÁN:  KHU NHÀ Ở DIỆN TÍCH 4,2777 HA PHƯỜNG THẠNH MỸ LỢI, QUẬN 2 (VICTORIA VILLAGE)</v>
          </cell>
        </row>
      </sheetData>
      <sheetData sheetId="7293">
        <row r="1">
          <cell r="A1" t="str">
            <v>DỰ ÁN:  KHU NHÀ Ở DIỆN TÍCH 4,2777 HA PHƯỜNG THẠNH MỸ LỢI, QUẬN 2 (VICTORIA VILLAGE)</v>
          </cell>
        </row>
      </sheetData>
      <sheetData sheetId="7294">
        <row r="1">
          <cell r="A1" t="str">
            <v>DỰ ÁN:  KHU NHÀ Ở DIỆN TÍCH 4,2777 HA PHƯỜNG THẠNH MỸ LỢI, QUẬN 2 (VICTORIA VILLAGE)</v>
          </cell>
        </row>
      </sheetData>
      <sheetData sheetId="7295">
        <row r="1">
          <cell r="A1" t="str">
            <v>DỰ ÁN:  KHU NHÀ Ở DIỆN TÍCH 4,2777 HA PHƯỜNG THẠNH MỸ LỢI, QUẬN 2 (VICTORIA VILLAGE)</v>
          </cell>
        </row>
      </sheetData>
      <sheetData sheetId="7296">
        <row r="1">
          <cell r="A1" t="str">
            <v>DỰ ÁN:  KHU NHÀ Ở DIỆN TÍCH 4,2777 HA PHƯỜNG THẠNH MỸ LỢI, QUẬN 2 (VICTORIA VILLAGE)</v>
          </cell>
        </row>
      </sheetData>
      <sheetData sheetId="7297">
        <row r="1">
          <cell r="A1" t="str">
            <v>DỰ ÁN:  KHU NHÀ Ở DIỆN TÍCH 4,2777 HA PHƯỜNG THẠNH MỸ LỢI, QUẬN 2 (VICTORIA VILLAGE)</v>
          </cell>
        </row>
      </sheetData>
      <sheetData sheetId="7298">
        <row r="1">
          <cell r="A1" t="str">
            <v>DỰ ÁN:  KHU NHÀ Ở DIỆN TÍCH 4,2777 HA PHƯỜNG THẠNH MỸ LỢI, QUẬN 2 (VICTORIA VILLAGE)</v>
          </cell>
        </row>
      </sheetData>
      <sheetData sheetId="7299">
        <row r="1">
          <cell r="A1" t="str">
            <v>GIÁ TRỊ PHỤ LỤC 13 - HĐ 37/2018/HĐ/OIC-SEAREE ký ngày 07/02/2018</v>
          </cell>
        </row>
      </sheetData>
      <sheetData sheetId="7300">
        <row r="1">
          <cell r="A1" t="str">
            <v>GIÁ TRỊ PHỤ LỤC 13 - HĐ 37/2018/HĐ/OIC-SEAREE ký ngày 07/02/2018</v>
          </cell>
        </row>
      </sheetData>
      <sheetData sheetId="7301">
        <row r="1">
          <cell r="A1" t="str">
            <v>GIÁ TRỊ PHỤ LỤC 13 - HĐ 37/2018/HĐ/OIC-SEAREE ký ngày 07/02/2018</v>
          </cell>
        </row>
      </sheetData>
      <sheetData sheetId="7302">
        <row r="1">
          <cell r="A1" t="str">
            <v>DỰ ÁN:  KHU NHÀ Ở DIỆN TÍCH 4,2777 HA PHƯỜNG THẠNH MỸ LỢI, QUẬN 2 (VICTORIA VILLAGE)</v>
          </cell>
        </row>
      </sheetData>
      <sheetData sheetId="7303"/>
      <sheetData sheetId="7304"/>
      <sheetData sheetId="7305">
        <row r="1">
          <cell r="A1" t="str">
            <v>Linksshape LTD</v>
          </cell>
        </row>
      </sheetData>
      <sheetData sheetId="7306">
        <row r="1">
          <cell r="A1" t="str">
            <v>Linksshape LTD</v>
          </cell>
        </row>
      </sheetData>
      <sheetData sheetId="7307">
        <row r="1">
          <cell r="A1" t="str">
            <v>Linksshape LTD</v>
          </cell>
        </row>
      </sheetData>
      <sheetData sheetId="7308">
        <row r="1">
          <cell r="A1" t="str">
            <v>Linksshape LTD</v>
          </cell>
        </row>
      </sheetData>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row r="1">
          <cell r="A1" t="str">
            <v>DỰ ÁN:  KHU NHÀ Ở DIỆN TÍCH 4,2777 HA PHƯỜNG THẠNH MỸ LỢI, QUẬN 2 (VICTORIA VILLAGE)</v>
          </cell>
        </row>
      </sheetData>
      <sheetData sheetId="7330">
        <row r="1">
          <cell r="A1" t="str">
            <v>DỰ ÁN:  KHU NHÀ Ở DIỆN TÍCH 4,2777 HA PHƯỜNG THẠNH MỸ LỢI, QUẬN 2 (VICTORIA VILLAGE)</v>
          </cell>
        </row>
      </sheetData>
      <sheetData sheetId="7331">
        <row r="1">
          <cell r="A1" t="str">
            <v>DỰ ÁN:  KHU NHÀ Ở DIỆN TÍCH 4,2777 HA PHƯỜNG THẠNH MỸ LỢI, QUẬN 2 (VICTORIA VILLAGE)</v>
          </cell>
        </row>
      </sheetData>
      <sheetData sheetId="7332">
        <row r="1">
          <cell r="A1" t="str">
            <v>DỰ ÁN:  KHU NHÀ Ở DIỆN TÍCH 4,2777 HA PHƯỜNG THẠNH MỸ LỢI, QUẬN 2 (VICTORIA VILLAGE)</v>
          </cell>
        </row>
      </sheetData>
      <sheetData sheetId="7333">
        <row r="1">
          <cell r="A1" t="str">
            <v>DỰ ÁN:  KHU NHÀ Ở DIỆN TÍCH 4,2777 HA PHƯỜNG THẠNH MỸ LỢI, QUẬN 2 (VICTORIA VILLAGE)</v>
          </cell>
        </row>
      </sheetData>
      <sheetData sheetId="7334">
        <row r="1">
          <cell r="A1" t="str">
            <v>DỰ ÁN:  KHU NHÀ Ở DIỆN TÍCH 4,2777 HA PHƯỜNG THẠNH MỸ LỢI, QUẬN 2 (VICTORIA VILLAGE)</v>
          </cell>
        </row>
      </sheetData>
      <sheetData sheetId="7335">
        <row r="1">
          <cell r="A1" t="str">
            <v>DỰ ÁN:  KHU NHÀ Ở DIỆN TÍCH 4,2777 HA PHƯỜNG THẠNH MỸ LỢI, QUẬN 2 (VICTORIA VILLAGE)</v>
          </cell>
        </row>
      </sheetData>
      <sheetData sheetId="7336"/>
      <sheetData sheetId="7337"/>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sheetData sheetId="7350"/>
      <sheetData sheetId="7351"/>
      <sheetData sheetId="7352"/>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sheetData sheetId="7369"/>
      <sheetData sheetId="7370"/>
      <sheetData sheetId="7371"/>
      <sheetData sheetId="7372"/>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ow r="1">
          <cell r="A1" t="str">
            <v>GIÁ TRỊ PHỤ LỤC 13 - HĐ 37/2018/HĐ/OIC-SEAREE ký ngày 07/02/2018</v>
          </cell>
        </row>
      </sheetData>
      <sheetData sheetId="7385"/>
      <sheetData sheetId="7386"/>
      <sheetData sheetId="7387"/>
      <sheetData sheetId="7388" refreshError="1"/>
      <sheetData sheetId="7389" refreshError="1"/>
      <sheetData sheetId="7390" refreshError="1"/>
      <sheetData sheetId="7391" refreshError="1"/>
      <sheetData sheetId="7392" refreshError="1"/>
      <sheetData sheetId="7393">
        <row r="1">
          <cell r="A1" t="str">
            <v>Linksshape LTD</v>
          </cell>
        </row>
      </sheetData>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표지 (3)"/>
      <sheetName val="표지"/>
      <sheetName val="표지 (2)"/>
      <sheetName val="내역서"/>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총괄표"/>
      <sheetName val="추진계획"/>
      <sheetName val="추진실적"/>
      <sheetName val="Sheet3"/>
      <sheetName val="공정표"/>
      <sheetName val="일수계산"/>
      <sheetName val="터널공기"/>
      <sheetName val="Sheet1"/>
      <sheetName val="Sheet2"/>
      <sheetName val="업협(토공,철콘)"/>
      <sheetName val="실행예산"/>
      <sheetName val="시방서"/>
      <sheetName val="계약현황"/>
      <sheetName val="간지"/>
      <sheetName val="견적(토공)"/>
      <sheetName val="견적(철콘)"/>
      <sheetName val="대비"/>
      <sheetName val="제경비"/>
      <sheetName val="내역"/>
      <sheetName val="수량집계"/>
      <sheetName val="수량(교각)"/>
      <sheetName val="수량산출(2)"/>
      <sheetName val="단가(동바리)"/>
      <sheetName val="단가(강재운반)"/>
      <sheetName val="xxxxxx"/>
      <sheetName val="0000"/>
      <sheetName val="현황"/>
      <sheetName val="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입찰표지"/>
      <sheetName val="입찰안"/>
      <sheetName val="실행철강하도"/>
      <sheetName val="산출내역서"/>
      <sheetName val="BID"/>
      <sheetName val=" HIT-&gt;HMC 견적(3900)"/>
      <sheetName val="일위대가목록"/>
      <sheetName val="투찰내역"/>
      <sheetName val="SG"/>
      <sheetName val="일위대가"/>
      <sheetName val="현장관리비"/>
      <sheetName val="일위목록"/>
      <sheetName val="요율"/>
      <sheetName val="한전일위"/>
      <sheetName val="갑지"/>
      <sheetName val="1유리"/>
      <sheetName val="합계"/>
      <sheetName val="일위CODE"/>
      <sheetName val="후다내역"/>
      <sheetName val="건설성적"/>
      <sheetName val="간접비계산"/>
      <sheetName val="산수배수"/>
      <sheetName val="단가"/>
      <sheetName val="Macro1"/>
      <sheetName val="유동표"/>
      <sheetName val="원가계산서"/>
      <sheetName val="관급자재"/>
      <sheetName val="#2_일위대가목록"/>
      <sheetName val="1공구산출내역서"/>
      <sheetName val="일  위  대  가  목  록"/>
      <sheetName val="인원계획"/>
      <sheetName val="중기비"/>
      <sheetName val="노무비"/>
      <sheetName val="장문교(대전)"/>
      <sheetName val="일위산출"/>
      <sheetName val="세부추진"/>
      <sheetName val="제안서"/>
      <sheetName val="상용보강"/>
      <sheetName val="행정표준(1)"/>
      <sheetName val="행정표준(2)"/>
      <sheetName val="1공구원가계산서"/>
      <sheetName val="금액결정"/>
      <sheetName val="품셈"/>
      <sheetName val="자재단가"/>
      <sheetName val="당초명세(평)"/>
      <sheetName val="간접(90)"/>
      <sheetName val="원형1호맨홀토공수량"/>
      <sheetName val="전체내역서"/>
      <sheetName val="전기내역서"/>
      <sheetName val="단가산출"/>
      <sheetName val="자재수량"/>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차액보증"/>
      <sheetName val="준검 내역서"/>
      <sheetName val="Qheet6"/>
      <sheetName val="신공항A-9(원가수정)"/>
      <sheetName val="저"/>
      <sheetName val="조명시설"/>
      <sheetName val="#REF"/>
      <sheetName val="총괄-1"/>
      <sheetName val="단가산출서"/>
      <sheetName val="공사개요"/>
      <sheetName val="주차구획선수량"/>
      <sheetName val="자재단가비교표"/>
      <sheetName val="개요"/>
      <sheetName val="부대tu"/>
      <sheetName val="목차"/>
      <sheetName val="정부노임단가"/>
      <sheetName val="A-4"/>
      <sheetName val="금호"/>
      <sheetName val="하조서"/>
      <sheetName val="한강운반비"/>
      <sheetName val="서∼군(2)"/>
      <sheetName val="가도공"/>
      <sheetName val="변경비교-을"/>
      <sheetName val="6공구(당초)"/>
      <sheetName val="품의서"/>
      <sheetName val="데리네이타현황"/>
      <sheetName val="재개발"/>
      <sheetName val="내역(최종본4.5)"/>
      <sheetName val="도급"/>
      <sheetName val="SP-B1"/>
      <sheetName val="노임단가"/>
      <sheetName val="토적집계"/>
      <sheetName val="98NS-N"/>
      <sheetName val="소야공정계획표"/>
      <sheetName val="설계예산서"/>
      <sheetName val="45,46"/>
      <sheetName val="Total"/>
      <sheetName val="기초코드"/>
      <sheetName val="을"/>
      <sheetName val="물가시세"/>
      <sheetName val="갑지(추정)"/>
      <sheetName val="1.수인터널"/>
      <sheetName val="대로근거"/>
      <sheetName val="일위대가표"/>
      <sheetName val="보할"/>
      <sheetName val="공업용수관로"/>
      <sheetName val="일위(토목)"/>
      <sheetName val="기본단가"/>
      <sheetName val="설 계"/>
      <sheetName val="경비"/>
      <sheetName val="물량표"/>
      <sheetName val="낙찰표"/>
      <sheetName val="실행대비"/>
      <sheetName val="중로근거"/>
      <sheetName val="입적표"/>
      <sheetName val="지주설치제원"/>
      <sheetName val="준공조서갑지"/>
      <sheetName val="실행내역서"/>
      <sheetName val="입출재고현황 (2)"/>
      <sheetName val="98지급계획"/>
      <sheetName val="수문일1"/>
      <sheetName val="가시설"/>
      <sheetName val="시공여유율"/>
      <sheetName val="부대내역"/>
      <sheetName val="6PILE  (돌출)"/>
      <sheetName val="SANTOGO"/>
      <sheetName val="흥양2교토공집계표"/>
      <sheetName val="토목주소"/>
      <sheetName val="eq_data"/>
      <sheetName val="2.대외공문"/>
      <sheetName val="실행내역"/>
      <sheetName val="ELECTRIC"/>
      <sheetName val="전기공사"/>
      <sheetName val="공통가설"/>
      <sheetName val="설계"/>
      <sheetName val="AS포장복구 "/>
      <sheetName val="초기화면"/>
      <sheetName val="2000년1차"/>
      <sheetName val="건축내역서"/>
      <sheetName val="Dae_Jiju"/>
      <sheetName val="Sikje_ingun"/>
      <sheetName val="TREE_D"/>
      <sheetName val="특수선일위대가"/>
      <sheetName val="단가비교표"/>
      <sheetName val="입력시트"/>
      <sheetName val="장비집계"/>
      <sheetName val="결과조달"/>
      <sheetName val="원본(갑지)"/>
      <sheetName val="DATA"/>
      <sheetName val="3차준공"/>
      <sheetName val="입찰품의서"/>
      <sheetName val="토사(PE)"/>
      <sheetName val="날개벽"/>
      <sheetName val="choose"/>
      <sheetName val="우배수"/>
      <sheetName val="계산식"/>
      <sheetName val="전체"/>
      <sheetName val="인부신상자료"/>
      <sheetName val="6. 안전관리비"/>
      <sheetName val="조명율표"/>
      <sheetName val="HRSG SMALL07220"/>
      <sheetName val="JUCKEYK"/>
      <sheetName val="S0"/>
      <sheetName val="INSTR"/>
      <sheetName val="기본설계기준"/>
      <sheetName val="일위"/>
      <sheetName val="2000전체분"/>
      <sheetName val="b_balju"/>
      <sheetName val="2공구산출내역"/>
      <sheetName val="금융비용"/>
      <sheetName val="관급"/>
      <sheetName val="장비"/>
      <sheetName val="산근1"/>
      <sheetName val="노무"/>
      <sheetName val="자재"/>
      <sheetName val="설계가"/>
      <sheetName val="증감내역서"/>
      <sheetName val="교각토공 _2_"/>
      <sheetName val="운반비요율"/>
      <sheetName val="1,2공구원가계산서"/>
      <sheetName val="3.공통공사대비"/>
      <sheetName val="조건표"/>
      <sheetName val="PI"/>
      <sheetName val="품셈총괄표"/>
      <sheetName val="견적의뢰서"/>
      <sheetName val="내역(한신APT)"/>
      <sheetName val="노임"/>
      <sheetName val="직노"/>
      <sheetName val="Macro2"/>
      <sheetName val="표지1"/>
      <sheetName val="97년 추정"/>
      <sheetName val="코드표"/>
      <sheetName val="10공구일위"/>
      <sheetName val="3개월-백데이타"/>
      <sheetName val="LG배관재단가"/>
      <sheetName val="다다수전류단가"/>
      <sheetName val="LG유통상품단가표"/>
      <sheetName val="일위대가D"/>
      <sheetName val="단가적용"/>
      <sheetName val="작업일보"/>
      <sheetName val="지급자재"/>
      <sheetName val="참조"/>
      <sheetName val="기본단가표"/>
      <sheetName val="8.현장관리비"/>
      <sheetName val="7.안전관리비"/>
      <sheetName val="공정집계_국별"/>
      <sheetName val="별표집계"/>
      <sheetName val="A1"/>
      <sheetName val="일위단가"/>
      <sheetName val="일위대가목록표"/>
      <sheetName val="TEST1"/>
      <sheetName val="1단계"/>
      <sheetName val="일위총괄"/>
      <sheetName val="덕전리"/>
      <sheetName val="작성방법"/>
      <sheetName val="DHEQSUPT"/>
      <sheetName val="호안사석"/>
      <sheetName val="배수자집"/>
      <sheetName val="하도내역 (철콘)"/>
      <sheetName val="특기사항"/>
      <sheetName val="조건표 (2)"/>
      <sheetName val="입력데이타"/>
      <sheetName val="목차 "/>
      <sheetName val="c_balju"/>
      <sheetName val="7. 현장관리비 "/>
      <sheetName val="WORK"/>
      <sheetName val="예산총괄"/>
      <sheetName val="일위대가목차"/>
      <sheetName val="48일위"/>
      <sheetName val="기초1"/>
      <sheetName val="노무비 근거"/>
      <sheetName val="FORM-0"/>
      <sheetName val="표준건축비"/>
      <sheetName val="ORIGIN"/>
      <sheetName val="수정2"/>
      <sheetName val="배수내역"/>
      <sheetName val="공사내역서(을)실행"/>
      <sheetName val="이월"/>
      <sheetName val="약품공급2"/>
      <sheetName val="직접비"/>
      <sheetName val="건장설비"/>
      <sheetName val="교통대책내역"/>
      <sheetName val="내역전기"/>
      <sheetName val="수량산출서"/>
      <sheetName val="업체별기성내역"/>
      <sheetName val="포장(수량)-관로부"/>
      <sheetName val="2터널시점"/>
      <sheetName val="임율 Data"/>
      <sheetName val="1.설계기준"/>
      <sheetName val="BSD (2)"/>
      <sheetName val="노임조서"/>
      <sheetName val="산출근거"/>
      <sheetName val="IT-BAT"/>
      <sheetName val="수문일위1"/>
      <sheetName val="수량3"/>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일위산출근거"/>
      <sheetName val="추가예산"/>
      <sheetName val="SLAB근거-1"/>
      <sheetName val="단면 (2)"/>
      <sheetName val="집계"/>
      <sheetName val="개거총"/>
      <sheetName val="재료비"/>
      <sheetName val="CTEMCOST"/>
      <sheetName val="1.취수장"/>
      <sheetName val="중기"/>
      <sheetName val="U형개거"/>
      <sheetName val="유치원내역"/>
      <sheetName val="P_RPTB04_산근"/>
      <sheetName val="하도금액분계"/>
      <sheetName val="견적"/>
      <sheetName val="철거산출근거"/>
      <sheetName val="단위단가"/>
      <sheetName val="인원"/>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준검_내역서"/>
      <sheetName val="97년_추정"/>
      <sheetName val="6PILE__(돌출)"/>
      <sheetName val="잡비"/>
      <sheetName val="음성방향"/>
      <sheetName val="일위(PN)"/>
      <sheetName val="8.PILE  (돌출)"/>
      <sheetName val="일일"/>
      <sheetName val="#2정산"/>
      <sheetName val="유입량"/>
      <sheetName val="2000용수잠관-수량집계"/>
      <sheetName val="토공(1)"/>
      <sheetName val="차수공(1)"/>
      <sheetName val="제경비산출서"/>
      <sheetName val="수량산출"/>
      <sheetName val="기계내역"/>
      <sheetName val="토공유동표(전체.당초)"/>
      <sheetName val="환기시설"/>
      <sheetName val="조명"/>
      <sheetName val="점보전력사용"/>
      <sheetName val="단면"/>
      <sheetName val="배수처리"/>
      <sheetName val="입력자료(노무비)"/>
      <sheetName val="간선계산"/>
      <sheetName val="1. 설계조건 2.단면가정 3. 하중계산"/>
      <sheetName val="DATA 입력란"/>
      <sheetName val="토목품셈"/>
      <sheetName val="구조     ."/>
      <sheetName val="DANGA"/>
      <sheetName val="INPUT"/>
      <sheetName val="DATE"/>
      <sheetName val="경상비"/>
      <sheetName val="전문하도급"/>
      <sheetName val="교량전기"/>
      <sheetName val="평가데이터"/>
      <sheetName val="MOTOR"/>
      <sheetName val="현장관리비 산출내역"/>
      <sheetName val="배수공"/>
      <sheetName val="b_balju (2)"/>
      <sheetName val="b_gunmul"/>
      <sheetName val="인명부"/>
      <sheetName val="인사자료총집계"/>
      <sheetName val="단면가정"/>
      <sheetName val="장비단가"/>
      <sheetName val="BND"/>
      <sheetName val="첨부1"/>
      <sheetName val="기성갑지"/>
      <sheetName val="토공사"/>
      <sheetName val="단가표"/>
      <sheetName val="공량산출서"/>
      <sheetName val="프랜트면허"/>
      <sheetName val="전기"/>
      <sheetName val="효율표"/>
      <sheetName val="수량분개내역"/>
      <sheetName val="가스"/>
      <sheetName val="일위(시설)"/>
      <sheetName val="중기일위대가"/>
      <sheetName val="노무비 "/>
      <sheetName val="일위대가표48"/>
      <sheetName val="적현로"/>
      <sheetName val="(당평)자재"/>
      <sheetName val="사업관리"/>
      <sheetName val="운반"/>
      <sheetName val="물가자료"/>
      <sheetName val="양수장(기계)"/>
      <sheetName val="화재 탐지 설비"/>
      <sheetName val="공사비예산서(토목분)"/>
      <sheetName val="시화점실행"/>
      <sheetName val="Customer Databas"/>
      <sheetName val="일위대가(1)"/>
      <sheetName val="실행(ALT1)"/>
      <sheetName val="실행내역서 "/>
      <sheetName val="환율change"/>
      <sheetName val="GRDBS"/>
      <sheetName val="견적대비표"/>
      <sheetName val="Y-WORK"/>
      <sheetName val="4 LINE"/>
      <sheetName val="7 th"/>
      <sheetName val="C10집계2"/>
      <sheetName val=" 갑지"/>
      <sheetName val="수리결과"/>
      <sheetName val="입력정보"/>
      <sheetName val="인계"/>
      <sheetName val="단"/>
      <sheetName val="을지"/>
      <sheetName val="0.0ControlSheet"/>
      <sheetName val="0.1keyAssumption"/>
      <sheetName val="인건-측정"/>
      <sheetName val="배수통관(좌)"/>
      <sheetName val="공문(신)"/>
      <sheetName val="4.내진설계"/>
      <sheetName val="4)유동표"/>
      <sheetName val="Sheet1 (2)"/>
      <sheetName val="상-교대(A1-A2)"/>
      <sheetName val="투찰(하수)"/>
      <sheetName val="맨홀수량"/>
      <sheetName val="관일"/>
      <sheetName val="A-7-1LINE(수량)"/>
      <sheetName val="대치판정"/>
      <sheetName val="증감대비"/>
      <sheetName val="건축내역"/>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공제구간조서"/>
      <sheetName val="s"/>
      <sheetName val="횡배수관토공수량"/>
      <sheetName val="현장관리"/>
      <sheetName val="강교(Sub)"/>
      <sheetName val="몰탈재료산출"/>
      <sheetName val="여과지동"/>
      <sheetName val="기초자료"/>
      <sheetName val="ABUT수량-A1"/>
      <sheetName val="연결임시"/>
      <sheetName val="BJJIN"/>
      <sheetName val="광산내역"/>
      <sheetName val="9GNG운반"/>
      <sheetName val="총괄내역서"/>
      <sheetName val="위치조서"/>
      <sheetName val="배관단가조사서"/>
      <sheetName val="전체_1설계"/>
      <sheetName val="N賃率-職"/>
      <sheetName val="2000년하반기"/>
      <sheetName val="하수급견적대비"/>
      <sheetName val="type-F"/>
      <sheetName val="TYPE-A"/>
      <sheetName val="수로단위수량"/>
      <sheetName val="공사비총괄표"/>
      <sheetName val="충주"/>
      <sheetName val="간접비"/>
      <sheetName val="날개벽(시점좌측)"/>
      <sheetName val="단가조사"/>
      <sheetName val="APT"/>
      <sheetName val="부하(성남)"/>
      <sheetName val="부하계산서"/>
      <sheetName val="접속도로1"/>
      <sheetName val="손익현황"/>
      <sheetName val="현황CODE"/>
      <sheetName val="전기일위대가"/>
      <sheetName val="교대(A1)"/>
      <sheetName val="기성신청"/>
      <sheetName val="전신환매도율"/>
      <sheetName val="구천"/>
      <sheetName val="금액내역서"/>
      <sheetName val="견적서"/>
      <sheetName val="4.경비 5.영업외수지"/>
      <sheetName val="TS"/>
      <sheetName val="지급어음"/>
      <sheetName val="총괄"/>
      <sheetName val="최종보고1"/>
      <sheetName val="9-1차이내역"/>
      <sheetName val=" 견적서"/>
      <sheetName val="3월"/>
      <sheetName val="CJE"/>
      <sheetName val="FB25JN"/>
      <sheetName val="인사자료"/>
      <sheetName val="단위중량"/>
      <sheetName val="4.일위대가집계"/>
      <sheetName val="1.설계조건"/>
      <sheetName val="유림골조"/>
      <sheetName val="공통부대비"/>
      <sheetName val="설계명세서"/>
      <sheetName val="내역서 제출"/>
      <sheetName val="자료입력"/>
      <sheetName val="산출내역서집계표"/>
      <sheetName val="BQ"/>
      <sheetName val="공사비증감"/>
      <sheetName val="tggwan(mac)"/>
      <sheetName val="SHL"/>
      <sheetName val="(원)기흥상갈"/>
      <sheetName val="결재난"/>
      <sheetName val="만년달력"/>
      <sheetName val="RE9604"/>
      <sheetName val="내역(2000년)"/>
      <sheetName val="경영상태"/>
      <sheetName val="콘크리트타설집계표"/>
      <sheetName val="2"/>
      <sheetName val="우수"/>
      <sheetName val="일위집계(기존)"/>
      <sheetName val="A LINE"/>
      <sheetName val="CONCRETE"/>
      <sheetName val="개산공사비"/>
      <sheetName val="200"/>
      <sheetName val="신대방33(적용)"/>
      <sheetName val="구의33고"/>
      <sheetName val="J直材4"/>
      <sheetName val="설계내역서"/>
      <sheetName val="VXXXXXXX"/>
      <sheetName val="일위대가(가설)"/>
      <sheetName val="공사"/>
      <sheetName val="교각1"/>
      <sheetName val="nys"/>
      <sheetName val="일위대가(계측기설치)"/>
      <sheetName val="집계표(수배전제조구매)"/>
      <sheetName val="확약서"/>
      <sheetName val="F4-F7"/>
      <sheetName val="장비당단가 (1)"/>
      <sheetName val="Sheet2 (2)"/>
      <sheetName val="업무"/>
      <sheetName val="노임이"/>
      <sheetName val="96보완계획7.12"/>
      <sheetName val="세금자료"/>
      <sheetName val="설계예산"/>
      <sheetName val="뚝토공"/>
      <sheetName val="현대물량"/>
      <sheetName val="wall"/>
      <sheetName val="설직재-1"/>
      <sheetName val="I一般比"/>
      <sheetName val="6호기"/>
      <sheetName val="수자재단위당"/>
      <sheetName val="전차선로 물량표"/>
      <sheetName val="공통(20-91)"/>
      <sheetName val="부대입찰 내역서"/>
      <sheetName val="도급b_balju"/>
      <sheetName val="원가서"/>
      <sheetName val="STAND20"/>
      <sheetName val="최초침전지집계표"/>
      <sheetName val="화설내"/>
      <sheetName val="3BL공동구 수량"/>
      <sheetName val="자재집계표"/>
      <sheetName val="TB-내역서"/>
      <sheetName val="전신"/>
      <sheetName val="수량조서"/>
      <sheetName val="가격조사서"/>
      <sheetName val="자재목록"/>
      <sheetName val="중기목록"/>
      <sheetName val="단가목록"/>
      <sheetName val="노임목록"/>
      <sheetName val="교각계산"/>
      <sheetName val="EQUIP-H"/>
      <sheetName val="공종별산출내역서"/>
      <sheetName val="경영혁신본부"/>
      <sheetName val="제잡비.xls"/>
      <sheetName val="골조시행"/>
      <sheetName val="예산M6-B"/>
      <sheetName val="AB자재단가"/>
      <sheetName val="상세산출"/>
      <sheetName val="적용대가"/>
      <sheetName val="인건비 "/>
      <sheetName val="자재일람"/>
      <sheetName val=" 총괄표"/>
      <sheetName val="설계조건"/>
      <sheetName val="부재력정리"/>
      <sheetName val="포장단면별단위수량"/>
      <sheetName val="2.고용보험료산출근거"/>
      <sheetName val="Type(123)"/>
      <sheetName val="마산방향"/>
      <sheetName val="진주방향"/>
      <sheetName val="토목내역"/>
      <sheetName val="Front"/>
      <sheetName val="1_수인터널"/>
      <sheetName val="2_대외공문"/>
      <sheetName val="설_계"/>
      <sheetName val="AS포장복구_"/>
      <sheetName val="명단"/>
      <sheetName val="케이블규격"/>
      <sheetName val="COVERSHEET"/>
      <sheetName val="돈암사업"/>
      <sheetName val="노원열병합  건축공사기성내역서"/>
      <sheetName val="할증 "/>
      <sheetName val="소화실적"/>
      <sheetName val="5. 현장관리비(new) "/>
      <sheetName val="공사원가계산서"/>
      <sheetName val="날개벽수량표"/>
      <sheetName val="일반공사"/>
      <sheetName val="하도내역_(철콘)"/>
      <sheetName val="입출재고현황_(2)"/>
      <sheetName val="노무비_근거"/>
      <sheetName val="임율_Data"/>
      <sheetName val="조건표_(2)"/>
      <sheetName val="목차_"/>
      <sheetName val="1_설계기준"/>
      <sheetName val="7__현장관리비_"/>
      <sheetName val="단위별용량계산"/>
      <sheetName val="조명일위"/>
      <sheetName val="예가표"/>
      <sheetName val="방배동내역(리라)"/>
      <sheetName val="현장경비"/>
      <sheetName val="건축공사집계표"/>
      <sheetName val="방배동내역 (총괄)"/>
      <sheetName val="부대공사총괄"/>
      <sheetName val="간 지1"/>
      <sheetName val="5_ 현장관리비_new_ "/>
      <sheetName val="파이프류"/>
      <sheetName val="Temporary Mooring"/>
      <sheetName val="공문"/>
      <sheetName val="우석문틀"/>
      <sheetName val="품셈TABLE"/>
      <sheetName val="중기조종사 단위단가"/>
      <sheetName val="lab"/>
      <sheetName val="단위량당중기"/>
      <sheetName val="격점별물량"/>
      <sheetName val="경비2내역"/>
      <sheetName val="금리계산"/>
      <sheetName val="7.PILE  (돌출)"/>
      <sheetName val="일H35Y4"/>
      <sheetName val="청천내"/>
      <sheetName val="기자재비"/>
      <sheetName val="U-TYPE(1)"/>
      <sheetName val="700seg"/>
      <sheetName val="건설실행"/>
      <sheetName val="원도급"/>
      <sheetName val="하도급"/>
      <sheetName val="내역서2안"/>
      <sheetName val="일위목록데이타"/>
      <sheetName val="설내역서 "/>
      <sheetName val="일위대가집계"/>
      <sheetName val="단가대비표"/>
      <sheetName val="코드"/>
      <sheetName val="경산"/>
      <sheetName val="식재가격"/>
      <sheetName val="식재총괄"/>
      <sheetName val="총 원가계산"/>
      <sheetName val="토공(우물통,기타) "/>
      <sheetName val="팔당터널(1공구)"/>
      <sheetName val="98수문일위"/>
      <sheetName val="현장별계약현황('98.10.31)"/>
      <sheetName val="세부내역"/>
      <sheetName val="건축집계"/>
      <sheetName val="전기단가조사서"/>
      <sheetName val="인건비"/>
      <sheetName val="Eq. Mobilization"/>
      <sheetName val="원가계산 (2)"/>
      <sheetName val="포장공자재집계표"/>
      <sheetName val="선정요령"/>
      <sheetName val="연습"/>
      <sheetName val="내역(최종본4_5)"/>
      <sheetName val="0_0ControlSheet"/>
      <sheetName val="0_1keyAssumption"/>
      <sheetName val="건축내역(진해석동)"/>
      <sheetName val="주경기-오배수"/>
      <sheetName val="설계서"/>
      <sheetName val="예산서"/>
      <sheetName val="총공사비"/>
      <sheetName val="보고"/>
      <sheetName val="건축-물가변동"/>
      <sheetName val="장비별표(오거보링)(Ø400)(12M)"/>
      <sheetName val="현황산출서"/>
      <sheetName val="가로등내역서"/>
      <sheetName val="전라자금"/>
      <sheetName val="b_yesan"/>
      <sheetName val="COPING"/>
      <sheetName val="정보"/>
      <sheetName val="광통신 견적내역서1"/>
      <sheetName val="전기실-1"/>
      <sheetName val="잡철물"/>
      <sheetName val="갑지1"/>
      <sheetName val="EJ"/>
      <sheetName val="unit 4"/>
      <sheetName val="당초"/>
      <sheetName val="실행(표지,갑,을)"/>
      <sheetName val="견적을지"/>
      <sheetName val="0Title"/>
      <sheetName val="입찰"/>
      <sheetName val="현경"/>
      <sheetName val="_REF"/>
      <sheetName val="설-원가"/>
      <sheetName val="기초(1)"/>
      <sheetName val="8)중점관리장비현황"/>
      <sheetName val="집계표(OPTION)"/>
      <sheetName val="물집"/>
      <sheetName val="플랜트 설치"/>
      <sheetName val="음료실행"/>
      <sheetName val="실행간접비용"/>
      <sheetName val="하중"/>
      <sheetName val="내역서01"/>
      <sheetName val="발주설계서(당초)"/>
      <sheetName val="IW-LIST"/>
      <sheetName val="국내"/>
      <sheetName val="Sheet9"/>
      <sheetName val="콤보박스와 리스트박스의 연결"/>
      <sheetName val="유형처분"/>
      <sheetName val="설계기준"/>
      <sheetName val="내역1"/>
      <sheetName val="단중"/>
      <sheetName val="전체기준Data"/>
      <sheetName val="평3"/>
      <sheetName val="별표 "/>
      <sheetName val="마산월령동골조물량변경"/>
      <sheetName val="공사비산출내역"/>
      <sheetName val="세부내역서"/>
      <sheetName val="입적6-10"/>
      <sheetName val="INPUT(덕도방향-시점)"/>
      <sheetName val="CPM챠트"/>
      <sheetName val="지우지마"/>
      <sheetName val="토목"/>
      <sheetName val="DC-O-4-S(설명서)"/>
      <sheetName val="평균터파기고(1-2,ASP)"/>
      <sheetName val="주요자재단가"/>
      <sheetName val="단가(반정1교-원주)"/>
      <sheetName val="각형맨홀"/>
      <sheetName val="본공사"/>
      <sheetName val="종단계산"/>
      <sheetName val="총집계표"/>
      <sheetName val="신공항A-;(원가수정)"/>
      <sheetName val="건축공사"/>
      <sheetName val="수 량 명 세 서 - 1"/>
      <sheetName val="견적조건"/>
      <sheetName val="데이타"/>
      <sheetName val="부대공Ⅱ"/>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2.건축"/>
      <sheetName val="시중노임단가"/>
      <sheetName val="횡배수관"/>
      <sheetName val="건축적용원가계산"/>
      <sheetName val="비교1"/>
      <sheetName val="신우"/>
      <sheetName val="밸브설치"/>
      <sheetName val="기계경비"/>
      <sheetName val="울산자동제어"/>
      <sheetName val="일위_파일"/>
      <sheetName val="조건"/>
      <sheetName val="일반부표"/>
      <sheetName val="50-4(2차)"/>
      <sheetName val="형틀공사"/>
      <sheetName val="공정표 "/>
      <sheetName val="S12"/>
      <sheetName val="예산내역서"/>
      <sheetName val="수량집계표"/>
      <sheetName val="3F"/>
      <sheetName val="맨홀(2호)"/>
      <sheetName val="내역분기"/>
      <sheetName val="차수"/>
      <sheetName val="base"/>
      <sheetName val="포설list원본"/>
      <sheetName val="CALCULATION"/>
      <sheetName val="수입"/>
      <sheetName val="업무분장"/>
      <sheetName val="건집"/>
      <sheetName val="기집"/>
      <sheetName val="토집"/>
      <sheetName val="조집"/>
      <sheetName val="자금청구"/>
      <sheetName val="프라임 강변역(4,236)"/>
      <sheetName val="공사분석"/>
      <sheetName val="간접"/>
      <sheetName val="내   역"/>
      <sheetName val="사통"/>
      <sheetName val="구분자"/>
      <sheetName val="앵커구조계산"/>
      <sheetName val="집 계 표"/>
      <sheetName val="역T형"/>
      <sheetName val="TBN실행"/>
      <sheetName val="지중자재단가"/>
      <sheetName val="본부장"/>
      <sheetName val="현장별"/>
      <sheetName val="울산자금"/>
      <sheetName val="2000년 공정표"/>
      <sheetName val="입찰보고"/>
      <sheetName val="설계변경내역서"/>
      <sheetName val="원가계산"/>
      <sheetName val="남양내역"/>
      <sheetName val="1호맨홀수량산출"/>
      <sheetName val="ITEM"/>
      <sheetName val="수토공단위당"/>
      <sheetName val="공통가설공사"/>
      <sheetName val="샘플표지"/>
      <sheetName val="TOT"/>
      <sheetName val="부안일위"/>
      <sheetName val="모래기초"/>
      <sheetName val="전체ﾴ엿서"/>
      <sheetName val="5.2코핑"/>
      <sheetName val="구조물터파기수량집계"/>
      <sheetName val="측구터파기공수량집계"/>
      <sheetName val="배수공 시멘트 및 골재량 산출"/>
      <sheetName val="P.M 별"/>
      <sheetName val="관련자료입력"/>
      <sheetName val="구조물철거타공정이월"/>
      <sheetName val="철근단면적"/>
      <sheetName val="예산총괄표"/>
      <sheetName val="대림경상68억"/>
      <sheetName val="機器明細(MC)"/>
      <sheetName val="변경후원본2"/>
      <sheetName val="강북라우터"/>
      <sheetName val="대우"/>
      <sheetName val="CIP 공사"/>
      <sheetName val="명세서"/>
      <sheetName val="토량1-1"/>
      <sheetName val="위생기구"/>
      <sheetName val="기계실냉난방"/>
      <sheetName val="수량산출서 갑지"/>
      <sheetName val="DATA 입력부"/>
      <sheetName val="A"/>
      <sheetName val="식재수량표"/>
      <sheetName val="식재일위"/>
      <sheetName val="깨기"/>
      <sheetName val="직공비"/>
      <sheetName val="NOMUBI"/>
      <sheetName val="sw1"/>
      <sheetName val="벽체면적당일위대가"/>
      <sheetName val="작성기준"/>
      <sheetName val="Mc1"/>
      <sheetName val="주식"/>
      <sheetName val="배명(단가)"/>
      <sheetName val="산근"/>
      <sheetName val="물량산출근거"/>
      <sheetName val="유림콘도"/>
      <sheetName val="자재co"/>
      <sheetName val="일위대가 (PM)"/>
      <sheetName val="설계내역"/>
      <sheetName val="자동제어"/>
      <sheetName val="맨홀수량산출"/>
      <sheetName val="재료집계표"/>
      <sheetName val="이형관중량"/>
      <sheetName val="일위대가(목록)"/>
      <sheetName val="산근(목록)"/>
      <sheetName val="70%"/>
      <sheetName val="정렬"/>
      <sheetName val="일위총괄표"/>
      <sheetName val="마산방향철근집계"/>
      <sheetName val="COVER-P"/>
      <sheetName val="화전내"/>
      <sheetName val="단가산출(T)"/>
      <sheetName val="측량요율"/>
      <sheetName val="자재대"/>
      <sheetName val="점검총괄"/>
      <sheetName val="일위대가목록(ems)"/>
      <sheetName val="252K444"/>
      <sheetName val="2.2_오피스텔(12~32F)"/>
      <sheetName val="1"/>
      <sheetName val="기본일위"/>
      <sheetName val="하중계산"/>
      <sheetName val="철근량"/>
      <sheetName val="일위대가 집계표"/>
      <sheetName val="Code"/>
      <sheetName val="전도금월정금액"/>
      <sheetName val="기성내역"/>
      <sheetName val="원가계산서(변경)"/>
      <sheetName val="법면"/>
      <sheetName val="부대공"/>
      <sheetName val="구조물공"/>
      <sheetName val="포장공"/>
      <sheetName val="배수공1"/>
      <sheetName val="월별손익"/>
      <sheetName val="터널대가"/>
      <sheetName val="일용직6월"/>
      <sheetName val="양덕동"/>
      <sheetName val="입력"/>
      <sheetName val="계측기"/>
      <sheetName val="일용직"/>
      <sheetName val="인천제철"/>
      <sheetName val="6_ 안전관리비"/>
      <sheetName val="동천하상준설"/>
      <sheetName val="기초단가"/>
      <sheetName val="입력데이타(비인쇄용)"/>
      <sheetName val="자  재"/>
      <sheetName val="건축외주"/>
      <sheetName val="개인별 순위표"/>
      <sheetName val="CM 1"/>
      <sheetName val="ROOF(ALKALI)"/>
      <sheetName val="소방"/>
      <sheetName val="골조"/>
      <sheetName val="기술부 VENDOR LIST"/>
      <sheetName val="중기조종사_단위단가"/>
      <sheetName val="단면_(2)"/>
      <sheetName val="BSD_(2)"/>
      <sheetName val="분전반"/>
      <sheetName val="단계별내역 (2)"/>
      <sheetName val="식재인부"/>
      <sheetName val="특별"/>
      <sheetName val="변경내역"/>
      <sheetName val="현장일반사항"/>
      <sheetName val="제출내역 (2)"/>
      <sheetName val="외주대비 -석축_x0000__x0000__x0000__x0000__x0000__x0012_[후다내역.XLS]견적표지 (3"/>
      <sheetName val="2.2 띠장의 설계"/>
      <sheetName val="시운전연료비"/>
      <sheetName val="환산"/>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9.1지하2층하부보"/>
      <sheetName val="적용토목"/>
      <sheetName val="임율산출표"/>
      <sheetName val="B"/>
      <sheetName val="4.2.1 마루높이 검토"/>
      <sheetName val="수량산출목록표"/>
      <sheetName val="VE절감"/>
      <sheetName val="청주(철골발주의뢰서)"/>
      <sheetName val="기계경비일람"/>
      <sheetName val="횡배위치"/>
      <sheetName val="관개"/>
      <sheetName val="FACTOR"/>
      <sheetName val="퍼스트"/>
      <sheetName val="터파기및재료"/>
      <sheetName val="중기사용료"/>
      <sheetName val="COVER"/>
      <sheetName val="추가일위대가"/>
      <sheetName val="일대"/>
      <sheetName val="주요항목별"/>
      <sheetName val="실행내역_원본"/>
      <sheetName val="4.일위대가"/>
      <sheetName val="제수변수량"/>
      <sheetName val="일위대가목록(기계)"/>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교각토공__2_1"/>
      <sheetName val="3_공통공사대비1"/>
      <sheetName val="6__안전관리비1"/>
      <sheetName val="6PILE__(돌출)1"/>
      <sheetName val="HRSG_SMALL072201"/>
      <sheetName val="준검_내역서1"/>
      <sheetName val="97년_추정1"/>
      <sheetName val="2차전체변경예정_(2)"/>
      <sheetName val="토공유동표(전체_당초)"/>
      <sheetName val="b_balju_(2)"/>
      <sheetName val="8_PILE__(돌출)"/>
      <sheetName val="8_현장관리비"/>
      <sheetName val="7_안전관리비"/>
      <sheetName val="설비"/>
      <sheetName val="시설,관리하위"/>
      <sheetName val="대운반(철재)"/>
      <sheetName val="요약서"/>
      <sheetName val="총체"/>
      <sheetName val="BOX 본체"/>
      <sheetName val="단중표"/>
      <sheetName val="자동세륜기"/>
      <sheetName val="48평단가"/>
      <sheetName val="57단가"/>
      <sheetName val="54평단가"/>
      <sheetName val="66평단가"/>
      <sheetName val="61단가"/>
      <sheetName val="89평단가"/>
      <sheetName val="84평단가"/>
      <sheetName val="현장관리비데이타"/>
      <sheetName val="Baby일위대가"/>
      <sheetName val="사업개요"/>
      <sheetName val="현장관리비_입력"/>
      <sheetName val="1공구_건정토건_토공1"/>
      <sheetName val="1공구_건정토건_철콘1"/>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보도내역_(3)1"/>
      <sheetName val="내역(최종본4_5)1"/>
      <sheetName val="1_수인터널1"/>
      <sheetName val="설_계1"/>
      <sheetName val="입출재고현황_(2)1"/>
      <sheetName val="2_대외공문1"/>
      <sheetName val="AS포장복구_1"/>
      <sheetName val="하도내역_(철콘)1"/>
      <sheetName val="조건표_(2)1"/>
      <sheetName val="목차_1"/>
      <sheetName val="7__현장관리비_1"/>
      <sheetName val="노무비_근거1"/>
      <sheetName val="임율_Data1"/>
      <sheetName val="1_설계기준1"/>
      <sheetName val="1_취수장"/>
      <sheetName val="1__설계조건_2_단면가정_3__하중계산"/>
      <sheetName val="DATA_입력란"/>
      <sheetName val="구조______"/>
      <sheetName val="현장관리비_산출내역"/>
      <sheetName val="노무비_"/>
      <sheetName val="화재_탐지_설비"/>
      <sheetName val="Customer_Databas"/>
      <sheetName val="실행내역서_"/>
      <sheetName val="4_LINE"/>
      <sheetName val="7_th"/>
      <sheetName val="_갑지"/>
      <sheetName val="내역서_제출"/>
      <sheetName val="0_0ControlSheet1"/>
      <sheetName val="0_1keyAssumption1"/>
      <sheetName val="4_내진설계"/>
      <sheetName val="Sheet1_(2)"/>
      <sheetName val="4_경비_5_영업외수지"/>
      <sheetName val="_견적서"/>
      <sheetName val="4_일위대가집계"/>
      <sheetName val="1_설계조건"/>
      <sheetName val="A_LINE"/>
      <sheetName val="장비당단가_(1)"/>
      <sheetName val="Sheet2_(2)"/>
      <sheetName val="96보완계획7_12"/>
      <sheetName val="전차선로_물량표"/>
      <sheetName val="부대입찰_내역서"/>
      <sheetName val="3BL공동구_수량"/>
      <sheetName val="제잡비_xls"/>
      <sheetName val="인건비_"/>
      <sheetName val="_총괄표"/>
      <sheetName val="2_고용보험료산출근거"/>
      <sheetName val="노원열병합__건축공사기성내역서"/>
      <sheetName val="할증_"/>
      <sheetName val="5__현장관리비(new)_"/>
      <sheetName val="방배동내역_(총괄)"/>
      <sheetName val="간_지1"/>
      <sheetName val="5__현장관리비_new__"/>
      <sheetName val="Temporary_Mooring"/>
      <sheetName val="7_PILE__(돌출)"/>
      <sheetName val="설내역서_"/>
      <sheetName val="총_원가계산"/>
      <sheetName val="토공(우물통,기타)_"/>
      <sheetName val="현장별계약현황('98_10_31)"/>
      <sheetName val="Eq__Mobilization"/>
      <sheetName val="원가계산_(2)"/>
      <sheetName val="광통신_견적내역서1"/>
      <sheetName val="unit_4"/>
      <sheetName val="플랜트_설치"/>
      <sheetName val="콤보박스와_리스트박스의_연결"/>
      <sheetName val="별표_"/>
      <sheetName val="수_량_명_세_서_-_1"/>
      <sheetName val="2_건축"/>
      <sheetName val="공정표_"/>
      <sheetName val="프라임_강변역(4,236)"/>
      <sheetName val="내___역"/>
      <sheetName val="집_계_표"/>
      <sheetName val="2000년_공정표"/>
      <sheetName val="5_2코핑"/>
      <sheetName val="배수공_시멘트_및_골재량_산출"/>
      <sheetName val="P_M_별"/>
      <sheetName val="CIP_공사"/>
      <sheetName val="수량산출서_갑지"/>
      <sheetName val="DATA_입력부"/>
      <sheetName val="4동급수"/>
      <sheetName val="STEEL BOX 단면설계(SEC.8)"/>
      <sheetName val="잔수량(작성)"/>
      <sheetName val="단가삐출"/>
      <sheetName val="기안"/>
      <sheetName val="단면치수"/>
      <sheetName val="6.이토처리시간"/>
      <sheetName val="MATRLDATA"/>
      <sheetName val="Print"/>
      <sheetName val="울진항공등화 내역서"/>
      <sheetName val="단위목록"/>
      <sheetName val="자재운반단가일람표"/>
      <sheetName val="기계경비목록1"/>
      <sheetName val="재료"/>
      <sheetName val="설치자재"/>
      <sheetName val="지원사무소원가배부내역"/>
      <sheetName val="가설건물"/>
      <sheetName val="cctv예산대비"/>
      <sheetName val="라이닝폼예산대비내역"/>
      <sheetName val="품셈기준"/>
      <sheetName val="내역(설계)"/>
      <sheetName val="관로분포도"/>
      <sheetName val="영흥TL(UP,DOWN) "/>
      <sheetName val="일 위 대 가 표"/>
      <sheetName val="공사비집계"/>
      <sheetName val="일위목차"/>
      <sheetName val="옥외배관기본공량"/>
      <sheetName val="WING3"/>
      <sheetName val="장비가동"/>
      <sheetName val="말뚝지지력산정"/>
      <sheetName val="일집"/>
      <sheetName val="보도경계블럭"/>
      <sheetName val="배수관공"/>
      <sheetName val="GEN"/>
      <sheetName val="PROCURE"/>
      <sheetName val="1차설계변경내역"/>
      <sheetName val="TABLE DB"/>
      <sheetName val="쌍용 data base"/>
      <sheetName val="2.교량(신설)"/>
      <sheetName val="내역서(전기)"/>
      <sheetName val="10"/>
      <sheetName val="11"/>
      <sheetName val="12"/>
      <sheetName val="13"/>
      <sheetName val="14"/>
      <sheetName val="15"/>
      <sheetName val="16"/>
      <sheetName val="3"/>
      <sheetName val="4"/>
      <sheetName val="5"/>
      <sheetName val="6"/>
      <sheetName val="7"/>
      <sheetName val="8"/>
      <sheetName val="9"/>
      <sheetName val="간접경상비"/>
      <sheetName val="BREAKDOWN(철거설치)"/>
      <sheetName val="인원현황"/>
      <sheetName val="영업소실적"/>
      <sheetName val="1맨AO"/>
      <sheetName val="수목단가"/>
      <sheetName val="시설수량표"/>
      <sheetName val="MODELING"/>
      <sheetName val="호표"/>
      <sheetName val="소비자가"/>
      <sheetName val="일위1"/>
      <sheetName val="주소"/>
      <sheetName val="MP MOB"/>
      <sheetName val="전체내역 (2)"/>
      <sheetName val="소방사항"/>
      <sheetName val="대공종"/>
      <sheetName val="Hyundai.Unit.cost.xls"/>
      <sheetName val="OPTION"/>
      <sheetName val="99총공사내역서"/>
      <sheetName val="계정"/>
      <sheetName val="기둥(원형)"/>
      <sheetName val="ⴭⴭⴭⴭⴭ"/>
      <sheetName val="방음벽기초"/>
      <sheetName val="토목단가산출"/>
      <sheetName val="내역서당초"/>
      <sheetName val="연부97-1"/>
      <sheetName val="EQUIP LIST"/>
      <sheetName val="분전반일위대가"/>
      <sheetName val="예산변경원인분석"/>
      <sheetName val="간접1"/>
      <sheetName val="앵커(3안)"/>
      <sheetName val="연결원본-절대지우지말것"/>
      <sheetName val="일위대가집계표"/>
      <sheetName val="산출서집계HS"/>
      <sheetName val="검색방"/>
      <sheetName val="메서,변+증"/>
      <sheetName val="명일작업계획 (3)"/>
      <sheetName val="일반관리비전체분당초변경대비표"/>
      <sheetName val="사용계획"/>
      <sheetName val="지급수수료월별금액산정"/>
      <sheetName val="기흥하도용"/>
      <sheetName val="계약서"/>
      <sheetName val="내역서변경성원"/>
      <sheetName val="근로자자료입력"/>
      <sheetName val="참고자료"/>
      <sheetName val="아파트-가설"/>
      <sheetName val="10동"/>
      <sheetName val="마감사양"/>
      <sheetName val="#3E1_GCR"/>
      <sheetName val="소소총괄표"/>
      <sheetName val="5사남"/>
      <sheetName val="식재"/>
      <sheetName val="시설물"/>
      <sheetName val="식재출력용"/>
      <sheetName val="유지관리"/>
      <sheetName val="남양시작동010313100%"/>
      <sheetName val="출장내역"/>
      <sheetName val="UR2-Calculation"/>
      <sheetName val="C-노임단가"/>
      <sheetName val="1차3회-개소별명세서-빨간색-인쇄용(21873)"/>
      <sheetName val="현금흐름"/>
      <sheetName val="96노임기준"/>
      <sheetName val="Macro(전동기)"/>
      <sheetName val="산출금액내역"/>
      <sheetName val="설계명세"/>
      <sheetName val="database"/>
      <sheetName val="시운전연료"/>
      <sheetName val="동원(3)"/>
      <sheetName val="말고개터널조명전압강하"/>
      <sheetName val="2000.05"/>
      <sheetName val="투찰내역서"/>
      <sheetName val="측구공"/>
      <sheetName val="SUB일위대가"/>
      <sheetName val="건축토목실행내역"/>
      <sheetName val="XL4Poppy"/>
      <sheetName val="원내역서 그대로"/>
      <sheetName val="일반수량"/>
      <sheetName val="전계가"/>
      <sheetName val="평자재단가"/>
      <sheetName val="방송(체육관)"/>
      <sheetName val="중기가격"/>
      <sheetName val="원가"/>
      <sheetName val="시설물기초"/>
      <sheetName val="식재일위대가"/>
      <sheetName val="기초일위대가"/>
      <sheetName val="1.3.1절점좌표"/>
      <sheetName val="1.1설계기준"/>
      <sheetName val="품셈(기초)"/>
      <sheetName val="1.본부별"/>
      <sheetName val="000000"/>
      <sheetName val="변경후-SHEET"/>
      <sheetName val="guard(mac)"/>
      <sheetName val="원본"/>
      <sheetName val="SF내역및원가02"/>
      <sheetName val="FI원가_1"/>
      <sheetName val="구조물"/>
      <sheetName val="cable-data"/>
      <sheetName val="노무비산출"/>
      <sheetName val="1공구_건정토건_토공2"/>
      <sheetName val="상수도토공집계표"/>
      <sheetName val="기본DATA"/>
      <sheetName val="구단"/>
      <sheetName val="기초입력 DATA"/>
      <sheetName val="입찰내역"/>
      <sheetName val="현장지지물물량"/>
      <sheetName val="공통자료"/>
      <sheetName val="안전시설내역서"/>
      <sheetName val="총공사내역서"/>
      <sheetName val="49일위"/>
      <sheetName val="22일위"/>
      <sheetName val="배수문"/>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1_수인터널2"/>
      <sheetName val="AS포장복구_2"/>
      <sheetName val="2_대외공문2"/>
      <sheetName val="6PILE__(돌출)2"/>
      <sheetName val="설_계2"/>
      <sheetName val="내역(최종본4_5)2"/>
      <sheetName val="Sheet1_(2)1"/>
      <sheetName val="0_0ControlSheet2"/>
      <sheetName val="0_1keyAssumption2"/>
      <sheetName val="부대입찰_내역서1"/>
      <sheetName val="전차선로_물량표1"/>
      <sheetName val="BSD_(2)1"/>
      <sheetName val="4_내진설계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현장관리비_산출내역1"/>
      <sheetName val="1_설계조건1"/>
      <sheetName val="현장별계약현황('98_10_31)1"/>
      <sheetName val="콤보박스와_리스트박스의_연결1"/>
      <sheetName val="플랜트_설치1"/>
      <sheetName val="교각"/>
      <sheetName val="내부마감"/>
      <sheetName val="간접재료비산출표-27-30"/>
      <sheetName val="재활용 악취_먼지DUCT산출"/>
      <sheetName val="항목지정"/>
      <sheetName val="경비산출"/>
      <sheetName val="기기리스트"/>
      <sheetName val="산출근거(S4)"/>
      <sheetName val="단가조사-2"/>
      <sheetName val="첨부1-1"/>
      <sheetName val="빙설"/>
      <sheetName val="공정코드"/>
      <sheetName val="현장식당(1)"/>
      <sheetName val="쌍송교"/>
      <sheetName val="1안"/>
      <sheetName val="입력그림"/>
      <sheetName val="정부노임"/>
      <sheetName val="흄관기초"/>
      <sheetName val="예산M12A"/>
      <sheetName val="예산M2"/>
      <sheetName val="송라터널총괄"/>
      <sheetName val="매원개착터널총괄"/>
      <sheetName val="점수계산1-2"/>
      <sheetName val="남양시작동자105노65기1.3화1.2"/>
      <sheetName val="관음목장(제출용)자105인97.5"/>
      <sheetName val="이자율"/>
      <sheetName val="산출기준(파견전산실)"/>
      <sheetName val="부산제일극장"/>
      <sheetName val="수주현황2월"/>
      <sheetName val="상호참고자료"/>
      <sheetName val="발주처자료입력"/>
      <sheetName val="회사기본자료"/>
      <sheetName val="하자보증자료"/>
      <sheetName val="기술자관련자료"/>
      <sheetName val="다곡2교"/>
      <sheetName val="1-1호"/>
      <sheetName val="증감분석"/>
      <sheetName val="본사인상전"/>
      <sheetName val="학생내역"/>
      <sheetName val="바닥판"/>
      <sheetName val="공사수행보고"/>
      <sheetName val="손익분석"/>
      <sheetName val="기본사항"/>
      <sheetName val="969910( R)"/>
      <sheetName val="1062-X방향 "/>
      <sheetName val="DATA2000"/>
      <sheetName val="5.정산서"/>
      <sheetName val="포장직선구간"/>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감액총괄표"/>
      <sheetName val="BOJUNGGM"/>
      <sheetName val="내역총괄"/>
      <sheetName val="내역총괄2"/>
      <sheetName val="내역총괄3"/>
      <sheetName val="01"/>
      <sheetName val="4.장비손료"/>
      <sheetName val="목록"/>
      <sheetName val="옥외외등집계표"/>
      <sheetName val="대비2"/>
      <sheetName val="공종보합"/>
      <sheetName val="출력원가"/>
      <sheetName val="공종원가"/>
      <sheetName val="총괄원가"/>
      <sheetName val="아파트"/>
      <sheetName val="상가,복지관"/>
      <sheetName val="주차장"/>
      <sheetName val="경비실"/>
      <sheetName val="자료"/>
      <sheetName val="원가(칠곡다부)"/>
      <sheetName val="다부IC내역"/>
      <sheetName val="원가(재방송)"/>
      <sheetName val="재방송"/>
      <sheetName val="다부내역"/>
      <sheetName val="읍내터널"/>
      <sheetName val="칠곡IC내역"/>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공사비"/>
      <sheetName val="가드레일산근"/>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b_balju_cho"/>
      <sheetName val="실행총괄 "/>
      <sheetName val="본체"/>
      <sheetName val="[IL-3.XLSY갑지"/>
      <sheetName val="설비내역서"/>
      <sheetName val="CON'C"/>
      <sheetName val="도급내역서(재노경)"/>
      <sheetName val="4.일위대가목차"/>
      <sheetName val="기계경비(시간당)"/>
      <sheetName val="램머"/>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차수공개요"/>
      <sheetName val="설계산출기초"/>
      <sheetName val="도급예산내역서봉투"/>
      <sheetName val="설계산출표지"/>
      <sheetName val="도급예산내역서총괄표"/>
      <sheetName val="을부담운반비"/>
      <sheetName val="운반비산출"/>
      <sheetName val="매출현황"/>
      <sheetName val="단가 "/>
      <sheetName val="보온일위"/>
      <sheetName val="49수량"/>
      <sheetName val="단가비교표(노무)"/>
      <sheetName val="수목표준대가"/>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DAN"/>
      <sheetName val="백호우계수"/>
      <sheetName val="대포2교접속"/>
      <sheetName val="천방교접속"/>
      <sheetName val="실행예산서"/>
      <sheetName val="BQ(실행)"/>
      <sheetName val="일반전기(2단지-을지)"/>
      <sheetName val="토목공사"/>
      <sheetName val="일위대가(4층원격)"/>
      <sheetName val="BM"/>
      <sheetName val="찍기"/>
      <sheetName val="의왕내역"/>
      <sheetName val="단가대비"/>
      <sheetName val="총괄집계표"/>
      <sheetName val="인수공규격"/>
      <sheetName val="단가(1)"/>
      <sheetName val="적용단위길이"/>
      <sheetName val="일위대가(건축)"/>
      <sheetName val="빌딩 안내"/>
      <sheetName val="기계공사비집계(원안)"/>
      <sheetName val="48단가"/>
      <sheetName val="CABLE"/>
      <sheetName val="CABLE (2)"/>
      <sheetName val="접지수량"/>
      <sheetName val="G.R300경비"/>
      <sheetName val="교수설계"/>
      <sheetName val="공종구간"/>
      <sheetName val="조경일람"/>
      <sheetName val="49단가"/>
      <sheetName val="구간산출"/>
      <sheetName val="부하LOAD"/>
      <sheetName val="노임단가산출근거"/>
      <sheetName val="COST"/>
      <sheetName val="항목등록"/>
      <sheetName val="원가계산서(남측)"/>
      <sheetName val="신고분기설정참고"/>
      <sheetName val="거래처자료등록"/>
      <sheetName val="조도계산"/>
      <sheetName val="국내조달(통합-1)"/>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비탈면보호공수량산출"/>
      <sheetName val="준공검사원(갑)"/>
      <sheetName val="기성내역서(을) (2)"/>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배관공사기초자료"/>
      <sheetName val="Ekog10"/>
      <sheetName val="AL공사(원)"/>
      <sheetName val="내역서1"/>
      <sheetName val="22수량"/>
      <sheetName val="품목현황"/>
      <sheetName val="출고대장"/>
      <sheetName val="입력DATA"/>
      <sheetName val="asd"/>
      <sheetName val="★도급내역"/>
      <sheetName val="back-data"/>
      <sheetName val="인월수표"/>
      <sheetName val="분전함신설"/>
      <sheetName val="접지1종"/>
      <sheetName val="단위수량"/>
      <sheetName val="진입도로B (2)"/>
      <sheetName val="백암비스타내역"/>
      <sheetName val="수목데이타 "/>
      <sheetName val="2.냉난방설비공사"/>
      <sheetName val="7.자동제어공사"/>
      <sheetName val="중강당 내역"/>
      <sheetName val="제-노임"/>
      <sheetName val="AV시스템"/>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수원역(전체분)설계서"/>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48수량"/>
      <sheetName val="세골재  T2 변경 현황"/>
      <sheetName val="내역서 (2)"/>
      <sheetName val="단가비교표_공통1"/>
      <sheetName val="내역(원안-대안)"/>
      <sheetName val="산출목록표"/>
      <sheetName val="전화공사 공량 및 집계표"/>
      <sheetName val="공사착공계"/>
      <sheetName val="참조 (2)"/>
      <sheetName val="6. 직접경비"/>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단가(보완)"/>
      <sheetName val="대가 (보완)"/>
      <sheetName val="기계경비목록"/>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정공공사"/>
      <sheetName val="단가기준"/>
      <sheetName val="횡배수관수량집계"/>
      <sheetName val="우,오수"/>
      <sheetName val="유의사항"/>
      <sheetName val="현장설명"/>
      <sheetName val="특별조건"/>
      <sheetName val="토공갑"/>
      <sheetName val="구조물갑"/>
      <sheetName val="투찰계획서"/>
      <sheetName val="실행"/>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평야부단가"/>
      <sheetName val="오동"/>
      <sheetName val="대조"/>
      <sheetName val="나한"/>
      <sheetName val="단가대비표(계측)"/>
      <sheetName val="공정외주"/>
      <sheetName val="제조 경영"/>
      <sheetName val="36단가"/>
      <sheetName val="36수량"/>
      <sheetName val="메인거더-크로스빔200연결부"/>
      <sheetName val="기본자료"/>
      <sheetName val="설계서을"/>
      <sheetName val="EQ-R1"/>
      <sheetName val="L-type"/>
      <sheetName val="bearing"/>
      <sheetName val="조내역"/>
      <sheetName val="C지구"/>
      <sheetName val="사내도로"/>
      <sheetName val="4.전기"/>
      <sheetName val="노 무 비"/>
      <sheetName val="노임단가표"/>
      <sheetName val="결선list"/>
      <sheetName val="위치도1"/>
      <sheetName val="자재단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제잡비집계"/>
      <sheetName val="내역서(토목)"/>
      <sheetName val="미납품 현황"/>
      <sheetName val="신설개소별 총집계표(동해-배전)"/>
      <sheetName val="SSMITM"/>
      <sheetName val="목록표"/>
      <sheetName val="임차비용"/>
      <sheetName val="용선 C.L"/>
      <sheetName val="흄관수량"/>
      <sheetName val="우수공,맨홀,집수정"/>
      <sheetName val="전 체"/>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HRSG_SMALL072202"/>
      <sheetName val="97년_추정2"/>
      <sheetName val="2차전체변경예정_(2)1"/>
      <sheetName val="토공유동표(전체_당초)1"/>
      <sheetName val="단면_(2)1"/>
      <sheetName val="8_현장관리비1"/>
      <sheetName val="7_안전관리비1"/>
      <sheetName val="8_PILE__(돌출)1"/>
      <sheetName val="b_balju_(2)1"/>
      <sheetName val="중기조종사_단위단가1"/>
      <sheetName val="2_2_오피스텔(12~32F)"/>
      <sheetName val="일위대가_집계표"/>
      <sheetName val="9_1지하2층하부보"/>
      <sheetName val="단계별내역_(2)"/>
      <sheetName val="2_2_띠장의_설계"/>
      <sheetName val="6__안전관리비3"/>
      <sheetName val="자__재"/>
      <sheetName val="개인별_순위표"/>
      <sheetName val="CM_1"/>
      <sheetName val="기술부_VENDOR_LIST"/>
      <sheetName val="외주대비_-석축[후다내역_XLS]견적표지_(3"/>
      <sheetName val="4_일위대가"/>
      <sheetName val="성토도수로현황"/>
      <sheetName val="Chart1"/>
      <sheetName val="조건입력"/>
      <sheetName val="자립흙막이"/>
      <sheetName val="흙막이A"/>
      <sheetName val="흙막이B"/>
      <sheetName val="흙막이B (오산운암)"/>
      <sheetName val="흙막이C"/>
      <sheetName val="타이로드 흙막이"/>
      <sheetName val="타이로드 흙막이(근입장2.5M)"/>
      <sheetName val="어스앙카"/>
      <sheetName val="타이로드"/>
      <sheetName val="타이로드(근입장2.5M)"/>
      <sheetName val="pile 항타"/>
      <sheetName val="pile 항타(디젤)"/>
      <sheetName val="pile 항타 A"/>
      <sheetName val="pile 항타 B"/>
      <sheetName val="pile 항타 C"/>
      <sheetName val="pile 인발"/>
      <sheetName val="pile 인발 A"/>
      <sheetName val="pile 인발 B"/>
      <sheetName val="pile 인발 C"/>
      <sheetName val="토류판"/>
      <sheetName val="H-BEAM설치및철거"/>
      <sheetName val="BRACKET"/>
      <sheetName val="20TON TRAILER"/>
      <sheetName val="토류판 (2)"/>
      <sheetName val="SHEET PILE단가"/>
      <sheetName val="공사기간"/>
      <sheetName val="유림총괄"/>
      <sheetName val="내역및원가02"/>
      <sheetName val="일반물자(한국통신)"/>
      <sheetName val="108.수선비"/>
      <sheetName val="예산대비"/>
      <sheetName val="1F"/>
      <sheetName val="제거식EA"/>
      <sheetName val="NAIL단가산출"/>
      <sheetName val="단양 00 아파트-세부내역"/>
      <sheetName val="관리"/>
      <sheetName val="적정"/>
      <sheetName val="하도"/>
      <sheetName val="별지"/>
      <sheetName val="보링"/>
      <sheetName val="철물"/>
      <sheetName val="철강재"/>
      <sheetName val="견적내역"/>
      <sheetName val="합의서"/>
      <sheetName val="포장"/>
      <sheetName val="기초단가(03,상반기)"/>
      <sheetName val="노임(03,상반기)"/>
      <sheetName val="중기손료(03,상반기)"/>
      <sheetName val="중기가격(03)"/>
      <sheetName val="경비단가(02)"/>
      <sheetName val="총괄내역"/>
      <sheetName val="가시설수량"/>
      <sheetName val="가시설단위수량"/>
      <sheetName val="SORCE1"/>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대운산출"/>
      <sheetName val="산3_4"/>
      <sheetName val="공통비"/>
      <sheetName val="VENDOR LIST"/>
      <sheetName val="중기쥰종사 단위단가"/>
      <sheetName val="연돌일위집계"/>
      <sheetName val="0226"/>
      <sheetName val="울산"/>
      <sheetName val="Xunit (단위환산)"/>
      <sheetName val="Anti"/>
      <sheetName val="FANDBS"/>
      <sheetName val="GRDATA"/>
      <sheetName val="SHAFTDBSE"/>
      <sheetName val="일위대가-01"/>
      <sheetName val="PTVT (MAU)"/>
      <sheetName val="맨홀수량산출(A-LINE)"/>
      <sheetName val="2.1외주"/>
      <sheetName val="2.3노무"/>
      <sheetName val="2.4자재"/>
      <sheetName val="2.2장비"/>
      <sheetName val="2.5경비"/>
      <sheetName val="2.6수목대"/>
      <sheetName val="3련 BOX"/>
      <sheetName val="도수로집계"/>
      <sheetName val="원하대비"/>
      <sheetName val="일위집계"/>
      <sheetName val="산출0"/>
      <sheetName val="예정(3)"/>
      <sheetName val="경비 (1)"/>
      <sheetName val="포장수량집계"/>
      <sheetName val="(C)원내역"/>
      <sheetName val="2F 회의실견적(5_14 일대)"/>
      <sheetName val="부대공자재집계표"/>
      <sheetName val="15100"/>
      <sheetName val="산출근거#2-3"/>
      <sheetName val="성서방향-교대(A2)"/>
      <sheetName val="편성절차"/>
      <sheetName val="2002자금수지계획(진행+신규)"/>
      <sheetName val="2변경1"/>
      <sheetName val="가중치"/>
      <sheetName val="횡날개수집"/>
      <sheetName val="작성"/>
      <sheetName val="중기단가"/>
      <sheetName val="Ⅱ1-0타"/>
      <sheetName val="TYPE1"/>
      <sheetName val="배선(낙차)"/>
      <sheetName val="전도품의"/>
      <sheetName val="정의"/>
      <sheetName val="영동(D)"/>
      <sheetName val="도"/>
      <sheetName val="라이신_NML"/>
      <sheetName val="PRO_DCI"/>
      <sheetName val="INST_DCI"/>
      <sheetName val="HVAC_DCI"/>
      <sheetName val="PIPE_DCI"/>
      <sheetName val="①idea pipeline"/>
      <sheetName val="Comps"/>
      <sheetName val="교육훈련비6"/>
      <sheetName val="ver2"/>
      <sheetName val="IMP 통일양식"/>
      <sheetName val="LYS 통일양식"/>
      <sheetName val="TB(BS)"/>
      <sheetName val="TB(PL)"/>
      <sheetName val="patch"/>
      <sheetName val="유통기한 프로그램"/>
      <sheetName val="배부전"/>
      <sheetName val="표층포설및다짐"/>
      <sheetName val="집계표(공종별)"/>
      <sheetName val="입력값"/>
      <sheetName val="설계기준 및 하중계산"/>
      <sheetName val="대비표"/>
      <sheetName val="예총"/>
      <sheetName val="빙100장비사양"/>
      <sheetName val="사진"/>
      <sheetName val="L형옹벽"/>
      <sheetName val="포장절단"/>
      <sheetName val="1호맨홀토공"/>
      <sheetName val="Sight n M.H"/>
      <sheetName val="Trend(Agitator)"/>
      <sheetName val="매출요약(월별) -년간"/>
      <sheetName val="단위수량산출"/>
      <sheetName val="Piping Design Data"/>
      <sheetName val="4 &amp; 10-inch, CO2 Combo &amp; Sweep"/>
      <sheetName val="__MAIN"/>
      <sheetName val="과천MAIN"/>
      <sheetName val="터널조도"/>
      <sheetName val="가시설(TYPE-A)"/>
      <sheetName val="1호맨홀가감수량"/>
      <sheetName val="1-1평균터파기고(1)"/>
      <sheetName val="ilch"/>
      <sheetName val="Table"/>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_x0000__x0000_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외주가공"/>
      <sheetName val="소일위대가코드표"/>
      <sheetName val="상가지급현황"/>
      <sheetName val="배수장토목공사비"/>
      <sheetName val="3차토목내역"/>
      <sheetName val="말뚝기초(안정검토)-외측"/>
      <sheetName val="은행"/>
      <sheetName val="Sheet14"/>
      <sheetName val="Sheet13"/>
      <sheetName val="울산시산표"/>
      <sheetName val="맨홀_공사비"/>
      <sheetName val="심사"/>
      <sheetName val="기본정보"/>
      <sheetName val="DC"/>
      <sheetName val="1-1"/>
      <sheetName val="TCDB"/>
      <sheetName val="도급내역"/>
      <sheetName val="총괄집계 "/>
      <sheetName val="고객사 관리 코드"/>
      <sheetName val="한성교회 신축공사(050713)_CheckList"/>
      <sheetName val="배명(단가柖"/>
      <sheetName val="C䈀꼬ԯ"/>
      <sheetName val="22인공"/>
      <sheetName val="일일총괄"/>
      <sheetName val="년차"/>
      <sheetName val="실행간접비"/>
      <sheetName val="단가 및 재료비"/>
      <sheetName val="단가산출1"/>
      <sheetName val="일일현황"/>
      <sheetName val="테이블"/>
      <sheetName val="결재란"/>
      <sheetName val="소요갑지"/>
      <sheetName val="소요을지"/>
      <sheetName val="접지집계"/>
      <sheetName val="접지지하1층"/>
      <sheetName val="접지지상1층"/>
      <sheetName val="모선자재 집계표"/>
      <sheetName val="케이블집계"/>
      <sheetName val="케이블포설"/>
      <sheetName val="철구물집"/>
      <sheetName val="철구물량"/>
      <sheetName val="기초물량"/>
      <sheetName val="재료의 할증"/>
      <sheetName val="Sheet7"/>
      <sheetName val="Sheet8"/>
      <sheetName val="Sheet10"/>
      <sheetName val="Sheet11"/>
      <sheetName val="Sheet12"/>
      <sheetName val="Sheet15"/>
      <sheetName val="노무비단가"/>
      <sheetName val="감곡소요"/>
      <sheetName val="가로등기초"/>
      <sheetName val="GRD郅≙"/>
      <sheetName val="내역서 "/>
      <sheetName val="물량집계표(1c)"/>
      <sheetName val="감가상각"/>
      <sheetName val="채권(하반기)"/>
      <sheetName val="연차일수"/>
      <sheetName val="2004연차사용현황"/>
      <sheetName val="TEMP2"/>
      <sheetName val="BS"/>
      <sheetName val="PL"/>
      <sheetName val="환율"/>
      <sheetName val="PAINT"/>
      <sheetName val="공통단가"/>
      <sheetName val="적용단가"/>
      <sheetName val="당진1,2호기전선관설치및접지4차공사내역서-을지"/>
      <sheetName val="신천3호용수로"/>
      <sheetName val="통계연보"/>
      <sheetName val="고창방향"/>
      <sheetName val="선급금신청서"/>
      <sheetName val="A1(구조물)"/>
      <sheetName val="A1(토공)"/>
      <sheetName val="철근집계표"/>
      <sheetName val="콘크리트포장"/>
      <sheetName val="암거난간벽집계(2)"/>
      <sheetName val="95년12월말"/>
      <sheetName val="맨홀되메우기"/>
      <sheetName val="산근(1)"/>
      <sheetName val="수문보고"/>
      <sheetName val="전국현황"/>
      <sheetName val="수장"/>
      <sheetName val="교통표지판수량집계표"/>
      <sheetName val="중기사용료산출근거"/>
      <sheetName val="상세도"/>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현장관리비_산출내역2"/>
      <sheetName val="설내역서_1"/>
      <sheetName val="CIP_공사1"/>
      <sheetName val="2_교량(신설)"/>
      <sheetName val="4_장비손료"/>
      <sheetName val="2000_05"/>
      <sheetName val="1_3_1절점좌표"/>
      <sheetName val="1_1설계기준"/>
      <sheetName val="단양_00_아파트-세부내역"/>
      <sheetName val="EQUIP_LIST"/>
      <sheetName val="5_정산서"/>
      <sheetName val="1_본부별"/>
      <sheetName val="기초입력_DATA"/>
      <sheetName val="재활용_악취_먼지DUCT산출"/>
      <sheetName val="현장관리비내역서"/>
      <sheetName val="단면설계"/>
      <sheetName val="안정검토"/>
      <sheetName val="용집"/>
      <sheetName val="ASALTOTA"/>
      <sheetName val="본실행경비"/>
      <sheetName val="위치"/>
      <sheetName val="GRD⍠も"/>
      <sheetName val="kimre scrubber"/>
      <sheetName val="세부항목"/>
      <sheetName val="출력자료"/>
      <sheetName val="1월"/>
      <sheetName val="Balance"/>
      <sheetName val="제안실적sum조회"/>
      <sheetName val="P_x0005_"/>
      <sheetName val="P嘐"/>
      <sheetName val="strut type"/>
      <sheetName val="FRP PIPING 일위대가"/>
      <sheetName val="옹벽단면치수"/>
      <sheetName val="철골공사"/>
      <sheetName val="총수량집계표"/>
      <sheetName val="참조-(1)"/>
      <sheetName val="48_x0005__x0000_"/>
      <sheetName val="간이연락"/>
      <sheetName val="인력터파기품"/>
      <sheetName val="표  지"/>
      <sheetName val="갑"/>
      <sheetName val="아파트건축"/>
      <sheetName val="Sikje_inĴ¾_x0000_"/>
      <sheetName val="D1.2 COF모듈자재 입출재고 (B급)"/>
      <sheetName val="eq_dat_x0000_"/>
      <sheetName val="표지_(3)3"/>
      <sheetName val="표지_(2)3"/>
      <sheetName val="교각집계_(2)3"/>
      <sheetName val="교각토공_(2)3"/>
      <sheetName val="교각철근_(2)3"/>
      <sheetName val="외주대비_-석축3"/>
      <sheetName val="외주대비-구조물_(2)3"/>
      <sheetName val="견적표지_(3)3"/>
      <sheetName val="_HIT-&gt;HMC_견적(3900)3"/>
      <sheetName val="일__위__대__가__목__록3"/>
      <sheetName val="6__안전관리비4"/>
      <sheetName val="HRSG_SMALL072203"/>
      <sheetName val="교각토공__2_3"/>
      <sheetName val="3_공통공사대비3"/>
      <sheetName val="97년_추정3"/>
      <sheetName val="8_현장관리비2"/>
      <sheetName val="7_안전관리비2"/>
      <sheetName val="하도내역_(철콘)2"/>
      <sheetName val="조건표_(2)2"/>
      <sheetName val="목차_2"/>
      <sheetName val="7__현장관리비_2"/>
      <sheetName val="노무비_근거2"/>
      <sheetName val="임율_Data2"/>
      <sheetName val="1_설계기준2"/>
      <sheetName val="2차전체변경예정_(2)2"/>
      <sheetName val="단면_(2)2"/>
      <sheetName val="8_PILE__(돌출)2"/>
      <sheetName val="토공유동표(전체_당초)2"/>
      <sheetName val="구조______1"/>
      <sheetName val="b_balju_(2)2"/>
      <sheetName val="노무비_1"/>
      <sheetName val="화재_탐지_설비1"/>
      <sheetName val="Customer_Databas1"/>
      <sheetName val="4_LINE1"/>
      <sheetName val="7_th1"/>
      <sheetName val="_갑지1"/>
      <sheetName val="4_경비_5_영업외수지1"/>
      <sheetName val="_견적서1"/>
      <sheetName val="4_일위대가집계1"/>
      <sheetName val="내역서_제출1"/>
      <sheetName val="A_LINE1"/>
      <sheetName val="장비당단가_(1)1"/>
      <sheetName val="Sheet2_(2)1"/>
      <sheetName val="할증_1"/>
      <sheetName val="5__현장관리비(new)_1"/>
      <sheetName val="방배동내역_(총괄)1"/>
      <sheetName val="간_지11"/>
      <sheetName val="5__현장관리비_new__1"/>
      <sheetName val="Temporary_Mooring1"/>
      <sheetName val="중기조종사_단위단가2"/>
      <sheetName val="7_PILE__(돌출)1"/>
      <sheetName val="총_원가계산1"/>
      <sheetName val="광통신_견적내역서11"/>
      <sheetName val="unit_41"/>
      <sheetName val="별표_1"/>
      <sheetName val="수_량_명_세_서_-_11"/>
      <sheetName val="2_건축1"/>
      <sheetName val="공정표_1"/>
      <sheetName val="프라임_강변역(4,236)1"/>
      <sheetName val="내___역1"/>
      <sheetName val="집_계_표1"/>
      <sheetName val="2000년_공정표1"/>
      <sheetName val="5_2코핑1"/>
      <sheetName val="배수공_시멘트_및_골재량_산출1"/>
      <sheetName val="P_M_별1"/>
      <sheetName val="수량산출서_갑지1"/>
      <sheetName val="DATA_입력부1"/>
      <sheetName val="일위대가_(PM)"/>
      <sheetName val="2_2_오피스텔(12~32F)1"/>
      <sheetName val="일위대가_집계표1"/>
      <sheetName val="6__안전관리비5"/>
      <sheetName val="자__재1"/>
      <sheetName val="개인별_순위표1"/>
      <sheetName val="CM_11"/>
      <sheetName val="기술부_VENDOR_LIST1"/>
      <sheetName val="단계별내역_(2)1"/>
      <sheetName val="제출내역_(2)1"/>
      <sheetName val="2_2_띠장의_설계1"/>
      <sheetName val="1-1_현장정리"/>
      <sheetName val="1-2_토공"/>
      <sheetName val="1-3_WMM,GSB"/>
      <sheetName val="1-4_BITUMINOUS_COURSE"/>
      <sheetName val="1-5_BOX_CULVERTS"/>
      <sheetName val="1-6_BRIDGE"/>
      <sheetName val="1-7_DRAINAGE"/>
      <sheetName val="1-8_TRAFFIC"/>
      <sheetName val="1-9_MISCELLANEOUS"/>
      <sheetName val="1-10_ELECTRICAL"/>
      <sheetName val="1-12_도급외항목"/>
      <sheetName val="9_1지하2층하부보1"/>
      <sheetName val="4_2_1_마루높이_검토"/>
      <sheetName val="4_일위대가1"/>
      <sheetName val="BOX_본체"/>
      <sheetName val="명일작업계획_(3)"/>
      <sheetName val="STEEL_BOX_단면설계(SEC_8)"/>
      <sheetName val="6_이토처리시간"/>
      <sheetName val="울진항공등화_내역서"/>
      <sheetName val="영흥TL(UP,DOWN)_"/>
      <sheetName val="일_위_대_가_표"/>
      <sheetName val="TABLE_DB"/>
      <sheetName val="쌍용_data_base"/>
      <sheetName val="MP_MOB"/>
      <sheetName val="전체내역_(2)"/>
      <sheetName val="Hyundai_Unit_cost_xls"/>
      <sheetName val="중기쥰종사_단위단가"/>
      <sheetName val="원내역서_그대로"/>
      <sheetName val="남양시작동자105노65기1_3화1_2"/>
      <sheetName val="관음목장(제출용)자105인97_5"/>
      <sheetName val="969910(_R)"/>
      <sheetName val="1062-X방향_"/>
      <sheetName val="PROJECT_BRIEF"/>
      <sheetName val="내역서_(3)1"/>
      <sheetName val="산출양식_(2)1"/>
      <sheetName val="전체산출내역서갑(변경)_1"/>
      <sheetName val="A_터파기공1"/>
      <sheetName val="B_측·집1"/>
      <sheetName val="배(자·집)_(2)1"/>
      <sheetName val="2_01측·터·집1"/>
      <sheetName val="땅깍·수_(1-1)1"/>
      <sheetName val="0-52_1"/>
      <sheetName val="콘·다_(2)1"/>
      <sheetName val="기·집_(2)1"/>
      <sheetName val="콘·다_(3)1"/>
      <sheetName val="병원내역집계표_(2)1"/>
      <sheetName val="실행총괄_1"/>
      <sheetName val="[IL-3_XLSY갑지1"/>
      <sheetName val="4_일위대가목차1"/>
      <sheetName val="내역_ver1_01"/>
      <sheetName val="2000,9월_일위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단가_"/>
      <sheetName val="변압기_및_발전기_용량"/>
      <sheetName val="조도계산서_(도서)"/>
      <sheetName val="빌딩_안내"/>
      <sheetName val="CABLE_(2)"/>
      <sheetName val="G_R300경비"/>
      <sheetName val="단가대비표_(3)"/>
      <sheetName val="기성내역서(을)_(2)"/>
      <sheetName val="1단계_(2)"/>
      <sheetName val="2_1__노무비_평균단가산출"/>
      <sheetName val="3_공사비(07년노임단가)"/>
      <sheetName val="3_공사비(단가조사표)"/>
      <sheetName val="3_공사비(물량산출표)"/>
      <sheetName val="3_공사비(일위대가표목록)"/>
      <sheetName val="3_공사비(일위대가표)"/>
      <sheetName val="TRE_TABLE"/>
      <sheetName val="Requirement(Work_Crew)"/>
      <sheetName val="진입도로B_(2)"/>
      <sheetName val="수목데이타_"/>
      <sheetName val="2_냉난방설비공사"/>
      <sheetName val="7_자동제어공사"/>
      <sheetName val="중강당_내역"/>
      <sheetName val="기초자료입력및_K치_확인"/>
      <sheetName val="실행내역_"/>
      <sheetName val="자재_단가_비교표(견적)"/>
      <sheetName val="자재_단가_비교표"/>
      <sheetName val="Bid_Summary"/>
      <sheetName val="이동시_예상비용"/>
      <sheetName val="Seg_1DE비용"/>
      <sheetName val="Transit_비용_감가상각미포함"/>
      <sheetName val="세골재__T2_변경_현황"/>
      <sheetName val="내역서_(2)"/>
      <sheetName val="전화공사_공량_및_집계표"/>
      <sheetName val="참조_(2)"/>
      <sheetName val="6__직접경비"/>
      <sheetName val="대가_(보완)"/>
      <sheetName val="3_자재비(총괄)"/>
      <sheetName val="5호광장_(만점)1"/>
      <sheetName val="인천국제_(만점)_(2)1"/>
      <sheetName val="제조_경영"/>
      <sheetName val="4_전기"/>
      <sheetName val="노_무_비"/>
      <sheetName val="미납품_현황"/>
      <sheetName val="신설개소별_총집계표(동해-배전)"/>
      <sheetName val="용선_C_L"/>
      <sheetName val="전_체"/>
      <sheetName val="흙막이B_(오산운암)"/>
      <sheetName val="타이로드_흙막이"/>
      <sheetName val="타이로드_흙막이(근입장2_5M)"/>
      <sheetName val="타이로드(근입장2_5M)"/>
      <sheetName val="pile_항타"/>
      <sheetName val="pile_항타(디젤)"/>
      <sheetName val="pile_항타_A"/>
      <sheetName val="pile_항타_B"/>
      <sheetName val="pile_항타_C"/>
      <sheetName val="pile_인발"/>
      <sheetName val="pile_인발_A"/>
      <sheetName val="pile_인발_B"/>
      <sheetName val="pile_인발_C"/>
      <sheetName val="20TON_TRAILER"/>
      <sheetName val="토류판_(2)"/>
      <sheetName val="SHEET_PILE단가"/>
      <sheetName val="108_수선비"/>
      <sheetName val="전선_및_전선관"/>
      <sheetName val="VENDOR_LIST"/>
      <sheetName val="2_1외주"/>
      <sheetName val="2_3노무"/>
      <sheetName val="2_4자재"/>
      <sheetName val="2_2장비"/>
      <sheetName val="2_5경비"/>
      <sheetName val="2_6수목대"/>
      <sheetName val="3련_BOX"/>
      <sheetName val="Xunit_(단위환산)"/>
      <sheetName val="경비_(1)"/>
      <sheetName val="2F_회의실견적(5_14_일대)"/>
      <sheetName val="①idea_pipeline"/>
      <sheetName val="IMP_통일양식"/>
      <sheetName val="LYS_통일양식"/>
      <sheetName val="유통기한_프로그램"/>
      <sheetName val="설계기준_및_하중계산"/>
      <sheetName val="Sight_n_M_H"/>
      <sheetName val="매출요약(월별)_-년간"/>
      <sheetName val="Piping_Design_Data"/>
      <sheetName val="4_&amp;_10-inch,_CO2_Combo_&amp;_Sweep"/>
      <sheetName val="1_䷨수장"/>
      <sheetName val="4_뀴진설Ⳅ"/>
      <sheetName val="전䰨선로_물량표"/>
      <sheetName val="㶀대입찰_내역서"/>
      <sheetName val="총괄집계_"/>
      <sheetName val="고객사_관리_코드"/>
      <sheetName val="한성교회_신축공사(050713)_CheckList"/>
      <sheetName val="PTVT_(MAU)"/>
      <sheetName val="월별수입"/>
      <sheetName val="건축공사실행"/>
      <sheetName val="건축원가"/>
      <sheetName val="1차 내역서"/>
      <sheetName val="물량내역서"/>
      <sheetName val="기초목"/>
      <sheetName val="125x125"/>
      <sheetName val="tra-vat-lieu"/>
      <sheetName val="TOSHIBA-Structure"/>
      <sheetName val="Div26 - Elect"/>
      <sheetName val="SITE-E"/>
      <sheetName val="품목"/>
      <sheetName val="지구단위계획"/>
      <sheetName val="다중모드"/>
      <sheetName val="PĴ"/>
      <sheetName val="Pꮸ"/>
      <sheetName val="P估"/>
      <sheetName val="토지산출내역"/>
      <sheetName val="2004노형교"/>
      <sheetName val="검토현황"/>
      <sheetName val="증감내역"/>
      <sheetName val="quotation"/>
      <sheetName val="참고"/>
      <sheetName val="10.경제성분석"/>
      <sheetName val="암거"/>
      <sheetName val="시험연구비상각"/>
      <sheetName val="업무처리전"/>
      <sheetName val="제잡비"/>
      <sheetName val="대가표(품셈)"/>
      <sheetName val="인입관수량총괄"/>
      <sheetName val="설계예시"/>
      <sheetName val="양배수장"/>
      <sheetName val="고암DATA"/>
      <sheetName val="CԀ_x0000_缀"/>
      <sheetName val="주공기준"/>
      <sheetName val="회사정보"/>
      <sheetName val="외주대비 ᨀ晙ԯ"/>
      <sheetName val="일위대가단가표"/>
      <sheetName val="실행내역서(DCU)"/>
      <sheetName val="실행(1)"/>
      <sheetName val="견적서갑지연속"/>
      <sheetName val="수목데이타"/>
      <sheetName val="Sikje_in_x0005__x0000_"/>
      <sheetName val="맨홀토공"/>
      <sheetName val="전기일목(조사가)"/>
      <sheetName val="공사내역"/>
      <sheetName val="샌딩 에폭시 도장"/>
      <sheetName val="토목-물가"/>
      <sheetName val="2련간지"/>
      <sheetName val="제수"/>
      <sheetName val="공기"/>
      <sheetName val="함열량 db"/>
      <sheetName val="현금흐름표"/>
      <sheetName val="07제품별수익성"/>
      <sheetName val="교각별철근수량집계표"/>
      <sheetName val="출력X"/>
      <sheetName val="6동"/>
      <sheetName val="중기일위대밀"/>
      <sheetName val="포장공사"/>
      <sheetName val="제경비율"/>
      <sheetName val="상행-교대(A1-A2)"/>
      <sheetName val="미드수량"/>
      <sheetName val="옥외"/>
      <sheetName val="工완성공사율"/>
      <sheetName val="통합"/>
      <sheetName val="기계 도급내역서"/>
      <sheetName val="철탑공사"/>
      <sheetName val="전기2005"/>
      <sheetName val="기성금내역서"/>
      <sheetName val="-15.0"/>
      <sheetName val="경성자금"/>
      <sheetName val="1공구_건정토건_토공4"/>
      <sheetName val="1공구_건정토건_철콘4"/>
      <sheetName val="도급표지_4"/>
      <sheetName val="도급표지__(4)4"/>
      <sheetName val="부대표지_(4)4"/>
      <sheetName val="도급표지__(3)4"/>
      <sheetName val="부대표지_(3)4"/>
      <sheetName val="도급표지__(2)4"/>
      <sheetName val="부대표지_(2)4"/>
      <sheetName val="토__목4"/>
      <sheetName val="조__경4"/>
      <sheetName val="전_기4"/>
      <sheetName val="건__축4"/>
      <sheetName val="보도내역_(3)4"/>
      <sheetName val="준검_내역서4"/>
      <sheetName val="내역(최종본4_5)4"/>
      <sheetName val="1_수인터널4"/>
      <sheetName val="설_계4"/>
      <sheetName val="입출재고현황_(2)3"/>
      <sheetName val="6PILE__(돌출)4"/>
      <sheetName val="2_대외공문4"/>
      <sheetName val="AS포장복구_4"/>
      <sheetName val="0_0ControlSheet4"/>
      <sheetName val="0_1keyAssumption4"/>
      <sheetName val="4_내진설계3"/>
      <sheetName val="Sheet1_(2)3"/>
      <sheetName val="1_취수장3"/>
      <sheetName val="BSD_(2)3"/>
      <sheetName val="실행내역서_3"/>
      <sheetName val="96보완계획7_123"/>
      <sheetName val="전차선로_물량표3"/>
      <sheetName val="부대입찰_내역서3"/>
      <sheetName val="1__설계조건_2_단면가정_3__하중계산3"/>
      <sheetName val="DATA_입력란3"/>
      <sheetName val="3BL공동구_수량3"/>
      <sheetName val="제잡비_xls3"/>
      <sheetName val="인건비_3"/>
      <sheetName val="_총괄표3"/>
      <sheetName val="2_고용보험료산출근거3"/>
      <sheetName val="토공(우물통,기타)_3"/>
      <sheetName val="현장관리비_산출내역3"/>
      <sheetName val="현장별계약현황('98_10_31)3"/>
      <sheetName val="Eq__Mobilization3"/>
      <sheetName val="원가계산_(2)3"/>
      <sheetName val="1_설계조건3"/>
      <sheetName val="노원열병합__건축공사기성내역서3"/>
      <sheetName val="플랜트_설치3"/>
      <sheetName val="콤보박스와_리스트박스의_연결3"/>
      <sheetName val="설내역서_2"/>
      <sheetName val="CIP_공사2"/>
      <sheetName val="2_교량(신설)1"/>
      <sheetName val="EQUIP_LIST1"/>
      <sheetName val="2000_051"/>
      <sheetName val="1_3_1절점좌표1"/>
      <sheetName val="1_1설계기준1"/>
      <sheetName val="1_본부별1"/>
      <sheetName val="기초입력_DATA1"/>
      <sheetName val="재활용_악취_먼지DUCT산출1"/>
      <sheetName val="5_정산서1"/>
      <sheetName val="4_장비손료1"/>
      <sheetName val="단양_00_아파트-세부내역1"/>
      <sheetName val="단가_및_재료비"/>
      <sheetName val="단지배치도"/>
      <sheetName val="입찰유의사항"/>
      <sheetName val="하도급이행사항"/>
      <sheetName val="공내역 및 견적조건"/>
      <sheetName val="특수조건"/>
      <sheetName val="참석확인"/>
      <sheetName val="철거폐쇄현황"/>
      <sheetName val="2.1"/>
      <sheetName val="T기성9605"/>
      <sheetName val="1차설계逷≙_xdc00_≙"/>
      <sheetName val="hvac(제어동)"/>
      <sheetName val="사  업  비  수  지  예  산  서"/>
      <sheetName val="사다리"/>
      <sheetName val="SPEC"/>
      <sheetName val="1차설계Ꮗԯ_x0000_"/>
      <sheetName val="배관물량집계(기본)"/>
      <sheetName val="장척총괄"/>
      <sheetName val="4월예정공정표"/>
      <sheetName val="SCH"/>
      <sheetName val="cable산출"/>
      <sheetName val="내역서-설비"/>
      <sheetName val="암거(2)"/>
      <sheetName val="청 구"/>
      <sheetName val="3BL공동구_x0000__x0000_Ԁ"/>
      <sheetName val="미장"/>
      <sheetName val="일위대가1"/>
      <sheetName val="Macro3"/>
      <sheetName val="CAPVC"/>
      <sheetName val="7월11일"/>
      <sheetName val="총체보활공정표"/>
      <sheetName val="수전기기DATA"/>
      <sheetName val="ETC"/>
      <sheetName val="7.전산해석결과"/>
      <sheetName val="4.하중"/>
      <sheetName val="비교표"/>
      <sheetName val="01AC"/>
      <sheetName val="죽원1교"/>
      <sheetName val="새공통"/>
      <sheetName val="공사명입력"/>
      <sheetName val="시가지우회도로공내역서"/>
      <sheetName val="문학간접"/>
      <sheetName val="GiaVT"/>
      <sheetName val="Q'ty"/>
      <sheetName val="chi tiet"/>
      <sheetName val="PPC Summary"/>
      <sheetName val="Worshop"/>
      <sheetName val="ac"/>
      <sheetName val="LPG"/>
      <sheetName val="전도금정산서(27)"/>
      <sheetName val="3.단가산출서"/>
      <sheetName val="4.단가산출기초"/>
      <sheetName val="NOTE"/>
      <sheetName val="1차_내역서"/>
      <sheetName val="cong thuc tinh chi tiet"/>
      <sheetName val="00000000"/>
      <sheetName val="Quantity"/>
      <sheetName val="Prelims"/>
      <sheetName val="Rate"/>
      <sheetName val="THVT"/>
      <sheetName val="chiettinh"/>
      <sheetName val="chitiet"/>
      <sheetName val="Parem"/>
      <sheetName val="Bảng mã VT"/>
      <sheetName val="장비당단가_(1)2"/>
      <sheetName val="Sheet2_(2)2"/>
      <sheetName val="수_량_명_세_서_-_12"/>
      <sheetName val="별표_2"/>
      <sheetName val="2_건축2"/>
      <sheetName val="공정표_2"/>
      <sheetName val="kimre_scrubber"/>
      <sheetName val="strut_type"/>
      <sheetName val="FRP_PIPING_일위대가"/>
      <sheetName val="48"/>
      <sheetName val="FAB별"/>
      <sheetName val="Khoi luong"/>
      <sheetName val="LEGEND"/>
      <sheetName val="DonGia chetao"/>
      <sheetName val="DonGia VatTuLK"/>
      <sheetName val="1_MV"/>
      <sheetName val="SEX"/>
      <sheetName val="IBASE"/>
      <sheetName val="MTC"/>
      <sheetName val="gVL"/>
      <sheetName val="표지_(3)4"/>
      <sheetName val="표지_(2)4"/>
      <sheetName val="교각집계_(2)4"/>
      <sheetName val="교각토공_(2)4"/>
      <sheetName val="교각철근_(2)4"/>
      <sheetName val="외주대비_-석축4"/>
      <sheetName val="외주대비-구조물_(2)4"/>
      <sheetName val="견적표지_(3)4"/>
      <sheetName val="_HIT-&gt;HMC_견적(3900)4"/>
      <sheetName val="일__위__대__가__목__록4"/>
      <sheetName val="1공구_건정토건_토공5"/>
      <sheetName val="1공구_건정토건_철콘5"/>
      <sheetName val="도급표지_5"/>
      <sheetName val="도급표지__(4)5"/>
      <sheetName val="부대표지_(4)5"/>
      <sheetName val="도급표지__(3)5"/>
      <sheetName val="부대표지_(3)5"/>
      <sheetName val="도급표지__(2)5"/>
      <sheetName val="부대표지_(2)5"/>
      <sheetName val="토__목5"/>
      <sheetName val="조__경5"/>
      <sheetName val="전_기5"/>
      <sheetName val="건__축5"/>
      <sheetName val="보도내역_(3)5"/>
      <sheetName val="준검_내역서5"/>
      <sheetName val="내역(최종본4_5)5"/>
      <sheetName val="1_수인터널5"/>
      <sheetName val="설_계5"/>
      <sheetName val="입출재고현황_(2)4"/>
      <sheetName val="6PILE__(돌출)5"/>
      <sheetName val="2_대외공문5"/>
      <sheetName val="AS포장복구_5"/>
      <sheetName val="6__안전관리비6"/>
      <sheetName val="HRSG_SMALL072204"/>
      <sheetName val="교각토공__2_4"/>
      <sheetName val="3_공통공사대비4"/>
      <sheetName val="97년_추정4"/>
      <sheetName val="8_현장관리비3"/>
      <sheetName val="7_안전관리비3"/>
      <sheetName val="하도내역_(철콘)3"/>
      <sheetName val="조건표_(2)3"/>
      <sheetName val="목차_3"/>
      <sheetName val="7__현장관리비_3"/>
      <sheetName val="노무비_근거3"/>
      <sheetName val="임율_Data3"/>
      <sheetName val="1_설계기준3"/>
      <sheetName val="BSD_(2)4"/>
      <sheetName val="2차전체변경예정_(2)3"/>
      <sheetName val="단면_(2)3"/>
      <sheetName val="1_취수장4"/>
      <sheetName val="8_PILE__(돌출)3"/>
      <sheetName val="토공유동표(전체_당초)3"/>
      <sheetName val="1__설계조건_2_단면가정_3__하중계산4"/>
      <sheetName val="DATA_입력란4"/>
      <sheetName val="구조______2"/>
      <sheetName val="현장관리비_산출내역4"/>
      <sheetName val="b_balju_(2)3"/>
      <sheetName val="노무비_2"/>
      <sheetName val="화재_탐지_설비2"/>
      <sheetName val="Customer_Databas2"/>
      <sheetName val="실행내역서_4"/>
      <sheetName val="4_LINE2"/>
      <sheetName val="7_th2"/>
      <sheetName val="_갑지2"/>
      <sheetName val="0_0ControlSheet5"/>
      <sheetName val="0_1keyAssumption5"/>
      <sheetName val="4_내진설계4"/>
      <sheetName val="Sheet1_(2)4"/>
      <sheetName val="4_경비_5_영업외수지2"/>
      <sheetName val="_견적서2"/>
      <sheetName val="4_일위대가집계2"/>
      <sheetName val="1_설계조건4"/>
      <sheetName val="내역서_제출2"/>
      <sheetName val="A_LINE2"/>
      <sheetName val="장비당단가_(1)3"/>
      <sheetName val="Sheet2_(2)3"/>
      <sheetName val="96보완계획7_124"/>
      <sheetName val="전차선로_물량표4"/>
      <sheetName val="부대입찰_내역서4"/>
      <sheetName val="3BL공동구_수량4"/>
      <sheetName val="노원열병합__건축공사기성내역서4"/>
      <sheetName val="_총괄표4"/>
      <sheetName val="2_고용보험료산출근거4"/>
      <sheetName val="제잡비_xls4"/>
      <sheetName val="인건비_4"/>
      <sheetName val="콤보박스와_리스트박스의_연결4"/>
      <sheetName val="현장별계약현황('98_10_31)4"/>
      <sheetName val="토공(우물통,기타)_4"/>
      <sheetName val="플랜트_설치4"/>
      <sheetName val="원가계산_(2)4"/>
      <sheetName val="Eq__Mobilization4"/>
      <sheetName val="2000년_공정표2"/>
      <sheetName val="수_량_명_세_서_-_13"/>
      <sheetName val="광통신_견적내역서12"/>
      <sheetName val="할증_2"/>
      <sheetName val="unit_42"/>
      <sheetName val="별표_3"/>
      <sheetName val="2_건축3"/>
      <sheetName val="공정표_3"/>
      <sheetName val="설내역서_3"/>
      <sheetName val="프라임_강변역(4,236)2"/>
      <sheetName val="내___역2"/>
      <sheetName val="집_계_표2"/>
      <sheetName val="5_2코핑2"/>
      <sheetName val="배수공_시멘트_및_골재량_산출2"/>
      <sheetName val="7_PILE__(돌출)2"/>
      <sheetName val="P_M_별2"/>
      <sheetName val="CIP_공사3"/>
      <sheetName val="수량산출서_갑지2"/>
      <sheetName val="DATA_입력부2"/>
      <sheetName val="5__현장관리비(new)_2"/>
      <sheetName val="방배동내역_(총괄)2"/>
      <sheetName val="간_지12"/>
      <sheetName val="5__현장관리비_new__2"/>
      <sheetName val="Temporary_Mooring2"/>
      <sheetName val="중기조종사_단위단가3"/>
      <sheetName val="총_원가계산2"/>
      <sheetName val="일위대가_(PM)1"/>
      <sheetName val="2_교량(신설)2"/>
      <sheetName val="EQUIP_LIST2"/>
      <sheetName val="2_2_오피스텔(12~32F)2"/>
      <sheetName val="일위대가_집계표2"/>
      <sheetName val="중기쥰종사_단위단가1"/>
      <sheetName val="6__안전관리비7"/>
      <sheetName val="자__재2"/>
      <sheetName val="개인별_순위표2"/>
      <sheetName val="CM_12"/>
      <sheetName val="기술부_VENDOR_LIST2"/>
      <sheetName val="단계별내역_(2)2"/>
      <sheetName val="제출내역_(2)2"/>
      <sheetName val="2_2_띠장의_설계2"/>
      <sheetName val="1-1_현장정리1"/>
      <sheetName val="1-2_토공1"/>
      <sheetName val="1-3_WMM,GSB1"/>
      <sheetName val="1-4_BITUMINOUS_COURSE1"/>
      <sheetName val="1-5_BOX_CULVERTS1"/>
      <sheetName val="1-6_BRIDGE1"/>
      <sheetName val="1-7_DRAINAGE1"/>
      <sheetName val="1-8_TRAFFIC1"/>
      <sheetName val="1-9_MISCELLANEOUS1"/>
      <sheetName val="1-10_ELECTRICAL1"/>
      <sheetName val="1-12_도급외항목1"/>
      <sheetName val="9_1지하2층하부보2"/>
      <sheetName val="4_2_1_마루높이_검토1"/>
      <sheetName val="4_일위대가2"/>
      <sheetName val="BOX_본체1"/>
      <sheetName val="PTVT_(MAU)1"/>
      <sheetName val="STEEL_BOX_단면설계(SEC_8)1"/>
      <sheetName val="6_이토처리시간1"/>
      <sheetName val="울진항공등화_내역서1"/>
      <sheetName val="영흥TL(UP,DOWN)_1"/>
      <sheetName val="일_위_대_가_표1"/>
      <sheetName val="1차_내역서1"/>
      <sheetName val="2000_052"/>
      <sheetName val="원내역서_그대로1"/>
      <sheetName val="1_3_1절점좌표2"/>
      <sheetName val="1_1설계기준2"/>
      <sheetName val="1_본부별2"/>
      <sheetName val="기초입력_DATA2"/>
      <sheetName val="재활용_악취_먼지DUCT산출2"/>
      <sheetName val="남양시작동자105노65기1_3화1_21"/>
      <sheetName val="관음목장(제출용)자105인97_51"/>
      <sheetName val="전체내역_(2)1"/>
      <sheetName val="Hyundai_Unit_cost_xls1"/>
      <sheetName val="TABLE_DB1"/>
      <sheetName val="쌍용_data_base1"/>
      <sheetName val="969910(_R)1"/>
      <sheetName val="1062-X방향_1"/>
      <sheetName val="5_정산서2"/>
      <sheetName val="PROJECT_BRIEF1"/>
      <sheetName val="4_장비손료2"/>
      <sheetName val="①idea_pipeline1"/>
      <sheetName val="IMP_통일양식1"/>
      <sheetName val="LYS_통일양식1"/>
      <sheetName val="Xunit_(단위환산)1"/>
      <sheetName val="유통기한_프로그램1"/>
      <sheetName val="경비_(1)1"/>
      <sheetName val="2F_회의실견적(5_14_일대)1"/>
      <sheetName val="단양_00_아파트-세부내역2"/>
      <sheetName val="VENDOR_LIST1"/>
      <sheetName val="단가_1"/>
      <sheetName val="108_수선비1"/>
      <sheetName val="MP_MOB1"/>
      <sheetName val="명일작업계획_(3)1"/>
      <sheetName val="내역서_(3)2"/>
      <sheetName val="산출양식_(2)2"/>
      <sheetName val="전체산출내역서갑(변경)_2"/>
      <sheetName val="A_터파기공2"/>
      <sheetName val="B_측·집2"/>
      <sheetName val="배(자·집)_(2)2"/>
      <sheetName val="2_01측·터·집2"/>
      <sheetName val="땅깍·수_(1-1)2"/>
      <sheetName val="0-52_2"/>
      <sheetName val="콘·다_(2)2"/>
      <sheetName val="기·집_(2)2"/>
      <sheetName val="콘·다_(3)2"/>
      <sheetName val="병원내역집계표_(2)2"/>
      <sheetName val="실행총괄_2"/>
      <sheetName val="[IL-3_XLSY갑지2"/>
      <sheetName val="4_일위대가목차2"/>
      <sheetName val="내역_ver1_02"/>
      <sheetName val="2000,9월_일위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변압기_및_발전기_용량1"/>
      <sheetName val="조도계산서_(도서)1"/>
      <sheetName val="빌딩_안내1"/>
      <sheetName val="CABLE_(2)1"/>
      <sheetName val="G_R300경비1"/>
      <sheetName val="단가대비표_(3)1"/>
      <sheetName val="기성내역서(을)_(2)1"/>
      <sheetName val="1단계_(2)1"/>
      <sheetName val="2_1__노무비_평균단가산출1"/>
      <sheetName val="3_공사비(07년노임단가)1"/>
      <sheetName val="3_공사비(단가조사표)1"/>
      <sheetName val="3_공사비(물량산출표)1"/>
      <sheetName val="3_공사비(일위대가표목록)1"/>
      <sheetName val="3_공사비(일위대가표)1"/>
      <sheetName val="TRE_TABLE1"/>
      <sheetName val="Requirement(Work_Crew)1"/>
      <sheetName val="진입도로B_(2)1"/>
      <sheetName val="수목데이타_1"/>
      <sheetName val="2_냉난방설비공사1"/>
      <sheetName val="7_자동제어공사1"/>
      <sheetName val="중강당_내역1"/>
      <sheetName val="기초자료입력및_K치_확인1"/>
      <sheetName val="실행내역_1"/>
      <sheetName val="자재_단가_비교표(견적)1"/>
      <sheetName val="자재_단가_비교표1"/>
      <sheetName val="Bid_Summary1"/>
      <sheetName val="이동시_예상비용1"/>
      <sheetName val="Seg_1DE비용1"/>
      <sheetName val="Transit_비용_감가상각미포함1"/>
      <sheetName val="세골재__T2_변경_현황1"/>
      <sheetName val="내역서_(2)1"/>
      <sheetName val="전화공사_공량_및_집계표1"/>
      <sheetName val="참조_(2)1"/>
      <sheetName val="6__직접경비1"/>
      <sheetName val="대가_(보완)1"/>
      <sheetName val="3_자재비(총괄)1"/>
      <sheetName val="5호광장_(만점)2"/>
      <sheetName val="인천국제_(만점)_(2)2"/>
      <sheetName val="제조_경영1"/>
      <sheetName val="4_전기1"/>
      <sheetName val="노_무_비1"/>
      <sheetName val="미납품_현황1"/>
      <sheetName val="신설개소별_총집계표(동해-배전)1"/>
      <sheetName val="용선_C_L1"/>
      <sheetName val="전_체1"/>
      <sheetName val="흙막이B_(오산운암)1"/>
      <sheetName val="타이로드_흙막이1"/>
      <sheetName val="타이로드_흙막이(근입장2_5M)1"/>
      <sheetName val="타이로드(근입장2_5M)1"/>
      <sheetName val="pile_항타1"/>
      <sheetName val="pile_항타(디젤)1"/>
      <sheetName val="pile_항타_A1"/>
      <sheetName val="pile_항타_B1"/>
      <sheetName val="pile_항타_C1"/>
      <sheetName val="pile_인발1"/>
      <sheetName val="pile_인발_A1"/>
      <sheetName val="pile_인발_B1"/>
      <sheetName val="pile_인발_C1"/>
      <sheetName val="20TON_TRAILER1"/>
      <sheetName val="토류판_(2)1"/>
      <sheetName val="SHEET_PILE단가1"/>
      <sheetName val="전선_및_전선관1"/>
      <sheetName val="2_1외주1"/>
      <sheetName val="2_3노무1"/>
      <sheetName val="2_4자재1"/>
      <sheetName val="2_2장비1"/>
      <sheetName val="2_5경비1"/>
      <sheetName val="2_6수목대1"/>
      <sheetName val="3련_BOX1"/>
      <sheetName val="Div26_-_Elect"/>
      <sheetName val="Sight_n_M_H1"/>
      <sheetName val="매출요약(월별)_-년간1"/>
      <sheetName val="Piping_Design_Data1"/>
      <sheetName val="4_&amp;_10-inch,_CO2_Combo_&amp;_Sweep1"/>
      <sheetName val="설계기준_및_하중계산1"/>
      <sheetName val="1_䷨수장1"/>
      <sheetName val="4_뀴진설Ⳅ1"/>
      <sheetName val="전䰨선로_물량표1"/>
      <sheetName val="㶀대입찰_내역서1"/>
      <sheetName val="모선자재_집계표"/>
      <sheetName val="재료의_할증"/>
      <sheetName val="총괄집계_1"/>
      <sheetName val="kimre_scrubber1"/>
      <sheetName val="strut_type1"/>
      <sheetName val="한성교회_신축공사(050713)_CheckList1"/>
      <sheetName val="FRP_PIPING_일위대가1"/>
      <sheetName val="단가_및_재료비1"/>
      <sheetName val="내역서_"/>
      <sheetName val="함열량_db"/>
      <sheetName val="10_경제성분석"/>
      <sheetName val="기계_도급내역서"/>
      <sheetName val="-15_0"/>
      <sheetName val="고객사_관리_코드1"/>
      <sheetName val="사__업__비__수__지__예__산__서"/>
      <sheetName val="1차설계逷≙≙"/>
      <sheetName val="표__지"/>
      <sheetName val="D1_2_COF모듈자재_입출재고_(B급)"/>
      <sheetName val="cong_thuc_tinh_chi_tiet"/>
      <sheetName val="공내역_및_견적조건"/>
      <sheetName val="2_1"/>
      <sheetName val="Bảng_mã_VT"/>
      <sheetName val="Khoi_luong"/>
      <sheetName val="DonGia_chetao"/>
      <sheetName val="DonGia_VatTuLK"/>
      <sheetName val="표지_(3)5"/>
      <sheetName val="표지_(2)5"/>
      <sheetName val="교각집계_(2)5"/>
      <sheetName val="교각토공_(2)5"/>
      <sheetName val="교각철근_(2)5"/>
      <sheetName val="외주대비_-석축5"/>
      <sheetName val="외주대비-구조물_(2)5"/>
      <sheetName val="견적표지_(3)5"/>
      <sheetName val="_HIT-&gt;HMC_견적(3900)5"/>
      <sheetName val="일__위__대__가__목__록5"/>
      <sheetName val="1공구_건정토건_토공6"/>
      <sheetName val="1공구_건정토건_철콘6"/>
      <sheetName val="도급표지_6"/>
      <sheetName val="도급표지__(4)6"/>
      <sheetName val="부대표지_(4)6"/>
      <sheetName val="도급표지__(3)6"/>
      <sheetName val="부대표지_(3)6"/>
      <sheetName val="도급표지__(2)6"/>
      <sheetName val="부대표지_(2)6"/>
      <sheetName val="토__목6"/>
      <sheetName val="조__경6"/>
      <sheetName val="전_기6"/>
      <sheetName val="건__축6"/>
      <sheetName val="보도내역_(3)6"/>
      <sheetName val="준검_내역서6"/>
      <sheetName val="내역(최종본4_5)6"/>
      <sheetName val="1_수인터널6"/>
      <sheetName val="설_계6"/>
      <sheetName val="입출재고현황_(2)5"/>
      <sheetName val="6PILE__(돌출)6"/>
      <sheetName val="2_대외공문6"/>
      <sheetName val="AS포장복구_6"/>
      <sheetName val="6__안전관리비8"/>
      <sheetName val="HRSG_SMALL072205"/>
      <sheetName val="교각토공__2_5"/>
      <sheetName val="3_공통공사대비5"/>
      <sheetName val="97년_추정5"/>
      <sheetName val="8_현장관리비4"/>
      <sheetName val="7_안전관리비4"/>
      <sheetName val="하도내역_(철콘)4"/>
      <sheetName val="조건표_(2)4"/>
      <sheetName val="목차_4"/>
      <sheetName val="7__현장관리비_4"/>
      <sheetName val="노무비_근거4"/>
      <sheetName val="임율_Data4"/>
      <sheetName val="1_설계기준4"/>
      <sheetName val="BSD_(2)5"/>
      <sheetName val="2차전체변경예정_(2)4"/>
      <sheetName val="단면_(2)4"/>
      <sheetName val="1_취수장5"/>
      <sheetName val="8_PILE__(돌출)4"/>
      <sheetName val="토공유동표(전체_당초)4"/>
      <sheetName val="1__설계조건_2_단면가정_3__하중계산5"/>
      <sheetName val="DATA_입력란5"/>
      <sheetName val="구조______3"/>
      <sheetName val="현장관리비_산출내역5"/>
      <sheetName val="b_balju_(2)4"/>
      <sheetName val="노무비_3"/>
      <sheetName val="화재_탐지_설비3"/>
      <sheetName val="Customer_Databas3"/>
      <sheetName val="실행내역서_5"/>
      <sheetName val="4_LINE3"/>
      <sheetName val="7_th3"/>
      <sheetName val="_갑지3"/>
      <sheetName val="0_0ControlSheet6"/>
      <sheetName val="0_1keyAssumption6"/>
      <sheetName val="4_내진설계5"/>
      <sheetName val="Sheet1_(2)5"/>
      <sheetName val="4_경비_5_영업외수지3"/>
      <sheetName val="_견적서3"/>
      <sheetName val="4_일위대가집계3"/>
      <sheetName val="1_설계조건5"/>
      <sheetName val="내역서_제출3"/>
      <sheetName val="A_LINE3"/>
      <sheetName val="장비당단가_(1)4"/>
      <sheetName val="Sheet2_(2)4"/>
      <sheetName val="96보완계획7_125"/>
      <sheetName val="전차선로_물량표5"/>
      <sheetName val="부대입찰_내역서5"/>
      <sheetName val="3BL공동구_수량5"/>
      <sheetName val="노원열병합__건축공사기성내역서5"/>
      <sheetName val="_총괄표5"/>
      <sheetName val="2_고용보험료산출근거5"/>
      <sheetName val="제잡비_xls5"/>
      <sheetName val="인건비_5"/>
      <sheetName val="콤보박스와_리스트박스의_연결5"/>
      <sheetName val="현장별계약현황('98_10_31)5"/>
      <sheetName val="토공(우물통,기타)_5"/>
      <sheetName val="플랜트_설치5"/>
      <sheetName val="원가계산_(2)5"/>
      <sheetName val="Eq__Mobilization5"/>
      <sheetName val="2000년_공정표3"/>
      <sheetName val="수_량_명_세_서_-_14"/>
      <sheetName val="광통신_견적내역서13"/>
      <sheetName val="할증_3"/>
      <sheetName val="unit_43"/>
      <sheetName val="별표_4"/>
      <sheetName val="2_건축4"/>
      <sheetName val="공정표_4"/>
      <sheetName val="설내역서_4"/>
      <sheetName val="프라임_강변역(4,236)3"/>
      <sheetName val="내___역3"/>
      <sheetName val="집_계_표3"/>
      <sheetName val="5_2코핑3"/>
      <sheetName val="배수공_시멘트_및_골재량_산출3"/>
      <sheetName val="7_PILE__(돌출)3"/>
      <sheetName val="P_M_별3"/>
      <sheetName val="CIP_공사4"/>
      <sheetName val="수량산출서_갑지3"/>
      <sheetName val="DATA_입력부3"/>
      <sheetName val="5__현장관리비(new)_3"/>
      <sheetName val="방배동내역_(총괄)3"/>
      <sheetName val="간_지13"/>
      <sheetName val="5__현장관리비_new__3"/>
      <sheetName val="Temporary_Mooring3"/>
      <sheetName val="중기조종사_단위단가4"/>
      <sheetName val="총_원가계산3"/>
      <sheetName val="일위대가_(PM)2"/>
      <sheetName val="2_교량(신설)3"/>
      <sheetName val="EQUIP_LIST3"/>
      <sheetName val="2_2_오피스텔(12~32F)3"/>
      <sheetName val="일위대가_집계표3"/>
      <sheetName val="중기쥰종사_단위단가2"/>
      <sheetName val="6__안전관리비9"/>
      <sheetName val="자__재3"/>
      <sheetName val="개인별_순위표3"/>
      <sheetName val="CM_13"/>
      <sheetName val="기술부_VENDOR_LIST3"/>
      <sheetName val="단계별내역_(2)3"/>
      <sheetName val="제출내역_(2)3"/>
      <sheetName val="2_2_띠장의_설계3"/>
      <sheetName val="1-1_현장정리2"/>
      <sheetName val="1-2_토공2"/>
      <sheetName val="1-3_WMM,GSB2"/>
      <sheetName val="1-4_BITUMINOUS_COURSE2"/>
      <sheetName val="1-5_BOX_CULVERTS2"/>
      <sheetName val="1-6_BRIDGE2"/>
      <sheetName val="1-7_DRAINAGE2"/>
      <sheetName val="1-8_TRAFFIC2"/>
      <sheetName val="1-9_MISCELLANEOUS2"/>
      <sheetName val="1-10_ELECTRICAL2"/>
      <sheetName val="1-12_도급외항목2"/>
      <sheetName val="9_1지하2층하부보3"/>
      <sheetName val="4_2_1_마루높이_검토2"/>
      <sheetName val="4_일위대가3"/>
      <sheetName val="BOX_본체2"/>
      <sheetName val="PTVT_(MAU)2"/>
      <sheetName val="2000_053"/>
      <sheetName val="원내역서_그대로2"/>
      <sheetName val="1_3_1절점좌표3"/>
      <sheetName val="1_1설계기준3"/>
      <sheetName val="1_본부별3"/>
      <sheetName val="기초입력_DATA3"/>
      <sheetName val="재활용_악취_먼지DUCT산출3"/>
      <sheetName val="남양시작동자105노65기1_3화1_22"/>
      <sheetName val="관음목장(제출용)자105인97_52"/>
      <sheetName val="전체내역_(2)2"/>
      <sheetName val="Hyundai_Unit_cost_xls2"/>
      <sheetName val="TABLE_DB2"/>
      <sheetName val="쌍용_data_base2"/>
      <sheetName val="969910(_R)2"/>
      <sheetName val="1062-X방향_2"/>
      <sheetName val="5_정산서3"/>
      <sheetName val="PROJECT_BRIEF2"/>
      <sheetName val="4_장비손료3"/>
      <sheetName val="①idea_pipeline2"/>
      <sheetName val="IMP_통일양식2"/>
      <sheetName val="LYS_통일양식2"/>
      <sheetName val="Xunit_(단위환산)2"/>
      <sheetName val="유통기한_프로그램2"/>
      <sheetName val="STEEL_BOX_단면설계(SEC_8)2"/>
      <sheetName val="6_이토처리시간2"/>
      <sheetName val="울진항공등화_내역서2"/>
      <sheetName val="영흥TL(UP,DOWN)_2"/>
      <sheetName val="일_위_대_가_표2"/>
      <sheetName val="1차_내역서2"/>
      <sheetName val="경비_(1)2"/>
      <sheetName val="2F_회의실견적(5_14_일대)2"/>
      <sheetName val="단양_00_아파트-세부내역3"/>
      <sheetName val="VENDOR_LIST2"/>
      <sheetName val="단가_2"/>
      <sheetName val="108_수선비2"/>
      <sheetName val="MP_MOB2"/>
      <sheetName val="명일작업계획_(3)2"/>
      <sheetName val="Div26_-_Elect1"/>
      <sheetName val="내역서_(3)3"/>
      <sheetName val="산출양식_(2)3"/>
      <sheetName val="전체산출내역서갑(변경)_3"/>
      <sheetName val="A_터파기공3"/>
      <sheetName val="B_측·집3"/>
      <sheetName val="배(자·집)_(2)3"/>
      <sheetName val="2_01측·터·집3"/>
      <sheetName val="땅깍·수_(1-1)3"/>
      <sheetName val="0-52_3"/>
      <sheetName val="콘·다_(2)3"/>
      <sheetName val="기·집_(2)3"/>
      <sheetName val="콘·다_(3)3"/>
      <sheetName val="병원내역집계표_(2)3"/>
      <sheetName val="실행총괄_3"/>
      <sheetName val="[IL-3_XLSY갑지3"/>
      <sheetName val="4_일위대가목차3"/>
      <sheetName val="내역_ver1_03"/>
      <sheetName val="2000,9월_일위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변압기_및_발전기_용량2"/>
      <sheetName val="조도계산서_(도서)2"/>
      <sheetName val="빌딩_안내2"/>
      <sheetName val="CABLE_(2)2"/>
      <sheetName val="G_R300경비2"/>
      <sheetName val="단가대비표_(3)2"/>
      <sheetName val="기성내역서(을)_(2)2"/>
      <sheetName val="1단계_(2)2"/>
      <sheetName val="2_1__노무비_평균단가산출2"/>
      <sheetName val="3_공사비(07년노임단가)2"/>
      <sheetName val="3_공사비(단가조사표)2"/>
      <sheetName val="3_공사비(물량산출표)2"/>
      <sheetName val="3_공사비(일위대가표목록)2"/>
      <sheetName val="3_공사비(일위대가표)2"/>
      <sheetName val="TRE_TABLE2"/>
      <sheetName val="Requirement(Work_Crew)2"/>
      <sheetName val="진입도로B_(2)2"/>
      <sheetName val="수목데이타_2"/>
      <sheetName val="2_냉난방설비공사2"/>
      <sheetName val="7_자동제어공사2"/>
      <sheetName val="중강당_내역2"/>
      <sheetName val="기초자료입력및_K치_확인2"/>
      <sheetName val="실행내역_2"/>
      <sheetName val="자재_단가_비교표(견적)2"/>
      <sheetName val="자재_단가_비교표2"/>
      <sheetName val="Bid_Summary2"/>
      <sheetName val="이동시_예상비용2"/>
      <sheetName val="Seg_1DE비용2"/>
      <sheetName val="Transit_비용_감가상각미포함2"/>
      <sheetName val="세골재__T2_변경_현황2"/>
      <sheetName val="내역서_(2)2"/>
      <sheetName val="전화공사_공량_및_집계표2"/>
      <sheetName val="참조_(2)2"/>
      <sheetName val="6__직접경비2"/>
      <sheetName val="대가_(보완)2"/>
      <sheetName val="3_자재비(총괄)2"/>
      <sheetName val="5호광장_(만점)3"/>
      <sheetName val="인천국제_(만점)_(2)3"/>
      <sheetName val="제조_경영2"/>
      <sheetName val="4_전기2"/>
      <sheetName val="노_무_비2"/>
      <sheetName val="미납품_현황2"/>
      <sheetName val="신설개소별_총집계표(동해-배전)2"/>
      <sheetName val="용선_C_L2"/>
      <sheetName val="전_체2"/>
      <sheetName val="흙막이B_(오산운암)2"/>
      <sheetName val="타이로드_흙막이2"/>
      <sheetName val="타이로드_흙막이(근입장2_5M)2"/>
      <sheetName val="타이로드(근입장2_5M)2"/>
      <sheetName val="pile_항타2"/>
      <sheetName val="pile_항타(디젤)2"/>
      <sheetName val="pile_항타_A2"/>
      <sheetName val="pile_항타_B2"/>
      <sheetName val="pile_항타_C2"/>
      <sheetName val="pile_인발2"/>
      <sheetName val="pile_인발_A2"/>
      <sheetName val="pile_인발_B2"/>
      <sheetName val="pile_인발_C2"/>
      <sheetName val="20TON_TRAILER2"/>
      <sheetName val="토류판_(2)2"/>
      <sheetName val="SHEET_PILE단가2"/>
      <sheetName val="전선_및_전선관2"/>
      <sheetName val="2_1외주2"/>
      <sheetName val="2_3노무2"/>
      <sheetName val="2_4자재2"/>
      <sheetName val="2_2장비2"/>
      <sheetName val="2_5경비2"/>
      <sheetName val="2_6수목대2"/>
      <sheetName val="3련_BOX2"/>
      <sheetName val="Sight_n_M_H2"/>
      <sheetName val="매출요약(월별)_-년간2"/>
      <sheetName val="Piping_Design_Data2"/>
      <sheetName val="4_&amp;_10-inch,_CO2_Combo_&amp;_Sweep2"/>
      <sheetName val="설계기준_및_하중계산2"/>
      <sheetName val="1_䷨수장2"/>
      <sheetName val="4_뀴진설Ⳅ2"/>
      <sheetName val="전䰨선로_물량표2"/>
      <sheetName val="㶀대입찰_내역서2"/>
      <sheetName val="모선자재_집계표1"/>
      <sheetName val="재료의_할증1"/>
      <sheetName val="총괄집계_2"/>
      <sheetName val="kimre_scrubber2"/>
      <sheetName val="strut_type2"/>
      <sheetName val="한성교회_신축공사(050713)_CheckList2"/>
      <sheetName val="FRP_PIPING_일위대가2"/>
      <sheetName val="단가_및_재료비2"/>
      <sheetName val="내역서_1"/>
      <sheetName val="함열량_db1"/>
      <sheetName val="10_경제성분석1"/>
      <sheetName val="기계_도급내역서1"/>
      <sheetName val="-15_01"/>
      <sheetName val="고객사_관리_코드2"/>
      <sheetName val="사__업__비__수__지__예__산__서1"/>
      <sheetName val="표__지1"/>
      <sheetName val="D1_2_COF모듈자재_입출재고_(B급)1"/>
      <sheetName val="cong_thuc_tinh_chi_tiet1"/>
      <sheetName val="공내역_및_견적조건1"/>
      <sheetName val="2_11"/>
      <sheetName val="Bảng_mã_VT1"/>
      <sheetName val="Khoi_luong1"/>
      <sheetName val="DonGia_chetao1"/>
      <sheetName val="DonGia_VatTuLK1"/>
      <sheetName val="Level-DATA"/>
      <sheetName val="Fr Revit"/>
      <sheetName val="NSA Summary"/>
      <sheetName val="FitOutConfCentre"/>
      <sheetName val="Fr_Revit"/>
      <sheetName val="NSA_Summary"/>
      <sheetName val="Fr_Revit1"/>
      <sheetName val="NSA_Summary1"/>
      <sheetName val="外構・目次"/>
      <sheetName val="工場棟・目次"/>
      <sheetName val="事務棟・目次"/>
      <sheetName val="Sikje_in"/>
      <sheetName val="샌딩_에폭시_도장"/>
      <sheetName val="청_구"/>
      <sheetName val="7_전산해석결과"/>
      <sheetName val="4_하중"/>
      <sheetName val="chi_tiet"/>
      <sheetName val="PPC_Summary"/>
      <sheetName val="외주대비_ᨀ晙ԯ"/>
      <sheetName val="入力作成表"/>
      <sheetName val="D_MUC"/>
      <sheetName val="Tai khoan"/>
      <sheetName val="Summary"/>
      <sheetName val="H. MECHANICAL"/>
      <sheetName val="J. FIRE FIGHTING"/>
      <sheetName val="MECHANICAL"/>
      <sheetName val="Gia VLNCMTC"/>
      <sheetName val="GC산출"/>
      <sheetName val="외주대비 -석축_x0000__x0000__x0000__x"/>
      <sheetName val="_IL-3.XLSY갑지"/>
      <sheetName val="_IL-3_XLSY갑지"/>
      <sheetName val="외주대비_-석축_후다내역_XLS_견적표지_(3"/>
      <sheetName val="_IL-3_XLSY갑지1"/>
      <sheetName val="_IL-3_XLSY갑지2"/>
      <sheetName val="_IL-3_XLSY갑지3"/>
      <sheetName val="Kiem-Toan"/>
      <sheetName val="Summary VO No.3"/>
      <sheetName val="Breakdown"/>
      <sheetName val="VO No.3.1"/>
      <sheetName val="VO No.3.2"/>
      <sheetName val="VO No.3.3"/>
      <sheetName val="VO No.3.4"/>
      <sheetName val="VO No.3.5"/>
      <sheetName val="VO No.3.6"/>
      <sheetName val="VO No.3.7"/>
      <sheetName val="VO No.3.8"/>
      <sheetName val="기존단가 (2)"/>
      <sheetName val="Sàn T1"/>
      <sheetName val="Lỗ thông gió"/>
      <sheetName val="CodeSheet"/>
      <sheetName val="[후다_x0001_ _x0010__x0000__x0003_ _x0010__x0000__x0001__x0000__x0010__x0000__x0001_ _x0010__x0000__x0003_"/>
      <sheetName val="dtct cong"/>
      <sheetName val="単価表"/>
      <sheetName val="SLCONG"/>
      <sheetName val="SLGA"/>
      <sheetName val="1.Requisition(E)"/>
      <sheetName val="䣐"/>
      <sheetName val="Thống kê"/>
      <sheetName val="BG"/>
      <sheetName val="SCOPE OF WORK"/>
      <sheetName val="97 사업추정(WEKI)"/>
      <sheetName val="품종코드"/>
      <sheetName val="foxz"/>
      <sheetName val="Tong hop"/>
      <sheetName val="Phan lap dat"/>
      <sheetName val="Lắp Ráp"/>
      <sheetName val="기존단가_(2)"/>
      <sheetName val="기계사급자재"/>
      <sheetName val="견적표지_(3"/>
      <sheetName val="KET CAU- MJV2"/>
      <sheetName val="Ví dụ"/>
      <sheetName val="중소기업"/>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NC"/>
      <sheetName val="2TM"/>
      <sheetName val="1TM"/>
      <sheetName val="Tong hop 1TM"/>
      <sheetName val="WBS"/>
      <sheetName val="DMKH"/>
      <sheetName val="NS Lán trại"/>
      <sheetName val="Check cong no NC"/>
      <sheetName val="연장및면적(좌측)"/>
      <sheetName val="유통간부"/>
      <sheetName val="장기"/>
      <sheetName val="업체별기성"/>
      <sheetName val="J"/>
      <sheetName val="설계카드"/>
      <sheetName val="공사설명서"/>
      <sheetName val="공사계획서"/>
      <sheetName val="수정계획3"/>
      <sheetName val="시작"/>
      <sheetName val="받을어음"/>
      <sheetName val="유가증권"/>
      <sheetName val="대손상각"/>
      <sheetName val="대3류 "/>
      <sheetName val="설비비4"/>
      <sheetName val="장비분석"/>
      <sheetName val="BEND LOSS"/>
      <sheetName val="도급내역서"/>
      <sheetName val="관리비비계상"/>
      <sheetName val="신평리 권리자명부"/>
      <sheetName val="가격"/>
      <sheetName val="MIJIBI"/>
      <sheetName val="내역서(총)"/>
      <sheetName val=" ｹ-ﾌﾞﾙ"/>
      <sheetName val="경비공통"/>
      <sheetName val="용수간선"/>
      <sheetName val="평균높이산출근거"/>
      <sheetName val="횡배수관위치조서"/>
      <sheetName val="ESC(K치)"/>
      <sheetName val="전체공사"/>
      <sheetName val="기초단가일람표"/>
      <sheetName val="CF_DT"/>
      <sheetName val="新规"/>
      <sheetName val="手动计画"/>
      <sheetName val="HS"/>
      <sheetName val="PIPING"/>
      <sheetName val="표지_(3)6"/>
      <sheetName val="표지_(2)6"/>
      <sheetName val="교각집계_(2)6"/>
      <sheetName val="교각토공_(2)6"/>
      <sheetName val="교각철근_(2)6"/>
      <sheetName val="외주대비_-석축6"/>
      <sheetName val="외주대비-구조물_(2)6"/>
      <sheetName val="견적표지_(3)6"/>
      <sheetName val="_HIT-&gt;HMC_견적(3900)6"/>
      <sheetName val="일__위__대__가__목__록6"/>
      <sheetName val="1공구_건정토건_토공7"/>
      <sheetName val="1공구_건정토건_철콘7"/>
      <sheetName val="도급표지_7"/>
      <sheetName val="도급표지__(4)7"/>
      <sheetName val="부대표지_(4)7"/>
      <sheetName val="도급표지__(3)7"/>
      <sheetName val="부대표지_(3)7"/>
      <sheetName val="도급표지__(2)7"/>
      <sheetName val="부대표지_(2)7"/>
      <sheetName val="토__목7"/>
      <sheetName val="조__경7"/>
      <sheetName val="전_기7"/>
      <sheetName val="건__축7"/>
      <sheetName val="보도내역_(3)7"/>
      <sheetName val="준검_내역서7"/>
      <sheetName val="내역(최종본4_5)7"/>
      <sheetName val="1_수인터널7"/>
      <sheetName val="설_계7"/>
      <sheetName val="입출재고현황_(2)6"/>
      <sheetName val="6PILE__(돌출)7"/>
      <sheetName val="2_대외공문7"/>
      <sheetName val="AS포장복구_7"/>
      <sheetName val="6__안전관리비10"/>
      <sheetName val="HRSG_SMALL072206"/>
      <sheetName val="교각토공__2_6"/>
      <sheetName val="3_공통공사대비6"/>
      <sheetName val="97년_추정6"/>
      <sheetName val="8_현장관리비5"/>
      <sheetName val="7_안전관리비5"/>
      <sheetName val="하도내역_(철콘)5"/>
      <sheetName val="조건표_(2)5"/>
      <sheetName val="목차_5"/>
      <sheetName val="7__현장관리비_5"/>
      <sheetName val="노무비_근거5"/>
      <sheetName val="임율_Data5"/>
      <sheetName val="1_설계기준5"/>
      <sheetName val="BSD_(2)6"/>
      <sheetName val="2차전체변경예정_(2)5"/>
      <sheetName val="단면_(2)5"/>
      <sheetName val="1_취수장6"/>
      <sheetName val="8_PILE__(돌출)5"/>
      <sheetName val="토공유동표(전체_당초)5"/>
      <sheetName val="1__설계조건_2_단면가정_3__하중계산6"/>
      <sheetName val="DATA_입력란6"/>
      <sheetName val="구조______4"/>
      <sheetName val="현장관리비_산출내역6"/>
      <sheetName val="b_balju_(2)5"/>
      <sheetName val="노무비_4"/>
      <sheetName val="화재_탐지_설비4"/>
      <sheetName val="Customer_Databas4"/>
      <sheetName val="실행내역서_6"/>
      <sheetName val="4_LINE4"/>
      <sheetName val="7_th4"/>
      <sheetName val="_갑지4"/>
      <sheetName val="0_0ControlSheet7"/>
      <sheetName val="0_1keyAssumption7"/>
      <sheetName val="4_내진설계6"/>
      <sheetName val="Sheet1_(2)6"/>
      <sheetName val="4_경비_5_영업외수지4"/>
      <sheetName val="_견적서4"/>
      <sheetName val="4_일위대가집계4"/>
      <sheetName val="1_설계조건6"/>
      <sheetName val="내역서_제출4"/>
      <sheetName val="A_LINE4"/>
      <sheetName val="장비당단가_(1)5"/>
      <sheetName val="Sheet2_(2)5"/>
      <sheetName val="96보완계획7_126"/>
      <sheetName val="전차선로_물량표6"/>
      <sheetName val="부대입찰_내역서6"/>
      <sheetName val="3BL공동구_수량6"/>
      <sheetName val="제잡비_xls6"/>
      <sheetName val="인건비_6"/>
      <sheetName val="_총괄표6"/>
      <sheetName val="2_고용보험료산출근거6"/>
      <sheetName val="노원열병합__건축공사기성내역서6"/>
      <sheetName val="할증_4"/>
      <sheetName val="5__현장관리비(new)_4"/>
      <sheetName val="방배동내역_(총괄)4"/>
      <sheetName val="간_지14"/>
      <sheetName val="5__현장관리비_new__4"/>
      <sheetName val="Temporary_Mooring4"/>
      <sheetName val="중기조종사_단위단가5"/>
      <sheetName val="7_PILE__(돌출)4"/>
      <sheetName val="설내역서_5"/>
      <sheetName val="총_원가계산4"/>
      <sheetName val="토공(우물통,기타)_6"/>
      <sheetName val="현장별계약현황('98_10_31)6"/>
      <sheetName val="Eq__Mobilization6"/>
      <sheetName val="원가계산_(2)6"/>
      <sheetName val="광통신_견적내역서14"/>
      <sheetName val="unit_44"/>
      <sheetName val="플랜트_설치6"/>
      <sheetName val="콤보박스와_리스트박스의_연결6"/>
      <sheetName val="별표_5"/>
      <sheetName val="수_량_명_세_서_-_15"/>
      <sheetName val="2_건축5"/>
      <sheetName val="공정표_5"/>
      <sheetName val="프라임_강변역(4,236)4"/>
      <sheetName val="내___역4"/>
      <sheetName val="집_계_표4"/>
      <sheetName val="2000년_공정표4"/>
      <sheetName val="5_2코핑4"/>
      <sheetName val="배수공_시멘트_및_골재량_산출4"/>
      <sheetName val="P_M_별4"/>
      <sheetName val="CIP_공사5"/>
      <sheetName val="수량산출서_갑지4"/>
      <sheetName val="DATA_입력부4"/>
      <sheetName val="일위대가_(PM)3"/>
      <sheetName val="2_2_오피스텔(12~32F)4"/>
      <sheetName val="일위대가_집계표4"/>
      <sheetName val="중기쥰종사_단위단가3"/>
      <sheetName val="6__안전관리비11"/>
      <sheetName val="자__재4"/>
      <sheetName val="개인별_순위표4"/>
      <sheetName val="CM_14"/>
      <sheetName val="기술부_VENDOR_LIST4"/>
      <sheetName val="단계별내역_(2)4"/>
      <sheetName val="제출내역_(2)4"/>
      <sheetName val="2_2_띠장의_설계4"/>
      <sheetName val="1-1_현장정리3"/>
      <sheetName val="1-2_토공3"/>
      <sheetName val="1-3_WMM,GSB3"/>
      <sheetName val="1-4_BITUMINOUS_COURSE3"/>
      <sheetName val="1-5_BOX_CULVERTS3"/>
      <sheetName val="1-6_BRIDGE3"/>
      <sheetName val="1-7_DRAINAGE3"/>
      <sheetName val="1-8_TRAFFIC3"/>
      <sheetName val="1-9_MISCELLANEOUS3"/>
      <sheetName val="1-10_ELECTRICAL3"/>
      <sheetName val="1-12_도급외항목3"/>
      <sheetName val="9_1지하2층하부보4"/>
      <sheetName val="4_2_1_마루높이_검토3"/>
      <sheetName val="4_일위대가4"/>
      <sheetName val="BOX_본체3"/>
      <sheetName val="STEEL_BOX_단면설계(SEC_8)3"/>
      <sheetName val="6_이토처리시간3"/>
      <sheetName val="울진항공등화_내역서3"/>
      <sheetName val="영흥TL(UP,DOWN)_3"/>
      <sheetName val="일_위_대_가_표3"/>
      <sheetName val="2_교량(신설)4"/>
      <sheetName val="EQUIP_LIST4"/>
      <sheetName val="PTVT_(MAU)3"/>
      <sheetName val="1차_내역서3"/>
      <sheetName val="2000_054"/>
      <sheetName val="원내역서_그대로3"/>
      <sheetName val="1_3_1절점좌표4"/>
      <sheetName val="1_1설계기준4"/>
      <sheetName val="1_본부별4"/>
      <sheetName val="기초입력_DATA4"/>
      <sheetName val="재활용_악취_먼지DUCT산출4"/>
      <sheetName val="남양시작동자105노65기1_3화1_23"/>
      <sheetName val="관음목장(제출용)자105인97_53"/>
      <sheetName val="전체내역_(2)3"/>
      <sheetName val="Hyundai_Unit_cost_xls3"/>
      <sheetName val="TABLE_DB3"/>
      <sheetName val="쌍용_data_base3"/>
      <sheetName val="969910(_R)3"/>
      <sheetName val="1062-X방향_3"/>
      <sheetName val="5_정산서4"/>
      <sheetName val="PROJECT_BRIEF3"/>
      <sheetName val="4_장비손료4"/>
      <sheetName val="①idea_pipeline3"/>
      <sheetName val="IMP_통일양식3"/>
      <sheetName val="LYS_통일양식3"/>
      <sheetName val="Xunit_(단위환산)3"/>
      <sheetName val="유통기한_프로그램3"/>
      <sheetName val="MP_MOB3"/>
      <sheetName val="명일작업계획_(3)3"/>
      <sheetName val="내역서_(3)4"/>
      <sheetName val="산출양식_(2)4"/>
      <sheetName val="전체산출내역서갑(변경)_4"/>
      <sheetName val="A_터파기공4"/>
      <sheetName val="B_측·집4"/>
      <sheetName val="배(자·집)_(2)4"/>
      <sheetName val="2_01측·터·집4"/>
      <sheetName val="땅깍·수_(1-1)4"/>
      <sheetName val="0-52_4"/>
      <sheetName val="콘·다_(2)4"/>
      <sheetName val="기·집_(2)4"/>
      <sheetName val="콘·다_(3)4"/>
      <sheetName val="병원내역집계표_(2)4"/>
      <sheetName val="실행총괄_4"/>
      <sheetName val="[IL-3_XLSY갑지4"/>
      <sheetName val="4_일위대가목차4"/>
      <sheetName val="내역_ver1_04"/>
      <sheetName val="2000,9월_일위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단가_3"/>
      <sheetName val="변압기_및_발전기_용량3"/>
      <sheetName val="조도계산서_(도서)3"/>
      <sheetName val="빌딩_안내3"/>
      <sheetName val="CABLE_(2)3"/>
      <sheetName val="G_R300경비3"/>
      <sheetName val="단가대비표_(3)3"/>
      <sheetName val="기성내역서(을)_(2)3"/>
      <sheetName val="1단계_(2)3"/>
      <sheetName val="2_1__노무비_평균단가산출3"/>
      <sheetName val="3_공사비(07년노임단가)3"/>
      <sheetName val="3_공사비(단가조사표)3"/>
      <sheetName val="3_공사비(물량산출표)3"/>
      <sheetName val="3_공사비(일위대가표목록)3"/>
      <sheetName val="3_공사비(일위대가표)3"/>
      <sheetName val="TRE_TABLE3"/>
      <sheetName val="Requirement(Work_Crew)3"/>
      <sheetName val="진입도로B_(2)3"/>
      <sheetName val="수목데이타_3"/>
      <sheetName val="2_냉난방설비공사3"/>
      <sheetName val="7_자동제어공사3"/>
      <sheetName val="중강당_내역3"/>
      <sheetName val="기초자료입력및_K치_확인3"/>
      <sheetName val="실행내역_3"/>
      <sheetName val="자재_단가_비교표(견적)3"/>
      <sheetName val="자재_단가_비교표3"/>
      <sheetName val="Bid_Summary3"/>
      <sheetName val="이동시_예상비용3"/>
      <sheetName val="Seg_1DE비용3"/>
      <sheetName val="Transit_비용_감가상각미포함3"/>
      <sheetName val="세골재__T2_변경_현황3"/>
      <sheetName val="내역서_(2)3"/>
      <sheetName val="전화공사_공량_및_집계표3"/>
      <sheetName val="참조_(2)3"/>
      <sheetName val="6__직접경비3"/>
      <sheetName val="대가_(보완)3"/>
      <sheetName val="3_자재비(총괄)3"/>
      <sheetName val="5호광장_(만점)4"/>
      <sheetName val="인천국제_(만점)_(2)4"/>
      <sheetName val="제조_경영3"/>
      <sheetName val="4_전기3"/>
      <sheetName val="노_무_비3"/>
      <sheetName val="미납품_현황3"/>
      <sheetName val="신설개소별_총집계표(동해-배전)3"/>
      <sheetName val="용선_C_L3"/>
      <sheetName val="전_체3"/>
      <sheetName val="흙막이B_(오산운암)3"/>
      <sheetName val="타이로드_흙막이3"/>
      <sheetName val="타이로드_흙막이(근입장2_5M)3"/>
      <sheetName val="타이로드(근입장2_5M)3"/>
      <sheetName val="pile_항타3"/>
      <sheetName val="pile_항타(디젤)3"/>
      <sheetName val="pile_항타_A3"/>
      <sheetName val="pile_항타_B3"/>
      <sheetName val="pile_항타_C3"/>
      <sheetName val="pile_인발3"/>
      <sheetName val="pile_인발_A3"/>
      <sheetName val="pile_인발_B3"/>
      <sheetName val="pile_인발_C3"/>
      <sheetName val="20TON_TRAILER3"/>
      <sheetName val="토류판_(2)3"/>
      <sheetName val="SHEET_PILE단가3"/>
      <sheetName val="108_수선비3"/>
      <sheetName val="단양_00_아파트-세부내역4"/>
      <sheetName val="전선_및_전선관3"/>
      <sheetName val="VENDOR_LIST3"/>
      <sheetName val="2_1외주3"/>
      <sheetName val="2_3노무3"/>
      <sheetName val="2_4자재3"/>
      <sheetName val="2_2장비3"/>
      <sheetName val="2_5경비3"/>
      <sheetName val="2_6수목대3"/>
      <sheetName val="3련_BOX3"/>
      <sheetName val="경비_(1)3"/>
      <sheetName val="2F_회의실견적(5_14_일대)3"/>
      <sheetName val="Div26_-_Elect2"/>
      <sheetName val="단가_및_재료비3"/>
      <sheetName val="Sight_n_M_H3"/>
      <sheetName val="매출요약(월별)_-년간3"/>
      <sheetName val="Piping_Design_Data3"/>
      <sheetName val="4_&amp;_10-inch,_CO2_Combo_&amp;_Sweep3"/>
      <sheetName val="설계기준_및_하중계산3"/>
      <sheetName val="1_䷨수장3"/>
      <sheetName val="4_뀴진설Ⳅ3"/>
      <sheetName val="전䰨선로_물량표3"/>
      <sheetName val="㶀대입찰_내역서3"/>
      <sheetName val="모선자재_집계표2"/>
      <sheetName val="재료의_할증2"/>
      <sheetName val="총괄집계_3"/>
      <sheetName val="kimre_scrubber3"/>
      <sheetName val="strut_type3"/>
      <sheetName val="한성교회_신축공사(050713)_CheckList3"/>
      <sheetName val="FRP_PIPING_일위대가3"/>
      <sheetName val="내역서_2"/>
      <sheetName val="함열량_db2"/>
      <sheetName val="10_경제성분석2"/>
      <sheetName val="기계_도급내역서2"/>
      <sheetName val="-15_02"/>
      <sheetName val="고객사_관리_코드3"/>
      <sheetName val="사__업__비__수__지__예__산__서2"/>
      <sheetName val="표__지2"/>
      <sheetName val="D1_2_COF모듈자재_입출재고_(B급)2"/>
      <sheetName val="cong_thuc_tinh_chi_tiet2"/>
      <sheetName val="공내역_및_견적조건2"/>
      <sheetName val="2_12"/>
      <sheetName val="Bảng_mã_VT2"/>
      <sheetName val="Khoi_luong2"/>
      <sheetName val="DonGia_chetao2"/>
      <sheetName val="DonGia_VatTuLK2"/>
      <sheetName val="Fr_Revit2"/>
      <sheetName val="NSA_Summary2"/>
      <sheetName val="Summary_VO_No_3"/>
      <sheetName val="VO_No_3_1"/>
      <sheetName val="VO_No_3_2"/>
      <sheetName val="VO_No_3_3"/>
      <sheetName val="VO_No_3_4"/>
      <sheetName val="VO_No_3_5"/>
      <sheetName val="VO_No_3_6"/>
      <sheetName val="VO_No_3_7"/>
      <sheetName val="VO_No_3_8"/>
      <sheetName val="Gia_VLNCMTC"/>
      <sheetName val="총물량"/>
      <sheetName val="投标材料清单 "/>
      <sheetName val="토공집계표"/>
      <sheetName val="01. DATA"/>
      <sheetName val="Sikje_in_x0005_"/>
      <sheetName val="CԀ"/>
      <sheetName val="3BL공동구"/>
      <sheetName val="Index"/>
      <sheetName val="청_구1"/>
      <sheetName val="7_전산해석결과1"/>
      <sheetName val="4_하중1"/>
      <sheetName val="chi_tiet1"/>
      <sheetName val="PPC_Summary1"/>
      <sheetName val="샌딩_에폭시_도장1"/>
      <sheetName val="기존단가_(2)1"/>
      <sheetName val="외주대비_-석축_x"/>
      <sheetName val="_IL-3_XLSY갑지4"/>
      <sheetName val="외주대비_ᨀ晙ԯ1"/>
      <sheetName val="[후다___"/>
      <sheetName val="Sàn_T1"/>
      <sheetName val="Lỗ_thông_gió"/>
      <sheetName val="SCOPE_OF_WORK"/>
      <sheetName val="97_사업추정(WEKI)"/>
      <sheetName val="Tong_hop"/>
      <sheetName val="Phan_lap_dat"/>
      <sheetName val="Lắp_Ráp"/>
      <sheetName val="KET_CAU-_MJV2"/>
      <sheetName val="Ví_dụ"/>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Thống_kê"/>
      <sheetName val="3_단가산출서"/>
      <sheetName val="4_단가산출기초"/>
      <sheetName val="H__MECHANICAL"/>
      <sheetName val="J__FIRE_FIGHTING"/>
      <sheetName val="5.6 NTKL ĐHKK "/>
      <sheetName val="5.12 NTKL PCCC"/>
      <sheetName val="Gia thanh chuoi su"/>
      <sheetName val="Tiep dia"/>
      <sheetName val="Don gia vung III-Can Tho"/>
      <sheetName val="TH MEP"/>
      <sheetName val="GAEYO"/>
      <sheetName val="Dầm 1"/>
      <sheetName val="Unit Rate(non print)"/>
      <sheetName val="DI-ESTI"/>
      <sheetName val="동업계매출속보"/>
      <sheetName val="일위대가(통신)"/>
      <sheetName val="GI-LIST"/>
      <sheetName val="중기사용료 (2)"/>
      <sheetName val="목창호"/>
      <sheetName val="예산조서"/>
      <sheetName val="99 조정금액"/>
      <sheetName val="주요재료비(원본)"/>
      <sheetName val="내역(가지)"/>
      <sheetName val="토공 total"/>
      <sheetName val="콘센트신설"/>
      <sheetName val="태안9)3-2)원내역"/>
      <sheetName val="수완하도"/>
      <sheetName val="김포내역"/>
      <sheetName val="TRAY 헹거산출"/>
      <sheetName val="Basic"/>
      <sheetName val="info"/>
      <sheetName val="금액"/>
      <sheetName val="인적사항"/>
      <sheetName val="투찰추정"/>
      <sheetName val="배수내역(총수량)"/>
      <sheetName val="차선"/>
      <sheetName val="차조서"/>
      <sheetName val="참조자료"/>
      <sheetName val="맨홀"/>
      <sheetName val="JJ"/>
      <sheetName val="ጳ_x0000__x0000_Ⴔጳ_x0000__x0000_Lጴ_x0000__x0000_ ጵ_x0000__x0000_ ጶ_x0000__x0000_ఀጷ_x0000__x0000_ ጸ_x0000_"/>
      <sheetName val="ጷ_x0000__x0000_Ⴔጸ_x0000__x0000_Lጿ_x0000__x0000_Rጿ_x0000__x0000_Sጊ_x0000__x0000_Lጊ_x0000__x0000_2ጱ"/>
      <sheetName val="ጳ_x0000__x0000_Ⴔጳ_x0000__x0000_Lጴ_x0000__x0000__ጵ_x0000__x0000__ጶ_x0000__x0000_ఀጷ_x0000__x0000__ጸ_x0000_"/>
      <sheetName val="ጳ_x0000__x0000_Ⴔጳ_x0000__x0000_Lጴ_x0000__x0000_Rጳ_x0000__x0000_Sጳ_x0000__x0000_Lጴ_x0000__x0000_2ጵ"/>
      <sheetName val="ጳ_x0000__x0000_Ⴔጴ_x0000__x0000_Lጳ_x0000__x0000_0ጳ_x0000__x0000_Șጴ_x0000__x0000_Șጵ_x0000__x0000_"/>
      <sheetName val="ጱ_x0000__x0000_Ⴔጲ_x0000__x0000_Lፍ_x0000__x0000_uጳ_x0000__x0000_mጳ_x0000__x0000_Dጴ_x0000__x0000_bጳ_x0000_"/>
      <sheetName val="ጊ_x0000__x0000_Ⴔጱ_x0000__x0000_Lጲ_x0000__x0000_.ድ_x0000__x0000_nጳ_x0000__x0000_lጳ_x0000__x0000_eጴ"/>
      <sheetName val="ጵ_x0000__x0000_Ⴔጶ_x0000__x0000_Lጷ_x0000__x0000_.ጸ_x0000__x0000_yጿ_x0000__x0000_uጿ_x0000__x0000_iጊ_x0000_"/>
      <sheetName val="ጊ_x0000__x0000_Ⴔጱ_x0000__x0000_Lጲ_x0000__x0000_-ድ_x0000__x0000_Lጳ_x0000__x0000_(ጳ_x0000__x0000_"/>
      <sheetName val="ጿ_x0000__x0000_Ⴔጿ_x0000__x0000_Lጊ_x0000__x0000_ېጱ_x0000__x0000_ ጲ_x0000__x0000_೵ድ_x0000__x0000_Ⴔጳ_x0000_"/>
      <sheetName val="ጊ_x0000__x0000_Ⴔጊ_x0000__x0000_Lጱ_x0000__x0000_᳴ጲ_x0000__x0000_ ድ_x0000__x0000_ᰕጳ_x0000__x0000_װጳ"/>
      <sheetName val="ጸ_x0000__x0000_Ⴔጿ_x0000__x0000_Lጿ_x0000__x0000_qጊ_x0000__x0000_oጊ_x0000__x0000_iጱ_x0000__x0000_iጲ_x0000_"/>
      <sheetName val="ጳ_x0000__x0000_Ⴔጴ_x0000__x0000_Lጳ_x0000__x0000__ጳ_x0000__x0000_nጴ_x0000__x0000_lጵ_x0000__x0000_eጶ"/>
      <sheetName val="ጿ_x0000__x0000_Ⴔጿ_x0000__x0000_Lጊ_x0000__x0000__ጊ_x0000__x0000_yጱ_x0000__x0000_uጲ_x0000__x0000_iድ_x0000_"/>
      <sheetName val="ፍ_x0000__x0000_Ⴔጳ_x0000__x0000_Lጳ_x0000__x0000_Nጴ_x0000__x0000_(ጳ_x0000__x0000_ᖥጳ_x0000__x0000_)"/>
      <sheetName val="ጿ_x0000__x0000_Ⴔጿ_x0000__x0000_Lጊ_x0000__x0000_Cጱ_x0000__x0000_4ጲ_x0000__x0000_Ĥፍ_x0000__x0000_"/>
      <sheetName val="ጳ_x0000__x0000_Ⴔጳ_x0000__x0000_Lጴ_x0000__x0000_෠ጳ_x0000__x0000_ೠጳ_x0000__x0000_2ጴ_x0000__x0000_Pጵ"/>
      <sheetName val="ጶ_x0000__x0000_Ⴔጷ_x0000__x0000_Lጸ_x0000__x0000_ ጿ_x0000__x0000_ ጿ_x0000__x0000_ ጊ_x0000__x0000_"/>
      <sheetName val="ጳ_x0000__x0000_Ⴔጴ_x0000__x0000_Lጳ_x0000__x0000_ބጳ_x0000__x0000_کጴ_x0000__x0000_ឌጵ_x0000__x0000_"/>
      <sheetName val="ጊ_x0000__x0000_Ⴔጊ_x0000__x0000_Lጱ_x0000__x0000_ބጲ_x0000__x0000_کድ_x0000__x0000_ឌጳ_x0000__x0000_"/>
      <sheetName val="ጳ_x0000__x0000_Ⴔጳ_x0000__x0000_Lጴ_x0000__x0000_᝼ጵ_x0000__x0000_᳀ጶ_x0000__x0000_,ጷ_x0000__x0000_)"/>
      <sheetName val="ጿ_x0000__x0000_Ⴔጊ_x0000__x0000_Lጱ_x0000__x0000_Șጲ_x0000__x0000_ᩘድ_x0000__x0000_ ጳ_x0000__x0000_ ጳ_x0000_"/>
      <sheetName val="ድ_x0000__x0000_Ⴔጳ_x0000__x0000_Lጳ_x0000__x0000_.ጴ_x0000__x0000_ഀጳ_x0000__x0000_nጳ_x0000__x0000_ "/>
      <sheetName val="ጴ_x0000__x0000_Ⴔጵ_x0000__x0000_Lጶ_x0000__x0000__ጷ_x0000__x0000_ഀጸ_x0000__x0000_nጿ_x0000__x0000_ "/>
      <sheetName val="ጳ_x0000__x0000_Ⴔጴ_x0000__x0000_Lጵ_x0000__x0000_.ጶ_x0000__x0000_ᔼጷ_x0000__x0000_1ጸ_x0000__x0000_2ጿ_x0000_"/>
      <sheetName val="ጲ_x0000__x0000_Ⴔድ_x0000__x0000_Lጳ_x0000__x0000_Rጳ_x0000__x0000_aጴ_x0000__x0000_lጳ_x0000__x0000_oጳ"/>
      <sheetName val="ጊ_x0000__x0000_Ⴔጱ_x0000__x0000_Lጲ_x0000__x0000_Rድ_x0000__x0000_Dጳ_x0000__x0000_(ጳ_x0000__x0000_๘ጴ"/>
      <sheetName val="ጴ_x0000__x0000_Ⴔጵ_x0000__x0000_Lጶ_x0000__x0000_֑ጷ_x0000__x0000_0ጸ_x0000__x0000_1ጿ_x0000__x0000_0ጿ"/>
      <sheetName val="ጸ_x0000__x0000_Ⴔጿ_x0000__x0000_Lጿ_x0000__x0000_Ƞጊ_x0000__x0000_Eጱ_x0000__x0000_Rጲ_x0000__x0000_Sፍ"/>
      <sheetName val="ጵ_x0000__x0000_Ⴔጶ_x0000__x0000_Lጷ_x0000__x0000_-ጸ_x0000__x0000_Oጿ_x0000__x0000_Uጿ_x0000__x0000_Rጊ_x0000_"/>
      <sheetName val="ጳ_x0000__x0000_Ⴔጴ_x0000__x0000_Lጵ_x0000__x0000_-ጶ_x0000__x0000_Eጷ_x0000__x0000_Tጸ_x0000__x0000_Aጿ"/>
      <sheetName val="ጸ_x0000__x0000_Ⴔጿ_x0000__x0000_Lጿ_x0000__x0000_.ጊ_x0000__x0000_ ጱ_x0000__x0000_ݴጲ_x0000__x0000_"/>
      <sheetName val="ጱ_x0000__x0000_Ⴔጲ_x0000__x0000_Lድ_x0000__x0000_ࣼጳ_x0000__x0000_൬ጳ_x0000__x0000_(ጴ_x0000__x0000_"/>
      <sheetName val="ጴ_x0000__x0000_Ⴔጳ_x0000__x0000_Lጳ_x0000__x0000_Rጴ_x0000__x0000_Sጵ_x0000__x0000_Lጶ_x0000__x0000_2ጷ_x0000_"/>
      <sheetName val="ጿ_x0000__x0000_Ⴔጿ_x0000__x0000_Lጊ_x0000__x0000_uጱ_x0000__x0000_mጲ_x0000__x0000_Dድ_x0000__x0000_bጳ_x0000_"/>
      <sheetName val="ጴ_x0000__x0000_Ⴔጳ_x0000__x0000_Lጳ_x0000__x0000__ጴ_x0000__x0000_nጵ_x0000__x0000_lጶ_x0000__x0000_eጷ_x0000_"/>
      <sheetName val="ጶ_x0000__x0000_Ⴔጷ_x0000__x0000_Lጸ_x0000__x0000_ېጿ_x0000__x0000__ጿ_x0000__x0000_೵ጊ_x0000__x0000_Ⴔጱ_x0000_"/>
      <sheetName val="ጳ_x0000__x0000_Ⴔጳ_x0000__x0000_Lጴ_x0000__x0000__ጳ_x0000__x0000_ഀጳ_x0000__x0000_nጴ_x0000__x0000__"/>
      <sheetName val="ጿ_x0000__x0000_Ⴔጊ_x0000__x0000_Lጊ_x0000__x0000__ጱ_x0000__x0000_ഀጲ_x0000__x0000_nድ_x0000__x0000__"/>
      <sheetName val="ጵ_x0000__x0000_Ⴔጶ_x0000__x0000_Lጷ_x0000__x0000_qጸ_x0000__x0000_oጿ_x0000__x0000_iጿ_x0000__x0000_iጊ_x0000_"/>
      <sheetName val="ጲ_x0000__x0000_Ⴔድ_x0000__x0000_Lጳ_x0000__x0000_᳴ጳ_x0000__x0000__ጴ_x0000__x0000_ᰕጳ_x0000__x0000_װጳ"/>
      <sheetName val="ጶ_x0000__x0000_Ⴔጷ_x0000__x0000_Lጸ_x0000__x0000__ጿ_x0000__x0000__ጿ_x0000__x0000__ጊ_x0000__x0000_"/>
      <sheetName val="ጱ_x0000__x0000_Ⴔጲ_x0000__x0000_Lድ_x0000__x0000_᝼ጳ_x0000__x0000_᳀ጳ_x0000__x0000_,ጴ_x0000__x0000_)"/>
      <sheetName val="ጷ_x0000__x0000_Ⴔጸ_x0000__x0000_Lጿ_x0000__x0000_Șጿ_x0000__x0000_ᩘጊ_x0000__x0000__ጱ_x0000__x0000__ጲ_x0000_"/>
      <sheetName val="ድ_x0000__x0000_Ⴔጳ_x0000__x0000_Lጳ_x0000__x0000_ᰘጴ_x0000__x0000_ࠄጳ_x0000__x0000_ഈጳ_x0000__x0000_Ṅጴ"/>
      <sheetName val="ጲ_x0000__x0000_Ⴔድ_x0000__x0000_Lጳ_x0000__x0000__ጳ_x0000__x0000_nጴ_x0000__x0000_lጳ_x0000__x0000_eጳ_x0000_"/>
      <sheetName val="ጳ_x0000__x0000_Ⴔጳ_x0000__x0000_Lጴ_x0000__x0000_᳴ጵ_x0000__x0000__ጶ_x0000__x0000_ᰕጷ_x0000__x0000_װጸ_x0000_"/>
      <sheetName val="ጊ_x0000__x0000_Ⴔጱ_x0000__x0000_Lጲ_x0000__x0000_ࠑድ_x0000__x0000_°ጳ_x0000__x0000_2ጳ_x0000__x0000_0"/>
      <sheetName val="ጿ_x0000__x0000_Ⴔጊ_x0000__x0000_Lጱ_x0000__x0000_ᙜጲ_x0000__x0000_෨ድ_x0000__x0000_Dጳ_x0000__x0000_°ጳ"/>
      <sheetName val="ጿ_x0000__x0000_Ⴔጊ_x0000__x0000_Lጱ_x0000__x0000_Rጲ_x0000__x0000_Cድ_x0000__x0000_Rጳ_x0000__x0000_"/>
      <sheetName val="ጴ_x0000__x0000_Ⴔጳ_x0000__x0000_Lጳ_x0000__x0000_iጴ_x0000__x0000_ ጵ_x0000__x0000_eጶ_x0000__x0000_e"/>
      <sheetName val="ጵ_x0000__x0000_Ⴔጶ_x0000__x0000_Lጷ_x0000__x0000_ᝥጸ_x0000__x0000_Uጿ_x0000__x0000_Oጿ_x0000__x0000_ "/>
      <sheetName val="ጳ_x0000__x0000_Ⴔጴ_x0000__x0000_Lጵ_x0000__x0000_֑ጶ_x0000__x0000_ ጷ_x0000__x0000_-ጸ_x0000__x0000_׭"/>
      <sheetName val="ጳ_x0000__x0000_Ⴔጳ_x0000__x0000_Lጴ_x0000__x0000_಴ጵ_x0000__x0000_׭ጶ_x0000__x0000_᳀ጷ_x0000__x0000_"/>
      <sheetName val="ጴ_x0000__x0000_Ⴔጵ_x0000__x0000_Lጶ_x0000__x0000_ඕጷ_x0000__x0000_ఐጸ_x0000__x0000_սጿ_x0000__x0000_"/>
      <sheetName val="ጲ_x0000__x0000_Ⴔድ_x0000__x0000_Lጳ_x0000__x0000_.ጳ_x0000__x0000_᪅ጴ_x0000__x0000_Șጳ_x0000__x0000_᧝ጳ"/>
      <sheetName val="ጸ_x0000__x0000_Ⴔጿ_x0000__x0000_Lጿ_x0000__x0000_.ጊ_x0000__x0000_᪅ጊ_x0000__x0000_ႜጱ_x0000__x0000_"/>
      <sheetName val="ጴ_x0000__x0000_Ⴔጵ_x0000__x0000_Lጶ_x0000__x0000_.ጷ_x0000__x0000_ᅸጸ_x0000__x0000_Ꮙጿ_x0000__x0000_°ጿ"/>
      <sheetName val="ጶ_x0000__x0000_Ⴔጷ_x0000__x0000_Lጸ_x0000__x0000_.ጿ_x0000__x0000_(ጿ_x0000__x0000_ᅸጊ_x0000__x0000_)"/>
      <sheetName val="ጳ_x0000__x0000_Ⴔጴ_x0000__x0000_Lጴ_x0000__x0000_.ፊ_x0000__x0000_(ጵ_x0000__x0000_ఀፋ_x0000__x0000_)"/>
      <sheetName val="ጊ_x0000__x0000_Ⴔጱ_x0000__x0000_Lጲ_x0000__x0000_ഈድ_x0000__x0000_ᠥጳ_x0000__x0000_๘ጳ_x0000__x0000_"/>
      <sheetName val="ጊ_x0000__x0000_Ⴔጱ_x0000__x0000_Lጲ_x0000__x0000_Tድ_x0000__x0000_(ጳ_x0000__x0000_Eጳ_x0000__x0000_"/>
      <sheetName val="ጱ_x0000__x0000_Ⴔጲ_x0000__x0000_Lድ_x0000__x0000_ެጳ_x0000__x0000_ ጳ_x0000__x0000_(ጴ_x0000__x0000_"/>
      <sheetName val="ጷ_x0000__x0000_Ⴔጸ_x0000__x0000_Lጿ_x0000__x0000_೨ጿ_x0000__x0000_Tጊ_x0000__x0000_ಽጊ_x0000__x0000_"/>
      <sheetName val="ጿ_x0000__x0000_Ⴔጿ_x0000__x0000_Lጊ_x0000__x0000_ᙔጱ_x0000__x0000_೵ጲ_x0000__x0000_ ድ_x0000__x0000_"/>
      <sheetName val="ጴ_x0000__x0000_Ⴔጳ_x0000__x0000_Lጳ_x0000__x0000_ᆠጴ_x0000__x0000_Aጵ_x0000__x0000_Iጶ_x0000__x0000_"/>
      <sheetName val="ድ_x0000__x0000_Ⴔጳ_x0000__x0000_Lጳ_x0000__x0000_಴ጴ_x0000__x0000_׭ጳ_x0000__x0000_᳀ጳ_x0000__x0000_"/>
      <sheetName val="ጱ_x0000__x0000_Ⴔጲ_x0000__x0000_Lድ_x0000__x0000_ಜጳ_x0000__x0000_(ጳ_x0000__x0000_ ጴ_x0000__x0000_"/>
      <sheetName val="ጷ_x0000__x0000_Ⴔጸ_x0000__x0000_Lጿ_x0000__x0000_ݸጿ_x0000__x0000_ၬጊ_x0000__x0000_2ጊ_x0000__x0000_ರጱ"/>
      <sheetName val="ጵ_x0000__x0000_Ⴔጶ_x0000__x0000_Lጷ_x0000__x0000__ጸ_x0000__x0000_᪅ጿ_x0000__x0000_Șጿ_x0000__x0000_᧝ጊ"/>
      <sheetName val="ጳ_x0000__x0000_Ⴔጴ_x0000__x0000_Lጳ_x0000__x0000__ጳ_x0000__x0000_᪅ጴ_x0000__x0000_ႜጵ_x0000__x0000_"/>
      <sheetName val="ጳ_x0000__x0000_Ⴔጳ_x0000__x0000_Lጴ_x0000__x0000_ࣼጳ_x0000__x0000_൬ጳ_x0000__x0000_(ጴ_x0000__x0000_"/>
      <sheetName val="ጳ_x0000__x0000_Ⴔጴ_x0000__x0000_Lጳ_x0000__x0000_Rጳ_x0000__x0000_Sጴ_x0000__x0000_Lጵ_x0000__x0000_2ጶ_x0000_"/>
      <sheetName val="ጿ_x0000__x0000_Ⴔጿ_x0000__x0000_Lጊ_x0000__x0000_నጊ_x0000__x0000_ಽጱ_x0000__x0000_(ጲ_x0000__x0000_"/>
      <sheetName val="ጿ_x0000__x0000_Ⴔጊ_x0000__x0000_Lጊ_x0000__x0000_೵ጱ_x0000__x0000_(ጲ_x0000__x0000_ዹድ_x0000__x0000_"/>
      <sheetName val="ጳ_x0000__x0000_Ⴔጳ_x0000__x0000_Lጴ_x0000__x0000__ጳ_x0000__x0000_Eጳ_x0000__x0000_Ꮜጴ_x0000__x0000_"/>
      <sheetName val="ጷ_x0000__x0000_Ⴔጸ_x0000__x0000_Lጿ_x0000__x0000__ጿ_x0000__x0000_ᔼጊ_x0000__x0000_1ጱ_x0000__x0000_2ጲ_x0000_"/>
      <sheetName val="ጳ_x0000__x0000_Ⴔጳ_x0000__x0000_Lጴ_x0000__x0000_Ƞጴ_x0000__x0000_Eፊ_x0000__x0000_Rጵ_x0000__x0000_Sፋ"/>
      <sheetName val="ጸ_x0000__x0000_Ⴔጿ_x0000__x0000_Lጿ_x0000__x0000_ݴጊ_x0000__x0000_෼ጱ_x0000__x0000_.ጲ_x0000__x0000_"/>
      <sheetName val="ድ_x0000__x0000_Ⴔጳ_x0000__x0000_Lጳ_x0000__x0000_0ጴ_x0000__x0000_ ጳ_x0000__x0000_Iጳ_x0000__x0000_"/>
      <sheetName val="ጊ_x0000__x0000_Ⴔጱ_x0000__x0000_Lጲ_x0000__x0000_ಜድ_x0000__x0000_(ጳ_x0000__x0000__ጳ_x0000__x0000_"/>
      <sheetName val="ጿ_x0000__x0000_Ⴔጊ_x0000__x0000_Lጱ_x0000__x0000_rጲ_x0000__x0000_(ድ_x0000__x0000_tጳ_x0000__x0000_rጳ"/>
      <sheetName val="ጴ_x0000__x0000_Ⴔጵ_x0000__x0000_Lጶ_x0000__x0000_᚝ጷ_x0000__x0000_Ոጸ_x0000__x0000_)ጿ_x0000__x0000_"/>
      <sheetName val="ጸ_x0000__x0000_Ⴔጿ_x0000__x0000_Lጿ_x0000__x0000_iጊ_x0000__x0000_ ጱ_x0000__x0000_uጲ_x0000__x0000_r"/>
      <sheetName val="ጊ후다내역.XLS]0_0ControlSheet3"/>
      <sheetName val="ጳ_x0000__x0000_Ⴔጴ_x0000__x0000_Lጳ_x0000__x0000_᳴ጳ_x0000__x0000__ጴ_x0000__x0000_ᰕጵ_x0000__x0000_װጶ_x0000_"/>
      <sheetName val="ጴ_x0000__x0000_Ⴔጳ_x0000__x0000_Lጳ_x0000__x0000_֑ጴ_x0000__x0000__ጵ_x0000__x0000_-ጶ_x0000__x0000_׭"/>
      <sheetName val="ጳ_x0000__x0000_Ⴔጳ_x0000__x0000_Lጴ_x0000__x0000_ᙜጵ_x0000__x0000_෨ጶ_x0000__x0000_Dጷ_x0000__x0000_°ጸ"/>
      <sheetName val="ጿ_x0000__x0000_ゴጊ_x0000__x0000_Lዷ_x0000__x0000_R፞_x0000__x0000_I፟_x0000__x0000_G፠_x0000__x0000_ጀ፠"/>
      <sheetName val="ጶ_x0000__x0000_Ⴔጷ_x0000__x0000_Lጸ_x0000__x0000__ጿ_x0000__x0000_ഀጿ_x0000__x0000_nጊ_x0000__x0000__ጱ"/>
      <sheetName val="ጵ_x0000__x0000_Ⴔጶ_x0000__x0000_Lጷ_x0000__x0000__ጸ_x0000__x0000_ഀጿ_x0000__x0000_nጿ_x0000__x0000__ጊ"/>
      <sheetName val="ጳ_x0000__x0000_Ⴔጴ_x0000__x0000_Lጵ_x0000__x0000__ጶ_x0000__x0000_Eጷ_x0000__x0000_Ꮜጸ_x0000__x0000_"/>
      <sheetName val="ጱ_x0000__x0000_Ⴔጲ_x0000__x0000_Lድ_x0000__x0000__ጳ_x0000__x0000__ጳ_x0000__x0000__ጴ_x0000__x0000_1"/>
      <sheetName val="ድ_x0000__x0000_Ⴔጳ_x0000__x0000_Lጳ_x0000__x0000_᝼ጴ_x0000__x0000_᳀ጳ_x0000__x0000_,ጳ_x0000__x0000_)ጴ"/>
      <sheetName val="ጶ_x0000__x0000_Ⴔጷ_x0000__x0000_Lጸ_x0000__x0000_-ጿ_x0000__x0000_Oጿ_x0000__x0000_Uጊ_x0000__x0000_Rፕ_x0000_"/>
      <sheetName val="ጿ_x0000__x0000_Ⴔጿ_x0000__x0000_Lጊ_x0000__x0000_-ጱ_x0000__x0000_Eጲ_x0000__x0000_Tድ_x0000__x0000_Aጳ"/>
      <sheetName val="ጷ_x0000__x0000_Ⴔጸ_x0000__x0000_Lጿ_x0000__x0000__ጿ_x0000__x0000__ጊ_x0000__x0000_ݴጱ_x0000__x0000_"/>
      <sheetName val="ጲ_x0000__x0000_Ⴔድ_x0000__x0000_Lጳ_x0000__x0000_ᝥጳ_x0000__x0000_Uጴ_x0000__x0000_Oጳ_x0000__x0000__"/>
      <sheetName val="ፘ_x0000__x0000_Ⴔፘ_x0000__x0000_Lፙ_x0000__x0000_Rፘ_x0000__x0000_Cፘ_x0000__x0000_Rፙ_x0000__x0000_"/>
      <sheetName val="፝_x0000__x0000_Ⴔጿ_x0000__x0000_Lጿ_x0000__x0000_iጊ_x0000__x0000__ዷ_x0000__x0000_e፞_x0000__x0000_e"/>
      <sheetName val="፡_x0000__x0000_Ⴔ፠_x0000__x0000_L፠_x0000__x0000_ࣼ፡_x0000__x0000_൬።_x0000__x0000_(፣_x0000__x0000_"/>
      <sheetName val="፠_x0000__x0000_Ⴔ፡_x0000__x0000_L።_x0000__x0000_R፣_x0000__x0000_S፤_x0000__x0000_Lጿ_x0000__x0000_2ጿ_x0000_"/>
      <sheetName val="ጊ_x0000__x0000_Ⴔጊ_x0000__x0000_Lጊ_x0000__x0000_నጊ_x0000__x0000_ಽጊ_x0000__x0000_(፥_x0000__x0000_"/>
      <sheetName val="፥_x0000__x0000_Ⴔ፦_x0000__x0000_L፥_x0000__x0000__ጊ_x0000__x0000_Eጊ_x0000__x0000_Ꮜጊ_x0000__x0000_"/>
      <sheetName val="ጲ_x0000__x0000_Ⴔድ_x0000__x0000_Lጳ_x0000__x0000_Iጳ_x0000__x0000__ጴ_x0000__x0000_Yጳ_x0000__x0000_"/>
      <sheetName val="ጳ_x0000__x0000_Ⴔጳ_x0000__x0000_Lጴ_x0000__x0000__ጳ_x0000__x0000_᪅ጳ_x0000__x0000_ᕴጴ_x0000__x0000_"/>
      <sheetName val="대3류_"/>
      <sheetName val="BEND_LOSS"/>
      <sheetName val="신평리_권리자명부"/>
      <sheetName val="_ｹ-ﾌﾞﾙ"/>
      <sheetName val="Bang gia 2011.10.12"/>
      <sheetName val="Gtvl"/>
      <sheetName val="Thkp"/>
      <sheetName val="Ptvt"/>
      <sheetName val="Gia_THKP"/>
      <sheetName val="GiaTH_PT2"/>
      <sheetName val="Tai_khoan"/>
      <sheetName val="중기사용료_(2)"/>
      <sheetName val="99_조정금액"/>
      <sheetName val="Sàn tầng 01 ( old )"/>
      <sheetName val="BTRA"/>
      <sheetName val="Notes"/>
      <sheetName val="_후다_x0001_ _x0010__x0000__x0003"/>
      <sheetName val="0"/>
      <sheetName val="Cọc nhồi"/>
      <sheetName val="MTL(AG)"/>
      <sheetName val="01__DATA"/>
      <sheetName val="토공_total"/>
      <sheetName val="TRAY_헹거산출"/>
      <sheetName val="Bang TH"/>
      <sheetName val="Shelves"/>
      <sheetName val="L형옹벽(key)"/>
      <sheetName val="납부서"/>
      <sheetName val="ThongSo"/>
      <sheetName val="[후다_x0001_ _x0010_"/>
      <sheetName val="ጳ"/>
      <sheetName val="ጷ"/>
      <sheetName val="ጱ"/>
      <sheetName val="ጊ"/>
      <sheetName val="ጵ"/>
      <sheetName val="ጿ"/>
      <sheetName val="ጸ"/>
      <sheetName val="ፍ"/>
      <sheetName val="ጶ"/>
      <sheetName val="ድ"/>
      <sheetName val="ጴ"/>
      <sheetName val="ጲ"/>
      <sheetName val="ፘ"/>
      <sheetName val="፡"/>
      <sheetName val="፠"/>
      <sheetName val="፥"/>
      <sheetName val="_후다_x0001_ _x0010_"/>
      <sheetName val="electrical"/>
      <sheetName val="Gia"/>
      <sheetName val="운동장 (2)"/>
      <sheetName val="조인트"/>
      <sheetName val="(A)내역서"/>
      <sheetName val="분뇨"/>
      <sheetName val="06 일위대가목록"/>
      <sheetName val="입력데이타(비É"/>
      <sheetName val="외주대비 -석É"/>
      <sheetName val="보험료산출"/>
      <sheetName val="변경증감내역서"/>
      <sheetName val="자금총괄"/>
      <sheetName val="FAX"/>
      <sheetName val="__"/>
      <sheetName val="리스트"/>
      <sheetName val="시약"/>
      <sheetName val="구의동공내역서"/>
      <sheetName val="일대목록표"/>
      <sheetName val="입찰견적보고서"/>
      <sheetName val="보도내 _x0000__x0000_䪾"/>
      <sheetName val="관급현황"/>
      <sheetName val="기술조건"/>
      <sheetName val="1.내역(청.하역장전등)"/>
      <sheetName val="정화조"/>
      <sheetName val="BOQFinishing"/>
      <sheetName val="DTCT"/>
      <sheetName val="TL rieng"/>
      <sheetName val="Kihon-Jiko"/>
      <sheetName val="5.NKTC"/>
      <sheetName val="4.BBNT-LĐ"/>
      <sheetName val=" DATA"/>
      <sheetName val="0.Bìa"/>
      <sheetName val="1.Mục lục"/>
      <sheetName val="2.Phiếu kiểm tra"/>
      <sheetName val="BM-06a Mẫu chứng chỉ thanh toán"/>
      <sheetName val="3.Bảng TT giá trị thực hiện"/>
      <sheetName val="4.Bảng TT KL thực hiện"/>
      <sheetName val="6.KL DD chi tiết"/>
      <sheetName val="5.công nhật"/>
      <sheetName val="ROW 3a-chi tiết"/>
      <sheetName val="ROW 5- chi tiết"/>
      <sheetName val="ROW 6- chi tiết"/>
      <sheetName val="KL khoán đổ bê tông T7"/>
      <sheetName val="6. Bảng TT giá trị giảm trừ HĐ"/>
      <sheetName val="6. Hồ sơ đính kèm"/>
      <sheetName val="견적颙⿬_x0005_"/>
      <sheetName val="견적颙⿶_x0005_"/>
      <sheetName val="견적_x0005__x0000_"/>
      <sheetName val="견적叐E吜"/>
      <sheetName val="견적颙』_x0005_"/>
      <sheetName val="견적_x0005_"/>
      <sheetName val="Ref"/>
      <sheetName val="THMAVT"/>
      <sheetName val="Elec LG"/>
      <sheetName val="D &amp; W sizes"/>
      <sheetName val="Package1"/>
      <sheetName val="tra_vat_lieu"/>
      <sheetName val="Goc CC"/>
      <sheetName val="자재비"/>
      <sheetName val="외주대비 -석축?????_x0012_[후다내역.XLS]견적표지 (3"/>
      <sheetName val="䣐??갑쥀)"/>
      <sheetName val="48_x0005_?"/>
      <sheetName val="1차설계Ꮗԯ?"/>
      <sheetName val="1차설계逷≙?≙"/>
      <sheetName val="Sikje_inĴ¾?"/>
      <sheetName val="eq_dat?"/>
      <sheetName val="3BL공동구??Ԁ"/>
      <sheetName val="외주대비 -석축???_x"/>
      <sheetName val="Sikje_in_x0005_?"/>
      <sheetName val="CԀ?缀"/>
      <sheetName val="IMF Code"/>
      <sheetName val="Pag_hal"/>
      <sheetName val="일위(열차무선)"/>
      <sheetName val="99년원가"/>
      <sheetName val="산출(1~20)"/>
      <sheetName val="마스터02"/>
      <sheetName val="SAMPLE!"/>
      <sheetName val="사유서제출현황-2"/>
      <sheetName val="근로자명단2013"/>
      <sheetName val="EACT10"/>
      <sheetName val="기초공"/>
      <sheetName val="흄관기鬀"/>
      <sheetName val="토  공"/>
      <sheetName val="신규단가산출"/>
      <sheetName val="날개벽(좌,우=45도,75도)"/>
      <sheetName val="일반수량집계표"/>
      <sheetName val="대동교-단면(무장)"/>
      <sheetName val="라멘수량(무장)"/>
      <sheetName val="대동교-단면(아산)"/>
      <sheetName val="토공시점"/>
      <sheetName val="토공종점"/>
      <sheetName val="주공 갑지"/>
      <sheetName val="5.2.6~7공사요율"/>
      <sheetName val="데리네И̏䨸ɟ"/>
      <sheetName val="O＆P"/>
      <sheetName val="5월건강보험(일용직)"/>
      <sheetName val="04.12월건강보험(일용직)"/>
      <sheetName val="투자예산"/>
      <sheetName val="ESTI."/>
      <sheetName val="보도내 "/>
      <sheetName val="표지_(3)7"/>
      <sheetName val="표지_(2)7"/>
      <sheetName val="교각집계_(2)7"/>
      <sheetName val="교각토공_(2)7"/>
      <sheetName val="교각철근_(2)7"/>
      <sheetName val="외주대비_-석축7"/>
      <sheetName val="외주대비-구조물_(2)7"/>
      <sheetName val="견적표지_(3)7"/>
      <sheetName val="_HIT-&gt;HMC_견적(3900)7"/>
      <sheetName val="일__위__대__가__목__록7"/>
      <sheetName val="1공구_건정토건_토공8"/>
      <sheetName val="1공구_건정토건_철콘8"/>
      <sheetName val="도급표지_8"/>
      <sheetName val="도급표지__(4)8"/>
      <sheetName val="부대표지_(4)8"/>
      <sheetName val="도급표지__(3)8"/>
      <sheetName val="부대표지_(3)8"/>
      <sheetName val="도급표지__(2)8"/>
      <sheetName val="부대표지_(2)8"/>
      <sheetName val="토__목8"/>
      <sheetName val="조__경8"/>
      <sheetName val="전_기8"/>
      <sheetName val="건__축8"/>
      <sheetName val="보도내역_(3)8"/>
      <sheetName val="준검_내역서8"/>
      <sheetName val="내역(최종본4_5)8"/>
      <sheetName val="1_수인터널8"/>
      <sheetName val="설_계8"/>
      <sheetName val="입출재고현황_(2)7"/>
      <sheetName val="6PILE__(돌출)8"/>
      <sheetName val="2_대외공문8"/>
      <sheetName val="AS포장복구_8"/>
      <sheetName val="6__안전관리비12"/>
      <sheetName val="HRSG_SMALL072207"/>
      <sheetName val="교각토공__2_7"/>
      <sheetName val="3_공통공사대비7"/>
      <sheetName val="97년_추정7"/>
      <sheetName val="8_현장관리비6"/>
      <sheetName val="7_안전관리비6"/>
      <sheetName val="하도내역_(철콘)6"/>
      <sheetName val="조건표_(2)6"/>
      <sheetName val="목차_6"/>
      <sheetName val="7__현장관리비_6"/>
      <sheetName val="노무비_근거6"/>
      <sheetName val="임율_Data6"/>
      <sheetName val="1_설계기준6"/>
      <sheetName val="BSD_(2)7"/>
      <sheetName val="2차전체변경예정_(2)6"/>
      <sheetName val="단면_(2)6"/>
      <sheetName val="1_취수장7"/>
      <sheetName val="8_PILE__(돌출)6"/>
      <sheetName val="토공유동표(전체_당초)6"/>
      <sheetName val="1__설계조건_2_단면가정_3__하중계산7"/>
      <sheetName val="DATA_입력란7"/>
      <sheetName val="구조______5"/>
      <sheetName val="현장관리비_산출내역7"/>
      <sheetName val="b_balju_(2)6"/>
      <sheetName val="노무비_5"/>
      <sheetName val="화재_탐지_설비5"/>
      <sheetName val="Customer_Databas5"/>
      <sheetName val="실행내역서_7"/>
      <sheetName val="4_LINE5"/>
      <sheetName val="7_th5"/>
      <sheetName val="_갑지5"/>
      <sheetName val="0_0ControlSheet8"/>
      <sheetName val="0_1keyAssumption8"/>
      <sheetName val="4_내진설계7"/>
      <sheetName val="Sheet1_(2)7"/>
      <sheetName val="4_경비_5_영업외수지5"/>
      <sheetName val="_견적서5"/>
      <sheetName val="4_일위대가집계5"/>
      <sheetName val="1_설계조건7"/>
      <sheetName val="내역서_제출5"/>
      <sheetName val="A_LINE5"/>
      <sheetName val="장비당단가_(1)6"/>
      <sheetName val="Sheet2_(2)6"/>
      <sheetName val="96보완계획7_127"/>
      <sheetName val="전차선로_물량표7"/>
      <sheetName val="부대입찰_내역서7"/>
      <sheetName val="3BL공동구_수량7"/>
      <sheetName val="5__현장관리비(new)_5"/>
      <sheetName val="노원열병합__건축공사기성내역서7"/>
      <sheetName val="할증_5"/>
      <sheetName val="방배동내역_(총괄)5"/>
      <sheetName val="간_지15"/>
      <sheetName val="5__현장관리비_new__5"/>
      <sheetName val="Temporary_Mooring5"/>
      <sheetName val="중기조종사_단위단가6"/>
      <sheetName val="7_PILE__(돌출)5"/>
      <sheetName val="설내역서_6"/>
      <sheetName val="총_원가계산5"/>
      <sheetName val="2_2_오피스텔(12~32F)5"/>
      <sheetName val="일위대가_집계표5"/>
      <sheetName val="제잡비_xls7"/>
      <sheetName val="인건비_7"/>
      <sheetName val="_총괄표7"/>
      <sheetName val="2_고용보험료산출근거7"/>
      <sheetName val="토공(우물통,기타)_7"/>
      <sheetName val="현장별계약현황('98_10_31)7"/>
      <sheetName val="Eq__Mobilization7"/>
      <sheetName val="원가계산_(2)7"/>
      <sheetName val="광통신_견적내역서15"/>
      <sheetName val="unit_45"/>
      <sheetName val="플랜트_설치7"/>
      <sheetName val="콤보박스와_리스트박스의_연결7"/>
      <sheetName val="별표_6"/>
      <sheetName val="수_량_명_세_서_-_16"/>
      <sheetName val="2_건축6"/>
      <sheetName val="공정표_6"/>
      <sheetName val="프라임_강변역(4,236)5"/>
      <sheetName val="내___역5"/>
      <sheetName val="집_계_표5"/>
      <sheetName val="2000년_공정표5"/>
      <sheetName val="5_2코핑5"/>
      <sheetName val="배수공_시멘트_및_골재량_산출5"/>
      <sheetName val="P_M_별5"/>
      <sheetName val="CIP_공사6"/>
      <sheetName val="수량산출서_갑지5"/>
      <sheetName val="DATA_입력부5"/>
      <sheetName val="일위대가_(PM)4"/>
      <sheetName val="중기쥰종사_단위단가4"/>
      <sheetName val="6__안전관리비13"/>
      <sheetName val="자__재5"/>
      <sheetName val="개인별_순위표5"/>
      <sheetName val="CM_15"/>
      <sheetName val="기술부_VENDOR_LIST5"/>
      <sheetName val="단계별내역_(2)5"/>
      <sheetName val="제출내역_(2)5"/>
      <sheetName val="2_2_띠장의_설계5"/>
      <sheetName val="1-1_현장정리4"/>
      <sheetName val="1-2_토공4"/>
      <sheetName val="1-3_WMM,GSB4"/>
      <sheetName val="1-4_BITUMINOUS_COURSE4"/>
      <sheetName val="1-5_BOX_CULVERTS4"/>
      <sheetName val="1-6_BRIDGE4"/>
      <sheetName val="1-7_DRAINAGE4"/>
      <sheetName val="1-8_TRAFFIC4"/>
      <sheetName val="1-9_MISCELLANEOUS4"/>
      <sheetName val="1-10_ELECTRICAL4"/>
      <sheetName val="1-12_도급외항목4"/>
      <sheetName val="9_1지하2층하부보5"/>
      <sheetName val="4_2_1_마루높이_검토4"/>
      <sheetName val="4_일위대가5"/>
      <sheetName val="BOX_본체4"/>
      <sheetName val="STEEL_BOX_단면설계(SEC_8)4"/>
      <sheetName val="6_이토처리시간4"/>
      <sheetName val="울진항공등화_내역서4"/>
      <sheetName val="영흥TL(UP,DOWN)_4"/>
      <sheetName val="일_위_대_가_표4"/>
      <sheetName val="2_교량(신설)5"/>
      <sheetName val="EQUIP_LIST5"/>
      <sheetName val="PTVT_(MAU)4"/>
      <sheetName val="1차_내역서4"/>
      <sheetName val="2000_055"/>
      <sheetName val="원내역서_그대로4"/>
      <sheetName val="1_3_1절점좌표5"/>
      <sheetName val="1_1설계기준5"/>
      <sheetName val="1_본부별5"/>
      <sheetName val="기초입력_DATA5"/>
      <sheetName val="재활용_악취_먼지DUCT산출5"/>
      <sheetName val="남양시작동자105노65기1_3화1_24"/>
      <sheetName val="관음목장(제출용)자105인97_54"/>
      <sheetName val="전체내역_(2)4"/>
      <sheetName val="Hyundai_Unit_cost_xls4"/>
      <sheetName val="TABLE_DB4"/>
      <sheetName val="쌍용_data_base4"/>
      <sheetName val="969910(_R)4"/>
      <sheetName val="1062-X방향_4"/>
      <sheetName val="5_정산서5"/>
      <sheetName val="PROJECT_BRIEF4"/>
      <sheetName val="4_장비손료5"/>
      <sheetName val="①idea_pipeline4"/>
      <sheetName val="IMP_통일양식4"/>
      <sheetName val="LYS_통일양식4"/>
      <sheetName val="Xunit_(단위환산)4"/>
      <sheetName val="유통기한_프로그램4"/>
      <sheetName val="경비_(1)4"/>
      <sheetName val="2F_회의실견적(5_14_일대)4"/>
      <sheetName val="단양_00_아파트-세부내역5"/>
      <sheetName val="VENDOR_LIST4"/>
      <sheetName val="단가_4"/>
      <sheetName val="108_수선비4"/>
      <sheetName val="MP_MOB4"/>
      <sheetName val="Div26_-_Elect3"/>
      <sheetName val="명일작업계획_(3)4"/>
      <sheetName val="내역서_(3)5"/>
      <sheetName val="산출양식_(2)5"/>
      <sheetName val="전체산출내역서갑(변경)_5"/>
      <sheetName val="A_터파기공5"/>
      <sheetName val="B_측·집5"/>
      <sheetName val="배(자·집)_(2)5"/>
      <sheetName val="2_01측·터·집5"/>
      <sheetName val="땅깍·수_(1-1)5"/>
      <sheetName val="0-52_5"/>
      <sheetName val="콘·다_(2)5"/>
      <sheetName val="기·집_(2)5"/>
      <sheetName val="콘·다_(3)5"/>
      <sheetName val="병원내역집계표_(2)5"/>
      <sheetName val="실행총괄_5"/>
      <sheetName val="[IL-3_XLSY갑지5"/>
      <sheetName val="4_일위대가목차5"/>
      <sheetName val="내역_ver1_05"/>
      <sheetName val="2000,9월_일위5"/>
      <sheetName val="1_노무비명세서(해동)5"/>
      <sheetName val="1_노무비명세서(토목)5"/>
      <sheetName val="2_노무비명세서(해동)5"/>
      <sheetName val="2_노무비명세서(수직보호망)5"/>
      <sheetName val="2_노무비명세서(난간대)5"/>
      <sheetName val="2_사진대지5"/>
      <sheetName val="3_사진대지5"/>
      <sheetName val="변압기_및_발전기_용량4"/>
      <sheetName val="조도계산서_(도서)4"/>
      <sheetName val="빌딩_안내4"/>
      <sheetName val="CABLE_(2)4"/>
      <sheetName val="G_R300경비4"/>
      <sheetName val="단가대비표_(3)4"/>
      <sheetName val="기성내역서(을)_(2)4"/>
      <sheetName val="1단계_(2)4"/>
      <sheetName val="2_1__노무비_평균단가산출4"/>
      <sheetName val="3_공사비(07년노임단가)4"/>
      <sheetName val="3_공사비(단가조사표)4"/>
      <sheetName val="3_공사비(물량산출표)4"/>
      <sheetName val="3_공사비(일위대가표목록)4"/>
      <sheetName val="3_공사비(일위대가표)4"/>
      <sheetName val="TRE_TABLE4"/>
      <sheetName val="Requirement(Work_Crew)4"/>
      <sheetName val="진입도로B_(2)4"/>
      <sheetName val="수목데이타_4"/>
      <sheetName val="2_냉난방설비공사4"/>
      <sheetName val="7_자동제어공사4"/>
      <sheetName val="중강당_내역4"/>
      <sheetName val="기초자료입력및_K치_확인4"/>
      <sheetName val="실행내역_4"/>
      <sheetName val="자재_단가_비교표(견적)4"/>
      <sheetName val="자재_단가_비교표4"/>
      <sheetName val="Bid_Summary4"/>
      <sheetName val="이동시_예상비용4"/>
      <sheetName val="Seg_1DE비용4"/>
      <sheetName val="Transit_비용_감가상각미포함4"/>
      <sheetName val="세골재__T2_변경_현황4"/>
      <sheetName val="내역서_(2)4"/>
      <sheetName val="전화공사_공량_및_집계표4"/>
      <sheetName val="참조_(2)4"/>
      <sheetName val="6__직접경비4"/>
      <sheetName val="대가_(보완)4"/>
      <sheetName val="3_자재비(총괄)4"/>
      <sheetName val="5호광장_(만점)5"/>
      <sheetName val="인천국제_(만점)_(2)5"/>
      <sheetName val="제조_경영4"/>
      <sheetName val="4_전기4"/>
      <sheetName val="노_무_비4"/>
      <sheetName val="미납품_현황4"/>
      <sheetName val="신설개소별_총집계표(동해-배전)4"/>
      <sheetName val="용선_C_L4"/>
      <sheetName val="전_체4"/>
      <sheetName val="흙막이B_(오산운암)4"/>
      <sheetName val="타이로드_흙막이4"/>
      <sheetName val="타이로드_흙막이(근입장2_5M)4"/>
      <sheetName val="타이로드(근입장2_5M)4"/>
      <sheetName val="pile_항타4"/>
      <sheetName val="pile_항타(디젤)4"/>
      <sheetName val="pile_항타_A4"/>
      <sheetName val="pile_항타_B4"/>
      <sheetName val="pile_항타_C4"/>
      <sheetName val="pile_인발4"/>
      <sheetName val="pile_인발_A4"/>
      <sheetName val="pile_인발_B4"/>
      <sheetName val="pile_인발_C4"/>
      <sheetName val="20TON_TRAILER4"/>
      <sheetName val="토류판_(2)4"/>
      <sheetName val="SHEET_PILE단가4"/>
      <sheetName val="전선_및_전선관4"/>
      <sheetName val="2_1외주4"/>
      <sheetName val="2_3노무4"/>
      <sheetName val="2_4자재4"/>
      <sheetName val="2_2장비4"/>
      <sheetName val="2_5경비4"/>
      <sheetName val="2_6수목대4"/>
      <sheetName val="3련_BOX4"/>
      <sheetName val="단가_및_재료비4"/>
      <sheetName val="Sight_n_M_H4"/>
      <sheetName val="매출요약(월별)_-년간4"/>
      <sheetName val="Piping_Design_Data4"/>
      <sheetName val="4_&amp;_10-inch,_CO2_Combo_&amp;_Sweep4"/>
      <sheetName val="설계기준_및_하중계산4"/>
      <sheetName val="1_䷨수장4"/>
      <sheetName val="4_뀴진설Ⳅ4"/>
      <sheetName val="전䰨선로_물량표4"/>
      <sheetName val="㶀대입찰_내역서4"/>
      <sheetName val="모선자재_집계표3"/>
      <sheetName val="재료의_할증3"/>
      <sheetName val="총괄집계_4"/>
      <sheetName val="내역서_3"/>
      <sheetName val="kimre_scrubber4"/>
      <sheetName val="strut_type4"/>
      <sheetName val="한성교회_신축공사(050713)_CheckList4"/>
      <sheetName val="FRP_PIPING_일위대가4"/>
      <sheetName val="함열량_db3"/>
      <sheetName val="10_경제성분석3"/>
      <sheetName val="기계_도급내역서3"/>
      <sheetName val="-15_03"/>
      <sheetName val="고객사_관리_코드4"/>
      <sheetName val="사__업__비__수__지__예__산__서3"/>
      <sheetName val="표__지3"/>
      <sheetName val="D1_2_COF모듈자재_입출재고_(B급)3"/>
      <sheetName val="cong_thuc_tinh_chi_tiet3"/>
      <sheetName val="공내역_및_견적조건3"/>
      <sheetName val="2_13"/>
      <sheetName val="Bảng_mã_VT3"/>
      <sheetName val="Khoi_luong3"/>
      <sheetName val="DonGia_chetao3"/>
      <sheetName val="DonGia_VatTuLK3"/>
      <sheetName val="Fr_Revit3"/>
      <sheetName val="NSA_Summary3"/>
      <sheetName val="Gia_VLNCMTC1"/>
      <sheetName val="샌딩_에폭시_도장2"/>
      <sheetName val="외주대비_ᨀ晙ԯ2"/>
      <sheetName val="_IL-3_XLSY갑지5"/>
      <sheetName val="청_구2"/>
      <sheetName val="7_전산해석결과2"/>
      <sheetName val="4_하중2"/>
      <sheetName val="chi_tiet2"/>
      <sheetName val="PPC_Summary2"/>
      <sheetName val="Summary_VO_No_31"/>
      <sheetName val="VO_No_3_11"/>
      <sheetName val="VO_No_3_21"/>
      <sheetName val="VO_No_3_31"/>
      <sheetName val="VO_No_3_41"/>
      <sheetName val="VO_No_3_51"/>
      <sheetName val="VO_No_3_61"/>
      <sheetName val="VO_No_3_71"/>
      <sheetName val="VO_No_3_81"/>
      <sheetName val="기존단가_(2)2"/>
      <sheetName val="Thống_kê1"/>
      <sheetName val="3_단가산출서1"/>
      <sheetName val="4_단가산출기초1"/>
      <sheetName val="H__MECHANICAL1"/>
      <sheetName val="J__FIRE_FIGHTING1"/>
      <sheetName val="Sàn_T11"/>
      <sheetName val="Lỗ_thông_gió1"/>
      <sheetName val="SCOPE_OF_WORK1"/>
      <sheetName val="97_사업추정(WEKI)1"/>
      <sheetName val="Tong_hop1"/>
      <sheetName val="Phan_lap_dat1"/>
      <sheetName val="Lắp_Ráp1"/>
      <sheetName val="KET_CAU-_MJV21"/>
      <sheetName val="Ví_dụ1"/>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Sikje_in"/>
      <sheetName val="Tai_khoan1"/>
      <sheetName val="대3류_1"/>
      <sheetName val="BEND_LOSS1"/>
      <sheetName val="신평리_권리자명부1"/>
      <sheetName val="_ｹ-ﾌﾞﾙ1"/>
      <sheetName val="01__DATA1"/>
      <sheetName val="중기사용료_(2)1"/>
      <sheetName val="99_조정금액1"/>
      <sheetName val="토공_total1"/>
      <sheetName val="TRAY_헹거산출1"/>
      <sheetName val="投标材料清单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ጊ후다내역_XLS]0_0ControlSheet3"/>
      <sheetName val="Dầm_1"/>
      <sheetName val="Unit_Rate(non_print)"/>
      <sheetName val="Bang_gia_2011_10_12"/>
      <sheetName val="Sàn_tầng_01_(_old_)"/>
      <sheetName val="5_6_NTKL_ĐHKK_"/>
      <sheetName val="5_12_NTKL_PCCC"/>
      <sheetName val="Gia_thanh_chuoi_su"/>
      <sheetName val="Tiep_dia"/>
      <sheetName val="Don_gia_vung_III-Can_Tho"/>
      <sheetName val="TH_MEP"/>
      <sheetName val="_후다__x0003"/>
      <sheetName val="Cọc_nhồi"/>
      <sheetName val="[후다_"/>
      <sheetName val="_후다_"/>
      <sheetName val="Bang_TH"/>
      <sheetName val="운동장_(2)"/>
      <sheetName val="외주대비_-석É"/>
      <sheetName val="06_일위대가목록"/>
      <sheetName val="5_NKTC"/>
      <sheetName val="4_BBNT-LĐ"/>
      <sheetName val="3.1"/>
      <sheetName val="3.10"/>
      <sheetName val="3.2"/>
      <sheetName val="3.3"/>
      <sheetName val="3.4"/>
      <sheetName val="3.5"/>
      <sheetName val="3.6"/>
      <sheetName val="3.7"/>
      <sheetName val="3.8"/>
      <sheetName val="3.9"/>
      <sheetName val="_DATA"/>
      <sheetName val="0_Bìa"/>
      <sheetName val="1_Mục_lục"/>
      <sheetName val="2_Phiếu_kiểm_tra"/>
      <sheetName val="BM-06a_Mẫu_chứng_chỉ_thanh_toán"/>
      <sheetName val="3_Bảng_TT_giá_trị_thực_hiện"/>
      <sheetName val="4_Bảng_TT_KL_thực_hiện"/>
      <sheetName val="6_KL_DD_chi_tiết"/>
      <sheetName val="5_công_nhật"/>
      <sheetName val="ROW_3a-chi_tiết"/>
      <sheetName val="ROW_5-_chi_tiết"/>
      <sheetName val="ROW_6-_chi_tiết"/>
      <sheetName val="KL_khoán_đổ_bê_tông_T7"/>
      <sheetName val="6__Bảng_TT_giá_trị_giảm_trừ_HĐ"/>
      <sheetName val="6__Hồ_sơ_đính_kèm"/>
      <sheetName val="견적颙⿬"/>
      <sheetName val="견적颙⿶"/>
      <sheetName val="견적"/>
      <sheetName val="견적颙』"/>
      <sheetName val="D_&amp;_W_sizes"/>
      <sheetName val="Goc_CC"/>
      <sheetName val="외주대비_-석축?????[후다내역_XLS]견적표지_(3"/>
      <sheetName val="48?"/>
      <sheetName val="외주대비_-석축???_x"/>
      <sheetName val="Sikje_in?"/>
      <sheetName val="IMF_Code"/>
      <sheetName val="비용"/>
      <sheetName val="정산내역"/>
      <sheetName val="설원"/>
      <sheetName val="판정1교토공"/>
      <sheetName val="2.원가집계"/>
      <sheetName val="신고조서"/>
      <sheetName val="인건蠉"/>
      <sheetName val="안전장치"/>
      <sheetName val="일반전기"/>
      <sheetName val="8월차잔"/>
      <sheetName val="시설이용권명세서"/>
      <sheetName val="공사비예산서"/>
      <sheetName val="전기일위목록"/>
      <sheetName val="직접공사비"/>
      <sheetName val="단위중기"/>
      <sheetName val="수량-가로등"/>
      <sheetName val="물량표S"/>
      <sheetName val="수량산근(출력X)"/>
      <sheetName val="표준화수량집계표(출력X)"/>
      <sheetName val="품셈총괄(출력X)"/>
      <sheetName val="수량명세서"/>
      <sheetName val="중기산출근거기초"/>
      <sheetName val="준설량산정표"/>
      <sheetName val="POOM_MOTO"/>
      <sheetName val="POOM_MOTO2"/>
      <sheetName val="3.관로전환기"/>
      <sheetName val="JUCK"/>
      <sheetName val="내역서-2"/>
      <sheetName val="할증표"/>
      <sheetName val="F 월별기성수금현황 "/>
      <sheetName val="기초자료입력"/>
      <sheetName val="매인"/>
      <sheetName val="기초부재력검토"/>
      <sheetName val="EP0618"/>
      <sheetName val="인제내역"/>
      <sheetName val="TYPE-1"/>
      <sheetName val="220 (2)"/>
      <sheetName val="편입토지조서"/>
      <sheetName val="비목군분류일위"/>
      <sheetName val="외주현황.wq1"/>
      <sheetName val="대창(장성)"/>
      <sheetName val="태화42 "/>
      <sheetName val="조ꟕ"/>
      <sheetName val="부영주택(잡철물)"/>
      <sheetName val="배수喘_x001a_"/>
      <sheetName val="VOC"/>
      <sheetName val="하도계약반영"/>
      <sheetName val="1.1"/>
      <sheetName val="NOM³_x0000_Ԁ"/>
      <sheetName val="NOMֳ_x0000_缀"/>
      <sheetName val="인상효1"/>
      <sheetName val="FILE1"/>
      <sheetName val="EQ"/>
      <sheetName val="내역서1999.8최종"/>
      <sheetName val="부대표지_x0000__x0000__x0005__x0000_腰"/>
      <sheetName val="1И"/>
      <sheetName val="VENT"/>
      <sheetName val="준검_내逃ᚹ欃"/>
      <sheetName val="설계내역2"/>
      <sheetName val="보강현황"/>
      <sheetName val="단위중량표"/>
      <sheetName val="흄관기_x0000_"/>
      <sheetName val="흄관기0"/>
      <sheetName val="3.전기산출기초"/>
      <sheetName val="단위수량DATA"/>
      <sheetName val="토공정보"/>
      <sheetName val="월별계획"/>
      <sheetName val="발주현황"/>
      <sheetName val="교량"/>
      <sheetName val="인원조직표"/>
      <sheetName val=" "/>
      <sheetName val="물량표(신)"/>
      <sheetName val="일위대가(산근)"/>
      <sheetName val="0217상가미분양자산"/>
      <sheetName val="1鶈"/>
      <sheetName val="항목코드"/>
      <sheetName val="내역(전력)"/>
      <sheetName val="교각토"/>
      <sheetName val="Proposal"/>
      <sheetName val="변경집계표"/>
      <sheetName val="철집"/>
      <sheetName val="YES-T"/>
      <sheetName val="1공구_건정토건_철槜〚"/>
      <sheetName val="፝"/>
      <sheetName val="도수로수량산출"/>
      <sheetName val="점ᥰ@띘"/>
      <sheetName val="점ᤠ@띘"/>
      <sheetName val="점៰2띘"/>
      <sheetName val="예산"/>
      <sheetName val="산출"/>
      <sheetName val="예산조서(전송)"/>
      <sheetName val="특별땅고르기"/>
      <sheetName val="데리네鶈㇨ᓣ"/>
      <sheetName val="내역(최종본浳き_x0000__x0000_"/>
      <sheetName val="내역(최종본浳⿢_x0000__x0000_"/>
      <sheetName val="내역(최종본浳ぁ_x0000__x0000_"/>
      <sheetName val="inputdata"/>
      <sheetName val="공사개요-C"/>
      <sheetName val="투자효율분석"/>
      <sheetName val="일위목록-기"/>
      <sheetName val="기본자료(실행)"/>
      <sheetName val="제품현황"/>
      <sheetName val="05 유류비자금청구(완)"/>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배수관연장조서"/>
      <sheetName val="여흥"/>
      <sheetName val="grid (1)"/>
      <sheetName val="Macro4"/>
      <sheetName val="기성"/>
      <sheetName val="경율산정.XLS"/>
      <sheetName val="PAD TR보호대기초"/>
      <sheetName val="RD제품개발투자비(매가)"/>
      <sheetName val="ELECTR蔨ũ"/>
      <sheetName val="계림(함평)"/>
      <sheetName val="계림(장성)"/>
      <sheetName val="직재"/>
      <sheetName val="C.MECHANICAL"/>
      <sheetName val="Cable임피던스"/>
      <sheetName val="견적대비"/>
      <sheetName val="NOM³"/>
      <sheetName val="NOMֳ"/>
      <sheetName val="Measure 1306"/>
      <sheetName val="DAF-2"/>
      <sheetName val="DM.ChiPhi"/>
      <sheetName val="Doi so"/>
      <sheetName val="금속및금속창호"/>
      <sheetName val="SP-¬_x0000_"/>
      <sheetName val="외주정비"/>
      <sheetName val="4.예산내역서"/>
      <sheetName val="단가(기자재)"/>
      <sheetName val="건축일"/>
      <sheetName val="일위수량"/>
      <sheetName val="SP-ኬ_x0002_"/>
      <sheetName val="SP-咬⶘"/>
      <sheetName val="전도금청구서"/>
      <sheetName val="2월"/>
      <sheetName val="Sheet17"/>
      <sheetName val="특기시방서"/>
      <sheetName val="인부노임"/>
      <sheetName val="단가多〒_x0005_"/>
      <sheetName val="산출(토공‥"/>
      <sheetName val="산출내력"/>
      <sheetName val="흥양2교토_x0000_h曘ʹ"/>
      <sheetName val="흥양2교토_x0000__x0000__x0005__x0000_"/>
      <sheetName val="1.관로"/>
      <sheetName val="입찰품_x0005__x0000_"/>
      <sheetName val="입찰품誀걜"/>
      <sheetName val="입찰품紴"/>
      <sheetName val="GRD_x0000__x0000_"/>
      <sheetName val="공사추진현황"/>
      <sheetName val="입찰내역 발주처 양식"/>
      <sheetName val="전문품의"/>
      <sheetName val="4.수량산출서"/>
      <sheetName val="안양동교 1안"/>
      <sheetName val="2. 주요공지（主要公告）"/>
      <sheetName val="건축(을)"/>
      <sheetName val="자동제_x0000_"/>
      <sheetName val="발주수량표"/>
      <sheetName val="토__공"/>
      <sheetName val="주공_갑지"/>
      <sheetName val="5_2_6~7공사요율"/>
      <sheetName val="04_12월건강보험(일용직)"/>
      <sheetName val="보도내_䪾"/>
      <sheetName val="2_원가집계"/>
      <sheetName val="도급표지É_x0000__x0000__x0001_Ԁ"/>
      <sheetName val="만봉용지매수비(총괄)"/>
      <sheetName val="자재기성 신청서.xlsx"/>
      <sheetName val="관공일위대가"/>
      <sheetName val="기초데이타"/>
      <sheetName val="단가_x0000__x0000__x0005_"/>
      <sheetName val="A 견적"/>
      <sheetName val="2월분"/>
      <sheetName val="개략"/>
      <sheetName val="const."/>
      <sheetName val="電気設備表"/>
      <sheetName val="Config"/>
      <sheetName val="DI_ESTI"/>
      <sheetName val="NX01"/>
      <sheetName val="Du thau"/>
      <sheetName val="TAIKHOAN"/>
      <sheetName val="외주대비 -석축_x005f_x0000__x005f_x0000__x005f_x0000__x"/>
      <sheetName val="䣐_x005f_x0000__x005f_x0000_갑쥀)"/>
      <sheetName val="P_x005f_x0005_"/>
      <sheetName val="48_x005f_x0005__x005f_x0000_"/>
      <sheetName val="Sikje_inĴ¾_x005f_x0000_"/>
      <sheetName val="eq_dat_x005f_x0000_"/>
      <sheetName val="1차설계Ꮗԯ_x005f_x0000_"/>
      <sheetName val="1차설계逷≙_x005f_xdc00_≙"/>
      <sheetName val="Sikje_in_x005f_x0005__x005f_x0000_"/>
      <sheetName val="CԀ_x005f_x0000_缀"/>
      <sheetName val="[후다_x0001_ _x0010_?_x0003_ _x0010_?_x0001_?_x0010_?_x0001_ _x0010_?_x0003_"/>
      <sheetName val="ጳ??Ⴔጳ??Lጴ?? ጵ?? ጶ??ఀጷ?? ጸ?"/>
      <sheetName val="ጷ??Ⴔጸ??Lጿ??Rጿ??Sጊ??Lጊ??2ጱ"/>
      <sheetName val="ጳ??Ⴔጳ??Lጴ??_ጵ??_ጶ??ఀጷ??_ጸ?"/>
      <sheetName val="ጳ??Ⴔጳ??Lጴ??Rጳ??Sጳ??Lጴ??2ጵ"/>
      <sheetName val="ጳ??Ⴔጴ??Lጳ??0ጳ??Șጴ??Șጵ??"/>
      <sheetName val="ጱ??Ⴔጲ??Lፍ??uጳ??mጳ??Dጴ??bጳ?"/>
      <sheetName val="ጊ??Ⴔጱ??Lጲ??.ድ??nጳ??lጳ??eጴ"/>
      <sheetName val="ጵ??Ⴔጶ??Lጷ??.ጸ??yጿ??uጿ??iጊ?"/>
      <sheetName val="ጊ??Ⴔጱ??Lጲ??-ድ??Lጳ??(ጳ??"/>
      <sheetName val="ጿ??Ⴔጿ??Lጊ??ېጱ?? ጲ??೵ድ??Ⴔጳ?"/>
      <sheetName val="ጊ??Ⴔጊ??Lጱ??᳴ጲ?? ድ??ᰕጳ??װጳ"/>
      <sheetName val="ጸ??Ⴔጿ??Lጿ??qጊ??oጊ??iጱ??iጲ?"/>
      <sheetName val="ጳ??Ⴔጴ??Lጳ??_ጳ??nጴ??lጵ??eጶ"/>
      <sheetName val="ጿ??Ⴔጿ??Lጊ??_ጊ??yጱ??uጲ??iድ?"/>
      <sheetName val="ፍ??Ⴔጳ??Lጳ??Nጴ??(ጳ??ᖥጳ??)"/>
      <sheetName val="ጿ??Ⴔጿ??Lጊ??Cጱ??4ጲ??Ĥፍ??"/>
      <sheetName val="ጳ??Ⴔጳ??Lጴ??෠ጳ??ೠጳ??2ጴ??Pጵ"/>
      <sheetName val="ጶ??Ⴔጷ??Lጸ?? ጿ?? ጿ?? ጊ??"/>
      <sheetName val="ጳ??Ⴔጴ??Lጳ??ބጳ??کጴ??ឌጵ??"/>
      <sheetName val="ጊ??Ⴔጊ??Lጱ??ބጲ??کድ??ឌጳ??"/>
      <sheetName val="ጳ??Ⴔጳ??Lጴ??᝼ጵ??᳀ጶ??,ጷ??)"/>
      <sheetName val="ጿ??Ⴔጊ??Lጱ??Șጲ??ᩘድ?? ጳ?? ጳ?"/>
      <sheetName val="ድ??Ⴔጳ??Lጳ??.ጴ??ഀጳ??nጳ?? "/>
      <sheetName val="ጴ??Ⴔጵ??Lጶ??_ጷ??ഀጸ??nጿ?? "/>
      <sheetName val="ጳ??Ⴔጴ??Lጵ??.ጶ??ᔼጷ??1ጸ??2ጿ?"/>
      <sheetName val="ጲ??Ⴔድ??Lጳ??Rጳ??aጴ??lጳ??oጳ"/>
      <sheetName val="ጊ??Ⴔጱ??Lጲ??Rድ??Dጳ??(ጳ??๘ጴ"/>
      <sheetName val="ጴ??Ⴔጵ??Lጶ??֑ጷ??0ጸ??1ጿ??0ጿ"/>
      <sheetName val="ጸ??Ⴔጿ??Lጿ??Ƞጊ??Eጱ??Rጲ??Sፍ"/>
      <sheetName val="ጵ??Ⴔጶ??Lጷ??-ጸ??Oጿ??Uጿ??Rጊ?"/>
      <sheetName val="ጳ??Ⴔጴ??Lጵ??-ጶ??Eጷ??Tጸ??Aጿ"/>
      <sheetName val="ጸ??Ⴔጿ??Lጿ??.ጊ?? ጱ??ݴጲ??"/>
      <sheetName val="ጱ??Ⴔጲ??Lድ??ࣼጳ??൬ጳ??(ጴ??"/>
      <sheetName val="ጴ??Ⴔጳ??Lጳ??Rጴ??Sጵ??Lጶ??2ጷ?"/>
      <sheetName val="ጿ??Ⴔጿ??Lጊ??uጱ??mጲ??Dድ??bጳ?"/>
      <sheetName val="ጴ??Ⴔጳ??Lጳ??_ጴ??nጵ??lጶ??eጷ?"/>
      <sheetName val="ጶ??Ⴔጷ??Lጸ??ېጿ??_ጿ??೵ጊ??Ⴔጱ?"/>
      <sheetName val="ጳ??Ⴔጳ??Lጴ??_ጳ??ഀጳ??nጴ??_"/>
      <sheetName val="ጿ??Ⴔጊ??Lጊ??_ጱ??ഀጲ??nድ??_"/>
      <sheetName val="ጵ??Ⴔጶ??Lጷ??qጸ??oጿ??iጿ??iጊ?"/>
      <sheetName val="ጲ??Ⴔድ??Lጳ??᳴ጳ??_ጴ??ᰕጳ??װጳ"/>
      <sheetName val="ጶ??Ⴔጷ??Lጸ??_ጿ??_ጿ??_ጊ??"/>
      <sheetName val="ጱ??Ⴔጲ??Lድ??᝼ጳ??᳀ጳ??,ጴ??)"/>
      <sheetName val="ጷ??Ⴔጸ??Lጿ??Șጿ??ᩘጊ??_ጱ??_ጲ?"/>
      <sheetName val="ድ??Ⴔጳ??Lጳ??ᰘጴ??ࠄጳ??ഈጳ??Ṅጴ"/>
      <sheetName val="ጲ??Ⴔድ??Lጳ??_ጳ??nጴ??lጳ??eጳ?"/>
      <sheetName val="ጳ??Ⴔጳ??Lጴ??᳴ጵ??_ጶ??ᰕጷ??װጸ?"/>
      <sheetName val="ጊ??Ⴔጱ??Lጲ??ࠑድ??°ጳ??2ጳ??0"/>
      <sheetName val="ጿ??Ⴔጊ??Lጱ??ᙜጲ??෨ድ??Dጳ??°ጳ"/>
      <sheetName val="ጿ??Ⴔጊ??Lጱ??Rጲ??Cድ??Rጳ??"/>
      <sheetName val="ጴ??Ⴔጳ??Lጳ??iጴ?? ጵ??eጶ??e"/>
      <sheetName val="ጵ??Ⴔጶ??Lጷ??ᝥጸ??Uጿ??Oጿ?? "/>
      <sheetName val="ጳ??Ⴔጴ??Lጵ??֑ጶ?? ጷ??-ጸ??׭"/>
      <sheetName val="ጳ??Ⴔጳ??Lጴ??಴ጵ??׭ጶ??᳀ጷ??"/>
      <sheetName val="ጴ??Ⴔጵ??Lጶ??ඕጷ??ఐጸ??սጿ??"/>
      <sheetName val="ጲ??Ⴔድ??Lጳ??.ጳ??᪅ጴ??Șጳ??᧝ጳ"/>
      <sheetName val="ጸ??Ⴔጿ??Lጿ??.ጊ??᪅ጊ??ႜጱ??"/>
      <sheetName val="ጴ??Ⴔጵ??Lጶ??.ጷ??ᅸጸ??Ꮙጿ??°ጿ"/>
      <sheetName val="ጶ??Ⴔጷ??Lጸ??.ጿ??(ጿ??ᅸጊ??)"/>
      <sheetName val="ጳ??Ⴔጴ??Lጴ??.ፊ??(ጵ??ఀፋ??)"/>
      <sheetName val="ጊ??Ⴔጱ??Lጲ??ഈድ??ᠥጳ??๘ጳ??"/>
      <sheetName val="ጊ??Ⴔጱ??Lጲ??Tድ??(ጳ??Eጳ??"/>
      <sheetName val="ጱ??Ⴔጲ??Lድ??ެጳ?? ጳ??(ጴ??"/>
      <sheetName val="ጷ??Ⴔጸ??Lጿ??೨ጿ??Tጊ??ಽጊ??"/>
      <sheetName val="ጿ??Ⴔጿ??Lጊ??ᙔጱ??೵ጲ?? ድ??"/>
      <sheetName val="ጴ??Ⴔጳ??Lጳ??ᆠጴ??Aጵ??Iጶ??"/>
      <sheetName val="ድ??Ⴔጳ??Lጳ??಴ጴ??׭ጳ??᳀ጳ??"/>
      <sheetName val="ጱ??Ⴔጲ??Lድ??ಜጳ??(ጳ?? ጴ??"/>
      <sheetName val="ጷ??Ⴔጸ??Lጿ??ݸጿ??ၬጊ??2ጊ??ರጱ"/>
      <sheetName val="ጵ??Ⴔጶ??Lጷ??_ጸ??᪅ጿ??Șጿ??᧝ጊ"/>
      <sheetName val="ጳ??Ⴔጴ??Lጳ??_ጳ??᪅ጴ??ႜጵ??"/>
      <sheetName val="ጳ??Ⴔጳ??Lጴ??ࣼጳ??൬ጳ??(ጴ??"/>
      <sheetName val="ጳ??Ⴔጴ??Lጳ??Rጳ??Sጴ??Lጵ??2ጶ?"/>
      <sheetName val="ጿ??Ⴔጿ??Lጊ??నጊ??ಽጱ??(ጲ??"/>
      <sheetName val="ጿ??Ⴔጊ??Lጊ??೵ጱ??(ጲ??ዹድ??"/>
      <sheetName val="ጳ??Ⴔጳ??Lጴ??_ጳ??Eጳ??Ꮜጴ??"/>
      <sheetName val="ጷ??Ⴔጸ??Lጿ??_ጿ??ᔼጊ??1ጱ??2ጲ?"/>
      <sheetName val="ጳ??Ⴔጳ??Lጴ??Ƞጴ??Eፊ??Rጵ??Sፋ"/>
      <sheetName val="ጸ??Ⴔጿ??Lጿ??ݴጊ??෼ጱ??.ጲ??"/>
      <sheetName val="ድ??Ⴔጳ??Lጳ??0ጴ?? ጳ??Iጳ??"/>
      <sheetName val="ጊ??Ⴔጱ??Lጲ??ಜድ??(ጳ??_ጳ??"/>
      <sheetName val="ጿ??Ⴔጊ??Lጱ??rጲ??(ድ??tጳ??rጳ"/>
      <sheetName val="ጴ??Ⴔጵ??Lጶ??᚝ጷ??Ոጸ??)ጿ??"/>
      <sheetName val="ጸ??Ⴔጿ??Lጿ??iጊ?? ጱ??uጲ??r"/>
      <sheetName val="ጳ??Ⴔጴ??Lጳ??᳴ጳ??_ጴ??ᰕጵ??װጶ?"/>
      <sheetName val="ጴ??Ⴔጳ??Lጳ??֑ጴ??_ጵ??-ጶ??׭"/>
      <sheetName val="ጳ??Ⴔጳ??Lጴ??ᙜጵ??෨ጶ??Dጷ??°ጸ"/>
      <sheetName val="ጿ??ゴጊ??Lዷ??R፞??I፟??G፠??ጀ፠"/>
      <sheetName val="ጶ??Ⴔጷ??Lጸ??_ጿ??ഀጿ??nጊ??_ጱ"/>
      <sheetName val="ጵ??Ⴔጶ??Lጷ??_ጸ??ഀጿ??nጿ??_ጊ"/>
      <sheetName val="ጳ??Ⴔጴ??Lጵ??_ጶ??Eጷ??Ꮜጸ??"/>
      <sheetName val="ጱ??Ⴔጲ??Lድ??_ጳ??_ጳ??_ጴ??1"/>
      <sheetName val="ድ??Ⴔጳ??Lጳ??᝼ጴ??᳀ጳ??,ጳ??)ጴ"/>
      <sheetName val="ጶ??Ⴔጷ??Lጸ??-ጿ??Oጿ??Uጊ??Rፕ?"/>
      <sheetName val="ጿ??Ⴔጿ??Lጊ??-ጱ??Eጲ??Tድ??Aጳ"/>
      <sheetName val="ጷ??Ⴔጸ??Lጿ??_ጿ??_ጊ??ݴጱ??"/>
      <sheetName val="ጲ??Ⴔድ??Lጳ??ᝥጳ??Uጴ??Oጳ??_"/>
      <sheetName val="ፘ??Ⴔፘ??Lፙ??Rፘ??Cፘ??Rፙ??"/>
      <sheetName val="፝??Ⴔጿ??Lጿ??iጊ??_ዷ??e፞??e"/>
      <sheetName val="፡??Ⴔ፠??L፠??ࣼ፡??൬።??(፣??"/>
      <sheetName val="፠??Ⴔ፡??L።??R፣??S፤??Lጿ??2ጿ?"/>
      <sheetName val="ጊ??Ⴔጊ??Lጊ??నጊ??ಽጊ??(፥??"/>
      <sheetName val="፥??Ⴔ፦??L፥??_ጊ??Eጊ??Ꮜጊ??"/>
      <sheetName val="ጲ??Ⴔድ??Lጳ??Iጳ??_ጴ??Yጳ??"/>
      <sheetName val="ጳ??Ⴔጳ??Lጴ??_ጳ??᪅ጳ??ᕴጴ??"/>
      <sheetName val="_후다_x0001_ _x0010_?_x0003"/>
      <sheetName val="조선용암면"/>
      <sheetName val="Names"/>
      <sheetName val="barchart"/>
      <sheetName val="Matls"/>
      <sheetName val="Labor"/>
      <sheetName val="DG"/>
      <sheetName val="NHÀ NHẬP LIỆU"/>
      <sheetName val="MÓNG SILO"/>
      <sheetName val="변경내역서"/>
      <sheetName val="HW일위"/>
      <sheetName val="공량(전기)"/>
      <sheetName val="콘크리트"/>
      <sheetName val="전압강하"/>
      <sheetName val="LD"/>
      <sheetName val="단가(동바蔨ũ"/>
      <sheetName val="기초입력ԯ_x0000_缀_x0000__x0000_"/>
      <sheetName val="제잡비(주공종)"/>
      <sheetName val="외주대비-구_x0005__x0000_"/>
      <sheetName val="외주대비-구멫⽄"/>
      <sheetName val="원가계산서(기계+소방)"/>
      <sheetName val="기성집계표(기계+소방)"/>
      <sheetName val="기성내역서(기계+소방)"/>
      <sheetName val="표지(기계)"/>
      <sheetName val="기성갑지(기계)"/>
      <sheetName val="금회 청구사항(기계)"/>
      <sheetName val="원가계산서(기계)"/>
      <sheetName val="기성집계표(기계)"/>
      <sheetName val="기성내역서(기계)"/>
      <sheetName val="표지(소방)"/>
      <sheetName val="기성갑지 (소방)"/>
      <sheetName val="금회 청구사항(소방)"/>
      <sheetName val="원가계산서(소방)"/>
      <sheetName val="기성집계표(소방)"/>
      <sheetName val="기성내역서(소방)"/>
      <sheetName val="인부신상_x0000__x0000_"/>
      <sheetName val="부도어음"/>
      <sheetName val="슬래브수량산출"/>
      <sheetName val="사리부설"/>
      <sheetName val="8설7발"/>
      <sheetName val="주안3차A-A"/>
      <sheetName val="식생블럭단위수량"/>
      <sheetName val="Lumen"/>
      <sheetName val="해외교육"/>
      <sheetName val="D.B"/>
      <sheetName val="토량산출서"/>
      <sheetName val="20관리비율"/>
      <sheetName val="외주대비x_x0000_Ԁ_x0000_"/>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치수표"/>
      <sheetName val="-배수구조총재료"/>
      <sheetName val="타설"/>
      <sheetName val="구조ఀ덀_x0000_"/>
      <sheetName val="구조怀ྋĀ"/>
      <sheetName val="연평잔"/>
      <sheetName val="Efficiency"/>
      <sheetName val="벽체면적˱ጐɈី"/>
      <sheetName val="품의"/>
      <sheetName val="요약표"/>
      <sheetName val="직영"/>
      <sheetName val="외주(보온)"/>
      <sheetName val="외주(NDE)"/>
      <sheetName val="2019년외주공사"/>
      <sheetName val="동강 배관"/>
      <sheetName val="WCR 외주"/>
      <sheetName val="ANLINE"/>
      <sheetName val="ANILINE - OPTION"/>
      <sheetName val="MDI"/>
      <sheetName val="MDI - OPTION"/>
      <sheetName val="CCD"/>
      <sheetName val="수량산출서뺑"/>
      <sheetName val="외주대비-구ꮸ〇"/>
      <sheetName val="수지예산"/>
      <sheetName val="합천내역"/>
      <sheetName val="기계실냉༛彬"/>
      <sheetName val="1.청구서"/>
      <sheetName val="2.내역서"/>
      <sheetName val="기성지급예정"/>
      <sheetName val="실지급내역"/>
      <sheetName val="노무비지급"/>
      <sheetName val="표"/>
      <sheetName val="외주대비-구_x0000__x0000_"/>
      <sheetName val="자판실행"/>
      <sheetName val="총괄표 "/>
      <sheetName val="구조물터파기ꗤNˠ"/>
      <sheetName val="위생悱"/>
      <sheetName val="오억미만"/>
      <sheetName val="HVAC"/>
      <sheetName val="GIAVLIEU"/>
      <sheetName val="CODE-LIST"/>
      <sheetName val="Basic Wage"/>
      <sheetName val="Menber List"/>
      <sheetName val="Tiepdia"/>
      <sheetName val="총공사Ԁ쭭㠯"/>
      <sheetName val="부대표지_x0000__x0000__x0005__x0000_䥀"/>
      <sheetName val="행정표준(2惍"/>
      <sheetName val="행정표준(2ネ"/>
      <sheetName val="3BL공동구_x005f_x0000__x005f_x0000_Ԁ"/>
      <sheetName val="ptdg"/>
      <sheetName val="K2 site Total 내역서"/>
      <sheetName val="부대표지_x0000__x0000__x0005__x0000_⽠"/>
      <sheetName val="07_Themal"/>
      <sheetName val="기초입력ԯ"/>
      <sheetName val="외주대비x"/>
      <sheetName val="TỔNG HỢP"/>
      <sheetName val="PL Vua"/>
      <sheetName val="NS"/>
      <sheetName val="NKC6"/>
      <sheetName val="CTG"/>
      <sheetName val="KTCK"/>
      <sheetName val="Pipe"/>
      <sheetName val="TEMP"/>
      <sheetName val="48_x005f_x0005_"/>
      <sheetName val="_후다_x005f_x0001_ _x005f_x0010__x005f_x0000__x0003"/>
      <sheetName val="흥양2교토"/>
      <sheetName val="도급표지É"/>
      <sheetName val="PTDM"/>
      <sheetName val="6MONTHS"/>
      <sheetName val="표준공사비-조명제외x10%up"/>
      <sheetName val="수배전(갑)"/>
      <sheetName val="인력소운반"/>
      <sheetName val="_후다___"/>
      <sheetName val="ጊ후다내역.XLS_0_0ControlSheet3"/>
      <sheetName val="외주대비 -석축______x0012__후다내역.XLS_견적표지 (3"/>
      <sheetName val="䣐__갑쥀)"/>
      <sheetName val="48_x0005__"/>
      <sheetName val="1차설계Ꮗԯ_"/>
      <sheetName val="1차설계逷≙_≙"/>
      <sheetName val="Sikje_inĴ¾_"/>
      <sheetName val="eq_dat_"/>
      <sheetName val="3BL공동구__Ԁ"/>
      <sheetName val="외주대비 -석축____x"/>
      <sheetName val="Sikje_in_x0005__"/>
      <sheetName val="CԀ_缀"/>
      <sheetName val="ጊ후다내역_XLS_0_0ControlSheet3"/>
      <sheetName val="외주대비_-석축______후다내역_XLS_견적표지_(3"/>
      <sheetName val="48_"/>
      <sheetName val="외주대비_-석축____x"/>
      <sheetName val="Sikje_in_"/>
      <sheetName val="Budget Code"/>
      <sheetName val="Phu cap"/>
      <sheetName val="3. CNT"/>
      <sheetName val="unit price list(M)"/>
      <sheetName val="General2"/>
      <sheetName val="Breakdown (B)"/>
      <sheetName val="thông tin"/>
      <sheetName val="침하계"/>
      <sheetName val="dropdown"/>
      <sheetName val="수벽설치(효자)"/>
      <sheetName val="escon"/>
      <sheetName val="적용환율"/>
      <sheetName val="PRECAST lightconc-II"/>
      <sheetName val="PTdam"/>
      <sheetName val="Loose"/>
      <sheetName val="1_내역(청_하역장전등)"/>
      <sheetName val="05_유류비자금청구(완)"/>
      <sheetName val="19_07월_세_계"/>
      <sheetName val="19_07항목별(시트복사금지100번쓰기)"/>
      <sheetName val="19_05월"/>
      <sheetName val="grid_(1)"/>
      <sheetName val="경율산정_XLS"/>
      <sheetName val="PAD_TR보호대기초"/>
      <sheetName val="태화42_"/>
      <sheetName val="220_(2)"/>
      <sheetName val="3_관로전환기"/>
      <sheetName val="배수喘"/>
      <sheetName val="외주현황_wq1"/>
      <sheetName val="_"/>
      <sheetName val="F_월별기성수금현황_"/>
      <sheetName val="C_MECHANICAL"/>
      <sheetName val="보도내_"/>
      <sheetName val="Elec_LG"/>
      <sheetName val="1_1"/>
      <sheetName val="총괄표_"/>
      <sheetName val="_후다_x0001_ _x0010___x0003_ _x0010___x0001___x0010___x0001_ _x0010___x0003_"/>
      <sheetName val="ጳ__Ⴔጳ__Lጴ__ ጵ__ ጶ__ఀጷ__ ጸ_"/>
      <sheetName val="ጷ__Ⴔጸ__Lጿ__Rጿ__Sጊ__Lጊ__2ጱ"/>
      <sheetName val="ጳ__Ⴔጳ__Lጴ___ጵ___ጶ__ఀጷ___ጸ_"/>
      <sheetName val="ጳ__Ⴔጳ__Lጴ__Rጳ__Sጳ__Lጴ__2ጵ"/>
      <sheetName val="ጳ__Ⴔጴ__Lጳ__0ጳ__Șጴ__Șጵ__"/>
      <sheetName val="ጱ__Ⴔጲ__Lፍ__uጳ__mጳ__Dጴ__bጳ_"/>
      <sheetName val="ጊ__Ⴔጱ__Lጲ__.ድ__nጳ__lጳ__eጴ"/>
      <sheetName val="ጵ__Ⴔጶ__Lጷ__.ጸ__yጿ__uጿ__iጊ_"/>
      <sheetName val="ጊ__Ⴔጱ__Lጲ__-ድ__Lጳ__(ጳ__"/>
      <sheetName val="ጿ__Ⴔጿ__Lጊ__ېጱ__ ጲ__೵ድ__Ⴔጳ_"/>
      <sheetName val="ጊ__Ⴔጊ__Lጱ__᳴ጲ__ ድ__ᰕጳ__װጳ"/>
      <sheetName val="ጸ__Ⴔጿ__Lጿ__qጊ__oጊ__iጱ__iጲ_"/>
      <sheetName val="ጳ__Ⴔጴ__Lጳ___ጳ__nጴ__lጵ__eጶ"/>
      <sheetName val="ጿ__Ⴔጿ__Lጊ___ጊ__yጱ__uጲ__iድ_"/>
      <sheetName val="ፍ__Ⴔጳ__Lጳ__Nጴ__(ጳ__ᖥጳ__)"/>
      <sheetName val="ጿ__Ⴔጿ__Lጊ__Cጱ__4ጲ__Ĥፍ__"/>
      <sheetName val="ጳ__Ⴔጳ__Lጴ__෠ጳ__ೠጳ__2ጴ__Pጵ"/>
      <sheetName val="ጶ__Ⴔጷ__Lጸ__ ጿ__ ጿ__ ጊ__"/>
      <sheetName val="ጳ__Ⴔጴ__Lጳ__ބጳ__کጴ__ឌጵ__"/>
      <sheetName val="ጊ__Ⴔጊ__Lጱ__ބጲ__کድ__ឌጳ__"/>
      <sheetName val="ጳ__Ⴔጳ__Lጴ__᝼ጵ__᳀ጶ__,ጷ__)"/>
      <sheetName val="ጿ__Ⴔጊ__Lጱ__Șጲ__ᩘድ__ ጳ__ ጳ_"/>
      <sheetName val="ድ__Ⴔጳ__Lጳ__.ጴ__ഀጳ__nጳ__ "/>
      <sheetName val="ጴ__Ⴔጵ__Lጶ___ጷ__ഀጸ__nጿ__ "/>
      <sheetName val="ጳ__Ⴔጴ__Lጵ__.ጶ__ᔼጷ__1ጸ__2ጿ_"/>
      <sheetName val="ጲ__Ⴔድ__Lጳ__Rጳ__aጴ__lጳ__oጳ"/>
      <sheetName val="ጊ__Ⴔጱ__Lጲ__Rድ__Dጳ__(ጳ__๘ጴ"/>
      <sheetName val="ጴ__Ⴔጵ__Lጶ__֑ጷ__0ጸ__1ጿ__0ጿ"/>
      <sheetName val="ጸ__Ⴔጿ__Lጿ__Ƞጊ__Eጱ__Rጲ__Sፍ"/>
      <sheetName val="ጵ__Ⴔጶ__Lጷ__-ጸ__Oጿ__Uጿ__Rጊ_"/>
      <sheetName val="ጳ__Ⴔጴ__Lጵ__-ጶ__Eጷ__Tጸ__Aጿ"/>
      <sheetName val="ጸ__Ⴔጿ__Lጿ__.ጊ__ ጱ__ݴጲ__"/>
      <sheetName val="ጱ__Ⴔጲ__Lድ__ࣼጳ__൬ጳ__(ጴ__"/>
      <sheetName val="ጴ__Ⴔጳ__Lጳ__Rጴ__Sጵ__Lጶ__2ጷ_"/>
      <sheetName val="ጿ__Ⴔጿ__Lጊ__uጱ__mጲ__Dድ__bጳ_"/>
      <sheetName val="ጴ__Ⴔጳ__Lጳ___ጴ__nጵ__lጶ__eጷ_"/>
      <sheetName val="ጶ__Ⴔጷ__Lጸ__ېጿ___ጿ__೵ጊ__Ⴔጱ_"/>
      <sheetName val="ጳ__Ⴔጳ__Lጴ___ጳ__ഀጳ__nጴ___"/>
      <sheetName val="ጿ__Ⴔጊ__Lጊ___ጱ__ഀጲ__nድ___"/>
      <sheetName val="ጵ__Ⴔጶ__Lጷ__qጸ__oጿ__iጿ__iጊ_"/>
      <sheetName val="ጲ__Ⴔድ__Lጳ__᳴ጳ___ጴ__ᰕጳ__װጳ"/>
      <sheetName val="ጶ__Ⴔጷ__Lጸ___ጿ___ጿ___ጊ__"/>
      <sheetName val="ጱ__Ⴔጲ__Lድ__᝼ጳ__᳀ጳ__,ጴ__)"/>
      <sheetName val="ጷ__Ⴔጸ__Lጿ__Șጿ__ᩘጊ___ጱ___ጲ_"/>
      <sheetName val="ድ__Ⴔጳ__Lጳ__ᰘጴ__ࠄጳ__ഈጳ__Ṅጴ"/>
      <sheetName val="ጲ__Ⴔድ__Lጳ___ጳ__nጴ__lጳ__eጳ_"/>
      <sheetName val="ጳ__Ⴔጳ__Lጴ__᳴ጵ___ጶ__ᰕጷ__װጸ_"/>
      <sheetName val="ጊ__Ⴔጱ__Lጲ__ࠑድ__°ጳ__2ጳ__0"/>
      <sheetName val="ጿ__Ⴔጊ__Lጱ__ᙜጲ__෨ድ__Dጳ__°ጳ"/>
      <sheetName val="ጿ__Ⴔጊ__Lጱ__Rጲ__Cድ__Rጳ__"/>
      <sheetName val="ጴ__Ⴔጳ__Lጳ__iጴ__ ጵ__eጶ__e"/>
      <sheetName val="ጵ__Ⴔጶ__Lጷ__ᝥጸ__Uጿ__Oጿ__ "/>
      <sheetName val="ጳ__Ⴔጴ__Lጵ__֑ጶ__ ጷ__-ጸ__׭"/>
      <sheetName val="ጳ__Ⴔጳ__Lጴ__಴ጵ__׭ጶ__᳀ጷ__"/>
      <sheetName val="ጴ__Ⴔጵ__Lጶ__ඕጷ__ఐጸ__սጿ__"/>
      <sheetName val="ጲ__Ⴔድ__Lጳ__.ጳ__᪅ጴ__Șጳ__᧝ጳ"/>
      <sheetName val="ጸ__Ⴔጿ__Lጿ__.ጊ__᪅ጊ__ႜጱ__"/>
      <sheetName val="ጴ__Ⴔጵ__Lጶ__.ጷ__ᅸጸ__Ꮙጿ__°ጿ"/>
      <sheetName val="ጶ__Ⴔጷ__Lጸ__.ጿ__(ጿ__ᅸጊ__)"/>
      <sheetName val="ጳ__Ⴔጴ__Lጴ__.ፊ__(ጵ__ఀፋ__)"/>
      <sheetName val="ጊ__Ⴔጱ__Lጲ__ഈድ__ᠥጳ__๘ጳ__"/>
      <sheetName val="ጊ__Ⴔጱ__Lጲ__Tድ__(ጳ__Eጳ__"/>
      <sheetName val="ጱ__Ⴔጲ__Lድ__ެጳ__ ጳ__(ጴ__"/>
      <sheetName val="ጷ__Ⴔጸ__Lጿ__೨ጿ__Tጊ__ಽጊ__"/>
      <sheetName val="ጿ__Ⴔጿ__Lጊ__ᙔጱ__೵ጲ__ ድ__"/>
      <sheetName val="ጴ__Ⴔጳ__Lጳ__ᆠጴ__Aጵ__Iጶ__"/>
      <sheetName val="ድ__Ⴔጳ__Lጳ__಴ጴ__׭ጳ__᳀ጳ__"/>
      <sheetName val="ጱ__Ⴔጲ__Lድ__ಜጳ__(ጳ__ ጴ__"/>
      <sheetName val="ጷ__Ⴔጸ__Lጿ__ݸጿ__ၬጊ__2ጊ__ರጱ"/>
      <sheetName val="ጵ__Ⴔጶ__Lጷ___ጸ__᪅ጿ__Șጿ__᧝ጊ"/>
      <sheetName val="ጳ__Ⴔጴ__Lጳ___ጳ__᪅ጴ__ႜጵ__"/>
      <sheetName val="ጳ__Ⴔጳ__Lጴ__ࣼጳ__൬ጳ__(ጴ__"/>
      <sheetName val="ጳ__Ⴔጴ__Lጳ__Rጳ__Sጴ__Lጵ__2ጶ_"/>
      <sheetName val="ጿ__Ⴔጿ__Lጊ__నጊ__ಽጱ__(ጲ__"/>
      <sheetName val="ጿ__Ⴔጊ__Lጊ__೵ጱ__(ጲ__ዹድ__"/>
      <sheetName val="ጳ__Ⴔጳ__Lጴ___ጳ__Eጳ__Ꮜጴ__"/>
      <sheetName val="ጷ__Ⴔጸ__Lጿ___ጿ__ᔼጊ__1ጱ__2ጲ_"/>
      <sheetName val="ጳ__Ⴔጳ__Lጴ__Ƞጴ__Eፊ__Rጵ__Sፋ"/>
      <sheetName val="ጸ__Ⴔጿ__Lጿ__ݴጊ__෼ጱ__.ጲ__"/>
      <sheetName val="ድ__Ⴔጳ__Lጳ__0ጴ__ ጳ__Iጳ__"/>
      <sheetName val="ጊ__Ⴔጱ__Lጲ__ಜድ__(ጳ___ጳ__"/>
      <sheetName val="ጿ__Ⴔጊ__Lጱ__rጲ__(ድ__tጳ__rጳ"/>
      <sheetName val="ጴ__Ⴔጵ__Lጶ__᚝ጷ__Ոጸ__)ጿ__"/>
      <sheetName val="ጸ__Ⴔጿ__Lጿ__iጊ__ ጱ__uጲ__r"/>
      <sheetName val="ጳ__Ⴔጴ__Lጳ__᳴ጳ___ጴ__ᰕጵ__װጶ_"/>
      <sheetName val="ጴ__Ⴔጳ__Lጳ__֑ጴ___ጵ__-ጶ__׭"/>
      <sheetName val="ጳ__Ⴔጳ__Lጴ__ᙜጵ__෨ጶ__Dጷ__°ጸ"/>
      <sheetName val="ጿ__ゴጊ__Lዷ__R፞__I፟__G፠__ጀ፠"/>
      <sheetName val="ጶ__Ⴔጷ__Lጸ___ጿ__ഀጿ__nጊ___ጱ"/>
      <sheetName val="ጵ__Ⴔጶ__Lጷ___ጸ__ഀጿ__nጿ___ጊ"/>
      <sheetName val="ጳ__Ⴔጴ__Lጵ___ጶ__Eጷ__Ꮜጸ__"/>
      <sheetName val="ጱ__Ⴔጲ__Lድ___ጳ___ጳ___ጴ__1"/>
      <sheetName val="ድ__Ⴔጳ__Lጳ__᝼ጴ__᳀ጳ__,ጳ__)ጴ"/>
      <sheetName val="ጶ__Ⴔጷ__Lጸ__-ጿ__Oጿ__Uጊ__Rፕ_"/>
      <sheetName val="ጿ__Ⴔጿ__Lጊ__-ጱ__Eጲ__Tድ__Aጳ"/>
      <sheetName val="ጷ__Ⴔጸ__Lጿ___ጿ___ጊ__ݴጱ__"/>
      <sheetName val="ጲ__Ⴔድ__Lጳ__ᝥጳ__Uጴ__Oጳ___"/>
      <sheetName val="ፘ__Ⴔፘ__Lፙ__Rፘ__Cፘ__Rፙ__"/>
      <sheetName val="፝__Ⴔጿ__Lጿ__iጊ___ዷ__e፞__e"/>
      <sheetName val="፡__Ⴔ፠__L፠__ࣼ፡__൬።__(፣__"/>
      <sheetName val="፠__Ⴔ፡__L።__R፣__S፤__Lጿ__2ጿ_"/>
      <sheetName val="ጊ__Ⴔጊ__Lጊ__నጊ__ಽጊ__(፥__"/>
      <sheetName val="፥__Ⴔ፦__L፥___ጊ__Eጊ__Ꮜጊ__"/>
      <sheetName val="ጲ__Ⴔድ__Lጳ__Iጳ___ጴ__Yጳ__"/>
      <sheetName val="ጳ__Ⴔጳ__Lጴ___ጳ__᪅ጳ__ᕴጴ__"/>
      <sheetName val="_후다_x0001_ _x0010___x0003"/>
      <sheetName val="토목단가"/>
      <sheetName val="조ꌀ"/>
      <sheetName val="조Ꝣ"/>
      <sheetName val="계약대비내역서 (부경)"/>
      <sheetName val="집행대비내역서 (부경)"/>
      <sheetName val="계약그라우팅.포장"/>
      <sheetName val="계약사무실조경 "/>
      <sheetName val="관접합및부설"/>
      <sheetName val="아파트급수지하PIT층평면도(평면도)"/>
      <sheetName val="호곡중학교"/>
      <sheetName val="횡배수관 토공량 산출"/>
      <sheetName val="평가내역"/>
      <sheetName val="부대공사비"/>
      <sheetName val="철근׃"/>
      <sheetName val="템플릿"/>
      <sheetName val="동력부하계산"/>
      <sheetName val="공종코드"/>
      <sheetName val="1-׃⼿"/>
      <sheetName val="1-닑⽋"/>
      <sheetName val="1-_x0005__x0000_"/>
      <sheetName val="제품목록"/>
      <sheetName val="수량산출서_x0000__x0000__x0005_"/>
      <sheetName val="수량산출서_x0010__x0000_"/>
      <sheetName val="Rect. 10"/>
      <sheetName val="⑻동원인원산출서⑧"/>
      <sheetName val="토공계산서(부체도로)"/>
      <sheetName val="경비_원본"/>
      <sheetName val="Land Dev't. Ph-1"/>
      <sheetName val="CHITIET VL-NC-TT1p"/>
      <sheetName val="B9_MEP"/>
      <sheetName val="tifico"/>
      <sheetName val="Nhan cong"/>
      <sheetName val="Thiet bi"/>
      <sheetName val="Vat tu"/>
      <sheetName val="May TC"/>
      <sheetName val="Bang KL"/>
      <sheetName val="TH Kinh phi"/>
      <sheetName val="cataloge moi"/>
      <sheetName val="tonghop"/>
      <sheetName val="7.공정표"/>
      <sheetName val="Ton Kho"/>
      <sheetName val="Đầu tư"/>
      <sheetName val="일위노임"/>
      <sheetName val="서∼군(2寅"/>
      <sheetName val="품À_x0000_"/>
      <sheetName val="eq_da_x0000__x0000_"/>
      <sheetName val="원가계산(2)"/>
      <sheetName val=" 갑_x001f_"/>
      <sheetName val="양수장내역"/>
      <sheetName val="세목전체"/>
      <sheetName val="변경비⣗鼏휂"/>
      <sheetName val="소야공정계_x0000__x0000_"/>
      <sheetName val="소야공정계罈."/>
      <sheetName val="골재산출"/>
      <sheetName val="부_x0000_쎥_x0000_"/>
      <sheetName val="목표세부명세"/>
      <sheetName val="Sh_x0000__x0000__x0000_"/>
      <sheetName val="Sh_x0010__x0000_ጾ"/>
      <sheetName val="흥양2교토_x0000__x0000_Ā_x0000_"/>
      <sheetName val="공사비 내역 (가)"/>
      <sheetName val="THONG KE CAU KIEN"/>
      <sheetName val="수량산출서_x0010_"/>
      <sheetName val="MAIN GATE HOUSE"/>
      <sheetName val="BIDDING-SUM"/>
      <sheetName val="PHU LUC2"/>
      <sheetName val="RAB AR&amp;STR"/>
      <sheetName val="가설재손료"/>
      <sheetName val="2013년상반기"/>
      <sheetName val="Cost factor"/>
      <sheetName val="Item list"/>
      <sheetName val="Sheet Template Empty"/>
      <sheetName val="G"/>
      <sheetName val="1.R18 BF"/>
      <sheetName val="F-B"/>
      <sheetName val="Tinhtoan"/>
      <sheetName val="Book 1 Summary"/>
      <sheetName val="Thoat nuoc"/>
      <sheetName val="CPK"/>
      <sheetName val="삼홍테크"/>
      <sheetName val="DFA"/>
      <sheetName val="T.KE CP1"/>
      <sheetName val="proj"/>
      <sheetName val="Buy vs. Lease Car"/>
      <sheetName val="Cash2"/>
      <sheetName val="Z"/>
      <sheetName val="Boiler Block"/>
      <sheetName val="NH3 Block"/>
      <sheetName val="Chiller Block"/>
      <sheetName val="C02 Block"/>
      <sheetName val="Air compressor"/>
      <sheetName val="Wokers canteen"/>
      <sheetName val="Wokers Kitchen"/>
      <sheetName val="Wokers Toilet"/>
      <sheetName val="Maintenance"/>
      <sheetName val="Forklift"/>
      <sheetName val="Spare parts"/>
      <sheetName val="Maintenance office"/>
      <sheetName val="Emty RGB Yard"/>
      <sheetName val="External works"/>
      <sheetName val="Pipe bridge"/>
      <sheetName val="Corridor"/>
      <sheetName val="Cool warehouse"/>
      <sheetName val="Frozen warehouse"/>
      <sheetName val="Joinery works"/>
      <sheetName val="Schedule S-Curve Revision#3"/>
      <sheetName val="표지_(3)8"/>
      <sheetName val="표지_(2)8"/>
      <sheetName val="교각집계_(2)8"/>
      <sheetName val="교각토공_(2)8"/>
      <sheetName val="교각철근_(2)8"/>
      <sheetName val="외주대비_-석축8"/>
      <sheetName val="외주대비-구조물_(2)8"/>
      <sheetName val="견적표지_(3)8"/>
      <sheetName val="_HIT-&gt;HMC_견적(3900)8"/>
      <sheetName val="일__위__대__가__목__록8"/>
      <sheetName val="1공구_건정토건_토공9"/>
      <sheetName val="1공구_건정토건_철콘9"/>
      <sheetName val="도급표지_9"/>
      <sheetName val="도급표지__(4)9"/>
      <sheetName val="부대표지_(4)9"/>
      <sheetName val="도급표지__(3)9"/>
      <sheetName val="부대표지_(3)9"/>
      <sheetName val="도급표지__(2)9"/>
      <sheetName val="부대표지_(2)9"/>
      <sheetName val="토__목9"/>
      <sheetName val="조__경9"/>
      <sheetName val="전_기9"/>
      <sheetName val="건__축9"/>
      <sheetName val="보도내역_(3)9"/>
      <sheetName val="준검_내역서9"/>
      <sheetName val="내역(최종본4_5)9"/>
      <sheetName val="1_수인터널9"/>
      <sheetName val="설_계9"/>
      <sheetName val="입출재고현황_(2)8"/>
      <sheetName val="6PILE__(돌출)9"/>
      <sheetName val="2_대외공문9"/>
      <sheetName val="AS포장복구_9"/>
      <sheetName val="6__안전관리비14"/>
      <sheetName val="HRSG_SMALL072208"/>
      <sheetName val="교각토공__2_8"/>
      <sheetName val="3_공통공사대비8"/>
      <sheetName val="97년_추정8"/>
      <sheetName val="8_현장관리비7"/>
      <sheetName val="7_안전관리비7"/>
      <sheetName val="하도내역_(철콘)7"/>
      <sheetName val="조건표_(2)7"/>
      <sheetName val="목차_7"/>
      <sheetName val="7__현장관리비_7"/>
      <sheetName val="노무비_근거7"/>
      <sheetName val="임율_Data7"/>
      <sheetName val="1_설계기준7"/>
      <sheetName val="BSD_(2)8"/>
      <sheetName val="2차전체변경예정_(2)7"/>
      <sheetName val="단면_(2)7"/>
      <sheetName val="1_취수장8"/>
      <sheetName val="8_PILE__(돌출)7"/>
      <sheetName val="토공유동표(전체_당초)7"/>
      <sheetName val="1__설계조건_2_단면가정_3__하중계산8"/>
      <sheetName val="DATA_입력란8"/>
      <sheetName val="구조______6"/>
      <sheetName val="현장관리비_산출내역8"/>
      <sheetName val="b_balju_(2)7"/>
      <sheetName val="노무비_6"/>
      <sheetName val="화재_탐지_설비6"/>
      <sheetName val="Customer_Databas6"/>
      <sheetName val="실행내역서_8"/>
      <sheetName val="4_LINE6"/>
      <sheetName val="7_th6"/>
      <sheetName val="_갑지6"/>
      <sheetName val="0_0ControlSheet9"/>
      <sheetName val="0_1keyAssumption9"/>
      <sheetName val="4_내진설계8"/>
      <sheetName val="Sheet1_(2)8"/>
      <sheetName val="4_경비_5_영업외수지6"/>
      <sheetName val="_견적서6"/>
      <sheetName val="4_일위대가집계6"/>
      <sheetName val="1_설계조건8"/>
      <sheetName val="내역서_제출6"/>
      <sheetName val="A_LINE6"/>
      <sheetName val="장비당단가_(1)7"/>
      <sheetName val="Sheet2_(2)7"/>
      <sheetName val="96보완계획7_128"/>
      <sheetName val="전차선로_물량표8"/>
      <sheetName val="부대입찰_내역서8"/>
      <sheetName val="3BL공동구_수량8"/>
      <sheetName val="5__현장관리비(new)_6"/>
      <sheetName val="노원열병합__건축공사기성내역서8"/>
      <sheetName val="할증_6"/>
      <sheetName val="방배동내역_(총괄)6"/>
      <sheetName val="간_지16"/>
      <sheetName val="5__현장관리비_new__6"/>
      <sheetName val="Temporary_Mooring6"/>
      <sheetName val="중기조종사_단위단가7"/>
      <sheetName val="7_PILE__(돌출)6"/>
      <sheetName val="설내역서_7"/>
      <sheetName val="총_원가계산6"/>
      <sheetName val="2_2_오피스텔(12~32F)6"/>
      <sheetName val="일위대가_집계표6"/>
      <sheetName val="제잡비_xls8"/>
      <sheetName val="인건비_8"/>
      <sheetName val="_총괄표8"/>
      <sheetName val="2_고용보험료산출근거8"/>
      <sheetName val="토공(우물통,기타)_8"/>
      <sheetName val="현장별계약현황('98_10_31)8"/>
      <sheetName val="Eq__Mobilization8"/>
      <sheetName val="원가계산_(2)8"/>
      <sheetName val="광통신_견적내역서16"/>
      <sheetName val="unit_46"/>
      <sheetName val="플랜트_설치8"/>
      <sheetName val="콤보박스와_리스트박스의_연결8"/>
      <sheetName val="별표_7"/>
      <sheetName val="수_량_명_세_서_-_17"/>
      <sheetName val="2_건축7"/>
      <sheetName val="공정표_7"/>
      <sheetName val="프라임_강변역(4,236)6"/>
      <sheetName val="내___역6"/>
      <sheetName val="집_계_표6"/>
      <sheetName val="2000년_공정표6"/>
      <sheetName val="5_2코핑6"/>
      <sheetName val="배수공_시멘트_및_골재량_산출6"/>
      <sheetName val="P_M_별6"/>
      <sheetName val="CIP_공사7"/>
      <sheetName val="수량산출서_갑지6"/>
      <sheetName val="DATA_입력부6"/>
      <sheetName val="일위대가_(PM)5"/>
      <sheetName val="중기쥰종사_단위단가5"/>
      <sheetName val="6__안전관리비15"/>
      <sheetName val="자__재6"/>
      <sheetName val="개인별_순위표6"/>
      <sheetName val="CM_16"/>
      <sheetName val="기술부_VENDOR_LIST6"/>
      <sheetName val="단계별내역_(2)6"/>
      <sheetName val="제출내역_(2)6"/>
      <sheetName val="2_2_띠장의_설계6"/>
      <sheetName val="1-1_현장정리5"/>
      <sheetName val="1-2_토공5"/>
      <sheetName val="1-3_WMM,GSB5"/>
      <sheetName val="1-4_BITUMINOUS_COURSE5"/>
      <sheetName val="1-5_BOX_CULVERTS5"/>
      <sheetName val="1-6_BRIDGE5"/>
      <sheetName val="1-7_DRAINAGE5"/>
      <sheetName val="1-8_TRAFFIC5"/>
      <sheetName val="1-9_MISCELLANEOUS5"/>
      <sheetName val="1-10_ELECTRICAL5"/>
      <sheetName val="1-12_도급외항목5"/>
      <sheetName val="9_1지하2층하부보6"/>
      <sheetName val="4_2_1_마루높이_검토5"/>
      <sheetName val="4_일위대가6"/>
      <sheetName val="BOX_본체5"/>
      <sheetName val="STEEL_BOX_단면설계(SEC_8)5"/>
      <sheetName val="6_이토처리시간5"/>
      <sheetName val="울진항공등화_내역서5"/>
      <sheetName val="영흥TL(UP,DOWN)_5"/>
      <sheetName val="일_위_대_가_표5"/>
      <sheetName val="2_교량(신설)6"/>
      <sheetName val="EQUIP_LIST6"/>
      <sheetName val="PTVT_(MAU)5"/>
      <sheetName val="1차_내역서5"/>
      <sheetName val="2000_056"/>
      <sheetName val="원내역서_그대로5"/>
      <sheetName val="1_3_1절점좌표6"/>
      <sheetName val="1_1설계기준6"/>
      <sheetName val="1_본부별6"/>
      <sheetName val="기초입력_DATA6"/>
      <sheetName val="재활용_악취_먼지DUCT산출6"/>
      <sheetName val="남양시작동자105노65기1_3화1_25"/>
      <sheetName val="관음목장(제출용)자105인97_55"/>
      <sheetName val="전체내역_(2)5"/>
      <sheetName val="Hyundai_Unit_cost_xls5"/>
      <sheetName val="TABLE_DB5"/>
      <sheetName val="쌍용_data_base5"/>
      <sheetName val="969910(_R)5"/>
      <sheetName val="1062-X방향_5"/>
      <sheetName val="5_정산서6"/>
      <sheetName val="PROJECT_BRIEF5"/>
      <sheetName val="4_장비손료6"/>
      <sheetName val="①idea_pipeline5"/>
      <sheetName val="IMP_통일양식5"/>
      <sheetName val="LYS_통일양식5"/>
      <sheetName val="Xunit_(단위환산)5"/>
      <sheetName val="유통기한_프로그램5"/>
      <sheetName val="MP_MOB5"/>
      <sheetName val="경비_(1)5"/>
      <sheetName val="2F_회의실견적(5_14_일대)5"/>
      <sheetName val="단양_00_아파트-세부내역6"/>
      <sheetName val="VENDOR_LIST5"/>
      <sheetName val="단가_5"/>
      <sheetName val="108_수선비5"/>
      <sheetName val="명일작업계획_(3)5"/>
      <sheetName val="세골재__T2_변경_현황5"/>
      <sheetName val="전_체5"/>
      <sheetName val="내역서_(3)6"/>
      <sheetName val="산출양식_(2)6"/>
      <sheetName val="전체산출내역서갑(변경)_6"/>
      <sheetName val="A_터파기공6"/>
      <sheetName val="B_측·집6"/>
      <sheetName val="배(자·집)_(2)6"/>
      <sheetName val="2_01측·터·집6"/>
      <sheetName val="땅깍·수_(1-1)6"/>
      <sheetName val="0-52_6"/>
      <sheetName val="콘·다_(2)6"/>
      <sheetName val="기·집_(2)6"/>
      <sheetName val="콘·다_(3)6"/>
      <sheetName val="병원내역집계표_(2)6"/>
      <sheetName val="실행총괄_6"/>
      <sheetName val="[IL-3_XLSY갑지6"/>
      <sheetName val="4_일위대가목차6"/>
      <sheetName val="내역_ver1_06"/>
      <sheetName val="2000,9월_일위6"/>
      <sheetName val="1_노무비명세서(해동)6"/>
      <sheetName val="1_노무비명세서(토목)6"/>
      <sheetName val="2_노무비명세서(해동)6"/>
      <sheetName val="2_노무비명세서(수직보호망)6"/>
      <sheetName val="2_노무비명세서(난간대)6"/>
      <sheetName val="2_사진대지6"/>
      <sheetName val="3_사진대지6"/>
      <sheetName val="변압기_및_발전기_용량5"/>
      <sheetName val="조도계산서_(도서)5"/>
      <sheetName val="빌딩_안내5"/>
      <sheetName val="CABLE_(2)5"/>
      <sheetName val="G_R300경비5"/>
      <sheetName val="단가대비표_(3)5"/>
      <sheetName val="기성내역서(을)_(2)5"/>
      <sheetName val="1단계_(2)5"/>
      <sheetName val="2_1__노무비_평균단가산출5"/>
      <sheetName val="3_공사비(07년노임단가)5"/>
      <sheetName val="3_공사비(단가조사표)5"/>
      <sheetName val="3_공사비(물량산출표)5"/>
      <sheetName val="3_공사비(일위대가표목록)5"/>
      <sheetName val="3_공사비(일위대가표)5"/>
      <sheetName val="TRE_TABLE5"/>
      <sheetName val="Requirement(Work_Crew)5"/>
      <sheetName val="진입도로B_(2)5"/>
      <sheetName val="수목데이타_5"/>
      <sheetName val="2_냉난방설비공사5"/>
      <sheetName val="7_자동제어공사5"/>
      <sheetName val="중강당_내역5"/>
      <sheetName val="기초자료입력및_K치_확인5"/>
      <sheetName val="실행내역_5"/>
      <sheetName val="자재_단가_비교표(견적)5"/>
      <sheetName val="자재_단가_비교표5"/>
      <sheetName val="Bid_Summary5"/>
      <sheetName val="이동시_예상비용5"/>
      <sheetName val="Seg_1DE비용5"/>
      <sheetName val="Transit_비용_감가상각미포함5"/>
      <sheetName val="내역서_(2)5"/>
      <sheetName val="전화공사_공량_및_집계표5"/>
      <sheetName val="참조_(2)5"/>
      <sheetName val="6__직접경비5"/>
      <sheetName val="대가_(보완)5"/>
      <sheetName val="3_자재비(총괄)5"/>
      <sheetName val="5호광장_(만점)6"/>
      <sheetName val="인천국제_(만점)_(2)6"/>
      <sheetName val="제조_경영5"/>
      <sheetName val="4_전기5"/>
      <sheetName val="노_무_비5"/>
      <sheetName val="미납품_현황5"/>
      <sheetName val="신설개소별_총집계표(동해-배전)5"/>
      <sheetName val="용선_C_L5"/>
      <sheetName val="흙막이B_(오산운암)5"/>
      <sheetName val="타이로드_흙막이5"/>
      <sheetName val="타이로드_흙막이(근입장2_5M)5"/>
      <sheetName val="타이로드(근입장2_5M)5"/>
      <sheetName val="pile_항타5"/>
      <sheetName val="pile_항타(디젤)5"/>
      <sheetName val="pile_항타_A5"/>
      <sheetName val="pile_항타_B5"/>
      <sheetName val="pile_항타_C5"/>
      <sheetName val="pile_인발5"/>
      <sheetName val="pile_인발_A5"/>
      <sheetName val="pile_인발_B5"/>
      <sheetName val="pile_인발_C5"/>
      <sheetName val="20TON_TRAILER5"/>
      <sheetName val="토류판_(2)5"/>
      <sheetName val="SHEET_PILE단가5"/>
      <sheetName val="2_1외주5"/>
      <sheetName val="2_3노무5"/>
      <sheetName val="2_4자재5"/>
      <sheetName val="2_2장비5"/>
      <sheetName val="2_5경비5"/>
      <sheetName val="2_6수목대5"/>
      <sheetName val="3련_BOX5"/>
      <sheetName val="단가_및_재료비5"/>
      <sheetName val="Div26_-_Elect4"/>
      <sheetName val="전선_및_전선관5"/>
      <sheetName val="Sight_n_M_H5"/>
      <sheetName val="매출요약(월별)_-년간5"/>
      <sheetName val="Piping_Design_Data5"/>
      <sheetName val="4_&amp;_10-inch,_CO2_Combo_&amp;_Sweep5"/>
      <sheetName val="설계기준_및_하중계산5"/>
      <sheetName val="1_䷨수장5"/>
      <sheetName val="4_뀴진설Ⳅ5"/>
      <sheetName val="전䰨선로_물량표5"/>
      <sheetName val="㶀대입찰_내역서5"/>
      <sheetName val="모선자재_집계표4"/>
      <sheetName val="재료의_할증4"/>
      <sheetName val="총괄집계_5"/>
      <sheetName val="내역서_4"/>
      <sheetName val="kimre_scrubber5"/>
      <sheetName val="strut_type5"/>
      <sheetName val="한성교회_신축공사(050713)_CheckList5"/>
      <sheetName val="FRP_PIPING_일위대가5"/>
      <sheetName val="함열량_db4"/>
      <sheetName val="10_경제성분석4"/>
      <sheetName val="기계_도급내역서4"/>
      <sheetName val="-15_04"/>
      <sheetName val="고객사_관리_코드5"/>
      <sheetName val="표__지4"/>
      <sheetName val="D1_2_COF모듈자재_입출재고_(B급)4"/>
      <sheetName val="cong_thuc_tinh_chi_tiet4"/>
      <sheetName val="사__업__비__수__지__예__산__서4"/>
      <sheetName val="공내역_및_견적조건4"/>
      <sheetName val="2_14"/>
      <sheetName val="Bảng_mã_VT4"/>
      <sheetName val="Khoi_luong4"/>
      <sheetName val="DonGia_chetao4"/>
      <sheetName val="DonGia_VatTuLK4"/>
      <sheetName val="Fr_Revit4"/>
      <sheetName val="NSA_Summary4"/>
      <sheetName val="Gia_VLNCMTC2"/>
      <sheetName val="샌딩_에폭시_도장3"/>
      <sheetName val="외주대비_ᨀ晙ԯ3"/>
      <sheetName val="_IL-3_XLSY갑지6"/>
      <sheetName val="청_구3"/>
      <sheetName val="7_전산해석결과3"/>
      <sheetName val="4_하중3"/>
      <sheetName val="chi_tiet3"/>
      <sheetName val="PPC_Summary3"/>
      <sheetName val="Summary_VO_No_32"/>
      <sheetName val="VO_No_3_12"/>
      <sheetName val="VO_No_3_22"/>
      <sheetName val="VO_No_3_32"/>
      <sheetName val="VO_No_3_42"/>
      <sheetName val="VO_No_3_52"/>
      <sheetName val="VO_No_3_62"/>
      <sheetName val="VO_No_3_72"/>
      <sheetName val="VO_No_3_82"/>
      <sheetName val="기존단가_(2)3"/>
      <sheetName val="Thống_kê2"/>
      <sheetName val="3_단가산출서2"/>
      <sheetName val="4_단가산출기초2"/>
      <sheetName val="H__MECHANICAL2"/>
      <sheetName val="J__FIRE_FIGHTING2"/>
      <sheetName val="Sàn_T12"/>
      <sheetName val="Lỗ_thông_gió2"/>
      <sheetName val="SCOPE_OF_WORK2"/>
      <sheetName val="97_사업추정(WEKI)2"/>
      <sheetName val="Tong_hop2"/>
      <sheetName val="Phan_lap_dat2"/>
      <sheetName val="Lắp_Ráp2"/>
      <sheetName val="KET_CAU-_MJV22"/>
      <sheetName val="Ví_dụ2"/>
      <sheetName val="Phieu_trinh_ky_cấu_tháp2"/>
      <sheetName val="Phieu_trinh_ky_VTP2"/>
      <sheetName val="KS-VL_rời2"/>
      <sheetName val="Tai_san2"/>
      <sheetName val="Check_dong_tien2"/>
      <sheetName val="Chi_phí_SDTS2"/>
      <sheetName val="Check_COST2"/>
      <sheetName val="DATA_HD2"/>
      <sheetName val="Tong_hop_1TM2"/>
      <sheetName val="NS_Lán_trại2"/>
      <sheetName val="Check_cong_no_NC2"/>
      <sheetName val="投标材料清单_1"/>
      <sheetName val="5_6_NTKL_ĐHKK_1"/>
      <sheetName val="5_12_NTKL_PCCC1"/>
      <sheetName val="Gia_thanh_chuoi_su1"/>
      <sheetName val="Tiep_dia1"/>
      <sheetName val="Don_gia_vung_III-Can_Tho1"/>
      <sheetName val="TH_MEP1"/>
      <sheetName val="대3류_2"/>
      <sheetName val="01__DATA2"/>
      <sheetName val="Tai_khoan2"/>
      <sheetName val="BEND_LOSS2"/>
      <sheetName val="신평리_권리자명부2"/>
      <sheetName val="_ｹ-ﾌﾞﾙ2"/>
      <sheetName val="중기사용료_(2)2"/>
      <sheetName val="99_조정금액2"/>
      <sheetName val="운동장_(2)1"/>
      <sheetName val="외주대비_-석É1"/>
      <sheetName val="06_일위대가목록1"/>
      <sheetName val="Dầm_11"/>
      <sheetName val="Unit_Rate(non_print)1"/>
      <sheetName val="토공_total2"/>
      <sheetName val="TRAY_헹거산출2"/>
      <sheetName val="ጊ후다내역_XLS]0_0ControlSheet31"/>
      <sheetName val="Bang_gia_2011_10_121"/>
      <sheetName val="Sàn_tầng_01_(_old_)1"/>
      <sheetName val="Cọc_nhồi1"/>
      <sheetName val="Bang_TH1"/>
      <sheetName val="5_NKTC1"/>
      <sheetName val="4_BBNT-LĐ1"/>
      <sheetName val="_DATA1"/>
      <sheetName val="0_Bìa1"/>
      <sheetName val="1_Mục_lục1"/>
      <sheetName val="2_Phiếu_kiểm_tra1"/>
      <sheetName val="BM-06a_Mẫu_chứng_chỉ_thanh_toá1"/>
      <sheetName val="3_Bảng_TT_giá_trị_thực_hiện1"/>
      <sheetName val="4_Bảng_TT_KL_thực_hiện1"/>
      <sheetName val="6_KL_DD_chi_tiết1"/>
      <sheetName val="5_công_nhật1"/>
      <sheetName val="ROW_3a-chi_tiết1"/>
      <sheetName val="ROW_5-_chi_tiết1"/>
      <sheetName val="ROW_6-_chi_tiết1"/>
      <sheetName val="KL_khoán_đổ_bê_tông_T71"/>
      <sheetName val="6__Bảng_TT_giá_trị_giảm_trừ_HĐ1"/>
      <sheetName val="6__Hồ_sơ_đính_kèm1"/>
      <sheetName val="Elec_LG1"/>
      <sheetName val="D_&amp;_W_sizes1"/>
      <sheetName val="Goc_CC1"/>
      <sheetName val="외주대비_-석축???_x1"/>
      <sheetName val="IMF_Code1"/>
      <sheetName val="토__공1"/>
      <sheetName val="주공_갑지1"/>
      <sheetName val="5_2_6~7공사요율1"/>
      <sheetName val="04_12월건강보험(일용직)1"/>
      <sheetName val="1_내역(청_하역장전등)1"/>
      <sheetName val="1_Requisition(E)"/>
      <sheetName val="dtct_cong"/>
      <sheetName val="TL_rieng"/>
      <sheetName val="2_원가집계1"/>
      <sheetName val="ESTI_"/>
      <sheetName val="3_관로전환기1"/>
      <sheetName val="F_월별기성수금현황_1"/>
      <sheetName val="220_(2)1"/>
      <sheetName val="외주현황_wq11"/>
      <sheetName val="태화42_1"/>
      <sheetName val="내역서1999_8최종"/>
      <sheetName val="부대표지腰"/>
      <sheetName val="3_전기산출기초"/>
      <sheetName val="_1"/>
      <sheetName val="3_1"/>
      <sheetName val="3_10"/>
      <sheetName val="3_2"/>
      <sheetName val="3_3"/>
      <sheetName val="3_4"/>
      <sheetName val="3_5"/>
      <sheetName val="3_6"/>
      <sheetName val="3_7"/>
      <sheetName val="3_8"/>
      <sheetName val="3_9"/>
      <sheetName val="보도내_1"/>
      <sheetName val="Doi_so"/>
      <sheetName val="05_유류비자금청구(완)1"/>
      <sheetName val="19_07월_세_계1"/>
      <sheetName val="19_07항목별(시트복사금지100번쓰기)1"/>
      <sheetName val="19_05월1"/>
      <sheetName val="grid_(1)1"/>
      <sheetName val="경율산정_XLS1"/>
      <sheetName val="PAD_TR보호대기초1"/>
      <sheetName val="Measure_1306"/>
      <sheetName val="DM_ChiPhi"/>
      <sheetName val="외주대비_-석축_x005f_x0000__x005f_x0000__x005f_x0000__x"/>
      <sheetName val="Du_thau"/>
      <sheetName val="1_관로"/>
      <sheetName val="입찰품"/>
      <sheetName val="금회_청구사항(기계)"/>
      <sheetName val="기성갑지_(소방)"/>
      <sheetName val="금회_청구사항(소방)"/>
      <sheetName val="D_B"/>
      <sheetName val="일위대가56-1_"/>
      <sheetName val="일위대가71-1_"/>
      <sheetName val="일위대가74-1_"/>
      <sheetName val="일위대가76-1_"/>
      <sheetName val="일위대가77-1_"/>
      <sheetName val="일위대가78-1_"/>
      <sheetName val="동강_배관"/>
      <sheetName val="WCR_외주"/>
      <sheetName val="ANILINE_-_OPTION"/>
      <sheetName val="MDI_-_OPTION"/>
      <sheetName val="1_청구서"/>
      <sheetName val="2_내역서"/>
      <sheetName val="부대표지䥀"/>
      <sheetName val="NHÀ_NHẬP_LIỆU"/>
      <sheetName val="MÓNG_SILO"/>
      <sheetName val="K2_site_Total_내역서"/>
      <sheetName val="부대표지⽠"/>
      <sheetName val="[후다_?_???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_후다_?_x0003"/>
      <sheetName val="C_MECHANICAL1"/>
      <sheetName val="Basic_Wage"/>
      <sheetName val="Menber_List"/>
      <sheetName val="PL_Vua"/>
      <sheetName val="Budget_Code"/>
      <sheetName val="Phu_cap"/>
      <sheetName val="7_공정표"/>
      <sheetName val="TỔNG_HỢP"/>
      <sheetName val="ጊ후다내역_XLS_0_0ControlSheet31"/>
      <sheetName val="외주대비_-석축____x1"/>
      <sheetName val="Đầu_tư"/>
      <sheetName val="4_수량산출서"/>
      <sheetName val="단가多〒"/>
      <sheetName val="안양동교_1안"/>
      <sheetName val="2__주요공지（主要公告）"/>
      <sheetName val="도급표지ÉԀ"/>
      <sheetName val="4_예산내역서"/>
      <sheetName val="A_견적"/>
      <sheetName val="_후다_x005f_x0001___x005f_x0010__x005f_x0000__x0003"/>
      <sheetName val="RAB_AR&amp;STR"/>
      <sheetName val="3__CNT"/>
      <sheetName val="unit_price_list(M)"/>
      <sheetName val="Breakdown_(B)"/>
      <sheetName val="thông_tin"/>
      <sheetName val="Ton_Kho"/>
      <sheetName val="Sikje_inĴ¾"/>
      <sheetName val="eq_dat"/>
      <sheetName val="1차설계Ꮗԯ"/>
      <sheetName val="48_x0005_"/>
      <sheetName val="내역(최종본浳き"/>
      <sheetName val="내역(최종본浳⿢"/>
      <sheetName val="내역(최종본浳ぁ"/>
      <sheetName val="흄관기"/>
      <sheetName val="입찰품_x0005_"/>
      <sheetName val="외주대비-구_x0005_"/>
      <sheetName val="인부신상"/>
      <sheetName val="구조ఀ덀"/>
      <sheetName val="외주대비-구"/>
      <sheetName val="SP-¬"/>
      <sheetName val="GRD"/>
      <sheetName val="자동제"/>
      <sheetName val="1-_x0005_"/>
      <sheetName val="CAUDIT"/>
      <sheetName val="Sh_x0010_"/>
      <sheetName val="가정급수관"/>
      <sheetName val="도시정비"/>
      <sheetName val="개발"/>
      <sheetName val="도시정비 "/>
      <sheetName val="민간"/>
      <sheetName val="3.1.6 전산처리결과"/>
      <sheetName val="인부신상헾⼳"/>
      <sheetName val="본장"/>
      <sheetName val="건_′近丂"/>
      <sheetName val="건_ê"/>
      <sheetName val="수로BOX"/>
      <sheetName val="총공사"/>
      <sheetName val="A-100전제"/>
      <sheetName val="갑지 1회"/>
      <sheetName val="표지1회"/>
      <sheetName val="18.07"/>
      <sheetName val="갑지 2회"/>
      <sheetName val="표지2회"/>
      <sheetName val="18.08"/>
      <sheetName val="갑지 3회"/>
      <sheetName val="표지3회"/>
      <sheetName val="18.09"/>
      <sheetName val="갑지 4회"/>
      <sheetName val="표지4회"/>
      <sheetName val="18.10"/>
      <sheetName val="갑지 5회"/>
      <sheetName val="표지5회"/>
      <sheetName val="18.11"/>
      <sheetName val="갑지 6회"/>
      <sheetName val="표지6회"/>
      <sheetName val="18.12"/>
      <sheetName val="갑지 7회"/>
      <sheetName val="표지7회"/>
      <sheetName val="19.01"/>
      <sheetName val="갑지 8회"/>
      <sheetName val="표지8회"/>
      <sheetName val="19.02"/>
      <sheetName val="갑지 9회"/>
      <sheetName val="표지 9회"/>
      <sheetName val="19.03"/>
      <sheetName val="갑지 10회"/>
      <sheetName val="표지 10회"/>
      <sheetName val="19.04"/>
      <sheetName val="갑지 11회"/>
      <sheetName val="표지 11회"/>
      <sheetName val="19.05"/>
      <sheetName val="갑지 12회"/>
      <sheetName val="표지 12회"/>
      <sheetName val="19.06"/>
      <sheetName val="갑지 13회"/>
      <sheetName val="표지 13회"/>
      <sheetName val="19.07"/>
      <sheetName val="갑지 14회"/>
      <sheetName val="표지 14회"/>
      <sheetName val="19.08"/>
      <sheetName val="부대표지츀 "/>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수량산출(TDI)"/>
      <sheetName val="수량집계(본역사)"/>
      <sheetName val="수량집계(임시역사)"/>
      <sheetName val="수량산출(AFC)"/>
      <sheetName val="수량산출(CCTV)"/>
      <sheetName val="수량_작성"/>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월별손익(용역)"/>
      <sheetName val="평야부"/>
      <sheetName val="단가16(노임)"/>
      <sheetName val="_x0000__x0010__x0000_내"/>
      <sheetName val="건_ê_x0000_Ԁ"/>
      <sheetName val="총공사_x0000__x0000_Ԁ"/>
      <sheetName val="부대표지츀 _x0000__x0000_얈"/>
      <sheetName val="부대표지츀 _x0000__x0000_篐"/>
      <sheetName val="견적서표지"/>
      <sheetName val="급여병적자료"/>
      <sheetName val="상하수대비내역(공내역)"/>
      <sheetName val="C.배수관공"/>
      <sheetName val="주차구획_x0000__x0000_Ԁ"/>
      <sheetName val="合成単価作成表-BLDG"/>
      <sheetName val="건축원가계산서"/>
      <sheetName val="4_수량산출서1"/>
      <sheetName val="1_관로1"/>
      <sheetName val="안양동교_1안1"/>
      <sheetName val="const_"/>
      <sheetName val="입찰내역_발주처_양식"/>
      <sheetName val="자재기성_신청서_xlsx"/>
      <sheetName val="06_일위대가목록2"/>
      <sheetName val="운동장_(2)2"/>
      <sheetName val="2_원가집계2"/>
      <sheetName val="외주대비_-석É2"/>
      <sheetName val="5_2_6~7공사요율2"/>
      <sheetName val="05_유류비자금청구(완)2"/>
      <sheetName val="주공_갑지2"/>
      <sheetName val="04_12월건강보험(일용직)2"/>
      <sheetName val="grid_(1)2"/>
      <sheetName val="토__공2"/>
      <sheetName val="1_내역(청_하역장전등)2"/>
      <sheetName val="PAD_TR보호대기초2"/>
      <sheetName val="19_07월_세_계2"/>
      <sheetName val="19_07항목별(시트복사금지100번쓰기)2"/>
      <sheetName val="19_05월2"/>
      <sheetName val="4_수량산출서2"/>
      <sheetName val="경율산정_XLS2"/>
      <sheetName val="1_관로2"/>
      <sheetName val="안양동교_1안2"/>
      <sheetName val="A_견적1"/>
      <sheetName val="const_1"/>
      <sheetName val="4_예산내역서1"/>
      <sheetName val="입찰내역_발주처_양식1"/>
      <sheetName val="자재기성_신청서_xlsx1"/>
      <sheetName val="6.RJP이토처리시간"/>
      <sheetName val="7.RJP지층별제원"/>
      <sheetName val="흥양2교토㎈ï뇸ર"/>
      <sheetName val="TREE_䢬"/>
      <sheetName val="도급표지  (3_x0000_"/>
      <sheetName val="배방교"/>
      <sheetName val="도급표지  (怀꿟"/>
      <sheetName val="드럼사이즈 내역"/>
      <sheetName val="간접비 총괄표"/>
      <sheetName val="4 L速뇥ᝠ"/>
      <sheetName val="1공구 건_xdc00_䘢䠂檱䠛檳"/>
      <sheetName val="소야공정_x0000__x0000_Ԁ"/>
      <sheetName val="ChartData"/>
      <sheetName val="보도내역 (_x0010__x0000_"/>
      <sheetName val="I.설계조건"/>
      <sheetName val="주형"/>
      <sheetName val="3.바닥판설계"/>
      <sheetName val="관급자재산출근거"/>
      <sheetName val="2008년하반기노임"/>
      <sheetName val="표준차도부연장집계-ASP"/>
      <sheetName val="패널"/>
      <sheetName val="6공구(_xda8b_瀀"/>
      <sheetName val="주차구획"/>
      <sheetName val="소야공정"/>
      <sheetName val="부"/>
      <sheetName val="품À"/>
      <sheetName val="Sh"/>
      <sheetName val="흥양2교토h曘ʹ"/>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sheetData sheetId="1440"/>
      <sheetData sheetId="1441"/>
      <sheetData sheetId="1442"/>
      <sheetData sheetId="1443"/>
      <sheetData sheetId="1444"/>
      <sheetData sheetId="1445">
        <row r="1">
          <cell r="A1" t="str">
            <v>PHIẾU XỬ LÝ HỒ SƠ THANH TOÁN VƯỢT THẨM QUYỀN PD</v>
          </cell>
        </row>
      </sheetData>
      <sheetData sheetId="1446" refreshError="1"/>
      <sheetData sheetId="1447" refreshError="1"/>
      <sheetData sheetId="1448" refreshError="1"/>
      <sheetData sheetId="1449" refreshError="1"/>
      <sheetData sheetId="1450" refreshError="1"/>
      <sheetData sheetId="1451" refreshError="1"/>
      <sheetData sheetId="1452"/>
      <sheetData sheetId="1453"/>
      <sheetData sheetId="1454"/>
      <sheetData sheetId="1455"/>
      <sheetData sheetId="1456"/>
      <sheetData sheetId="1457"/>
      <sheetData sheetId="1458">
        <row r="1">
          <cell r="A1" t="str">
            <v>PHIẾU XỬ LÝ HỒ SƠ THANH TOÁN VƯỢT THẨM QUYỀN PD</v>
          </cell>
        </row>
      </sheetData>
      <sheetData sheetId="1459">
        <row r="1">
          <cell r="A1" t="str">
            <v>PHIẾU XỬ LÝ HỒ SƠ THANH TOÁN VƯỢT THẨM QUYỀN PD</v>
          </cell>
        </row>
      </sheetData>
      <sheetData sheetId="1460">
        <row r="1">
          <cell r="A1" t="str">
            <v>PHIẾU XỬ LÝ HỒ SƠ THANH TOÁN VƯỢT THẨM QUYỀN PD</v>
          </cell>
        </row>
      </sheetData>
      <sheetData sheetId="1461">
        <row r="1">
          <cell r="A1" t="str">
            <v>PHIẾU XỬ LÝ HỒ SƠ THANH TOÁN VƯỢT THẨM QUYỀN PD</v>
          </cell>
        </row>
      </sheetData>
      <sheetData sheetId="1462">
        <row r="1">
          <cell r="A1" t="str">
            <v>PHIẾU XỬ LÝ HỒ SƠ THANH TOÁN VƯỢT THẨM QUYỀN PD</v>
          </cell>
        </row>
      </sheetData>
      <sheetData sheetId="1463">
        <row r="1">
          <cell r="A1" t="str">
            <v>PHIẾU XỬ LÝ HỒ SƠ THANH TOÁN VƯỢT THẨM QUYỀN PD</v>
          </cell>
        </row>
      </sheetData>
      <sheetData sheetId="1464">
        <row r="1">
          <cell r="A1" t="str">
            <v>PHIẾU XỬ LÝ HỒ SƠ THANH TOÁN VƯỢT THẨM QUYỀN PD</v>
          </cell>
        </row>
      </sheetData>
      <sheetData sheetId="1465">
        <row r="1">
          <cell r="A1" t="str">
            <v>PHIẾU XỬ LÝ HỒ SƠ THANH TOÁN VƯỢT THẨM QUYỀN PD</v>
          </cell>
        </row>
      </sheetData>
      <sheetData sheetId="1466">
        <row r="1">
          <cell r="A1" t="str">
            <v>PHIẾU XỬ LÝ HỒ SƠ THANH TOÁN VƯỢT THẨM QUYỀN PD</v>
          </cell>
        </row>
      </sheetData>
      <sheetData sheetId="1467">
        <row r="1">
          <cell r="A1" t="str">
            <v>PHIẾU XỬ LÝ HỒ SƠ THANH TOÁN VƯỢT THẨM QUYỀN PD</v>
          </cell>
        </row>
      </sheetData>
      <sheetData sheetId="1468">
        <row r="1">
          <cell r="A1" t="str">
            <v>PHIẾU XỬ LÝ HỒ SƠ THANH TOÁN VƯỢT THẨM QUYỀN PD</v>
          </cell>
        </row>
      </sheetData>
      <sheetData sheetId="1469">
        <row r="1">
          <cell r="A1" t="str">
            <v>PHIẾU XỬ LÝ HỒ SƠ THANH TOÁN VƯỢT THẨM QUYỀN PD</v>
          </cell>
        </row>
      </sheetData>
      <sheetData sheetId="1470">
        <row r="1">
          <cell r="A1" t="str">
            <v>PHIẾU XỬ LÝ HỒ SƠ THANH TOÁN VƯỢT THẨM QUYỀN PD</v>
          </cell>
        </row>
      </sheetData>
      <sheetData sheetId="1471">
        <row r="1">
          <cell r="A1" t="str">
            <v>PHIẾU XỬ LÝ HỒ SƠ THANH TOÁN VƯỢT THẨM QUYỀN PD</v>
          </cell>
        </row>
      </sheetData>
      <sheetData sheetId="1472">
        <row r="1">
          <cell r="A1" t="str">
            <v>PHIẾU XỬ LÝ HỒ SƠ THANH TOÁN VƯỢT THẨM QUYỀN PD</v>
          </cell>
        </row>
      </sheetData>
      <sheetData sheetId="1473">
        <row r="1">
          <cell r="A1" t="str">
            <v>PHIẾU XỬ LÝ HỒ SƠ THANH TOÁN VƯỢT THẨM QUYỀN PD</v>
          </cell>
        </row>
      </sheetData>
      <sheetData sheetId="1474">
        <row r="1">
          <cell r="A1" t="str">
            <v>PHIẾU XỬ LÝ HỒ SƠ THANH TOÁN VƯỢT THẨM QUYỀN PD</v>
          </cell>
        </row>
      </sheetData>
      <sheetData sheetId="1475">
        <row r="1">
          <cell r="A1" t="str">
            <v>PHIẾU XỬ LÝ HỒ SƠ THANH TOÁN VƯỢT THẨM QUYỀN PD</v>
          </cell>
        </row>
      </sheetData>
      <sheetData sheetId="1476">
        <row r="1">
          <cell r="A1" t="str">
            <v>PHIẾU XỬ LÝ HỒ SƠ THANH TOÁN VƯỢT THẨM QUYỀN PD</v>
          </cell>
        </row>
      </sheetData>
      <sheetData sheetId="1477">
        <row r="1">
          <cell r="A1" t="str">
            <v>PHIẾU XỬ LÝ HỒ SƠ THANH TOÁN VƯỢT THẨM QUYỀN PD</v>
          </cell>
        </row>
      </sheetData>
      <sheetData sheetId="1478">
        <row r="1">
          <cell r="A1" t="str">
            <v>PHIẾU XỬ LÝ HỒ SƠ THANH TOÁN VƯỢT THẨM QUYỀN PD</v>
          </cell>
        </row>
      </sheetData>
      <sheetData sheetId="1479">
        <row r="1">
          <cell r="A1" t="str">
            <v>PHIẾU XỬ LÝ HỒ SƠ THANH TOÁN VƯỢT THẨM QUYỀN PD</v>
          </cell>
        </row>
      </sheetData>
      <sheetData sheetId="1480">
        <row r="1">
          <cell r="A1" t="str">
            <v>PHIẾU XỬ LÝ HỒ SƠ THANH TOÁN VƯỢT THẨM QUYỀN PD</v>
          </cell>
        </row>
      </sheetData>
      <sheetData sheetId="1481">
        <row r="1">
          <cell r="A1" t="str">
            <v>PHIẾU XỬ LÝ HỒ SƠ THANH TOÁN VƯỢT THẨM QUYỀN PD</v>
          </cell>
        </row>
      </sheetData>
      <sheetData sheetId="1482">
        <row r="1">
          <cell r="A1" t="str">
            <v>PHIẾU XỬ LÝ HỒ SƠ THANH TOÁN VƯỢT THẨM QUYỀN PD</v>
          </cell>
        </row>
      </sheetData>
      <sheetData sheetId="1483">
        <row r="1">
          <cell r="A1" t="str">
            <v>PHIẾU XỬ LÝ HỒ SƠ THANH TOÁN VƯỢT THẨM QUYỀN PD</v>
          </cell>
        </row>
      </sheetData>
      <sheetData sheetId="1484">
        <row r="1">
          <cell r="A1" t="str">
            <v>PHIẾU XỬ LÝ HỒ SƠ THANH TOÁN VƯỢT THẨM QUYỀN PD</v>
          </cell>
        </row>
      </sheetData>
      <sheetData sheetId="1485">
        <row r="1">
          <cell r="A1" t="str">
            <v>PHIẾU XỬ LÝ HỒ SƠ THANH TOÁN VƯỢT THẨM QUYỀN PD</v>
          </cell>
        </row>
      </sheetData>
      <sheetData sheetId="1486">
        <row r="1">
          <cell r="A1" t="str">
            <v>PHIẾU XỬ LÝ HỒ SƠ THANH TOÁN VƯỢT THẨM QUYỀN PD</v>
          </cell>
        </row>
      </sheetData>
      <sheetData sheetId="1487">
        <row r="1">
          <cell r="A1" t="str">
            <v>PHIẾU XỬ LÝ HỒ SƠ THANH TOÁN VƯỢT THẨM QUYỀN PD</v>
          </cell>
        </row>
      </sheetData>
      <sheetData sheetId="1488">
        <row r="1">
          <cell r="A1" t="str">
            <v>PHIẾU XỬ LÝ HỒ SƠ THANH TOÁN VƯỢT THẨM QUYỀN PD</v>
          </cell>
        </row>
      </sheetData>
      <sheetData sheetId="1489">
        <row r="1">
          <cell r="A1" t="str">
            <v>PHIẾU XỬ LÝ HỒ SƠ THANH TOÁN VƯỢT THẨM QUYỀN PD</v>
          </cell>
        </row>
      </sheetData>
      <sheetData sheetId="1490">
        <row r="1">
          <cell r="A1" t="str">
            <v>PHIẾU XỬ LÝ HỒ SƠ THANH TOÁN VƯỢT THẨM QUYỀN PD</v>
          </cell>
        </row>
      </sheetData>
      <sheetData sheetId="1491">
        <row r="1">
          <cell r="A1" t="str">
            <v>PHIẾU XỬ LÝ HỒ SƠ THANH TOÁN VƯỢT THẨM QUYỀN PD</v>
          </cell>
        </row>
      </sheetData>
      <sheetData sheetId="1492">
        <row r="1">
          <cell r="A1" t="str">
            <v>PHIẾU XỬ LÝ HỒ SƠ THANH TOÁN VƯỢT THẨM QUYỀN PD</v>
          </cell>
        </row>
      </sheetData>
      <sheetData sheetId="1493">
        <row r="1">
          <cell r="A1" t="str">
            <v>PHIẾU XỬ LÝ HỒ SƠ THANH TOÁN VƯỢT THẨM QUYỀN PD</v>
          </cell>
        </row>
      </sheetData>
      <sheetData sheetId="1494">
        <row r="1">
          <cell r="A1" t="str">
            <v>PHIẾU XỬ LÝ HỒ SƠ THANH TOÁN VƯỢT THẨM QUYỀN PD</v>
          </cell>
        </row>
      </sheetData>
      <sheetData sheetId="1495">
        <row r="1">
          <cell r="A1" t="str">
            <v>PHIẾU XỬ LÝ HỒ SƠ THANH TOÁN VƯỢT THẨM QUYỀN PD</v>
          </cell>
        </row>
      </sheetData>
      <sheetData sheetId="1496">
        <row r="1">
          <cell r="A1" t="str">
            <v>PHIẾU XỬ LÝ HỒ SƠ THANH TOÁN VƯỢT THẨM QUYỀN PD</v>
          </cell>
        </row>
      </sheetData>
      <sheetData sheetId="1497">
        <row r="1">
          <cell r="A1" t="str">
            <v>PHIẾU XỬ LÝ HỒ SƠ THANH TOÁN VƯỢT THẨM QUYỀN PD</v>
          </cell>
        </row>
      </sheetData>
      <sheetData sheetId="1498">
        <row r="1">
          <cell r="A1" t="str">
            <v>PHIẾU XỬ LÝ HỒ SƠ THANH TOÁN VƯỢT THẨM QUYỀN PD</v>
          </cell>
        </row>
      </sheetData>
      <sheetData sheetId="1499">
        <row r="1">
          <cell r="A1" t="str">
            <v>PHIẾU XỬ LÝ HỒ SƠ THANH TOÁN VƯỢT THẨM QUYỀN PD</v>
          </cell>
        </row>
      </sheetData>
      <sheetData sheetId="1500">
        <row r="1">
          <cell r="A1" t="str">
            <v>PHIẾU XỬ LÝ HỒ SƠ THANH TOÁN VƯỢT THẨM QUYỀN PD</v>
          </cell>
        </row>
      </sheetData>
      <sheetData sheetId="1501">
        <row r="1">
          <cell r="A1" t="str">
            <v>PHIẾU XỬ LÝ HỒ SƠ THANH TOÁN VƯỢT THẨM QUYỀN PD</v>
          </cell>
        </row>
      </sheetData>
      <sheetData sheetId="1502">
        <row r="1">
          <cell r="A1" t="str">
            <v>PHIẾU XỬ LÝ HỒ SƠ THANH TOÁN VƯỢT THẨM QUYỀN PD</v>
          </cell>
        </row>
      </sheetData>
      <sheetData sheetId="1503">
        <row r="1">
          <cell r="A1" t="str">
            <v>PHIẾU XỬ LÝ HỒ SƠ THANH TOÁN VƯỢT THẨM QUYỀN PD</v>
          </cell>
        </row>
      </sheetData>
      <sheetData sheetId="1504">
        <row r="1">
          <cell r="A1" t="str">
            <v>PHIẾU XỬ LÝ HỒ SƠ THANH TOÁN VƯỢT THẨM QUYỀN PD</v>
          </cell>
        </row>
      </sheetData>
      <sheetData sheetId="1505">
        <row r="1">
          <cell r="A1" t="str">
            <v>PHIẾU XỬ LÝ HỒ SƠ THANH TOÁN VƯỢT THẨM QUYỀN PD</v>
          </cell>
        </row>
      </sheetData>
      <sheetData sheetId="1506">
        <row r="1">
          <cell r="A1" t="str">
            <v>PHIẾU XỬ LÝ HỒ SƠ THANH TOÁN VƯỢT THẨM QUYỀN PD</v>
          </cell>
        </row>
      </sheetData>
      <sheetData sheetId="1507">
        <row r="1">
          <cell r="A1" t="str">
            <v>PHIẾU XỬ LÝ HỒ SƠ THANH TOÁN VƯỢT THẨM QUYỀN PD</v>
          </cell>
        </row>
      </sheetData>
      <sheetData sheetId="1508">
        <row r="1">
          <cell r="A1" t="str">
            <v>PHIẾU XỬ LÝ HỒ SƠ THANH TOÁN VƯỢT THẨM QUYỀN PD</v>
          </cell>
        </row>
      </sheetData>
      <sheetData sheetId="1509">
        <row r="1">
          <cell r="A1" t="str">
            <v>PHIẾU XỬ LÝ HỒ SƠ THANH TOÁN VƯỢT THẨM QUYỀN PD</v>
          </cell>
        </row>
      </sheetData>
      <sheetData sheetId="1510">
        <row r="1">
          <cell r="A1" t="str">
            <v>PHIẾU XỬ LÝ HỒ SƠ THANH TOÁN VƯỢT THẨM QUYỀN PD</v>
          </cell>
        </row>
      </sheetData>
      <sheetData sheetId="1511">
        <row r="1">
          <cell r="A1" t="str">
            <v>PHIẾU XỬ LÝ HỒ SƠ THANH TOÁN VƯỢT THẨM QUYỀN PD</v>
          </cell>
        </row>
      </sheetData>
      <sheetData sheetId="1512">
        <row r="1">
          <cell r="A1" t="str">
            <v>PHIẾU XỬ LÝ HỒ SƠ THANH TOÁN VƯỢT THẨM QUYỀN PD</v>
          </cell>
        </row>
      </sheetData>
      <sheetData sheetId="1513">
        <row r="1">
          <cell r="A1" t="str">
            <v>PHIẾU XỬ LÝ HỒ SƠ THANH TOÁN VƯỢT THẨM QUYỀN PD</v>
          </cell>
        </row>
      </sheetData>
      <sheetData sheetId="1514">
        <row r="1">
          <cell r="A1" t="str">
            <v>PHIẾU XỬ LÝ HỒ SƠ THANH TOÁN VƯỢT THẨM QUYỀN PD</v>
          </cell>
        </row>
      </sheetData>
      <sheetData sheetId="1515">
        <row r="1">
          <cell r="A1" t="str">
            <v>PHIẾU XỬ LÝ HỒ SƠ THANH TOÁN VƯỢT THẨM QUYỀN PD</v>
          </cell>
        </row>
      </sheetData>
      <sheetData sheetId="1516">
        <row r="1">
          <cell r="A1" t="str">
            <v>PHIẾU XỬ LÝ HỒ SƠ THANH TOÁN VƯỢT THẨM QUYỀN PD</v>
          </cell>
        </row>
      </sheetData>
      <sheetData sheetId="1517">
        <row r="1">
          <cell r="A1" t="str">
            <v>PHIẾU XỬ LÝ HỒ SƠ THANH TOÁN VƯỢT THẨM QUYỀN PD</v>
          </cell>
        </row>
      </sheetData>
      <sheetData sheetId="1518">
        <row r="1">
          <cell r="A1" t="str">
            <v>PHIẾU XỬ LÝ HỒ SƠ THANH TOÁN VƯỢT THẨM QUYỀN PD</v>
          </cell>
        </row>
      </sheetData>
      <sheetData sheetId="1519">
        <row r="1">
          <cell r="A1" t="str">
            <v>PHIẾU XỬ LÝ HỒ SƠ THANH TOÁN VƯỢT THẨM QUYỀN PD</v>
          </cell>
        </row>
      </sheetData>
      <sheetData sheetId="1520">
        <row r="1">
          <cell r="A1" t="str">
            <v>PHIẾU XỬ LÝ HỒ SƠ THANH TOÁN VƯỢT THẨM QUYỀN PD</v>
          </cell>
        </row>
      </sheetData>
      <sheetData sheetId="1521">
        <row r="1">
          <cell r="A1" t="str">
            <v>PHIẾU XỬ LÝ HỒ SƠ THANH TOÁN VƯỢT THẨM QUYỀN PD</v>
          </cell>
        </row>
      </sheetData>
      <sheetData sheetId="1522">
        <row r="1">
          <cell r="A1" t="str">
            <v>PHIẾU XỬ LÝ HỒ SƠ THANH TOÁN VƯỢT THẨM QUYỀN PD</v>
          </cell>
        </row>
      </sheetData>
      <sheetData sheetId="1523">
        <row r="1">
          <cell r="A1" t="str">
            <v>PHIẾU XỬ LÝ HỒ SƠ THANH TOÁN VƯỢT THẨM QUYỀN PD</v>
          </cell>
        </row>
      </sheetData>
      <sheetData sheetId="1524">
        <row r="1">
          <cell r="A1" t="str">
            <v>PHIẾU XỬ LÝ HỒ SƠ THANH TOÁN VƯỢT THẨM QUYỀN PD</v>
          </cell>
        </row>
      </sheetData>
      <sheetData sheetId="1525">
        <row r="1">
          <cell r="A1" t="str">
            <v>PHIẾU XỬ LÝ HỒ SƠ THANH TOÁN VƯỢT THẨM QUYỀN PD</v>
          </cell>
        </row>
      </sheetData>
      <sheetData sheetId="1526">
        <row r="1">
          <cell r="A1" t="str">
            <v>PHIẾU XỬ LÝ HỒ SƠ THANH TOÁN VƯỢT THẨM QUYỀN PD</v>
          </cell>
        </row>
      </sheetData>
      <sheetData sheetId="1527">
        <row r="1">
          <cell r="A1" t="str">
            <v>PHIẾU XỬ LÝ HỒ SƠ THANH TOÁN VƯỢT THẨM QUYỀN PD</v>
          </cell>
        </row>
      </sheetData>
      <sheetData sheetId="1528">
        <row r="1">
          <cell r="A1" t="str">
            <v>PHIẾU XỬ LÝ HỒ SƠ THANH TOÁN VƯỢT THẨM QUYỀN PD</v>
          </cell>
        </row>
      </sheetData>
      <sheetData sheetId="1529">
        <row r="1">
          <cell r="A1" t="str">
            <v>PHIẾU XỬ LÝ HỒ SƠ THANH TOÁN VƯỢT THẨM QUYỀN PD</v>
          </cell>
        </row>
      </sheetData>
      <sheetData sheetId="1530">
        <row r="1">
          <cell r="A1" t="str">
            <v>PHIẾU XỬ LÝ HỒ SƠ THANH TOÁN VƯỢT THẨM QUYỀN PD</v>
          </cell>
        </row>
      </sheetData>
      <sheetData sheetId="1531">
        <row r="1">
          <cell r="A1" t="str">
            <v>PHIẾU XỬ LÝ HỒ SƠ THANH TOÁN VƯỢT THẨM QUYỀN PD</v>
          </cell>
        </row>
      </sheetData>
      <sheetData sheetId="1532">
        <row r="1">
          <cell r="A1" t="str">
            <v>PHIẾU XỬ LÝ HỒ SƠ THANH TOÁN VƯỢT THẨM QUYỀN PD</v>
          </cell>
        </row>
      </sheetData>
      <sheetData sheetId="1533">
        <row r="1">
          <cell r="A1" t="str">
            <v>PHIẾU XỬ LÝ HỒ SƠ THANH TOÁN VƯỢT THẨM QUYỀN PD</v>
          </cell>
        </row>
      </sheetData>
      <sheetData sheetId="1534">
        <row r="1">
          <cell r="A1" t="str">
            <v>PHIẾU XỬ LÝ HỒ SƠ THANH TOÁN VƯỢT THẨM QUYỀN PD</v>
          </cell>
        </row>
      </sheetData>
      <sheetData sheetId="1535">
        <row r="1">
          <cell r="A1" t="str">
            <v>PHIẾU XỬ LÝ HỒ SƠ THANH TOÁN VƯỢT THẨM QUYỀN PD</v>
          </cell>
        </row>
      </sheetData>
      <sheetData sheetId="1536">
        <row r="1">
          <cell r="A1" t="str">
            <v>PHIẾU XỬ LÝ HỒ SƠ THANH TOÁN VƯỢT THẨM QUYỀN PD</v>
          </cell>
        </row>
      </sheetData>
      <sheetData sheetId="1537">
        <row r="1">
          <cell r="A1" t="str">
            <v>PHIẾU XỬ LÝ HỒ SƠ THANH TOÁN VƯỢT THẨM QUYỀN PD</v>
          </cell>
        </row>
      </sheetData>
      <sheetData sheetId="1538">
        <row r="1">
          <cell r="A1" t="str">
            <v>PHIẾU XỬ LÝ HỒ SƠ THANH TOÁN VƯỢT THẨM QUYỀN PD</v>
          </cell>
        </row>
      </sheetData>
      <sheetData sheetId="1539">
        <row r="1">
          <cell r="A1" t="str">
            <v>PHIẾU XỬ LÝ HỒ SƠ THANH TOÁN VƯỢT THẨM QUYỀN PD</v>
          </cell>
        </row>
      </sheetData>
      <sheetData sheetId="1540">
        <row r="1">
          <cell r="A1" t="str">
            <v>PHIẾU XỬ LÝ HỒ SƠ THANH TOÁN VƯỢT THẨM QUYỀN PD</v>
          </cell>
        </row>
      </sheetData>
      <sheetData sheetId="1541">
        <row r="1">
          <cell r="A1" t="str">
            <v>PHIẾU XỬ LÝ HỒ SƠ THANH TOÁN VƯỢT THẨM QUYỀN PD</v>
          </cell>
        </row>
      </sheetData>
      <sheetData sheetId="1542">
        <row r="1">
          <cell r="A1" t="str">
            <v>PHIẾU XỬ LÝ HỒ SƠ THANH TOÁN VƯỢT THẨM QUYỀN PD</v>
          </cell>
        </row>
      </sheetData>
      <sheetData sheetId="1543">
        <row r="1">
          <cell r="A1" t="str">
            <v>PHIẾU XỬ LÝ HỒ SƠ THANH TOÁN VƯỢT THẨM QUYỀN PD</v>
          </cell>
        </row>
      </sheetData>
      <sheetData sheetId="1544">
        <row r="1">
          <cell r="A1" t="str">
            <v>PHIẾU XỬ LÝ HỒ SƠ THANH TOÁN VƯỢT THẨM QUYỀN PD</v>
          </cell>
        </row>
      </sheetData>
      <sheetData sheetId="1545">
        <row r="1">
          <cell r="A1" t="str">
            <v>PHIẾU XỬ LÝ HỒ SƠ THANH TOÁN VƯỢT THẨM QUYỀN PD</v>
          </cell>
        </row>
      </sheetData>
      <sheetData sheetId="1546" refreshError="1"/>
      <sheetData sheetId="1547">
        <row r="1">
          <cell r="A1" t="str">
            <v>PHIẾU XỬ LÝ HỒ SƠ THANH TOÁN VƯỢT THẨM QUYỀN PD</v>
          </cell>
        </row>
      </sheetData>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sheetData sheetId="1563"/>
      <sheetData sheetId="1564"/>
      <sheetData sheetId="1565"/>
      <sheetData sheetId="1566">
        <row r="1">
          <cell r="A1" t="str">
            <v>PHIẾU XỬ LÝ HỒ SƠ THANH TOÁN VƯỢT THẨM QUYỀN PD</v>
          </cell>
        </row>
      </sheetData>
      <sheetData sheetId="1567">
        <row r="1">
          <cell r="A1" t="str">
            <v>PHIẾU XỬ LÝ HỒ SƠ THANH TOÁN VƯỢT THẨM QUYỀN PD</v>
          </cell>
        </row>
      </sheetData>
      <sheetData sheetId="1568">
        <row r="1">
          <cell r="A1" t="str">
            <v>PHIẾU XỬ LÝ HỒ SƠ THANH TOÁN VƯỢT THẨM QUYỀN PD</v>
          </cell>
        </row>
      </sheetData>
      <sheetData sheetId="1569">
        <row r="1">
          <cell r="A1" t="str">
            <v>PHIẾU XỬ LÝ HỒ SƠ THANH TOÁN VƯỢT THẨM QUYỀN PD</v>
          </cell>
        </row>
      </sheetData>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sheetData sheetId="1665"/>
      <sheetData sheetId="1666"/>
      <sheetData sheetId="1667"/>
      <sheetData sheetId="1668"/>
      <sheetData sheetId="1669"/>
      <sheetData sheetId="1670">
        <row r="1">
          <cell r="A1" t="str">
            <v>PHIẾU XỬ LÝ HỒ SƠ THANH TOÁN VƯỢT THẨM QUYỀN PD</v>
          </cell>
        </row>
      </sheetData>
      <sheetData sheetId="1671">
        <row r="1">
          <cell r="A1" t="str">
            <v>PHIẾU XỬ LÝ HỒ SƠ THANH TOÁN VƯỢT THẨM QUYỀN PD</v>
          </cell>
        </row>
      </sheetData>
      <sheetData sheetId="1672">
        <row r="1">
          <cell r="A1" t="str">
            <v>PHIẾU XỬ LÝ HỒ SƠ THANH TOÁN VƯỢT THẨM QUYỀN PD</v>
          </cell>
        </row>
      </sheetData>
      <sheetData sheetId="1673" refreshError="1"/>
      <sheetData sheetId="1674" refreshError="1"/>
      <sheetData sheetId="1675" refreshError="1"/>
      <sheetData sheetId="1676">
        <row r="1">
          <cell r="A1" t="str">
            <v>PHIẾU XỬ LÝ HỒ SƠ THANH TOÁN VƯỢT THẨM QUYỀN PD</v>
          </cell>
        </row>
      </sheetData>
      <sheetData sheetId="1677">
        <row r="1">
          <cell r="A1" t="str">
            <v>PHIẾU XỬ LÝ HỒ SƠ THANH TOÁN VƯỢT THẨM QUYỀN PD</v>
          </cell>
        </row>
      </sheetData>
      <sheetData sheetId="1678">
        <row r="1">
          <cell r="A1" t="str">
            <v>PHIẾU XỬ LÝ HỒ SƠ THANH TOÁN VƯỢT THẨM QUYỀN PD</v>
          </cell>
        </row>
      </sheetData>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sheetData sheetId="1763"/>
      <sheetData sheetId="1764"/>
      <sheetData sheetId="1765"/>
      <sheetData sheetId="1766"/>
      <sheetData sheetId="1767"/>
      <sheetData sheetId="1768">
        <row r="1">
          <cell r="A1" t="str">
            <v>PHIẾU XỬ LÝ HỒ SƠ THANH TOÁN VƯỢT THẨM QUYỀN PD</v>
          </cell>
        </row>
      </sheetData>
      <sheetData sheetId="1769">
        <row r="1">
          <cell r="A1" t="str">
            <v>PHIẾU XỬ LÝ HỒ SƠ THANH TOÁN VƯỢT THẨM QUYỀN PD</v>
          </cell>
        </row>
      </sheetData>
      <sheetData sheetId="1770">
        <row r="1">
          <cell r="A1" t="str">
            <v>PHIẾU XỬ LÝ HỒ SƠ THANH TOÁN VƯỢT THẨM QUYỀN PD</v>
          </cell>
        </row>
      </sheetData>
      <sheetData sheetId="1771">
        <row r="1">
          <cell r="A1" t="str">
            <v>PHIẾU XỬ LÝ HỒ SƠ THANH TOÁN VƯỢT THẨM QUYỀN PD</v>
          </cell>
        </row>
      </sheetData>
      <sheetData sheetId="1772">
        <row r="1">
          <cell r="A1" t="str">
            <v>PHIẾU XỬ LÝ HỒ SƠ THANH TOÁN VƯỢT THẨM QUYỀN PD</v>
          </cell>
        </row>
      </sheetData>
      <sheetData sheetId="1773">
        <row r="1">
          <cell r="A1" t="str">
            <v>PHIẾU XỬ LÝ HỒ SƠ THANH TOÁN VƯỢT THẨM QUYỀN PD</v>
          </cell>
        </row>
      </sheetData>
      <sheetData sheetId="1774">
        <row r="1">
          <cell r="A1" t="str">
            <v>PHIẾU XỬ LÝ HỒ SƠ THANH TOÁN VƯỢT THẨM QUYỀN PD</v>
          </cell>
        </row>
      </sheetData>
      <sheetData sheetId="1775">
        <row r="1">
          <cell r="A1" t="str">
            <v>PHIẾU XỬ LÝ HỒ SƠ THANH TOÁN VƯỢT THẨM QUYỀN PD</v>
          </cell>
        </row>
      </sheetData>
      <sheetData sheetId="1776">
        <row r="1">
          <cell r="A1" t="str">
            <v>PHIẾU XỬ LÝ HỒ SƠ THANH TOÁN VƯỢT THẨM QUYỀN PD</v>
          </cell>
        </row>
      </sheetData>
      <sheetData sheetId="1777" refreshError="1"/>
      <sheetData sheetId="1778" refreshError="1"/>
      <sheetData sheetId="1779" refreshError="1"/>
      <sheetData sheetId="1780" refreshError="1"/>
      <sheetData sheetId="1781" refreshError="1"/>
      <sheetData sheetId="1782">
        <row r="1">
          <cell r="A1" t="str">
            <v>PHIẾU XỬ LÝ HỒ SƠ THANH TOÁN VƯỢT THẨM QUYỀN PD</v>
          </cell>
        </row>
      </sheetData>
      <sheetData sheetId="1783"/>
      <sheetData sheetId="1784"/>
      <sheetData sheetId="1785"/>
      <sheetData sheetId="1786"/>
      <sheetData sheetId="1787"/>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sheetData sheetId="1827"/>
      <sheetData sheetId="1828"/>
      <sheetData sheetId="1829"/>
      <sheetData sheetId="1830"/>
      <sheetData sheetId="1831"/>
      <sheetData sheetId="1832">
        <row r="1">
          <cell r="A1" t="str">
            <v>PHIẾU XỬ LÝ HỒ SƠ THANH TOÁN VƯỢT THẨM QUYỀN PD</v>
          </cell>
        </row>
      </sheetData>
      <sheetData sheetId="1833">
        <row r="1">
          <cell r="A1" t="str">
            <v>PHIẾU XỬ LÝ HỒ SƠ THANH TOÁN VƯỢT THẨM QUYỀN PD</v>
          </cell>
        </row>
      </sheetData>
      <sheetData sheetId="1834">
        <row r="1">
          <cell r="A1" t="str">
            <v>PHIẾU XỬ LÝ HỒ SƠ THANH TOÁN VƯỢT THẨM QUYỀN PD</v>
          </cell>
        </row>
      </sheetData>
      <sheetData sheetId="1835">
        <row r="1">
          <cell r="A1" t="str">
            <v>PHIẾU XỬ LÝ HỒ SƠ THANH TOÁN VƯỢT THẨM QUYỀN PD</v>
          </cell>
        </row>
      </sheetData>
      <sheetData sheetId="1836">
        <row r="1">
          <cell r="A1" t="str">
            <v>PHIẾU XỬ LÝ HỒ SƠ THANH TOÁN VƯỢT THẨM QUYỀN PD</v>
          </cell>
        </row>
      </sheetData>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ow r="1">
          <cell r="A1" t="str">
            <v>PHIẾU XỬ LÝ HỒ SƠ THANH TOÁN VƯỢT THẨM QUYỀN PD</v>
          </cell>
        </row>
      </sheetData>
      <sheetData sheetId="2112" refreshError="1"/>
      <sheetData sheetId="2113" refreshError="1"/>
      <sheetData sheetId="2114" refreshError="1"/>
      <sheetData sheetId="2115" refreshError="1"/>
      <sheetData sheetId="2116">
        <row r="1">
          <cell r="A1" t="str">
            <v>PHIẾU XỬ LÝ HỒ SƠ THANH TOÁN VƯỢT THẨM QUYỀN PD</v>
          </cell>
        </row>
      </sheetData>
      <sheetData sheetId="2117"/>
      <sheetData sheetId="2118">
        <row r="1">
          <cell r="A1" t="str">
            <v>PHIẾU XỬ LÝ HỒ SƠ THANH TOÁN VƯỢT THẨM QUYỀN PD</v>
          </cell>
        </row>
      </sheetData>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ow r="1">
          <cell r="A1" t="str">
            <v>PHIẾU XỬ LÝ HỒ SƠ THANH TOÁN VƯỢT THẨM QUYỀN PD</v>
          </cell>
        </row>
      </sheetData>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ow r="1">
          <cell r="A1" t="str">
            <v>PHIẾU XỬ LÝ HỒ SƠ THANH TOÁN VƯỢT THẨM QUYỀN PD</v>
          </cell>
        </row>
      </sheetData>
      <sheetData sheetId="2162" refreshError="1"/>
      <sheetData sheetId="2163" refreshError="1"/>
      <sheetData sheetId="2164" refreshError="1"/>
      <sheetData sheetId="2165" refreshError="1"/>
      <sheetData sheetId="2166">
        <row r="1">
          <cell r="A1" t="str">
            <v>PHIẾU XỬ LÝ HỒ SƠ THANH TOÁN VƯỢT THẨM QUYỀN PD</v>
          </cell>
        </row>
      </sheetData>
      <sheetData sheetId="2167" refreshError="1"/>
      <sheetData sheetId="2168" refreshError="1"/>
      <sheetData sheetId="2169" refreshError="1"/>
      <sheetData sheetId="2170" refreshError="1"/>
      <sheetData sheetId="2171" refreshError="1"/>
      <sheetData sheetId="2172">
        <row r="1">
          <cell r="A1" t="str">
            <v>PHIẾU XỬ LÝ HỒ SƠ THANH TOÁN VƯỢT THẨM QUYỀN PD</v>
          </cell>
        </row>
      </sheetData>
      <sheetData sheetId="2173" refreshError="1"/>
      <sheetData sheetId="2174" refreshError="1"/>
      <sheetData sheetId="2175"/>
      <sheetData sheetId="2176" refreshError="1"/>
      <sheetData sheetId="2177" refreshError="1"/>
      <sheetData sheetId="2178" refreshError="1"/>
      <sheetData sheetId="2179"/>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sheetData sheetId="2262">
        <row r="1">
          <cell r="A1" t="str">
            <v>PHIẾU XỬ LÝ HỒ SƠ THANH TOÁN VƯỢT THẨM QUYỀN PD</v>
          </cell>
        </row>
      </sheetData>
      <sheetData sheetId="2263">
        <row r="1">
          <cell r="A1" t="str">
            <v>PHIẾU XỬ LÝ HỒ SƠ THANH TOÁN VƯỢT THẨM QUYỀN PD</v>
          </cell>
        </row>
      </sheetData>
      <sheetData sheetId="2264">
        <row r="1">
          <cell r="A1" t="str">
            <v>PHIẾU XỬ LÝ HỒ SƠ THANH TOÁN VƯỢT THẨM QUYỀN PD</v>
          </cell>
        </row>
      </sheetData>
      <sheetData sheetId="2265">
        <row r="1">
          <cell r="A1" t="str">
            <v>PHIẾU XỬ LÝ HỒ SƠ THANH TOÁN VƯỢT THẨM QUYỀN PD</v>
          </cell>
        </row>
      </sheetData>
      <sheetData sheetId="2266">
        <row r="1">
          <cell r="A1" t="str">
            <v>PHIẾU XỬ LÝ HỒ SƠ THANH TOÁN VƯỢT THẨM QUYỀN PD</v>
          </cell>
        </row>
      </sheetData>
      <sheetData sheetId="2267">
        <row r="1">
          <cell r="A1" t="str">
            <v>PHIẾU XỬ LÝ HỒ SƠ THANH TOÁN VƯỢT THẨM QUYỀN PD</v>
          </cell>
        </row>
      </sheetData>
      <sheetData sheetId="2268" refreshError="1"/>
      <sheetData sheetId="2269" refreshError="1"/>
      <sheetData sheetId="2270" refreshError="1"/>
      <sheetData sheetId="2271" refreshError="1"/>
      <sheetData sheetId="2272">
        <row r="1">
          <cell r="A1" t="str">
            <v>PHIẾU XỬ LÝ HỒ SƠ THANH TOÁN VƯỢT THẨM QUYỀN PD</v>
          </cell>
        </row>
      </sheetData>
      <sheetData sheetId="2273" refreshError="1"/>
      <sheetData sheetId="2274">
        <row r="1">
          <cell r="A1" t="str">
            <v>PHIẾU XỬ LÝ HỒ SƠ THANH TOÁN VƯỢT THẨM QUYỀN PD</v>
          </cell>
        </row>
      </sheetData>
      <sheetData sheetId="2275">
        <row r="1">
          <cell r="A1" t="str">
            <v>PHIẾU XỬ LÝ HỒ SƠ THANH TOÁN VƯỢT THẨM QUYỀN PD</v>
          </cell>
        </row>
      </sheetData>
      <sheetData sheetId="2276">
        <row r="1">
          <cell r="A1" t="str">
            <v>PHIẾU XỬ LÝ HỒ SƠ THANH TOÁN VƯỢT THẨM QUYỀN PD</v>
          </cell>
        </row>
      </sheetData>
      <sheetData sheetId="2277">
        <row r="1">
          <cell r="A1" t="str">
            <v>PHIẾU XỬ LÝ HỒ SƠ THANH TOÁN VƯỢT THẨM QUYỀN PD</v>
          </cell>
        </row>
      </sheetData>
      <sheetData sheetId="2278">
        <row r="1">
          <cell r="A1" t="str">
            <v>PHIẾU XỬ LÝ HỒ SƠ THANH TOÁN VƯỢT THẨM QUYỀN PD</v>
          </cell>
        </row>
      </sheetData>
      <sheetData sheetId="2279">
        <row r="1">
          <cell r="A1" t="str">
            <v>PHIẾU XỬ LÝ HỒ SƠ THANH TOÁN VƯỢT THẨM QUYỀN PD</v>
          </cell>
        </row>
      </sheetData>
      <sheetData sheetId="2280">
        <row r="1">
          <cell r="A1" t="str">
            <v>PHIẾU XỬ LÝ HỒ SƠ THANH TOÁN VƯỢT THẨM QUYỀN PD</v>
          </cell>
        </row>
      </sheetData>
      <sheetData sheetId="2281">
        <row r="1">
          <cell r="A1" t="str">
            <v>PHIẾU XỬ LÝ HỒ SƠ THANH TOÁN VƯỢT THẨM QUYỀN PD</v>
          </cell>
        </row>
      </sheetData>
      <sheetData sheetId="2282">
        <row r="1">
          <cell r="A1" t="str">
            <v>PHIẾU XỬ LÝ HỒ SƠ THANH TOÁN VƯỢT THẨM QUYỀN PD</v>
          </cell>
        </row>
      </sheetData>
      <sheetData sheetId="2283">
        <row r="1">
          <cell r="A1" t="str">
            <v>PHIẾU XỬ LÝ HỒ SƠ THANH TOÁN VƯỢT THẨM QUYỀN PD</v>
          </cell>
        </row>
      </sheetData>
      <sheetData sheetId="2284">
        <row r="1">
          <cell r="A1" t="str">
            <v>PHIẾU XỬ LÝ HỒ SƠ THANH TOÁN VƯỢT THẨM QUYỀN PD</v>
          </cell>
        </row>
      </sheetData>
      <sheetData sheetId="2285">
        <row r="1">
          <cell r="A1" t="str">
            <v>PHIẾU XỬ LÝ HỒ SƠ THANH TOÁN VƯỢT THẨM QUYỀN PD</v>
          </cell>
        </row>
      </sheetData>
      <sheetData sheetId="2286">
        <row r="1">
          <cell r="A1" t="str">
            <v>PHIẾU XỬ LÝ HỒ SƠ THANH TOÁN VƯỢT THẨM QUYỀN PD</v>
          </cell>
        </row>
      </sheetData>
      <sheetData sheetId="2287">
        <row r="1">
          <cell r="A1" t="str">
            <v>PHIẾU XỬ LÝ HỒ SƠ THANH TOÁN VƯỢT THẨM QUYỀN PD</v>
          </cell>
        </row>
      </sheetData>
      <sheetData sheetId="2288">
        <row r="1">
          <cell r="A1" t="str">
            <v>PHIẾU XỬ LÝ HỒ SƠ THANH TOÁN VƯỢT THẨM QUYỀN PD</v>
          </cell>
        </row>
      </sheetData>
      <sheetData sheetId="2289">
        <row r="1">
          <cell r="A1" t="str">
            <v>PHIẾU XỬ LÝ HỒ SƠ THANH TOÁN VƯỢT THẨM QUYỀN PD</v>
          </cell>
        </row>
      </sheetData>
      <sheetData sheetId="2290">
        <row r="1">
          <cell r="A1" t="str">
            <v>PHIẾU XỬ LÝ HỒ SƠ THANH TOÁN VƯỢT THẨM QUYỀN PD</v>
          </cell>
        </row>
      </sheetData>
      <sheetData sheetId="2291">
        <row r="1">
          <cell r="A1" t="str">
            <v>PHIẾU XỬ LÝ HỒ SƠ THANH TOÁN VƯỢT THẨM QUYỀN PD</v>
          </cell>
        </row>
      </sheetData>
      <sheetData sheetId="2292">
        <row r="1">
          <cell r="A1" t="str">
            <v>PHIẾU XỬ LÝ HỒ SƠ THANH TOÁN VƯỢT THẨM QUYỀN PD</v>
          </cell>
        </row>
      </sheetData>
      <sheetData sheetId="2293">
        <row r="1">
          <cell r="A1" t="str">
            <v>PHIẾU XỬ LÝ HỒ SƠ THANH TOÁN VƯỢT THẨM QUYỀN PD</v>
          </cell>
        </row>
      </sheetData>
      <sheetData sheetId="2294">
        <row r="1">
          <cell r="A1" t="str">
            <v>PHIẾU XỬ LÝ HỒ SƠ THANH TOÁN VƯỢT THẨM QUYỀN PD</v>
          </cell>
        </row>
      </sheetData>
      <sheetData sheetId="2295">
        <row r="1">
          <cell r="A1" t="str">
            <v>PHIẾU XỬ LÝ HỒ SƠ THANH TOÁN VƯỢT THẨM QUYỀN PD</v>
          </cell>
        </row>
      </sheetData>
      <sheetData sheetId="2296">
        <row r="1">
          <cell r="A1" t="str">
            <v>PHIẾU XỬ LÝ HỒ SƠ THANH TOÁN VƯỢT THẨM QUYỀN PD</v>
          </cell>
        </row>
      </sheetData>
      <sheetData sheetId="2297">
        <row r="1">
          <cell r="A1" t="str">
            <v>PHIẾU XỬ LÝ HỒ SƠ THANH TOÁN VƯỢT THẨM QUYỀN PD</v>
          </cell>
        </row>
      </sheetData>
      <sheetData sheetId="2298">
        <row r="1">
          <cell r="A1" t="str">
            <v>PHIẾU XỬ LÝ HỒ SƠ THANH TOÁN VƯỢT THẨM QUYỀN PD</v>
          </cell>
        </row>
      </sheetData>
      <sheetData sheetId="2299">
        <row r="1">
          <cell r="A1" t="str">
            <v>PHIẾU XỬ LÝ HỒ SƠ THANH TOÁN VƯỢT THẨM QUYỀN PD</v>
          </cell>
        </row>
      </sheetData>
      <sheetData sheetId="2300">
        <row r="1">
          <cell r="A1" t="str">
            <v>PHIẾU XỬ LÝ HỒ SƠ THANH TOÁN VƯỢT THẨM QUYỀN PD</v>
          </cell>
        </row>
      </sheetData>
      <sheetData sheetId="2301">
        <row r="1">
          <cell r="A1" t="str">
            <v>PHIẾU XỬ LÝ HỒ SƠ THANH TOÁN VƯỢT THẨM QUYỀN PD</v>
          </cell>
        </row>
      </sheetData>
      <sheetData sheetId="2302">
        <row r="1">
          <cell r="A1" t="str">
            <v>PHIẾU XỬ LÝ HỒ SƠ THANH TOÁN VƯỢT THẨM QUYỀN PD</v>
          </cell>
        </row>
      </sheetData>
      <sheetData sheetId="2303">
        <row r="1">
          <cell r="A1" t="str">
            <v>PHIẾU XỬ LÝ HỒ SƠ THANH TOÁN VƯỢT THẨM QUYỀN PD</v>
          </cell>
        </row>
      </sheetData>
      <sheetData sheetId="2304">
        <row r="1">
          <cell r="A1" t="str">
            <v>PHIẾU XỬ LÝ HỒ SƠ THANH TOÁN VƯỢT THẨM QUYỀN PD</v>
          </cell>
        </row>
      </sheetData>
      <sheetData sheetId="2305">
        <row r="1">
          <cell r="A1" t="str">
            <v>PHIẾU XỬ LÝ HỒ SƠ THANH TOÁN VƯỢT THẨM QUYỀN PD</v>
          </cell>
        </row>
      </sheetData>
      <sheetData sheetId="2306">
        <row r="1">
          <cell r="A1" t="str">
            <v>PHIẾU XỬ LÝ HỒ SƠ THANH TOÁN VƯỢT THẨM QUYỀN PD</v>
          </cell>
        </row>
      </sheetData>
      <sheetData sheetId="2307">
        <row r="1">
          <cell r="A1" t="str">
            <v>PHIẾU XỬ LÝ HỒ SƠ THANH TOÁN VƯỢT THẨM QUYỀN PD</v>
          </cell>
        </row>
      </sheetData>
      <sheetData sheetId="2308">
        <row r="1">
          <cell r="A1" t="str">
            <v>PHIẾU XỬ LÝ HỒ SƠ THANH TOÁN VƯỢT THẨM QUYỀN PD</v>
          </cell>
        </row>
      </sheetData>
      <sheetData sheetId="2309">
        <row r="1">
          <cell r="A1" t="str">
            <v>PHIẾU XỬ LÝ HỒ SƠ THANH TOÁN VƯỢT THẨM QUYỀN PD</v>
          </cell>
        </row>
      </sheetData>
      <sheetData sheetId="2310">
        <row r="1">
          <cell r="A1" t="str">
            <v>PHIẾU XỬ LÝ HỒ SƠ THANH TOÁN VƯỢT THẨM QUYỀN PD</v>
          </cell>
        </row>
      </sheetData>
      <sheetData sheetId="2311">
        <row r="1">
          <cell r="A1" t="str">
            <v>PHIẾU XỬ LÝ HỒ SƠ THANH TOÁN VƯỢT THẨM QUYỀN PD</v>
          </cell>
        </row>
      </sheetData>
      <sheetData sheetId="2312">
        <row r="1">
          <cell r="A1" t="str">
            <v>PHIẾU XỬ LÝ HỒ SƠ THANH TOÁN VƯỢT THẨM QUYỀN PD</v>
          </cell>
        </row>
      </sheetData>
      <sheetData sheetId="2313">
        <row r="1">
          <cell r="A1" t="str">
            <v>PHIẾU XỬ LÝ HỒ SƠ THANH TOÁN VƯỢT THẨM QUYỀN PD</v>
          </cell>
        </row>
      </sheetData>
      <sheetData sheetId="2314">
        <row r="1">
          <cell r="A1" t="str">
            <v>PHIẾU XỬ LÝ HỒ SƠ THANH TOÁN VƯỢT THẨM QUYỀN PD</v>
          </cell>
        </row>
      </sheetData>
      <sheetData sheetId="2315">
        <row r="1">
          <cell r="A1" t="str">
            <v>PHIẾU XỬ LÝ HỒ SƠ THANH TOÁN VƯỢT THẨM QUYỀN PD</v>
          </cell>
        </row>
      </sheetData>
      <sheetData sheetId="2316">
        <row r="1">
          <cell r="A1" t="str">
            <v>PHIẾU XỬ LÝ HỒ SƠ THANH TOÁN VƯỢT THẨM QUYỀN PD</v>
          </cell>
        </row>
      </sheetData>
      <sheetData sheetId="2317">
        <row r="1">
          <cell r="A1" t="str">
            <v>PHIẾU XỬ LÝ HỒ SƠ THANH TOÁN VƯỢT THẨM QUYỀN PD</v>
          </cell>
        </row>
      </sheetData>
      <sheetData sheetId="2318">
        <row r="1">
          <cell r="A1" t="str">
            <v>PHIẾU XỬ LÝ HỒ SƠ THANH TOÁN VƯỢT THẨM QUYỀN PD</v>
          </cell>
        </row>
      </sheetData>
      <sheetData sheetId="2319">
        <row r="1">
          <cell r="A1" t="str">
            <v>PHIẾU XỬ LÝ HỒ SƠ THANH TOÁN VƯỢT THẨM QUYỀN PD</v>
          </cell>
        </row>
      </sheetData>
      <sheetData sheetId="2320">
        <row r="1">
          <cell r="A1" t="str">
            <v>PHIẾU XỬ LÝ HỒ SƠ THANH TOÁN VƯỢT THẨM QUYỀN PD</v>
          </cell>
        </row>
      </sheetData>
      <sheetData sheetId="2321">
        <row r="1">
          <cell r="A1" t="str">
            <v>PHIẾU XỬ LÝ HỒ SƠ THANH TOÁN VƯỢT THẨM QUYỀN PD</v>
          </cell>
        </row>
      </sheetData>
      <sheetData sheetId="2322">
        <row r="1">
          <cell r="A1" t="str">
            <v>PHIẾU XỬ LÝ HỒ SƠ THANH TOÁN VƯỢT THẨM QUYỀN PD</v>
          </cell>
        </row>
      </sheetData>
      <sheetData sheetId="2323">
        <row r="1">
          <cell r="A1" t="str">
            <v>PHIẾU XỬ LÝ HỒ SƠ THANH TOÁN VƯỢT THẨM QUYỀN PD</v>
          </cell>
        </row>
      </sheetData>
      <sheetData sheetId="2324">
        <row r="1">
          <cell r="A1" t="str">
            <v>PHIẾU XỬ LÝ HỒ SƠ THANH TOÁN VƯỢT THẨM QUYỀN PD</v>
          </cell>
        </row>
      </sheetData>
      <sheetData sheetId="2325">
        <row r="1">
          <cell r="A1" t="str">
            <v>PHIẾU XỬ LÝ HỒ SƠ THANH TOÁN VƯỢT THẨM QUYỀN PD</v>
          </cell>
        </row>
      </sheetData>
      <sheetData sheetId="2326">
        <row r="1">
          <cell r="A1" t="str">
            <v>PHIẾU XỬ LÝ HỒ SƠ THANH TOÁN VƯỢT THẨM QUYỀN PD</v>
          </cell>
        </row>
      </sheetData>
      <sheetData sheetId="2327">
        <row r="1">
          <cell r="A1" t="str">
            <v>PHIẾU XỬ LÝ HỒ SƠ THANH TOÁN VƯỢT THẨM QUYỀN PD</v>
          </cell>
        </row>
      </sheetData>
      <sheetData sheetId="2328">
        <row r="1">
          <cell r="A1" t="str">
            <v>PHIẾU XỬ LÝ HỒ SƠ THANH TOÁN VƯỢT THẨM QUYỀN PD</v>
          </cell>
        </row>
      </sheetData>
      <sheetData sheetId="2329">
        <row r="1">
          <cell r="A1" t="str">
            <v>PHIẾU XỬ LÝ HỒ SƠ THANH TOÁN VƯỢT THẨM QUYỀN PD</v>
          </cell>
        </row>
      </sheetData>
      <sheetData sheetId="2330">
        <row r="1">
          <cell r="A1" t="str">
            <v>PHIẾU XỬ LÝ HỒ SƠ THANH TOÁN VƯỢT THẨM QUYỀN PD</v>
          </cell>
        </row>
      </sheetData>
      <sheetData sheetId="2331">
        <row r="1">
          <cell r="A1" t="str">
            <v>PHIẾU XỬ LÝ HỒ SƠ THANH TOÁN VƯỢT THẨM QUYỀN PD</v>
          </cell>
        </row>
      </sheetData>
      <sheetData sheetId="2332">
        <row r="1">
          <cell r="A1" t="str">
            <v>PHIẾU XỬ LÝ HỒ SƠ THANH TOÁN VƯỢT THẨM QUYỀN PD</v>
          </cell>
        </row>
      </sheetData>
      <sheetData sheetId="2333">
        <row r="1">
          <cell r="A1" t="str">
            <v>PHIẾU XỬ LÝ HỒ SƠ THANH TOÁN VƯỢT THẨM QUYỀN PD</v>
          </cell>
        </row>
      </sheetData>
      <sheetData sheetId="2334">
        <row r="1">
          <cell r="A1" t="str">
            <v>PHIẾU XỬ LÝ HỒ SƠ THANH TOÁN VƯỢT THẨM QUYỀN PD</v>
          </cell>
        </row>
      </sheetData>
      <sheetData sheetId="2335">
        <row r="1">
          <cell r="A1" t="str">
            <v>PHIẾU XỬ LÝ HỒ SƠ THANH TOÁN VƯỢT THẨM QUYỀN PD</v>
          </cell>
        </row>
      </sheetData>
      <sheetData sheetId="2336">
        <row r="1">
          <cell r="A1" t="str">
            <v>PHIẾU XỬ LÝ HỒ SƠ THANH TOÁN VƯỢT THẨM QUYỀN PD</v>
          </cell>
        </row>
      </sheetData>
      <sheetData sheetId="2337">
        <row r="1">
          <cell r="A1" t="str">
            <v>PHIẾU XỬ LÝ HỒ SƠ THANH TOÁN VƯỢT THẨM QUYỀN PD</v>
          </cell>
        </row>
      </sheetData>
      <sheetData sheetId="2338">
        <row r="1">
          <cell r="A1" t="str">
            <v>PHIẾU XỬ LÝ HỒ SƠ THANH TOÁN VƯỢT THẨM QUYỀN PD</v>
          </cell>
        </row>
      </sheetData>
      <sheetData sheetId="2339">
        <row r="1">
          <cell r="A1" t="str">
            <v>PHIẾU XỬ LÝ HỒ SƠ THANH TOÁN VƯỢT THẨM QUYỀN PD</v>
          </cell>
        </row>
      </sheetData>
      <sheetData sheetId="2340">
        <row r="1">
          <cell r="A1" t="str">
            <v>PHIẾU XỬ LÝ HỒ SƠ THANH TOÁN VƯỢT THẨM QUYỀN PD</v>
          </cell>
        </row>
      </sheetData>
      <sheetData sheetId="2341">
        <row r="1">
          <cell r="A1" t="str">
            <v>PHIẾU XỬ LÝ HỒ SƠ THANH TOÁN VƯỢT THẨM QUYỀN PD</v>
          </cell>
        </row>
      </sheetData>
      <sheetData sheetId="2342">
        <row r="1">
          <cell r="A1" t="str">
            <v>PHIẾU XỬ LÝ HỒ SƠ THANH TOÁN VƯỢT THẨM QUYỀN PD</v>
          </cell>
        </row>
      </sheetData>
      <sheetData sheetId="2343">
        <row r="1">
          <cell r="A1" t="str">
            <v>PHIẾU XỬ LÝ HỒ SƠ THANH TOÁN VƯỢT THẨM QUYỀN PD</v>
          </cell>
        </row>
      </sheetData>
      <sheetData sheetId="2344">
        <row r="1">
          <cell r="A1" t="str">
            <v>PHIẾU XỬ LÝ HỒ SƠ THANH TOÁN VƯỢT THẨM QUYỀN PD</v>
          </cell>
        </row>
      </sheetData>
      <sheetData sheetId="2345">
        <row r="1">
          <cell r="A1" t="str">
            <v>PHIẾU XỬ LÝ HỒ SƠ THANH TOÁN VƯỢT THẨM QUYỀN PD</v>
          </cell>
        </row>
      </sheetData>
      <sheetData sheetId="2346">
        <row r="1">
          <cell r="A1" t="str">
            <v>PHIẾU XỬ LÝ HỒ SƠ THANH TOÁN VƯỢT THẨM QUYỀN PD</v>
          </cell>
        </row>
      </sheetData>
      <sheetData sheetId="2347">
        <row r="1">
          <cell r="A1" t="str">
            <v>PHIẾU XỬ LÝ HỒ SƠ THANH TOÁN VƯỢT THẨM QUYỀN PD</v>
          </cell>
        </row>
      </sheetData>
      <sheetData sheetId="2348">
        <row r="1">
          <cell r="A1" t="str">
            <v>PHIẾU XỬ LÝ HỒ SƠ THANH TOÁN VƯỢT THẨM QUYỀN PD</v>
          </cell>
        </row>
      </sheetData>
      <sheetData sheetId="2349">
        <row r="1">
          <cell r="A1" t="str">
            <v>PHIẾU XỬ LÝ HỒ SƠ THANH TOÁN VƯỢT THẨM QUYỀN PD</v>
          </cell>
        </row>
      </sheetData>
      <sheetData sheetId="2350">
        <row r="1">
          <cell r="A1" t="str">
            <v>PHIẾU XỬ LÝ HỒ SƠ THANH TOÁN VƯỢT THẨM QUYỀN PD</v>
          </cell>
        </row>
      </sheetData>
      <sheetData sheetId="2351">
        <row r="1">
          <cell r="A1" t="str">
            <v>PHIẾU XỬ LÝ HỒ SƠ THANH TOÁN VƯỢT THẨM QUYỀN PD</v>
          </cell>
        </row>
      </sheetData>
      <sheetData sheetId="2352">
        <row r="1">
          <cell r="A1" t="str">
            <v>PHIẾU XỬ LÝ HỒ SƠ THANH TOÁN VƯỢT THẨM QUYỀN PD</v>
          </cell>
        </row>
      </sheetData>
      <sheetData sheetId="2353">
        <row r="1">
          <cell r="A1" t="str">
            <v>PHIẾU XỬ LÝ HỒ SƠ THANH TOÁN VƯỢT THẨM QUYỀN PD</v>
          </cell>
        </row>
      </sheetData>
      <sheetData sheetId="2354">
        <row r="1">
          <cell r="A1" t="str">
            <v>PHIẾU XỬ LÝ HỒ SƠ THANH TOÁN VƯỢT THẨM QUYỀN PD</v>
          </cell>
        </row>
      </sheetData>
      <sheetData sheetId="2355">
        <row r="1">
          <cell r="A1" t="str">
            <v>PHIẾU XỬ LÝ HỒ SƠ THANH TOÁN VƯỢT THẨM QUYỀN PD</v>
          </cell>
        </row>
      </sheetData>
      <sheetData sheetId="2356">
        <row r="1">
          <cell r="A1" t="str">
            <v>PHIẾU XỬ LÝ HỒ SƠ THANH TOÁN VƯỢT THẨM QUYỀN PD</v>
          </cell>
        </row>
      </sheetData>
      <sheetData sheetId="2357">
        <row r="1">
          <cell r="A1" t="str">
            <v>PHIẾU XỬ LÝ HỒ SƠ THANH TOÁN VƯỢT THẨM QUYỀN PD</v>
          </cell>
        </row>
      </sheetData>
      <sheetData sheetId="2358">
        <row r="1">
          <cell r="A1" t="str">
            <v>PHIẾU XỬ LÝ HỒ SƠ THANH TOÁN VƯỢT THẨM QUYỀN PD</v>
          </cell>
        </row>
      </sheetData>
      <sheetData sheetId="2359">
        <row r="1">
          <cell r="A1" t="str">
            <v>PHIẾU XỬ LÝ HỒ SƠ THANH TOÁN VƯỢT THẨM QUYỀN PD</v>
          </cell>
        </row>
      </sheetData>
      <sheetData sheetId="2360">
        <row r="1">
          <cell r="A1" t="str">
            <v>PHIẾU XỬ LÝ HỒ SƠ THANH TOÁN VƯỢT THẨM QUYỀN PD</v>
          </cell>
        </row>
      </sheetData>
      <sheetData sheetId="2361">
        <row r="1">
          <cell r="A1" t="str">
            <v>PHIẾU XỬ LÝ HỒ SƠ THANH TOÁN VƯỢT THẨM QUYỀN PD</v>
          </cell>
        </row>
      </sheetData>
      <sheetData sheetId="2362">
        <row r="1">
          <cell r="A1" t="str">
            <v>PHIẾU XỬ LÝ HỒ SƠ THANH TOÁN VƯỢT THẨM QUYỀN PD</v>
          </cell>
        </row>
      </sheetData>
      <sheetData sheetId="2363">
        <row r="1">
          <cell r="A1" t="str">
            <v>PHIẾU XỬ LÝ HỒ SƠ THANH TOÁN VƯỢT THẨM QUYỀN PD</v>
          </cell>
        </row>
      </sheetData>
      <sheetData sheetId="2364">
        <row r="1">
          <cell r="A1" t="str">
            <v>PHIẾU XỬ LÝ HỒ SƠ THANH TOÁN VƯỢT THẨM QUYỀN PD</v>
          </cell>
        </row>
      </sheetData>
      <sheetData sheetId="2365">
        <row r="1">
          <cell r="A1" t="str">
            <v>PHIẾU XỬ LÝ HỒ SƠ THANH TOÁN VƯỢT THẨM QUYỀN PD</v>
          </cell>
        </row>
      </sheetData>
      <sheetData sheetId="2366">
        <row r="1">
          <cell r="A1" t="str">
            <v>PHIẾU XỬ LÝ HỒ SƠ THANH TOÁN VƯỢT THẨM QUYỀN PD</v>
          </cell>
        </row>
      </sheetData>
      <sheetData sheetId="2367">
        <row r="1">
          <cell r="A1" t="str">
            <v>PHIẾU XỬ LÝ HỒ SƠ THANH TOÁN VƯỢT THẨM QUYỀN PD</v>
          </cell>
        </row>
      </sheetData>
      <sheetData sheetId="2368">
        <row r="1">
          <cell r="A1" t="str">
            <v>PHIẾU XỬ LÝ HỒ SƠ THANH TOÁN VƯỢT THẨM QUYỀN PD</v>
          </cell>
        </row>
      </sheetData>
      <sheetData sheetId="2369">
        <row r="1">
          <cell r="A1" t="str">
            <v>PHIẾU XỬ LÝ HỒ SƠ THANH TOÁN VƯỢT THẨM QUYỀN PD</v>
          </cell>
        </row>
      </sheetData>
      <sheetData sheetId="2370">
        <row r="1">
          <cell r="A1" t="str">
            <v>PHIẾU XỬ LÝ HỒ SƠ THANH TOÁN VƯỢT THẨM QUYỀN PD</v>
          </cell>
        </row>
      </sheetData>
      <sheetData sheetId="2371">
        <row r="1">
          <cell r="A1" t="str">
            <v>PHIẾU XỬ LÝ HỒ SƠ THANH TOÁN VƯỢT THẨM QUYỀN PD</v>
          </cell>
        </row>
      </sheetData>
      <sheetData sheetId="2372">
        <row r="1">
          <cell r="A1" t="str">
            <v>PHIẾU XỬ LÝ HỒ SƠ THANH TOÁN VƯỢT THẨM QUYỀN PD</v>
          </cell>
        </row>
      </sheetData>
      <sheetData sheetId="2373">
        <row r="1">
          <cell r="A1" t="str">
            <v>PHIẾU XỬ LÝ HỒ SƠ THANH TOÁN VƯỢT THẨM QUYỀN PD</v>
          </cell>
        </row>
      </sheetData>
      <sheetData sheetId="2374">
        <row r="1">
          <cell r="A1" t="str">
            <v>PHIẾU XỬ LÝ HỒ SƠ THANH TOÁN VƯỢT THẨM QUYỀN PD</v>
          </cell>
        </row>
      </sheetData>
      <sheetData sheetId="2375">
        <row r="1">
          <cell r="A1" t="str">
            <v>PHIẾU XỬ LÝ HỒ SƠ THANH TOÁN VƯỢT THẨM QUYỀN PD</v>
          </cell>
        </row>
      </sheetData>
      <sheetData sheetId="2376">
        <row r="1">
          <cell r="A1" t="str">
            <v>PHIẾU XỬ LÝ HỒ SƠ THANH TOÁN VƯỢT THẨM QUYỀN PD</v>
          </cell>
        </row>
      </sheetData>
      <sheetData sheetId="2377">
        <row r="1">
          <cell r="A1" t="str">
            <v>PHIẾU XỬ LÝ HỒ SƠ THANH TOÁN VƯỢT THẨM QUYỀN PD</v>
          </cell>
        </row>
      </sheetData>
      <sheetData sheetId="2378">
        <row r="1">
          <cell r="A1" t="str">
            <v>PHIẾU XỬ LÝ HỒ SƠ THANH TOÁN VƯỢT THẨM QUYỀN PD</v>
          </cell>
        </row>
      </sheetData>
      <sheetData sheetId="2379">
        <row r="1">
          <cell r="A1" t="str">
            <v>PHIẾU XỬ LÝ HỒ SƠ THANH TOÁN VƯỢT THẨM QUYỀN PD</v>
          </cell>
        </row>
      </sheetData>
      <sheetData sheetId="2380">
        <row r="1">
          <cell r="A1" t="str">
            <v>PHIẾU XỬ LÝ HỒ SƠ THANH TOÁN VƯỢT THẨM QUYỀN PD</v>
          </cell>
        </row>
      </sheetData>
      <sheetData sheetId="2381">
        <row r="1">
          <cell r="A1" t="str">
            <v>PHIẾU XỬ LÝ HỒ SƠ THANH TOÁN VƯỢT THẨM QUYỀN PD</v>
          </cell>
        </row>
      </sheetData>
      <sheetData sheetId="2382">
        <row r="1">
          <cell r="A1" t="str">
            <v>PHIẾU XỬ LÝ HỒ SƠ THANH TOÁN VƯỢT THẨM QUYỀN PD</v>
          </cell>
        </row>
      </sheetData>
      <sheetData sheetId="2383">
        <row r="1">
          <cell r="A1" t="str">
            <v>PHIẾU XỬ LÝ HỒ SƠ THANH TOÁN VƯỢT THẨM QUYỀN PD</v>
          </cell>
        </row>
      </sheetData>
      <sheetData sheetId="2384">
        <row r="1">
          <cell r="A1" t="str">
            <v>PHIẾU XỬ LÝ HỒ SƠ THANH TOÁN VƯỢT THẨM QUYỀN PD</v>
          </cell>
        </row>
      </sheetData>
      <sheetData sheetId="2385">
        <row r="1">
          <cell r="A1" t="str">
            <v>PHIẾU XỬ LÝ HỒ SƠ THANH TOÁN VƯỢT THẨM QUYỀN PD</v>
          </cell>
        </row>
      </sheetData>
      <sheetData sheetId="2386">
        <row r="1">
          <cell r="A1" t="str">
            <v>PHIẾU XỬ LÝ HỒ SƠ THANH TOÁN VƯỢT THẨM QUYỀN PD</v>
          </cell>
        </row>
      </sheetData>
      <sheetData sheetId="2387">
        <row r="1">
          <cell r="A1" t="str">
            <v>PHIẾU XỬ LÝ HỒ SƠ THANH TOÁN VƯỢT THẨM QUYỀN PD</v>
          </cell>
        </row>
      </sheetData>
      <sheetData sheetId="2388">
        <row r="1">
          <cell r="A1" t="str">
            <v>PHIẾU XỬ LÝ HỒ SƠ THANH TOÁN VƯỢT THẨM QUYỀN PD</v>
          </cell>
        </row>
      </sheetData>
      <sheetData sheetId="2389">
        <row r="1">
          <cell r="A1" t="str">
            <v>PHIẾU XỬ LÝ HỒ SƠ THANH TOÁN VƯỢT THẨM QUYỀN PD</v>
          </cell>
        </row>
      </sheetData>
      <sheetData sheetId="2390">
        <row r="1">
          <cell r="A1" t="str">
            <v>PHIẾU XỬ LÝ HỒ SƠ THANH TOÁN VƯỢT THẨM QUYỀN PD</v>
          </cell>
        </row>
      </sheetData>
      <sheetData sheetId="2391">
        <row r="1">
          <cell r="A1" t="str">
            <v>PHIẾU XỬ LÝ HỒ SƠ THANH TOÁN VƯỢT THẨM QUYỀN PD</v>
          </cell>
        </row>
      </sheetData>
      <sheetData sheetId="2392">
        <row r="1">
          <cell r="A1" t="str">
            <v>PHIẾU XỬ LÝ HỒ SƠ THANH TOÁN VƯỢT THẨM QUYỀN PD</v>
          </cell>
        </row>
      </sheetData>
      <sheetData sheetId="2393">
        <row r="1">
          <cell r="A1" t="str">
            <v>PHIẾU XỬ LÝ HỒ SƠ THANH TOÁN VƯỢT THẨM QUYỀN PD</v>
          </cell>
        </row>
      </sheetData>
      <sheetData sheetId="2394">
        <row r="1">
          <cell r="A1" t="str">
            <v>PHIẾU XỬ LÝ HỒ SƠ THANH TOÁN VƯỢT THẨM QUYỀN PD</v>
          </cell>
        </row>
      </sheetData>
      <sheetData sheetId="2395">
        <row r="1">
          <cell r="A1" t="str">
            <v>PHIẾU XỬ LÝ HỒ SƠ THANH TOÁN VƯỢT THẨM QUYỀN PD</v>
          </cell>
        </row>
      </sheetData>
      <sheetData sheetId="2396">
        <row r="1">
          <cell r="A1" t="str">
            <v>PHIẾU XỬ LÝ HỒ SƠ THANH TOÁN VƯỢT THẨM QUYỀN PD</v>
          </cell>
        </row>
      </sheetData>
      <sheetData sheetId="2397">
        <row r="1">
          <cell r="A1" t="str">
            <v>PHIẾU XỬ LÝ HỒ SƠ THANH TOÁN VƯỢT THẨM QUYỀN PD</v>
          </cell>
        </row>
      </sheetData>
      <sheetData sheetId="2398">
        <row r="1">
          <cell r="A1" t="str">
            <v>PHIẾU XỬ LÝ HỒ SƠ THANH TOÁN VƯỢT THẨM QUYỀN PD</v>
          </cell>
        </row>
      </sheetData>
      <sheetData sheetId="2399">
        <row r="1">
          <cell r="A1" t="str">
            <v>PHIẾU XỬ LÝ HỒ SƠ THANH TOÁN VƯỢT THẨM QUYỀN PD</v>
          </cell>
        </row>
      </sheetData>
      <sheetData sheetId="2400">
        <row r="1">
          <cell r="A1" t="str">
            <v>PHIẾU XỬ LÝ HỒ SƠ THANH TOÁN VƯỢT THẨM QUYỀN PD</v>
          </cell>
        </row>
      </sheetData>
      <sheetData sheetId="2401">
        <row r="1">
          <cell r="A1" t="str">
            <v>PHIẾU XỬ LÝ HỒ SƠ THANH TOÁN VƯỢT THẨM QUYỀN PD</v>
          </cell>
        </row>
      </sheetData>
      <sheetData sheetId="2402">
        <row r="1">
          <cell r="A1" t="str">
            <v>PHIẾU XỬ LÝ HỒ SƠ THANH TOÁN VƯỢT THẨM QUYỀN PD</v>
          </cell>
        </row>
      </sheetData>
      <sheetData sheetId="2403">
        <row r="1">
          <cell r="A1" t="str">
            <v>PHIẾU XỬ LÝ HỒ SƠ THANH TOÁN VƯỢT THẨM QUYỀN PD</v>
          </cell>
        </row>
      </sheetData>
      <sheetData sheetId="2404">
        <row r="1">
          <cell r="A1" t="str">
            <v>PHIẾU XỬ LÝ HỒ SƠ THANH TOÁN VƯỢT THẨM QUYỀN PD</v>
          </cell>
        </row>
      </sheetData>
      <sheetData sheetId="2405">
        <row r="1">
          <cell r="A1" t="str">
            <v>PHIẾU XỬ LÝ HỒ SƠ THANH TOÁN VƯỢT THẨM QUYỀN PD</v>
          </cell>
        </row>
      </sheetData>
      <sheetData sheetId="2406">
        <row r="1">
          <cell r="A1" t="str">
            <v>PHIẾU XỬ LÝ HỒ SƠ THANH TOÁN VƯỢT THẨM QUYỀN PD</v>
          </cell>
        </row>
      </sheetData>
      <sheetData sheetId="2407">
        <row r="1">
          <cell r="A1" t="str">
            <v>PHIẾU XỬ LÝ HỒ SƠ THANH TOÁN VƯỢT THẨM QUYỀN PD</v>
          </cell>
        </row>
      </sheetData>
      <sheetData sheetId="2408">
        <row r="1">
          <cell r="A1" t="str">
            <v>PHIẾU XỬ LÝ HỒ SƠ THANH TOÁN VƯỢT THẨM QUYỀN PD</v>
          </cell>
        </row>
      </sheetData>
      <sheetData sheetId="2409">
        <row r="1">
          <cell r="A1" t="str">
            <v>PHIẾU XỬ LÝ HỒ SƠ THANH TOÁN VƯỢT THẨM QUYỀN PD</v>
          </cell>
        </row>
      </sheetData>
      <sheetData sheetId="2410">
        <row r="1">
          <cell r="A1" t="str">
            <v>PHIẾU XỬ LÝ HỒ SƠ THANH TOÁN VƯỢT THẨM QUYỀN PD</v>
          </cell>
        </row>
      </sheetData>
      <sheetData sheetId="2411">
        <row r="1">
          <cell r="A1" t="str">
            <v>PHIẾU XỬ LÝ HỒ SƠ THANH TOÁN VƯỢT THẨM QUYỀN PD</v>
          </cell>
        </row>
      </sheetData>
      <sheetData sheetId="2412">
        <row r="1">
          <cell r="A1" t="str">
            <v>PHIẾU XỬ LÝ HỒ SƠ THANH TOÁN VƯỢT THẨM QUYỀN PD</v>
          </cell>
        </row>
      </sheetData>
      <sheetData sheetId="2413">
        <row r="1">
          <cell r="A1" t="str">
            <v>PHIẾU XỬ LÝ HỒ SƠ THANH TOÁN VƯỢT THẨM QUYỀN PD</v>
          </cell>
        </row>
      </sheetData>
      <sheetData sheetId="2414">
        <row r="1">
          <cell r="A1" t="str">
            <v>PHIẾU XỬ LÝ HỒ SƠ THANH TOÁN VƯỢT THẨM QUYỀN PD</v>
          </cell>
        </row>
      </sheetData>
      <sheetData sheetId="2415">
        <row r="1">
          <cell r="A1" t="str">
            <v>PHIẾU XỬ LÝ HỒ SƠ THANH TOÁN VƯỢT THẨM QUYỀN PD</v>
          </cell>
        </row>
      </sheetData>
      <sheetData sheetId="2416">
        <row r="1">
          <cell r="A1" t="str">
            <v>PHIẾU XỬ LÝ HỒ SƠ THANH TOÁN VƯỢT THẨM QUYỀN PD</v>
          </cell>
        </row>
      </sheetData>
      <sheetData sheetId="2417">
        <row r="1">
          <cell r="A1" t="str">
            <v>PHIẾU XỬ LÝ HỒ SƠ THANH TOÁN VƯỢT THẨM QUYỀN PD</v>
          </cell>
        </row>
      </sheetData>
      <sheetData sheetId="2418">
        <row r="1">
          <cell r="A1" t="str">
            <v>PHIẾU XỬ LÝ HỒ SƠ THANH TOÁN VƯỢT THẨM QUYỀN PD</v>
          </cell>
        </row>
      </sheetData>
      <sheetData sheetId="2419">
        <row r="1">
          <cell r="A1" t="str">
            <v>PHIẾU XỬ LÝ HỒ SƠ THANH TOÁN VƯỢT THẨM QUYỀN PD</v>
          </cell>
        </row>
      </sheetData>
      <sheetData sheetId="2420">
        <row r="1">
          <cell r="A1" t="str">
            <v>PHIẾU XỬ LÝ HỒ SƠ THANH TOÁN VƯỢT THẨM QUYỀN PD</v>
          </cell>
        </row>
      </sheetData>
      <sheetData sheetId="2421">
        <row r="1">
          <cell r="A1" t="str">
            <v>PHIẾU XỬ LÝ HỒ SƠ THANH TOÁN VƯỢT THẨM QUYỀN PD</v>
          </cell>
        </row>
      </sheetData>
      <sheetData sheetId="2422">
        <row r="1">
          <cell r="A1" t="str">
            <v>PHIẾU XỬ LÝ HỒ SƠ THANH TOÁN VƯỢT THẨM QUYỀN PD</v>
          </cell>
        </row>
      </sheetData>
      <sheetData sheetId="2423">
        <row r="1">
          <cell r="A1" t="str">
            <v>PHIẾU XỬ LÝ HỒ SƠ THANH TOÁN VƯỢT THẨM QUYỀN PD</v>
          </cell>
        </row>
      </sheetData>
      <sheetData sheetId="2424">
        <row r="1">
          <cell r="A1" t="str">
            <v>PHIẾU XỬ LÝ HỒ SƠ THANH TOÁN VƯỢT THẨM QUYỀN PD</v>
          </cell>
        </row>
      </sheetData>
      <sheetData sheetId="2425">
        <row r="1">
          <cell r="A1" t="str">
            <v>PHIẾU XỬ LÝ HỒ SƠ THANH TOÁN VƯỢT THẨM QUYỀN PD</v>
          </cell>
        </row>
      </sheetData>
      <sheetData sheetId="2426">
        <row r="1">
          <cell r="A1" t="str">
            <v>PHIẾU XỬ LÝ HỒ SƠ THANH TOÁN VƯỢT THẨM QUYỀN PD</v>
          </cell>
        </row>
      </sheetData>
      <sheetData sheetId="2427">
        <row r="1">
          <cell r="A1" t="str">
            <v>PHIẾU XỬ LÝ HỒ SƠ THANH TOÁN VƯỢT THẨM QUYỀN PD</v>
          </cell>
        </row>
      </sheetData>
      <sheetData sheetId="2428">
        <row r="1">
          <cell r="A1" t="str">
            <v>PHIẾU XỬ LÝ HỒ SƠ THANH TOÁN VƯỢT THẨM QUYỀN PD</v>
          </cell>
        </row>
      </sheetData>
      <sheetData sheetId="2429">
        <row r="1">
          <cell r="A1" t="str">
            <v>PHIẾU XỬ LÝ HỒ SƠ THANH TOÁN VƯỢT THẨM QUYỀN PD</v>
          </cell>
        </row>
      </sheetData>
      <sheetData sheetId="2430">
        <row r="1">
          <cell r="A1" t="str">
            <v>PHIẾU XỬ LÝ HỒ SƠ THANH TOÁN VƯỢT THẨM QUYỀN PD</v>
          </cell>
        </row>
      </sheetData>
      <sheetData sheetId="2431">
        <row r="1">
          <cell r="A1" t="str">
            <v>PHIẾU XỬ LÝ HỒ SƠ THANH TOÁN VƯỢT THẨM QUYỀN PD</v>
          </cell>
        </row>
      </sheetData>
      <sheetData sheetId="2432">
        <row r="1">
          <cell r="A1" t="str">
            <v>PHIẾU XỬ LÝ HỒ SƠ THANH TOÁN VƯỢT THẨM QUYỀN PD</v>
          </cell>
        </row>
      </sheetData>
      <sheetData sheetId="2433">
        <row r="1">
          <cell r="A1" t="str">
            <v>PHIẾU XỬ LÝ HỒ SƠ THANH TOÁN VƯỢT THẨM QUYỀN PD</v>
          </cell>
        </row>
      </sheetData>
      <sheetData sheetId="2434">
        <row r="1">
          <cell r="A1" t="str">
            <v>PHIẾU XỬ LÝ HỒ SƠ THANH TOÁN VƯỢT THẨM QUYỀN PD</v>
          </cell>
        </row>
      </sheetData>
      <sheetData sheetId="2435">
        <row r="1">
          <cell r="A1" t="str">
            <v>PHIẾU XỬ LÝ HỒ SƠ THANH TOÁN VƯỢT THẨM QUYỀN PD</v>
          </cell>
        </row>
      </sheetData>
      <sheetData sheetId="2436">
        <row r="1">
          <cell r="A1" t="str">
            <v>PHIẾU XỬ LÝ HỒ SƠ THANH TOÁN VƯỢT THẨM QUYỀN PD</v>
          </cell>
        </row>
      </sheetData>
      <sheetData sheetId="2437">
        <row r="1">
          <cell r="A1" t="str">
            <v>PHIẾU XỬ LÝ HỒ SƠ THANH TOÁN VƯỢT THẨM QUYỀN PD</v>
          </cell>
        </row>
      </sheetData>
      <sheetData sheetId="2438">
        <row r="1">
          <cell r="A1" t="str">
            <v>PHIẾU XỬ LÝ HỒ SƠ THANH TOÁN VƯỢT THẨM QUYỀN PD</v>
          </cell>
        </row>
      </sheetData>
      <sheetData sheetId="2439">
        <row r="1">
          <cell r="A1" t="str">
            <v>PHIẾU XỬ LÝ HỒ SƠ THANH TOÁN VƯỢT THẨM QUYỀN PD</v>
          </cell>
        </row>
      </sheetData>
      <sheetData sheetId="2440">
        <row r="1">
          <cell r="A1" t="str">
            <v>PHIẾU XỬ LÝ HỒ SƠ THANH TOÁN VƯỢT THẨM QUYỀN PD</v>
          </cell>
        </row>
      </sheetData>
      <sheetData sheetId="2441">
        <row r="1">
          <cell r="A1" t="str">
            <v>PHIẾU XỬ LÝ HỒ SƠ THANH TOÁN VƯỢT THẨM QUYỀN PD</v>
          </cell>
        </row>
      </sheetData>
      <sheetData sheetId="2442">
        <row r="1">
          <cell r="A1" t="str">
            <v>PHIẾU XỬ LÝ HỒ SƠ THANH TOÁN VƯỢT THẨM QUYỀN PD</v>
          </cell>
        </row>
      </sheetData>
      <sheetData sheetId="2443">
        <row r="1">
          <cell r="A1" t="str">
            <v>PHIẾU XỬ LÝ HỒ SƠ THANH TOÁN VƯỢT THẨM QUYỀN PD</v>
          </cell>
        </row>
      </sheetData>
      <sheetData sheetId="2444">
        <row r="1">
          <cell r="A1" t="str">
            <v>PHIẾU XỬ LÝ HỒ SƠ THANH TOÁN VƯỢT THẨM QUYỀN PD</v>
          </cell>
        </row>
      </sheetData>
      <sheetData sheetId="2445">
        <row r="1">
          <cell r="A1" t="str">
            <v>PHIẾU XỬ LÝ HỒ SƠ THANH TOÁN VƯỢT THẨM QUYỀN PD</v>
          </cell>
        </row>
      </sheetData>
      <sheetData sheetId="2446">
        <row r="1">
          <cell r="A1" t="str">
            <v>PHIẾU XỬ LÝ HỒ SƠ THANH TOÁN VƯỢT THẨM QUYỀN PD</v>
          </cell>
        </row>
      </sheetData>
      <sheetData sheetId="2447">
        <row r="1">
          <cell r="A1" t="str">
            <v>PHIẾU XỬ LÝ HỒ SƠ THANH TOÁN VƯỢT THẨM QUYỀN PD</v>
          </cell>
        </row>
      </sheetData>
      <sheetData sheetId="2448">
        <row r="1">
          <cell r="A1" t="str">
            <v>PHIẾU XỬ LÝ HỒ SƠ THANH TOÁN VƯỢT THẨM QUYỀN PD</v>
          </cell>
        </row>
      </sheetData>
      <sheetData sheetId="2449">
        <row r="1">
          <cell r="A1" t="str">
            <v>PHIẾU XỬ LÝ HỒ SƠ THANH TOÁN VƯỢT THẨM QUYỀN PD</v>
          </cell>
        </row>
      </sheetData>
      <sheetData sheetId="2450">
        <row r="1">
          <cell r="A1" t="str">
            <v>PHIẾU XỬ LÝ HỒ SƠ THANH TOÁN VƯỢT THẨM QUYỀN PD</v>
          </cell>
        </row>
      </sheetData>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ow r="1">
          <cell r="A1" t="str">
            <v>PHIẾU XỬ LÝ HỒ SƠ THANH TOÁN VƯỢT THẨM QUYỀN PD</v>
          </cell>
        </row>
      </sheetData>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ow r="1">
          <cell r="A1" t="str">
            <v>PHIẾU XỬ LÝ HỒ SƠ THANH TOÁN VƯỢT THẨM QUYỀN PD</v>
          </cell>
        </row>
      </sheetData>
      <sheetData sheetId="2672">
        <row r="1">
          <cell r="A1" t="str">
            <v>PHIẾU XỬ LÝ HỒ SƠ THANH TOÁN VƯỢT THẨM QUYỀN PD</v>
          </cell>
        </row>
      </sheetData>
      <sheetData sheetId="2673">
        <row r="1">
          <cell r="A1" t="str">
            <v>PHIẾU XỬ LÝ HỒ SƠ THANH TOÁN VƯỢT THẨM QUYỀN PD</v>
          </cell>
        </row>
      </sheetData>
      <sheetData sheetId="2674"/>
      <sheetData sheetId="2675">
        <row r="1">
          <cell r="A1" t="str">
            <v>PHIẾU XỬ LÝ HỒ SƠ THANH TOÁN VƯỢT THẨM QUYỀN PD</v>
          </cell>
        </row>
      </sheetData>
      <sheetData sheetId="2676">
        <row r="1">
          <cell r="A1" t="str">
            <v>PHIẾU XỬ LÝ HỒ SƠ THANH TOÁN VƯỢT THẨM QUYỀN PD</v>
          </cell>
        </row>
      </sheetData>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ow r="1">
          <cell r="A1" t="str">
            <v>PHIẾU XỬ LÝ HỒ SƠ THANH TOÁN VƯỢT THẨM QUYỀN PD</v>
          </cell>
        </row>
      </sheetData>
      <sheetData sheetId="2690">
        <row r="1">
          <cell r="A1" t="str">
            <v>PHIẾU XỬ LÝ HỒ SƠ THANH TOÁN VƯỢT THẨM QUYỀN PD</v>
          </cell>
        </row>
      </sheetData>
      <sheetData sheetId="2691">
        <row r="1">
          <cell r="A1" t="str">
            <v>PHIẾU XỬ LÝ HỒ SƠ THANH TOÁN VƯỢT THẨM QUYỀN PD</v>
          </cell>
        </row>
      </sheetData>
      <sheetData sheetId="2692" refreshError="1"/>
      <sheetData sheetId="2693" refreshError="1"/>
      <sheetData sheetId="2694" refreshError="1"/>
      <sheetData sheetId="2695">
        <row r="1">
          <cell r="A1" t="str">
            <v>PHIẾU XỬ LÝ HỒ SƠ THANH TOÁN VƯỢT THẨM QUYỀN PD</v>
          </cell>
        </row>
      </sheetData>
      <sheetData sheetId="2696">
        <row r="1">
          <cell r="A1" t="str">
            <v>PHIẾU XỬ LÝ HỒ SƠ THANH TOÁN VƯỢT THẨM QUYỀN PD</v>
          </cell>
        </row>
      </sheetData>
      <sheetData sheetId="2697">
        <row r="1">
          <cell r="A1" t="str">
            <v>PHIẾU XỬ LÝ HỒ SƠ THANH TOÁN VƯỢT THẨM QUYỀN PD</v>
          </cell>
        </row>
      </sheetData>
      <sheetData sheetId="2698">
        <row r="1">
          <cell r="A1" t="str">
            <v>PHIẾU XỬ LÝ HỒ SƠ THANH TOÁN VƯỢT THẨM QUYỀN PD</v>
          </cell>
        </row>
      </sheetData>
      <sheetData sheetId="2699">
        <row r="1">
          <cell r="A1" t="str">
            <v>PHIẾU XỬ LÝ HỒ SƠ THANH TOÁN VƯỢT THẨM QUYỀN PD</v>
          </cell>
        </row>
      </sheetData>
      <sheetData sheetId="2700">
        <row r="1">
          <cell r="A1" t="str">
            <v>PHIẾU XỬ LÝ HỒ SƠ THANH TOÁN VƯỢT THẨM QUYỀN PD</v>
          </cell>
        </row>
      </sheetData>
      <sheetData sheetId="2701">
        <row r="1">
          <cell r="A1" t="str">
            <v>PHIẾU XỬ LÝ HỒ SƠ THANH TOÁN VƯỢT THẨM QUYỀN PD</v>
          </cell>
        </row>
      </sheetData>
      <sheetData sheetId="2702">
        <row r="1">
          <cell r="A1" t="str">
            <v>PHIẾU XỬ LÝ HỒ SƠ THANH TOÁN VƯỢT THẨM QUYỀN PD</v>
          </cell>
        </row>
      </sheetData>
      <sheetData sheetId="2703">
        <row r="1">
          <cell r="A1" t="str">
            <v>PHIẾU XỬ LÝ HỒ SƠ THANH TOÁN VƯỢT THẨM QUYỀN PD</v>
          </cell>
        </row>
      </sheetData>
      <sheetData sheetId="2704">
        <row r="1">
          <cell r="A1" t="str">
            <v>PHIẾU XỬ LÝ HỒ SƠ THANH TOÁN VƯỢT THẨM QUYỀN PD</v>
          </cell>
        </row>
      </sheetData>
      <sheetData sheetId="2705">
        <row r="1">
          <cell r="A1" t="str">
            <v>PHIẾU XỬ LÝ HỒ SƠ THANH TOÁN VƯỢT THẨM QUYỀN PD</v>
          </cell>
        </row>
      </sheetData>
      <sheetData sheetId="2706">
        <row r="1">
          <cell r="A1" t="str">
            <v>PHIẾU XỬ LÝ HỒ SƠ THANH TOÁN VƯỢT THẨM QUYỀN PD</v>
          </cell>
        </row>
      </sheetData>
      <sheetData sheetId="2707">
        <row r="1">
          <cell r="A1" t="str">
            <v>PHIẾU XỬ LÝ HỒ SƠ THANH TOÁN VƯỢT THẨM QUYỀN PD</v>
          </cell>
        </row>
      </sheetData>
      <sheetData sheetId="2708">
        <row r="1">
          <cell r="A1" t="str">
            <v>PHIẾU XỬ LÝ HỒ SƠ THANH TOÁN VƯỢT THẨM QUYỀN PD</v>
          </cell>
        </row>
      </sheetData>
      <sheetData sheetId="2709"/>
      <sheetData sheetId="2710">
        <row r="1">
          <cell r="A1" t="str">
            <v>PHIẾU XỬ LÝ HỒ SƠ THANH TOÁN VƯỢT THẨM QUYỀN PD</v>
          </cell>
        </row>
      </sheetData>
      <sheetData sheetId="2711">
        <row r="1">
          <cell r="A1" t="str">
            <v>PHIẾU XỬ LÝ HỒ SƠ THANH TOÁN VƯỢT THẨM QUYỀN PD</v>
          </cell>
        </row>
      </sheetData>
      <sheetData sheetId="2712">
        <row r="1">
          <cell r="A1" t="str">
            <v>PHIẾU XỬ LÝ HỒ SƠ THANH TOÁN VƯỢT THẨM QUYỀN PD</v>
          </cell>
        </row>
      </sheetData>
      <sheetData sheetId="2713">
        <row r="1">
          <cell r="A1" t="str">
            <v>PHIẾU XỬ LÝ HỒ SƠ THANH TOÁN VƯỢT THẨM QUYỀN PD</v>
          </cell>
        </row>
      </sheetData>
      <sheetData sheetId="2714">
        <row r="1">
          <cell r="A1" t="str">
            <v>PHIẾU XỬ LÝ HỒ SƠ THANH TOÁN VƯỢT THẨM QUYỀN PD</v>
          </cell>
        </row>
      </sheetData>
      <sheetData sheetId="2715">
        <row r="1">
          <cell r="A1" t="str">
            <v>PHIẾU XỬ LÝ HỒ SƠ THANH TOÁN VƯỢT THẨM QUYỀN PD</v>
          </cell>
        </row>
      </sheetData>
      <sheetData sheetId="2716">
        <row r="1">
          <cell r="A1" t="str">
            <v>PHIẾU XỬ LÝ HỒ SƠ THANH TOÁN VƯỢT THẨM QUYỀN PD</v>
          </cell>
        </row>
      </sheetData>
      <sheetData sheetId="2717">
        <row r="1">
          <cell r="A1" t="str">
            <v>PHIẾU XỬ LÝ HỒ SƠ THANH TOÁN VƯỢT THẨM QUYỀN PD</v>
          </cell>
        </row>
      </sheetData>
      <sheetData sheetId="2718">
        <row r="1">
          <cell r="A1" t="str">
            <v>PHIẾU XỬ LÝ HỒ SƠ THANH TOÁN VƯỢT THẨM QUYỀN PD</v>
          </cell>
        </row>
      </sheetData>
      <sheetData sheetId="2719">
        <row r="1">
          <cell r="A1" t="str">
            <v>PHIẾU XỬ LÝ HỒ SƠ THANH TOÁN VƯỢT THẨM QUYỀN PD</v>
          </cell>
        </row>
      </sheetData>
      <sheetData sheetId="2720">
        <row r="1">
          <cell r="A1" t="str">
            <v>PHIẾU XỬ LÝ HỒ SƠ THANH TOÁN VƯỢT THẨM QUYỀN PD</v>
          </cell>
        </row>
      </sheetData>
      <sheetData sheetId="2721">
        <row r="1">
          <cell r="A1" t="str">
            <v>PHIẾU XỬ LÝ HỒ SƠ THANH TOÁN VƯỢT THẨM QUYỀN PD</v>
          </cell>
        </row>
      </sheetData>
      <sheetData sheetId="2722">
        <row r="1">
          <cell r="A1" t="str">
            <v>PHIẾU XỬ LÝ HỒ SƠ THANH TOÁN VƯỢT THẨM QUYỀN PD</v>
          </cell>
        </row>
      </sheetData>
      <sheetData sheetId="2723">
        <row r="1">
          <cell r="A1" t="str">
            <v>PHIẾU XỬ LÝ HỒ SƠ THANH TOÁN VƯỢT THẨM QUYỀN PD</v>
          </cell>
        </row>
      </sheetData>
      <sheetData sheetId="2724">
        <row r="1">
          <cell r="A1" t="str">
            <v>PHIẾU XỬ LÝ HỒ SƠ THANH TOÁN VƯỢT THẨM QUYỀN PD</v>
          </cell>
        </row>
      </sheetData>
      <sheetData sheetId="2725">
        <row r="1">
          <cell r="A1" t="str">
            <v>PHIẾU XỬ LÝ HỒ SƠ THANH TOÁN VƯỢT THẨM QUYỀN PD</v>
          </cell>
        </row>
      </sheetData>
      <sheetData sheetId="2726">
        <row r="1">
          <cell r="A1" t="str">
            <v>PHIẾU XỬ LÝ HỒ SƠ THANH TOÁN VƯỢT THẨM QUYỀN PD</v>
          </cell>
        </row>
      </sheetData>
      <sheetData sheetId="2727">
        <row r="1">
          <cell r="A1" t="str">
            <v>PHIẾU XỬ LÝ HỒ SƠ THANH TOÁN VƯỢT THẨM QUYỀN PD</v>
          </cell>
        </row>
      </sheetData>
      <sheetData sheetId="2728">
        <row r="1">
          <cell r="A1" t="str">
            <v>PHIẾU XỬ LÝ HỒ SƠ THANH TOÁN VƯỢT THẨM QUYỀN PD</v>
          </cell>
        </row>
      </sheetData>
      <sheetData sheetId="2729">
        <row r="1">
          <cell r="A1" t="str">
            <v>PHIẾU XỬ LÝ HỒ SƠ THANH TOÁN VƯỢT THẨM QUYỀN PD</v>
          </cell>
        </row>
      </sheetData>
      <sheetData sheetId="2730">
        <row r="1">
          <cell r="A1" t="str">
            <v>PHIẾU XỬ LÝ HỒ SƠ THANH TOÁN VƯỢT THẨM QUYỀN PD</v>
          </cell>
        </row>
      </sheetData>
      <sheetData sheetId="2731">
        <row r="1">
          <cell r="A1" t="str">
            <v>PHIẾU XỬ LÝ HỒ SƠ THANH TOÁN VƯỢT THẨM QUYỀN PD</v>
          </cell>
        </row>
      </sheetData>
      <sheetData sheetId="2732">
        <row r="1">
          <cell r="A1" t="str">
            <v>PHIẾU XỬ LÝ HỒ SƠ THANH TOÁN VƯỢT THẨM QUYỀN PD</v>
          </cell>
        </row>
      </sheetData>
      <sheetData sheetId="2733">
        <row r="1">
          <cell r="A1" t="str">
            <v>PHIẾU XỬ LÝ HỒ SƠ THANH TOÁN VƯỢT THẨM QUYỀN PD</v>
          </cell>
        </row>
      </sheetData>
      <sheetData sheetId="2734">
        <row r="1">
          <cell r="A1" t="str">
            <v>PHIẾU XỬ LÝ HỒ SƠ THANH TOÁN VƯỢT THẨM QUYỀN PD</v>
          </cell>
        </row>
      </sheetData>
      <sheetData sheetId="2735">
        <row r="1">
          <cell r="A1" t="str">
            <v>PHIẾU XỬ LÝ HỒ SƠ THANH TOÁN VƯỢT THẨM QUYỀN PD</v>
          </cell>
        </row>
      </sheetData>
      <sheetData sheetId="2736">
        <row r="1">
          <cell r="A1" t="str">
            <v>PHIẾU XỬ LÝ HỒ SƠ THANH TOÁN VƯỢT THẨM QUYỀN PD</v>
          </cell>
        </row>
      </sheetData>
      <sheetData sheetId="2737">
        <row r="1">
          <cell r="A1" t="str">
            <v>PHIẾU XỬ LÝ HỒ SƠ THANH TOÁN VƯỢT THẨM QUYỀN PD</v>
          </cell>
        </row>
      </sheetData>
      <sheetData sheetId="2738">
        <row r="1">
          <cell r="A1" t="str">
            <v>PHIẾU XỬ LÝ HỒ SƠ THANH TOÁN VƯỢT THẨM QUYỀN PD</v>
          </cell>
        </row>
      </sheetData>
      <sheetData sheetId="2739">
        <row r="1">
          <cell r="A1" t="str">
            <v>PHIẾU XỬ LÝ HỒ SƠ THANH TOÁN VƯỢT THẨM QUYỀN PD</v>
          </cell>
        </row>
      </sheetData>
      <sheetData sheetId="2740">
        <row r="1">
          <cell r="A1" t="str">
            <v>PHIẾU XỬ LÝ HỒ SƠ THANH TOÁN VƯỢT THẨM QUYỀN PD</v>
          </cell>
        </row>
      </sheetData>
      <sheetData sheetId="2741">
        <row r="1">
          <cell r="A1" t="str">
            <v>PHIẾU XỬ LÝ HỒ SƠ THANH TOÁN VƯỢT THẨM QUYỀN PD</v>
          </cell>
        </row>
      </sheetData>
      <sheetData sheetId="2742">
        <row r="1">
          <cell r="A1" t="str">
            <v>PHIẾU XỬ LÝ HỒ SƠ THANH TOÁN VƯỢT THẨM QUYỀN PD</v>
          </cell>
        </row>
      </sheetData>
      <sheetData sheetId="2743">
        <row r="1">
          <cell r="A1" t="str">
            <v>PHIẾU XỬ LÝ HỒ SƠ THANH TOÁN VƯỢT THẨM QUYỀN PD</v>
          </cell>
        </row>
      </sheetData>
      <sheetData sheetId="2744">
        <row r="1">
          <cell r="A1" t="str">
            <v>PHIẾU XỬ LÝ HỒ SƠ THANH TOÁN VƯỢT THẨM QUYỀN PD</v>
          </cell>
        </row>
      </sheetData>
      <sheetData sheetId="2745">
        <row r="1">
          <cell r="A1" t="str">
            <v>PHIẾU XỬ LÝ HỒ SƠ THANH TOÁN VƯỢT THẨM QUYỀN PD</v>
          </cell>
        </row>
      </sheetData>
      <sheetData sheetId="2746">
        <row r="1">
          <cell r="A1" t="str">
            <v>PHIẾU XỬ LÝ HỒ SƠ THANH TOÁN VƯỢT THẨM QUYỀN PD</v>
          </cell>
        </row>
      </sheetData>
      <sheetData sheetId="2747">
        <row r="1">
          <cell r="A1" t="str">
            <v>PHIẾU XỬ LÝ HỒ SƠ THANH TOÁN VƯỢT THẨM QUYỀN PD</v>
          </cell>
        </row>
      </sheetData>
      <sheetData sheetId="2748">
        <row r="1">
          <cell r="A1" t="str">
            <v>PHIẾU XỬ LÝ HỒ SƠ THANH TOÁN VƯỢT THẨM QUYỀN PD</v>
          </cell>
        </row>
      </sheetData>
      <sheetData sheetId="2749">
        <row r="1">
          <cell r="A1" t="str">
            <v>PHIẾU XỬ LÝ HỒ SƠ THANH TOÁN VƯỢT THẨM QUYỀN PD</v>
          </cell>
        </row>
      </sheetData>
      <sheetData sheetId="2750">
        <row r="1">
          <cell r="A1" t="str">
            <v>PHIẾU XỬ LÝ HỒ SƠ THANH TOÁN VƯỢT THẨM QUYỀN PD</v>
          </cell>
        </row>
      </sheetData>
      <sheetData sheetId="2751">
        <row r="1">
          <cell r="A1" t="str">
            <v>PHIẾU XỬ LÝ HỒ SƠ THANH TOÁN VƯỢT THẨM QUYỀN PD</v>
          </cell>
        </row>
      </sheetData>
      <sheetData sheetId="2752">
        <row r="1">
          <cell r="A1" t="str">
            <v>PHIẾU XỬ LÝ HỒ SƠ THANH TOÁN VƯỢT THẨM QUYỀN PD</v>
          </cell>
        </row>
      </sheetData>
      <sheetData sheetId="2753">
        <row r="1">
          <cell r="A1" t="str">
            <v>PHIẾU XỬ LÝ HỒ SƠ THANH TOÁN VƯỢT THẨM QUYỀN PD</v>
          </cell>
        </row>
      </sheetData>
      <sheetData sheetId="2754">
        <row r="1">
          <cell r="A1" t="str">
            <v>PHIẾU XỬ LÝ HỒ SƠ THANH TOÁN VƯỢT THẨM QUYỀN PD</v>
          </cell>
        </row>
      </sheetData>
      <sheetData sheetId="2755">
        <row r="1">
          <cell r="A1" t="str">
            <v>PHIẾU XỬ LÝ HỒ SƠ THANH TOÁN VƯỢT THẨM QUYỀN PD</v>
          </cell>
        </row>
      </sheetData>
      <sheetData sheetId="2756">
        <row r="1">
          <cell r="A1" t="str">
            <v>PHIẾU XỬ LÝ HỒ SƠ THANH TOÁN VƯỢT THẨM QUYỀN PD</v>
          </cell>
        </row>
      </sheetData>
      <sheetData sheetId="2757">
        <row r="1">
          <cell r="A1" t="str">
            <v>PHIẾU XỬ LÝ HỒ SƠ THANH TOÁN VƯỢT THẨM QUYỀN PD</v>
          </cell>
        </row>
      </sheetData>
      <sheetData sheetId="2758">
        <row r="1">
          <cell r="A1" t="str">
            <v>PHIẾU XỬ LÝ HỒ SƠ THANH TOÁN VƯỢT THẨM QUYỀN PD</v>
          </cell>
        </row>
      </sheetData>
      <sheetData sheetId="2759">
        <row r="1">
          <cell r="A1" t="str">
            <v>PHIẾU XỬ LÝ HỒ SƠ THANH TOÁN VƯỢT THẨM QUYỀN PD</v>
          </cell>
        </row>
      </sheetData>
      <sheetData sheetId="2760">
        <row r="1">
          <cell r="A1" t="str">
            <v>PHIẾU XỬ LÝ HỒ SƠ THANH TOÁN VƯỢT THẨM QUYỀN PD</v>
          </cell>
        </row>
      </sheetData>
      <sheetData sheetId="2761">
        <row r="1">
          <cell r="A1" t="str">
            <v>PHIẾU XỬ LÝ HỒ SƠ THANH TOÁN VƯỢT THẨM QUYỀN PD</v>
          </cell>
        </row>
      </sheetData>
      <sheetData sheetId="2762">
        <row r="1">
          <cell r="A1" t="str">
            <v>PHIẾU XỬ LÝ HỒ SƠ THANH TOÁN VƯỢT THẨM QUYỀN PD</v>
          </cell>
        </row>
      </sheetData>
      <sheetData sheetId="2763">
        <row r="1">
          <cell r="A1" t="str">
            <v>PHIẾU XỬ LÝ HỒ SƠ THANH TOÁN VƯỢT THẨM QUYỀN PD</v>
          </cell>
        </row>
      </sheetData>
      <sheetData sheetId="2764">
        <row r="1">
          <cell r="A1" t="str">
            <v>PHIẾU XỬ LÝ HỒ SƠ THANH TOÁN VƯỢT THẨM QUYỀN PD</v>
          </cell>
        </row>
      </sheetData>
      <sheetData sheetId="2765">
        <row r="1">
          <cell r="A1" t="str">
            <v>PHIẾU XỬ LÝ HỒ SƠ THANH TOÁN VƯỢT THẨM QUYỀN PD</v>
          </cell>
        </row>
      </sheetData>
      <sheetData sheetId="2766">
        <row r="1">
          <cell r="A1" t="str">
            <v>PHIẾU XỬ LÝ HỒ SƠ THANH TOÁN VƯỢT THẨM QUYỀN PD</v>
          </cell>
        </row>
      </sheetData>
      <sheetData sheetId="2767">
        <row r="1">
          <cell r="A1" t="str">
            <v>PHIẾU XỬ LÝ HỒ SƠ THANH TOÁN VƯỢT THẨM QUYỀN PD</v>
          </cell>
        </row>
      </sheetData>
      <sheetData sheetId="2768">
        <row r="1">
          <cell r="A1" t="str">
            <v>PHIẾU XỬ LÝ HỒ SƠ THANH TOÁN VƯỢT THẨM QUYỀN PD</v>
          </cell>
        </row>
      </sheetData>
      <sheetData sheetId="2769">
        <row r="1">
          <cell r="A1" t="str">
            <v>PHIẾU XỬ LÝ HỒ SƠ THANH TOÁN VƯỢT THẨM QUYỀN PD</v>
          </cell>
        </row>
      </sheetData>
      <sheetData sheetId="2770">
        <row r="1">
          <cell r="A1" t="str">
            <v>PHIẾU XỬ LÝ HỒ SƠ THANH TOÁN VƯỢT THẨM QUYỀN PD</v>
          </cell>
        </row>
      </sheetData>
      <sheetData sheetId="2771">
        <row r="1">
          <cell r="A1" t="str">
            <v>PHIẾU XỬ LÝ HỒ SƠ THANH TOÁN VƯỢT THẨM QUYỀN PD</v>
          </cell>
        </row>
      </sheetData>
      <sheetData sheetId="2772">
        <row r="1">
          <cell r="A1" t="str">
            <v>PHIẾU XỬ LÝ HỒ SƠ THANH TOÁN VƯỢT THẨM QUYỀN PD</v>
          </cell>
        </row>
      </sheetData>
      <sheetData sheetId="2773">
        <row r="1">
          <cell r="A1" t="str">
            <v>PHIẾU XỬ LÝ HỒ SƠ THANH TOÁN VƯỢT THẨM QUYỀN PD</v>
          </cell>
        </row>
      </sheetData>
      <sheetData sheetId="2774">
        <row r="1">
          <cell r="A1" t="str">
            <v>PHIẾU XỬ LÝ HỒ SƠ THANH TOÁN VƯỢT THẨM QUYỀN PD</v>
          </cell>
        </row>
      </sheetData>
      <sheetData sheetId="2775">
        <row r="1">
          <cell r="A1" t="str">
            <v>PHIẾU XỬ LÝ HỒ SƠ THANH TOÁN VƯỢT THẨM QUYỀN PD</v>
          </cell>
        </row>
      </sheetData>
      <sheetData sheetId="2776">
        <row r="1">
          <cell r="A1" t="str">
            <v>PHIẾU XỬ LÝ HỒ SƠ THANH TOÁN VƯỢT THẨM QUYỀN PD</v>
          </cell>
        </row>
      </sheetData>
      <sheetData sheetId="2777">
        <row r="1">
          <cell r="A1" t="str">
            <v>PHIẾU XỬ LÝ HỒ SƠ THANH TOÁN VƯỢT THẨM QUYỀN PD</v>
          </cell>
        </row>
      </sheetData>
      <sheetData sheetId="2778">
        <row r="1">
          <cell r="A1" t="str">
            <v>PHIẾU XỬ LÝ HỒ SƠ THANH TOÁN VƯỢT THẨM QUYỀN PD</v>
          </cell>
        </row>
      </sheetData>
      <sheetData sheetId="2779">
        <row r="1">
          <cell r="A1" t="str">
            <v>PHIẾU XỬ LÝ HỒ SƠ THANH TOÁN VƯỢT THẨM QUYỀN PD</v>
          </cell>
        </row>
      </sheetData>
      <sheetData sheetId="2780">
        <row r="1">
          <cell r="A1" t="str">
            <v>PHIẾU XỬ LÝ HỒ SƠ THANH TOÁN VƯỢT THẨM QUYỀN PD</v>
          </cell>
        </row>
      </sheetData>
      <sheetData sheetId="2781">
        <row r="1">
          <cell r="A1" t="str">
            <v>PHIẾU XỬ LÝ HỒ SƠ THANH TOÁN VƯỢT THẨM QUYỀN PD</v>
          </cell>
        </row>
      </sheetData>
      <sheetData sheetId="2782">
        <row r="1">
          <cell r="A1" t="str">
            <v>PHIẾU XỬ LÝ HỒ SƠ THANH TOÁN VƯỢT THẨM QUYỀN PD</v>
          </cell>
        </row>
      </sheetData>
      <sheetData sheetId="2783">
        <row r="1">
          <cell r="A1" t="str">
            <v>PHIẾU XỬ LÝ HỒ SƠ THANH TOÁN VƯỢT THẨM QUYỀN PD</v>
          </cell>
        </row>
      </sheetData>
      <sheetData sheetId="2784">
        <row r="1">
          <cell r="A1" t="str">
            <v>PHIẾU XỬ LÝ HỒ SƠ THANH TOÁN VƯỢT THẨM QUYỀN PD</v>
          </cell>
        </row>
      </sheetData>
      <sheetData sheetId="2785">
        <row r="1">
          <cell r="A1" t="str">
            <v>PHIẾU XỬ LÝ HỒ SƠ THANH TOÁN VƯỢT THẨM QUYỀN PD</v>
          </cell>
        </row>
      </sheetData>
      <sheetData sheetId="2786">
        <row r="1">
          <cell r="A1" t="str">
            <v>PHIẾU XỬ LÝ HỒ SƠ THANH TOÁN VƯỢT THẨM QUYỀN PD</v>
          </cell>
        </row>
      </sheetData>
      <sheetData sheetId="2787">
        <row r="1">
          <cell r="A1" t="str">
            <v>PHIẾU XỬ LÝ HỒ SƠ THANH TOÁN VƯỢT THẨM QUYỀN PD</v>
          </cell>
        </row>
      </sheetData>
      <sheetData sheetId="2788">
        <row r="1">
          <cell r="A1" t="str">
            <v>PHIẾU XỬ LÝ HỒ SƠ THANH TOÁN VƯỢT THẨM QUYỀN PD</v>
          </cell>
        </row>
      </sheetData>
      <sheetData sheetId="2789">
        <row r="1">
          <cell r="A1" t="str">
            <v>PHIẾU XỬ LÝ HỒ SƠ THANH TOÁN VƯỢT THẨM QUYỀN PD</v>
          </cell>
        </row>
      </sheetData>
      <sheetData sheetId="2790">
        <row r="1">
          <cell r="A1" t="str">
            <v>PHIẾU XỬ LÝ HỒ SƠ THANH TOÁN VƯỢT THẨM QUYỀN PD</v>
          </cell>
        </row>
      </sheetData>
      <sheetData sheetId="2791">
        <row r="1">
          <cell r="A1" t="str">
            <v>PHIẾU XỬ LÝ HỒ SƠ THANH TOÁN VƯỢT THẨM QUYỀN PD</v>
          </cell>
        </row>
      </sheetData>
      <sheetData sheetId="2792">
        <row r="1">
          <cell r="A1" t="str">
            <v>PHIẾU XỬ LÝ HỒ SƠ THANH TOÁN VƯỢT THẨM QUYỀN PD</v>
          </cell>
        </row>
      </sheetData>
      <sheetData sheetId="2793">
        <row r="1">
          <cell r="A1" t="str">
            <v>PHIẾU XỬ LÝ HỒ SƠ THANH TOÁN VƯỢT THẨM QUYỀN PD</v>
          </cell>
        </row>
      </sheetData>
      <sheetData sheetId="2794">
        <row r="1">
          <cell r="A1" t="str">
            <v>PHIẾU XỬ LÝ HỒ SƠ THANH TOÁN VƯỢT THẨM QUYỀN PD</v>
          </cell>
        </row>
      </sheetData>
      <sheetData sheetId="2795">
        <row r="1">
          <cell r="A1" t="str">
            <v>PHIẾU XỬ LÝ HỒ SƠ THANH TOÁN VƯỢT THẨM QUYỀN PD</v>
          </cell>
        </row>
      </sheetData>
      <sheetData sheetId="2796">
        <row r="1">
          <cell r="A1" t="str">
            <v>PHIẾU XỬ LÝ HỒ SƠ THANH TOÁN VƯỢT THẨM QUYỀN PD</v>
          </cell>
        </row>
      </sheetData>
      <sheetData sheetId="2797">
        <row r="1">
          <cell r="A1" t="str">
            <v>PHIẾU XỬ LÝ HỒ SƠ THANH TOÁN VƯỢT THẨM QUYỀN PD</v>
          </cell>
        </row>
      </sheetData>
      <sheetData sheetId="2798">
        <row r="1">
          <cell r="A1" t="str">
            <v>PHIẾU XỬ LÝ HỒ SƠ THANH TOÁN VƯỢT THẨM QUYỀN PD</v>
          </cell>
        </row>
      </sheetData>
      <sheetData sheetId="2799">
        <row r="1">
          <cell r="A1" t="str">
            <v>PHIẾU XỬ LÝ HỒ SƠ THANH TOÁN VƯỢT THẨM QUYỀN PD</v>
          </cell>
        </row>
      </sheetData>
      <sheetData sheetId="2800">
        <row r="1">
          <cell r="A1" t="str">
            <v>PHIẾU XỬ LÝ HỒ SƠ THANH TOÁN VƯỢT THẨM QUYỀN PD</v>
          </cell>
        </row>
      </sheetData>
      <sheetData sheetId="2801">
        <row r="1">
          <cell r="A1" t="str">
            <v>PHIẾU XỬ LÝ HỒ SƠ THANH TOÁN VƯỢT THẨM QUYỀN PD</v>
          </cell>
        </row>
      </sheetData>
      <sheetData sheetId="2802">
        <row r="1">
          <cell r="A1" t="str">
            <v>PHIẾU XỬ LÝ HỒ SƠ THANH TOÁN VƯỢT THẨM QUYỀN PD</v>
          </cell>
        </row>
      </sheetData>
      <sheetData sheetId="2803">
        <row r="1">
          <cell r="A1" t="str">
            <v>PHIẾU XỬ LÝ HỒ SƠ THANH TOÁN VƯỢT THẨM QUYỀN PD</v>
          </cell>
        </row>
      </sheetData>
      <sheetData sheetId="2804">
        <row r="1">
          <cell r="A1" t="str">
            <v>PHIẾU XỬ LÝ HỒ SƠ THANH TOÁN VƯỢT THẨM QUYỀN PD</v>
          </cell>
        </row>
      </sheetData>
      <sheetData sheetId="2805">
        <row r="1">
          <cell r="A1" t="str">
            <v>PHIẾU XỬ LÝ HỒ SƠ THANH TOÁN VƯỢT THẨM QUYỀN PD</v>
          </cell>
        </row>
      </sheetData>
      <sheetData sheetId="2806">
        <row r="1">
          <cell r="A1" t="str">
            <v>PHIẾU XỬ LÝ HỒ SƠ THANH TOÁN VƯỢT THẨM QUYỀN PD</v>
          </cell>
        </row>
      </sheetData>
      <sheetData sheetId="2807">
        <row r="1">
          <cell r="A1" t="str">
            <v>PHIẾU XỬ LÝ HỒ SƠ THANH TOÁN VƯỢT THẨM QUYỀN PD</v>
          </cell>
        </row>
      </sheetData>
      <sheetData sheetId="2808">
        <row r="1">
          <cell r="A1" t="str">
            <v>PHIẾU XỬ LÝ HỒ SƠ THANH TOÁN VƯỢT THẨM QUYỀN PD</v>
          </cell>
        </row>
      </sheetData>
      <sheetData sheetId="2809">
        <row r="1">
          <cell r="A1" t="str">
            <v>PHIẾU XỬ LÝ HỒ SƠ THANH TOÁN VƯỢT THẨM QUYỀN PD</v>
          </cell>
        </row>
      </sheetData>
      <sheetData sheetId="2810">
        <row r="1">
          <cell r="A1" t="str">
            <v>PHIẾU XỬ LÝ HỒ SƠ THANH TOÁN VƯỢT THẨM QUYỀN PD</v>
          </cell>
        </row>
      </sheetData>
      <sheetData sheetId="2811">
        <row r="1">
          <cell r="A1" t="str">
            <v>PHIẾU XỬ LÝ HỒ SƠ THANH TOÁN VƯỢT THẨM QUYỀN PD</v>
          </cell>
        </row>
      </sheetData>
      <sheetData sheetId="2812">
        <row r="1">
          <cell r="A1" t="str">
            <v>PHIẾU XỬ LÝ HỒ SƠ THANH TOÁN VƯỢT THẨM QUYỀN PD</v>
          </cell>
        </row>
      </sheetData>
      <sheetData sheetId="2813">
        <row r="1">
          <cell r="A1" t="str">
            <v>PHIẾU XỬ LÝ HỒ SƠ THANH TOÁN VƯỢT THẨM QUYỀN PD</v>
          </cell>
        </row>
      </sheetData>
      <sheetData sheetId="2814">
        <row r="1">
          <cell r="A1" t="str">
            <v>PHIẾU XỬ LÝ HỒ SƠ THANH TOÁN VƯỢT THẨM QUYỀN PD</v>
          </cell>
        </row>
      </sheetData>
      <sheetData sheetId="2815">
        <row r="1">
          <cell r="A1" t="str">
            <v>PHIẾU XỬ LÝ HỒ SƠ THANH TOÁN VƯỢT THẨM QUYỀN PD</v>
          </cell>
        </row>
      </sheetData>
      <sheetData sheetId="2816">
        <row r="1">
          <cell r="A1" t="str">
            <v>PHIẾU XỬ LÝ HỒ SƠ THANH TOÁN VƯỢT THẨM QUYỀN PD</v>
          </cell>
        </row>
      </sheetData>
      <sheetData sheetId="2817">
        <row r="1">
          <cell r="A1" t="str">
            <v>PHIẾU XỬ LÝ HỒ SƠ THANH TOÁN VƯỢT THẨM QUYỀN PD</v>
          </cell>
        </row>
      </sheetData>
      <sheetData sheetId="2818">
        <row r="1">
          <cell r="A1" t="str">
            <v>PHIẾU XỬ LÝ HỒ SƠ THANH TOÁN VƯỢT THẨM QUYỀN PD</v>
          </cell>
        </row>
      </sheetData>
      <sheetData sheetId="2819">
        <row r="1">
          <cell r="A1" t="str">
            <v>PHIẾU XỬ LÝ HỒ SƠ THANH TOÁN VƯỢT THẨM QUYỀN PD</v>
          </cell>
        </row>
      </sheetData>
      <sheetData sheetId="2820">
        <row r="1">
          <cell r="A1" t="str">
            <v>PHIẾU XỬ LÝ HỒ SƠ THANH TOÁN VƯỢT THẨM QUYỀN PD</v>
          </cell>
        </row>
      </sheetData>
      <sheetData sheetId="2821">
        <row r="1">
          <cell r="A1" t="str">
            <v>PHIẾU XỬ LÝ HỒ SƠ THANH TOÁN VƯỢT THẨM QUYỀN PD</v>
          </cell>
        </row>
      </sheetData>
      <sheetData sheetId="2822">
        <row r="1">
          <cell r="A1" t="str">
            <v>PHIẾU XỬ LÝ HỒ SƠ THANH TOÁN VƯỢT THẨM QUYỀN PD</v>
          </cell>
        </row>
      </sheetData>
      <sheetData sheetId="2823">
        <row r="1">
          <cell r="A1" t="str">
            <v>PHIẾU XỬ LÝ HỒ SƠ THANH TOÁN VƯỢT THẨM QUYỀN PD</v>
          </cell>
        </row>
      </sheetData>
      <sheetData sheetId="2824">
        <row r="1">
          <cell r="A1" t="str">
            <v>PHIẾU XỬ LÝ HỒ SƠ THANH TOÁN VƯỢT THẨM QUYỀN PD</v>
          </cell>
        </row>
      </sheetData>
      <sheetData sheetId="2825">
        <row r="1">
          <cell r="A1" t="str">
            <v>PHIẾU XỬ LÝ HỒ SƠ THANH TOÁN VƯỢT THẨM QUYỀN PD</v>
          </cell>
        </row>
      </sheetData>
      <sheetData sheetId="2826">
        <row r="1">
          <cell r="A1" t="str">
            <v>PHIẾU XỬ LÝ HỒ SƠ THANH TOÁN VƯỢT THẨM QUYỀN PD</v>
          </cell>
        </row>
      </sheetData>
      <sheetData sheetId="2827">
        <row r="1">
          <cell r="A1" t="str">
            <v>PHIẾU XỬ LÝ HỒ SƠ THANH TOÁN VƯỢT THẨM QUYỀN PD</v>
          </cell>
        </row>
      </sheetData>
      <sheetData sheetId="2828">
        <row r="1">
          <cell r="A1" t="str">
            <v>PHIẾU XỬ LÝ HỒ SƠ THANH TOÁN VƯỢT THẨM QUYỀN PD</v>
          </cell>
        </row>
      </sheetData>
      <sheetData sheetId="2829">
        <row r="1">
          <cell r="A1" t="str">
            <v>PHIẾU XỬ LÝ HỒ SƠ THANH TOÁN VƯỢT THẨM QUYỀN PD</v>
          </cell>
        </row>
      </sheetData>
      <sheetData sheetId="2830">
        <row r="1">
          <cell r="A1" t="str">
            <v>PHIẾU XỬ LÝ HỒ SƠ THANH TOÁN VƯỢT THẨM QUYỀN PD</v>
          </cell>
        </row>
      </sheetData>
      <sheetData sheetId="2831">
        <row r="1">
          <cell r="A1" t="str">
            <v>PHIẾU XỬ LÝ HỒ SƠ THANH TOÁN VƯỢT THẨM QUYỀN PD</v>
          </cell>
        </row>
      </sheetData>
      <sheetData sheetId="2832">
        <row r="1">
          <cell r="A1" t="str">
            <v>PHIẾU XỬ LÝ HỒ SƠ THANH TOÁN VƯỢT THẨM QUYỀN PD</v>
          </cell>
        </row>
      </sheetData>
      <sheetData sheetId="2833">
        <row r="1">
          <cell r="A1" t="str">
            <v>PHIẾU XỬ LÝ HỒ SƠ THANH TOÁN VƯỢT THẨM QUYỀN PD</v>
          </cell>
        </row>
      </sheetData>
      <sheetData sheetId="2834">
        <row r="1">
          <cell r="A1" t="str">
            <v>PHIẾU XỬ LÝ HỒ SƠ THANH TOÁN VƯỢT THẨM QUYỀN PD</v>
          </cell>
        </row>
      </sheetData>
      <sheetData sheetId="2835">
        <row r="1">
          <cell r="A1" t="str">
            <v>PHIẾU XỬ LÝ HỒ SƠ THANH TOÁN VƯỢT THẨM QUYỀN PD</v>
          </cell>
        </row>
      </sheetData>
      <sheetData sheetId="2836">
        <row r="1">
          <cell r="A1" t="str">
            <v>PHIẾU XỬ LÝ HỒ SƠ THANH TOÁN VƯỢT THẨM QUYỀN PD</v>
          </cell>
        </row>
      </sheetData>
      <sheetData sheetId="2837">
        <row r="1">
          <cell r="A1" t="str">
            <v>PHIẾU XỬ LÝ HỒ SƠ THANH TOÁN VƯỢT THẨM QUYỀN PD</v>
          </cell>
        </row>
      </sheetData>
      <sheetData sheetId="2838">
        <row r="1">
          <cell r="A1" t="str">
            <v>PHIẾU XỬ LÝ HỒ SƠ THANH TOÁN VƯỢT THẨM QUYỀN PD</v>
          </cell>
        </row>
      </sheetData>
      <sheetData sheetId="2839">
        <row r="1">
          <cell r="A1" t="str">
            <v>PHIẾU XỬ LÝ HỒ SƠ THANH TOÁN VƯỢT THẨM QUYỀN PD</v>
          </cell>
        </row>
      </sheetData>
      <sheetData sheetId="2840">
        <row r="1">
          <cell r="A1" t="str">
            <v>PHIẾU XỬ LÝ HỒ SƠ THANH TOÁN VƯỢT THẨM QUYỀN PD</v>
          </cell>
        </row>
      </sheetData>
      <sheetData sheetId="2841">
        <row r="1">
          <cell r="A1" t="str">
            <v>PHIẾU XỬ LÝ HỒ SƠ THANH TOÁN VƯỢT THẨM QUYỀN PD</v>
          </cell>
        </row>
      </sheetData>
      <sheetData sheetId="2842">
        <row r="1">
          <cell r="A1" t="str">
            <v>PHIẾU XỬ LÝ HỒ SƠ THANH TOÁN VƯỢT THẨM QUYỀN PD</v>
          </cell>
        </row>
      </sheetData>
      <sheetData sheetId="2843">
        <row r="1">
          <cell r="A1" t="str">
            <v>PHIẾU XỬ LÝ HỒ SƠ THANH TOÁN VƯỢT THẨM QUYỀN PD</v>
          </cell>
        </row>
      </sheetData>
      <sheetData sheetId="2844">
        <row r="1">
          <cell r="A1" t="str">
            <v>PHIẾU XỬ LÝ HỒ SƠ THANH TOÁN VƯỢT THẨM QUYỀN PD</v>
          </cell>
        </row>
      </sheetData>
      <sheetData sheetId="2845">
        <row r="1">
          <cell r="A1" t="str">
            <v>PHIẾU XỬ LÝ HỒ SƠ THANH TOÁN VƯỢT THẨM QUYỀN PD</v>
          </cell>
        </row>
      </sheetData>
      <sheetData sheetId="2846">
        <row r="1">
          <cell r="A1" t="str">
            <v>PHIẾU XỬ LÝ HỒ SƠ THANH TOÁN VƯỢT THẨM QUYỀN PD</v>
          </cell>
        </row>
      </sheetData>
      <sheetData sheetId="2847">
        <row r="1">
          <cell r="A1" t="str">
            <v>PHIẾU XỬ LÝ HỒ SƠ THANH TOÁN VƯỢT THẨM QUYỀN PD</v>
          </cell>
        </row>
      </sheetData>
      <sheetData sheetId="2848">
        <row r="1">
          <cell r="A1" t="str">
            <v>PHIẾU XỬ LÝ HỒ SƠ THANH TOÁN VƯỢT THẨM QUYỀN PD</v>
          </cell>
        </row>
      </sheetData>
      <sheetData sheetId="2849">
        <row r="1">
          <cell r="A1" t="str">
            <v>PHIẾU XỬ LÝ HỒ SƠ THANH TOÁN VƯỢT THẨM QUYỀN PD</v>
          </cell>
        </row>
      </sheetData>
      <sheetData sheetId="2850">
        <row r="1">
          <cell r="A1" t="str">
            <v>PHIẾU XỬ LÝ HỒ SƠ THANH TOÁN VƯỢT THẨM QUYỀN PD</v>
          </cell>
        </row>
      </sheetData>
      <sheetData sheetId="2851">
        <row r="1">
          <cell r="A1" t="str">
            <v>PHIẾU XỬ LÝ HỒ SƠ THANH TOÁN VƯỢT THẨM QUYỀN PD</v>
          </cell>
        </row>
      </sheetData>
      <sheetData sheetId="2852">
        <row r="1">
          <cell r="A1" t="str">
            <v>PHIẾU XỬ LÝ HỒ SƠ THANH TOÁN VƯỢT THẨM QUYỀN PD</v>
          </cell>
        </row>
      </sheetData>
      <sheetData sheetId="2853">
        <row r="1">
          <cell r="A1" t="str">
            <v>PHIẾU XỬ LÝ HỒ SƠ THANH TOÁN VƯỢT THẨM QUYỀN PD</v>
          </cell>
        </row>
      </sheetData>
      <sheetData sheetId="2854">
        <row r="1">
          <cell r="A1" t="str">
            <v>PHIẾU XỬ LÝ HỒ SƠ THANH TOÁN VƯỢT THẨM QUYỀN PD</v>
          </cell>
        </row>
      </sheetData>
      <sheetData sheetId="2855">
        <row r="1">
          <cell r="A1" t="str">
            <v>PHIẾU XỬ LÝ HỒ SƠ THANH TOÁN VƯỢT THẨM QUYỀN PD</v>
          </cell>
        </row>
      </sheetData>
      <sheetData sheetId="2856">
        <row r="1">
          <cell r="A1" t="str">
            <v>PHIẾU XỬ LÝ HỒ SƠ THANH TOÁN VƯỢT THẨM QUYỀN PD</v>
          </cell>
        </row>
      </sheetData>
      <sheetData sheetId="2857">
        <row r="1">
          <cell r="A1" t="str">
            <v>PHIẾU XỬ LÝ HỒ SƠ THANH TOÁN VƯỢT THẨM QUYỀN PD</v>
          </cell>
        </row>
      </sheetData>
      <sheetData sheetId="2858">
        <row r="1">
          <cell r="A1" t="str">
            <v>PHIẾU XỬ LÝ HỒ SƠ THANH TOÁN VƯỢT THẨM QUYỀN PD</v>
          </cell>
        </row>
      </sheetData>
      <sheetData sheetId="2859">
        <row r="1">
          <cell r="A1" t="str">
            <v>PHIẾU XỬ LÝ HỒ SƠ THANH TOÁN VƯỢT THẨM QUYỀN PD</v>
          </cell>
        </row>
      </sheetData>
      <sheetData sheetId="2860">
        <row r="1">
          <cell r="A1" t="str">
            <v>PHIẾU XỬ LÝ HỒ SƠ THANH TOÁN VƯỢT THẨM QUYỀN PD</v>
          </cell>
        </row>
      </sheetData>
      <sheetData sheetId="2861">
        <row r="1">
          <cell r="A1" t="str">
            <v>PHIẾU XỬ LÝ HỒ SƠ THANH TOÁN VƯỢT THẨM QUYỀN PD</v>
          </cell>
        </row>
      </sheetData>
      <sheetData sheetId="2862">
        <row r="1">
          <cell r="A1" t="str">
            <v>PHIẾU XỬ LÝ HỒ SƠ THANH TOÁN VƯỢT THẨM QUYỀN PD</v>
          </cell>
        </row>
      </sheetData>
      <sheetData sheetId="2863">
        <row r="1">
          <cell r="A1" t="str">
            <v>PHIẾU XỬ LÝ HỒ SƠ THANH TOÁN VƯỢT THẨM QUYỀN PD</v>
          </cell>
        </row>
      </sheetData>
      <sheetData sheetId="2864">
        <row r="1">
          <cell r="A1" t="str">
            <v>PHIẾU XỬ LÝ HỒ SƠ THANH TOÁN VƯỢT THẨM QUYỀN PD</v>
          </cell>
        </row>
      </sheetData>
      <sheetData sheetId="2865">
        <row r="1">
          <cell r="A1" t="str">
            <v>PHIẾU XỬ LÝ HỒ SƠ THANH TOÁN VƯỢT THẨM QUYỀN PD</v>
          </cell>
        </row>
      </sheetData>
      <sheetData sheetId="2866">
        <row r="1">
          <cell r="A1" t="str">
            <v>PHIẾU XỬ LÝ HỒ SƠ THANH TOÁN VƯỢT THẨM QUYỀN PD</v>
          </cell>
        </row>
      </sheetData>
      <sheetData sheetId="2867">
        <row r="1">
          <cell r="A1" t="str">
            <v>PHIẾU XỬ LÝ HỒ SƠ THANH TOÁN VƯỢT THẨM QUYỀN PD</v>
          </cell>
        </row>
      </sheetData>
      <sheetData sheetId="2868">
        <row r="1">
          <cell r="A1" t="str">
            <v>PHIẾU XỬ LÝ HỒ SƠ THANH TOÁN VƯỢT THẨM QUYỀN PD</v>
          </cell>
        </row>
      </sheetData>
      <sheetData sheetId="2869">
        <row r="1">
          <cell r="A1" t="str">
            <v>PHIẾU XỬ LÝ HỒ SƠ THANH TOÁN VƯỢT THẨM QUYỀN PD</v>
          </cell>
        </row>
      </sheetData>
      <sheetData sheetId="2870">
        <row r="1">
          <cell r="A1" t="str">
            <v>PHIẾU XỬ LÝ HỒ SƠ THANH TOÁN VƯỢT THẨM QUYỀN PD</v>
          </cell>
        </row>
      </sheetData>
      <sheetData sheetId="2871">
        <row r="1">
          <cell r="A1" t="str">
            <v>PHIẾU XỬ LÝ HỒ SƠ THANH TOÁN VƯỢT THẨM QUYỀN PD</v>
          </cell>
        </row>
      </sheetData>
      <sheetData sheetId="2872">
        <row r="1">
          <cell r="A1" t="str">
            <v>PHIẾU XỬ LÝ HỒ SƠ THANH TOÁN VƯỢT THẨM QUYỀN PD</v>
          </cell>
        </row>
      </sheetData>
      <sheetData sheetId="2873">
        <row r="1">
          <cell r="A1" t="str">
            <v>PHIẾU XỬ LÝ HỒ SƠ THANH TOÁN VƯỢT THẨM QUYỀN PD</v>
          </cell>
        </row>
      </sheetData>
      <sheetData sheetId="2874">
        <row r="1">
          <cell r="A1" t="str">
            <v>PHIẾU XỬ LÝ HỒ SƠ THANH TOÁN VƯỢT THẨM QUYỀN PD</v>
          </cell>
        </row>
      </sheetData>
      <sheetData sheetId="2875">
        <row r="1">
          <cell r="A1" t="str">
            <v>PHIẾU XỬ LÝ HỒ SƠ THANH TOÁN VƯỢT THẨM QUYỀN PD</v>
          </cell>
        </row>
      </sheetData>
      <sheetData sheetId="2876">
        <row r="1">
          <cell r="A1" t="str">
            <v>PHIẾU XỬ LÝ HỒ SƠ THANH TOÁN VƯỢT THẨM QUYỀN PD</v>
          </cell>
        </row>
      </sheetData>
      <sheetData sheetId="2877">
        <row r="1">
          <cell r="A1" t="str">
            <v>PHIẾU XỬ LÝ HỒ SƠ THANH TOÁN VƯỢT THẨM QUYỀN PD</v>
          </cell>
        </row>
      </sheetData>
      <sheetData sheetId="2878">
        <row r="1">
          <cell r="A1" t="str">
            <v>PHIẾU XỬ LÝ HỒ SƠ THANH TOÁN VƯỢT THẨM QUYỀN PD</v>
          </cell>
        </row>
      </sheetData>
      <sheetData sheetId="2879">
        <row r="1">
          <cell r="A1" t="str">
            <v>PHIẾU XỬ LÝ HỒ SƠ THANH TOÁN VƯỢT THẨM QUYỀN PD</v>
          </cell>
        </row>
      </sheetData>
      <sheetData sheetId="2880">
        <row r="1">
          <cell r="A1" t="str">
            <v>PHIẾU XỬ LÝ HỒ SƠ THANH TOÁN VƯỢT THẨM QUYỀN PD</v>
          </cell>
        </row>
      </sheetData>
      <sheetData sheetId="2881">
        <row r="1">
          <cell r="A1" t="str">
            <v>PHIẾU XỬ LÝ HỒ SƠ THANH TOÁN VƯỢT THẨM QUYỀN PD</v>
          </cell>
        </row>
      </sheetData>
      <sheetData sheetId="2882">
        <row r="1">
          <cell r="A1" t="str">
            <v>PHIẾU XỬ LÝ HỒ SƠ THANH TOÁN VƯỢT THẨM QUYỀN PD</v>
          </cell>
        </row>
      </sheetData>
      <sheetData sheetId="2883">
        <row r="1">
          <cell r="A1" t="str">
            <v>PHIẾU XỬ LÝ HỒ SƠ THANH TOÁN VƯỢT THẨM QUYỀN PD</v>
          </cell>
        </row>
      </sheetData>
      <sheetData sheetId="2884">
        <row r="1">
          <cell r="A1" t="str">
            <v>PHIẾU XỬ LÝ HỒ SƠ THANH TOÁN VƯỢT THẨM QUYỀN PD</v>
          </cell>
        </row>
      </sheetData>
      <sheetData sheetId="2885">
        <row r="1">
          <cell r="A1" t="str">
            <v>PHIẾU XỬ LÝ HỒ SƠ THANH TOÁN VƯỢT THẨM QUYỀN PD</v>
          </cell>
        </row>
      </sheetData>
      <sheetData sheetId="2886">
        <row r="1">
          <cell r="A1" t="str">
            <v>PHIẾU XỬ LÝ HỒ SƠ THANH TOÁN VƯỢT THẨM QUYỀN PD</v>
          </cell>
        </row>
      </sheetData>
      <sheetData sheetId="2887">
        <row r="1">
          <cell r="A1" t="str">
            <v>PHIẾU XỬ LÝ HỒ SƠ THANH TOÁN VƯỢT THẨM QUYỀN PD</v>
          </cell>
        </row>
      </sheetData>
      <sheetData sheetId="2888">
        <row r="1">
          <cell r="A1" t="str">
            <v>PHIẾU XỬ LÝ HỒ SƠ THANH TOÁN VƯỢT THẨM QUYỀN PD</v>
          </cell>
        </row>
      </sheetData>
      <sheetData sheetId="2889">
        <row r="1">
          <cell r="A1" t="str">
            <v>PHIẾU XỬ LÝ HỒ SƠ THANH TOÁN VƯỢT THẨM QUYỀN PD</v>
          </cell>
        </row>
      </sheetData>
      <sheetData sheetId="2890">
        <row r="1">
          <cell r="A1" t="str">
            <v>PHIẾU XỬ LÝ HỒ SƠ THANH TOÁN VƯỢT THẨM QUYỀN PD</v>
          </cell>
        </row>
      </sheetData>
      <sheetData sheetId="2891">
        <row r="1">
          <cell r="A1" t="str">
            <v>PHIẾU XỬ LÝ HỒ SƠ THANH TOÁN VƯỢT THẨM QUYỀN PD</v>
          </cell>
        </row>
      </sheetData>
      <sheetData sheetId="2892">
        <row r="1">
          <cell r="A1" t="str">
            <v>PHIẾU XỬ LÝ HỒ SƠ THANH TOÁN VƯỢT THẨM QUYỀN PD</v>
          </cell>
        </row>
      </sheetData>
      <sheetData sheetId="2893">
        <row r="1">
          <cell r="A1" t="str">
            <v>PHIẾU XỬ LÝ HỒ SƠ THANH TOÁN VƯỢT THẨM QUYỀN PD</v>
          </cell>
        </row>
      </sheetData>
      <sheetData sheetId="2894">
        <row r="1">
          <cell r="A1" t="str">
            <v>PHIẾU XỬ LÝ HỒ SƠ THANH TOÁN VƯỢT THẨM QUYỀN PD</v>
          </cell>
        </row>
      </sheetData>
      <sheetData sheetId="2895">
        <row r="1">
          <cell r="A1" t="str">
            <v>PHIẾU XỬ LÝ HỒ SƠ THANH TOÁN VƯỢT THẨM QUYỀN PD</v>
          </cell>
        </row>
      </sheetData>
      <sheetData sheetId="2896">
        <row r="1">
          <cell r="A1" t="str">
            <v>PHIẾU XỬ LÝ HỒ SƠ THANH TOÁN VƯỢT THẨM QUYỀN PD</v>
          </cell>
        </row>
      </sheetData>
      <sheetData sheetId="2897">
        <row r="1">
          <cell r="A1" t="str">
            <v>PHIẾU XỬ LÝ HỒ SƠ THANH TOÁN VƯỢT THẨM QUYỀN PD</v>
          </cell>
        </row>
      </sheetData>
      <sheetData sheetId="2898">
        <row r="1">
          <cell r="A1" t="str">
            <v>PHIẾU XỬ LÝ HỒ SƠ THANH TOÁN VƯỢT THẨM QUYỀN PD</v>
          </cell>
        </row>
      </sheetData>
      <sheetData sheetId="2899">
        <row r="1">
          <cell r="A1" t="str">
            <v>PHIẾU XỬ LÝ HỒ SƠ THANH TOÁN VƯỢT THẨM QUYỀN PD</v>
          </cell>
        </row>
      </sheetData>
      <sheetData sheetId="2900">
        <row r="1">
          <cell r="A1" t="str">
            <v>PHIẾU XỬ LÝ HỒ SƠ THANH TOÁN VƯỢT THẨM QUYỀN PD</v>
          </cell>
        </row>
      </sheetData>
      <sheetData sheetId="2901">
        <row r="1">
          <cell r="A1" t="str">
            <v>PHIẾU XỬ LÝ HỒ SƠ THANH TOÁN VƯỢT THẨM QUYỀN PD</v>
          </cell>
        </row>
      </sheetData>
      <sheetData sheetId="2902">
        <row r="1">
          <cell r="A1" t="str">
            <v>PHIẾU XỬ LÝ HỒ SƠ THANH TOÁN VƯỢT THẨM QUYỀN PD</v>
          </cell>
        </row>
      </sheetData>
      <sheetData sheetId="2903">
        <row r="1">
          <cell r="A1" t="str">
            <v>PHIẾU XỬ LÝ HỒ SƠ THANH TOÁN VƯỢT THẨM QUYỀN PD</v>
          </cell>
        </row>
      </sheetData>
      <sheetData sheetId="2904">
        <row r="1">
          <cell r="A1" t="str">
            <v>PHIẾU XỬ LÝ HỒ SƠ THANH TOÁN VƯỢT THẨM QUYỀN PD</v>
          </cell>
        </row>
      </sheetData>
      <sheetData sheetId="2905">
        <row r="1">
          <cell r="A1" t="str">
            <v>PHIẾU XỬ LÝ HỒ SƠ THANH TOÁN VƯỢT THẨM QUYỀN PD</v>
          </cell>
        </row>
      </sheetData>
      <sheetData sheetId="2906">
        <row r="1">
          <cell r="A1" t="str">
            <v>PHIẾU XỬ LÝ HỒ SƠ THANH TOÁN VƯỢT THẨM QUYỀN PD</v>
          </cell>
        </row>
      </sheetData>
      <sheetData sheetId="2907">
        <row r="1">
          <cell r="A1" t="str">
            <v>PHIẾU XỬ LÝ HỒ SƠ THANH TOÁN VƯỢT THẨM QUYỀN PD</v>
          </cell>
        </row>
      </sheetData>
      <sheetData sheetId="2908">
        <row r="1">
          <cell r="A1" t="str">
            <v>PHIẾU XỬ LÝ HỒ SƠ THANH TOÁN VƯỢT THẨM QUYỀN PD</v>
          </cell>
        </row>
      </sheetData>
      <sheetData sheetId="2909">
        <row r="1">
          <cell r="A1" t="str">
            <v>PHIẾU XỬ LÝ HỒ SƠ THANH TOÁN VƯỢT THẨM QUYỀN PD</v>
          </cell>
        </row>
      </sheetData>
      <sheetData sheetId="2910">
        <row r="1">
          <cell r="A1" t="str">
            <v>PHIẾU XỬ LÝ HỒ SƠ THANH TOÁN VƯỢT THẨM QUYỀN PD</v>
          </cell>
        </row>
      </sheetData>
      <sheetData sheetId="2911">
        <row r="1">
          <cell r="A1" t="str">
            <v>PHIẾU XỬ LÝ HỒ SƠ THANH TOÁN VƯỢT THẨM QUYỀN PD</v>
          </cell>
        </row>
      </sheetData>
      <sheetData sheetId="2912">
        <row r="1">
          <cell r="A1" t="str">
            <v>PHIẾU XỬ LÝ HỒ SƠ THANH TOÁN VƯỢT THẨM QUYỀN PD</v>
          </cell>
        </row>
      </sheetData>
      <sheetData sheetId="2913">
        <row r="1">
          <cell r="A1" t="str">
            <v>PHIẾU XỬ LÝ HỒ SƠ THANH TOÁN VƯỢT THẨM QUYỀN PD</v>
          </cell>
        </row>
      </sheetData>
      <sheetData sheetId="2914">
        <row r="1">
          <cell r="A1" t="str">
            <v>PHIẾU XỬ LÝ HỒ SƠ THANH TOÁN VƯỢT THẨM QUYỀN PD</v>
          </cell>
        </row>
      </sheetData>
      <sheetData sheetId="2915">
        <row r="1">
          <cell r="A1" t="str">
            <v>PHIẾU XỬ LÝ HỒ SƠ THANH TOÁN VƯỢT THẨM QUYỀN PD</v>
          </cell>
        </row>
      </sheetData>
      <sheetData sheetId="2916">
        <row r="1">
          <cell r="A1" t="str">
            <v>PHIẾU XỬ LÝ HỒ SƠ THANH TOÁN VƯỢT THẨM QUYỀN PD</v>
          </cell>
        </row>
      </sheetData>
      <sheetData sheetId="2917">
        <row r="1">
          <cell r="A1" t="str">
            <v>PHIẾU XỬ LÝ HỒ SƠ THANH TOÁN VƯỢT THẨM QUYỀN PD</v>
          </cell>
        </row>
      </sheetData>
      <sheetData sheetId="2918">
        <row r="1">
          <cell r="A1" t="str">
            <v>PHIẾU XỬ LÝ HỒ SƠ THANH TOÁN VƯỢT THẨM QUYỀN PD</v>
          </cell>
        </row>
      </sheetData>
      <sheetData sheetId="2919">
        <row r="1">
          <cell r="A1" t="str">
            <v>PHIẾU XỬ LÝ HỒ SƠ THANH TOÁN VƯỢT THẨM QUYỀN PD</v>
          </cell>
        </row>
      </sheetData>
      <sheetData sheetId="2920">
        <row r="1">
          <cell r="A1" t="str">
            <v>PHIẾU XỬ LÝ HỒ SƠ THANH TOÁN VƯỢT THẨM QUYỀN PD</v>
          </cell>
        </row>
      </sheetData>
      <sheetData sheetId="2921">
        <row r="1">
          <cell r="A1" t="str">
            <v>PHIẾU XỬ LÝ HỒ SƠ THANH TOÁN VƯỢT THẨM QUYỀN PD</v>
          </cell>
        </row>
      </sheetData>
      <sheetData sheetId="2922">
        <row r="1">
          <cell r="A1" t="str">
            <v>PHIẾU XỬ LÝ HỒ SƠ THANH TOÁN VƯỢT THẨM QUYỀN PD</v>
          </cell>
        </row>
      </sheetData>
      <sheetData sheetId="2923">
        <row r="1">
          <cell r="A1" t="str">
            <v>PHIẾU XỬ LÝ HỒ SƠ THANH TOÁN VƯỢT THẨM QUYỀN PD</v>
          </cell>
        </row>
      </sheetData>
      <sheetData sheetId="2924">
        <row r="1">
          <cell r="A1" t="str">
            <v>PHIẾU XỬ LÝ HỒ SƠ THANH TOÁN VƯỢT THẨM QUYỀN PD</v>
          </cell>
        </row>
      </sheetData>
      <sheetData sheetId="2925">
        <row r="1">
          <cell r="A1" t="str">
            <v>PHIẾU XỬ LÝ HỒ SƠ THANH TOÁN VƯỢT THẨM QUYỀN PD</v>
          </cell>
        </row>
      </sheetData>
      <sheetData sheetId="2926">
        <row r="1">
          <cell r="A1" t="str">
            <v>PHIẾU XỬ LÝ HỒ SƠ THANH TOÁN VƯỢT THẨM QUYỀN PD</v>
          </cell>
        </row>
      </sheetData>
      <sheetData sheetId="2927">
        <row r="1">
          <cell r="A1" t="str">
            <v>PHIẾU XỬ LÝ HỒ SƠ THANH TOÁN VƯỢT THẨM QUYỀN PD</v>
          </cell>
        </row>
      </sheetData>
      <sheetData sheetId="2928">
        <row r="1">
          <cell r="A1" t="str">
            <v>PHIẾU XỬ LÝ HỒ SƠ THANH TOÁN VƯỢT THẨM QUYỀN PD</v>
          </cell>
        </row>
      </sheetData>
      <sheetData sheetId="2929">
        <row r="1">
          <cell r="A1" t="str">
            <v>PHIẾU XỬ LÝ HỒ SƠ THANH TOÁN VƯỢT THẨM QUYỀN PD</v>
          </cell>
        </row>
      </sheetData>
      <sheetData sheetId="2930">
        <row r="1">
          <cell r="A1" t="str">
            <v>PHIẾU XỬ LÝ HỒ SƠ THANH TOÁN VƯỢT THẨM QUYỀN PD</v>
          </cell>
        </row>
      </sheetData>
      <sheetData sheetId="2931">
        <row r="1">
          <cell r="A1" t="str">
            <v>PHIẾU XỬ LÝ HỒ SƠ THANH TOÁN VƯỢT THẨM QUYỀN PD</v>
          </cell>
        </row>
      </sheetData>
      <sheetData sheetId="2932">
        <row r="1">
          <cell r="A1" t="str">
            <v>PHIẾU XỬ LÝ HỒ SƠ THANH TOÁN VƯỢT THẨM QUYỀN PD</v>
          </cell>
        </row>
      </sheetData>
      <sheetData sheetId="2933">
        <row r="1">
          <cell r="A1" t="str">
            <v>PHIẾU XỬ LÝ HỒ SƠ THANH TOÁN VƯỢT THẨM QUYỀN PD</v>
          </cell>
        </row>
      </sheetData>
      <sheetData sheetId="2934">
        <row r="1">
          <cell r="A1" t="str">
            <v>PHIẾU XỬ LÝ HỒ SƠ THANH TOÁN VƯỢT THẨM QUYỀN PD</v>
          </cell>
        </row>
      </sheetData>
      <sheetData sheetId="2935">
        <row r="1">
          <cell r="A1" t="str">
            <v>PHIẾU XỬ LÝ HỒ SƠ THANH TOÁN VƯỢT THẨM QUYỀN PD</v>
          </cell>
        </row>
      </sheetData>
      <sheetData sheetId="2936">
        <row r="1">
          <cell r="A1" t="str">
            <v>PHIẾU XỬ LÝ HỒ SƠ THANH TOÁN VƯỢT THẨM QUYỀN PD</v>
          </cell>
        </row>
      </sheetData>
      <sheetData sheetId="2937">
        <row r="1">
          <cell r="A1" t="str">
            <v>PHIẾU XỬ LÝ HỒ SƠ THANH TOÁN VƯỢT THẨM QUYỀN PD</v>
          </cell>
        </row>
      </sheetData>
      <sheetData sheetId="2938">
        <row r="1">
          <cell r="A1" t="str">
            <v>PHIẾU XỬ LÝ HỒ SƠ THANH TOÁN VƯỢT THẨM QUYỀN PD</v>
          </cell>
        </row>
      </sheetData>
      <sheetData sheetId="2939">
        <row r="1">
          <cell r="A1" t="str">
            <v>PHIẾU XỬ LÝ HỒ SƠ THANH TOÁN VƯỢT THẨM QUYỀN PD</v>
          </cell>
        </row>
      </sheetData>
      <sheetData sheetId="2940">
        <row r="1">
          <cell r="A1" t="str">
            <v>PHIẾU XỬ LÝ HỒ SƠ THANH TOÁN VƯỢT THẨM QUYỀN PD</v>
          </cell>
        </row>
      </sheetData>
      <sheetData sheetId="2941">
        <row r="1">
          <cell r="A1" t="str">
            <v>PHIẾU XỬ LÝ HỒ SƠ THANH TOÁN VƯỢT THẨM QUYỀN PD</v>
          </cell>
        </row>
      </sheetData>
      <sheetData sheetId="2942">
        <row r="1">
          <cell r="A1" t="str">
            <v>PHIẾU XỬ LÝ HỒ SƠ THANH TOÁN VƯỢT THẨM QUYỀN PD</v>
          </cell>
        </row>
      </sheetData>
      <sheetData sheetId="2943">
        <row r="1">
          <cell r="A1" t="str">
            <v>PHIẾU XỬ LÝ HỒ SƠ THANH TOÁN VƯỢT THẨM QUYỀN PD</v>
          </cell>
        </row>
      </sheetData>
      <sheetData sheetId="2944">
        <row r="1">
          <cell r="A1" t="str">
            <v>PHIẾU XỬ LÝ HỒ SƠ THANH TOÁN VƯỢT THẨM QUYỀN PD</v>
          </cell>
        </row>
      </sheetData>
      <sheetData sheetId="2945">
        <row r="1">
          <cell r="A1" t="str">
            <v>PHIẾU XỬ LÝ HỒ SƠ THANH TOÁN VƯỢT THẨM QUYỀN PD</v>
          </cell>
        </row>
      </sheetData>
      <sheetData sheetId="2946">
        <row r="1">
          <cell r="A1" t="str">
            <v>PHIẾU XỬ LÝ HỒ SƠ THANH TOÁN VƯỢT THẨM QUYỀN PD</v>
          </cell>
        </row>
      </sheetData>
      <sheetData sheetId="2947">
        <row r="1">
          <cell r="A1" t="str">
            <v>PHIẾU XỬ LÝ HỒ SƠ THANH TOÁN VƯỢT THẨM QUYỀN PD</v>
          </cell>
        </row>
      </sheetData>
      <sheetData sheetId="2948">
        <row r="1">
          <cell r="A1" t="str">
            <v>PHIẾU XỬ LÝ HỒ SƠ THANH TOÁN VƯỢT THẨM QUYỀN PD</v>
          </cell>
        </row>
      </sheetData>
      <sheetData sheetId="2949">
        <row r="1">
          <cell r="A1" t="str">
            <v>PHIẾU XỬ LÝ HỒ SƠ THANH TOÁN VƯỢT THẨM QUYỀN PD</v>
          </cell>
        </row>
      </sheetData>
      <sheetData sheetId="2950">
        <row r="1">
          <cell r="A1" t="str">
            <v>PHIẾU XỬ LÝ HỒ SƠ THANH TOÁN VƯỢT THẨM QUYỀN PD</v>
          </cell>
        </row>
      </sheetData>
      <sheetData sheetId="2951">
        <row r="1">
          <cell r="A1" t="str">
            <v>PHIẾU XỬ LÝ HỒ SƠ THANH TOÁN VƯỢT THẨM QUYỀN PD</v>
          </cell>
        </row>
      </sheetData>
      <sheetData sheetId="2952">
        <row r="1">
          <cell r="A1" t="str">
            <v>PHIẾU XỬ LÝ HỒ SƠ THANH TOÁN VƯỢT THẨM QUYỀN PD</v>
          </cell>
        </row>
      </sheetData>
      <sheetData sheetId="2953">
        <row r="1">
          <cell r="A1" t="str">
            <v>PHIẾU XỬ LÝ HỒ SƠ THANH TOÁN VƯỢT THẨM QUYỀN PD</v>
          </cell>
        </row>
      </sheetData>
      <sheetData sheetId="2954">
        <row r="1">
          <cell r="A1" t="str">
            <v>PHIẾU XỬ LÝ HỒ SƠ THANH TOÁN VƯỢT THẨM QUYỀN PD</v>
          </cell>
        </row>
      </sheetData>
      <sheetData sheetId="2955">
        <row r="1">
          <cell r="A1" t="str">
            <v>PHIẾU XỬ LÝ HỒ SƠ THANH TOÁN VƯỢT THẨM QUYỀN PD</v>
          </cell>
        </row>
      </sheetData>
      <sheetData sheetId="2956">
        <row r="1">
          <cell r="A1" t="str">
            <v>PHIẾU XỬ LÝ HỒ SƠ THANH TOÁN VƯỢT THẨM QUYỀN PD</v>
          </cell>
        </row>
      </sheetData>
      <sheetData sheetId="2957">
        <row r="1">
          <cell r="A1" t="str">
            <v>PHIẾU XỬ LÝ HỒ SƠ THANH TOÁN VƯỢT THẨM QUYỀN PD</v>
          </cell>
        </row>
      </sheetData>
      <sheetData sheetId="2958">
        <row r="1">
          <cell r="A1" t="str">
            <v>PHIẾU XỬ LÝ HỒ SƠ THANH TOÁN VƯỢT THẨM QUYỀN PD</v>
          </cell>
        </row>
      </sheetData>
      <sheetData sheetId="2959">
        <row r="1">
          <cell r="A1" t="str">
            <v>PHIẾU XỬ LÝ HỒ SƠ THANH TOÁN VƯỢT THẨM QUYỀN PD</v>
          </cell>
        </row>
      </sheetData>
      <sheetData sheetId="2960">
        <row r="1">
          <cell r="A1" t="str">
            <v>PHIẾU XỬ LÝ HỒ SƠ THANH TOÁN VƯỢT THẨM QUYỀN PD</v>
          </cell>
        </row>
      </sheetData>
      <sheetData sheetId="2961">
        <row r="1">
          <cell r="A1" t="str">
            <v>PHIẾU XỬ LÝ HỒ SƠ THANH TOÁN VƯỢT THẨM QUYỀN PD</v>
          </cell>
        </row>
      </sheetData>
      <sheetData sheetId="2962">
        <row r="1">
          <cell r="A1" t="str">
            <v>PHIẾU XỬ LÝ HỒ SƠ THANH TOÁN VƯỢT THẨM QUYỀN PD</v>
          </cell>
        </row>
      </sheetData>
      <sheetData sheetId="2963">
        <row r="1">
          <cell r="A1" t="str">
            <v>PHIẾU XỬ LÝ HỒ SƠ THANH TOÁN VƯỢT THẨM QUYỀN PD</v>
          </cell>
        </row>
      </sheetData>
      <sheetData sheetId="2964">
        <row r="1">
          <cell r="A1" t="str">
            <v>PHIẾU XỬ LÝ HỒ SƠ THANH TOÁN VƯỢT THẨM QUYỀN PD</v>
          </cell>
        </row>
      </sheetData>
      <sheetData sheetId="2965">
        <row r="1">
          <cell r="A1" t="str">
            <v>PHIẾU XỬ LÝ HỒ SƠ THANH TOÁN VƯỢT THẨM QUYỀN PD</v>
          </cell>
        </row>
      </sheetData>
      <sheetData sheetId="2966">
        <row r="1">
          <cell r="A1" t="str">
            <v>PHIẾU XỬ LÝ HỒ SƠ THANH TOÁN VƯỢT THẨM QUYỀN PD</v>
          </cell>
        </row>
      </sheetData>
      <sheetData sheetId="2967">
        <row r="1">
          <cell r="A1" t="str">
            <v>PHIẾU XỬ LÝ HỒ SƠ THANH TOÁN VƯỢT THẨM QUYỀN PD</v>
          </cell>
        </row>
      </sheetData>
      <sheetData sheetId="2968">
        <row r="1">
          <cell r="A1" t="str">
            <v>PHIẾU XỬ LÝ HỒ SƠ THANH TOÁN VƯỢT THẨM QUYỀN PD</v>
          </cell>
        </row>
      </sheetData>
      <sheetData sheetId="2969">
        <row r="1">
          <cell r="A1" t="str">
            <v>PHIẾU XỬ LÝ HỒ SƠ THANH TOÁN VƯỢT THẨM QUYỀN PD</v>
          </cell>
        </row>
      </sheetData>
      <sheetData sheetId="2970">
        <row r="1">
          <cell r="A1" t="str">
            <v>PHIẾU XỬ LÝ HỒ SƠ THANH TOÁN VƯỢT THẨM QUYỀN PD</v>
          </cell>
        </row>
      </sheetData>
      <sheetData sheetId="2971">
        <row r="1">
          <cell r="A1" t="str">
            <v>PHIẾU XỬ LÝ HỒ SƠ THANH TOÁN VƯỢT THẨM QUYỀN PD</v>
          </cell>
        </row>
      </sheetData>
      <sheetData sheetId="2972">
        <row r="1">
          <cell r="A1" t="str">
            <v>PHIẾU XỬ LÝ HỒ SƠ THANH TOÁN VƯỢT THẨM QUYỀN PD</v>
          </cell>
        </row>
      </sheetData>
      <sheetData sheetId="2973">
        <row r="1">
          <cell r="A1" t="str">
            <v>PHIẾU XỬ LÝ HỒ SƠ THANH TOÁN VƯỢT THẨM QUYỀN PD</v>
          </cell>
        </row>
      </sheetData>
      <sheetData sheetId="2974">
        <row r="1">
          <cell r="A1" t="str">
            <v>PHIẾU XỬ LÝ HỒ SƠ THANH TOÁN VƯỢT THẨM QUYỀN PD</v>
          </cell>
        </row>
      </sheetData>
      <sheetData sheetId="2975">
        <row r="1">
          <cell r="A1" t="str">
            <v>PHIẾU XỬ LÝ HỒ SƠ THANH TOÁN VƯỢT THẨM QUYỀN PD</v>
          </cell>
        </row>
      </sheetData>
      <sheetData sheetId="2976">
        <row r="1">
          <cell r="A1" t="str">
            <v>PHIẾU XỬ LÝ HỒ SƠ THANH TOÁN VƯỢT THẨM QUYỀN PD</v>
          </cell>
        </row>
      </sheetData>
      <sheetData sheetId="2977">
        <row r="1">
          <cell r="A1" t="str">
            <v>PHIẾU XỬ LÝ HỒ SƠ THANH TOÁN VƯỢT THẨM QUYỀN PD</v>
          </cell>
        </row>
      </sheetData>
      <sheetData sheetId="2978">
        <row r="1">
          <cell r="A1" t="str">
            <v>PHIẾU XỬ LÝ HỒ SƠ THANH TOÁN VƯỢT THẨM QUYỀN PD</v>
          </cell>
        </row>
      </sheetData>
      <sheetData sheetId="2979">
        <row r="1">
          <cell r="A1" t="str">
            <v>PHIẾU XỬ LÝ HỒ SƠ THANH TOÁN VƯỢT THẨM QUYỀN PD</v>
          </cell>
        </row>
      </sheetData>
      <sheetData sheetId="2980">
        <row r="1">
          <cell r="A1" t="str">
            <v>PHIẾU XỬ LÝ HỒ SƠ THANH TOÁN VƯỢT THẨM QUYỀN PD</v>
          </cell>
        </row>
      </sheetData>
      <sheetData sheetId="2981">
        <row r="1">
          <cell r="A1" t="str">
            <v>PHIẾU XỬ LÝ HỒ SƠ THANH TOÁN VƯỢT THẨM QUYỀN PD</v>
          </cell>
        </row>
      </sheetData>
      <sheetData sheetId="2982">
        <row r="1">
          <cell r="A1" t="str">
            <v>PHIẾU XỬ LÝ HỒ SƠ THANH TOÁN VƯỢT THẨM QUYỀN PD</v>
          </cell>
        </row>
      </sheetData>
      <sheetData sheetId="2983">
        <row r="1">
          <cell r="A1" t="str">
            <v>PHIẾU XỬ LÝ HỒ SƠ THANH TOÁN VƯỢT THẨM QUYỀN PD</v>
          </cell>
        </row>
      </sheetData>
      <sheetData sheetId="2984">
        <row r="1">
          <cell r="A1" t="str">
            <v>PHIẾU XỬ LÝ HỒ SƠ THANH TOÁN VƯỢT THẨM QUYỀN PD</v>
          </cell>
        </row>
      </sheetData>
      <sheetData sheetId="2985">
        <row r="1">
          <cell r="A1" t="str">
            <v>PHIẾU XỬ LÝ HỒ SƠ THANH TOÁN VƯỢT THẨM QUYỀN PD</v>
          </cell>
        </row>
      </sheetData>
      <sheetData sheetId="2986">
        <row r="1">
          <cell r="A1" t="str">
            <v>PHIẾU XỬ LÝ HỒ SƠ THANH TOÁN VƯỢT THẨM QUYỀN PD</v>
          </cell>
        </row>
      </sheetData>
      <sheetData sheetId="2987">
        <row r="1">
          <cell r="A1" t="str">
            <v>PHIẾU XỬ LÝ HỒ SƠ THANH TOÁN VƯỢT THẨM QUYỀN PD</v>
          </cell>
        </row>
      </sheetData>
      <sheetData sheetId="2988">
        <row r="1">
          <cell r="A1" t="str">
            <v>PHIẾU XỬ LÝ HỒ SƠ THANH TOÁN VƯỢT THẨM QUYỀN PD</v>
          </cell>
        </row>
      </sheetData>
      <sheetData sheetId="2989">
        <row r="1">
          <cell r="A1" t="str">
            <v>PHIẾU XỬ LÝ HỒ SƠ THANH TOÁN VƯỢT THẨM QUYỀN PD</v>
          </cell>
        </row>
      </sheetData>
      <sheetData sheetId="2990">
        <row r="1">
          <cell r="A1" t="str">
            <v>PHIẾU XỬ LÝ HỒ SƠ THANH TOÁN VƯỢT THẨM QUYỀN PD</v>
          </cell>
        </row>
      </sheetData>
      <sheetData sheetId="2991">
        <row r="1">
          <cell r="A1" t="str">
            <v>PHIẾU XỬ LÝ HỒ SƠ THANH TOÁN VƯỢT THẨM QUYỀN PD</v>
          </cell>
        </row>
      </sheetData>
      <sheetData sheetId="2992">
        <row r="1">
          <cell r="A1" t="str">
            <v>PHIẾU XỬ LÝ HỒ SƠ THANH TOÁN VƯỢT THẨM QUYỀN PD</v>
          </cell>
        </row>
      </sheetData>
      <sheetData sheetId="2993">
        <row r="1">
          <cell r="A1" t="str">
            <v>PHIẾU XỬ LÝ HỒ SƠ THANH TOÁN VƯỢT THẨM QUYỀN PD</v>
          </cell>
        </row>
      </sheetData>
      <sheetData sheetId="2994">
        <row r="1">
          <cell r="A1" t="str">
            <v>PHIẾU XỬ LÝ HỒ SƠ THANH TOÁN VƯỢT THẨM QUYỀN PD</v>
          </cell>
        </row>
      </sheetData>
      <sheetData sheetId="2995">
        <row r="1">
          <cell r="A1" t="str">
            <v>PHIẾU XỬ LÝ HỒ SƠ THANH TOÁN VƯỢT THẨM QUYỀN PD</v>
          </cell>
        </row>
      </sheetData>
      <sheetData sheetId="2996">
        <row r="1">
          <cell r="A1" t="str">
            <v>PHIẾU XỬ LÝ HỒ SƠ THANH TOÁN VƯỢT THẨM QUYỀN PD</v>
          </cell>
        </row>
      </sheetData>
      <sheetData sheetId="2997">
        <row r="1">
          <cell r="A1" t="str">
            <v>PHIẾU XỬ LÝ HỒ SƠ THANH TOÁN VƯỢT THẨM QUYỀN PD</v>
          </cell>
        </row>
      </sheetData>
      <sheetData sheetId="2998">
        <row r="1">
          <cell r="A1" t="str">
            <v>PHIẾU XỬ LÝ HỒ SƠ THANH TOÁN VƯỢT THẨM QUYỀN PD</v>
          </cell>
        </row>
      </sheetData>
      <sheetData sheetId="2999">
        <row r="1">
          <cell r="A1" t="str">
            <v>PHIẾU XỬ LÝ HỒ SƠ THANH TOÁN VƯỢT THẨM QUYỀN PD</v>
          </cell>
        </row>
      </sheetData>
      <sheetData sheetId="3000">
        <row r="1">
          <cell r="A1" t="str">
            <v>PHIẾU XỬ LÝ HỒ SƠ THANH TOÁN VƯỢT THẨM QUYỀN PD</v>
          </cell>
        </row>
      </sheetData>
      <sheetData sheetId="3001">
        <row r="1">
          <cell r="A1" t="str">
            <v>PHIẾU XỬ LÝ HỒ SƠ THANH TOÁN VƯỢT THẨM QUYỀN PD</v>
          </cell>
        </row>
      </sheetData>
      <sheetData sheetId="3002">
        <row r="1">
          <cell r="A1" t="str">
            <v>PHIẾU XỬ LÝ HỒ SƠ THANH TOÁN VƯỢT THẨM QUYỀN PD</v>
          </cell>
        </row>
      </sheetData>
      <sheetData sheetId="3003">
        <row r="1">
          <cell r="A1" t="str">
            <v>PHIẾU XỬ LÝ HỒ SƠ THANH TOÁN VƯỢT THẨM QUYỀN PD</v>
          </cell>
        </row>
      </sheetData>
      <sheetData sheetId="3004">
        <row r="1">
          <cell r="A1" t="str">
            <v>PHIẾU XỬ LÝ HỒ SƠ THANH TOÁN VƯỢT THẨM QUYỀN PD</v>
          </cell>
        </row>
      </sheetData>
      <sheetData sheetId="3005">
        <row r="1">
          <cell r="A1" t="str">
            <v>PHIẾU XỬ LÝ HỒ SƠ THANH TOÁN VƯỢT THẨM QUYỀN PD</v>
          </cell>
        </row>
      </sheetData>
      <sheetData sheetId="3006">
        <row r="1">
          <cell r="A1" t="str">
            <v>PHIẾU XỬ LÝ HỒ SƠ THANH TOÁN VƯỢT THẨM QUYỀN PD</v>
          </cell>
        </row>
      </sheetData>
      <sheetData sheetId="3007">
        <row r="1">
          <cell r="A1" t="str">
            <v>PHIẾU XỬ LÝ HỒ SƠ THANH TOÁN VƯỢT THẨM QUYỀN PD</v>
          </cell>
        </row>
      </sheetData>
      <sheetData sheetId="3008">
        <row r="1">
          <cell r="A1" t="str">
            <v>PHIẾU XỬ LÝ HỒ SƠ THANH TOÁN VƯỢT THẨM QUYỀN PD</v>
          </cell>
        </row>
      </sheetData>
      <sheetData sheetId="3009">
        <row r="1">
          <cell r="A1" t="str">
            <v>PHIẾU XỬ LÝ HỒ SƠ THANH TOÁN VƯỢT THẨM QUYỀN PD</v>
          </cell>
        </row>
      </sheetData>
      <sheetData sheetId="3010">
        <row r="1">
          <cell r="A1" t="str">
            <v>PHIẾU XỬ LÝ HỒ SƠ THANH TOÁN VƯỢT THẨM QUYỀN PD</v>
          </cell>
        </row>
      </sheetData>
      <sheetData sheetId="3011">
        <row r="1">
          <cell r="A1" t="str">
            <v>PHIẾU XỬ LÝ HỒ SƠ THANH TOÁN VƯỢT THẨM QUYỀN PD</v>
          </cell>
        </row>
      </sheetData>
      <sheetData sheetId="3012">
        <row r="1">
          <cell r="A1" t="str">
            <v>PHIẾU XỬ LÝ HỒ SƠ THANH TOÁN VƯỢT THẨM QUYỀN PD</v>
          </cell>
        </row>
      </sheetData>
      <sheetData sheetId="3013">
        <row r="1">
          <cell r="A1" t="str">
            <v>PHIẾU XỬ LÝ HỒ SƠ THANH TOÁN VƯỢT THẨM QUYỀN PD</v>
          </cell>
        </row>
      </sheetData>
      <sheetData sheetId="3014">
        <row r="1">
          <cell r="A1" t="str">
            <v>PHIẾU XỬ LÝ HỒ SƠ THANH TOÁN VƯỢT THẨM QUYỀN PD</v>
          </cell>
        </row>
      </sheetData>
      <sheetData sheetId="3015">
        <row r="1">
          <cell r="A1" t="str">
            <v>PHIẾU XỬ LÝ HỒ SƠ THANH TOÁN VƯỢT THẨM QUYỀN PD</v>
          </cell>
        </row>
      </sheetData>
      <sheetData sheetId="3016">
        <row r="1">
          <cell r="A1" t="str">
            <v>PHIẾU XỬ LÝ HỒ SƠ THANH TOÁN VƯỢT THẨM QUYỀN PD</v>
          </cell>
        </row>
      </sheetData>
      <sheetData sheetId="3017">
        <row r="1">
          <cell r="A1" t="str">
            <v>PHIẾU XỬ LÝ HỒ SƠ THANH TOÁN VƯỢT THẨM QUYỀN PD</v>
          </cell>
        </row>
      </sheetData>
      <sheetData sheetId="3018">
        <row r="1">
          <cell r="A1" t="str">
            <v>PHIẾU XỬ LÝ HỒ SƠ THANH TOÁN VƯỢT THẨM QUYỀN PD</v>
          </cell>
        </row>
      </sheetData>
      <sheetData sheetId="3019">
        <row r="1">
          <cell r="A1" t="str">
            <v>PHIẾU XỬ LÝ HỒ SƠ THANH TOÁN VƯỢT THẨM QUYỀN PD</v>
          </cell>
        </row>
      </sheetData>
      <sheetData sheetId="3020">
        <row r="1">
          <cell r="A1" t="str">
            <v>PHIẾU XỬ LÝ HỒ SƠ THANH TOÁN VƯỢT THẨM QUYỀN PD</v>
          </cell>
        </row>
      </sheetData>
      <sheetData sheetId="3021">
        <row r="1">
          <cell r="A1" t="str">
            <v>PHIẾU XỬ LÝ HỒ SƠ THANH TOÁN VƯỢT THẨM QUYỀN PD</v>
          </cell>
        </row>
      </sheetData>
      <sheetData sheetId="3022">
        <row r="1">
          <cell r="A1" t="str">
            <v>PHIẾU XỬ LÝ HỒ SƠ THANH TOÁN VƯỢT THẨM QUYỀN PD</v>
          </cell>
        </row>
      </sheetData>
      <sheetData sheetId="3023">
        <row r="1">
          <cell r="A1" t="str">
            <v>PHIẾU XỬ LÝ HỒ SƠ THANH TOÁN VƯỢT THẨM QUYỀN PD</v>
          </cell>
        </row>
      </sheetData>
      <sheetData sheetId="3024">
        <row r="1">
          <cell r="A1" t="str">
            <v>PHIẾU XỬ LÝ HỒ SƠ THANH TOÁN VƯỢT THẨM QUYỀN PD</v>
          </cell>
        </row>
      </sheetData>
      <sheetData sheetId="3025">
        <row r="1">
          <cell r="A1" t="str">
            <v>PHIẾU XỬ LÝ HỒ SƠ THANH TOÁN VƯỢT THẨM QUYỀN PD</v>
          </cell>
        </row>
      </sheetData>
      <sheetData sheetId="3026">
        <row r="1">
          <cell r="A1" t="str">
            <v>PHIẾU XỬ LÝ HỒ SƠ THANH TOÁN VƯỢT THẨM QUYỀN PD</v>
          </cell>
        </row>
      </sheetData>
      <sheetData sheetId="3027">
        <row r="1">
          <cell r="A1" t="str">
            <v>PHIẾU XỬ LÝ HỒ SƠ THANH TOÁN VƯỢT THẨM QUYỀN PD</v>
          </cell>
        </row>
      </sheetData>
      <sheetData sheetId="3028">
        <row r="1">
          <cell r="A1" t="str">
            <v>PHIẾU XỬ LÝ HỒ SƠ THANH TOÁN VƯỢT THẨM QUYỀN PD</v>
          </cell>
        </row>
      </sheetData>
      <sheetData sheetId="3029">
        <row r="1">
          <cell r="A1" t="str">
            <v>PHIẾU XỬ LÝ HỒ SƠ THANH TOÁN VƯỢT THẨM QUYỀN PD</v>
          </cell>
        </row>
      </sheetData>
      <sheetData sheetId="3030">
        <row r="1">
          <cell r="A1" t="str">
            <v>PHIẾU XỬ LÝ HỒ SƠ THANH TOÁN VƯỢT THẨM QUYỀN PD</v>
          </cell>
        </row>
      </sheetData>
      <sheetData sheetId="3031">
        <row r="1">
          <cell r="A1" t="str">
            <v>PHIẾU XỬ LÝ HỒ SƠ THANH TOÁN VƯỢT THẨM QUYỀN PD</v>
          </cell>
        </row>
      </sheetData>
      <sheetData sheetId="3032">
        <row r="1">
          <cell r="A1" t="str">
            <v>PHIẾU XỬ LÝ HỒ SƠ THANH TOÁN VƯỢT THẨM QUYỀN PD</v>
          </cell>
        </row>
      </sheetData>
      <sheetData sheetId="3033">
        <row r="1">
          <cell r="A1" t="str">
            <v>PHIẾU XỬ LÝ HỒ SƠ THANH TOÁN VƯỢT THẨM QUYỀN PD</v>
          </cell>
        </row>
      </sheetData>
      <sheetData sheetId="3034">
        <row r="1">
          <cell r="A1" t="str">
            <v>PHIẾU XỬ LÝ HỒ SƠ THANH TOÁN VƯỢT THẨM QUYỀN PD</v>
          </cell>
        </row>
      </sheetData>
      <sheetData sheetId="3035">
        <row r="1">
          <cell r="A1" t="str">
            <v>PHIẾU XỬ LÝ HỒ SƠ THANH TOÁN VƯỢT THẨM QUYỀN PD</v>
          </cell>
        </row>
      </sheetData>
      <sheetData sheetId="3036">
        <row r="1">
          <cell r="A1" t="str">
            <v>PHIẾU XỬ LÝ HỒ SƠ THANH TOÁN VƯỢT THẨM QUYỀN PD</v>
          </cell>
        </row>
      </sheetData>
      <sheetData sheetId="3037">
        <row r="1">
          <cell r="A1" t="str">
            <v>PHIẾU XỬ LÝ HỒ SƠ THANH TOÁN VƯỢT THẨM QUYỀN PD</v>
          </cell>
        </row>
      </sheetData>
      <sheetData sheetId="3038">
        <row r="1">
          <cell r="A1" t="str">
            <v>PHIẾU XỬ LÝ HỒ SƠ THANH TOÁN VƯỢT THẨM QUYỀN PD</v>
          </cell>
        </row>
      </sheetData>
      <sheetData sheetId="3039">
        <row r="1">
          <cell r="A1" t="str">
            <v>PHIẾU XỬ LÝ HỒ SƠ THANH TOÁN VƯỢT THẨM QUYỀN PD</v>
          </cell>
        </row>
      </sheetData>
      <sheetData sheetId="3040">
        <row r="1">
          <cell r="A1" t="str">
            <v>PHIẾU XỬ LÝ HỒ SƠ THANH TOÁN VƯỢT THẨM QUYỀN PD</v>
          </cell>
        </row>
      </sheetData>
      <sheetData sheetId="3041">
        <row r="1">
          <cell r="A1" t="str">
            <v>PHIẾU XỬ LÝ HỒ SƠ THANH TOÁN VƯỢT THẨM QUYỀN PD</v>
          </cell>
        </row>
      </sheetData>
      <sheetData sheetId="3042">
        <row r="1">
          <cell r="A1" t="str">
            <v>PHIẾU XỬ LÝ HỒ SƠ THANH TOÁN VƯỢT THẨM QUYỀN PD</v>
          </cell>
        </row>
      </sheetData>
      <sheetData sheetId="3043">
        <row r="1">
          <cell r="A1" t="str">
            <v>PHIẾU XỬ LÝ HỒ SƠ THANH TOÁN VƯỢT THẨM QUYỀN PD</v>
          </cell>
        </row>
      </sheetData>
      <sheetData sheetId="3044">
        <row r="1">
          <cell r="A1" t="str">
            <v>PHIẾU XỬ LÝ HỒ SƠ THANH TOÁN VƯỢT THẨM QUYỀN PD</v>
          </cell>
        </row>
      </sheetData>
      <sheetData sheetId="3045">
        <row r="1">
          <cell r="A1" t="str">
            <v>PHIẾU XỬ LÝ HỒ SƠ THANH TOÁN VƯỢT THẨM QUYỀN PD</v>
          </cell>
        </row>
      </sheetData>
      <sheetData sheetId="3046">
        <row r="1">
          <cell r="A1" t="str">
            <v>PHIẾU XỬ LÝ HỒ SƠ THANH TOÁN VƯỢT THẨM QUYỀN PD</v>
          </cell>
        </row>
      </sheetData>
      <sheetData sheetId="3047">
        <row r="1">
          <cell r="A1" t="str">
            <v>PHIẾU XỬ LÝ HỒ SƠ THANH TOÁN VƯỢT THẨM QUYỀN PD</v>
          </cell>
        </row>
      </sheetData>
      <sheetData sheetId="3048">
        <row r="1">
          <cell r="A1" t="str">
            <v>PHIẾU XỬ LÝ HỒ SƠ THANH TOÁN VƯỢT THẨM QUYỀN PD</v>
          </cell>
        </row>
      </sheetData>
      <sheetData sheetId="3049">
        <row r="1">
          <cell r="A1" t="str">
            <v>PHIẾU XỬ LÝ HỒ SƠ THANH TOÁN VƯỢT THẨM QUYỀN PD</v>
          </cell>
        </row>
      </sheetData>
      <sheetData sheetId="3050">
        <row r="1">
          <cell r="A1" t="str">
            <v>PHIẾU XỬ LÝ HỒ SƠ THANH TOÁN VƯỢT THẨM QUYỀN PD</v>
          </cell>
        </row>
      </sheetData>
      <sheetData sheetId="3051">
        <row r="1">
          <cell r="A1" t="str">
            <v>PHIẾU XỬ LÝ HỒ SƠ THANH TOÁN VƯỢT THẨM QUYỀN PD</v>
          </cell>
        </row>
      </sheetData>
      <sheetData sheetId="3052">
        <row r="1">
          <cell r="A1" t="str">
            <v>PHIẾU XỬ LÝ HỒ SƠ THANH TOÁN VƯỢT THẨM QUYỀN PD</v>
          </cell>
        </row>
      </sheetData>
      <sheetData sheetId="3053">
        <row r="1">
          <cell r="A1" t="str">
            <v>PHIẾU XỬ LÝ HỒ SƠ THANH TOÁN VƯỢT THẨM QUYỀN PD</v>
          </cell>
        </row>
      </sheetData>
      <sheetData sheetId="3054">
        <row r="1">
          <cell r="A1" t="str">
            <v>PHIẾU XỬ LÝ HỒ SƠ THANH TOÁN VƯỢT THẨM QUYỀN PD</v>
          </cell>
        </row>
      </sheetData>
      <sheetData sheetId="3055">
        <row r="1">
          <cell r="A1" t="str">
            <v>PHIẾU XỬ LÝ HỒ SƠ THANH TOÁN VƯỢT THẨM QUYỀN PD</v>
          </cell>
        </row>
      </sheetData>
      <sheetData sheetId="3056">
        <row r="1">
          <cell r="A1" t="str">
            <v>PHIẾU XỬ LÝ HỒ SƠ THANH TOÁN VƯỢT THẨM QUYỀN PD</v>
          </cell>
        </row>
      </sheetData>
      <sheetData sheetId="3057">
        <row r="1">
          <cell r="A1" t="str">
            <v>PHIẾU XỬ LÝ HỒ SƠ THANH TOÁN VƯỢT THẨM QUYỀN PD</v>
          </cell>
        </row>
      </sheetData>
      <sheetData sheetId="3058">
        <row r="1">
          <cell r="A1" t="str">
            <v>PHIẾU XỬ LÝ HỒ SƠ THANH TOÁN VƯỢT THẨM QUYỀN PD</v>
          </cell>
        </row>
      </sheetData>
      <sheetData sheetId="3059">
        <row r="1">
          <cell r="A1" t="str">
            <v>PHIẾU XỬ LÝ HỒ SƠ THANH TOÁN VƯỢT THẨM QUYỀN PD</v>
          </cell>
        </row>
      </sheetData>
      <sheetData sheetId="3060">
        <row r="1">
          <cell r="A1" t="str">
            <v>PHIẾU XỬ LÝ HỒ SƠ THANH TOÁN VƯỢT THẨM QUYỀN PD</v>
          </cell>
        </row>
      </sheetData>
      <sheetData sheetId="3061">
        <row r="1">
          <cell r="A1" t="str">
            <v>PHIẾU XỬ LÝ HỒ SƠ THANH TOÁN VƯỢT THẨM QUYỀN PD</v>
          </cell>
        </row>
      </sheetData>
      <sheetData sheetId="3062">
        <row r="1">
          <cell r="A1" t="str">
            <v>PHIẾU XỬ LÝ HỒ SƠ THANH TOÁN VƯỢT THẨM QUYỀN PD</v>
          </cell>
        </row>
      </sheetData>
      <sheetData sheetId="3063">
        <row r="1">
          <cell r="A1" t="str">
            <v>PHIẾU XỬ LÝ HỒ SƠ THANH TOÁN VƯỢT THẨM QUYỀN PD</v>
          </cell>
        </row>
      </sheetData>
      <sheetData sheetId="3064">
        <row r="1">
          <cell r="A1" t="str">
            <v>PHIẾU XỬ LÝ HỒ SƠ THANH TOÁN VƯỢT THẨM QUYỀN PD</v>
          </cell>
        </row>
      </sheetData>
      <sheetData sheetId="3065">
        <row r="1">
          <cell r="A1" t="str">
            <v>PHIẾU XỬ LÝ HỒ SƠ THANH TOÁN VƯỢT THẨM QUYỀN PD</v>
          </cell>
        </row>
      </sheetData>
      <sheetData sheetId="3066">
        <row r="1">
          <cell r="A1" t="str">
            <v>PHIẾU XỬ LÝ HỒ SƠ THANH TOÁN VƯỢT THẨM QUYỀN PD</v>
          </cell>
        </row>
      </sheetData>
      <sheetData sheetId="3067">
        <row r="1">
          <cell r="A1" t="str">
            <v>PHIẾU XỬ LÝ HỒ SƠ THANH TOÁN VƯỢT THẨM QUYỀN PD</v>
          </cell>
        </row>
      </sheetData>
      <sheetData sheetId="3068">
        <row r="1">
          <cell r="A1" t="str">
            <v>PHIẾU XỬ LÝ HỒ SƠ THANH TOÁN VƯỢT THẨM QUYỀN PD</v>
          </cell>
        </row>
      </sheetData>
      <sheetData sheetId="3069">
        <row r="1">
          <cell r="A1" t="str">
            <v>PHIẾU XỬ LÝ HỒ SƠ THANH TOÁN VƯỢT THẨM QUYỀN PD</v>
          </cell>
        </row>
      </sheetData>
      <sheetData sheetId="3070">
        <row r="1">
          <cell r="A1" t="str">
            <v>PHIẾU XỬ LÝ HỒ SƠ THANH TOÁN VƯỢT THẨM QUYỀN PD</v>
          </cell>
        </row>
      </sheetData>
      <sheetData sheetId="3071">
        <row r="1">
          <cell r="A1" t="str">
            <v>PHIẾU XỬ LÝ HỒ SƠ THANH TOÁN VƯỢT THẨM QUYỀN PD</v>
          </cell>
        </row>
      </sheetData>
      <sheetData sheetId="3072">
        <row r="1">
          <cell r="A1" t="str">
            <v>PHIẾU XỬ LÝ HỒ SƠ THANH TOÁN VƯỢT THẨM QUYỀN PD</v>
          </cell>
        </row>
      </sheetData>
      <sheetData sheetId="3073">
        <row r="1">
          <cell r="A1" t="str">
            <v>PHIẾU XỬ LÝ HỒ SƠ THANH TOÁN VƯỢT THẨM QUYỀN PD</v>
          </cell>
        </row>
      </sheetData>
      <sheetData sheetId="3074">
        <row r="1">
          <cell r="A1" t="str">
            <v>PHIẾU XỬ LÝ HỒ SƠ THANH TOÁN VƯỢT THẨM QUYỀN PD</v>
          </cell>
        </row>
      </sheetData>
      <sheetData sheetId="3075">
        <row r="1">
          <cell r="A1" t="str">
            <v>PHIẾU XỬ LÝ HỒ SƠ THANH TOÁN VƯỢT THẨM QUYỀN PD</v>
          </cell>
        </row>
      </sheetData>
      <sheetData sheetId="3076">
        <row r="1">
          <cell r="A1" t="str">
            <v>PHIẾU XỬ LÝ HỒ SƠ THANH TOÁN VƯỢT THẨM QUYỀN PD</v>
          </cell>
        </row>
      </sheetData>
      <sheetData sheetId="3077">
        <row r="1">
          <cell r="A1" t="str">
            <v>PHIẾU XỬ LÝ HỒ SƠ THANH TOÁN VƯỢT THẨM QUYỀN PD</v>
          </cell>
        </row>
      </sheetData>
      <sheetData sheetId="3078">
        <row r="1">
          <cell r="A1" t="str">
            <v>PHIẾU XỬ LÝ HỒ SƠ THANH TOÁN VƯỢT THẨM QUYỀN PD</v>
          </cell>
        </row>
      </sheetData>
      <sheetData sheetId="3079">
        <row r="1">
          <cell r="A1" t="str">
            <v>PHIẾU XỬ LÝ HỒ SƠ THANH TOÁN VƯỢT THẨM QUYỀN PD</v>
          </cell>
        </row>
      </sheetData>
      <sheetData sheetId="3080">
        <row r="1">
          <cell r="A1" t="str">
            <v>PHIẾU XỬ LÝ HỒ SƠ THANH TOÁN VƯỢT THẨM QUYỀN PD</v>
          </cell>
        </row>
      </sheetData>
      <sheetData sheetId="3081">
        <row r="1">
          <cell r="A1" t="str">
            <v>PHIẾU XỬ LÝ HỒ SƠ THANH TOÁN VƯỢT THẨM QUYỀN PD</v>
          </cell>
        </row>
      </sheetData>
      <sheetData sheetId="3082">
        <row r="1">
          <cell r="A1" t="str">
            <v>PHIẾU XỬ LÝ HỒ SƠ THANH TOÁN VƯỢT THẨM QUYỀN PD</v>
          </cell>
        </row>
      </sheetData>
      <sheetData sheetId="3083">
        <row r="1">
          <cell r="A1" t="str">
            <v>PHIẾU XỬ LÝ HỒ SƠ THANH TOÁN VƯỢT THẨM QUYỀN PD</v>
          </cell>
        </row>
      </sheetData>
      <sheetData sheetId="3084">
        <row r="1">
          <cell r="A1" t="str">
            <v>PHIẾU XỬ LÝ HỒ SƠ THANH TOÁN VƯỢT THẨM QUYỀN PD</v>
          </cell>
        </row>
      </sheetData>
      <sheetData sheetId="3085">
        <row r="1">
          <cell r="A1" t="str">
            <v>PHIẾU XỬ LÝ HỒ SƠ THANH TOÁN VƯỢT THẨM QUYỀN PD</v>
          </cell>
        </row>
      </sheetData>
      <sheetData sheetId="3086">
        <row r="1">
          <cell r="A1" t="str">
            <v>PHIẾU XỬ LÝ HỒ SƠ THANH TOÁN VƯỢT THẨM QUYỀN PD</v>
          </cell>
        </row>
      </sheetData>
      <sheetData sheetId="3087">
        <row r="1">
          <cell r="A1" t="str">
            <v>PHIẾU XỬ LÝ HỒ SƠ THANH TOÁN VƯỢT THẨM QUYỀN PD</v>
          </cell>
        </row>
      </sheetData>
      <sheetData sheetId="3088">
        <row r="1">
          <cell r="A1" t="str">
            <v>PHIẾU XỬ LÝ HỒ SƠ THANH TOÁN VƯỢT THẨM QUYỀN PD</v>
          </cell>
        </row>
      </sheetData>
      <sheetData sheetId="3089">
        <row r="1">
          <cell r="A1" t="str">
            <v>PHIẾU XỬ LÝ HỒ SƠ THANH TOÁN VƯỢT THẨM QUYỀN PD</v>
          </cell>
        </row>
      </sheetData>
      <sheetData sheetId="3090">
        <row r="1">
          <cell r="A1" t="str">
            <v>PHIẾU XỬ LÝ HỒ SƠ THANH TOÁN VƯỢT THẨM QUYỀN PD</v>
          </cell>
        </row>
      </sheetData>
      <sheetData sheetId="3091">
        <row r="1">
          <cell r="A1" t="str">
            <v>PHIẾU XỬ LÝ HỒ SƠ THANH TOÁN VƯỢT THẨM QUYỀN PD</v>
          </cell>
        </row>
      </sheetData>
      <sheetData sheetId="3092">
        <row r="1">
          <cell r="A1" t="str">
            <v>PHIẾU XỬ LÝ HỒ SƠ THANH TOÁN VƯỢT THẨM QUYỀN PD</v>
          </cell>
        </row>
      </sheetData>
      <sheetData sheetId="3093">
        <row r="1">
          <cell r="A1" t="str">
            <v>PHIẾU XỬ LÝ HỒ SƠ THANH TOÁN VƯỢT THẨM QUYỀN PD</v>
          </cell>
        </row>
      </sheetData>
      <sheetData sheetId="3094">
        <row r="1">
          <cell r="A1" t="str">
            <v>PHIẾU XỬ LÝ HỒ SƠ THANH TOÁN VƯỢT THẨM QUYỀN PD</v>
          </cell>
        </row>
      </sheetData>
      <sheetData sheetId="3095">
        <row r="1">
          <cell r="A1" t="str">
            <v>PHIẾU XỬ LÝ HỒ SƠ THANH TOÁN VƯỢT THẨM QUYỀN PD</v>
          </cell>
        </row>
      </sheetData>
      <sheetData sheetId="3096">
        <row r="1">
          <cell r="A1" t="str">
            <v>PHIẾU XỬ LÝ HỒ SƠ THANH TOÁN VƯỢT THẨM QUYỀN PD</v>
          </cell>
        </row>
      </sheetData>
      <sheetData sheetId="3097">
        <row r="1">
          <cell r="A1" t="str">
            <v>PHIẾU XỬ LÝ HỒ SƠ THANH TOÁN VƯỢT THẨM QUYỀN PD</v>
          </cell>
        </row>
      </sheetData>
      <sheetData sheetId="3098">
        <row r="1">
          <cell r="A1" t="str">
            <v>PHIẾU XỬ LÝ HỒ SƠ THANH TOÁN VƯỢT THẨM QUYỀN PD</v>
          </cell>
        </row>
      </sheetData>
      <sheetData sheetId="3099">
        <row r="1">
          <cell r="A1" t="str">
            <v>PHIẾU XỬ LÝ HỒ SƠ THANH TOÁN VƯỢT THẨM QUYỀN PD</v>
          </cell>
        </row>
      </sheetData>
      <sheetData sheetId="3100">
        <row r="1">
          <cell r="A1" t="str">
            <v>PHIẾU XỬ LÝ HỒ SƠ THANH TOÁN VƯỢT THẨM QUYỀN PD</v>
          </cell>
        </row>
      </sheetData>
      <sheetData sheetId="3101">
        <row r="1">
          <cell r="A1" t="str">
            <v>PHIẾU XỬ LÝ HỒ SƠ THANH TOÁN VƯỢT THẨM QUYỀN PD</v>
          </cell>
        </row>
      </sheetData>
      <sheetData sheetId="3102">
        <row r="1">
          <cell r="A1" t="str">
            <v>PHIẾU XỬ LÝ HỒ SƠ THANH TOÁN VƯỢT THẨM QUYỀN PD</v>
          </cell>
        </row>
      </sheetData>
      <sheetData sheetId="3103">
        <row r="1">
          <cell r="A1" t="str">
            <v>PHIẾU XỬ LÝ HỒ SƠ THANH TOÁN VƯỢT THẨM QUYỀN PD</v>
          </cell>
        </row>
      </sheetData>
      <sheetData sheetId="3104">
        <row r="1">
          <cell r="A1" t="str">
            <v>PHIẾU XỬ LÝ HỒ SƠ THANH TOÁN VƯỢT THẨM QUYỀN PD</v>
          </cell>
        </row>
      </sheetData>
      <sheetData sheetId="3105">
        <row r="1">
          <cell r="A1" t="str">
            <v>PHIẾU XỬ LÝ HỒ SƠ THANH TOÁN VƯỢT THẨM QUYỀN PD</v>
          </cell>
        </row>
      </sheetData>
      <sheetData sheetId="3106">
        <row r="1">
          <cell r="A1" t="str">
            <v>PHIẾU XỬ LÝ HỒ SƠ THANH TOÁN VƯỢT THẨM QUYỀN PD</v>
          </cell>
        </row>
      </sheetData>
      <sheetData sheetId="3107">
        <row r="1">
          <cell r="A1" t="str">
            <v>PHIẾU XỬ LÝ HỒ SƠ THANH TOÁN VƯỢT THẨM QUYỀN PD</v>
          </cell>
        </row>
      </sheetData>
      <sheetData sheetId="3108">
        <row r="1">
          <cell r="A1" t="str">
            <v>PHIẾU XỬ LÝ HỒ SƠ THANH TOÁN VƯỢT THẨM QUYỀN PD</v>
          </cell>
        </row>
      </sheetData>
      <sheetData sheetId="3109">
        <row r="1">
          <cell r="A1" t="str">
            <v>PHIẾU XỬ LÝ HỒ SƠ THANH TOÁN VƯỢT THẨM QUYỀN PD</v>
          </cell>
        </row>
      </sheetData>
      <sheetData sheetId="3110">
        <row r="1">
          <cell r="A1" t="str">
            <v>PHIẾU XỬ LÝ HỒ SƠ THANH TOÁN VƯỢT THẨM QUYỀN PD</v>
          </cell>
        </row>
      </sheetData>
      <sheetData sheetId="3111">
        <row r="1">
          <cell r="A1" t="str">
            <v>PHIẾU XỬ LÝ HỒ SƠ THANH TOÁN VƯỢT THẨM QUYỀN PD</v>
          </cell>
        </row>
      </sheetData>
      <sheetData sheetId="3112">
        <row r="1">
          <cell r="A1" t="str">
            <v>PHIẾU XỬ LÝ HỒ SƠ THANH TOÁN VƯỢT THẨM QUYỀN PD</v>
          </cell>
        </row>
      </sheetData>
      <sheetData sheetId="3113">
        <row r="1">
          <cell r="A1" t="str">
            <v>PHIẾU XỬ LÝ HỒ SƠ THANH TOÁN VƯỢT THẨM QUYỀN PD</v>
          </cell>
        </row>
      </sheetData>
      <sheetData sheetId="3114">
        <row r="1">
          <cell r="A1" t="str">
            <v>PHIẾU XỬ LÝ HỒ SƠ THANH TOÁN VƯỢT THẨM QUYỀN PD</v>
          </cell>
        </row>
      </sheetData>
      <sheetData sheetId="3115">
        <row r="1">
          <cell r="A1" t="str">
            <v>PHIẾU XỬ LÝ HỒ SƠ THANH TOÁN VƯỢT THẨM QUYỀN PD</v>
          </cell>
        </row>
      </sheetData>
      <sheetData sheetId="3116">
        <row r="1">
          <cell r="A1" t="str">
            <v>PHIẾU XỬ LÝ HỒ SƠ THANH TOÁN VƯỢT THẨM QUYỀN PD</v>
          </cell>
        </row>
      </sheetData>
      <sheetData sheetId="3117">
        <row r="1">
          <cell r="A1" t="str">
            <v>PHIẾU XỬ LÝ HỒ SƠ THANH TOÁN VƯỢT THẨM QUYỀN PD</v>
          </cell>
        </row>
      </sheetData>
      <sheetData sheetId="3118">
        <row r="1">
          <cell r="A1" t="str">
            <v>PHIẾU XỬ LÝ HỒ SƠ THANH TOÁN VƯỢT THẨM QUYỀN PD</v>
          </cell>
        </row>
      </sheetData>
      <sheetData sheetId="3119">
        <row r="1">
          <cell r="A1" t="str">
            <v>PHIẾU XỬ LÝ HỒ SƠ THANH TOÁN VƯỢT THẨM QUYỀN PD</v>
          </cell>
        </row>
      </sheetData>
      <sheetData sheetId="3120">
        <row r="1">
          <cell r="A1" t="str">
            <v>PHIẾU XỬ LÝ HỒ SƠ THANH TOÁN VƯỢT THẨM QUYỀN PD</v>
          </cell>
        </row>
      </sheetData>
      <sheetData sheetId="3121">
        <row r="1">
          <cell r="A1" t="str">
            <v>PHIẾU XỬ LÝ HỒ SƠ THANH TOÁN VƯỢT THẨM QUYỀN PD</v>
          </cell>
        </row>
      </sheetData>
      <sheetData sheetId="3122">
        <row r="1">
          <cell r="A1" t="str">
            <v>PHIẾU XỬ LÝ HỒ SƠ THANH TOÁN VƯỢT THẨM QUYỀN PD</v>
          </cell>
        </row>
      </sheetData>
      <sheetData sheetId="3123">
        <row r="1">
          <cell r="A1" t="str">
            <v>PHIẾU XỬ LÝ HỒ SƠ THANH TOÁN VƯỢT THẨM QUYỀN PD</v>
          </cell>
        </row>
      </sheetData>
      <sheetData sheetId="3124">
        <row r="1">
          <cell r="A1" t="str">
            <v>PHIẾU XỬ LÝ HỒ SƠ THANH TOÁN VƯỢT THẨM QUYỀN PD</v>
          </cell>
        </row>
      </sheetData>
      <sheetData sheetId="3125">
        <row r="1">
          <cell r="A1" t="str">
            <v>PHIẾU XỬ LÝ HỒ SƠ THANH TOÁN VƯỢT THẨM QUYỀN PD</v>
          </cell>
        </row>
      </sheetData>
      <sheetData sheetId="3126">
        <row r="1">
          <cell r="A1" t="str">
            <v>PHIẾU XỬ LÝ HỒ SƠ THANH TOÁN VƯỢT THẨM QUYỀN PD</v>
          </cell>
        </row>
      </sheetData>
      <sheetData sheetId="3127">
        <row r="1">
          <cell r="A1" t="str">
            <v>PHIẾU XỬ LÝ HỒ SƠ THANH TOÁN VƯỢT THẨM QUYỀN PD</v>
          </cell>
        </row>
      </sheetData>
      <sheetData sheetId="3128">
        <row r="1">
          <cell r="A1" t="str">
            <v>PHIẾU XỬ LÝ HỒ SƠ THANH TOÁN VƯỢT THẨM QUYỀN PD</v>
          </cell>
        </row>
      </sheetData>
      <sheetData sheetId="3129">
        <row r="1">
          <cell r="A1" t="str">
            <v>PHIẾU XỬ LÝ HỒ SƠ THANH TOÁN VƯỢT THẨM QUYỀN PD</v>
          </cell>
        </row>
      </sheetData>
      <sheetData sheetId="3130">
        <row r="1">
          <cell r="A1" t="str">
            <v>PHIẾU XỬ LÝ HỒ SƠ THANH TOÁN VƯỢT THẨM QUYỀN PD</v>
          </cell>
        </row>
      </sheetData>
      <sheetData sheetId="3131">
        <row r="1">
          <cell r="A1" t="str">
            <v>PHIẾU XỬ LÝ HỒ SƠ THANH TOÁN VƯỢT THẨM QUYỀN PD</v>
          </cell>
        </row>
      </sheetData>
      <sheetData sheetId="3132">
        <row r="1">
          <cell r="A1" t="str">
            <v>PHIẾU XỬ LÝ HỒ SƠ THANH TOÁN VƯỢT THẨM QUYỀN PD</v>
          </cell>
        </row>
      </sheetData>
      <sheetData sheetId="3133">
        <row r="1">
          <cell r="A1" t="str">
            <v>PHIẾU XỬ LÝ HỒ SƠ THANH TOÁN VƯỢT THẨM QUYỀN PD</v>
          </cell>
        </row>
      </sheetData>
      <sheetData sheetId="3134">
        <row r="1">
          <cell r="A1" t="str">
            <v>PHIẾU XỬ LÝ HỒ SƠ THANH TOÁN VƯỢT THẨM QUYỀN PD</v>
          </cell>
        </row>
      </sheetData>
      <sheetData sheetId="3135">
        <row r="1">
          <cell r="A1" t="str">
            <v>PHIẾU XỬ LÝ HỒ SƠ THANH TOÁN VƯỢT THẨM QUYỀN PD</v>
          </cell>
        </row>
      </sheetData>
      <sheetData sheetId="3136">
        <row r="1">
          <cell r="A1" t="str">
            <v>PHIẾU XỬ LÝ HỒ SƠ THANH TOÁN VƯỢT THẨM QUYỀN PD</v>
          </cell>
        </row>
      </sheetData>
      <sheetData sheetId="3137">
        <row r="1">
          <cell r="A1" t="str">
            <v>PHIẾU XỬ LÝ HỒ SƠ THANH TOÁN VƯỢT THẨM QUYỀN PD</v>
          </cell>
        </row>
      </sheetData>
      <sheetData sheetId="3138">
        <row r="1">
          <cell r="A1" t="str">
            <v>PHIẾU XỬ LÝ HỒ SƠ THANH TOÁN VƯỢT THẨM QUYỀN PD</v>
          </cell>
        </row>
      </sheetData>
      <sheetData sheetId="3139">
        <row r="1">
          <cell r="A1" t="str">
            <v>PHIẾU XỬ LÝ HỒ SƠ THANH TOÁN VƯỢT THẨM QUYỀN PD</v>
          </cell>
        </row>
      </sheetData>
      <sheetData sheetId="3140">
        <row r="1">
          <cell r="A1" t="str">
            <v>PHIẾU XỬ LÝ HỒ SƠ THANH TOÁN VƯỢT THẨM QUYỀN PD</v>
          </cell>
        </row>
      </sheetData>
      <sheetData sheetId="3141">
        <row r="1">
          <cell r="A1" t="str">
            <v>PHIẾU XỬ LÝ HỒ SƠ THANH TOÁN VƯỢT THẨM QUYỀN PD</v>
          </cell>
        </row>
      </sheetData>
      <sheetData sheetId="3142">
        <row r="1">
          <cell r="A1" t="str">
            <v>PHIẾU XỬ LÝ HỒ SƠ THANH TOÁN VƯỢT THẨM QUYỀN PD</v>
          </cell>
        </row>
      </sheetData>
      <sheetData sheetId="3143">
        <row r="1">
          <cell r="A1" t="str">
            <v>PHIẾU XỬ LÝ HỒ SƠ THANH TOÁN VƯỢT THẨM QUYỀN PD</v>
          </cell>
        </row>
      </sheetData>
      <sheetData sheetId="3144">
        <row r="1">
          <cell r="A1" t="str">
            <v>PHIẾU XỬ LÝ HỒ SƠ THANH TOÁN VƯỢT THẨM QUYỀN PD</v>
          </cell>
        </row>
      </sheetData>
      <sheetData sheetId="3145">
        <row r="1">
          <cell r="A1" t="str">
            <v>PHIẾU XỬ LÝ HỒ SƠ THANH TOÁN VƯỢT THẨM QUYỀN PD</v>
          </cell>
        </row>
      </sheetData>
      <sheetData sheetId="3146">
        <row r="1">
          <cell r="A1" t="str">
            <v>PHIẾU XỬ LÝ HỒ SƠ THANH TOÁN VƯỢT THẨM QUYỀN PD</v>
          </cell>
        </row>
      </sheetData>
      <sheetData sheetId="3147">
        <row r="1">
          <cell r="A1" t="str">
            <v>PHIẾU XỬ LÝ HỒ SƠ THANH TOÁN VƯỢT THẨM QUYỀN PD</v>
          </cell>
        </row>
      </sheetData>
      <sheetData sheetId="3148">
        <row r="1">
          <cell r="A1" t="str">
            <v>PHIẾU XỬ LÝ HỒ SƠ THANH TOÁN VƯỢT THẨM QUYỀN PD</v>
          </cell>
        </row>
      </sheetData>
      <sheetData sheetId="3149">
        <row r="1">
          <cell r="A1" t="str">
            <v>PHIẾU XỬ LÝ HỒ SƠ THANH TOÁN VƯỢT THẨM QUYỀN PD</v>
          </cell>
        </row>
      </sheetData>
      <sheetData sheetId="3150">
        <row r="1">
          <cell r="A1" t="str">
            <v>PHIẾU XỬ LÝ HỒ SƠ THANH TOÁN VƯỢT THẨM QUYỀN PD</v>
          </cell>
        </row>
      </sheetData>
      <sheetData sheetId="3151">
        <row r="1">
          <cell r="A1" t="str">
            <v>PHIẾU XỬ LÝ HỒ SƠ THANH TOÁN VƯỢT THẨM QUYỀN PD</v>
          </cell>
        </row>
      </sheetData>
      <sheetData sheetId="3152">
        <row r="1">
          <cell r="A1" t="str">
            <v>PHIẾU XỬ LÝ HỒ SƠ THANH TOÁN VƯỢT THẨM QUYỀN PD</v>
          </cell>
        </row>
      </sheetData>
      <sheetData sheetId="3153">
        <row r="1">
          <cell r="A1" t="str">
            <v>PHIẾU XỬ LÝ HỒ SƠ THANH TOÁN VƯỢT THẨM QUYỀN PD</v>
          </cell>
        </row>
      </sheetData>
      <sheetData sheetId="3154">
        <row r="1">
          <cell r="A1" t="str">
            <v>PHIẾU XỬ LÝ HỒ SƠ THANH TOÁN VƯỢT THẨM QUYỀN PD</v>
          </cell>
        </row>
      </sheetData>
      <sheetData sheetId="3155">
        <row r="1">
          <cell r="A1" t="str">
            <v>PHIẾU XỬ LÝ HỒ SƠ THANH TOÁN VƯỢT THẨM QUYỀN PD</v>
          </cell>
        </row>
      </sheetData>
      <sheetData sheetId="3156">
        <row r="1">
          <cell r="A1" t="str">
            <v>PHIẾU XỬ LÝ HỒ SƠ THANH TOÁN VƯỢT THẨM QUYỀN PD</v>
          </cell>
        </row>
      </sheetData>
      <sheetData sheetId="3157">
        <row r="1">
          <cell r="A1" t="str">
            <v>PHIẾU XỬ LÝ HỒ SƠ THANH TOÁN VƯỢT THẨM QUYỀN PD</v>
          </cell>
        </row>
      </sheetData>
      <sheetData sheetId="3158">
        <row r="1">
          <cell r="A1" t="str">
            <v>PHIẾU XỬ LÝ HỒ SƠ THANH TOÁN VƯỢT THẨM QUYỀN PD</v>
          </cell>
        </row>
      </sheetData>
      <sheetData sheetId="3159">
        <row r="1">
          <cell r="A1" t="str">
            <v>PHIẾU XỬ LÝ HỒ SƠ THANH TOÁN VƯỢT THẨM QUYỀN PD</v>
          </cell>
        </row>
      </sheetData>
      <sheetData sheetId="3160">
        <row r="1">
          <cell r="A1" t="str">
            <v>PHIẾU XỬ LÝ HỒ SƠ THANH TOÁN VƯỢT THẨM QUYỀN PD</v>
          </cell>
        </row>
      </sheetData>
      <sheetData sheetId="3161">
        <row r="1">
          <cell r="A1" t="str">
            <v>PHIẾU XỬ LÝ HỒ SƠ THANH TOÁN VƯỢT THẨM QUYỀN PD</v>
          </cell>
        </row>
      </sheetData>
      <sheetData sheetId="3162">
        <row r="1">
          <cell r="A1" t="str">
            <v>PHIẾU XỬ LÝ HỒ SƠ THANH TOÁN VƯỢT THẨM QUYỀN PD</v>
          </cell>
        </row>
      </sheetData>
      <sheetData sheetId="3163">
        <row r="1">
          <cell r="A1" t="str">
            <v>PHIẾU XỬ LÝ HỒ SƠ THANH TOÁN VƯỢT THẨM QUYỀN PD</v>
          </cell>
        </row>
      </sheetData>
      <sheetData sheetId="3164">
        <row r="1">
          <cell r="A1" t="str">
            <v>PHIẾU XỬ LÝ HỒ SƠ THANH TOÁN VƯỢT THẨM QUYỀN PD</v>
          </cell>
        </row>
      </sheetData>
      <sheetData sheetId="3165">
        <row r="1">
          <cell r="A1" t="str">
            <v>PHIẾU XỬ LÝ HỒ SƠ THANH TOÁN VƯỢT THẨM QUYỀN PD</v>
          </cell>
        </row>
      </sheetData>
      <sheetData sheetId="3166">
        <row r="1">
          <cell r="A1" t="str">
            <v>PHIẾU XỬ LÝ HỒ SƠ THANH TOÁN VƯỢT THẨM QUYỀN PD</v>
          </cell>
        </row>
      </sheetData>
      <sheetData sheetId="3167">
        <row r="1">
          <cell r="A1" t="str">
            <v>PHIẾU XỬ LÝ HỒ SƠ THANH TOÁN VƯỢT THẨM QUYỀN PD</v>
          </cell>
        </row>
      </sheetData>
      <sheetData sheetId="3168">
        <row r="1">
          <cell r="A1" t="str">
            <v>PHIẾU XỬ LÝ HỒ SƠ THANH TOÁN VƯỢT THẨM QUYỀN PD</v>
          </cell>
        </row>
      </sheetData>
      <sheetData sheetId="3169">
        <row r="1">
          <cell r="A1" t="str">
            <v>PHIẾU XỬ LÝ HỒ SƠ THANH TOÁN VƯỢT THẨM QUYỀN PD</v>
          </cell>
        </row>
      </sheetData>
      <sheetData sheetId="3170">
        <row r="1">
          <cell r="A1" t="str">
            <v>PHIẾU XỬ LÝ HỒ SƠ THANH TOÁN VƯỢT THẨM QUYỀN PD</v>
          </cell>
        </row>
      </sheetData>
      <sheetData sheetId="3171">
        <row r="1">
          <cell r="A1" t="str">
            <v>PHIẾU XỬ LÝ HỒ SƠ THANH TOÁN VƯỢT THẨM QUYỀN PD</v>
          </cell>
        </row>
      </sheetData>
      <sheetData sheetId="3172">
        <row r="1">
          <cell r="A1" t="str">
            <v>PHIẾU XỬ LÝ HỒ SƠ THANH TOÁN VƯỢT THẨM QUYỀN PD</v>
          </cell>
        </row>
      </sheetData>
      <sheetData sheetId="3173">
        <row r="1">
          <cell r="A1" t="str">
            <v>PHIẾU XỬ LÝ HỒ SƠ THANH TOÁN VƯỢT THẨM QUYỀN PD</v>
          </cell>
        </row>
      </sheetData>
      <sheetData sheetId="3174">
        <row r="1">
          <cell r="A1" t="str">
            <v>PHIẾU XỬ LÝ HỒ SƠ THANH TOÁN VƯỢT THẨM QUYỀN PD</v>
          </cell>
        </row>
      </sheetData>
      <sheetData sheetId="3175">
        <row r="1">
          <cell r="A1" t="str">
            <v>PHIẾU XỬ LÝ HỒ SƠ THANH TOÁN VƯỢT THẨM QUYỀN PD</v>
          </cell>
        </row>
      </sheetData>
      <sheetData sheetId="3176">
        <row r="1">
          <cell r="A1" t="str">
            <v>PHIẾU XỬ LÝ HỒ SƠ THANH TOÁN VƯỢT THẨM QUYỀN PD</v>
          </cell>
        </row>
      </sheetData>
      <sheetData sheetId="3177">
        <row r="1">
          <cell r="A1" t="str">
            <v>PHIẾU XỬ LÝ HỒ SƠ THANH TOÁN VƯỢT THẨM QUYỀN PD</v>
          </cell>
        </row>
      </sheetData>
      <sheetData sheetId="3178">
        <row r="1">
          <cell r="A1" t="str">
            <v>PHIẾU XỬ LÝ HỒ SƠ THANH TOÁN VƯỢT THẨM QUYỀN PD</v>
          </cell>
        </row>
      </sheetData>
      <sheetData sheetId="3179">
        <row r="1">
          <cell r="A1" t="str">
            <v>PHIẾU XỬ LÝ HỒ SƠ THANH TOÁN VƯỢT THẨM QUYỀN PD</v>
          </cell>
        </row>
      </sheetData>
      <sheetData sheetId="3180">
        <row r="1">
          <cell r="A1" t="str">
            <v>PHIẾU XỬ LÝ HỒ SƠ THANH TOÁN VƯỢT THẨM QUYỀN PD</v>
          </cell>
        </row>
      </sheetData>
      <sheetData sheetId="3181">
        <row r="1">
          <cell r="A1" t="str">
            <v>PHIẾU XỬ LÝ HỒ SƠ THANH TOÁN VƯỢT THẨM QUYỀN PD</v>
          </cell>
        </row>
      </sheetData>
      <sheetData sheetId="3182">
        <row r="1">
          <cell r="A1" t="str">
            <v>PHIẾU XỬ LÝ HỒ SƠ THANH TOÁN VƯỢT THẨM QUYỀN PD</v>
          </cell>
        </row>
      </sheetData>
      <sheetData sheetId="3183">
        <row r="1">
          <cell r="A1" t="str">
            <v>PHIẾU XỬ LÝ HỒ SƠ THANH TOÁN VƯỢT THẨM QUYỀN PD</v>
          </cell>
        </row>
      </sheetData>
      <sheetData sheetId="3184">
        <row r="1">
          <cell r="A1" t="str">
            <v>PHIẾU XỬ LÝ HỒ SƠ THANH TOÁN VƯỢT THẨM QUYỀN PD</v>
          </cell>
        </row>
      </sheetData>
      <sheetData sheetId="3185">
        <row r="1">
          <cell r="A1" t="str">
            <v>PHIẾU XỬ LÝ HỒ SƠ THANH TOÁN VƯỢT THẨM QUYỀN PD</v>
          </cell>
        </row>
      </sheetData>
      <sheetData sheetId="3186">
        <row r="1">
          <cell r="A1" t="str">
            <v>PHIẾU XỬ LÝ HỒ SƠ THANH TOÁN VƯỢT THẨM QUYỀN PD</v>
          </cell>
        </row>
      </sheetData>
      <sheetData sheetId="3187">
        <row r="1">
          <cell r="A1" t="str">
            <v>PHIẾU XỬ LÝ HỒ SƠ THANH TOÁN VƯỢT THẨM QUYỀN PD</v>
          </cell>
        </row>
      </sheetData>
      <sheetData sheetId="3188">
        <row r="1">
          <cell r="A1" t="str">
            <v>PHIẾU XỬ LÝ HỒ SƠ THANH TOÁN VƯỢT THẨM QUYỀN PD</v>
          </cell>
        </row>
      </sheetData>
      <sheetData sheetId="3189">
        <row r="1">
          <cell r="A1" t="str">
            <v>PHIẾU XỬ LÝ HỒ SƠ THANH TOÁN VƯỢT THẨM QUYỀN PD</v>
          </cell>
        </row>
      </sheetData>
      <sheetData sheetId="3190">
        <row r="1">
          <cell r="A1" t="str">
            <v>PHIẾU XỬ LÝ HỒ SƠ THANH TOÁN VƯỢT THẨM QUYỀN PD</v>
          </cell>
        </row>
      </sheetData>
      <sheetData sheetId="3191">
        <row r="1">
          <cell r="A1" t="str">
            <v>PHIẾU XỬ LÝ HỒ SƠ THANH TOÁN VƯỢT THẨM QUYỀN PD</v>
          </cell>
        </row>
      </sheetData>
      <sheetData sheetId="3192">
        <row r="1">
          <cell r="A1" t="str">
            <v>PHIẾU XỬ LÝ HỒ SƠ THANH TOÁN VƯỢT THẨM QUYỀN PD</v>
          </cell>
        </row>
      </sheetData>
      <sheetData sheetId="3193">
        <row r="1">
          <cell r="A1" t="str">
            <v>PHIẾU XỬ LÝ HỒ SƠ THANH TOÁN VƯỢT THẨM QUYỀN PD</v>
          </cell>
        </row>
      </sheetData>
      <sheetData sheetId="3194">
        <row r="1">
          <cell r="A1" t="str">
            <v>PHIẾU XỬ LÝ HỒ SƠ THANH TOÁN VƯỢT THẨM QUYỀN PD</v>
          </cell>
        </row>
      </sheetData>
      <sheetData sheetId="3195">
        <row r="1">
          <cell r="A1" t="str">
            <v>PHIẾU XỬ LÝ HỒ SƠ THANH TOÁN VƯỢT THẨM QUYỀN PD</v>
          </cell>
        </row>
      </sheetData>
      <sheetData sheetId="3196">
        <row r="1">
          <cell r="A1" t="str">
            <v>PHIẾU XỬ LÝ HỒ SƠ THANH TOÁN VƯỢT THẨM QUYỀN PD</v>
          </cell>
        </row>
      </sheetData>
      <sheetData sheetId="3197">
        <row r="1">
          <cell r="A1" t="str">
            <v>PHIẾU XỬ LÝ HỒ SƠ THANH TOÁN VƯỢT THẨM QUYỀN PD</v>
          </cell>
        </row>
      </sheetData>
      <sheetData sheetId="3198">
        <row r="1">
          <cell r="A1" t="str">
            <v>PHIẾU XỬ LÝ HỒ SƠ THANH TOÁN VƯỢT THẨM QUYỀN PD</v>
          </cell>
        </row>
      </sheetData>
      <sheetData sheetId="3199">
        <row r="1">
          <cell r="A1" t="str">
            <v>PHIẾU XỬ LÝ HỒ SƠ THANH TOÁN VƯỢT THẨM QUYỀN PD</v>
          </cell>
        </row>
      </sheetData>
      <sheetData sheetId="3200">
        <row r="1">
          <cell r="A1" t="str">
            <v>PHIẾU XỬ LÝ HỒ SƠ THANH TOÁN VƯỢT THẨM QUYỀN PD</v>
          </cell>
        </row>
      </sheetData>
      <sheetData sheetId="3201">
        <row r="1">
          <cell r="A1" t="str">
            <v>PHIẾU XỬ LÝ HỒ SƠ THANH TOÁN VƯỢT THẨM QUYỀN PD</v>
          </cell>
        </row>
      </sheetData>
      <sheetData sheetId="3202">
        <row r="1">
          <cell r="A1" t="str">
            <v>PHIẾU XỬ LÝ HỒ SƠ THANH TOÁN VƯỢT THẨM QUYỀN PD</v>
          </cell>
        </row>
      </sheetData>
      <sheetData sheetId="3203">
        <row r="1">
          <cell r="A1" t="str">
            <v>PHIẾU XỬ LÝ HỒ SƠ THANH TOÁN VƯỢT THẨM QUYỀN PD</v>
          </cell>
        </row>
      </sheetData>
      <sheetData sheetId="3204">
        <row r="1">
          <cell r="A1" t="str">
            <v>PHIẾU XỬ LÝ HỒ SƠ THANH TOÁN VƯỢT THẨM QUYỀN PD</v>
          </cell>
        </row>
      </sheetData>
      <sheetData sheetId="3205">
        <row r="1">
          <cell r="A1" t="str">
            <v>PHIẾU XỬ LÝ HỒ SƠ THANH TOÁN VƯỢT THẨM QUYỀN PD</v>
          </cell>
        </row>
      </sheetData>
      <sheetData sheetId="3206">
        <row r="1">
          <cell r="A1" t="str">
            <v>PHIẾU XỬ LÝ HỒ SƠ THANH TOÁN VƯỢT THẨM QUYỀN PD</v>
          </cell>
        </row>
      </sheetData>
      <sheetData sheetId="3207">
        <row r="1">
          <cell r="A1" t="str">
            <v>PHIẾU XỬ LÝ HỒ SƠ THANH TOÁN VƯỢT THẨM QUYỀN PD</v>
          </cell>
        </row>
      </sheetData>
      <sheetData sheetId="3208">
        <row r="1">
          <cell r="A1" t="str">
            <v>PHIẾU XỬ LÝ HỒ SƠ THANH TOÁN VƯỢT THẨM QUYỀN PD</v>
          </cell>
        </row>
      </sheetData>
      <sheetData sheetId="3209">
        <row r="1">
          <cell r="A1" t="str">
            <v>PHIẾU XỬ LÝ HỒ SƠ THANH TOÁN VƯỢT THẨM QUYỀN PD</v>
          </cell>
        </row>
      </sheetData>
      <sheetData sheetId="3210">
        <row r="1">
          <cell r="A1" t="str">
            <v>PHIẾU XỬ LÝ HỒ SƠ THANH TOÁN VƯỢT THẨM QUYỀN PD</v>
          </cell>
        </row>
      </sheetData>
      <sheetData sheetId="3211">
        <row r="1">
          <cell r="A1" t="str">
            <v>PHIẾU XỬ LÝ HỒ SƠ THANH TOÁN VƯỢT THẨM QUYỀN PD</v>
          </cell>
        </row>
      </sheetData>
      <sheetData sheetId="3212">
        <row r="1">
          <cell r="A1" t="str">
            <v>PHIẾU XỬ LÝ HỒ SƠ THANH TOÁN VƯỢT THẨM QUYỀN PD</v>
          </cell>
        </row>
      </sheetData>
      <sheetData sheetId="3213">
        <row r="1">
          <cell r="A1" t="str">
            <v>PHIẾU XỬ LÝ HỒ SƠ THANH TOÁN VƯỢT THẨM QUYỀN PD</v>
          </cell>
        </row>
      </sheetData>
      <sheetData sheetId="3214">
        <row r="1">
          <cell r="A1" t="str">
            <v>PHIẾU XỬ LÝ HỒ SƠ THANH TOÁN VƯỢT THẨM QUYỀN PD</v>
          </cell>
        </row>
      </sheetData>
      <sheetData sheetId="3215">
        <row r="1">
          <cell r="A1" t="str">
            <v>PHIẾU XỬ LÝ HỒ SƠ THANH TOÁN VƯỢT THẨM QUYỀN PD</v>
          </cell>
        </row>
      </sheetData>
      <sheetData sheetId="3216">
        <row r="1">
          <cell r="A1" t="str">
            <v>PHIẾU XỬ LÝ HỒ SƠ THANH TOÁN VƯỢT THẨM QUYỀN PD</v>
          </cell>
        </row>
      </sheetData>
      <sheetData sheetId="3217">
        <row r="1">
          <cell r="A1" t="str">
            <v>PHIẾU XỬ LÝ HỒ SƠ THANH TOÁN VƯỢT THẨM QUYỀN PD</v>
          </cell>
        </row>
      </sheetData>
      <sheetData sheetId="3218">
        <row r="1">
          <cell r="A1" t="str">
            <v>PHIẾU XỬ LÝ HỒ SƠ THANH TOÁN VƯỢT THẨM QUYỀN PD</v>
          </cell>
        </row>
      </sheetData>
      <sheetData sheetId="3219">
        <row r="1">
          <cell r="A1" t="str">
            <v>PHIẾU XỬ LÝ HỒ SƠ THANH TOÁN VƯỢT THẨM QUYỀN PD</v>
          </cell>
        </row>
      </sheetData>
      <sheetData sheetId="3220">
        <row r="1">
          <cell r="A1" t="str">
            <v>PHIẾU XỬ LÝ HỒ SƠ THANH TOÁN VƯỢT THẨM QUYỀN PD</v>
          </cell>
        </row>
      </sheetData>
      <sheetData sheetId="3221">
        <row r="1">
          <cell r="A1" t="str">
            <v>PHIẾU XỬ LÝ HỒ SƠ THANH TOÁN VƯỢT THẨM QUYỀN PD</v>
          </cell>
        </row>
      </sheetData>
      <sheetData sheetId="3222">
        <row r="1">
          <cell r="A1" t="str">
            <v>PHIẾU XỬ LÝ HỒ SƠ THANH TOÁN VƯỢT THẨM QUYỀN PD</v>
          </cell>
        </row>
      </sheetData>
      <sheetData sheetId="3223">
        <row r="1">
          <cell r="A1" t="str">
            <v>PHIẾU XỬ LÝ HỒ SƠ THANH TOÁN VƯỢT THẨM QUYỀN PD</v>
          </cell>
        </row>
      </sheetData>
      <sheetData sheetId="3224">
        <row r="1">
          <cell r="A1" t="str">
            <v>PHIẾU XỬ LÝ HỒ SƠ THANH TOÁN VƯỢT THẨM QUYỀN PD</v>
          </cell>
        </row>
      </sheetData>
      <sheetData sheetId="3225">
        <row r="1">
          <cell r="A1" t="str">
            <v>PHIẾU XỬ LÝ HỒ SƠ THANH TOÁN VƯỢT THẨM QUYỀN PD</v>
          </cell>
        </row>
      </sheetData>
      <sheetData sheetId="3226">
        <row r="1">
          <cell r="A1" t="str">
            <v>PHIẾU XỬ LÝ HỒ SƠ THANH TOÁN VƯỢT THẨM QUYỀN PD</v>
          </cell>
        </row>
      </sheetData>
      <sheetData sheetId="3227">
        <row r="1">
          <cell r="A1" t="str">
            <v>PHIẾU XỬ LÝ HỒ SƠ THANH TOÁN VƯỢT THẨM QUYỀN PD</v>
          </cell>
        </row>
      </sheetData>
      <sheetData sheetId="3228">
        <row r="1">
          <cell r="A1" t="str">
            <v>PHIẾU XỬ LÝ HỒ SƠ THANH TOÁN VƯỢT THẨM QUYỀN PD</v>
          </cell>
        </row>
      </sheetData>
      <sheetData sheetId="3229">
        <row r="1">
          <cell r="A1" t="str">
            <v>PHIẾU XỬ LÝ HỒ SƠ THANH TOÁN VƯỢT THẨM QUYỀN PD</v>
          </cell>
        </row>
      </sheetData>
      <sheetData sheetId="3230">
        <row r="1">
          <cell r="A1" t="str">
            <v>PHIẾU XỬ LÝ HỒ SƠ THANH TOÁN VƯỢT THẨM QUYỀN PD</v>
          </cell>
        </row>
      </sheetData>
      <sheetData sheetId="3231">
        <row r="1">
          <cell r="A1" t="str">
            <v>PHIẾU XỬ LÝ HỒ SƠ THANH TOÁN VƯỢT THẨM QUYỀN PD</v>
          </cell>
        </row>
      </sheetData>
      <sheetData sheetId="3232">
        <row r="1">
          <cell r="A1" t="str">
            <v>PHIẾU XỬ LÝ HỒ SƠ THANH TOÁN VƯỢT THẨM QUYỀN PD</v>
          </cell>
        </row>
      </sheetData>
      <sheetData sheetId="3233">
        <row r="1">
          <cell r="A1" t="str">
            <v>PHIẾU XỬ LÝ HỒ SƠ THANH TOÁN VƯỢT THẨM QUYỀN PD</v>
          </cell>
        </row>
      </sheetData>
      <sheetData sheetId="3234">
        <row r="1">
          <cell r="A1" t="str">
            <v>PHIẾU XỬ LÝ HỒ SƠ THANH TOÁN VƯỢT THẨM QUYỀN PD</v>
          </cell>
        </row>
      </sheetData>
      <sheetData sheetId="3235">
        <row r="1">
          <cell r="A1" t="str">
            <v>PHIẾU XỬ LÝ HỒ SƠ THANH TOÁN VƯỢT THẨM QUYỀN PD</v>
          </cell>
        </row>
      </sheetData>
      <sheetData sheetId="3236">
        <row r="1">
          <cell r="A1" t="str">
            <v>PHIẾU XỬ LÝ HỒ SƠ THANH TOÁN VƯỢT THẨM QUYỀN PD</v>
          </cell>
        </row>
      </sheetData>
      <sheetData sheetId="3237">
        <row r="1">
          <cell r="A1" t="str">
            <v>PHIẾU XỬ LÝ HỒ SƠ THANH TOÁN VƯỢT THẨM QUYỀN PD</v>
          </cell>
        </row>
      </sheetData>
      <sheetData sheetId="3238">
        <row r="1">
          <cell r="A1" t="str">
            <v>PHIẾU XỬ LÝ HỒ SƠ THANH TOÁN VƯỢT THẨM QUYỀN PD</v>
          </cell>
        </row>
      </sheetData>
      <sheetData sheetId="3239">
        <row r="1">
          <cell r="A1" t="str">
            <v>PHIẾU XỬ LÝ HỒ SƠ THANH TOÁN VƯỢT THẨM QUYỀN PD</v>
          </cell>
        </row>
      </sheetData>
      <sheetData sheetId="3240">
        <row r="1">
          <cell r="A1" t="str">
            <v>PHIẾU XỬ LÝ HỒ SƠ THANH TOÁN VƯỢT THẨM QUYỀN PD</v>
          </cell>
        </row>
      </sheetData>
      <sheetData sheetId="3241">
        <row r="1">
          <cell r="A1" t="str">
            <v>PHIẾU XỬ LÝ HỒ SƠ THANH TOÁN VƯỢT THẨM QUYỀN PD</v>
          </cell>
        </row>
      </sheetData>
      <sheetData sheetId="3242">
        <row r="1">
          <cell r="A1" t="str">
            <v>PHIẾU XỬ LÝ HỒ SƠ THANH TOÁN VƯỢT THẨM QUYỀN PD</v>
          </cell>
        </row>
      </sheetData>
      <sheetData sheetId="3243">
        <row r="1">
          <cell r="A1" t="str">
            <v>PHIẾU XỬ LÝ HỒ SƠ THANH TOÁN VƯỢT THẨM QUYỀN PD</v>
          </cell>
        </row>
      </sheetData>
      <sheetData sheetId="3244">
        <row r="1">
          <cell r="A1" t="str">
            <v>PHIẾU XỬ LÝ HỒ SƠ THANH TOÁN VƯỢT THẨM QUYỀN PD</v>
          </cell>
        </row>
      </sheetData>
      <sheetData sheetId="3245">
        <row r="1">
          <cell r="A1" t="str">
            <v>PHIẾU XỬ LÝ HỒ SƠ THANH TOÁN VƯỢT THẨM QUYỀN PD</v>
          </cell>
        </row>
      </sheetData>
      <sheetData sheetId="3246">
        <row r="1">
          <cell r="A1" t="str">
            <v>PHIẾU XỬ LÝ HỒ SƠ THANH TOÁN VƯỢT THẨM QUYỀN PD</v>
          </cell>
        </row>
      </sheetData>
      <sheetData sheetId="3247">
        <row r="1">
          <cell r="A1" t="str">
            <v>PHIẾU XỬ LÝ HỒ SƠ THANH TOÁN VƯỢT THẨM QUYỀN PD</v>
          </cell>
        </row>
      </sheetData>
      <sheetData sheetId="3248">
        <row r="1">
          <cell r="A1" t="str">
            <v>PHIẾU XỬ LÝ HỒ SƠ THANH TOÁN VƯỢT THẨM QUYỀN PD</v>
          </cell>
        </row>
      </sheetData>
      <sheetData sheetId="3249">
        <row r="1">
          <cell r="A1" t="str">
            <v>PHIẾU XỬ LÝ HỒ SƠ THANH TOÁN VƯỢT THẨM QUYỀN PD</v>
          </cell>
        </row>
      </sheetData>
      <sheetData sheetId="3250">
        <row r="1">
          <cell r="A1" t="str">
            <v>PHIẾU XỬ LÝ HỒ SƠ THANH TOÁN VƯỢT THẨM QUYỀN PD</v>
          </cell>
        </row>
      </sheetData>
      <sheetData sheetId="3251">
        <row r="1">
          <cell r="A1" t="str">
            <v>PHIẾU XỬ LÝ HỒ SƠ THANH TOÁN VƯỢT THẨM QUYỀN PD</v>
          </cell>
        </row>
      </sheetData>
      <sheetData sheetId="3252">
        <row r="1">
          <cell r="A1" t="str">
            <v>PHIẾU XỬ LÝ HỒ SƠ THANH TOÁN VƯỢT THẨM QUYỀN PD</v>
          </cell>
        </row>
      </sheetData>
      <sheetData sheetId="3253">
        <row r="1">
          <cell r="A1" t="str">
            <v>PHIẾU XỬ LÝ HỒ SƠ THANH TOÁN VƯỢT THẨM QUYỀN PD</v>
          </cell>
        </row>
      </sheetData>
      <sheetData sheetId="3254">
        <row r="1">
          <cell r="A1" t="str">
            <v>PHIẾU XỬ LÝ HỒ SƠ THANH TOÁN VƯỢT THẨM QUYỀN PD</v>
          </cell>
        </row>
      </sheetData>
      <sheetData sheetId="3255">
        <row r="1">
          <cell r="A1" t="str">
            <v>PHIẾU XỬ LÝ HỒ SƠ THANH TOÁN VƯỢT THẨM QUYỀN PD</v>
          </cell>
        </row>
      </sheetData>
      <sheetData sheetId="3256">
        <row r="1">
          <cell r="A1" t="str">
            <v>PHIẾU XỬ LÝ HỒ SƠ THANH TOÁN VƯỢT THẨM QUYỀN PD</v>
          </cell>
        </row>
      </sheetData>
      <sheetData sheetId="3257">
        <row r="1">
          <cell r="A1" t="str">
            <v>PHIẾU XỬ LÝ HỒ SƠ THANH TOÁN VƯỢT THẨM QUYỀN PD</v>
          </cell>
        </row>
      </sheetData>
      <sheetData sheetId="3258">
        <row r="1">
          <cell r="A1" t="str">
            <v>PHIẾU XỬ LÝ HỒ SƠ THANH TOÁN VƯỢT THẨM QUYỀN PD</v>
          </cell>
        </row>
      </sheetData>
      <sheetData sheetId="3259">
        <row r="1">
          <cell r="A1" t="str">
            <v>PHIẾU XỬ LÝ HỒ SƠ THANH TOÁN VƯỢT THẨM QUYỀN PD</v>
          </cell>
        </row>
      </sheetData>
      <sheetData sheetId="3260">
        <row r="1">
          <cell r="A1" t="str">
            <v>PHIẾU XỬ LÝ HỒ SƠ THANH TOÁN VƯỢT THẨM QUYỀN PD</v>
          </cell>
        </row>
      </sheetData>
      <sheetData sheetId="3261">
        <row r="1">
          <cell r="A1" t="str">
            <v>PHIẾU XỬ LÝ HỒ SƠ THANH TOÁN VƯỢT THẨM QUYỀN PD</v>
          </cell>
        </row>
      </sheetData>
      <sheetData sheetId="3262">
        <row r="1">
          <cell r="A1" t="str">
            <v>PHIẾU XỬ LÝ HỒ SƠ THANH TOÁN VƯỢT THẨM QUYỀN PD</v>
          </cell>
        </row>
      </sheetData>
      <sheetData sheetId="3263">
        <row r="1">
          <cell r="A1" t="str">
            <v>PHIẾU XỬ LÝ HỒ SƠ THANH TOÁN VƯỢT THẨM QUYỀN PD</v>
          </cell>
        </row>
      </sheetData>
      <sheetData sheetId="3264">
        <row r="1">
          <cell r="A1" t="str">
            <v>PHIẾU XỬ LÝ HỒ SƠ THANH TOÁN VƯỢT THẨM QUYỀN PD</v>
          </cell>
        </row>
      </sheetData>
      <sheetData sheetId="3265">
        <row r="1">
          <cell r="A1" t="str">
            <v>PHIẾU XỬ LÝ HỒ SƠ THANH TOÁN VƯỢT THẨM QUYỀN PD</v>
          </cell>
        </row>
      </sheetData>
      <sheetData sheetId="3266">
        <row r="1">
          <cell r="A1" t="str">
            <v>PHIẾU XỬ LÝ HỒ SƠ THANH TOÁN VƯỢT THẨM QUYỀN PD</v>
          </cell>
        </row>
      </sheetData>
      <sheetData sheetId="3267">
        <row r="1">
          <cell r="A1" t="str">
            <v>PHIẾU XỬ LÝ HỒ SƠ THANH TOÁN VƯỢT THẨM QUYỀN PD</v>
          </cell>
        </row>
      </sheetData>
      <sheetData sheetId="3268">
        <row r="1">
          <cell r="A1" t="str">
            <v>PHIẾU XỬ LÝ HỒ SƠ THANH TOÁN VƯỢT THẨM QUYỀN PD</v>
          </cell>
        </row>
      </sheetData>
      <sheetData sheetId="3269">
        <row r="1">
          <cell r="A1" t="str">
            <v>PHIẾU XỬ LÝ HỒ SƠ THANH TOÁN VƯỢT THẨM QUYỀN PD</v>
          </cell>
        </row>
      </sheetData>
      <sheetData sheetId="3270">
        <row r="1">
          <cell r="A1" t="str">
            <v>PHIẾU XỬ LÝ HỒ SƠ THANH TOÁN VƯỢT THẨM QUYỀN PD</v>
          </cell>
        </row>
      </sheetData>
      <sheetData sheetId="3271">
        <row r="1">
          <cell r="A1" t="str">
            <v>PHIẾU XỬ LÝ HỒ SƠ THANH TOÁN VƯỢT THẨM QUYỀN PD</v>
          </cell>
        </row>
      </sheetData>
      <sheetData sheetId="3272">
        <row r="1">
          <cell r="A1" t="str">
            <v>PHIẾU XỬ LÝ HỒ SƠ THANH TOÁN VƯỢT THẨM QUYỀN PD</v>
          </cell>
        </row>
      </sheetData>
      <sheetData sheetId="3273">
        <row r="1">
          <cell r="A1" t="str">
            <v>PHIẾU XỬ LÝ HỒ SƠ THANH TOÁN VƯỢT THẨM QUYỀN PD</v>
          </cell>
        </row>
      </sheetData>
      <sheetData sheetId="3274">
        <row r="1">
          <cell r="A1" t="str">
            <v>PHIẾU XỬ LÝ HỒ SƠ THANH TOÁN VƯỢT THẨM QUYỀN PD</v>
          </cell>
        </row>
      </sheetData>
      <sheetData sheetId="3275">
        <row r="1">
          <cell r="A1" t="str">
            <v>PHIẾU XỬ LÝ HỒ SƠ THANH TOÁN VƯỢT THẨM QUYỀN PD</v>
          </cell>
        </row>
      </sheetData>
      <sheetData sheetId="3276">
        <row r="1">
          <cell r="A1" t="str">
            <v>PHIẾU XỬ LÝ HỒ SƠ THANH TOÁN VƯỢT THẨM QUYỀN PD</v>
          </cell>
        </row>
      </sheetData>
      <sheetData sheetId="3277">
        <row r="1">
          <cell r="A1" t="str">
            <v>PHIẾU XỬ LÝ HỒ SƠ THANH TOÁN VƯỢT THẨM QUYỀN PD</v>
          </cell>
        </row>
      </sheetData>
      <sheetData sheetId="3278">
        <row r="1">
          <cell r="A1" t="str">
            <v>PHIẾU XỬ LÝ HỒ SƠ THANH TOÁN VƯỢT THẨM QUYỀN PD</v>
          </cell>
        </row>
      </sheetData>
      <sheetData sheetId="3279">
        <row r="1">
          <cell r="A1" t="str">
            <v>PHIẾU XỬ LÝ HỒ SƠ THANH TOÁN VƯỢT THẨM QUYỀN PD</v>
          </cell>
        </row>
      </sheetData>
      <sheetData sheetId="3280">
        <row r="1">
          <cell r="A1" t="str">
            <v>PHIẾU XỬ LÝ HỒ SƠ THANH TOÁN VƯỢT THẨM QUYỀN PD</v>
          </cell>
        </row>
      </sheetData>
      <sheetData sheetId="3281">
        <row r="1">
          <cell r="A1" t="str">
            <v>PHIẾU XỬ LÝ HỒ SƠ THANH TOÁN VƯỢT THẨM QUYỀN PD</v>
          </cell>
        </row>
      </sheetData>
      <sheetData sheetId="3282">
        <row r="1">
          <cell r="A1" t="str">
            <v>PHIẾU XỬ LÝ HỒ SƠ THANH TOÁN VƯỢT THẨM QUYỀN PD</v>
          </cell>
        </row>
      </sheetData>
      <sheetData sheetId="3283">
        <row r="1">
          <cell r="A1" t="str">
            <v>PHIẾU XỬ LÝ HỒ SƠ THANH TOÁN VƯỢT THẨM QUYỀN PD</v>
          </cell>
        </row>
      </sheetData>
      <sheetData sheetId="3284">
        <row r="1">
          <cell r="A1" t="str">
            <v>PHIẾU XỬ LÝ HỒ SƠ THANH TOÁN VƯỢT THẨM QUYỀN PD</v>
          </cell>
        </row>
      </sheetData>
      <sheetData sheetId="3285">
        <row r="1">
          <cell r="A1" t="str">
            <v>PHIẾU XỬ LÝ HỒ SƠ THANH TOÁN VƯỢT THẨM QUYỀN PD</v>
          </cell>
        </row>
      </sheetData>
      <sheetData sheetId="3286">
        <row r="1">
          <cell r="A1" t="str">
            <v>PHIẾU XỬ LÝ HỒ SƠ THANH TOÁN VƯỢT THẨM QUYỀN PD</v>
          </cell>
        </row>
      </sheetData>
      <sheetData sheetId="3287">
        <row r="1">
          <cell r="A1" t="str">
            <v>PHIẾU XỬ LÝ HỒ SƠ THANH TOÁN VƯỢT THẨM QUYỀN PD</v>
          </cell>
        </row>
      </sheetData>
      <sheetData sheetId="3288">
        <row r="1">
          <cell r="A1" t="str">
            <v>PHIẾU XỬ LÝ HỒ SƠ THANH TOÁN VƯỢT THẨM QUYỀN PD</v>
          </cell>
        </row>
      </sheetData>
      <sheetData sheetId="3289" refreshError="1"/>
      <sheetData sheetId="3290" refreshError="1"/>
      <sheetData sheetId="3291" refreshError="1"/>
      <sheetData sheetId="3292" refreshError="1"/>
      <sheetData sheetId="3293">
        <row r="1">
          <cell r="A1" t="str">
            <v>PHIẾU XỬ LÝ HỒ SƠ THANH TOÁN VƯỢT THẨM QUYỀN PD</v>
          </cell>
        </row>
      </sheetData>
      <sheetData sheetId="3294">
        <row r="1">
          <cell r="A1" t="str">
            <v>PHIẾU XỬ LÝ HỒ SƠ THANH TOÁN VƯỢT THẨM QUYỀN PD</v>
          </cell>
        </row>
      </sheetData>
      <sheetData sheetId="3295">
        <row r="1">
          <cell r="A1" t="str">
            <v>PHIẾU XỬ LÝ HỒ SƠ THANH TOÁN VƯỢT THẨM QUYỀN PD</v>
          </cell>
        </row>
      </sheetData>
      <sheetData sheetId="3296">
        <row r="1">
          <cell r="A1" t="str">
            <v>PHIẾU XỬ LÝ HỒ SƠ THANH TOÁN VƯỢT THẨM QUYỀN PD</v>
          </cell>
        </row>
      </sheetData>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ow r="1">
          <cell r="A1" t="str">
            <v>PHIẾU XỬ LÝ HỒ SƠ THANH TOÁN VƯỢT THẨM QUYỀN PD</v>
          </cell>
        </row>
      </sheetData>
      <sheetData sheetId="3356">
        <row r="1">
          <cell r="A1" t="str">
            <v>PHIẾU XỬ LÝ HỒ SƠ THANH TOÁN VƯỢT THẨM QUYỀN PD</v>
          </cell>
        </row>
      </sheetData>
      <sheetData sheetId="3357">
        <row r="1">
          <cell r="A1" t="str">
            <v>PHIẾU XỬ LÝ HỒ SƠ THANH TOÁN VƯỢT THẨM QUYỀN PD</v>
          </cell>
        </row>
      </sheetData>
      <sheetData sheetId="3358">
        <row r="1">
          <cell r="A1" t="str">
            <v>PHIẾU XỬ LÝ HỒ SƠ THANH TOÁN VƯỢT THẨM QUYỀN PD</v>
          </cell>
        </row>
      </sheetData>
      <sheetData sheetId="3359">
        <row r="1">
          <cell r="A1" t="str">
            <v>PHIẾU XỬ LÝ HỒ SƠ THANH TOÁN VƯỢT THẨM QUYỀN PD</v>
          </cell>
        </row>
      </sheetData>
      <sheetData sheetId="3360">
        <row r="1">
          <cell r="A1" t="str">
            <v>PHIẾU XỬ LÝ HỒ SƠ THANH TOÁN VƯỢT THẨM QUYỀN PD</v>
          </cell>
        </row>
      </sheetData>
      <sheetData sheetId="3361">
        <row r="1">
          <cell r="A1" t="str">
            <v>PHIẾU XỬ LÝ HỒ SƠ THANH TOÁN VƯỢT THẨM QUYỀN PD</v>
          </cell>
        </row>
      </sheetData>
      <sheetData sheetId="3362">
        <row r="1">
          <cell r="A1" t="str">
            <v>PHIẾU XỬ LÝ HỒ SƠ THANH TOÁN VƯỢT THẨM QUYỀN PD</v>
          </cell>
        </row>
      </sheetData>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ow r="1">
          <cell r="A1" t="str">
            <v>PHIẾU XỬ LÝ HỒ SƠ THANH TOÁN VƯỢT THẨM QUYỀN PD</v>
          </cell>
        </row>
      </sheetData>
      <sheetData sheetId="3474">
        <row r="1">
          <cell r="A1" t="str">
            <v>PHIẾU XỬ LÝ HỒ SƠ THANH TOÁN VƯỢT THẨM QUYỀN PD</v>
          </cell>
        </row>
      </sheetData>
      <sheetData sheetId="3475">
        <row r="1">
          <cell r="A1" t="str">
            <v>PHIẾU XỬ LÝ HỒ SƠ THANH TOÁN VƯỢT THẨM QUYỀN PD</v>
          </cell>
        </row>
      </sheetData>
      <sheetData sheetId="3476">
        <row r="1">
          <cell r="A1" t="str">
            <v>PHIẾU XỬ LÝ HỒ SƠ THANH TOÁN VƯỢT THẨM QUYỀN PD</v>
          </cell>
        </row>
      </sheetData>
      <sheetData sheetId="3477">
        <row r="1">
          <cell r="A1" t="str">
            <v>PHIẾU XỬ LÝ HỒ SƠ THANH TOÁN VƯỢT THẨM QUYỀN PD</v>
          </cell>
        </row>
      </sheetData>
      <sheetData sheetId="3478">
        <row r="1">
          <cell r="A1" t="str">
            <v>PHIẾU XỬ LÝ HỒ SƠ THANH TOÁN VƯỢT THẨM QUYỀN PD</v>
          </cell>
        </row>
      </sheetData>
      <sheetData sheetId="3479">
        <row r="1">
          <cell r="A1" t="str">
            <v>PHIẾU XỬ LÝ HỒ SƠ THANH TOÁN VƯỢT THẨM QUYỀN PD</v>
          </cell>
        </row>
      </sheetData>
      <sheetData sheetId="3480">
        <row r="1">
          <cell r="A1" t="str">
            <v>PHIẾU XỬ LÝ HỒ SƠ THANH TOÁN VƯỢT THẨM QUYỀN PD</v>
          </cell>
        </row>
      </sheetData>
      <sheetData sheetId="3481">
        <row r="1">
          <cell r="A1" t="str">
            <v>PHIẾU XỬ LÝ HỒ SƠ THANH TOÁN VƯỢT THẨM QUYỀN PD</v>
          </cell>
        </row>
      </sheetData>
      <sheetData sheetId="3482">
        <row r="1">
          <cell r="A1" t="str">
            <v>PHIẾU XỬ LÝ HỒ SƠ THANH TOÁN VƯỢT THẨM QUYỀN PD</v>
          </cell>
        </row>
      </sheetData>
      <sheetData sheetId="3483">
        <row r="1">
          <cell r="A1" t="str">
            <v>PHIẾU XỬ LÝ HỒ SƠ THANH TOÁN VƯỢT THẨM QUYỀN PD</v>
          </cell>
        </row>
      </sheetData>
      <sheetData sheetId="3484">
        <row r="1">
          <cell r="A1" t="str">
            <v>PHIẾU XỬ LÝ HỒ SƠ THANH TOÁN VƯỢT THẨM QUYỀN PD</v>
          </cell>
        </row>
      </sheetData>
      <sheetData sheetId="3485">
        <row r="1">
          <cell r="A1" t="str">
            <v>PHIẾU XỬ LÝ HỒ SƠ THANH TOÁN VƯỢT THẨM QUYỀN PD</v>
          </cell>
        </row>
      </sheetData>
      <sheetData sheetId="3486">
        <row r="1">
          <cell r="A1" t="str">
            <v>PHIẾU XỬ LÝ HỒ SƠ THANH TOÁN VƯỢT THẨM QUYỀN PD</v>
          </cell>
        </row>
      </sheetData>
      <sheetData sheetId="3487">
        <row r="1">
          <cell r="A1" t="str">
            <v>PHIẾU XỬ LÝ HỒ SƠ THANH TOÁN VƯỢT THẨM QUYỀN PD</v>
          </cell>
        </row>
      </sheetData>
      <sheetData sheetId="3488">
        <row r="1">
          <cell r="A1" t="str">
            <v>PHIẾU XỬ LÝ HỒ SƠ THANH TOÁN VƯỢT THẨM QUYỀN PD</v>
          </cell>
        </row>
      </sheetData>
      <sheetData sheetId="3489">
        <row r="1">
          <cell r="A1" t="str">
            <v>PHIẾU XỬ LÝ HỒ SƠ THANH TOÁN VƯỢT THẨM QUYỀN PD</v>
          </cell>
        </row>
      </sheetData>
      <sheetData sheetId="3490">
        <row r="1">
          <cell r="A1" t="str">
            <v>PHIẾU XỬ LÝ HỒ SƠ THANH TOÁN VƯỢT THẨM QUYỀN PD</v>
          </cell>
        </row>
      </sheetData>
      <sheetData sheetId="3491">
        <row r="1">
          <cell r="A1" t="str">
            <v>PHIẾU XỬ LÝ HỒ SƠ THANH TOÁN VƯỢT THẨM QUYỀN PD</v>
          </cell>
        </row>
      </sheetData>
      <sheetData sheetId="3492">
        <row r="1">
          <cell r="A1" t="str">
            <v>PHIẾU XỬ LÝ HỒ SƠ THANH TOÁN VƯỢT THẨM QUYỀN PD</v>
          </cell>
        </row>
      </sheetData>
      <sheetData sheetId="3493">
        <row r="1">
          <cell r="A1" t="str">
            <v>PHIẾU XỬ LÝ HỒ SƠ THANH TOÁN VƯỢT THẨM QUYỀN PD</v>
          </cell>
        </row>
      </sheetData>
      <sheetData sheetId="3494">
        <row r="1">
          <cell r="A1" t="str">
            <v>PHIẾU XỬ LÝ HỒ SƠ THANH TOÁN VƯỢT THẨM QUYỀN PD</v>
          </cell>
        </row>
      </sheetData>
      <sheetData sheetId="3495">
        <row r="1">
          <cell r="A1" t="str">
            <v>PHIẾU XỬ LÝ HỒ SƠ THANH TOÁN VƯỢT THẨM QUYỀN PD</v>
          </cell>
        </row>
      </sheetData>
      <sheetData sheetId="3496">
        <row r="1">
          <cell r="A1" t="str">
            <v>PHIẾU XỬ LÝ HỒ SƠ THANH TOÁN VƯỢT THẨM QUYỀN PD</v>
          </cell>
        </row>
      </sheetData>
      <sheetData sheetId="3497">
        <row r="1">
          <cell r="A1" t="str">
            <v>PHIẾU XỬ LÝ HỒ SƠ THANH TOÁN VƯỢT THẨM QUYỀN PD</v>
          </cell>
        </row>
      </sheetData>
      <sheetData sheetId="3498">
        <row r="1">
          <cell r="A1" t="str">
            <v>PHIẾU XỬ LÝ HỒ SƠ THANH TOÁN VƯỢT THẨM QUYỀN PD</v>
          </cell>
        </row>
      </sheetData>
      <sheetData sheetId="3499">
        <row r="1">
          <cell r="A1" t="str">
            <v>PHIẾU XỬ LÝ HỒ SƠ THANH TOÁN VƯỢT THẨM QUYỀN PD</v>
          </cell>
        </row>
      </sheetData>
      <sheetData sheetId="3500">
        <row r="1">
          <cell r="A1" t="str">
            <v>PHIẾU XỬ LÝ HỒ SƠ THANH TOÁN VƯỢT THẨM QUYỀN PD</v>
          </cell>
        </row>
      </sheetData>
      <sheetData sheetId="3501">
        <row r="1">
          <cell r="A1" t="str">
            <v>PHIẾU XỬ LÝ HỒ SƠ THANH TOÁN VƯỢT THẨM QUYỀN PD</v>
          </cell>
        </row>
      </sheetData>
      <sheetData sheetId="3502">
        <row r="1">
          <cell r="A1" t="str">
            <v>PHIẾU XỬ LÝ HỒ SƠ THANH TOÁN VƯỢT THẨM QUYỀN PD</v>
          </cell>
        </row>
      </sheetData>
      <sheetData sheetId="3503">
        <row r="1">
          <cell r="A1" t="str">
            <v>PHIẾU XỬ LÝ HỒ SƠ THANH TOÁN VƯỢT THẨM QUYỀN PD</v>
          </cell>
        </row>
      </sheetData>
      <sheetData sheetId="3504">
        <row r="1">
          <cell r="A1" t="str">
            <v>PHIẾU XỬ LÝ HỒ SƠ THANH TOÁN VƯỢT THẨM QUYỀN PD</v>
          </cell>
        </row>
      </sheetData>
      <sheetData sheetId="3505">
        <row r="1">
          <cell r="A1" t="str">
            <v>PHIẾU XỬ LÝ HỒ SƠ THANH TOÁN VƯỢT THẨM QUYỀN PD</v>
          </cell>
        </row>
      </sheetData>
      <sheetData sheetId="3506">
        <row r="1">
          <cell r="A1" t="str">
            <v>PHIẾU XỬ LÝ HỒ SƠ THANH TOÁN VƯỢT THẨM QUYỀN PD</v>
          </cell>
        </row>
      </sheetData>
      <sheetData sheetId="3507">
        <row r="1">
          <cell r="A1" t="str">
            <v>PHIẾU XỬ LÝ HỒ SƠ THANH TOÁN VƯỢT THẨM QUYỀN PD</v>
          </cell>
        </row>
      </sheetData>
      <sheetData sheetId="3508">
        <row r="1">
          <cell r="A1" t="str">
            <v>PHIẾU XỬ LÝ HỒ SƠ THANH TOÁN VƯỢT THẨM QUYỀN PD</v>
          </cell>
        </row>
      </sheetData>
      <sheetData sheetId="3509">
        <row r="1">
          <cell r="A1" t="str">
            <v>PHIẾU XỬ LÝ HỒ SƠ THANH TOÁN VƯỢT THẨM QUYỀN PD</v>
          </cell>
        </row>
      </sheetData>
      <sheetData sheetId="3510">
        <row r="1">
          <cell r="A1" t="str">
            <v>PHIẾU XỬ LÝ HỒ SƠ THANH TOÁN VƯỢT THẨM QUYỀN PD</v>
          </cell>
        </row>
      </sheetData>
      <sheetData sheetId="3511">
        <row r="1">
          <cell r="A1" t="str">
            <v>PHIẾU XỬ LÝ HỒ SƠ THANH TOÁN VƯỢT THẨM QUYỀN PD</v>
          </cell>
        </row>
      </sheetData>
      <sheetData sheetId="3512">
        <row r="1">
          <cell r="A1" t="str">
            <v>PHIẾU XỬ LÝ HỒ SƠ THANH TOÁN VƯỢT THẨM QUYỀN PD</v>
          </cell>
        </row>
      </sheetData>
      <sheetData sheetId="3513">
        <row r="1">
          <cell r="A1" t="str">
            <v>PHIẾU XỬ LÝ HỒ SƠ THANH TOÁN VƯỢT THẨM QUYỀN PD</v>
          </cell>
        </row>
      </sheetData>
      <sheetData sheetId="3514">
        <row r="1">
          <cell r="A1" t="str">
            <v>PHIẾU XỬ LÝ HỒ SƠ THANH TOÁN VƯỢT THẨM QUYỀN PD</v>
          </cell>
        </row>
      </sheetData>
      <sheetData sheetId="3515">
        <row r="1">
          <cell r="A1" t="str">
            <v>PHIẾU XỬ LÝ HỒ SƠ THANH TOÁN VƯỢT THẨM QUYỀN PD</v>
          </cell>
        </row>
      </sheetData>
      <sheetData sheetId="3516">
        <row r="1">
          <cell r="A1" t="str">
            <v>PHIẾU XỬ LÝ HỒ SƠ THANH TOÁN VƯỢT THẨM QUYỀN PD</v>
          </cell>
        </row>
      </sheetData>
      <sheetData sheetId="3517">
        <row r="1">
          <cell r="A1" t="str">
            <v>PHIẾU XỬ LÝ HỒ SƠ THANH TOÁN VƯỢT THẨM QUYỀN PD</v>
          </cell>
        </row>
      </sheetData>
      <sheetData sheetId="3518">
        <row r="1">
          <cell r="A1" t="str">
            <v>PHIẾU XỬ LÝ HỒ SƠ THANH TOÁN VƯỢT THẨM QUYỀN PD</v>
          </cell>
        </row>
      </sheetData>
      <sheetData sheetId="3519">
        <row r="1">
          <cell r="A1" t="str">
            <v>PHIẾU XỬ LÝ HỒ SƠ THANH TOÁN VƯỢT THẨM QUYỀN PD</v>
          </cell>
        </row>
      </sheetData>
      <sheetData sheetId="3520">
        <row r="1">
          <cell r="A1" t="str">
            <v>PHIẾU XỬ LÝ HỒ SƠ THANH TOÁN VƯỢT THẨM QUYỀN PD</v>
          </cell>
        </row>
      </sheetData>
      <sheetData sheetId="3521">
        <row r="1">
          <cell r="A1" t="str">
            <v>PHIẾU XỬ LÝ HỒ SƠ THANH TOÁN VƯỢT THẨM QUYỀN PD</v>
          </cell>
        </row>
      </sheetData>
      <sheetData sheetId="3522">
        <row r="1">
          <cell r="A1" t="str">
            <v>PHIẾU XỬ LÝ HỒ SƠ THANH TOÁN VƯỢT THẨM QUYỀN PD</v>
          </cell>
        </row>
      </sheetData>
      <sheetData sheetId="3523">
        <row r="1">
          <cell r="A1" t="str">
            <v>PHIẾU XỬ LÝ HỒ SƠ THANH TOÁN VƯỢT THẨM QUYỀN PD</v>
          </cell>
        </row>
      </sheetData>
      <sheetData sheetId="3524">
        <row r="1">
          <cell r="A1" t="str">
            <v>PHIẾU XỬ LÝ HỒ SƠ THANH TOÁN VƯỢT THẨM QUYỀN PD</v>
          </cell>
        </row>
      </sheetData>
      <sheetData sheetId="3525">
        <row r="1">
          <cell r="A1" t="str">
            <v>PHIẾU XỬ LÝ HỒ SƠ THANH TOÁN VƯỢT THẨM QUYỀN PD</v>
          </cell>
        </row>
      </sheetData>
      <sheetData sheetId="3526">
        <row r="1">
          <cell r="A1" t="str">
            <v>PHIẾU XỬ LÝ HỒ SƠ THANH TOÁN VƯỢT THẨM QUYỀN PD</v>
          </cell>
        </row>
      </sheetData>
      <sheetData sheetId="3527">
        <row r="1">
          <cell r="A1" t="str">
            <v>PHIẾU XỬ LÝ HỒ SƠ THANH TOÁN VƯỢT THẨM QUYỀN PD</v>
          </cell>
        </row>
      </sheetData>
      <sheetData sheetId="3528">
        <row r="1">
          <cell r="A1" t="str">
            <v>PHIẾU XỬ LÝ HỒ SƠ THANH TOÁN VƯỢT THẨM QUYỀN PD</v>
          </cell>
        </row>
      </sheetData>
      <sheetData sheetId="3529">
        <row r="1">
          <cell r="A1" t="str">
            <v>PHIẾU XỬ LÝ HỒ SƠ THANH TOÁN VƯỢT THẨM QUYỀN PD</v>
          </cell>
        </row>
      </sheetData>
      <sheetData sheetId="3530">
        <row r="1">
          <cell r="A1" t="str">
            <v>PHIẾU XỬ LÝ HỒ SƠ THANH TOÁN VƯỢT THẨM QUYỀN PD</v>
          </cell>
        </row>
      </sheetData>
      <sheetData sheetId="3531">
        <row r="1">
          <cell r="A1" t="str">
            <v>PHIẾU XỬ LÝ HỒ SƠ THANH TOÁN VƯỢT THẨM QUYỀN PD</v>
          </cell>
        </row>
      </sheetData>
      <sheetData sheetId="3532">
        <row r="1">
          <cell r="A1" t="str">
            <v>PHIẾU XỬ LÝ HỒ SƠ THANH TOÁN VƯỢT THẨM QUYỀN PD</v>
          </cell>
        </row>
      </sheetData>
      <sheetData sheetId="3533">
        <row r="1">
          <cell r="A1" t="str">
            <v>PHIẾU XỬ LÝ HỒ SƠ THANH TOÁN VƯỢT THẨM QUYỀN PD</v>
          </cell>
        </row>
      </sheetData>
      <sheetData sheetId="3534">
        <row r="1">
          <cell r="A1" t="str">
            <v>PHIẾU XỬ LÝ HỒ SƠ THANH TOÁN VƯỢT THẨM QUYỀN PD</v>
          </cell>
        </row>
      </sheetData>
      <sheetData sheetId="3535">
        <row r="1">
          <cell r="A1" t="str">
            <v>PHIẾU XỬ LÝ HỒ SƠ THANH TOÁN VƯỢT THẨM QUYỀN PD</v>
          </cell>
        </row>
      </sheetData>
      <sheetData sheetId="3536">
        <row r="1">
          <cell r="A1" t="str">
            <v>PHIẾU XỬ LÝ HỒ SƠ THANH TOÁN VƯỢT THẨM QUYỀN PD</v>
          </cell>
        </row>
      </sheetData>
      <sheetData sheetId="3537">
        <row r="1">
          <cell r="A1" t="str">
            <v>PHIẾU XỬ LÝ HỒ SƠ THANH TOÁN VƯỢT THẨM QUYỀN PD</v>
          </cell>
        </row>
      </sheetData>
      <sheetData sheetId="3538">
        <row r="1">
          <cell r="A1" t="str">
            <v>PHIẾU XỬ LÝ HỒ SƠ THANH TOÁN VƯỢT THẨM QUYỀN PD</v>
          </cell>
        </row>
      </sheetData>
      <sheetData sheetId="3539">
        <row r="1">
          <cell r="A1" t="str">
            <v>PHIẾU XỬ LÝ HỒ SƠ THANH TOÁN VƯỢT THẨM QUYỀN PD</v>
          </cell>
        </row>
      </sheetData>
      <sheetData sheetId="3540">
        <row r="1">
          <cell r="A1" t="str">
            <v>PHIẾU XỬ LÝ HỒ SƠ THANH TOÁN VƯỢT THẨM QUYỀN PD</v>
          </cell>
        </row>
      </sheetData>
      <sheetData sheetId="3541">
        <row r="1">
          <cell r="A1" t="str">
            <v>PHIẾU XỬ LÝ HỒ SƠ THANH TOÁN VƯỢT THẨM QUYỀN PD</v>
          </cell>
        </row>
      </sheetData>
      <sheetData sheetId="3542">
        <row r="1">
          <cell r="A1" t="str">
            <v>PHIẾU XỬ LÝ HỒ SƠ THANH TOÁN VƯỢT THẨM QUYỀN PD</v>
          </cell>
        </row>
      </sheetData>
      <sheetData sheetId="3543">
        <row r="1">
          <cell r="A1" t="str">
            <v>PHIẾU XỬ LÝ HỒ SƠ THANH TOÁN VƯỢT THẨM QUYỀN PD</v>
          </cell>
        </row>
      </sheetData>
      <sheetData sheetId="3544">
        <row r="1">
          <cell r="A1" t="str">
            <v>PHIẾU XỬ LÝ HỒ SƠ THANH TOÁN VƯỢT THẨM QUYỀN PD</v>
          </cell>
        </row>
      </sheetData>
      <sheetData sheetId="3545">
        <row r="1">
          <cell r="A1" t="str">
            <v>PHIẾU XỬ LÝ HỒ SƠ THANH TOÁN VƯỢT THẨM QUYỀN PD</v>
          </cell>
        </row>
      </sheetData>
      <sheetData sheetId="3546">
        <row r="1">
          <cell r="A1" t="str">
            <v>PHIẾU XỬ LÝ HỒ SƠ THANH TOÁN VƯỢT THẨM QUYỀN PD</v>
          </cell>
        </row>
      </sheetData>
      <sheetData sheetId="3547">
        <row r="1">
          <cell r="A1" t="str">
            <v>PHIẾU XỬ LÝ HỒ SƠ THANH TOÁN VƯỢT THẨM QUYỀN PD</v>
          </cell>
        </row>
      </sheetData>
      <sheetData sheetId="3548">
        <row r="1">
          <cell r="A1" t="str">
            <v>PHIẾU XỬ LÝ HỒ SƠ THANH TOÁN VƯỢT THẨM QUYỀN PD</v>
          </cell>
        </row>
      </sheetData>
      <sheetData sheetId="3549">
        <row r="1">
          <cell r="A1" t="str">
            <v>PHIẾU XỬ LÝ HỒ SƠ THANH TOÁN VƯỢT THẨM QUYỀN PD</v>
          </cell>
        </row>
      </sheetData>
      <sheetData sheetId="3550">
        <row r="1">
          <cell r="A1" t="str">
            <v>PHIẾU XỬ LÝ HỒ SƠ THANH TOÁN VƯỢT THẨM QUYỀN PD</v>
          </cell>
        </row>
      </sheetData>
      <sheetData sheetId="3551">
        <row r="1">
          <cell r="A1" t="str">
            <v>PHIẾU XỬ LÝ HỒ SƠ THANH TOÁN VƯỢT THẨM QUYỀN PD</v>
          </cell>
        </row>
      </sheetData>
      <sheetData sheetId="3552">
        <row r="1">
          <cell r="A1" t="str">
            <v>PHIẾU XỬ LÝ HỒ SƠ THANH TOÁN VƯỢT THẨM QUYỀN PD</v>
          </cell>
        </row>
      </sheetData>
      <sheetData sheetId="3553">
        <row r="1">
          <cell r="A1" t="str">
            <v>PHIẾU XỬ LÝ HỒ SƠ THANH TOÁN VƯỢT THẨM QUYỀN PD</v>
          </cell>
        </row>
      </sheetData>
      <sheetData sheetId="3554">
        <row r="1">
          <cell r="A1" t="str">
            <v>PHIẾU XỬ LÝ HỒ SƠ THANH TOÁN VƯỢT THẨM QUYỀN PD</v>
          </cell>
        </row>
      </sheetData>
      <sheetData sheetId="3555">
        <row r="1">
          <cell r="A1" t="str">
            <v>PHIẾU XỬ LÝ HỒ SƠ THANH TOÁN VƯỢT THẨM QUYỀN PD</v>
          </cell>
        </row>
      </sheetData>
      <sheetData sheetId="3556">
        <row r="1">
          <cell r="A1" t="str">
            <v>PHIẾU XỬ LÝ HỒ SƠ THANH TOÁN VƯỢT THẨM QUYỀN PD</v>
          </cell>
        </row>
      </sheetData>
      <sheetData sheetId="3557">
        <row r="1">
          <cell r="A1" t="str">
            <v>PHIẾU XỬ LÝ HỒ SƠ THANH TOÁN VƯỢT THẨM QUYỀN PD</v>
          </cell>
        </row>
      </sheetData>
      <sheetData sheetId="3558">
        <row r="1">
          <cell r="A1" t="str">
            <v>PHIẾU XỬ LÝ HỒ SƠ THANH TOÁN VƯỢT THẨM QUYỀN PD</v>
          </cell>
        </row>
      </sheetData>
      <sheetData sheetId="3559">
        <row r="1">
          <cell r="A1" t="str">
            <v>PHIẾU XỬ LÝ HỒ SƠ THANH TOÁN VƯỢT THẨM QUYỀN PD</v>
          </cell>
        </row>
      </sheetData>
      <sheetData sheetId="3560">
        <row r="1">
          <cell r="A1" t="str">
            <v>PHIẾU XỬ LÝ HỒ SƠ THANH TOÁN VƯỢT THẨM QUYỀN PD</v>
          </cell>
        </row>
      </sheetData>
      <sheetData sheetId="3561">
        <row r="1">
          <cell r="A1" t="str">
            <v>PHIẾU XỬ LÝ HỒ SƠ THANH TOÁN VƯỢT THẨM QUYỀN PD</v>
          </cell>
        </row>
      </sheetData>
      <sheetData sheetId="3562">
        <row r="1">
          <cell r="A1" t="str">
            <v>PHIẾU XỬ LÝ HỒ SƠ THANH TOÁN VƯỢT THẨM QUYỀN PD</v>
          </cell>
        </row>
      </sheetData>
      <sheetData sheetId="3563">
        <row r="1">
          <cell r="A1" t="str">
            <v>PHIẾU XỬ LÝ HỒ SƠ THANH TOÁN VƯỢT THẨM QUYỀN PD</v>
          </cell>
        </row>
      </sheetData>
      <sheetData sheetId="3564">
        <row r="1">
          <cell r="A1" t="str">
            <v>PHIẾU XỬ LÝ HỒ SƠ THANH TOÁN VƯỢT THẨM QUYỀN PD</v>
          </cell>
        </row>
      </sheetData>
      <sheetData sheetId="3565">
        <row r="1">
          <cell r="A1" t="str">
            <v>PHIẾU XỬ LÝ HỒ SƠ THANH TOÁN VƯỢT THẨM QUYỀN PD</v>
          </cell>
        </row>
      </sheetData>
      <sheetData sheetId="3566">
        <row r="1">
          <cell r="A1" t="str">
            <v>PHIẾU XỬ LÝ HỒ SƠ THANH TOÁN VƯỢT THẨM QUYỀN PD</v>
          </cell>
        </row>
      </sheetData>
      <sheetData sheetId="3567">
        <row r="1">
          <cell r="A1" t="str">
            <v>PHIẾU XỬ LÝ HỒ SƠ THANH TOÁN VƯỢT THẨM QUYỀN PD</v>
          </cell>
        </row>
      </sheetData>
      <sheetData sheetId="3568">
        <row r="1">
          <cell r="A1" t="str">
            <v>PHIẾU XỬ LÝ HỒ SƠ THANH TOÁN VƯỢT THẨM QUYỀN PD</v>
          </cell>
        </row>
      </sheetData>
      <sheetData sheetId="3569">
        <row r="1">
          <cell r="A1" t="str">
            <v>PHIẾU XỬ LÝ HỒ SƠ THANH TOÁN VƯỢT THẨM QUYỀN PD</v>
          </cell>
        </row>
      </sheetData>
      <sheetData sheetId="3570">
        <row r="1">
          <cell r="A1" t="str">
            <v>PHIẾU XỬ LÝ HỒ SƠ THANH TOÁN VƯỢT THẨM QUYỀN PD</v>
          </cell>
        </row>
      </sheetData>
      <sheetData sheetId="3571">
        <row r="1">
          <cell r="A1" t="str">
            <v>PHIẾU XỬ LÝ HỒ SƠ THANH TOÁN VƯỢT THẨM QUYỀN PD</v>
          </cell>
        </row>
      </sheetData>
      <sheetData sheetId="3572">
        <row r="1">
          <cell r="A1" t="str">
            <v>PHIẾU XỬ LÝ HỒ SƠ THANH TOÁN VƯỢT THẨM QUYỀN PD</v>
          </cell>
        </row>
      </sheetData>
      <sheetData sheetId="3573">
        <row r="1">
          <cell r="A1" t="str">
            <v>PHIẾU XỬ LÝ HỒ SƠ THANH TOÁN VƯỢT THẨM QUYỀN PD</v>
          </cell>
        </row>
      </sheetData>
      <sheetData sheetId="3574">
        <row r="1">
          <cell r="A1" t="str">
            <v>PHIẾU XỬ LÝ HỒ SƠ THANH TOÁN VƯỢT THẨM QUYỀN PD</v>
          </cell>
        </row>
      </sheetData>
      <sheetData sheetId="3575">
        <row r="1">
          <cell r="A1" t="str">
            <v>PHIẾU XỬ LÝ HỒ SƠ THANH TOÁN VƯỢT THẨM QUYỀN PD</v>
          </cell>
        </row>
      </sheetData>
      <sheetData sheetId="3576">
        <row r="1">
          <cell r="A1" t="str">
            <v>PHIẾU XỬ LÝ HỒ SƠ THANH TOÁN VƯỢT THẨM QUYỀN PD</v>
          </cell>
        </row>
      </sheetData>
      <sheetData sheetId="3577">
        <row r="1">
          <cell r="A1" t="str">
            <v>PHIẾU XỬ LÝ HỒ SƠ THANH TOÁN VƯỢT THẨM QUYỀN PD</v>
          </cell>
        </row>
      </sheetData>
      <sheetData sheetId="3578">
        <row r="1">
          <cell r="A1" t="str">
            <v>PHIẾU XỬ LÝ HỒ SƠ THANH TOÁN VƯỢT THẨM QUYỀN PD</v>
          </cell>
        </row>
      </sheetData>
      <sheetData sheetId="3579">
        <row r="1">
          <cell r="A1" t="str">
            <v>PHIẾU XỬ LÝ HỒ SƠ THANH TOÁN VƯỢT THẨM QUYỀN PD</v>
          </cell>
        </row>
      </sheetData>
      <sheetData sheetId="3580">
        <row r="1">
          <cell r="A1" t="str">
            <v>PHIẾU XỬ LÝ HỒ SƠ THANH TOÁN VƯỢT THẨM QUYỀN PD</v>
          </cell>
        </row>
      </sheetData>
      <sheetData sheetId="3581">
        <row r="1">
          <cell r="A1" t="str">
            <v>PHIẾU XỬ LÝ HỒ SƠ THANH TOÁN VƯỢT THẨM QUYỀN PD</v>
          </cell>
        </row>
      </sheetData>
      <sheetData sheetId="3582">
        <row r="1">
          <cell r="A1" t="str">
            <v>PHIẾU XỬ LÝ HỒ SƠ THANH TOÁN VƯỢT THẨM QUYỀN PD</v>
          </cell>
        </row>
      </sheetData>
      <sheetData sheetId="3583">
        <row r="1">
          <cell r="A1" t="str">
            <v>PHIẾU XỬ LÝ HỒ SƠ THANH TOÁN VƯỢT THẨM QUYỀN PD</v>
          </cell>
        </row>
      </sheetData>
      <sheetData sheetId="3584">
        <row r="1">
          <cell r="A1" t="str">
            <v>PHIẾU XỬ LÝ HỒ SƠ THANH TOÁN VƯỢT THẨM QUYỀN PD</v>
          </cell>
        </row>
      </sheetData>
      <sheetData sheetId="3585">
        <row r="1">
          <cell r="A1" t="str">
            <v>PHIẾU XỬ LÝ HỒ SƠ THANH TOÁN VƯỢT THẨM QUYỀN PD</v>
          </cell>
        </row>
      </sheetData>
      <sheetData sheetId="3586">
        <row r="1">
          <cell r="A1" t="str">
            <v>PHIẾU XỬ LÝ HỒ SƠ THANH TOÁN VƯỢT THẨM QUYỀN PD</v>
          </cell>
        </row>
      </sheetData>
      <sheetData sheetId="3587">
        <row r="1">
          <cell r="A1" t="str">
            <v>PHIẾU XỬ LÝ HỒ SƠ THANH TOÁN VƯỢT THẨM QUYỀN PD</v>
          </cell>
        </row>
      </sheetData>
      <sheetData sheetId="3588">
        <row r="1">
          <cell r="A1" t="str">
            <v>PHIẾU XỬ LÝ HỒ SƠ THANH TOÁN VƯỢT THẨM QUYỀN PD</v>
          </cell>
        </row>
      </sheetData>
      <sheetData sheetId="3589">
        <row r="1">
          <cell r="A1" t="str">
            <v>PHIẾU XỬ LÝ HỒ SƠ THANH TOÁN VƯỢT THẨM QUYỀN PD</v>
          </cell>
        </row>
      </sheetData>
      <sheetData sheetId="3590">
        <row r="1">
          <cell r="A1" t="str">
            <v>PHIẾU XỬ LÝ HỒ SƠ THANH TOÁN VƯỢT THẨM QUYỀN PD</v>
          </cell>
        </row>
      </sheetData>
      <sheetData sheetId="3591">
        <row r="1">
          <cell r="A1" t="str">
            <v>PHIẾU XỬ LÝ HỒ SƠ THANH TOÁN VƯỢT THẨM QUYỀN PD</v>
          </cell>
        </row>
      </sheetData>
      <sheetData sheetId="3592">
        <row r="1">
          <cell r="A1" t="str">
            <v>PHIẾU XỬ LÝ HỒ SƠ THANH TOÁN VƯỢT THẨM QUYỀN PD</v>
          </cell>
        </row>
      </sheetData>
      <sheetData sheetId="3593">
        <row r="1">
          <cell r="A1" t="str">
            <v>PHIẾU XỬ LÝ HỒ SƠ THANH TOÁN VƯỢT THẨM QUYỀN PD</v>
          </cell>
        </row>
      </sheetData>
      <sheetData sheetId="3594">
        <row r="1">
          <cell r="A1" t="str">
            <v>PHIẾU XỬ LÝ HỒ SƠ THANH TOÁN VƯỢT THẨM QUYỀN PD</v>
          </cell>
        </row>
      </sheetData>
      <sheetData sheetId="3595">
        <row r="1">
          <cell r="A1" t="str">
            <v>PHIẾU XỬ LÝ HỒ SƠ THANH TOÁN VƯỢT THẨM QUYỀN PD</v>
          </cell>
        </row>
      </sheetData>
      <sheetData sheetId="3596">
        <row r="1">
          <cell r="A1" t="str">
            <v>PHIẾU XỬ LÝ HỒ SƠ THANH TOÁN VƯỢT THẨM QUYỀN PD</v>
          </cell>
        </row>
      </sheetData>
      <sheetData sheetId="3597">
        <row r="1">
          <cell r="A1" t="str">
            <v>PHIẾU XỬ LÝ HỒ SƠ THANH TOÁN VƯỢT THẨM QUYỀN PD</v>
          </cell>
        </row>
      </sheetData>
      <sheetData sheetId="3598">
        <row r="1">
          <cell r="A1" t="str">
            <v>PHIẾU XỬ LÝ HỒ SƠ THANH TOÁN VƯỢT THẨM QUYỀN PD</v>
          </cell>
        </row>
      </sheetData>
      <sheetData sheetId="3599">
        <row r="1">
          <cell r="A1" t="str">
            <v>PHIẾU XỬ LÝ HỒ SƠ THANH TOÁN VƯỢT THẨM QUYỀN PD</v>
          </cell>
        </row>
      </sheetData>
      <sheetData sheetId="3600">
        <row r="1">
          <cell r="A1" t="str">
            <v>PHIẾU XỬ LÝ HỒ SƠ THANH TOÁN VƯỢT THẨM QUYỀN PD</v>
          </cell>
        </row>
      </sheetData>
      <sheetData sheetId="3601">
        <row r="1">
          <cell r="A1" t="str">
            <v>PHIẾU XỬ LÝ HỒ SƠ THANH TOÁN VƯỢT THẨM QUYỀN PD</v>
          </cell>
        </row>
      </sheetData>
      <sheetData sheetId="3602">
        <row r="1">
          <cell r="A1" t="str">
            <v>PHIẾU XỬ LÝ HỒ SƠ THANH TOÁN VƯỢT THẨM QUYỀN PD</v>
          </cell>
        </row>
      </sheetData>
      <sheetData sheetId="3603">
        <row r="1">
          <cell r="A1" t="str">
            <v>PHIẾU XỬ LÝ HỒ SƠ THANH TOÁN VƯỢT THẨM QUYỀN PD</v>
          </cell>
        </row>
      </sheetData>
      <sheetData sheetId="3604">
        <row r="1">
          <cell r="A1" t="str">
            <v>PHIẾU XỬ LÝ HỒ SƠ THANH TOÁN VƯỢT THẨM QUYỀN PD</v>
          </cell>
        </row>
      </sheetData>
      <sheetData sheetId="3605">
        <row r="1">
          <cell r="A1" t="str">
            <v>PHIẾU XỬ LÝ HỒ SƠ THANH TOÁN VƯỢT THẨM QUYỀN PD</v>
          </cell>
        </row>
      </sheetData>
      <sheetData sheetId="3606">
        <row r="1">
          <cell r="A1" t="str">
            <v>PHIẾU XỬ LÝ HỒ SƠ THANH TOÁN VƯỢT THẨM QUYỀN PD</v>
          </cell>
        </row>
      </sheetData>
      <sheetData sheetId="3607">
        <row r="1">
          <cell r="A1" t="str">
            <v>PHIẾU XỬ LÝ HỒ SƠ THANH TOÁN VƯỢT THẨM QUYỀN PD</v>
          </cell>
        </row>
      </sheetData>
      <sheetData sheetId="3608">
        <row r="1">
          <cell r="A1" t="str">
            <v>PHIẾU XỬ LÝ HỒ SƠ THANH TOÁN VƯỢT THẨM QUYỀN PD</v>
          </cell>
        </row>
      </sheetData>
      <sheetData sheetId="3609">
        <row r="1">
          <cell r="A1" t="str">
            <v>PHIẾU XỬ LÝ HỒ SƠ THANH TOÁN VƯỢT THẨM QUYỀN PD</v>
          </cell>
        </row>
      </sheetData>
      <sheetData sheetId="3610">
        <row r="1">
          <cell r="A1" t="str">
            <v>PHIẾU XỬ LÝ HỒ SƠ THANH TOÁN VƯỢT THẨM QUYỀN PD</v>
          </cell>
        </row>
      </sheetData>
      <sheetData sheetId="3611">
        <row r="1">
          <cell r="A1" t="str">
            <v>PHIẾU XỬ LÝ HỒ SƠ THANH TOÁN VƯỢT THẨM QUYỀN PD</v>
          </cell>
        </row>
      </sheetData>
      <sheetData sheetId="3612">
        <row r="1">
          <cell r="A1" t="str">
            <v>PHIẾU XỬ LÝ HỒ SƠ THANH TOÁN VƯỢT THẨM QUYỀN PD</v>
          </cell>
        </row>
      </sheetData>
      <sheetData sheetId="3613">
        <row r="1">
          <cell r="A1" t="str">
            <v>PHIẾU XỬ LÝ HỒ SƠ THANH TOÁN VƯỢT THẨM QUYỀN PD</v>
          </cell>
        </row>
      </sheetData>
      <sheetData sheetId="3614">
        <row r="1">
          <cell r="A1" t="str">
            <v>PHIẾU XỬ LÝ HỒ SƠ THANH TOÁN VƯỢT THẨM QUYỀN PD</v>
          </cell>
        </row>
      </sheetData>
      <sheetData sheetId="3615">
        <row r="1">
          <cell r="A1" t="str">
            <v>PHIẾU XỬ LÝ HỒ SƠ THANH TOÁN VƯỢT THẨM QUYỀN PD</v>
          </cell>
        </row>
      </sheetData>
      <sheetData sheetId="3616">
        <row r="1">
          <cell r="A1" t="str">
            <v>PHIẾU XỬ LÝ HỒ SƠ THANH TOÁN VƯỢT THẨM QUYỀN PD</v>
          </cell>
        </row>
      </sheetData>
      <sheetData sheetId="3617">
        <row r="1">
          <cell r="A1" t="str">
            <v>PHIẾU XỬ LÝ HỒ SƠ THANH TOÁN VƯỢT THẨM QUYỀN PD</v>
          </cell>
        </row>
      </sheetData>
      <sheetData sheetId="3618">
        <row r="1">
          <cell r="A1" t="str">
            <v>PHIẾU XỬ LÝ HỒ SƠ THANH TOÁN VƯỢT THẨM QUYỀN PD</v>
          </cell>
        </row>
      </sheetData>
      <sheetData sheetId="3619">
        <row r="1">
          <cell r="A1" t="str">
            <v>PHIẾU XỬ LÝ HỒ SƠ THANH TOÁN VƯỢT THẨM QUYỀN PD</v>
          </cell>
        </row>
      </sheetData>
      <sheetData sheetId="3620">
        <row r="1">
          <cell r="A1" t="str">
            <v>PHIẾU XỬ LÝ HỒ SƠ THANH TOÁN VƯỢT THẨM QUYỀN PD</v>
          </cell>
        </row>
      </sheetData>
      <sheetData sheetId="3621">
        <row r="1">
          <cell r="A1" t="str">
            <v>PHIẾU XỬ LÝ HỒ SƠ THANH TOÁN VƯỢT THẨM QUYỀN PD</v>
          </cell>
        </row>
      </sheetData>
      <sheetData sheetId="3622">
        <row r="1">
          <cell r="A1" t="str">
            <v>PHIẾU XỬ LÝ HỒ SƠ THANH TOÁN VƯỢT THẨM QUYỀN PD</v>
          </cell>
        </row>
      </sheetData>
      <sheetData sheetId="3623">
        <row r="1">
          <cell r="A1" t="str">
            <v>PHIẾU XỬ LÝ HỒ SƠ THANH TOÁN VƯỢT THẨM QUYỀN PD</v>
          </cell>
        </row>
      </sheetData>
      <sheetData sheetId="3624">
        <row r="1">
          <cell r="A1" t="str">
            <v>PHIẾU XỬ LÝ HỒ SƠ THANH TOÁN VƯỢT THẨM QUYỀN PD</v>
          </cell>
        </row>
      </sheetData>
      <sheetData sheetId="3625">
        <row r="1">
          <cell r="A1" t="str">
            <v>PHIẾU XỬ LÝ HỒ SƠ THANH TOÁN VƯỢT THẨM QUYỀN PD</v>
          </cell>
        </row>
      </sheetData>
      <sheetData sheetId="3626">
        <row r="1">
          <cell r="A1" t="str">
            <v>PHIẾU XỬ LÝ HỒ SƠ THANH TOÁN VƯỢT THẨM QUYỀN PD</v>
          </cell>
        </row>
      </sheetData>
      <sheetData sheetId="3627">
        <row r="1">
          <cell r="A1" t="str">
            <v>PHIẾU XỬ LÝ HỒ SƠ THANH TOÁN VƯỢT THẨM QUYỀN PD</v>
          </cell>
        </row>
      </sheetData>
      <sheetData sheetId="3628">
        <row r="1">
          <cell r="A1" t="str">
            <v>PHIẾU XỬ LÝ HỒ SƠ THANH TOÁN VƯỢT THẨM QUYỀN PD</v>
          </cell>
        </row>
      </sheetData>
      <sheetData sheetId="3629">
        <row r="1">
          <cell r="A1" t="str">
            <v>PHIẾU XỬ LÝ HỒ SƠ THANH TOÁN VƯỢT THẨM QUYỀN PD</v>
          </cell>
        </row>
      </sheetData>
      <sheetData sheetId="3630">
        <row r="1">
          <cell r="A1" t="str">
            <v>PHIẾU XỬ LÝ HỒ SƠ THANH TOÁN VƯỢT THẨM QUYỀN PD</v>
          </cell>
        </row>
      </sheetData>
      <sheetData sheetId="3631">
        <row r="1">
          <cell r="A1" t="str">
            <v>PHIẾU XỬ LÝ HỒ SƠ THANH TOÁN VƯỢT THẨM QUYỀN PD</v>
          </cell>
        </row>
      </sheetData>
      <sheetData sheetId="3632">
        <row r="1">
          <cell r="A1" t="str">
            <v>PHIẾU XỬ LÝ HỒ SƠ THANH TOÁN VƯỢT THẨM QUYỀN PD</v>
          </cell>
        </row>
      </sheetData>
      <sheetData sheetId="3633">
        <row r="1">
          <cell r="A1" t="str">
            <v>PHIẾU XỬ LÝ HỒ SƠ THANH TOÁN VƯỢT THẨM QUYỀN PD</v>
          </cell>
        </row>
      </sheetData>
      <sheetData sheetId="3634">
        <row r="1">
          <cell r="A1" t="str">
            <v>PHIẾU XỬ LÝ HỒ SƠ THANH TOÁN VƯỢT THẨM QUYỀN PD</v>
          </cell>
        </row>
      </sheetData>
      <sheetData sheetId="3635">
        <row r="1">
          <cell r="A1" t="str">
            <v>PHIẾU XỬ LÝ HỒ SƠ THANH TOÁN VƯỢT THẨM QUYỀN PD</v>
          </cell>
        </row>
      </sheetData>
      <sheetData sheetId="3636">
        <row r="1">
          <cell r="A1" t="str">
            <v>PHIẾU XỬ LÝ HỒ SƠ THANH TOÁN VƯỢT THẨM QUYỀN PD</v>
          </cell>
        </row>
      </sheetData>
      <sheetData sheetId="3637">
        <row r="1">
          <cell r="A1" t="str">
            <v>PHIẾU XỬ LÝ HỒ SƠ THANH TOÁN VƯỢT THẨM QUYỀN PD</v>
          </cell>
        </row>
      </sheetData>
      <sheetData sheetId="3638">
        <row r="1">
          <cell r="A1" t="str">
            <v>PHIẾU XỬ LÝ HỒ SƠ THANH TOÁN VƯỢT THẨM QUYỀN PD</v>
          </cell>
        </row>
      </sheetData>
      <sheetData sheetId="3639">
        <row r="1">
          <cell r="A1" t="str">
            <v>PHIẾU XỬ LÝ HỒ SƠ THANH TOÁN VƯỢT THẨM QUYỀN PD</v>
          </cell>
        </row>
      </sheetData>
      <sheetData sheetId="3640">
        <row r="1">
          <cell r="A1" t="str">
            <v>PHIẾU XỬ LÝ HỒ SƠ THANH TOÁN VƯỢT THẨM QUYỀN PD</v>
          </cell>
        </row>
      </sheetData>
      <sheetData sheetId="3641">
        <row r="1">
          <cell r="A1" t="str">
            <v>PHIẾU XỬ LÝ HỒ SƠ THANH TOÁN VƯỢT THẨM QUYỀN PD</v>
          </cell>
        </row>
      </sheetData>
      <sheetData sheetId="3642">
        <row r="1">
          <cell r="A1" t="str">
            <v>PHIẾU XỬ LÝ HỒ SƠ THANH TOÁN VƯỢT THẨM QUYỀN PD</v>
          </cell>
        </row>
      </sheetData>
      <sheetData sheetId="3643">
        <row r="1">
          <cell r="A1" t="str">
            <v>PHIẾU XỬ LÝ HỒ SƠ THANH TOÁN VƯỢT THẨM QUYỀN PD</v>
          </cell>
        </row>
      </sheetData>
      <sheetData sheetId="3644">
        <row r="1">
          <cell r="A1" t="str">
            <v>PHIẾU XỬ LÝ HỒ SƠ THANH TOÁN VƯỢT THẨM QUYỀN PD</v>
          </cell>
        </row>
      </sheetData>
      <sheetData sheetId="3645">
        <row r="1">
          <cell r="A1" t="str">
            <v>PHIẾU XỬ LÝ HỒ SƠ THANH TOÁN VƯỢT THẨM QUYỀN PD</v>
          </cell>
        </row>
      </sheetData>
      <sheetData sheetId="3646">
        <row r="1">
          <cell r="A1" t="str">
            <v>PHIẾU XỬ LÝ HỒ SƠ THANH TOÁN VƯỢT THẨM QUYỀN PD</v>
          </cell>
        </row>
      </sheetData>
      <sheetData sheetId="3647">
        <row r="1">
          <cell r="A1" t="str">
            <v>PHIẾU XỬ LÝ HỒ SƠ THANH TOÁN VƯỢT THẨM QUYỀN PD</v>
          </cell>
        </row>
      </sheetData>
      <sheetData sheetId="3648">
        <row r="1">
          <cell r="A1" t="str">
            <v>PHIẾU XỬ LÝ HỒ SƠ THANH TOÁN VƯỢT THẨM QUYỀN PD</v>
          </cell>
        </row>
      </sheetData>
      <sheetData sheetId="3649">
        <row r="1">
          <cell r="A1" t="str">
            <v>PHIẾU XỬ LÝ HỒ SƠ THANH TOÁN VƯỢT THẨM QUYỀN PD</v>
          </cell>
        </row>
      </sheetData>
      <sheetData sheetId="3650">
        <row r="1">
          <cell r="A1" t="str">
            <v>PHIẾU XỬ LÝ HỒ SƠ THANH TOÁN VƯỢT THẨM QUYỀN PD</v>
          </cell>
        </row>
      </sheetData>
      <sheetData sheetId="3651">
        <row r="1">
          <cell r="A1" t="str">
            <v>PHIẾU XỬ LÝ HỒ SƠ THANH TOÁN VƯỢT THẨM QUYỀN PD</v>
          </cell>
        </row>
      </sheetData>
      <sheetData sheetId="3652">
        <row r="1">
          <cell r="A1" t="str">
            <v>PHIẾU XỬ LÝ HỒ SƠ THANH TOÁN VƯỢT THẨM QUYỀN PD</v>
          </cell>
        </row>
      </sheetData>
      <sheetData sheetId="3653">
        <row r="1">
          <cell r="A1" t="str">
            <v>PHIẾU XỬ LÝ HỒ SƠ THANH TOÁN VƯỢT THẨM QUYỀN PD</v>
          </cell>
        </row>
      </sheetData>
      <sheetData sheetId="3654">
        <row r="1">
          <cell r="A1" t="str">
            <v>PHIẾU XỬ LÝ HỒ SƠ THANH TOÁN VƯỢT THẨM QUYỀN PD</v>
          </cell>
        </row>
      </sheetData>
      <sheetData sheetId="3655">
        <row r="1">
          <cell r="A1" t="str">
            <v>PHIẾU XỬ LÝ HỒ SƠ THANH TOÁN VƯỢT THẨM QUYỀN PD</v>
          </cell>
        </row>
      </sheetData>
      <sheetData sheetId="3656">
        <row r="1">
          <cell r="A1" t="str">
            <v>PHIẾU XỬ LÝ HỒ SƠ THANH TOÁN VƯỢT THẨM QUYỀN PD</v>
          </cell>
        </row>
      </sheetData>
      <sheetData sheetId="3657">
        <row r="1">
          <cell r="A1" t="str">
            <v>PHIẾU XỬ LÝ HỒ SƠ THANH TOÁN VƯỢT THẨM QUYỀN PD</v>
          </cell>
        </row>
      </sheetData>
      <sheetData sheetId="3658">
        <row r="1">
          <cell r="A1" t="str">
            <v>PHIẾU XỬ LÝ HỒ SƠ THANH TOÁN VƯỢT THẨM QUYỀN PD</v>
          </cell>
        </row>
      </sheetData>
      <sheetData sheetId="3659">
        <row r="1">
          <cell r="A1" t="str">
            <v>PHIẾU XỬ LÝ HỒ SƠ THANH TOÁN VƯỢT THẨM QUYỀN PD</v>
          </cell>
        </row>
      </sheetData>
      <sheetData sheetId="3660">
        <row r="1">
          <cell r="A1" t="str">
            <v>PHIẾU XỬ LÝ HỒ SƠ THANH TOÁN VƯỢT THẨM QUYỀN PD</v>
          </cell>
        </row>
      </sheetData>
      <sheetData sheetId="3661">
        <row r="1">
          <cell r="A1" t="str">
            <v>PHIẾU XỬ LÝ HỒ SƠ THANH TOÁN VƯỢT THẨM QUYỀN PD</v>
          </cell>
        </row>
      </sheetData>
      <sheetData sheetId="3662">
        <row r="1">
          <cell r="A1" t="str">
            <v>PHIẾU XỬ LÝ HỒ SƠ THANH TOÁN VƯỢT THẨM QUYỀN PD</v>
          </cell>
        </row>
      </sheetData>
      <sheetData sheetId="3663">
        <row r="1">
          <cell r="A1" t="str">
            <v>PHIẾU XỬ LÝ HỒ SƠ THANH TOÁN VƯỢT THẨM QUYỀN PD</v>
          </cell>
        </row>
      </sheetData>
      <sheetData sheetId="3664">
        <row r="1">
          <cell r="A1" t="str">
            <v>PHIẾU XỬ LÝ HỒ SƠ THANH TOÁN VƯỢT THẨM QUYỀN PD</v>
          </cell>
        </row>
      </sheetData>
      <sheetData sheetId="3665">
        <row r="1">
          <cell r="A1" t="str">
            <v>PHIẾU XỬ LÝ HỒ SƠ THANH TOÁN VƯỢT THẨM QUYỀN PD</v>
          </cell>
        </row>
      </sheetData>
      <sheetData sheetId="3666">
        <row r="1">
          <cell r="A1" t="str">
            <v>PHIẾU XỬ LÝ HỒ SƠ THANH TOÁN VƯỢT THẨM QUYỀN PD</v>
          </cell>
        </row>
      </sheetData>
      <sheetData sheetId="3667">
        <row r="1">
          <cell r="A1" t="str">
            <v>PHIẾU XỬ LÝ HỒ SƠ THANH TOÁN VƯỢT THẨM QUYỀN PD</v>
          </cell>
        </row>
      </sheetData>
      <sheetData sheetId="3668">
        <row r="1">
          <cell r="A1" t="str">
            <v>PHIẾU XỬ LÝ HỒ SƠ THANH TOÁN VƯỢT THẨM QUYỀN PD</v>
          </cell>
        </row>
      </sheetData>
      <sheetData sheetId="3669">
        <row r="1">
          <cell r="A1" t="str">
            <v>PHIẾU XỬ LÝ HỒ SƠ THANH TOÁN VƯỢT THẨM QUYỀN PD</v>
          </cell>
        </row>
      </sheetData>
      <sheetData sheetId="3670">
        <row r="1">
          <cell r="A1" t="str">
            <v>PHIẾU XỬ LÝ HỒ SƠ THANH TOÁN VƯỢT THẨM QUYỀN PD</v>
          </cell>
        </row>
      </sheetData>
      <sheetData sheetId="3671">
        <row r="1">
          <cell r="A1" t="str">
            <v>PHIẾU XỬ LÝ HỒ SƠ THANH TOÁN VƯỢT THẨM QUYỀN PD</v>
          </cell>
        </row>
      </sheetData>
      <sheetData sheetId="3672">
        <row r="1">
          <cell r="A1" t="str">
            <v>PHIẾU XỬ LÝ HỒ SƠ THANH TOÁN VƯỢT THẨM QUYỀN PD</v>
          </cell>
        </row>
      </sheetData>
      <sheetData sheetId="3673">
        <row r="1">
          <cell r="A1" t="str">
            <v>PHIẾU XỬ LÝ HỒ SƠ THANH TOÁN VƯỢT THẨM QUYỀN PD</v>
          </cell>
        </row>
      </sheetData>
      <sheetData sheetId="3674">
        <row r="1">
          <cell r="A1" t="str">
            <v>PHIẾU XỬ LÝ HỒ SƠ THANH TOÁN VƯỢT THẨM QUYỀN PD</v>
          </cell>
        </row>
      </sheetData>
      <sheetData sheetId="3675">
        <row r="1">
          <cell r="A1" t="str">
            <v>PHIẾU XỬ LÝ HỒ SƠ THANH TOÁN VƯỢT THẨM QUYỀN PD</v>
          </cell>
        </row>
      </sheetData>
      <sheetData sheetId="3676">
        <row r="1">
          <cell r="A1" t="str">
            <v>PHIẾU XỬ LÝ HỒ SƠ THANH TOÁN VƯỢT THẨM QUYỀN PD</v>
          </cell>
        </row>
      </sheetData>
      <sheetData sheetId="3677">
        <row r="1">
          <cell r="A1" t="str">
            <v>PHIẾU XỬ LÝ HỒ SƠ THANH TOÁN VƯỢT THẨM QUYỀN PD</v>
          </cell>
        </row>
      </sheetData>
      <sheetData sheetId="3678">
        <row r="1">
          <cell r="A1" t="str">
            <v>PHIẾU XỬ LÝ HỒ SƠ THANH TOÁN VƯỢT THẨM QUYỀN PD</v>
          </cell>
        </row>
      </sheetData>
      <sheetData sheetId="3679">
        <row r="1">
          <cell r="A1" t="str">
            <v>PHIẾU XỬ LÝ HỒ SƠ THANH TOÁN VƯỢT THẨM QUYỀN PD</v>
          </cell>
        </row>
      </sheetData>
      <sheetData sheetId="3680">
        <row r="1">
          <cell r="A1" t="str">
            <v>PHIẾU XỬ LÝ HỒ SƠ THANH TOÁN VƯỢT THẨM QUYỀN PD</v>
          </cell>
        </row>
      </sheetData>
      <sheetData sheetId="3681">
        <row r="1">
          <cell r="A1" t="str">
            <v>PHIẾU XỬ LÝ HỒ SƠ THANH TOÁN VƯỢT THẨM QUYỀN PD</v>
          </cell>
        </row>
      </sheetData>
      <sheetData sheetId="3682">
        <row r="1">
          <cell r="A1" t="str">
            <v>PHIẾU XỬ LÝ HỒ SƠ THANH TOÁN VƯỢT THẨM QUYỀN PD</v>
          </cell>
        </row>
      </sheetData>
      <sheetData sheetId="3683">
        <row r="1">
          <cell r="A1" t="str">
            <v>PHIẾU XỬ LÝ HỒ SƠ THANH TOÁN VƯỢT THẨM QUYỀN PD</v>
          </cell>
        </row>
      </sheetData>
      <sheetData sheetId="3684">
        <row r="1">
          <cell r="A1" t="str">
            <v>PHIẾU XỬ LÝ HỒ SƠ THANH TOÁN VƯỢT THẨM QUYỀN PD</v>
          </cell>
        </row>
      </sheetData>
      <sheetData sheetId="3685">
        <row r="1">
          <cell r="A1" t="str">
            <v>PHIẾU XỬ LÝ HỒ SƠ THANH TOÁN VƯỢT THẨM QUYỀN PD</v>
          </cell>
        </row>
      </sheetData>
      <sheetData sheetId="3686">
        <row r="1">
          <cell r="A1" t="str">
            <v>PHIẾU XỬ LÝ HỒ SƠ THANH TOÁN VƯỢT THẨM QUYỀN PD</v>
          </cell>
        </row>
      </sheetData>
      <sheetData sheetId="3687">
        <row r="1">
          <cell r="A1" t="str">
            <v>PHIẾU XỬ LÝ HỒ SƠ THANH TOÁN VƯỢT THẨM QUYỀN PD</v>
          </cell>
        </row>
      </sheetData>
      <sheetData sheetId="3688">
        <row r="1">
          <cell r="A1" t="str">
            <v>PHIẾU XỬ LÝ HỒ SƠ THANH TOÁN VƯỢT THẨM QUYỀN PD</v>
          </cell>
        </row>
      </sheetData>
      <sheetData sheetId="3689">
        <row r="1">
          <cell r="A1" t="str">
            <v>PHIẾU XỬ LÝ HỒ SƠ THANH TOÁN VƯỢT THẨM QUYỀN PD</v>
          </cell>
        </row>
      </sheetData>
      <sheetData sheetId="3690">
        <row r="1">
          <cell r="A1" t="str">
            <v>PHIẾU XỬ LÝ HỒ SƠ THANH TOÁN VƯỢT THẨM QUYỀN PD</v>
          </cell>
        </row>
      </sheetData>
      <sheetData sheetId="3691">
        <row r="1">
          <cell r="A1" t="str">
            <v>PHIẾU XỬ LÝ HỒ SƠ THANH TOÁN VƯỢT THẨM QUYỀN PD</v>
          </cell>
        </row>
      </sheetData>
      <sheetData sheetId="3692">
        <row r="1">
          <cell r="A1" t="str">
            <v>PHIẾU XỬ LÝ HỒ SƠ THANH TOÁN VƯỢT THẨM QUYỀN PD</v>
          </cell>
        </row>
      </sheetData>
      <sheetData sheetId="3693">
        <row r="1">
          <cell r="A1" t="str">
            <v>PHIẾU XỬ LÝ HỒ SƠ THANH TOÁN VƯỢT THẨM QUYỀN PD</v>
          </cell>
        </row>
      </sheetData>
      <sheetData sheetId="3694">
        <row r="1">
          <cell r="A1" t="str">
            <v>PHIẾU XỬ LÝ HỒ SƠ THANH TOÁN VƯỢT THẨM QUYỀN PD</v>
          </cell>
        </row>
      </sheetData>
      <sheetData sheetId="3695">
        <row r="1">
          <cell r="A1" t="str">
            <v>PHIẾU XỬ LÝ HỒ SƠ THANH TOÁN VƯỢT THẨM QUYỀN PD</v>
          </cell>
        </row>
      </sheetData>
      <sheetData sheetId="3696">
        <row r="1">
          <cell r="A1" t="str">
            <v>PHIẾU XỬ LÝ HỒ SƠ THANH TOÁN VƯỢT THẨM QUYỀN PD</v>
          </cell>
        </row>
      </sheetData>
      <sheetData sheetId="3697">
        <row r="1">
          <cell r="A1" t="str">
            <v>PHIẾU XỬ LÝ HỒ SƠ THANH TOÁN VƯỢT THẨM QUYỀN PD</v>
          </cell>
        </row>
      </sheetData>
      <sheetData sheetId="3698">
        <row r="1">
          <cell r="A1" t="str">
            <v>PHIẾU XỬ LÝ HỒ SƠ THANH TOÁN VƯỢT THẨM QUYỀN PD</v>
          </cell>
        </row>
      </sheetData>
      <sheetData sheetId="3699">
        <row r="1">
          <cell r="A1" t="str">
            <v>PHIẾU XỬ LÝ HỒ SƠ THANH TOÁN VƯỢT THẨM QUYỀN PD</v>
          </cell>
        </row>
      </sheetData>
      <sheetData sheetId="3700">
        <row r="1">
          <cell r="A1" t="str">
            <v>PHIẾU XỬ LÝ HỒ SƠ THANH TOÁN VƯỢT THẨM QUYỀN PD</v>
          </cell>
        </row>
      </sheetData>
      <sheetData sheetId="3701">
        <row r="1">
          <cell r="A1" t="str">
            <v>PHIẾU XỬ LÝ HỒ SƠ THANH TOÁN VƯỢT THẨM QUYỀN PD</v>
          </cell>
        </row>
      </sheetData>
      <sheetData sheetId="3702">
        <row r="1">
          <cell r="A1" t="str">
            <v>PHIẾU XỬ LÝ HỒ SƠ THANH TOÁN VƯỢT THẨM QUYỀN PD</v>
          </cell>
        </row>
      </sheetData>
      <sheetData sheetId="3703">
        <row r="1">
          <cell r="A1" t="str">
            <v>PHIẾU XỬ LÝ HỒ SƠ THANH TOÁN VƯỢT THẨM QUYỀN PD</v>
          </cell>
        </row>
      </sheetData>
      <sheetData sheetId="3704">
        <row r="1">
          <cell r="A1" t="str">
            <v>PHIẾU XỬ LÝ HỒ SƠ THANH TOÁN VƯỢT THẨM QUYỀN PD</v>
          </cell>
        </row>
      </sheetData>
      <sheetData sheetId="3705">
        <row r="1">
          <cell r="A1" t="str">
            <v>PHIẾU XỬ LÝ HỒ SƠ THANH TOÁN VƯỢT THẨM QUYỀN PD</v>
          </cell>
        </row>
      </sheetData>
      <sheetData sheetId="3706">
        <row r="1">
          <cell r="A1" t="str">
            <v>PHIẾU XỬ LÝ HỒ SƠ THANH TOÁN VƯỢT THẨM QUYỀN PD</v>
          </cell>
        </row>
      </sheetData>
      <sheetData sheetId="3707">
        <row r="1">
          <cell r="A1" t="str">
            <v>PHIẾU XỬ LÝ HỒ SƠ THANH TOÁN VƯỢT THẨM QUYỀN PD</v>
          </cell>
        </row>
      </sheetData>
      <sheetData sheetId="3708">
        <row r="1">
          <cell r="A1" t="str">
            <v>PHIẾU XỬ LÝ HỒ SƠ THANH TOÁN VƯỢT THẨM QUYỀN PD</v>
          </cell>
        </row>
      </sheetData>
      <sheetData sheetId="3709">
        <row r="1">
          <cell r="A1" t="str">
            <v>PHIẾU XỬ LÝ HỒ SƠ THANH TOÁN VƯỢT THẨM QUYỀN PD</v>
          </cell>
        </row>
      </sheetData>
      <sheetData sheetId="3710">
        <row r="1">
          <cell r="A1" t="str">
            <v>PHIẾU XỬ LÝ HỒ SƠ THANH TOÁN VƯỢT THẨM QUYỀN PD</v>
          </cell>
        </row>
      </sheetData>
      <sheetData sheetId="3711">
        <row r="1">
          <cell r="A1" t="str">
            <v>PHIẾU XỬ LÝ HỒ SƠ THANH TOÁN VƯỢT THẨM QUYỀN PD</v>
          </cell>
        </row>
      </sheetData>
      <sheetData sheetId="3712">
        <row r="1">
          <cell r="A1" t="str">
            <v>PHIẾU XỬ LÝ HỒ SƠ THANH TOÁN VƯỢT THẨM QUYỀN PD</v>
          </cell>
        </row>
      </sheetData>
      <sheetData sheetId="3713">
        <row r="1">
          <cell r="A1" t="str">
            <v>PHIẾU XỬ LÝ HỒ SƠ THANH TOÁN VƯỢT THẨM QUYỀN PD</v>
          </cell>
        </row>
      </sheetData>
      <sheetData sheetId="3714">
        <row r="1">
          <cell r="A1" t="str">
            <v>PHIẾU XỬ LÝ HỒ SƠ THANH TOÁN VƯỢT THẨM QUYỀN PD</v>
          </cell>
        </row>
      </sheetData>
      <sheetData sheetId="3715">
        <row r="1">
          <cell r="A1" t="str">
            <v>PHIẾU XỬ LÝ HỒ SƠ THANH TOÁN VƯỢT THẨM QUYỀN PD</v>
          </cell>
        </row>
      </sheetData>
      <sheetData sheetId="3716">
        <row r="1">
          <cell r="A1" t="str">
            <v>PHIẾU XỬ LÝ HỒ SƠ THANH TOÁN VƯỢT THẨM QUYỀN PD</v>
          </cell>
        </row>
      </sheetData>
      <sheetData sheetId="3717">
        <row r="1">
          <cell r="A1" t="str">
            <v>PHIẾU XỬ LÝ HỒ SƠ THANH TOÁN VƯỢT THẨM QUYỀN PD</v>
          </cell>
        </row>
      </sheetData>
      <sheetData sheetId="3718">
        <row r="1">
          <cell r="A1" t="str">
            <v>PHIẾU XỬ LÝ HỒ SƠ THANH TOÁN VƯỢT THẨM QUYỀN PD</v>
          </cell>
        </row>
      </sheetData>
      <sheetData sheetId="3719">
        <row r="1">
          <cell r="A1" t="str">
            <v>PHIẾU XỬ LÝ HỒ SƠ THANH TOÁN VƯỢT THẨM QUYỀN PD</v>
          </cell>
        </row>
      </sheetData>
      <sheetData sheetId="3720">
        <row r="1">
          <cell r="A1" t="str">
            <v>PHIẾU XỬ LÝ HỒ SƠ THANH TOÁN VƯỢT THẨM QUYỀN PD</v>
          </cell>
        </row>
      </sheetData>
      <sheetData sheetId="3721">
        <row r="1">
          <cell r="A1" t="str">
            <v>PHIẾU XỬ LÝ HỒ SƠ THANH TOÁN VƯỢT THẨM QUYỀN PD</v>
          </cell>
        </row>
      </sheetData>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ow r="1">
          <cell r="A1" t="str">
            <v>PHIẾU XỬ LÝ HỒ SƠ THANH TOÁN VƯỢT THẨM QUYỀN PD</v>
          </cell>
        </row>
      </sheetData>
      <sheetData sheetId="3739">
        <row r="1">
          <cell r="A1" t="str">
            <v>PHIẾU XỬ LÝ HỒ SƠ THANH TOÁN VƯỢT THẨM QUYỀN PD</v>
          </cell>
        </row>
      </sheetData>
      <sheetData sheetId="3740" refreshError="1"/>
      <sheetData sheetId="3741">
        <row r="1">
          <cell r="A1" t="str">
            <v>PHIẾU XỬ LÝ HỒ SƠ THANH TOÁN VƯỢT THẨM QUYỀN PD</v>
          </cell>
        </row>
      </sheetData>
      <sheetData sheetId="3742" refreshError="1"/>
      <sheetData sheetId="3743" refreshError="1"/>
      <sheetData sheetId="3744" refreshError="1"/>
      <sheetData sheetId="3745" refreshError="1"/>
      <sheetData sheetId="3746" refreshError="1"/>
      <sheetData sheetId="3747" refreshError="1"/>
      <sheetData sheetId="3748" refreshError="1"/>
      <sheetData sheetId="3749">
        <row r="1">
          <cell r="A1" t="str">
            <v>PHIẾU XỬ LÝ HỒ SƠ THANH TOÁN VƯỢT THẨM QUYỀN PD</v>
          </cell>
        </row>
      </sheetData>
      <sheetData sheetId="3750">
        <row r="1">
          <cell r="A1" t="str">
            <v>PHIẾU XỬ LÝ HỒ SƠ THANH TOÁN VƯỢT THẨM QUYỀN PD</v>
          </cell>
        </row>
      </sheetData>
      <sheetData sheetId="3751">
        <row r="1">
          <cell r="A1" t="str">
            <v>PHIẾU XỬ LÝ HỒ SƠ THANH TOÁN VƯỢT THẨM QUYỀN PD</v>
          </cell>
        </row>
      </sheetData>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ow r="1">
          <cell r="A1" t="str">
            <v>PHIẾU XỬ LÝ HỒ SƠ THANH TOÁN VƯỢT THẨM QUYỀN PD</v>
          </cell>
        </row>
      </sheetData>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ow r="1">
          <cell r="A1" t="str">
            <v>PHIẾU XỬ LÝ HỒ SƠ THANH TOÁN VƯỢT THẨM QUYỀN PD</v>
          </cell>
        </row>
      </sheetData>
      <sheetData sheetId="3935" refreshError="1"/>
      <sheetData sheetId="3936" refreshError="1"/>
      <sheetData sheetId="3937" refreshError="1"/>
      <sheetData sheetId="3938" refreshError="1"/>
      <sheetData sheetId="3939" refreshError="1"/>
      <sheetData sheetId="3940">
        <row r="1">
          <cell r="A1" t="str">
            <v>PHIẾU XỬ LÝ HỒ SƠ THANH TOÁN VƯỢT THẨM QUYỀN PD</v>
          </cell>
        </row>
      </sheetData>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ow r="1">
          <cell r="A1" t="str">
            <v>PHIẾU XỬ LÝ HỒ SƠ THANH TOÁN VƯỢT THẨM QUYỀN PD</v>
          </cell>
        </row>
      </sheetData>
      <sheetData sheetId="3967">
        <row r="1">
          <cell r="A1" t="str">
            <v>PHIẾU XỬ LÝ HỒ SƠ THANH TOÁN VƯỢT THẨM QUYỀN PD</v>
          </cell>
        </row>
      </sheetData>
      <sheetData sheetId="3968">
        <row r="1">
          <cell r="A1" t="str">
            <v>PHIẾU XỬ LÝ HỒ SƠ THANH TOÁN VƯỢT THẨM QUYỀN PD</v>
          </cell>
        </row>
      </sheetData>
      <sheetData sheetId="3969">
        <row r="1">
          <cell r="A1" t="str">
            <v>PHIẾU XỬ LÝ HỒ SƠ THANH TOÁN VƯỢT THẨM QUYỀN PD</v>
          </cell>
        </row>
      </sheetData>
      <sheetData sheetId="3970">
        <row r="1">
          <cell r="A1" t="str">
            <v>PHIẾU XỬ LÝ HỒ SƠ THANH TOÁN VƯỢT THẨM QUYỀN PD</v>
          </cell>
        </row>
      </sheetData>
      <sheetData sheetId="3971">
        <row r="1">
          <cell r="A1" t="str">
            <v>PHIẾU XỬ LÝ HỒ SƠ THANH TOÁN VƯỢT THẨM QUYỀN PD</v>
          </cell>
        </row>
      </sheetData>
      <sheetData sheetId="3972">
        <row r="1">
          <cell r="A1" t="str">
            <v>PHIẾU XỬ LÝ HỒ SƠ THANH TOÁN VƯỢT THẨM QUYỀN PD</v>
          </cell>
        </row>
      </sheetData>
      <sheetData sheetId="3973">
        <row r="1">
          <cell r="A1" t="str">
            <v>PHIẾU XỬ LÝ HỒ SƠ THANH TOÁN VƯỢT THẨM QUYỀN PD</v>
          </cell>
        </row>
      </sheetData>
      <sheetData sheetId="3974">
        <row r="1">
          <cell r="A1" t="str">
            <v>PHIẾU XỬ LÝ HỒ SƠ THANH TOÁN VƯỢT THẨM QUYỀN PD</v>
          </cell>
        </row>
      </sheetData>
      <sheetData sheetId="3975">
        <row r="1">
          <cell r="A1" t="str">
            <v>PHIẾU XỬ LÝ HỒ SƠ THANH TOÁN VƯỢT THẨM QUYỀN PD</v>
          </cell>
        </row>
      </sheetData>
      <sheetData sheetId="3976">
        <row r="1">
          <cell r="A1" t="str">
            <v>PHIẾU XỬ LÝ HỒ SƠ THANH TOÁN VƯỢT THẨM QUYỀN PD</v>
          </cell>
        </row>
      </sheetData>
      <sheetData sheetId="3977">
        <row r="1">
          <cell r="A1" t="str">
            <v>PHIẾU XỬ LÝ HỒ SƠ THANH TOÁN VƯỢT THẨM QUYỀN PD</v>
          </cell>
        </row>
      </sheetData>
      <sheetData sheetId="3978">
        <row r="1">
          <cell r="A1" t="str">
            <v>PHIẾU XỬ LÝ HỒ SƠ THANH TOÁN VƯỢT THẨM QUYỀN PD</v>
          </cell>
        </row>
      </sheetData>
      <sheetData sheetId="3979">
        <row r="1">
          <cell r="A1" t="str">
            <v>PHIẾU XỬ LÝ HỒ SƠ THANH TOÁN VƯỢT THẨM QUYỀN PD</v>
          </cell>
        </row>
      </sheetData>
      <sheetData sheetId="3980">
        <row r="1">
          <cell r="A1" t="str">
            <v>PHIẾU XỬ LÝ HỒ SƠ THANH TOÁN VƯỢT THẨM QUYỀN PD</v>
          </cell>
        </row>
      </sheetData>
      <sheetData sheetId="3981">
        <row r="1">
          <cell r="A1" t="str">
            <v>PHIẾU XỬ LÝ HỒ SƠ THANH TOÁN VƯỢT THẨM QUYỀN PD</v>
          </cell>
        </row>
      </sheetData>
      <sheetData sheetId="3982">
        <row r="1">
          <cell r="A1" t="str">
            <v>PHIẾU XỬ LÝ HỒ SƠ THANH TOÁN VƯỢT THẨM QUYỀN PD</v>
          </cell>
        </row>
      </sheetData>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ow r="1">
          <cell r="A1" t="str">
            <v>PHIẾU XỬ LÝ HỒ SƠ THANH TOÁN VƯỢT THẨM QUYỀN PD</v>
          </cell>
        </row>
      </sheetData>
      <sheetData sheetId="3994">
        <row r="1">
          <cell r="A1" t="str">
            <v>PHIẾU XỬ LÝ HỒ SƠ THANH TOÁN VƯỢT THẨM QUYỀN PD</v>
          </cell>
        </row>
      </sheetData>
      <sheetData sheetId="3995">
        <row r="1">
          <cell r="A1" t="str">
            <v>PHIẾU XỬ LÝ HỒ SƠ THANH TOÁN VƯỢT THẨM QUYỀN PD</v>
          </cell>
        </row>
      </sheetData>
      <sheetData sheetId="3996" refreshError="1"/>
      <sheetData sheetId="3997" refreshError="1"/>
      <sheetData sheetId="3998" refreshError="1"/>
      <sheetData sheetId="3999" refreshError="1"/>
      <sheetData sheetId="4000" refreshError="1"/>
      <sheetData sheetId="4001" refreshError="1"/>
      <sheetData sheetId="4002" refreshError="1"/>
      <sheetData sheetId="4003">
        <row r="1">
          <cell r="A1" t="str">
            <v>PHIẾU XỬ LÝ HỒ SƠ THANH TOÁN VƯỢT THẨM QUYỀN PD</v>
          </cell>
        </row>
      </sheetData>
      <sheetData sheetId="4004">
        <row r="1">
          <cell r="A1" t="str">
            <v>PHIẾU XỬ LÝ HỒ SƠ THANH TOÁN VƯỢT THẨM QUYỀN PD</v>
          </cell>
        </row>
      </sheetData>
      <sheetData sheetId="4005">
        <row r="1">
          <cell r="A1" t="str">
            <v>PHIẾU XỬ LÝ HỒ SƠ THANH TOÁN VƯỢT THẨM QUYỀN PD</v>
          </cell>
        </row>
      </sheetData>
      <sheetData sheetId="4006" refreshError="1"/>
      <sheetData sheetId="4007" refreshError="1"/>
      <sheetData sheetId="4008" refreshError="1"/>
      <sheetData sheetId="4009" refreshError="1"/>
      <sheetData sheetId="4010">
        <row r="1">
          <cell r="A1" t="str">
            <v>PHIẾU XỬ LÝ HỒ SƠ THANH TOÁN VƯỢT THẨM QUYỀN PD</v>
          </cell>
        </row>
      </sheetData>
      <sheetData sheetId="4011" refreshError="1"/>
      <sheetData sheetId="4012">
        <row r="1">
          <cell r="A1" t="str">
            <v>PHIẾU XỬ LÝ HỒ SƠ THANH TOÁN VƯỢT THẨM QUYỀN PD</v>
          </cell>
        </row>
      </sheetData>
      <sheetData sheetId="4013">
        <row r="1">
          <cell r="A1" t="str">
            <v>PHIẾU XỬ LÝ HỒ SƠ THANH TOÁN VƯỢT THẨM QUYỀN PD</v>
          </cell>
        </row>
      </sheetData>
      <sheetData sheetId="4014">
        <row r="1">
          <cell r="A1" t="str">
            <v>PHIẾU XỬ LÝ HỒ SƠ THANH TOÁN VƯỢT THẨM QUYỀN PD</v>
          </cell>
        </row>
      </sheetData>
      <sheetData sheetId="4015">
        <row r="1">
          <cell r="A1" t="str">
            <v>PHIẾU XỬ LÝ HỒ SƠ THANH TOÁN VƯỢT THẨM QUYỀN PD</v>
          </cell>
        </row>
      </sheetData>
      <sheetData sheetId="4016">
        <row r="1">
          <cell r="A1" t="str">
            <v>PHIẾU XỬ LÝ HỒ SƠ THANH TOÁN VƯỢT THẨM QUYỀN PD</v>
          </cell>
        </row>
      </sheetData>
      <sheetData sheetId="4017">
        <row r="1">
          <cell r="A1" t="str">
            <v>PHIẾU XỬ LÝ HỒ SƠ THANH TOÁN VƯỢT THẨM QUYỀN PD</v>
          </cell>
        </row>
      </sheetData>
      <sheetData sheetId="4018" refreshError="1"/>
      <sheetData sheetId="4019" refreshError="1"/>
      <sheetData sheetId="4020">
        <row r="1">
          <cell r="A1" t="str">
            <v>PHIẾU XỬ LÝ HỒ SƠ THANH TOÁN VƯỢT THẨM QUYỀN PD</v>
          </cell>
        </row>
      </sheetData>
      <sheetData sheetId="4021">
        <row r="1">
          <cell r="A1" t="str">
            <v>PHIẾU XỬ LÝ HỒ SƠ THANH TOÁN VƯỢT THẨM QUYỀN PD</v>
          </cell>
        </row>
      </sheetData>
      <sheetData sheetId="4022" refreshError="1"/>
      <sheetData sheetId="4023">
        <row r="1">
          <cell r="A1" t="str">
            <v>PHIẾU XỬ LÝ HỒ SƠ THANH TOÁN VƯỢT THẨM QUYỀN PD</v>
          </cell>
        </row>
      </sheetData>
      <sheetData sheetId="4024">
        <row r="1">
          <cell r="A1" t="str">
            <v>PHIẾU XỬ LÝ HỒ SƠ THANH TOÁN VƯỢT THẨM QUYỀN PD</v>
          </cell>
        </row>
      </sheetData>
      <sheetData sheetId="4025">
        <row r="1">
          <cell r="A1" t="str">
            <v>PHIẾU XỬ LÝ HỒ SƠ THANH TOÁN VƯỢT THẨM QUYỀN PD</v>
          </cell>
        </row>
      </sheetData>
      <sheetData sheetId="4026">
        <row r="1">
          <cell r="A1" t="str">
            <v>PHIẾU XỬ LÝ HỒ SƠ THANH TOÁN VƯỢT THẨM QUYỀN PD</v>
          </cell>
        </row>
      </sheetData>
      <sheetData sheetId="4027">
        <row r="1">
          <cell r="A1" t="str">
            <v>PHIẾU XỬ LÝ HỒ SƠ THANH TOÁN VƯỢT THẨM QUYỀN PD</v>
          </cell>
        </row>
      </sheetData>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ow r="1">
          <cell r="A1" t="str">
            <v>PHIẾU XỬ LÝ HỒ SƠ THANH TOÁN VƯỢT THẨM QUYỀN PD</v>
          </cell>
        </row>
      </sheetData>
      <sheetData sheetId="4089">
        <row r="1">
          <cell r="A1" t="str">
            <v>PHIẾU XỬ LÝ HỒ SƠ THANH TOÁN VƯỢT THẨM QUYỀN PD</v>
          </cell>
        </row>
      </sheetData>
      <sheetData sheetId="4090">
        <row r="1">
          <cell r="A1" t="str">
            <v>PHIẾU XỬ LÝ HỒ SƠ THANH TOÁN VƯỢT THẨM QUYỀN PD</v>
          </cell>
        </row>
      </sheetData>
      <sheetData sheetId="4091">
        <row r="1">
          <cell r="A1" t="str">
            <v>PHIẾU XỬ LÝ HỒ SƠ THANH TOÁN VƯỢT THẨM QUYỀN PD</v>
          </cell>
        </row>
      </sheetData>
      <sheetData sheetId="4092">
        <row r="1">
          <cell r="A1" t="str">
            <v>PHIẾU XỬ LÝ HỒ SƠ THANH TOÁN VƯỢT THẨM QUYỀN PD</v>
          </cell>
        </row>
      </sheetData>
      <sheetData sheetId="4093">
        <row r="1">
          <cell r="A1" t="str">
            <v>PHIẾU XỬ LÝ HỒ SƠ THANH TOÁN VƯỢT THẨM QUYỀN PD</v>
          </cell>
        </row>
      </sheetData>
      <sheetData sheetId="4094">
        <row r="1">
          <cell r="A1" t="str">
            <v>PHIẾU XỬ LÝ HỒ SƠ THANH TOÁN VƯỢT THẨM QUYỀN PD</v>
          </cell>
        </row>
      </sheetData>
      <sheetData sheetId="4095">
        <row r="1">
          <cell r="A1" t="str">
            <v>PHIẾU XỬ LÝ HỒ SƠ THANH TOÁN VƯỢT THẨM QUYỀN PD</v>
          </cell>
        </row>
      </sheetData>
      <sheetData sheetId="4096">
        <row r="1">
          <cell r="A1" t="str">
            <v>PHIẾU XỬ LÝ HỒ SƠ THANH TOÁN VƯỢT THẨM QUYỀN PD</v>
          </cell>
        </row>
      </sheetData>
      <sheetData sheetId="4097">
        <row r="1">
          <cell r="A1" t="str">
            <v>PHIẾU XỬ LÝ HỒ SƠ THANH TOÁN VƯỢT THẨM QUYỀN PD</v>
          </cell>
        </row>
      </sheetData>
      <sheetData sheetId="4098">
        <row r="1">
          <cell r="A1" t="str">
            <v>PHIẾU XỬ LÝ HỒ SƠ THANH TOÁN VƯỢT THẨM QUYỀN PD</v>
          </cell>
        </row>
      </sheetData>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ow r="1">
          <cell r="A1" t="str">
            <v>PHIẾU XỬ LÝ HỒ SƠ THANH TOÁN VƯỢT THẨM QUYỀN PD</v>
          </cell>
        </row>
      </sheetData>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sheetData sheetId="4688" refreshError="1"/>
      <sheetData sheetId="4689" refreshError="1"/>
      <sheetData sheetId="4690" refreshError="1"/>
      <sheetData sheetId="4691" refreshError="1"/>
      <sheetData sheetId="4692" refreshError="1"/>
      <sheetData sheetId="4693">
        <row r="1">
          <cell r="A1" t="str">
            <v>PHIẾU XỬ LÝ HỒ SƠ THANH TOÁN VƯỢT THẨM QUYỀN PD</v>
          </cell>
        </row>
      </sheetData>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ow r="1">
          <cell r="A1" t="str">
            <v>PHIẾU XỬ LÝ HỒ SƠ THANH TOÁN VƯỢT THẨM QUYỀN PD</v>
          </cell>
        </row>
      </sheetData>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ow r="1">
          <cell r="A1" t="str">
            <v>PHIẾU XỬ LÝ HỒ SƠ THANH TOÁN VƯỢT THẨM QUYỀN PD</v>
          </cell>
        </row>
      </sheetData>
      <sheetData sheetId="4749">
        <row r="1">
          <cell r="A1" t="str">
            <v>PHIẾU XỬ LÝ HỒ SƠ THANH TOÁN VƯỢT THẨM QUYỀN PD</v>
          </cell>
        </row>
      </sheetData>
      <sheetData sheetId="4750">
        <row r="1">
          <cell r="A1" t="str">
            <v>PHIẾU XỬ LÝ HỒ SƠ THANH TOÁN VƯỢT THẨM QUYỀN PD</v>
          </cell>
        </row>
      </sheetData>
      <sheetData sheetId="4751">
        <row r="1">
          <cell r="A1" t="str">
            <v>PHIẾU XỬ LÝ HỒ SƠ THANH TOÁN VƯỢT THẨM QUYỀN PD</v>
          </cell>
        </row>
      </sheetData>
      <sheetData sheetId="4752">
        <row r="1">
          <cell r="A1" t="str">
            <v>PHIẾU XỬ LÝ HỒ SƠ THANH TOÁN VƯỢT THẨM QUYỀN PD</v>
          </cell>
        </row>
      </sheetData>
      <sheetData sheetId="4753">
        <row r="1">
          <cell r="A1" t="str">
            <v>PHIẾU XỬ LÝ HỒ SƠ THANH TOÁN VƯỢT THẨM QUYỀN PD</v>
          </cell>
        </row>
      </sheetData>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ow r="1">
          <cell r="A1" t="str">
            <v>PHIẾU XỬ LÝ HỒ SƠ THANH TOÁN VƯỢT THẨM QUYỀN PD</v>
          </cell>
        </row>
      </sheetData>
      <sheetData sheetId="4781">
        <row r="1">
          <cell r="A1" t="str">
            <v>PHIẾU XỬ LÝ HỒ SƠ THANH TOÁN VƯỢT THẨM QUYỀN PD</v>
          </cell>
        </row>
      </sheetData>
      <sheetData sheetId="4782">
        <row r="1">
          <cell r="A1" t="str">
            <v>PHIẾU XỬ LÝ HỒ SƠ THANH TOÁN VƯỢT THẨM QUYỀN PD</v>
          </cell>
        </row>
      </sheetData>
      <sheetData sheetId="4783">
        <row r="1">
          <cell r="A1" t="str">
            <v>PHIẾU XỬ LÝ HỒ SƠ THANH TOÁN VƯỢT THẨM QUYỀN PD</v>
          </cell>
        </row>
      </sheetData>
      <sheetData sheetId="4784">
        <row r="1">
          <cell r="A1" t="str">
            <v>PHIẾU XỬ LÝ HỒ SƠ THANH TOÁN VƯỢT THẨM QUYỀN PD</v>
          </cell>
        </row>
      </sheetData>
      <sheetData sheetId="4785">
        <row r="1">
          <cell r="A1" t="str">
            <v>PHIẾU XỬ LÝ HỒ SƠ THANH TOÁN VƯỢT THẨM QUYỀN PD</v>
          </cell>
        </row>
      </sheetData>
      <sheetData sheetId="4786">
        <row r="1">
          <cell r="A1" t="str">
            <v>PHIẾU XỬ LÝ HỒ SƠ THANH TOÁN VƯỢT THẨM QUYỀN PD</v>
          </cell>
        </row>
      </sheetData>
      <sheetData sheetId="4787">
        <row r="1">
          <cell r="A1" t="str">
            <v>PHIẾU XỬ LÝ HỒ SƠ THANH TOÁN VƯỢT THẨM QUYỀN PD</v>
          </cell>
        </row>
      </sheetData>
      <sheetData sheetId="4788">
        <row r="1">
          <cell r="A1" t="str">
            <v>PHIẾU XỬ LÝ HỒ SƠ THANH TOÁN VƯỢT THẨM QUYỀN PD</v>
          </cell>
        </row>
      </sheetData>
      <sheetData sheetId="4789">
        <row r="1">
          <cell r="A1" t="str">
            <v>PHIẾU XỬ LÝ HỒ SƠ THANH TOÁN VƯỢT THẨM QUYỀN PD</v>
          </cell>
        </row>
      </sheetData>
      <sheetData sheetId="4790">
        <row r="1">
          <cell r="A1" t="str">
            <v>PHIẾU XỬ LÝ HỒ SƠ THANH TOÁN VƯỢT THẨM QUYỀN PD</v>
          </cell>
        </row>
      </sheetData>
      <sheetData sheetId="4791">
        <row r="1">
          <cell r="A1" t="str">
            <v>PHIẾU XỬ LÝ HỒ SƠ THANH TOÁN VƯỢT THẨM QUYỀN PD</v>
          </cell>
        </row>
      </sheetData>
      <sheetData sheetId="4792">
        <row r="1">
          <cell r="A1" t="str">
            <v>PHIẾU XỬ LÝ HỒ SƠ THANH TOÁN VƯỢT THẨM QUYỀN PD</v>
          </cell>
        </row>
      </sheetData>
      <sheetData sheetId="4793">
        <row r="1">
          <cell r="A1" t="str">
            <v>PHIẾU XỬ LÝ HỒ SƠ THANH TOÁN VƯỢT THẨM QUYỀN PD</v>
          </cell>
        </row>
      </sheetData>
      <sheetData sheetId="4794">
        <row r="1">
          <cell r="A1" t="str">
            <v>PHIẾU XỬ LÝ HỒ SƠ THANH TOÁN VƯỢT THẨM QUYỀN PD</v>
          </cell>
        </row>
      </sheetData>
      <sheetData sheetId="4795">
        <row r="1">
          <cell r="A1" t="str">
            <v>PHIẾU XỬ LÝ HỒ SƠ THANH TOÁN VƯỢT THẨM QUYỀN PD</v>
          </cell>
        </row>
      </sheetData>
      <sheetData sheetId="4796"/>
      <sheetData sheetId="4797">
        <row r="1">
          <cell r="A1" t="str">
            <v>PHIẾU XỬ LÝ HỒ SƠ THANH TOÁN VƯỢT THẨM QUYỀN PD</v>
          </cell>
        </row>
      </sheetData>
      <sheetData sheetId="4798"/>
      <sheetData sheetId="4799"/>
      <sheetData sheetId="4800"/>
      <sheetData sheetId="4801">
        <row r="1">
          <cell r="A1" t="str">
            <v>PHIẾU XỬ LÝ HỒ SƠ THANH TOÁN VƯỢT THẨM QUYỀN PD</v>
          </cell>
        </row>
      </sheetData>
      <sheetData sheetId="4802">
        <row r="1">
          <cell r="A1" t="str">
            <v>PHIẾU XỬ LÝ HỒ SƠ THANH TOÁN VƯỢT THẨM QUYỀN PD</v>
          </cell>
        </row>
      </sheetData>
      <sheetData sheetId="4803"/>
      <sheetData sheetId="4804">
        <row r="1">
          <cell r="A1" t="str">
            <v>PHIẾU XỬ LÝ HỒ SƠ THANH TOÁN VƯỢT THẨM QUYỀN PD</v>
          </cell>
        </row>
      </sheetData>
      <sheetData sheetId="4805">
        <row r="1">
          <cell r="A1" t="str">
            <v>PHIẾU XỬ LÝ HỒ SƠ THANH TOÁN VƯỢT THẨM QUYỀN PD</v>
          </cell>
        </row>
      </sheetData>
      <sheetData sheetId="4806">
        <row r="1">
          <cell r="A1" t="str">
            <v>PHIẾU XỬ LÝ HỒ SƠ THANH TOÁN VƯỢT THẨM QUYỀN PD</v>
          </cell>
        </row>
      </sheetData>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row r="1">
          <cell r="A1" t="str">
            <v>PHIẾU XỬ LÝ HỒ SƠ THANH TOÁN VƯỢT THẨM QUYỀN PD</v>
          </cell>
        </row>
      </sheetData>
      <sheetData sheetId="4824">
        <row r="1">
          <cell r="A1" t="str">
            <v>PHIẾU XỬ LÝ HỒ SƠ THANH TOÁN VƯỢT THẨM QUYỀN PD</v>
          </cell>
        </row>
      </sheetData>
      <sheetData sheetId="4825">
        <row r="1">
          <cell r="A1" t="str">
            <v>PHIẾU XỬ LÝ HỒ SƠ THANH TOÁN VƯỢT THẨM QUYỀN PD</v>
          </cell>
        </row>
      </sheetData>
      <sheetData sheetId="4826">
        <row r="1">
          <cell r="A1" t="str">
            <v>PHIẾU XỬ LÝ HỒ SƠ THANH TOÁN VƯỢT THẨM QUYỀN PD</v>
          </cell>
        </row>
      </sheetData>
      <sheetData sheetId="4827">
        <row r="1">
          <cell r="A1" t="str">
            <v>PHIẾU XỬ LÝ HỒ SƠ THANH TOÁN VƯỢT THẨM QUYỀN PD</v>
          </cell>
        </row>
      </sheetData>
      <sheetData sheetId="4828">
        <row r="1">
          <cell r="A1" t="str">
            <v>PHIẾU XỬ LÝ HỒ SƠ THANH TOÁN VƯỢT THẨM QUYỀN PD</v>
          </cell>
        </row>
      </sheetData>
      <sheetData sheetId="4829">
        <row r="1">
          <cell r="A1" t="str">
            <v>PHIẾU XỬ LÝ HỒ SƠ THANH TOÁN VƯỢT THẨM QUYỀN PD</v>
          </cell>
        </row>
      </sheetData>
      <sheetData sheetId="4830"/>
      <sheetData sheetId="4831">
        <row r="1">
          <cell r="A1" t="str">
            <v>PHIẾU XỬ LÝ HỒ SƠ THANH TOÁN VƯỢT THẨM QUYỀN PD</v>
          </cell>
        </row>
      </sheetData>
      <sheetData sheetId="4832">
        <row r="1">
          <cell r="A1" t="str">
            <v>PHIẾU XỬ LÝ HỒ SƠ THANH TOÁN VƯỢT THẨM QUYỀN PD</v>
          </cell>
        </row>
      </sheetData>
      <sheetData sheetId="4833">
        <row r="1">
          <cell r="A1" t="str">
            <v>PHIẾU XỬ LÝ HỒ SƠ THANH TOÁN VƯỢT THẨM QUYỀN PD</v>
          </cell>
        </row>
      </sheetData>
      <sheetData sheetId="4834">
        <row r="1">
          <cell r="A1" t="str">
            <v>PHIẾU XỬ LÝ HỒ SƠ THANH TOÁN VƯỢT THẨM QUYỀN PD</v>
          </cell>
        </row>
      </sheetData>
      <sheetData sheetId="4835">
        <row r="1">
          <cell r="A1" t="str">
            <v>PHIẾU XỬ LÝ HỒ SƠ THANH TOÁN VƯỢT THẨM QUYỀN PD</v>
          </cell>
        </row>
      </sheetData>
      <sheetData sheetId="4836">
        <row r="1">
          <cell r="A1" t="str">
            <v>PHIẾU XỬ LÝ HỒ SƠ THANH TOÁN VƯỢT THẨM QUYỀN PD</v>
          </cell>
        </row>
      </sheetData>
      <sheetData sheetId="4837">
        <row r="1">
          <cell r="A1" t="str">
            <v>PHIẾU XỬ LÝ HỒ SƠ THANH TOÁN VƯỢT THẨM QUYỀN PD</v>
          </cell>
        </row>
      </sheetData>
      <sheetData sheetId="4838">
        <row r="1">
          <cell r="A1" t="str">
            <v>PHIẾU XỬ LÝ HỒ SƠ THANH TOÁN VƯỢT THẨM QUYỀN PD</v>
          </cell>
        </row>
      </sheetData>
      <sheetData sheetId="4839">
        <row r="1">
          <cell r="A1" t="str">
            <v>PHIẾU XỬ LÝ HỒ SƠ THANH TOÁN VƯỢT THẨM QUYỀN PD</v>
          </cell>
        </row>
      </sheetData>
      <sheetData sheetId="4840">
        <row r="1">
          <cell r="A1" t="str">
            <v>PHIẾU XỬ LÝ HỒ SƠ THANH TOÁN VƯỢT THẨM QUYỀN PD</v>
          </cell>
        </row>
      </sheetData>
      <sheetData sheetId="4841">
        <row r="1">
          <cell r="A1" t="str">
            <v>PHIẾU XỬ LÝ HỒ SƠ THANH TOÁN VƯỢT THẨM QUYỀN PD</v>
          </cell>
        </row>
      </sheetData>
      <sheetData sheetId="4842">
        <row r="1">
          <cell r="A1" t="str">
            <v>PHIẾU XỬ LÝ HỒ SƠ THANH TOÁN VƯỢT THẨM QUYỀN PD</v>
          </cell>
        </row>
      </sheetData>
      <sheetData sheetId="4843">
        <row r="1">
          <cell r="A1" t="str">
            <v>PHIẾU XỬ LÝ HỒ SƠ THANH TOÁN VƯỢT THẨM QUYỀN PD</v>
          </cell>
        </row>
      </sheetData>
      <sheetData sheetId="4844">
        <row r="1">
          <cell r="A1" t="str">
            <v>PHIẾU XỬ LÝ HỒ SƠ THANH TOÁN VƯỢT THẨM QUYỀN PD</v>
          </cell>
        </row>
      </sheetData>
      <sheetData sheetId="4845">
        <row r="1">
          <cell r="A1" t="str">
            <v>PHIẾU XỬ LÝ HỒ SƠ THANH TOÁN VƯỢT THẨM QUYỀN PD</v>
          </cell>
        </row>
      </sheetData>
      <sheetData sheetId="4846">
        <row r="1">
          <cell r="A1" t="str">
            <v>PHIẾU XỬ LÝ HỒ SƠ THANH TOÁN VƯỢT THẨM QUYỀN PD</v>
          </cell>
        </row>
      </sheetData>
      <sheetData sheetId="4847">
        <row r="1">
          <cell r="A1" t="str">
            <v>PHIẾU XỬ LÝ HỒ SƠ THANH TOÁN VƯỢT THẨM QUYỀN PD</v>
          </cell>
        </row>
      </sheetData>
      <sheetData sheetId="4848">
        <row r="1">
          <cell r="A1" t="str">
            <v>PHIẾU XỬ LÝ HỒ SƠ THANH TOÁN VƯỢT THẨM QUYỀN PD</v>
          </cell>
        </row>
      </sheetData>
      <sheetData sheetId="4849">
        <row r="1">
          <cell r="A1" t="str">
            <v>PHIẾU XỬ LÝ HỒ SƠ THANH TOÁN VƯỢT THẨM QUYỀN PD</v>
          </cell>
        </row>
      </sheetData>
      <sheetData sheetId="4850">
        <row r="1">
          <cell r="A1" t="str">
            <v>PHIẾU XỬ LÝ HỒ SƠ THANH TOÁN VƯỢT THẨM QUYỀN PD</v>
          </cell>
        </row>
      </sheetData>
      <sheetData sheetId="4851">
        <row r="1">
          <cell r="A1" t="str">
            <v>PHIẾU XỬ LÝ HỒ SƠ THANH TOÁN VƯỢT THẨM QUYỀN PD</v>
          </cell>
        </row>
      </sheetData>
      <sheetData sheetId="4852">
        <row r="1">
          <cell r="A1" t="str">
            <v>PHIẾU XỬ LÝ HỒ SƠ THANH TOÁN VƯỢT THẨM QUYỀN PD</v>
          </cell>
        </row>
      </sheetData>
      <sheetData sheetId="4853">
        <row r="1">
          <cell r="A1" t="str">
            <v>PHIẾU XỬ LÝ HỒ SƠ THANH TOÁN VƯỢT THẨM QUYỀN PD</v>
          </cell>
        </row>
      </sheetData>
      <sheetData sheetId="4854">
        <row r="1">
          <cell r="A1" t="str">
            <v>PHIẾU XỬ LÝ HỒ SƠ THANH TOÁN VƯỢT THẨM QUYỀN PD</v>
          </cell>
        </row>
      </sheetData>
      <sheetData sheetId="4855">
        <row r="1">
          <cell r="A1" t="str">
            <v>PHIẾU XỬ LÝ HỒ SƠ THANH TOÁN VƯỢT THẨM QUYỀN PD</v>
          </cell>
        </row>
      </sheetData>
      <sheetData sheetId="4856">
        <row r="1">
          <cell r="A1" t="str">
            <v>PHIẾU XỬ LÝ HỒ SƠ THANH TOÁN VƯỢT THẨM QUYỀN PD</v>
          </cell>
        </row>
      </sheetData>
      <sheetData sheetId="4857">
        <row r="1">
          <cell r="A1" t="str">
            <v>PHIẾU XỬ LÝ HỒ SƠ THANH TOÁN VƯỢT THẨM QUYỀN PD</v>
          </cell>
        </row>
      </sheetData>
      <sheetData sheetId="4858">
        <row r="1">
          <cell r="A1" t="str">
            <v>PHIẾU XỬ LÝ HỒ SƠ THANH TOÁN VƯỢT THẨM QUYỀN PD</v>
          </cell>
        </row>
      </sheetData>
      <sheetData sheetId="4859">
        <row r="1">
          <cell r="A1" t="str">
            <v>PHIẾU XỬ LÝ HỒ SƠ THANH TOÁN VƯỢT THẨM QUYỀN PD</v>
          </cell>
        </row>
      </sheetData>
      <sheetData sheetId="4860">
        <row r="1">
          <cell r="A1" t="str">
            <v>PHIẾU XỬ LÝ HỒ SƠ THANH TOÁN VƯỢT THẨM QUYỀN PD</v>
          </cell>
        </row>
      </sheetData>
      <sheetData sheetId="4861">
        <row r="1">
          <cell r="A1" t="str">
            <v>PHIẾU XỬ LÝ HỒ SƠ THANH TOÁN VƯỢT THẨM QUYỀN PD</v>
          </cell>
        </row>
      </sheetData>
      <sheetData sheetId="4862">
        <row r="1">
          <cell r="A1" t="str">
            <v>PHIẾU XỬ LÝ HỒ SƠ THANH TOÁN VƯỢT THẨM QUYỀN PD</v>
          </cell>
        </row>
      </sheetData>
      <sheetData sheetId="4863">
        <row r="1">
          <cell r="A1" t="str">
            <v>PHIẾU XỬ LÝ HỒ SƠ THANH TOÁN VƯỢT THẨM QUYỀN PD</v>
          </cell>
        </row>
      </sheetData>
      <sheetData sheetId="4864">
        <row r="1">
          <cell r="A1" t="str">
            <v>PHIẾU XỬ LÝ HỒ SƠ THANH TOÁN VƯỢT THẨM QUYỀN PD</v>
          </cell>
        </row>
      </sheetData>
      <sheetData sheetId="4865">
        <row r="1">
          <cell r="A1" t="str">
            <v>PHIẾU XỬ LÝ HỒ SƠ THANH TOÁN VƯỢT THẨM QUYỀN PD</v>
          </cell>
        </row>
      </sheetData>
      <sheetData sheetId="4866">
        <row r="1">
          <cell r="A1" t="str">
            <v>PHIẾU XỬ LÝ HỒ SƠ THANH TOÁN VƯỢT THẨM QUYỀN PD</v>
          </cell>
        </row>
      </sheetData>
      <sheetData sheetId="4867">
        <row r="1">
          <cell r="A1" t="str">
            <v>PHIẾU XỬ LÝ HỒ SƠ THANH TOÁN VƯỢT THẨM QUYỀN PD</v>
          </cell>
        </row>
      </sheetData>
      <sheetData sheetId="4868">
        <row r="1">
          <cell r="A1" t="str">
            <v>PHIẾU XỬ LÝ HỒ SƠ THANH TOÁN VƯỢT THẨM QUYỀN PD</v>
          </cell>
        </row>
      </sheetData>
      <sheetData sheetId="4869">
        <row r="1">
          <cell r="A1" t="str">
            <v>PHIẾU XỬ LÝ HỒ SƠ THANH TOÁN VƯỢT THẨM QUYỀN PD</v>
          </cell>
        </row>
      </sheetData>
      <sheetData sheetId="4870">
        <row r="1">
          <cell r="A1" t="str">
            <v>PHIẾU XỬ LÝ HỒ SƠ THANH TOÁN VƯỢT THẨM QUYỀN PD</v>
          </cell>
        </row>
      </sheetData>
      <sheetData sheetId="4871">
        <row r="1">
          <cell r="A1" t="str">
            <v>PHIẾU XỬ LÝ HỒ SƠ THANH TOÁN VƯỢT THẨM QUYỀN PD</v>
          </cell>
        </row>
      </sheetData>
      <sheetData sheetId="4872">
        <row r="1">
          <cell r="A1" t="str">
            <v>PHIẾU XỬ LÝ HỒ SƠ THANH TOÁN VƯỢT THẨM QUYỀN PD</v>
          </cell>
        </row>
      </sheetData>
      <sheetData sheetId="4873">
        <row r="1">
          <cell r="A1" t="str">
            <v>PHIẾU XỬ LÝ HỒ SƠ THANH TOÁN VƯỢT THẨM QUYỀN PD</v>
          </cell>
        </row>
      </sheetData>
      <sheetData sheetId="4874">
        <row r="1">
          <cell r="A1" t="str">
            <v>PHIẾU XỬ LÝ HỒ SƠ THANH TOÁN VƯỢT THẨM QUYỀN PD</v>
          </cell>
        </row>
      </sheetData>
      <sheetData sheetId="4875">
        <row r="1">
          <cell r="A1" t="str">
            <v>PHIẾU XỬ LÝ HỒ SƠ THANH TOÁN VƯỢT THẨM QUYỀN PD</v>
          </cell>
        </row>
      </sheetData>
      <sheetData sheetId="4876">
        <row r="1">
          <cell r="A1" t="str">
            <v>PHIẾU XỬ LÝ HỒ SƠ THANH TOÁN VƯỢT THẨM QUYỀN PD</v>
          </cell>
        </row>
      </sheetData>
      <sheetData sheetId="4877">
        <row r="1">
          <cell r="A1" t="str">
            <v>PHIẾU XỬ LÝ HỒ SƠ THANH TOÁN VƯỢT THẨM QUYỀN PD</v>
          </cell>
        </row>
      </sheetData>
      <sheetData sheetId="4878">
        <row r="1">
          <cell r="A1" t="str">
            <v>PHIẾU XỬ LÝ HỒ SƠ THANH TOÁN VƯỢT THẨM QUYỀN PD</v>
          </cell>
        </row>
      </sheetData>
      <sheetData sheetId="4879">
        <row r="1">
          <cell r="A1" t="str">
            <v>PHIẾU XỬ LÝ HỒ SƠ THANH TOÁN VƯỢT THẨM QUYỀN PD</v>
          </cell>
        </row>
      </sheetData>
      <sheetData sheetId="4880">
        <row r="1">
          <cell r="A1" t="str">
            <v>PHIẾU XỬ LÝ HỒ SƠ THANH TOÁN VƯỢT THẨM QUYỀN PD</v>
          </cell>
        </row>
      </sheetData>
      <sheetData sheetId="4881">
        <row r="1">
          <cell r="A1" t="str">
            <v>PHIẾU XỬ LÝ HỒ SƠ THANH TOÁN VƯỢT THẨM QUYỀN PD</v>
          </cell>
        </row>
      </sheetData>
      <sheetData sheetId="4882">
        <row r="1">
          <cell r="A1" t="str">
            <v>PHIẾU XỬ LÝ HỒ SƠ THANH TOÁN VƯỢT THẨM QUYỀN PD</v>
          </cell>
        </row>
      </sheetData>
      <sheetData sheetId="4883">
        <row r="1">
          <cell r="A1" t="str">
            <v>PHIẾU XỬ LÝ HỒ SƠ THANH TOÁN VƯỢT THẨM QUYỀN PD</v>
          </cell>
        </row>
      </sheetData>
      <sheetData sheetId="4884">
        <row r="1">
          <cell r="A1" t="str">
            <v>PHIẾU XỬ LÝ HỒ SƠ THANH TOÁN VƯỢT THẨM QUYỀN PD</v>
          </cell>
        </row>
      </sheetData>
      <sheetData sheetId="4885">
        <row r="1">
          <cell r="A1" t="str">
            <v>PHIẾU XỬ LÝ HỒ SƠ THANH TOÁN VƯỢT THẨM QUYỀN PD</v>
          </cell>
        </row>
      </sheetData>
      <sheetData sheetId="4886">
        <row r="1">
          <cell r="A1" t="str">
            <v>PHIẾU XỬ LÝ HỒ SƠ THANH TOÁN VƯỢT THẨM QUYỀN PD</v>
          </cell>
        </row>
      </sheetData>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ow r="1">
          <cell r="A1" t="str">
            <v>PHIẾU XỬ LÝ HỒ SƠ THANH TOÁN VƯỢT THẨM QUYỀN PD</v>
          </cell>
        </row>
      </sheetData>
      <sheetData sheetId="5025">
        <row r="1">
          <cell r="A1" t="str">
            <v>PHIẾU XỬ LÝ HỒ SƠ THANH TOÁN VƯỢT THẨM QUYỀN PD</v>
          </cell>
        </row>
      </sheetData>
      <sheetData sheetId="5026">
        <row r="1">
          <cell r="A1" t="str">
            <v>PHIẾU XỬ LÝ HỒ SƠ THANH TOÁN VƯỢT THẨM QUYỀN PD</v>
          </cell>
        </row>
      </sheetData>
      <sheetData sheetId="5027">
        <row r="1">
          <cell r="A1" t="str">
            <v>PHIẾU XỬ LÝ HỒ SƠ THANH TOÁN VƯỢT THẨM QUYỀN PD</v>
          </cell>
        </row>
      </sheetData>
      <sheetData sheetId="5028">
        <row r="1">
          <cell r="A1" t="str">
            <v>PHIẾU XỬ LÝ HỒ SƠ THANH TOÁN VƯỢT THẨM QUYỀN PD</v>
          </cell>
        </row>
      </sheetData>
      <sheetData sheetId="5029">
        <row r="1">
          <cell r="A1" t="str">
            <v>PHIẾU XỬ LÝ HỒ SƠ THANH TOÁN VƯỢT THẨM QUYỀN PD</v>
          </cell>
        </row>
      </sheetData>
      <sheetData sheetId="5030">
        <row r="1">
          <cell r="A1" t="str">
            <v>PHIẾU XỬ LÝ HỒ SƠ THANH TOÁN VƯỢT THẨM QUYỀN PD</v>
          </cell>
        </row>
      </sheetData>
      <sheetData sheetId="5031">
        <row r="1">
          <cell r="A1" t="str">
            <v>PHIẾU XỬ LÝ HỒ SƠ THANH TOÁN VƯỢT THẨM QUYỀN PD</v>
          </cell>
        </row>
      </sheetData>
      <sheetData sheetId="5032">
        <row r="1">
          <cell r="A1" t="str">
            <v>PHIẾU XỬ LÝ HỒ SƠ THANH TOÁN VƯỢT THẨM QUYỀN PD</v>
          </cell>
        </row>
      </sheetData>
      <sheetData sheetId="5033">
        <row r="1">
          <cell r="A1" t="str">
            <v>PHIẾU XỬ LÝ HỒ SƠ THANH TOÁN VƯỢT THẨM QUYỀN PD</v>
          </cell>
        </row>
      </sheetData>
      <sheetData sheetId="5034">
        <row r="1">
          <cell r="A1" t="str">
            <v>PHIẾU XỬ LÝ HỒ SƠ THANH TOÁN VƯỢT THẨM QUYỀN PD</v>
          </cell>
        </row>
      </sheetData>
      <sheetData sheetId="5035">
        <row r="1">
          <cell r="A1" t="str">
            <v>PHIẾU XỬ LÝ HỒ SƠ THANH TOÁN VƯỢT THẨM QUYỀN PD</v>
          </cell>
        </row>
      </sheetData>
      <sheetData sheetId="5036">
        <row r="1">
          <cell r="A1" t="str">
            <v>PHIẾU XỬ LÝ HỒ SƠ THANH TOÁN VƯỢT THẨM QUYỀN PD</v>
          </cell>
        </row>
      </sheetData>
      <sheetData sheetId="5037" refreshError="1"/>
      <sheetData sheetId="5038">
        <row r="1">
          <cell r="A1" t="str">
            <v>PHIẾU XỬ LÝ HỒ SƠ THANH TOÁN VƯỢT THẨM QUYỀN PD</v>
          </cell>
        </row>
      </sheetData>
      <sheetData sheetId="5039" refreshError="1"/>
      <sheetData sheetId="5040" refreshError="1"/>
      <sheetData sheetId="5041" refreshError="1"/>
      <sheetData sheetId="5042">
        <row r="1">
          <cell r="A1" t="str">
            <v>PHIẾU XỬ LÝ HỒ SƠ THANH TOÁN VƯỢT THẨM QUYỀN PD</v>
          </cell>
        </row>
      </sheetData>
      <sheetData sheetId="5043">
        <row r="1">
          <cell r="A1" t="str">
            <v>PHIẾU XỬ LÝ HỒ SƠ THANH TOÁN VƯỢT THẨM QUYỀN PD</v>
          </cell>
        </row>
      </sheetData>
      <sheetData sheetId="5044">
        <row r="1">
          <cell r="A1" t="str">
            <v>PHIẾU XỬ LÝ HỒ SƠ THANH TOÁN VƯỢT THẨM QUYỀN PD</v>
          </cell>
        </row>
      </sheetData>
      <sheetData sheetId="5045">
        <row r="1">
          <cell r="A1" t="str">
            <v>PHIẾU XỬ LÝ HỒ SƠ THANH TOÁN VƯỢT THẨM QUYỀN PD</v>
          </cell>
        </row>
      </sheetData>
      <sheetData sheetId="5046">
        <row r="1">
          <cell r="A1" t="str">
            <v>PHIẾU XỬ LÝ HỒ SƠ THANH TOÁN VƯỢT THẨM QUYỀN PD</v>
          </cell>
        </row>
      </sheetData>
      <sheetData sheetId="5047">
        <row r="1">
          <cell r="A1" t="str">
            <v>PHIẾU XỬ LÝ HỒ SƠ THANH TOÁN VƯỢT THẨM QUYỀN PD</v>
          </cell>
        </row>
      </sheetData>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ow r="1">
          <cell r="A1" t="str">
            <v>PHIẾU XỬ LÝ HỒ SƠ THANH TOÁN VƯỢT THẨM QUYỀN PD</v>
          </cell>
        </row>
      </sheetData>
      <sheetData sheetId="5122">
        <row r="1">
          <cell r="A1" t="str">
            <v>PHIẾU XỬ LÝ HỒ SƠ THANH TOÁN VƯỢT THẨM QUYỀN PD</v>
          </cell>
        </row>
      </sheetData>
      <sheetData sheetId="5123">
        <row r="1">
          <cell r="A1" t="str">
            <v>PHIẾU XỬ LÝ HỒ SƠ THANH TOÁN VƯỢT THẨM QUYỀN PD</v>
          </cell>
        </row>
      </sheetData>
      <sheetData sheetId="5124">
        <row r="1">
          <cell r="A1" t="str">
            <v>PHIẾU XỬ LÝ HỒ SƠ THANH TOÁN VƯỢT THẨM QUYỀN PD</v>
          </cell>
        </row>
      </sheetData>
      <sheetData sheetId="5125">
        <row r="1">
          <cell r="A1" t="str">
            <v>PHIẾU XỬ LÝ HỒ SƠ THANH TOÁN VƯỢT THẨM QUYỀN PD</v>
          </cell>
        </row>
      </sheetData>
      <sheetData sheetId="5126">
        <row r="1">
          <cell r="A1" t="str">
            <v>PHIẾU XỬ LÝ HỒ SƠ THANH TOÁN VƯỢT THẨM QUYỀN PD</v>
          </cell>
        </row>
      </sheetData>
      <sheetData sheetId="5127">
        <row r="1">
          <cell r="A1" t="str">
            <v>PHIẾU XỬ LÝ HỒ SƠ THANH TOÁN VƯỢT THẨM QUYỀN PD</v>
          </cell>
        </row>
      </sheetData>
      <sheetData sheetId="5128">
        <row r="1">
          <cell r="A1" t="str">
            <v>PHIẾU XỬ LÝ HỒ SƠ THANH TOÁN VƯỢT THẨM QUYỀN PD</v>
          </cell>
        </row>
      </sheetData>
      <sheetData sheetId="5129">
        <row r="1">
          <cell r="A1" t="str">
            <v>PHIẾU XỬ LÝ HỒ SƠ THANH TOÁN VƯỢT THẨM QUYỀN PD</v>
          </cell>
        </row>
      </sheetData>
      <sheetData sheetId="5130">
        <row r="1">
          <cell r="A1" t="str">
            <v>PHIẾU XỬ LÝ HỒ SƠ THANH TOÁN VƯỢT THẨM QUYỀN PD</v>
          </cell>
        </row>
      </sheetData>
      <sheetData sheetId="5131">
        <row r="1">
          <cell r="A1" t="str">
            <v>PHIẾU XỬ LÝ HỒ SƠ THANH TOÁN VƯỢT THẨM QUYỀN PD</v>
          </cell>
        </row>
      </sheetData>
      <sheetData sheetId="5132">
        <row r="1">
          <cell r="A1" t="str">
            <v>PHIẾU XỬ LÝ HỒ SƠ THANH TOÁN VƯỢT THẨM QUYỀN PD</v>
          </cell>
        </row>
      </sheetData>
      <sheetData sheetId="5133">
        <row r="1">
          <cell r="A1" t="str">
            <v>PHIẾU XỬ LÝ HỒ SƠ THANH TOÁN VƯỢT THẨM QUYỀN PD</v>
          </cell>
        </row>
      </sheetData>
      <sheetData sheetId="5134">
        <row r="1">
          <cell r="A1" t="str">
            <v>PHIẾU XỬ LÝ HỒ SƠ THANH TOÁN VƯỢT THẨM QUYỀN PD</v>
          </cell>
        </row>
      </sheetData>
      <sheetData sheetId="5135">
        <row r="1">
          <cell r="A1" t="str">
            <v>PHIẾU XỬ LÝ HỒ SƠ THANH TOÁN VƯỢT THẨM QUYỀN PD</v>
          </cell>
        </row>
      </sheetData>
      <sheetData sheetId="5136">
        <row r="1">
          <cell r="A1" t="str">
            <v>PHIẾU XỬ LÝ HỒ SƠ THANH TOÁN VƯỢT THẨM QUYỀN PD</v>
          </cell>
        </row>
      </sheetData>
      <sheetData sheetId="5137">
        <row r="1">
          <cell r="A1" t="str">
            <v>PHIẾU XỬ LÝ HỒ SƠ THANH TOÁN VƯỢT THẨM QUYỀN PD</v>
          </cell>
        </row>
      </sheetData>
      <sheetData sheetId="5138">
        <row r="1">
          <cell r="A1" t="str">
            <v>PHIẾU XỬ LÝ HỒ SƠ THANH TOÁN VƯỢT THẨM QUYỀN PD</v>
          </cell>
        </row>
      </sheetData>
      <sheetData sheetId="5139"/>
      <sheetData sheetId="5140"/>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ow r="1">
          <cell r="A1" t="str">
            <v>PHIẾU XỬ LÝ HỒ SƠ THANH TOÁN VƯỢT THẨM QUYỀN PD</v>
          </cell>
        </row>
      </sheetData>
      <sheetData sheetId="5297" refreshError="1"/>
      <sheetData sheetId="5298" refreshError="1"/>
      <sheetData sheetId="5299" refreshError="1"/>
      <sheetData sheetId="5300" refreshError="1"/>
      <sheetData sheetId="5301" refreshError="1"/>
      <sheetData sheetId="5302" refreshError="1"/>
      <sheetData sheetId="5303" refreshError="1"/>
      <sheetData sheetId="5304"/>
      <sheetData sheetId="5305"/>
      <sheetData sheetId="5306"/>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ow r="1">
          <cell r="A1" t="str">
            <v>PHIẾU XỬ LÝ HỒ SƠ THANH TOÁN VƯỢT THẨM QUYỀN PD</v>
          </cell>
        </row>
      </sheetData>
      <sheetData sheetId="5354">
        <row r="1">
          <cell r="A1" t="str">
            <v>PHIẾU XỬ LÝ HỒ SƠ THANH TOÁN VƯỢT THẨM QUYỀN PD</v>
          </cell>
        </row>
      </sheetData>
      <sheetData sheetId="5355">
        <row r="1">
          <cell r="A1" t="str">
            <v>PHIẾU XỬ LÝ HỒ SƠ THANH TOÁN VƯỢT THẨM QUYỀN PD</v>
          </cell>
        </row>
      </sheetData>
      <sheetData sheetId="5356">
        <row r="1">
          <cell r="A1" t="str">
            <v>PHIẾU XỬ LÝ HỒ SƠ THANH TOÁN VƯỢT THẨM QUYỀN PD</v>
          </cell>
        </row>
      </sheetData>
      <sheetData sheetId="5357">
        <row r="1">
          <cell r="A1" t="str">
            <v>PHIẾU XỬ LÝ HỒ SƠ THANH TOÁN VƯỢT THẨM QUYỀN PD</v>
          </cell>
        </row>
      </sheetData>
      <sheetData sheetId="5358">
        <row r="1">
          <cell r="A1" t="str">
            <v>PHIẾU XỬ LÝ HỒ SƠ THANH TOÁN VƯỢT THẨM QUYỀN PD</v>
          </cell>
        </row>
      </sheetData>
      <sheetData sheetId="5359">
        <row r="1">
          <cell r="A1" t="str">
            <v>PHIẾU XỬ LÝ HỒ SƠ THANH TOÁN VƯỢT THẨM QUYỀN PD</v>
          </cell>
        </row>
      </sheetData>
      <sheetData sheetId="5360">
        <row r="1">
          <cell r="A1" t="str">
            <v>PHIẾU XỬ LÝ HỒ SƠ THANH TOÁN VƯỢT THẨM QUYỀN PD</v>
          </cell>
        </row>
      </sheetData>
      <sheetData sheetId="5361">
        <row r="1">
          <cell r="A1" t="str">
            <v>PHIẾU XỬ LÝ HỒ SƠ THANH TOÁN VƯỢT THẨM QUYỀN PD</v>
          </cell>
        </row>
      </sheetData>
      <sheetData sheetId="5362">
        <row r="1">
          <cell r="A1" t="str">
            <v>PHIẾU XỬ LÝ HỒ SƠ THANH TOÁN VƯỢT THẨM QUYỀN PD</v>
          </cell>
        </row>
      </sheetData>
      <sheetData sheetId="5363">
        <row r="1">
          <cell r="A1" t="str">
            <v>PHIẾU XỬ LÝ HỒ SƠ THANH TOÁN VƯỢT THẨM QUYỀN PD</v>
          </cell>
        </row>
      </sheetData>
      <sheetData sheetId="5364">
        <row r="1">
          <cell r="A1" t="str">
            <v>PHIẾU XỬ LÝ HỒ SƠ THANH TOÁN VƯỢT THẨM QUYỀN PD</v>
          </cell>
        </row>
      </sheetData>
      <sheetData sheetId="5365">
        <row r="1">
          <cell r="A1" t="str">
            <v>PHIẾU XỬ LÝ HỒ SƠ THANH TOÁN VƯỢT THẨM QUYỀN PD</v>
          </cell>
        </row>
      </sheetData>
      <sheetData sheetId="5366">
        <row r="1">
          <cell r="A1" t="str">
            <v>PHIẾU XỬ LÝ HỒ SƠ THANH TOÁN VƯỢT THẨM QUYỀN PD</v>
          </cell>
        </row>
      </sheetData>
      <sheetData sheetId="5367">
        <row r="1">
          <cell r="A1" t="str">
            <v>PHIẾU XỬ LÝ HỒ SƠ THANH TOÁN VƯỢT THẨM QUYỀN PD</v>
          </cell>
        </row>
      </sheetData>
      <sheetData sheetId="5368">
        <row r="1">
          <cell r="A1" t="str">
            <v>PHIẾU XỬ LÝ HỒ SƠ THANH TOÁN VƯỢT THẨM QUYỀN PD</v>
          </cell>
        </row>
      </sheetData>
      <sheetData sheetId="5369">
        <row r="1">
          <cell r="A1" t="str">
            <v>PHIẾU XỬ LÝ HỒ SƠ THANH TOÁN VƯỢT THẨM QUYỀN PD</v>
          </cell>
        </row>
      </sheetData>
      <sheetData sheetId="5370">
        <row r="1">
          <cell r="A1" t="str">
            <v>PHIẾU XỬ LÝ HỒ SƠ THANH TOÁN VƯỢT THẨM QUYỀN PD</v>
          </cell>
        </row>
      </sheetData>
      <sheetData sheetId="5371">
        <row r="1">
          <cell r="A1" t="str">
            <v>PHIẾU XỬ LÝ HỒ SƠ THANH TOÁN VƯỢT THẨM QUYỀN PD</v>
          </cell>
        </row>
      </sheetData>
      <sheetData sheetId="5372">
        <row r="1">
          <cell r="A1" t="str">
            <v>PHIẾU XỬ LÝ HỒ SƠ THANH TOÁN VƯỢT THẨM QUYỀN PD</v>
          </cell>
        </row>
      </sheetData>
      <sheetData sheetId="5373">
        <row r="1">
          <cell r="A1" t="str">
            <v>PHIẾU XỬ LÝ HỒ SƠ THANH TOÁN VƯỢT THẨM QUYỀN PD</v>
          </cell>
        </row>
      </sheetData>
      <sheetData sheetId="5374">
        <row r="1">
          <cell r="A1" t="str">
            <v>PHIẾU XỬ LÝ HỒ SƠ THANH TOÁN VƯỢT THẨM QUYỀN PD</v>
          </cell>
        </row>
      </sheetData>
      <sheetData sheetId="5375">
        <row r="1">
          <cell r="A1" t="str">
            <v>PHIẾU XỬ LÝ HỒ SƠ THANH TOÁN VƯỢT THẨM QUYỀN PD</v>
          </cell>
        </row>
      </sheetData>
      <sheetData sheetId="5376">
        <row r="1">
          <cell r="A1" t="str">
            <v>PHIẾU XỬ LÝ HỒ SƠ THANH TOÁN VƯỢT THẨM QUYỀN PD</v>
          </cell>
        </row>
      </sheetData>
      <sheetData sheetId="5377">
        <row r="1">
          <cell r="A1" t="str">
            <v>PHIẾU XỬ LÝ HỒ SƠ THANH TOÁN VƯỢT THẨM QUYỀN PD</v>
          </cell>
        </row>
      </sheetData>
      <sheetData sheetId="5378">
        <row r="1">
          <cell r="A1" t="str">
            <v>PHIẾU XỬ LÝ HỒ SƠ THANH TOÁN VƯỢT THẨM QUYỀN PD</v>
          </cell>
        </row>
      </sheetData>
      <sheetData sheetId="5379">
        <row r="1">
          <cell r="A1" t="str">
            <v>PHIẾU XỬ LÝ HỒ SƠ THANH TOÁN VƯỢT THẨM QUYỀN PD</v>
          </cell>
        </row>
      </sheetData>
      <sheetData sheetId="5380">
        <row r="1">
          <cell r="A1" t="str">
            <v>PHIẾU XỬ LÝ HỒ SƠ THANH TOÁN VƯỢT THẨM QUYỀN PD</v>
          </cell>
        </row>
      </sheetData>
      <sheetData sheetId="5381">
        <row r="1">
          <cell r="A1" t="str">
            <v>PHIẾU XỬ LÝ HỒ SƠ THANH TOÁN VƯỢT THẨM QUYỀN PD</v>
          </cell>
        </row>
      </sheetData>
      <sheetData sheetId="5382">
        <row r="1">
          <cell r="A1" t="str">
            <v>PHIẾU XỬ LÝ HỒ SƠ THANH TOÁN VƯỢT THẨM QUYỀN PD</v>
          </cell>
        </row>
      </sheetData>
      <sheetData sheetId="5383">
        <row r="1">
          <cell r="A1" t="str">
            <v>PHIẾU XỬ LÝ HỒ SƠ THANH TOÁN VƯỢT THẨM QUYỀN PD</v>
          </cell>
        </row>
      </sheetData>
      <sheetData sheetId="5384">
        <row r="1">
          <cell r="A1" t="str">
            <v>PHIẾU XỬ LÝ HỒ SƠ THANH TOÁN VƯỢT THẨM QUYỀN PD</v>
          </cell>
        </row>
      </sheetData>
      <sheetData sheetId="5385">
        <row r="1">
          <cell r="A1" t="str">
            <v>PHIẾU XỬ LÝ HỒ SƠ THANH TOÁN VƯỢT THẨM QUYỀN PD</v>
          </cell>
        </row>
      </sheetData>
      <sheetData sheetId="5386">
        <row r="1">
          <cell r="A1" t="str">
            <v>PHIẾU XỬ LÝ HỒ SƠ THANH TOÁN VƯỢT THẨM QUYỀN PD</v>
          </cell>
        </row>
      </sheetData>
      <sheetData sheetId="5387">
        <row r="1">
          <cell r="A1" t="str">
            <v>PHIẾU XỬ LÝ HỒ SƠ THANH TOÁN VƯỢT THẨM QUYỀN PD</v>
          </cell>
        </row>
      </sheetData>
      <sheetData sheetId="5388">
        <row r="1">
          <cell r="A1" t="str">
            <v>PHIẾU XỬ LÝ HỒ SƠ THANH TOÁN VƯỢT THẨM QUYỀN PD</v>
          </cell>
        </row>
      </sheetData>
      <sheetData sheetId="5389">
        <row r="1">
          <cell r="A1" t="str">
            <v>PHIẾU XỬ LÝ HỒ SƠ THANH TOÁN VƯỢT THẨM QUYỀN PD</v>
          </cell>
        </row>
      </sheetData>
      <sheetData sheetId="5390">
        <row r="1">
          <cell r="A1" t="str">
            <v>PHIẾU XỬ LÝ HỒ SƠ THANH TOÁN VƯỢT THẨM QUYỀN PD</v>
          </cell>
        </row>
      </sheetData>
      <sheetData sheetId="5391">
        <row r="1">
          <cell r="A1" t="str">
            <v>PHIẾU XỬ LÝ HỒ SƠ THANH TOÁN VƯỢT THẨM QUYỀN PD</v>
          </cell>
        </row>
      </sheetData>
      <sheetData sheetId="5392">
        <row r="1">
          <cell r="A1" t="str">
            <v>PHIẾU XỬ LÝ HỒ SƠ THANH TOÁN VƯỢT THẨM QUYỀN PD</v>
          </cell>
        </row>
      </sheetData>
      <sheetData sheetId="5393">
        <row r="1">
          <cell r="A1" t="str">
            <v>PHIẾU XỬ LÝ HỒ SƠ THANH TOÁN VƯỢT THẨM QUYỀN PD</v>
          </cell>
        </row>
      </sheetData>
      <sheetData sheetId="5394">
        <row r="1">
          <cell r="A1" t="str">
            <v>PHIẾU XỬ LÝ HỒ SƠ THANH TOÁN VƯỢT THẨM QUYỀN PD</v>
          </cell>
        </row>
      </sheetData>
      <sheetData sheetId="5395">
        <row r="1">
          <cell r="A1" t="str">
            <v>PHIẾU XỬ LÝ HỒ SƠ THANH TOÁN VƯỢT THẨM QUYỀN PD</v>
          </cell>
        </row>
      </sheetData>
      <sheetData sheetId="5396">
        <row r="1">
          <cell r="A1" t="str">
            <v>PHIẾU XỬ LÝ HỒ SƠ THANH TOÁN VƯỢT THẨM QUYỀN PD</v>
          </cell>
        </row>
      </sheetData>
      <sheetData sheetId="5397">
        <row r="1">
          <cell r="A1" t="str">
            <v>PHIẾU XỬ LÝ HỒ SƠ THANH TOÁN VƯỢT THẨM QUYỀN PD</v>
          </cell>
        </row>
      </sheetData>
      <sheetData sheetId="5398">
        <row r="1">
          <cell r="A1" t="str">
            <v>PHIẾU XỬ LÝ HỒ SƠ THANH TOÁN VƯỢT THẨM QUYỀN PD</v>
          </cell>
        </row>
      </sheetData>
      <sheetData sheetId="5399">
        <row r="1">
          <cell r="A1" t="str">
            <v>PHIẾU XỬ LÝ HỒ SƠ THANH TOÁN VƯỢT THẨM QUYỀN PD</v>
          </cell>
        </row>
      </sheetData>
      <sheetData sheetId="5400">
        <row r="1">
          <cell r="A1" t="str">
            <v>PHIẾU XỬ LÝ HỒ SƠ THANH TOÁN VƯỢT THẨM QUYỀN PD</v>
          </cell>
        </row>
      </sheetData>
      <sheetData sheetId="5401">
        <row r="1">
          <cell r="A1" t="str">
            <v>PHIẾU XỬ LÝ HỒ SƠ THANH TOÁN VƯỢT THẨM QUYỀN PD</v>
          </cell>
        </row>
      </sheetData>
      <sheetData sheetId="5402">
        <row r="1">
          <cell r="A1" t="str">
            <v>PHIẾU XỬ LÝ HỒ SƠ THANH TOÁN VƯỢT THẨM QUYỀN PD</v>
          </cell>
        </row>
      </sheetData>
      <sheetData sheetId="5403">
        <row r="1">
          <cell r="A1" t="str">
            <v>PHIẾU XỬ LÝ HỒ SƠ THANH TOÁN VƯỢT THẨM QUYỀN PD</v>
          </cell>
        </row>
      </sheetData>
      <sheetData sheetId="5404">
        <row r="1">
          <cell r="A1" t="str">
            <v>PHIẾU XỬ LÝ HỒ SƠ THANH TOÁN VƯỢT THẨM QUYỀN PD</v>
          </cell>
        </row>
      </sheetData>
      <sheetData sheetId="5405">
        <row r="1">
          <cell r="A1" t="str">
            <v>PHIẾU XỬ LÝ HỒ SƠ THANH TOÁN VƯỢT THẨM QUYỀN PD</v>
          </cell>
        </row>
      </sheetData>
      <sheetData sheetId="5406">
        <row r="1">
          <cell r="A1" t="str">
            <v>PHIẾU XỬ LÝ HỒ SƠ THANH TOÁN VƯỢT THẨM QUYỀN PD</v>
          </cell>
        </row>
      </sheetData>
      <sheetData sheetId="5407">
        <row r="1">
          <cell r="A1" t="str">
            <v>PHIẾU XỬ LÝ HỒ SƠ THANH TOÁN VƯỢT THẨM QUYỀN PD</v>
          </cell>
        </row>
      </sheetData>
      <sheetData sheetId="5408">
        <row r="1">
          <cell r="A1" t="str">
            <v>PHIẾU XỬ LÝ HỒ SƠ THANH TOÁN VƯỢT THẨM QUYỀN PD</v>
          </cell>
        </row>
      </sheetData>
      <sheetData sheetId="5409">
        <row r="1">
          <cell r="A1" t="str">
            <v>PHIẾU XỬ LÝ HỒ SƠ THANH TOÁN VƯỢT THẨM QUYỀN PD</v>
          </cell>
        </row>
      </sheetData>
      <sheetData sheetId="5410">
        <row r="1">
          <cell r="A1" t="str">
            <v>PHIẾU XỬ LÝ HỒ SƠ THANH TOÁN VƯỢT THẨM QUYỀN PD</v>
          </cell>
        </row>
      </sheetData>
      <sheetData sheetId="5411">
        <row r="1">
          <cell r="A1" t="str">
            <v>PHIẾU XỬ LÝ HỒ SƠ THANH TOÁN VƯỢT THẨM QUYỀN PD</v>
          </cell>
        </row>
      </sheetData>
      <sheetData sheetId="5412">
        <row r="1">
          <cell r="A1" t="str">
            <v>PHIẾU XỬ LÝ HỒ SƠ THANH TOÁN VƯỢT THẨM QUYỀN PD</v>
          </cell>
        </row>
      </sheetData>
      <sheetData sheetId="5413">
        <row r="1">
          <cell r="A1" t="str">
            <v>PHIẾU XỬ LÝ HỒ SƠ THANH TOÁN VƯỢT THẨM QUYỀN PD</v>
          </cell>
        </row>
      </sheetData>
      <sheetData sheetId="5414">
        <row r="1">
          <cell r="A1" t="str">
            <v>PHIẾU XỬ LÝ HỒ SƠ THANH TOÁN VƯỢT THẨM QUYỀN PD</v>
          </cell>
        </row>
      </sheetData>
      <sheetData sheetId="5415">
        <row r="1">
          <cell r="A1" t="str">
            <v>PHIẾU XỬ LÝ HỒ SƠ THANH TOÁN VƯỢT THẨM QUYỀN PD</v>
          </cell>
        </row>
      </sheetData>
      <sheetData sheetId="5416">
        <row r="1">
          <cell r="A1" t="str">
            <v>PHIẾU XỬ LÝ HỒ SƠ THANH TOÁN VƯỢT THẨM QUYỀN PD</v>
          </cell>
        </row>
      </sheetData>
      <sheetData sheetId="5417"/>
      <sheetData sheetId="5418"/>
      <sheetData sheetId="5419"/>
      <sheetData sheetId="5420">
        <row r="1">
          <cell r="A1" t="str">
            <v>PHIẾU XỬ LÝ HỒ SƠ THANH TOÁN VƯỢT THẨM QUYỀN PD</v>
          </cell>
        </row>
      </sheetData>
      <sheetData sheetId="5421">
        <row r="1">
          <cell r="A1" t="str">
            <v>PHIẾU XỬ LÝ HỒ SƠ THANH TOÁN VƯỢT THẨM QUYỀN PD</v>
          </cell>
        </row>
      </sheetData>
      <sheetData sheetId="5422">
        <row r="1">
          <cell r="A1" t="str">
            <v>PHIẾU XỬ LÝ HỒ SƠ THANH TOÁN VƯỢT THẨM QUYỀN PD</v>
          </cell>
        </row>
      </sheetData>
      <sheetData sheetId="5423">
        <row r="1">
          <cell r="A1" t="str">
            <v>PHIẾU XỬ LÝ HỒ SƠ THANH TOÁN VƯỢT THẨM QUYỀN PD</v>
          </cell>
        </row>
      </sheetData>
      <sheetData sheetId="5424">
        <row r="1">
          <cell r="A1" t="str">
            <v>PHIẾU XỬ LÝ HỒ SƠ THANH TOÁN VƯỢT THẨM QUYỀN PD</v>
          </cell>
        </row>
      </sheetData>
      <sheetData sheetId="5425">
        <row r="1">
          <cell r="A1" t="str">
            <v>PHIẾU XỬ LÝ HỒ SƠ THANH TOÁN VƯỢT THẨM QUYỀN PD</v>
          </cell>
        </row>
      </sheetData>
      <sheetData sheetId="5426">
        <row r="1">
          <cell r="A1" t="str">
            <v>PHIẾU XỬ LÝ HỒ SƠ THANH TOÁN VƯỢT THẨM QUYỀN PD</v>
          </cell>
        </row>
      </sheetData>
      <sheetData sheetId="5427"/>
      <sheetData sheetId="5428"/>
      <sheetData sheetId="5429"/>
      <sheetData sheetId="5430"/>
      <sheetData sheetId="5431"/>
      <sheetData sheetId="5432"/>
      <sheetData sheetId="5433">
        <row r="1">
          <cell r="A1" t="str">
            <v>PHIẾU XỬ LÝ HỒ SƠ THANH TOÁN VƯỢT THẨM QUYỀN PD</v>
          </cell>
        </row>
      </sheetData>
      <sheetData sheetId="5434">
        <row r="1">
          <cell r="A1" t="str">
            <v>PHIẾU XỬ LÝ HỒ SƠ THANH TOÁN VƯỢT THẨM QUYỀN PD</v>
          </cell>
        </row>
      </sheetData>
      <sheetData sheetId="5435">
        <row r="1">
          <cell r="A1" t="str">
            <v>PHIẾU XỬ LÝ HỒ SƠ THANH TOÁN VƯỢT THẨM QUYỀN PD</v>
          </cell>
        </row>
      </sheetData>
      <sheetData sheetId="5436">
        <row r="1">
          <cell r="A1" t="str">
            <v>PHIẾU XỬ LÝ HỒ SƠ THANH TOÁN VƯỢT THẨM QUYỀN PD</v>
          </cell>
        </row>
      </sheetData>
      <sheetData sheetId="5437">
        <row r="1">
          <cell r="A1" t="str">
            <v>PHIẾU XỬ LÝ HỒ SƠ THANH TOÁN VƯỢT THẨM QUYỀN PD</v>
          </cell>
        </row>
      </sheetData>
      <sheetData sheetId="5438">
        <row r="1">
          <cell r="A1" t="str">
            <v>PHIẾU XỬ LÝ HỒ SƠ THANH TOÁN VƯỢT THẨM QUYỀN PD</v>
          </cell>
        </row>
      </sheetData>
      <sheetData sheetId="5439">
        <row r="1">
          <cell r="A1" t="str">
            <v>PHIẾU XỬ LÝ HỒ SƠ THANH TOÁN VƯỢT THẨM QUYỀN PD</v>
          </cell>
        </row>
      </sheetData>
      <sheetData sheetId="5440">
        <row r="1">
          <cell r="A1" t="str">
            <v>PHIẾU XỬ LÝ HỒ SƠ THANH TOÁN VƯỢT THẨM QUYỀN PD</v>
          </cell>
        </row>
      </sheetData>
      <sheetData sheetId="5441">
        <row r="1">
          <cell r="A1" t="str">
            <v>PHIẾU XỬ LÝ HỒ SƠ THANH TOÁN VƯỢT THẨM QUYỀN PD</v>
          </cell>
        </row>
      </sheetData>
      <sheetData sheetId="5442">
        <row r="1">
          <cell r="A1" t="str">
            <v>PHIẾU XỬ LÝ HỒ SƠ THANH TOÁN VƯỢT THẨM QUYỀN PD</v>
          </cell>
        </row>
      </sheetData>
      <sheetData sheetId="5443">
        <row r="1">
          <cell r="A1" t="str">
            <v>PHIẾU XỬ LÝ HỒ SƠ THANH TOÁN VƯỢT THẨM QUYỀN PD</v>
          </cell>
        </row>
      </sheetData>
      <sheetData sheetId="5444">
        <row r="1">
          <cell r="A1" t="str">
            <v>PHIẾU XỬ LÝ HỒ SƠ THANH TOÁN VƯỢT THẨM QUYỀN PD</v>
          </cell>
        </row>
      </sheetData>
      <sheetData sheetId="5445">
        <row r="1">
          <cell r="A1" t="str">
            <v>PHIẾU XỬ LÝ HỒ SƠ THANH TOÁN VƯỢT THẨM QUYỀN PD</v>
          </cell>
        </row>
      </sheetData>
      <sheetData sheetId="5446"/>
      <sheetData sheetId="5447"/>
      <sheetData sheetId="5448"/>
      <sheetData sheetId="5449"/>
      <sheetData sheetId="5450"/>
      <sheetData sheetId="5451"/>
      <sheetData sheetId="5452"/>
      <sheetData sheetId="5453"/>
      <sheetData sheetId="5454">
        <row r="1">
          <cell r="A1" t="str">
            <v>PHIẾU XỬ LÝ HỒ SƠ THANH TOÁN VƯỢT THẨM QUYỀN PD</v>
          </cell>
        </row>
      </sheetData>
      <sheetData sheetId="5455"/>
      <sheetData sheetId="5456">
        <row r="1">
          <cell r="A1" t="str">
            <v>PHIẾU XỬ LÝ HỒ SƠ THANH TOÁN VƯỢT THẨM QUYỀN PD</v>
          </cell>
        </row>
      </sheetData>
      <sheetData sheetId="5457"/>
      <sheetData sheetId="5458"/>
      <sheetData sheetId="5459"/>
      <sheetData sheetId="5460"/>
      <sheetData sheetId="5461"/>
      <sheetData sheetId="5462">
        <row r="1">
          <cell r="A1" t="str">
            <v>PHIẾU XỬ LÝ HỒ SƠ THANH TOÁN VƯỢT THẨM QUYỀN PD</v>
          </cell>
        </row>
      </sheetData>
      <sheetData sheetId="5463"/>
      <sheetData sheetId="5464">
        <row r="1">
          <cell r="A1" t="str">
            <v>PHIẾU XỬ LÝ HỒ SƠ THANH TOÁN VƯỢT THẨM QUYỀN PD</v>
          </cell>
        </row>
      </sheetData>
      <sheetData sheetId="5465"/>
      <sheetData sheetId="5466"/>
      <sheetData sheetId="5467">
        <row r="1">
          <cell r="A1" t="str">
            <v>PHIẾU XỬ LÝ HỒ SƠ THANH TOÁN VƯỢT THẨM QUYỀN PD</v>
          </cell>
        </row>
      </sheetData>
      <sheetData sheetId="5468"/>
      <sheetData sheetId="5469">
        <row r="1">
          <cell r="A1" t="str">
            <v>PHIẾU XỬ LÝ HỒ SƠ THANH TOÁN VƯỢT THẨM QUYỀN PD</v>
          </cell>
        </row>
      </sheetData>
      <sheetData sheetId="5470">
        <row r="1">
          <cell r="A1" t="str">
            <v>PHIẾU XỬ LÝ HỒ SƠ THANH TOÁN VƯỢT THẨM QUYỀN PD</v>
          </cell>
        </row>
      </sheetData>
      <sheetData sheetId="5471">
        <row r="1">
          <cell r="A1" t="str">
            <v>PHIẾU XỬ LÝ HỒ SƠ THANH TOÁN VƯỢT THẨM QUYỀN PD</v>
          </cell>
        </row>
      </sheetData>
      <sheetData sheetId="5472">
        <row r="1">
          <cell r="A1" t="str">
            <v>PHIẾU XỬ LÝ HỒ SƠ THANH TOÁN VƯỢT THẨM QUYỀN PD</v>
          </cell>
        </row>
      </sheetData>
      <sheetData sheetId="5473"/>
      <sheetData sheetId="5474">
        <row r="1">
          <cell r="A1" t="str">
            <v>PHIẾU XỬ LÝ HỒ SƠ THANH TOÁN VƯỢT THẨM QUYỀN PD</v>
          </cell>
        </row>
      </sheetData>
      <sheetData sheetId="5475">
        <row r="1">
          <cell r="A1" t="str">
            <v>PHIẾU XỬ LÝ HỒ SƠ THANH TOÁN VƯỢT THẨM QUYỀN PD</v>
          </cell>
        </row>
      </sheetData>
      <sheetData sheetId="5476">
        <row r="1">
          <cell r="A1" t="str">
            <v>PHIẾU XỬ LÝ HỒ SƠ THANH TOÁN VƯỢT THẨM QUYỀN PD</v>
          </cell>
        </row>
      </sheetData>
      <sheetData sheetId="5477">
        <row r="1">
          <cell r="A1" t="str">
            <v>PHIẾU XỬ LÝ HỒ SƠ THANH TOÁN VƯỢT THẨM QUYỀN PD</v>
          </cell>
        </row>
      </sheetData>
      <sheetData sheetId="5478"/>
      <sheetData sheetId="5479">
        <row r="1">
          <cell r="A1" t="str">
            <v>PHIẾU XỬ LÝ HỒ SƠ THANH TOÁN VƯỢT THẨM QUYỀN PD</v>
          </cell>
        </row>
      </sheetData>
      <sheetData sheetId="5480">
        <row r="1">
          <cell r="A1" t="str">
            <v>PHIẾU XỬ LÝ HỒ SƠ THANH TOÁN VƯỢT THẨM QUYỀN PD</v>
          </cell>
        </row>
      </sheetData>
      <sheetData sheetId="5481"/>
      <sheetData sheetId="5482"/>
      <sheetData sheetId="5483"/>
      <sheetData sheetId="5484">
        <row r="1">
          <cell r="A1" t="str">
            <v>PHIẾU XỬ LÝ HỒ SƠ THANH TOÁN VƯỢT THẨM QUYỀN PD</v>
          </cell>
        </row>
      </sheetData>
      <sheetData sheetId="5485">
        <row r="1">
          <cell r="A1" t="str">
            <v>PHIẾU XỬ LÝ HỒ SƠ THANH TOÁN VƯỢT THẨM QUYỀN PD</v>
          </cell>
        </row>
      </sheetData>
      <sheetData sheetId="5486"/>
      <sheetData sheetId="5487"/>
      <sheetData sheetId="5488">
        <row r="1">
          <cell r="A1" t="str">
            <v>PHIẾU XỬ LÝ HỒ SƠ THANH TOÁN VƯỢT THẨM QUYỀN PD</v>
          </cell>
        </row>
      </sheetData>
      <sheetData sheetId="5489">
        <row r="1">
          <cell r="A1" t="str">
            <v>PHIẾU XỬ LÝ HỒ SƠ THANH TOÁN VƯỢT THẨM QUYỀN PD</v>
          </cell>
        </row>
      </sheetData>
      <sheetData sheetId="5490"/>
      <sheetData sheetId="5491"/>
      <sheetData sheetId="5492"/>
      <sheetData sheetId="5493">
        <row r="1">
          <cell r="A1" t="str">
            <v>PHIẾU XỬ LÝ HỒ SƠ THANH TOÁN VƯỢT THẨM QUYỀN PD</v>
          </cell>
        </row>
      </sheetData>
      <sheetData sheetId="5494">
        <row r="1">
          <cell r="A1" t="str">
            <v>PHIẾU XỬ LÝ HỒ SƠ THANH TOÁN VƯỢT THẨM QUYỀN PD</v>
          </cell>
        </row>
      </sheetData>
      <sheetData sheetId="5495"/>
      <sheetData sheetId="5496"/>
      <sheetData sheetId="5497"/>
      <sheetData sheetId="5498">
        <row r="1">
          <cell r="A1" t="str">
            <v>PHIẾU XỬ LÝ HỒ SƠ THANH TOÁN VƯỢT THẨM QUYỀN PD</v>
          </cell>
        </row>
      </sheetData>
      <sheetData sheetId="5499"/>
      <sheetData sheetId="5500"/>
      <sheetData sheetId="5501"/>
      <sheetData sheetId="5502"/>
      <sheetData sheetId="5503">
        <row r="1">
          <cell r="A1" t="str">
            <v>PHIẾU XỬ LÝ HỒ SƠ THANH TOÁN VƯỢT THẨM QUYỀN PD</v>
          </cell>
        </row>
      </sheetData>
      <sheetData sheetId="5504"/>
      <sheetData sheetId="5505"/>
      <sheetData sheetId="5506">
        <row r="1">
          <cell r="A1" t="str">
            <v>PHIẾU XỬ LÝ HỒ SƠ THANH TOÁN VƯỢT THẨM QUYỀN PD</v>
          </cell>
        </row>
      </sheetData>
      <sheetData sheetId="5507">
        <row r="1">
          <cell r="A1" t="str">
            <v>PHIẾU XỬ LÝ HỒ SƠ THANH TOÁN VƯỢT THẨM QUYỀN PD</v>
          </cell>
        </row>
      </sheetData>
      <sheetData sheetId="5508">
        <row r="1">
          <cell r="A1" t="str">
            <v>PHIẾU XỬ LÝ HỒ SƠ THANH TOÁN VƯỢT THẨM QUYỀN PD</v>
          </cell>
        </row>
      </sheetData>
      <sheetData sheetId="5509">
        <row r="1">
          <cell r="A1" t="str">
            <v>PHIẾU XỬ LÝ HỒ SƠ THANH TOÁN VƯỢT THẨM QUYỀN PD</v>
          </cell>
        </row>
      </sheetData>
      <sheetData sheetId="5510">
        <row r="1">
          <cell r="A1" t="str">
            <v>PHIẾU XỬ LÝ HỒ SƠ THANH TOÁN VƯỢT THẨM QUYỀN PD</v>
          </cell>
        </row>
      </sheetData>
      <sheetData sheetId="5511">
        <row r="1">
          <cell r="A1" t="str">
            <v>PHIẾU XỬ LÝ HỒ SƠ THANH TOÁN VƯỢT THẨM QUYỀN PD</v>
          </cell>
        </row>
      </sheetData>
      <sheetData sheetId="5512"/>
      <sheetData sheetId="5513">
        <row r="1">
          <cell r="A1" t="str">
            <v>PHIẾU XỬ LÝ HỒ SƠ THANH TOÁN VƯỢT THẨM QUYỀN PD</v>
          </cell>
        </row>
      </sheetData>
      <sheetData sheetId="5514">
        <row r="1">
          <cell r="A1" t="str">
            <v>PHIẾU XỬ LÝ HỒ SƠ THANH TOÁN VƯỢT THẨM QUYỀN PD</v>
          </cell>
        </row>
      </sheetData>
      <sheetData sheetId="5515">
        <row r="1">
          <cell r="A1" t="str">
            <v>PHIẾU XỬ LÝ HỒ SƠ THANH TOÁN VƯỢT THẨM QUYỀN PD</v>
          </cell>
        </row>
      </sheetData>
      <sheetData sheetId="5516"/>
      <sheetData sheetId="5517"/>
      <sheetData sheetId="5518"/>
      <sheetData sheetId="5519">
        <row r="1">
          <cell r="A1" t="str">
            <v>PHIẾU XỬ LÝ HỒ SƠ THANH TOÁN VƯỢT THẨM QUYỀN PD</v>
          </cell>
        </row>
      </sheetData>
      <sheetData sheetId="5520">
        <row r="1">
          <cell r="A1" t="str">
            <v>PHIẾU XỬ LÝ HỒ SƠ THANH TOÁN VƯỢT THẨM QUYỀN PD</v>
          </cell>
        </row>
      </sheetData>
      <sheetData sheetId="5521"/>
      <sheetData sheetId="5522">
        <row r="1">
          <cell r="A1" t="str">
            <v>PHIẾU XỬ LÝ HỒ SƠ THANH TOÁN VƯỢT THẨM QUYỀN PD</v>
          </cell>
        </row>
      </sheetData>
      <sheetData sheetId="5523">
        <row r="1">
          <cell r="A1" t="str">
            <v>PHIẾU XỬ LÝ HỒ SƠ THANH TOÁN VƯỢT THẨM QUYỀN PD</v>
          </cell>
        </row>
      </sheetData>
      <sheetData sheetId="5524"/>
      <sheetData sheetId="5525"/>
      <sheetData sheetId="5526"/>
      <sheetData sheetId="5527"/>
      <sheetData sheetId="5528"/>
      <sheetData sheetId="5529"/>
      <sheetData sheetId="5530"/>
      <sheetData sheetId="5531"/>
      <sheetData sheetId="5532">
        <row r="1">
          <cell r="A1" t="str">
            <v>PHIẾU XỬ LÝ HỒ SƠ THANH TOÁN VƯỢT THẨM QUYỀN PD</v>
          </cell>
        </row>
      </sheetData>
      <sheetData sheetId="5533">
        <row r="1">
          <cell r="A1" t="str">
            <v>PHIẾU XỬ LÝ HỒ SƠ THANH TOÁN VƯỢT THẨM QUYỀN PD</v>
          </cell>
        </row>
      </sheetData>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row r="1">
          <cell r="A1" t="str">
            <v>PHIẾU XỬ LÝ HỒ SƠ THANH TOÁN VƯỢT THẨM QUYỀN PD</v>
          </cell>
        </row>
      </sheetData>
      <sheetData sheetId="5616">
        <row r="1">
          <cell r="A1" t="str">
            <v>PHIẾU XỬ LÝ HỒ SƠ THANH TOÁN VƯỢT THẨM QUYỀN PD</v>
          </cell>
        </row>
      </sheetData>
      <sheetData sheetId="5617">
        <row r="1">
          <cell r="A1" t="str">
            <v>PHIẾU XỬ LÝ HỒ SƠ THANH TOÁN VƯỢT THẨM QUYỀN PD</v>
          </cell>
        </row>
      </sheetData>
      <sheetData sheetId="5618">
        <row r="1">
          <cell r="A1" t="str">
            <v>PHIẾU XỬ LÝ HỒ SƠ THANH TOÁN VƯỢT THẨM QUYỀN PD</v>
          </cell>
        </row>
      </sheetData>
      <sheetData sheetId="5619"/>
      <sheetData sheetId="5620">
        <row r="1">
          <cell r="A1" t="str">
            <v>PHIẾU XỬ LÝ HỒ SƠ THANH TOÁN VƯỢT THẨM QUYỀN PD</v>
          </cell>
        </row>
      </sheetData>
      <sheetData sheetId="5621"/>
      <sheetData sheetId="5622"/>
      <sheetData sheetId="5623"/>
      <sheetData sheetId="5624"/>
      <sheetData sheetId="5625"/>
      <sheetData sheetId="5626"/>
      <sheetData sheetId="5627">
        <row r="1">
          <cell r="A1" t="str">
            <v>PHIẾU XỬ LÝ HỒ SƠ THANH TOÁN VƯỢT THẨM QUYỀN PD</v>
          </cell>
        </row>
      </sheetData>
      <sheetData sheetId="5628">
        <row r="1">
          <cell r="A1" t="str">
            <v>PHIẾU XỬ LÝ HỒ SƠ THANH TOÁN VƯỢT THẨM QUYỀN PD</v>
          </cell>
        </row>
      </sheetData>
      <sheetData sheetId="5629">
        <row r="1">
          <cell r="A1" t="str">
            <v>PHIẾU XỬ LÝ HỒ SƠ THANH TOÁN VƯỢT THẨM QUYỀN PD</v>
          </cell>
        </row>
      </sheetData>
      <sheetData sheetId="5630"/>
      <sheetData sheetId="5631"/>
      <sheetData sheetId="5632">
        <row r="1">
          <cell r="A1" t="str">
            <v>PHIẾU XỬ LÝ HỒ SƠ THANH TOÁN VƯỢT THẨM QUYỀN PD</v>
          </cell>
        </row>
      </sheetData>
      <sheetData sheetId="5633"/>
      <sheetData sheetId="5634"/>
      <sheetData sheetId="5635"/>
      <sheetData sheetId="5636"/>
      <sheetData sheetId="5637">
        <row r="1">
          <cell r="A1" t="str">
            <v>PHIẾU XỬ LÝ HỒ SƠ THANH TOÁN VƯỢT THẨM QUYỀN PD</v>
          </cell>
        </row>
      </sheetData>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row r="1">
          <cell r="A1" t="str">
            <v>PHIẾU XỬ LÝ HỒ SƠ THANH TOÁN VƯỢT THẨM QUYỀN PD</v>
          </cell>
        </row>
      </sheetData>
      <sheetData sheetId="5657">
        <row r="1">
          <cell r="A1" t="str">
            <v>PHIẾU XỬ LÝ HỒ SƠ THANH TOÁN VƯỢT THẨM QUYỀN PD</v>
          </cell>
        </row>
      </sheetData>
      <sheetData sheetId="5658"/>
      <sheetData sheetId="5659"/>
      <sheetData sheetId="5660">
        <row r="1">
          <cell r="A1" t="str">
            <v>PHIẾU XỬ LÝ HỒ SƠ THANH TOÁN VƯỢT THẨM QUYỀN PD</v>
          </cell>
        </row>
      </sheetData>
      <sheetData sheetId="5661"/>
      <sheetData sheetId="5662"/>
      <sheetData sheetId="5663"/>
      <sheetData sheetId="5664"/>
      <sheetData sheetId="5665"/>
      <sheetData sheetId="5666"/>
      <sheetData sheetId="5667">
        <row r="1">
          <cell r="A1" t="str">
            <v>PHIẾU XỬ LÝ HỒ SƠ THANH TOÁN VƯỢT THẨM QUYỀN PD</v>
          </cell>
        </row>
      </sheetData>
      <sheetData sheetId="5668"/>
      <sheetData sheetId="5669"/>
      <sheetData sheetId="5670"/>
      <sheetData sheetId="5671"/>
      <sheetData sheetId="5672"/>
      <sheetData sheetId="5673"/>
      <sheetData sheetId="5674">
        <row r="1">
          <cell r="A1" t="str">
            <v>PHIẾU XỬ LÝ HỒ SƠ THANH TOÁN VƯỢT THẨM QUYỀN PD</v>
          </cell>
        </row>
      </sheetData>
      <sheetData sheetId="5675">
        <row r="1">
          <cell r="A1" t="str">
            <v>PHIẾU XỬ LÝ HỒ SƠ THANH TOÁN VƯỢT THẨM QUYỀN PD</v>
          </cell>
        </row>
      </sheetData>
      <sheetData sheetId="5676">
        <row r="1">
          <cell r="A1" t="str">
            <v>PHIẾU XỬ LÝ HỒ SƠ THANH TOÁN VƯỢT THẨM QUYỀN PD</v>
          </cell>
        </row>
      </sheetData>
      <sheetData sheetId="5677">
        <row r="1">
          <cell r="A1" t="str">
            <v>PHIẾU XỬ LÝ HỒ SƠ THANH TOÁN VƯỢT THẨM QUYỀN PD</v>
          </cell>
        </row>
      </sheetData>
      <sheetData sheetId="5678">
        <row r="1">
          <cell r="A1" t="str">
            <v>PHIẾU XỬ LÝ HỒ SƠ THANH TOÁN VƯỢT THẨM QUYỀN PD</v>
          </cell>
        </row>
      </sheetData>
      <sheetData sheetId="5679">
        <row r="1">
          <cell r="A1" t="str">
            <v>PHIẾU XỬ LÝ HỒ SƠ THANH TOÁN VƯỢT THẨM QUYỀN PD</v>
          </cell>
        </row>
      </sheetData>
      <sheetData sheetId="5680">
        <row r="1">
          <cell r="A1" t="str">
            <v>PHIẾU XỬ LÝ HỒ SƠ THANH TOÁN VƯỢT THẨM QUYỀN PD</v>
          </cell>
        </row>
      </sheetData>
      <sheetData sheetId="5681">
        <row r="1">
          <cell r="A1" t="str">
            <v>PHIẾU XỬ LÝ HỒ SƠ THANH TOÁN VƯỢT THẨM QUYỀN PD</v>
          </cell>
        </row>
      </sheetData>
      <sheetData sheetId="5682">
        <row r="1">
          <cell r="A1" t="str">
            <v>PHIẾU XỬ LÝ HỒ SƠ THANH TOÁN VƯỢT THẨM QUYỀN PD</v>
          </cell>
        </row>
      </sheetData>
      <sheetData sheetId="5683">
        <row r="1">
          <cell r="A1" t="str">
            <v>PHIẾU XỬ LÝ HỒ SƠ THANH TOÁN VƯỢT THẨM QUYỀN PD</v>
          </cell>
        </row>
      </sheetData>
      <sheetData sheetId="5684">
        <row r="1">
          <cell r="A1" t="str">
            <v>PHIẾU XỬ LÝ HỒ SƠ THANH TOÁN VƯỢT THẨM QUYỀN PD</v>
          </cell>
        </row>
      </sheetData>
      <sheetData sheetId="5685"/>
      <sheetData sheetId="5686">
        <row r="1">
          <cell r="A1" t="str">
            <v>PHIẾU XỬ LÝ HỒ SƠ THANH TOÁN VƯỢT THẨM QUYỀN PD</v>
          </cell>
        </row>
      </sheetData>
      <sheetData sheetId="5687">
        <row r="1">
          <cell r="A1" t="str">
            <v>PHIẾU XỬ LÝ HỒ SƠ THANH TOÁN VƯỢT THẨM QUYỀN PD</v>
          </cell>
        </row>
      </sheetData>
      <sheetData sheetId="5688">
        <row r="1">
          <cell r="A1" t="str">
            <v>PHIẾU XỬ LÝ HỒ SƠ THANH TOÁN VƯỢT THẨM QUYỀN PD</v>
          </cell>
        </row>
      </sheetData>
      <sheetData sheetId="5689">
        <row r="1">
          <cell r="A1" t="str">
            <v>PHIẾU XỬ LÝ HỒ SƠ THANH TOÁN VƯỢT THẨM QUYỀN PD</v>
          </cell>
        </row>
      </sheetData>
      <sheetData sheetId="5690">
        <row r="1">
          <cell r="A1" t="str">
            <v>PHIẾU XỬ LÝ HỒ SƠ THANH TOÁN VƯỢT THẨM QUYỀN PD</v>
          </cell>
        </row>
      </sheetData>
      <sheetData sheetId="5691">
        <row r="1">
          <cell r="A1" t="str">
            <v>PHIẾU XỬ LÝ HỒ SƠ THANH TOÁN VƯỢT THẨM QUYỀN PD</v>
          </cell>
        </row>
      </sheetData>
      <sheetData sheetId="5692">
        <row r="1">
          <cell r="A1" t="str">
            <v>PHIẾU XỬ LÝ HỒ SƠ THANH TOÁN VƯỢT THẨM QUYỀN PD</v>
          </cell>
        </row>
      </sheetData>
      <sheetData sheetId="5693">
        <row r="1">
          <cell r="A1" t="str">
            <v>PHIẾU XỬ LÝ HỒ SƠ THANH TOÁN VƯỢT THẨM QUYỀN PD</v>
          </cell>
        </row>
      </sheetData>
      <sheetData sheetId="5694"/>
      <sheetData sheetId="5695">
        <row r="1">
          <cell r="A1" t="str">
            <v>PHIẾU XỬ LÝ HỒ SƠ THANH TOÁN VƯỢT THẨM QUYỀN PD</v>
          </cell>
        </row>
      </sheetData>
      <sheetData sheetId="5696">
        <row r="1">
          <cell r="A1" t="str">
            <v>PHIẾU XỬ LÝ HỒ SƠ THANH TOÁN VƯỢT THẨM QUYỀN PD</v>
          </cell>
        </row>
      </sheetData>
      <sheetData sheetId="5697">
        <row r="1">
          <cell r="A1" t="str">
            <v>PHIẾU XỬ LÝ HỒ SƠ THANH TOÁN VƯỢT THẨM QUYỀN PD</v>
          </cell>
        </row>
      </sheetData>
      <sheetData sheetId="5698">
        <row r="1">
          <cell r="A1" t="str">
            <v>PHIẾU XỬ LÝ HỒ SƠ THANH TOÁN VƯỢT THẨM QUYỀN PD</v>
          </cell>
        </row>
      </sheetData>
      <sheetData sheetId="5699">
        <row r="1">
          <cell r="A1" t="str">
            <v>PHIẾU XỬ LÝ HỒ SƠ THANH TOÁN VƯỢT THẨM QUYỀN PD</v>
          </cell>
        </row>
      </sheetData>
      <sheetData sheetId="5700">
        <row r="1">
          <cell r="A1" t="str">
            <v>PHIẾU XỬ LÝ HỒ SƠ THANH TOÁN VƯỢT THẨM QUYỀN PD</v>
          </cell>
        </row>
      </sheetData>
      <sheetData sheetId="5701">
        <row r="1">
          <cell r="A1" t="str">
            <v>PHIẾU XỬ LÝ HỒ SƠ THANH TOÁN VƯỢT THẨM QUYỀN PD</v>
          </cell>
        </row>
      </sheetData>
      <sheetData sheetId="5702">
        <row r="1">
          <cell r="A1" t="str">
            <v>PHIẾU XỬ LÝ HỒ SƠ THANH TOÁN VƯỢT THẨM QUYỀN PD</v>
          </cell>
        </row>
      </sheetData>
      <sheetData sheetId="5703">
        <row r="1">
          <cell r="A1" t="str">
            <v>PHIẾU XỬ LÝ HỒ SƠ THANH TOÁN VƯỢT THẨM QUYỀN PD</v>
          </cell>
        </row>
      </sheetData>
      <sheetData sheetId="5704">
        <row r="1">
          <cell r="A1" t="str">
            <v>PHIẾU XỬ LÝ HỒ SƠ THANH TOÁN VƯỢT THẨM QUYỀN PD</v>
          </cell>
        </row>
      </sheetData>
      <sheetData sheetId="5705">
        <row r="1">
          <cell r="A1" t="str">
            <v>PHIẾU XỬ LÝ HỒ SƠ THANH TOÁN VƯỢT THẨM QUYỀN PD</v>
          </cell>
        </row>
      </sheetData>
      <sheetData sheetId="5706">
        <row r="1">
          <cell r="A1" t="str">
            <v>PHIẾU XỬ LÝ HỒ SƠ THANH TOÁN VƯỢT THẨM QUYỀN PD</v>
          </cell>
        </row>
      </sheetData>
      <sheetData sheetId="5707">
        <row r="1">
          <cell r="A1" t="str">
            <v>PHIẾU XỬ LÝ HỒ SƠ THANH TOÁN VƯỢT THẨM QUYỀN PD</v>
          </cell>
        </row>
      </sheetData>
      <sheetData sheetId="5708">
        <row r="1">
          <cell r="A1" t="str">
            <v>PHIẾU XỬ LÝ HỒ SƠ THANH TOÁN VƯỢT THẨM QUYỀN PD</v>
          </cell>
        </row>
      </sheetData>
      <sheetData sheetId="5709">
        <row r="1">
          <cell r="A1" t="str">
            <v>PHIẾU XỬ LÝ HỒ SƠ THANH TOÁN VƯỢT THẨM QUYỀN PD</v>
          </cell>
        </row>
      </sheetData>
      <sheetData sheetId="5710">
        <row r="1">
          <cell r="A1" t="str">
            <v>PHIẾU XỬ LÝ HỒ SƠ THANH TOÁN VƯỢT THẨM QUYỀN PD</v>
          </cell>
        </row>
      </sheetData>
      <sheetData sheetId="5711"/>
      <sheetData sheetId="5712"/>
      <sheetData sheetId="5713"/>
      <sheetData sheetId="5714"/>
      <sheetData sheetId="5715"/>
      <sheetData sheetId="5716"/>
      <sheetData sheetId="5717"/>
      <sheetData sheetId="5718"/>
      <sheetData sheetId="5719"/>
      <sheetData sheetId="5720"/>
      <sheetData sheetId="5721">
        <row r="1">
          <cell r="A1" t="str">
            <v>PHIẾU XỬ LÝ HỒ SƠ THANH TOÁN VƯỢT THẨM QUYỀN PD</v>
          </cell>
        </row>
      </sheetData>
      <sheetData sheetId="5722">
        <row r="1">
          <cell r="A1" t="str">
            <v>PHIẾU XỬ LÝ HỒ SƠ THANH TOÁN VƯỢT THẨM QUYỀN PD</v>
          </cell>
        </row>
      </sheetData>
      <sheetData sheetId="5723">
        <row r="1">
          <cell r="A1" t="str">
            <v>PHIẾU XỬ LÝ HỒ SƠ THANH TOÁN VƯỢT THẨM QUYỀN PD</v>
          </cell>
        </row>
      </sheetData>
      <sheetData sheetId="5724"/>
      <sheetData sheetId="5725"/>
      <sheetData sheetId="5726">
        <row r="1">
          <cell r="A1" t="str">
            <v>PHIẾU XỬ LÝ HỒ SƠ THANH TOÁN VƯỢT THẨM QUYỀN PD</v>
          </cell>
        </row>
      </sheetData>
      <sheetData sheetId="5727">
        <row r="1">
          <cell r="A1" t="str">
            <v>PHIẾU XỬ LÝ HỒ SƠ THANH TOÁN VƯỢT THẨM QUYỀN PD</v>
          </cell>
        </row>
      </sheetData>
      <sheetData sheetId="5728">
        <row r="1">
          <cell r="A1" t="str">
            <v>PHIẾU XỬ LÝ HỒ SƠ THANH TOÁN VƯỢT THẨM QUYỀN PD</v>
          </cell>
        </row>
      </sheetData>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row r="1">
          <cell r="A1" t="str">
            <v>PHIẾU XỬ LÝ HỒ SƠ THANH TOÁN VƯỢT THẨM QUYỀN PD</v>
          </cell>
        </row>
      </sheetData>
      <sheetData sheetId="5761">
        <row r="1">
          <cell r="A1" t="str">
            <v>PHIẾU XỬ LÝ HỒ SƠ THANH TOÁN VƯỢT THẨM QUYỀN PD</v>
          </cell>
        </row>
      </sheetData>
      <sheetData sheetId="5762">
        <row r="1">
          <cell r="A1" t="str">
            <v>PHIẾU XỬ LÝ HỒ SƠ THANH TOÁN VƯỢT THẨM QUYỀN PD</v>
          </cell>
        </row>
      </sheetData>
      <sheetData sheetId="5763">
        <row r="1">
          <cell r="A1" t="str">
            <v>PHIẾU XỬ LÝ HỒ SƠ THANH TOÁN VƯỢT THẨM QUYỀN PD</v>
          </cell>
        </row>
      </sheetData>
      <sheetData sheetId="5764">
        <row r="1">
          <cell r="A1" t="str">
            <v>PHIẾU XỬ LÝ HỒ SƠ THANH TOÁN VƯỢT THẨM QUYỀN PD</v>
          </cell>
        </row>
      </sheetData>
      <sheetData sheetId="5765"/>
      <sheetData sheetId="5766"/>
      <sheetData sheetId="5767"/>
      <sheetData sheetId="5768">
        <row r="1">
          <cell r="A1" t="str">
            <v>PHIẾU XỬ LÝ HỒ SƠ THANH TOÁN VƯỢT THẨM QUYỀN PD</v>
          </cell>
        </row>
      </sheetData>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row r="1">
          <cell r="A1" t="str">
            <v>PHIẾU XỬ LÝ HỒ SƠ THANH TOÁN VƯỢT THẨM QUYỀN PD</v>
          </cell>
        </row>
      </sheetData>
      <sheetData sheetId="5792">
        <row r="1">
          <cell r="A1" t="str">
            <v>PHIẾU XỬ LÝ HỒ SƠ THANH TOÁN VƯỢT THẨM QUYỀN PD</v>
          </cell>
        </row>
      </sheetData>
      <sheetData sheetId="5793">
        <row r="1">
          <cell r="A1" t="str">
            <v>PHIẾU XỬ LÝ HỒ SƠ THANH TOÁN VƯỢT THẨM QUYỀN PD</v>
          </cell>
        </row>
      </sheetData>
      <sheetData sheetId="5794">
        <row r="1">
          <cell r="A1" t="str">
            <v>PHIẾU XỬ LÝ HỒ SƠ THANH TOÁN VƯỢT THẨM QUYỀN PD</v>
          </cell>
        </row>
      </sheetData>
      <sheetData sheetId="5795">
        <row r="1">
          <cell r="A1" t="str">
            <v>PHIẾU XỬ LÝ HỒ SƠ THANH TOÁN VƯỢT THẨM QUYỀN PD</v>
          </cell>
        </row>
      </sheetData>
      <sheetData sheetId="5796">
        <row r="1">
          <cell r="A1" t="str">
            <v>PHIẾU XỬ LÝ HỒ SƠ THANH TOÁN VƯỢT THẨM QUYỀN PD</v>
          </cell>
        </row>
      </sheetData>
      <sheetData sheetId="5797">
        <row r="1">
          <cell r="A1" t="str">
            <v>PHIẾU XỬ LÝ HỒ SƠ THANH TOÁN VƯỢT THẨM QUYỀN PD</v>
          </cell>
        </row>
      </sheetData>
      <sheetData sheetId="5798"/>
      <sheetData sheetId="5799"/>
      <sheetData sheetId="5800"/>
      <sheetData sheetId="5801"/>
      <sheetData sheetId="5802">
        <row r="1">
          <cell r="A1" t="str">
            <v>PHIẾU XỬ LÝ HỒ SƠ THANH TOÁN VƯỢT THẨM QUYỀN PD</v>
          </cell>
        </row>
      </sheetData>
      <sheetData sheetId="5803">
        <row r="1">
          <cell r="A1" t="str">
            <v>PHIẾU XỬ LÝ HỒ SƠ THANH TOÁN VƯỢT THẨM QUYỀN PD</v>
          </cell>
        </row>
      </sheetData>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row r="1">
          <cell r="A1" t="str">
            <v>PHIẾU XỬ LÝ HỒ SƠ THANH TOÁN VƯỢT THẨM QUYỀN PD</v>
          </cell>
        </row>
      </sheetData>
      <sheetData sheetId="5817">
        <row r="1">
          <cell r="A1" t="str">
            <v>PHIẾU XỬ LÝ HỒ SƠ THANH TOÁN VƯỢT THẨM QUYỀN PD</v>
          </cell>
        </row>
      </sheetData>
      <sheetData sheetId="5818">
        <row r="1">
          <cell r="A1" t="str">
            <v>PHIẾU XỬ LÝ HỒ SƠ THANH TOÁN VƯỢT THẨM QUYỀN PD</v>
          </cell>
        </row>
      </sheetData>
      <sheetData sheetId="5819">
        <row r="1">
          <cell r="A1" t="str">
            <v>PHIẾU XỬ LÝ HỒ SƠ THANH TOÁN VƯỢT THẨM QUYỀN PD</v>
          </cell>
        </row>
      </sheetData>
      <sheetData sheetId="5820"/>
      <sheetData sheetId="5821"/>
      <sheetData sheetId="5822"/>
      <sheetData sheetId="5823"/>
      <sheetData sheetId="5824"/>
      <sheetData sheetId="5825">
        <row r="1">
          <cell r="A1" t="str">
            <v>PHIẾU XỬ LÝ HỒ SƠ THANH TOÁN VƯỢT THẨM QUYỀN PD</v>
          </cell>
        </row>
      </sheetData>
      <sheetData sheetId="5826">
        <row r="1">
          <cell r="A1" t="str">
            <v>PHIẾU XỬ LÝ HỒ SƠ THANH TOÁN VƯỢT THẨM QUYỀN PD</v>
          </cell>
        </row>
      </sheetData>
      <sheetData sheetId="5827">
        <row r="1">
          <cell r="A1" t="str">
            <v>PHIẾU XỬ LÝ HỒ SƠ THANH TOÁN VƯỢT THẨM QUYỀN PD</v>
          </cell>
        </row>
      </sheetData>
      <sheetData sheetId="5828"/>
      <sheetData sheetId="5829">
        <row r="1">
          <cell r="A1" t="str">
            <v>PHIẾU XỬ LÝ HỒ SƠ THANH TOÁN VƯỢT THẨM QUYỀN PD</v>
          </cell>
        </row>
      </sheetData>
      <sheetData sheetId="5830">
        <row r="1">
          <cell r="A1" t="str">
            <v>PHIẾU XỬ LÝ HỒ SƠ THANH TOÁN VƯỢT THẨM QUYỀN PD</v>
          </cell>
        </row>
      </sheetData>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row r="1">
          <cell r="A1" t="str">
            <v>PHIẾU XỬ LÝ HỒ SƠ THANH TOÁN VƯỢT THẨM QUYỀN PD</v>
          </cell>
        </row>
      </sheetData>
      <sheetData sheetId="5849"/>
      <sheetData sheetId="5850">
        <row r="1">
          <cell r="A1" t="str">
            <v>PHIẾU XỬ LÝ HỒ SƠ THANH TOÁN VƯỢT THẨM QUYỀN PD</v>
          </cell>
        </row>
      </sheetData>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row r="1">
          <cell r="A1" t="str">
            <v>PHIẾU XỬ LÝ HỒ SƠ THANH TOÁN VƯỢT THẨM QUYỀN PD</v>
          </cell>
        </row>
      </sheetData>
      <sheetData sheetId="5865">
        <row r="1">
          <cell r="A1" t="str">
            <v>PHIẾU XỬ LÝ HỒ SƠ THANH TOÁN VƯỢT THẨM QUYỀN PD</v>
          </cell>
        </row>
      </sheetData>
      <sheetData sheetId="5866"/>
      <sheetData sheetId="5867">
        <row r="1">
          <cell r="A1" t="str">
            <v>PHIẾU XỬ LÝ HỒ SƠ THANH TOÁN VƯỢT THẨM QUYỀN PD</v>
          </cell>
        </row>
      </sheetData>
      <sheetData sheetId="5868">
        <row r="1">
          <cell r="A1" t="str">
            <v>PHIẾU XỬ LÝ HỒ SƠ THANH TOÁN VƯỢT THẨM QUYỀN PD</v>
          </cell>
        </row>
      </sheetData>
      <sheetData sheetId="5869">
        <row r="1">
          <cell r="A1" t="str">
            <v>PHIẾU XỬ LÝ HỒ SƠ THANH TOÁN VƯỢT THẨM QUYỀN PD</v>
          </cell>
        </row>
      </sheetData>
      <sheetData sheetId="5870"/>
      <sheetData sheetId="5871"/>
      <sheetData sheetId="5872"/>
      <sheetData sheetId="5873"/>
      <sheetData sheetId="5874"/>
      <sheetData sheetId="5875"/>
      <sheetData sheetId="5876"/>
      <sheetData sheetId="5877">
        <row r="1">
          <cell r="A1" t="str">
            <v>PHIẾU XỬ LÝ HỒ SƠ THANH TOÁN VƯỢT THẨM QUYỀN PD</v>
          </cell>
        </row>
      </sheetData>
      <sheetData sheetId="5878">
        <row r="1">
          <cell r="A1" t="str">
            <v>PHIẾU XỬ LÝ HỒ SƠ THANH TOÁN VƯỢT THẨM QUYỀN PD</v>
          </cell>
        </row>
      </sheetData>
      <sheetData sheetId="5879">
        <row r="1">
          <cell r="A1" t="str">
            <v>PHIẾU XỬ LÝ HỒ SƠ THANH TOÁN VƯỢT THẨM QUYỀN PD</v>
          </cell>
        </row>
      </sheetData>
      <sheetData sheetId="5880" refreshError="1"/>
      <sheetData sheetId="5881">
        <row r="1">
          <cell r="A1" t="str">
            <v>PHIẾU XỬ LÝ HỒ SƠ THANH TOÁN VƯỢT THẨM QUYỀN PD</v>
          </cell>
        </row>
      </sheetData>
      <sheetData sheetId="5882">
        <row r="1">
          <cell r="A1" t="str">
            <v>PHIẾU XỬ LÝ HỒ SƠ THANH TOÁN VƯỢT THẨM QUYỀN PD</v>
          </cell>
        </row>
      </sheetData>
      <sheetData sheetId="5883">
        <row r="1">
          <cell r="A1" t="str">
            <v>PHIẾU XỬ LÝ HỒ SƠ THANH TOÁN VƯỢT THẨM QUYỀN PD</v>
          </cell>
        </row>
      </sheetData>
      <sheetData sheetId="5884" refreshError="1"/>
      <sheetData sheetId="5885">
        <row r="1">
          <cell r="A1" t="str">
            <v>PHIẾU XỬ LÝ HỒ SƠ THANH TOÁN VƯỢT THẨM QUYỀN PD</v>
          </cell>
        </row>
      </sheetData>
      <sheetData sheetId="5886">
        <row r="1">
          <cell r="A1" t="str">
            <v>PHIẾU XỬ LÝ HỒ SƠ THANH TOÁN VƯỢT THẨM QUYỀN PD</v>
          </cell>
        </row>
      </sheetData>
      <sheetData sheetId="5887">
        <row r="1">
          <cell r="A1" t="str">
            <v>PHIẾU XỬ LÝ HỒ SƠ THANH TOÁN VƯỢT THẨM QUYỀN PD</v>
          </cell>
        </row>
      </sheetData>
      <sheetData sheetId="5888">
        <row r="1">
          <cell r="A1" t="str">
            <v>PHIẾU XỬ LÝ HỒ SƠ THANH TOÁN VƯỢT THẨM QUYỀN PD</v>
          </cell>
        </row>
      </sheetData>
      <sheetData sheetId="5889">
        <row r="1">
          <cell r="A1" t="str">
            <v>PHIẾU XỬ LÝ HỒ SƠ THANH TOÁN VƯỢT THẨM QUYỀN PD</v>
          </cell>
        </row>
      </sheetData>
      <sheetData sheetId="5890" refreshError="1"/>
      <sheetData sheetId="5891" refreshError="1"/>
      <sheetData sheetId="5892" refreshError="1"/>
      <sheetData sheetId="5893" refreshError="1"/>
      <sheetData sheetId="5894" refreshError="1"/>
      <sheetData sheetId="5895"/>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ow r="1">
          <cell r="A1" t="str">
            <v>PHIẾU XỬ LÝ HỒ SƠ THANH TOÁN VƯỢT THẨM QUYỀN PD</v>
          </cell>
        </row>
      </sheetData>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sheetData sheetId="5987"/>
      <sheetData sheetId="5988"/>
      <sheetData sheetId="5989">
        <row r="1">
          <cell r="A1" t="str">
            <v>PHIẾU XỬ LÝ HỒ SƠ THANH TOÁN VƯỢT THẨM QUYỀN PD</v>
          </cell>
        </row>
      </sheetData>
      <sheetData sheetId="5990"/>
      <sheetData sheetId="5991">
        <row r="1">
          <cell r="A1" t="str">
            <v>PHIẾU XỬ LÝ HỒ SƠ THANH TOÁN VƯỢT THẨM QUYỀN PD</v>
          </cell>
        </row>
      </sheetData>
      <sheetData sheetId="5992"/>
      <sheetData sheetId="5993"/>
      <sheetData sheetId="5994"/>
      <sheetData sheetId="5995">
        <row r="1">
          <cell r="A1" t="str">
            <v>PHIẾU XỬ LÝ HỒ SƠ THANH TOÁN VƯỢT THẨM QUYỀN PD</v>
          </cell>
        </row>
      </sheetData>
      <sheetData sheetId="5996">
        <row r="1">
          <cell r="A1" t="str">
            <v>PHIẾU XỬ LÝ HỒ SƠ THANH TOÁN VƯỢT THẨM QUYỀN PD</v>
          </cell>
        </row>
      </sheetData>
      <sheetData sheetId="5997">
        <row r="1">
          <cell r="A1" t="str">
            <v>PHIẾU XỬ LÝ HỒ SƠ THANH TOÁN VƯỢT THẨM QUYỀN PD</v>
          </cell>
        </row>
      </sheetData>
      <sheetData sheetId="5998">
        <row r="1">
          <cell r="A1" t="str">
            <v>PHIẾU XỬ LÝ HỒ SƠ THANH TOÁN VƯỢT THẨM QUYỀN PD</v>
          </cell>
        </row>
      </sheetData>
      <sheetData sheetId="5999">
        <row r="1">
          <cell r="A1" t="str">
            <v>PHIẾU XỬ LÝ HỒ SƠ THANH TOÁN VƯỢT THẨM QUYỀN PD</v>
          </cell>
        </row>
      </sheetData>
      <sheetData sheetId="6000">
        <row r="1">
          <cell r="A1" t="str">
            <v>PHIẾU XỬ LÝ HỒ SƠ THANH TOÁN VƯỢT THẨM QUYỀN PD</v>
          </cell>
        </row>
      </sheetData>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row r="1">
          <cell r="A1" t="str">
            <v>PHIẾU XỬ LÝ HỒ SƠ THANH TOÁN VƯỢT THẨM QUYỀN PD</v>
          </cell>
        </row>
      </sheetData>
      <sheetData sheetId="6018">
        <row r="1">
          <cell r="A1" t="str">
            <v>PHIẾU XỬ LÝ HỒ SƠ THANH TOÁN VƯỢT THẨM QUYỀN PD</v>
          </cell>
        </row>
      </sheetData>
      <sheetData sheetId="6019"/>
      <sheetData sheetId="6020"/>
      <sheetData sheetId="6021"/>
      <sheetData sheetId="6022">
        <row r="1">
          <cell r="A1" t="str">
            <v>PHIẾU XỬ LÝ HỒ SƠ THANH TOÁN VƯỢT THẨM QUYỀN PD</v>
          </cell>
        </row>
      </sheetData>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sheetData sheetId="6052"/>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3)"/>
      <sheetName val="갑지"/>
      <sheetName val="내갑"/>
      <sheetName val="개요"/>
      <sheetName val="기안"/>
      <sheetName val="공정표"/>
      <sheetName val="검토서"/>
      <sheetName val="평단가"/>
      <sheetName val="평단가 (2)"/>
      <sheetName val="평단가 (3)"/>
      <sheetName val="표지"/>
      <sheetName val="내부"/>
      <sheetName val="외부"/>
      <sheetName val="유의"/>
      <sheetName val="평3"/>
      <sheetName val="자재co"/>
      <sheetName val="전체"/>
      <sheetName val="WING3"/>
      <sheetName val="견적"/>
      <sheetName val="VXXXXX"/>
      <sheetName val="제1장"/>
      <sheetName val="제2장"/>
      <sheetName val="제3장"/>
      <sheetName val="제4장"/>
      <sheetName val="5장공내역서"/>
      <sheetName val="제6장"/>
      <sheetName val="7작업장인수인계서"/>
      <sheetName val="직불동의서"/>
      <sheetName val="확약서"/>
      <sheetName val="전자입찰"/>
      <sheetName val="실행내역서 "/>
      <sheetName val="금융비용"/>
      <sheetName val="환율change"/>
      <sheetName val="건축내역"/>
      <sheetName val="계수시트"/>
      <sheetName val="내역서1"/>
      <sheetName val="노임단가표"/>
      <sheetName val="예총"/>
      <sheetName val="잡철물"/>
      <sheetName val="일위대가목록"/>
      <sheetName val="일위대가(집계)"/>
      <sheetName val="실행(1)"/>
      <sheetName val="Total"/>
      <sheetName val="간접비계산"/>
      <sheetName val="토목주소"/>
      <sheetName val="프랜트면허"/>
      <sheetName val="집계표"/>
      <sheetName val="기초자료입력"/>
      <sheetName val="학생내역"/>
      <sheetName val="품셈TABLE"/>
      <sheetName val="시운전연료"/>
      <sheetName val="공사비산출내역"/>
      <sheetName val="퍼스트"/>
      <sheetName val="FAB별"/>
      <sheetName val="#REF"/>
      <sheetName val="교통대책내역"/>
      <sheetName val="내역서"/>
      <sheetName val="CM 1"/>
      <sheetName val="추가예산"/>
      <sheetName val="98지급계획"/>
      <sheetName val="입력"/>
      <sheetName val="자재일람"/>
      <sheetName val="간접비 총괄표"/>
      <sheetName val="수전기기DATA"/>
      <sheetName val="인원계획"/>
      <sheetName val="조명율표"/>
      <sheetName val="sheet1"/>
      <sheetName val="unit 4"/>
      <sheetName val="일위목록"/>
      <sheetName val="문학간접"/>
      <sheetName val="1,2공구원가계산서"/>
      <sheetName val="2공구산출내역"/>
      <sheetName val="1공구산출내역서"/>
      <sheetName val="실행철강하도"/>
      <sheetName val="시화점실행"/>
      <sheetName val="C10집계2"/>
      <sheetName val="JOB CODE"/>
      <sheetName val="실행(ALT1)"/>
      <sheetName val="갑지(추정)"/>
      <sheetName val="실행"/>
      <sheetName val="단가표 "/>
      <sheetName val="개산공사비"/>
      <sheetName val="입찰안"/>
      <sheetName val="TYPE-A"/>
      <sheetName val="인상효1"/>
      <sheetName val="단위별용량계산"/>
      <sheetName val="IT-BAT"/>
      <sheetName val="내역"/>
      <sheetName val="ALPROFILE 발주실적"/>
      <sheetName val="현장별계약현황('98.10.31)"/>
      <sheetName val="노임단가"/>
      <sheetName val="단가조사"/>
      <sheetName val="RE9604"/>
      <sheetName val="1유리"/>
      <sheetName val="CTEMCOST"/>
      <sheetName val="영동(D)"/>
      <sheetName val="ELECTRIC"/>
      <sheetName val="SCHEDULE"/>
      <sheetName val="배명(단가)"/>
      <sheetName val="할증 "/>
      <sheetName val="갑지_(3)"/>
      <sheetName val="평단가_(2)"/>
      <sheetName val="평단가_(3)"/>
      <sheetName val="V-VESSEL (WITH DEMISTER)"/>
      <sheetName val="허용전류-IEC"/>
      <sheetName val="허용전류-IEC DATA"/>
      <sheetName val="IMP(MAIN)"/>
      <sheetName val="IMP (REACTOR)"/>
      <sheetName val="할증"/>
      <sheetName val="총괄표"/>
      <sheetName val="중강당 내역"/>
      <sheetName val="요율"/>
      <sheetName val="공문"/>
      <sheetName val="단가대비표"/>
      <sheetName val="양식_자재단가조사표"/>
      <sheetName val="일위대가"/>
      <sheetName val="General Data"/>
      <sheetName val="본사인상전"/>
      <sheetName val="Print"/>
      <sheetName val="인사자료총집계"/>
      <sheetName val="SHL"/>
      <sheetName val="단가비교"/>
      <sheetName val="인건비"/>
      <sheetName val="교대"/>
      <sheetName val="가설공사비"/>
      <sheetName val="차체부품 INS REPORT(갑)"/>
      <sheetName val="2. 주요공지（主要公告）"/>
      <sheetName val="자재집계"/>
      <sheetName val="자재단가비교표"/>
      <sheetName val="L형옹벽"/>
      <sheetName val="예정(3)"/>
      <sheetName val="EP0618"/>
      <sheetName val="SG"/>
      <sheetName val="부하계산서"/>
      <sheetName val="부하(성남)"/>
      <sheetName val="cable-data"/>
      <sheetName val="9GNG운반"/>
      <sheetName val="포장절단"/>
      <sheetName val="토목내역"/>
      <sheetName val="전기실-1"/>
      <sheetName val="34.자재LIST"/>
      <sheetName val="26.자재단가율 및 Sourcing비율 입력"/>
      <sheetName val="PI"/>
      <sheetName val="합계"/>
      <sheetName val="10공구일위"/>
      <sheetName val="실행(표지,갑,을)"/>
      <sheetName val="돈암사업"/>
      <sheetName val="건축공사"/>
      <sheetName val="현장설명"/>
      <sheetName val="원가서"/>
      <sheetName val="토목"/>
      <sheetName val="노임"/>
      <sheetName val="2000노임기준"/>
      <sheetName val="재료비"/>
      <sheetName val="cost"/>
      <sheetName val="일위"/>
      <sheetName val="BID"/>
      <sheetName val="터파기및재료"/>
      <sheetName val="차액보증"/>
      <sheetName val="청주(철골발주의뢰서)"/>
      <sheetName val="견"/>
      <sheetName val="원본"/>
      <sheetName val="품셈"/>
      <sheetName val="단가표"/>
      <sheetName val="건축기술부대조건"/>
      <sheetName val="재개발"/>
      <sheetName val="6. 안전관리비"/>
      <sheetName val="PAINT"/>
      <sheetName val="예산조서(전송)"/>
      <sheetName val="제경비"/>
      <sheetName val="전기2005"/>
      <sheetName val="통신2005"/>
      <sheetName val="현장경비"/>
      <sheetName val="일위집계(기존)"/>
      <sheetName val="산출내역서"/>
      <sheetName val="실행내역"/>
      <sheetName val="2000년1차"/>
      <sheetName val="간접1"/>
      <sheetName val="2000전체분"/>
      <sheetName val="투자-국내2"/>
      <sheetName val="현우실적"/>
      <sheetName val="본부장"/>
      <sheetName val="EQT-ESTN"/>
      <sheetName val="(실사조정)총괄"/>
      <sheetName val="Sheet3"/>
      <sheetName val="일위대가목록표"/>
      <sheetName val="단가조사표"/>
      <sheetName val="자재테이블"/>
      <sheetName val="원가계산서"/>
      <sheetName val="정보"/>
      <sheetName val="FRP PIPING 일위대가"/>
      <sheetName val="설계내역서"/>
      <sheetName val="전기"/>
      <sheetName val="원가계산서구조조정"/>
      <sheetName val="공사원가계산서"/>
      <sheetName val="자재단가"/>
      <sheetName val="플랜트 설치"/>
      <sheetName val="재료값"/>
      <sheetName val="교각1"/>
      <sheetName val="설계"/>
      <sheetName val="코드"/>
      <sheetName val="건축2"/>
      <sheetName val="내역서 (2)"/>
      <sheetName val="재학생"/>
      <sheetName val="코드일람표2001년10월"/>
      <sheetName val="1공구(입찰내역)"/>
      <sheetName val="CAT_5"/>
      <sheetName val="견적정보"/>
      <sheetName val="여과지동"/>
      <sheetName val="기초자료"/>
      <sheetName val="일위대가(1)"/>
      <sheetName val="공사개요"/>
      <sheetName val="DATA"/>
      <sheetName val="5. 현장관리비(new) "/>
      <sheetName val="당초"/>
      <sheetName val="15100"/>
      <sheetName val="영업소실적"/>
      <sheetName val="OFFER "/>
      <sheetName val="calc"/>
      <sheetName val="자료"/>
      <sheetName val="적용표"/>
      <sheetName val="손익차9월2"/>
      <sheetName val="수주현황2월"/>
      <sheetName val="소화실적"/>
      <sheetName val="잔토처리"/>
      <sheetName val="터파기,되메우기,램머,코아"/>
      <sheetName val="절단,포장깨기"/>
      <sheetName val="참조"/>
      <sheetName val="7.자동제어공사"/>
      <sheetName val="장주검토"/>
      <sheetName val="구동"/>
      <sheetName val="기성내역"/>
      <sheetName val="EQUIP LIST"/>
      <sheetName val="101동"/>
      <sheetName val="공기압축기실"/>
      <sheetName val="FACTOR"/>
      <sheetName val="을부담운반비"/>
      <sheetName val="단가"/>
      <sheetName val="수량산출서 (2)"/>
      <sheetName val="마산방향"/>
      <sheetName val="7. 현장관리비 "/>
      <sheetName val="직재"/>
      <sheetName val="조명시설"/>
      <sheetName val="노임이"/>
      <sheetName val="5.동별횡주관경"/>
      <sheetName val="을지세부(3.설치공사)"/>
      <sheetName val="IMPEADENCE MAP 취수장"/>
      <sheetName val="실행내역서_"/>
      <sheetName val="단가표_"/>
      <sheetName val="간접비_총괄표"/>
      <sheetName val="CM_1"/>
      <sheetName val="unit_4"/>
      <sheetName val="JOB_CODE"/>
      <sheetName val="General_Data"/>
      <sheetName val="ALPROFILE_발주실적"/>
      <sheetName val="현장별계약현황('98_10_31)"/>
      <sheetName val="차체부품_INS_REPORT(갑)"/>
      <sheetName val="2__주요공지（主要公告）"/>
      <sheetName val="V-VESSEL_(WITH_DEMISTER)"/>
      <sheetName val="할증_"/>
      <sheetName val="중강당_내역"/>
      <sheetName val="6__안전관리비"/>
      <sheetName val="갑지_(3)1"/>
      <sheetName val="평단가_(2)1"/>
      <sheetName val="평단가_(3)1"/>
      <sheetName val="실행내역서_1"/>
      <sheetName val="단가표_1"/>
      <sheetName val="간접비_총괄표1"/>
      <sheetName val="CM_11"/>
      <sheetName val="unit_41"/>
      <sheetName val="JOB_CODE1"/>
      <sheetName val="General_Data1"/>
      <sheetName val="ALPROFILE_발주실적1"/>
      <sheetName val="현장별계약현황('98_10_31)1"/>
      <sheetName val="차체부품_INS_REPORT(갑)1"/>
      <sheetName val="2__주요공지（主要公告）1"/>
      <sheetName val="V-VESSEL_(WITH_DEMISTER)1"/>
      <sheetName val="할증_1"/>
      <sheetName val="중강당_내역1"/>
      <sheetName val="6__안전관리비1"/>
      <sheetName val="수습"/>
      <sheetName val="1-7(재가공내역)"/>
      <sheetName val="맨홀수량산출"/>
      <sheetName val="갑지1"/>
      <sheetName val="IW-LIST"/>
      <sheetName val="4 LINE"/>
      <sheetName val="7 th"/>
      <sheetName val="노무비"/>
      <sheetName val="3-3.빙축열시스템부하"/>
      <sheetName val="BP-이발-RJ TREND"/>
      <sheetName val="총괄내역서"/>
      <sheetName val="시설C"/>
      <sheetName val="Sheet2"/>
      <sheetName val="인천제철"/>
      <sheetName val="단가 (2)"/>
      <sheetName val="제조노임"/>
      <sheetName val="401"/>
      <sheetName val="금호"/>
      <sheetName val="CV허용전류"/>
      <sheetName val="손익분석"/>
      <sheetName val="노임조서"/>
      <sheetName val="약품공급2"/>
      <sheetName val="N賃率-職"/>
      <sheetName val="자재단가(1공구)"/>
      <sheetName val="일위대가표"/>
      <sheetName val="건장설비"/>
      <sheetName val="mau 2 (2)"/>
      <sheetName val="EW07-02"/>
      <sheetName val="CP1-1FL.1"/>
      <sheetName val="CP1"/>
      <sheetName val="CP1 (2)"/>
      <sheetName val="CP1 (3)"/>
      <sheetName val="CP2"/>
      <sheetName val="CP2 (2)"/>
      <sheetName val="EW07-15.2"/>
      <sheetName val="CP2-1FL.JU.MÁY SẤY"/>
      <sheetName val="CP2-1FL.JU CLEAN.EW07-20"/>
      <sheetName val="CP4-NC COATING.MIEN"/>
      <sheetName val="EW07-13"/>
      <sheetName val="EW07-13 (2)"/>
      <sheetName val="EW07-13.3"/>
      <sheetName val="EW07-13.4"/>
      <sheetName val="EW07-13.8"/>
      <sheetName val="EW07-13 (9)"/>
      <sheetName val="EW07-13.12"/>
      <sheetName val="EW07-15"/>
      <sheetName val="EW07-19"/>
      <sheetName val="EW07-19.2"/>
      <sheetName val="EW07-23.CP4"/>
      <sheetName val="CP4-2FL.EW07-48"/>
      <sheetName val="EW07-27 (2)"/>
      <sheetName val="EW07-27(3)"/>
      <sheetName val="EW07-58"/>
      <sheetName val="EW07-58 (2)"/>
      <sheetName val="EW07-58 (3)"/>
      <sheetName val="EW07-58 (4)"/>
      <sheetName val="EW07-58(5)"/>
      <sheetName val="EW07-58 (6)"/>
      <sheetName val="EW07-58(6)"/>
      <sheetName val="EW07-13.10"/>
      <sheetName val="EW07-13.11"/>
      <sheetName val="etc (2)"/>
      <sheetName val="etc"/>
      <sheetName val="etc (2018)"/>
      <sheetName val="etc (3)"/>
      <sheetName val="1"/>
      <sheetName val="EW06-01"/>
      <sheetName val="EW06-03"/>
      <sheetName val="EW06-04"/>
      <sheetName val="EW06-05"/>
      <sheetName val="EW06-06"/>
      <sheetName val="EW06-07"/>
      <sheetName val="EW06-08"/>
      <sheetName val="EW06-09"/>
      <sheetName val="EW06-10"/>
      <sheetName val="CP4-NC COATING.EW06-15"/>
      <sheetName val="EW06-15"/>
      <sheetName val="EW06-15 (2)"/>
      <sheetName val="EW06-15 (3)"/>
      <sheetName val="EW06-15 (4)"/>
      <sheetName val="CP4-NC COATING.EW06-15 (2)"/>
      <sheetName val="EW06-33"/>
      <sheetName val="EW06-36"/>
      <sheetName val="EW06-36.2"/>
      <sheetName val="EW06-37"/>
      <sheetName val="BP (2)"/>
      <sheetName val="지질조사"/>
      <sheetName val="수량산출"/>
      <sheetName val="선급금신청서"/>
      <sheetName val="합천내역"/>
      <sheetName val="APT"/>
      <sheetName val="울산자동제어"/>
      <sheetName val="EW07-13.2"/>
      <sheetName val="EW07-28"/>
      <sheetName val="EW07-46"/>
      <sheetName val="EW07-57"/>
      <sheetName val="EW07-59"/>
      <sheetName val="EW08-15"/>
      <sheetName val="EW08-17 (2)"/>
      <sheetName val="EW08-20"/>
      <sheetName val="EW08-21"/>
      <sheetName val="EW08-22"/>
      <sheetName val="EW08-25 (2)"/>
      <sheetName val="EW08-27"/>
      <sheetName val="EW08-31"/>
      <sheetName val="EW08-35"/>
      <sheetName val="2019"/>
      <sheetName val="NHẬP KHO"/>
      <sheetName val="EW09-01 (2)"/>
      <sheetName val="EW09-01"/>
      <sheetName val="EW09-03"/>
      <sheetName val="CATEEN1-THAI NGUYEN"/>
      <sheetName val="EW08-13"/>
      <sheetName val="EW08-13.2 (2)"/>
      <sheetName val="EW08-15 (2)"/>
      <sheetName val="EW08-15 (3)"/>
      <sheetName val="EW08-09"/>
      <sheetName val="EW08-09 (2)"/>
      <sheetName val="EW08-10"/>
      <sheetName val="EW08-16"/>
      <sheetName val="EW08-25"/>
      <sheetName val="EW08-13.2"/>
      <sheetName val="EW08-29"/>
      <sheetName val="EW08-31.2"/>
      <sheetName val="EW08-34"/>
      <sheetName val="EW08-34 (2)"/>
      <sheetName val="EW08-34 (4)"/>
      <sheetName val="EW08-34 (5)"/>
      <sheetName val="EW08-34 (6)"/>
      <sheetName val="WL2-CNC"/>
      <sheetName val="CP4-1FL"/>
      <sheetName val="CUB1,2"/>
      <sheetName val="날개벽수량표"/>
      <sheetName val="SUMMARY-BILL4"/>
      <sheetName val="5_BANG I"/>
      <sheetName val="견적조건"/>
      <sheetName val="수정계획3"/>
      <sheetName val="집계표2"/>
      <sheetName val="單價表단가표"/>
      <sheetName val="기구조직"/>
      <sheetName val="화설내"/>
      <sheetName val="입찰보고"/>
      <sheetName val="공사비총괄표"/>
      <sheetName val="Xunit (단위환산)"/>
      <sheetName val="설계예산서"/>
      <sheetName val="드롭다운목록"/>
      <sheetName val="재료집계표"/>
      <sheetName val="자재목록표"/>
      <sheetName val="부서코드표"/>
      <sheetName val="EJ"/>
      <sheetName val="연습"/>
      <sheetName val="통신물량"/>
      <sheetName val="가설공사내역"/>
      <sheetName val="SHEET PILE단가"/>
      <sheetName val="6호기"/>
      <sheetName val="노임단가 (2)"/>
      <sheetName val="기초단가"/>
      <sheetName val="코드표"/>
      <sheetName val="Y-WORK"/>
      <sheetName val="교량"/>
      <sheetName val="재료집계표3"/>
      <sheetName val="현장실사자료"/>
      <sheetName val="산출"/>
      <sheetName val="단"/>
      <sheetName val="_REF"/>
      <sheetName val="식음료"/>
      <sheetName val="원가data"/>
      <sheetName val="125x125"/>
      <sheetName val="주안3차A-A"/>
      <sheetName val="lee"/>
      <sheetName val="집계표소트"/>
      <sheetName val="원가_갑지"/>
      <sheetName val="원가배부작업시간"/>
      <sheetName val="지급자재"/>
      <sheetName val="01AC"/>
      <sheetName val="04,10,11"/>
      <sheetName val="95신규호표"/>
      <sheetName val="DATE"/>
      <sheetName val="관리비비계상"/>
      <sheetName val="DHEQSUPT"/>
      <sheetName val="상반기손익차2총괄"/>
      <sheetName val="TACE"/>
      <sheetName val="choose"/>
      <sheetName val="수입"/>
      <sheetName val="#2_일위대가목록"/>
      <sheetName val="수량산출서"/>
      <sheetName val="L-type"/>
      <sheetName val="90K폐수"/>
      <sheetName val="90K옥상"/>
      <sheetName val="FULL폐수"/>
      <sheetName val="70K폐수"/>
      <sheetName val="CEMS"/>
      <sheetName val="HFS CEMS"/>
      <sheetName val="PFA TUBING"/>
      <sheetName val="60K폐수"/>
      <sheetName val="DRUM"/>
      <sheetName val="음료실행"/>
      <sheetName val="물가정보"/>
      <sheetName val="정부노임"/>
      <sheetName val="견적대비표"/>
      <sheetName val="연돌일위집계"/>
      <sheetName val="금액내역서"/>
      <sheetName val="5.세운W-A"/>
      <sheetName val="기초일위"/>
      <sheetName val="견적제출품의서"/>
      <sheetName val="PIPE(UG)내역"/>
      <sheetName val="교대(A1)"/>
      <sheetName val="내역(가지)"/>
      <sheetName val="건축설비"/>
      <sheetName val="검토"/>
      <sheetName val="6PILE  (돌출)"/>
      <sheetName val="K2 site Total 내역서"/>
      <sheetName val="INDEX"/>
      <sheetName val="일위대가(가설)"/>
      <sheetName val="재료비노무비"/>
      <sheetName val="주간계획"/>
      <sheetName val="회사정보"/>
      <sheetName val="방송(체육관)"/>
      <sheetName val="지수"/>
      <sheetName val="운반"/>
      <sheetName val="기본단가표"/>
      <sheetName val="CVS 목표수립"/>
      <sheetName val="유통점 목표수립"/>
      <sheetName val="할인점 목표수립"/>
      <sheetName val="2-1. 경관조명 내역총괄표"/>
      <sheetName val="주문"/>
      <sheetName val="sheet4"/>
      <sheetName val="증감대비"/>
      <sheetName val="냉천부속동"/>
      <sheetName val="데이타"/>
      <sheetName val="골조시행"/>
      <sheetName val="분석"/>
      <sheetName val="b_balju_cho"/>
      <sheetName val="Sheet5"/>
      <sheetName val="당진1,2호기전선관설치및접지4차공사내역서-을지"/>
      <sheetName val="간접"/>
      <sheetName val="구의33고"/>
      <sheetName val=" HIT-&gt;HMC 견적(3900)"/>
      <sheetName val="C1.공사개요"/>
      <sheetName val="집 계 표"/>
      <sheetName val="지하층LOAD"/>
      <sheetName val="배수내역"/>
      <sheetName val="전기일위목록"/>
      <sheetName val="자단"/>
      <sheetName val="SUMMARY"/>
      <sheetName val="집수정(600-700)"/>
      <sheetName val="1.1 Project Data"/>
      <sheetName val="BIDDING-SUM"/>
      <sheetName val="DB"/>
      <sheetName val="RCC01"/>
      <sheetName val="Boq"/>
      <sheetName val="일위단가"/>
      <sheetName val="갑지_(3)2"/>
      <sheetName val="평단가_(2)2"/>
      <sheetName val="평단가_(3)2"/>
      <sheetName val="K2_site_Total_내역서"/>
      <sheetName val="실행내역서_2"/>
      <sheetName val="unit_42"/>
      <sheetName val="CM_12"/>
      <sheetName val="단가표_2"/>
      <sheetName val="간접비_총괄표2"/>
      <sheetName val="JOB_CODE2"/>
      <sheetName val="현장별계약현황('98_10_31)2"/>
      <sheetName val="ALPROFILE_발주실적2"/>
      <sheetName val="General_Data2"/>
      <sheetName val="할증_2"/>
      <sheetName val="34_자재LIST"/>
      <sheetName val="26_자재단가율_및_Sourcing비율_입력"/>
      <sheetName val="V-VESSEL_(WITH_DEMISTER)2"/>
      <sheetName val="허용전류-IEC_DATA"/>
      <sheetName val="IMP_(REACTOR)"/>
      <sheetName val="6__안전관리비2"/>
      <sheetName val="차체부품_INS_REPORT(갑)2"/>
      <sheetName val="2__주요공지（主要公告）2"/>
      <sheetName val="중강당_내역2"/>
      <sheetName val="FRP_PIPING_일위대가"/>
      <sheetName val="플랜트_설치"/>
      <sheetName val="내역서_(2)"/>
      <sheetName val="5__현장관리비(new)_"/>
      <sheetName val="수량산출서_(2)"/>
      <sheetName val="정부노임단가"/>
      <sheetName val="MAIN GATE HOUSE"/>
      <sheetName val="TH kinh phi"/>
      <sheetName val="KLDT DIEN"/>
      <sheetName val="Dinh muc CP KTCB khac"/>
      <sheetName val="4)유동표"/>
      <sheetName val="OFFER_"/>
      <sheetName val="7_자동제어공사"/>
      <sheetName val="IMPEADENCE_MAP_취수장"/>
      <sheetName val="단가_(2)"/>
      <sheetName val="3-3_빙축열시스템부하"/>
      <sheetName val="BP-이발-RJ_TREND"/>
      <sheetName val="4_LINE"/>
      <sheetName val="7_th"/>
      <sheetName val="mau_2_(2)"/>
      <sheetName val="CP1-1FL_1"/>
      <sheetName val="CP1_(2)"/>
      <sheetName val="CP1_(3)"/>
      <sheetName val="CP2_(2)"/>
      <sheetName val="EW07-15_2"/>
      <sheetName val="CP2-1FL_JU_MÁY_SẤY"/>
      <sheetName val="CP2-1FL_JU_CLEAN_EW07-20"/>
      <sheetName val="CP4-NC_COATING_MIEN"/>
      <sheetName val="EW07-13_(2)"/>
      <sheetName val="EW07-13_3"/>
      <sheetName val="EW07-13_4"/>
      <sheetName val="EW07-13_8"/>
      <sheetName val="EW07-13_(9)"/>
      <sheetName val="EW07-13_12"/>
      <sheetName val="EW07-19_2"/>
      <sheetName val="EW07-23_CP4"/>
      <sheetName val="CP4-2FL_EW07-48"/>
      <sheetName val="EW07-27_(2)"/>
      <sheetName val="EW07-58_(2)"/>
      <sheetName val="EW07-58_(3)"/>
      <sheetName val="EW07-58_(4)"/>
      <sheetName val="EW07-58_(6)"/>
      <sheetName val="EW07-13_10"/>
      <sheetName val="EW07-13_11"/>
      <sheetName val="etc_(2)"/>
      <sheetName val="etc_(2018)"/>
      <sheetName val="etc_(3)"/>
      <sheetName val="CP4-NC_COATING_EW06-15"/>
      <sheetName val="EW06-15_(2)"/>
      <sheetName val="EW06-15_(3)"/>
      <sheetName val="EW06-15_(4)"/>
      <sheetName val="CP4-NC_COATING_EW06-15_(2)"/>
      <sheetName val="EW06-36_2"/>
      <sheetName val="BP_(2)"/>
      <sheetName val="EW07-13_2"/>
      <sheetName val="EW08-17_(2)"/>
      <sheetName val="EW08-25_(2)"/>
      <sheetName val="NHẬP_KHO"/>
      <sheetName val="EW09-01_(2)"/>
      <sheetName val="CATEEN1-THAI_NGUYEN"/>
      <sheetName val="EW08-13_2_(2)"/>
      <sheetName val="EW08-15_(2)"/>
      <sheetName val="EW08-15_(3)"/>
      <sheetName val="EW08-09_(2)"/>
      <sheetName val="EW08-13_2"/>
      <sheetName val="EW08-31_2"/>
      <sheetName val="EW08-34_(2)"/>
      <sheetName val="EW08-34_(4)"/>
      <sheetName val="EW08-34_(5)"/>
      <sheetName val="EW08-34_(6)"/>
      <sheetName val="EQUIP_LIST"/>
      <sheetName val="7__현장관리비_"/>
      <sheetName val="5_동별횡주관경"/>
      <sheetName val="을지세부(3_설치공사)"/>
      <sheetName val="Xunit_(단위환산)"/>
      <sheetName val="SHEET_PILE단가"/>
      <sheetName val="토사절취"/>
      <sheetName val=" 갑지"/>
      <sheetName val="기계경비시간당손료목록"/>
      <sheetName val="전기공사"/>
      <sheetName val="일반부표"/>
      <sheetName val="6동"/>
      <sheetName val="대비"/>
      <sheetName val="자동제어"/>
      <sheetName val="COVER"/>
      <sheetName val="CONCRETE"/>
      <sheetName val="10-1 1F 模块化(MODULE)"/>
      <sheetName val="10.2F 模块化(MODULE)"/>
      <sheetName val="FORM-0"/>
      <sheetName val="소득세,사회보험율"/>
      <sheetName val="计算书"/>
      <sheetName val="변수"/>
      <sheetName val="구리토평1전기"/>
      <sheetName val="2.대외공문"/>
      <sheetName val="기성금내역서"/>
      <sheetName val="전체수량집계"/>
      <sheetName val="재료할증"/>
      <sheetName val="시장"/>
      <sheetName val="캔개발배경"/>
      <sheetName val="일정표"/>
      <sheetName val="공통가설(기준안)"/>
      <sheetName val="재료집계표2"/>
      <sheetName val="토적집계표"/>
      <sheetName val="공통가설"/>
      <sheetName val="공사금액 내역 (1)"/>
      <sheetName val="97 사업추정(WEKI)"/>
      <sheetName val="costing_CV"/>
      <sheetName val="노임단가_(2)"/>
      <sheetName val="Hauptdaten"/>
      <sheetName val="Sheet6"/>
      <sheetName val="12호기내역서(건축분)"/>
      <sheetName val="파이프류"/>
      <sheetName val="부대입찰 내역서"/>
      <sheetName val="내역표지"/>
      <sheetName val="견적서"/>
      <sheetName val="기존단가 (2)"/>
      <sheetName val="부속동"/>
      <sheetName val="설직재-1"/>
      <sheetName val="Sheet17"/>
      <sheetName val="토목단가목록"/>
      <sheetName val="102역사"/>
      <sheetName val="견적내역서"/>
      <sheetName val="1,2,3,4,5단위수량"/>
      <sheetName val="동력부하계산"/>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refreshError="1"/>
      <sheetData sheetId="326"/>
      <sheetData sheetId="327"/>
      <sheetData sheetId="328"/>
      <sheetData sheetId="329"/>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조명율표"/>
      <sheetName val="투찰내역"/>
      <sheetName val="2000년1차"/>
      <sheetName val="2000전체분"/>
      <sheetName val="교통대책내역"/>
      <sheetName val="집계표"/>
      <sheetName val="조경일람"/>
      <sheetName val="내역서"/>
      <sheetName val="부대공사비"/>
      <sheetName val="#REF"/>
      <sheetName val="간접1"/>
      <sheetName val="정부노임단가"/>
      <sheetName val="조명일위"/>
      <sheetName val="BID"/>
      <sheetName val="단가일람"/>
      <sheetName val="차액보증"/>
      <sheetName val="SLAB데이터"/>
      <sheetName val="99총공사내역서"/>
      <sheetName val="퍼스트"/>
      <sheetName val="약품공급2"/>
      <sheetName val="노임"/>
      <sheetName val="접지수량"/>
      <sheetName val="Total 단위경유량집계"/>
      <sheetName val="조명시설"/>
      <sheetName val="원가계산서"/>
      <sheetName val="DANGA"/>
      <sheetName val="일위대가"/>
      <sheetName val="설계조건"/>
      <sheetName val="지질조사"/>
      <sheetName val="CALCULATION"/>
      <sheetName val="C1ㅇ"/>
      <sheetName val="sheet1"/>
      <sheetName val="1,2공구원가계산서"/>
      <sheetName val="2공구산출내역"/>
      <sheetName val="1공구산출내역서"/>
      <sheetName val="실행철강하도"/>
      <sheetName val="RE9604"/>
      <sheetName val="금액내역서"/>
      <sheetName val="MOTOR"/>
      <sheetName val="실행내역"/>
      <sheetName val="전체제잡비"/>
      <sheetName val="마산월령동골조물량변경"/>
      <sheetName val="산근"/>
      <sheetName val="DB"/>
      <sheetName val="단가"/>
      <sheetName val="기계경비(시간당)"/>
      <sheetName val="건축내역"/>
      <sheetName val="기본단가표"/>
      <sheetName val="재료집계표"/>
      <sheetName val="내역서(전기)"/>
      <sheetName val="내역(원안-대안)"/>
      <sheetName val="준검 내역서"/>
      <sheetName val="교각1"/>
      <sheetName val="배수공"/>
      <sheetName val="산출근거"/>
      <sheetName val="제경비"/>
      <sheetName val="SIL98"/>
      <sheetName val="구조물공"/>
      <sheetName val="부대공"/>
      <sheetName val="토공"/>
      <sheetName val="포장공"/>
      <sheetName val="토공유동표(전체.당초)"/>
      <sheetName val="품셈TABLE"/>
      <sheetName val="노임단가"/>
      <sheetName val="단위단가"/>
      <sheetName val="수량산출서"/>
      <sheetName val="총공사내역서"/>
      <sheetName val="항목(1)"/>
      <sheetName val="총괄표"/>
      <sheetName val="잡철물"/>
      <sheetName val="관급"/>
      <sheetName val="1.수인터널"/>
      <sheetName val="적점"/>
      <sheetName val="기계경비일람"/>
      <sheetName val="자재일람"/>
      <sheetName val="하남내역"/>
      <sheetName val="일위목록"/>
      <sheetName val="요율"/>
      <sheetName val="4.전기"/>
      <sheetName val="hvac(제어동)"/>
      <sheetName val="BH-1 (2)"/>
      <sheetName val="5회토적"/>
      <sheetName val="1001"/>
      <sheetName val="당진1,2호기전선관설치및접지4차공사내역서-을지"/>
      <sheetName val="기계내역서"/>
      <sheetName val="대포2교접속"/>
      <sheetName val="천방교접속"/>
      <sheetName val="N賃率-職"/>
      <sheetName val="공사개요"/>
      <sheetName val="매입세율"/>
      <sheetName val="일반공사"/>
      <sheetName val="NYS"/>
      <sheetName val="설비2차"/>
      <sheetName val="직노"/>
      <sheetName val="ABUT수량-A1"/>
      <sheetName val="제안서"/>
      <sheetName val="행정표준(1)"/>
      <sheetName val="행정표준(2)"/>
      <sheetName val="표  지"/>
      <sheetName val="현장지지물물량"/>
      <sheetName val="총괄내역서"/>
      <sheetName val="직공비"/>
      <sheetName val="일위대가표"/>
      <sheetName val="관리비비계상"/>
      <sheetName val="견적조건"/>
      <sheetName val="조경"/>
      <sheetName val="터파기및재료"/>
      <sheetName val="초기화면"/>
      <sheetName val="폐기물"/>
      <sheetName val="인원계획"/>
      <sheetName val="내역(중앙)"/>
      <sheetName val="예산서"/>
      <sheetName val="DATA"/>
      <sheetName val="공사비예산서(토목분)"/>
      <sheetName val="현장설명"/>
      <sheetName val="도급"/>
      <sheetName val="문학간접"/>
      <sheetName val="1.설계조건"/>
      <sheetName val="조도계산서 (도서)"/>
      <sheetName val="예가내역서"/>
      <sheetName val="참조-(1)"/>
      <sheetName val="원가계산서구조조정"/>
      <sheetName val="I.설계조건"/>
      <sheetName val="경비2내역"/>
      <sheetName val="세부내역"/>
      <sheetName val="운반"/>
      <sheetName val="타공종이기"/>
      <sheetName val="공문"/>
      <sheetName val="일반부표"/>
      <sheetName val="대비"/>
      <sheetName val="자료"/>
      <sheetName val="이형관"/>
      <sheetName val="을-ATYPE"/>
      <sheetName val="제1호단위수량"/>
      <sheetName val="설계서(7)"/>
      <sheetName val="예산서(6)"/>
      <sheetName val="실행(1)"/>
      <sheetName val="횡배위치"/>
      <sheetName val="기초일위"/>
      <sheetName val="시설일위"/>
      <sheetName val="산출내역서"/>
      <sheetName val="데이타"/>
      <sheetName val="11.우각부 보강"/>
      <sheetName val="제출내역 (2)"/>
      <sheetName val="결재갑지"/>
      <sheetName val="ITEM"/>
      <sheetName val="운반비"/>
      <sheetName val="2000양배"/>
      <sheetName val="신림자금"/>
      <sheetName val="작성방법"/>
      <sheetName val="우수관매설및 우수받이"/>
      <sheetName val="증감내역서"/>
      <sheetName val="11.산출(전열)"/>
      <sheetName val="6.산출(동력)"/>
      <sheetName val="7.산출(TRAY)"/>
      <sheetName val="부재예실1월"/>
      <sheetName val="노원열병합  건축공사기성내역서"/>
      <sheetName val="Sheet3"/>
      <sheetName val="앉음벽 (2)"/>
      <sheetName val="6호기"/>
      <sheetName val="98지급계획"/>
      <sheetName val="간접(90)"/>
      <sheetName val="참조"/>
      <sheetName val="금융비용"/>
      <sheetName val="접지1종"/>
      <sheetName val="오저간내역서"/>
      <sheetName val="전기"/>
      <sheetName val="001"/>
      <sheetName val="대전21토목내역서"/>
      <sheetName val="말뚝지지력산정"/>
      <sheetName val="INPUT"/>
      <sheetName val="을"/>
      <sheetName val="단가대비표"/>
      <sheetName val="현장관리비"/>
      <sheetName val="상-교대(A1-A2)"/>
      <sheetName val="자재단가비교표"/>
      <sheetName val="내역(창신)"/>
      <sheetName val="소야공정계획표"/>
      <sheetName val="사업전망"/>
      <sheetName val="현장업무"/>
      <sheetName val="PIPING"/>
      <sheetName val="MSS 2"/>
      <sheetName val="전주2本1"/>
      <sheetName val="적용표"/>
      <sheetName val="도급-집계"/>
      <sheetName val="신호등일위대가"/>
      <sheetName val="여수토토적"/>
      <sheetName val="구조물수량집계표"/>
      <sheetName val="보증수수료산출"/>
      <sheetName val="코드표"/>
      <sheetName val="프로젝트"/>
      <sheetName val="2.1  노무비 평균단가산출"/>
      <sheetName val="경비"/>
      <sheetName val="ancillary"/>
      <sheetName val="명세서"/>
      <sheetName val="A-4"/>
      <sheetName val="인부노임"/>
      <sheetName val="전체"/>
      <sheetName val="I一般比"/>
      <sheetName val="예산변경원인분석"/>
      <sheetName val="내역_ver1.0"/>
      <sheetName val="단가산출"/>
      <sheetName val="품셈"/>
      <sheetName val="간접비계산"/>
      <sheetName val="plan&amp;section of foundation"/>
      <sheetName val="pile bearing capa &amp; arrenge"/>
      <sheetName val="working load at the btm ft."/>
      <sheetName val="stability check"/>
      <sheetName val="design criteria"/>
      <sheetName val="적용단가"/>
      <sheetName val="분뇨"/>
      <sheetName val="보고서 기기리스트"/>
      <sheetName val="설계내역서"/>
      <sheetName val="Resource2"/>
      <sheetName val="일위대가(1)"/>
      <sheetName val="마산방향"/>
      <sheetName val="진주방향"/>
      <sheetName val="토목내역"/>
      <sheetName val="사급자재"/>
      <sheetName val="기계공사"/>
      <sheetName val="7. 현장관리비 "/>
      <sheetName val="6. 안전관리비"/>
      <sheetName val="봉양~조차장간고하개명(신설)"/>
      <sheetName val="구조물견적서"/>
      <sheetName val="3련 BOX"/>
      <sheetName val="역T형옹벽단위수량"/>
      <sheetName val="COVER"/>
      <sheetName val="여과지동"/>
      <sheetName val="기초자료"/>
      <sheetName val="원계약고시공및준비구분"/>
      <sheetName val="할증"/>
      <sheetName val="자재단가표"/>
      <sheetName val="토공A"/>
      <sheetName val="날개벽수량표"/>
      <sheetName val="일용노임단가"/>
      <sheetName val="99월별경비계획"/>
      <sheetName val="소포내역 (2)"/>
      <sheetName val="산출내역서집계표"/>
      <sheetName val="측구터파기공수량집계"/>
      <sheetName val="배수공 시멘트 및 골재량 산출"/>
      <sheetName val="전기내역서(총계)"/>
      <sheetName val="입력데이타"/>
      <sheetName val="Macro1"/>
      <sheetName val="_HIT__HMC 견적_3900_"/>
      <sheetName val="금호"/>
      <sheetName val="원가"/>
      <sheetName val="설계예산서"/>
      <sheetName val="ilch"/>
      <sheetName val="분전반"/>
      <sheetName val="간이영수증"/>
      <sheetName val="EBSDATA"/>
      <sheetName val="기초수량집"/>
      <sheetName val="type-F"/>
      <sheetName val="일위대가(가설)"/>
      <sheetName val="용소리교"/>
      <sheetName val="토목"/>
      <sheetName val="재료비"/>
      <sheetName val="토목주소"/>
      <sheetName val="배수내역"/>
      <sheetName val="배수내역 (2)"/>
      <sheetName val="Macro(차단기)"/>
      <sheetName val="5호광장_(만점)"/>
      <sheetName val="인천국제_(만점)_(2)"/>
      <sheetName val="Total_단위경유량집계"/>
      <sheetName val="준검_내역서"/>
      <sheetName val="토공유동표(전체_당초)"/>
      <sheetName val="spc 배관견적"/>
      <sheetName val="단중표"/>
      <sheetName val="7"/>
      <sheetName val="投标材料清单 "/>
      <sheetName val="기본일위"/>
      <sheetName val="모델명"/>
      <sheetName val="Total"/>
      <sheetName val="노임단가표"/>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단가조사표"/>
      <sheetName val="갑지"/>
      <sheetName val="내   역"/>
      <sheetName val="플랜트 설치"/>
      <sheetName val="8설7발"/>
      <sheetName val="lee"/>
      <sheetName val="집계표소트"/>
      <sheetName val="중기일위대가"/>
      <sheetName val="설계"/>
      <sheetName val="bearing"/>
      <sheetName val="가격조사서"/>
      <sheetName val="검암내역"/>
      <sheetName val="일위대가목록"/>
      <sheetName val="소비자가"/>
      <sheetName val="자재단가"/>
      <sheetName val="01AC"/>
      <sheetName val="정화조내역"/>
      <sheetName val="연결임시"/>
      <sheetName val="13LPMCC"/>
      <sheetName val="물량표S"/>
      <sheetName val="원가+내역"/>
      <sheetName val="JUCKEYK"/>
      <sheetName val="A 견적"/>
      <sheetName val="전기일위목록"/>
      <sheetName val="입력"/>
      <sheetName val="시멘트"/>
      <sheetName val="단가조사-2"/>
      <sheetName val="교량"/>
      <sheetName val="광산내역"/>
      <sheetName val="내역원본"/>
      <sheetName val="결과조달"/>
      <sheetName val="예산총괄"/>
      <sheetName val="공사원가계산서"/>
      <sheetName val="제품원재"/>
      <sheetName val="소방사항"/>
      <sheetName val="단가집"/>
      <sheetName val="70%"/>
      <sheetName val="unit 4"/>
      <sheetName val="견적서"/>
      <sheetName val="비교1"/>
      <sheetName val="99-0002"/>
      <sheetName val="EUPDAT2"/>
      <sheetName val="1_수인터널"/>
      <sheetName val="건설성적"/>
      <sheetName val="WORK"/>
      <sheetName val="asd"/>
      <sheetName val="추가예산"/>
      <sheetName val="일위집계(기존)"/>
      <sheetName val="전기실-1"/>
      <sheetName val="설계서(본관)"/>
      <sheetName val="백암비스타내역"/>
      <sheetName val="조건표"/>
      <sheetName val="기성내역"/>
      <sheetName val="단가조건(02년)"/>
      <sheetName val="전라자금"/>
      <sheetName val="기기리스트"/>
      <sheetName val="전기일위대가"/>
      <sheetName val=" HIT-&gt;HMC 견적(3900)"/>
      <sheetName val="투찰추정"/>
      <sheetName val="검토"/>
      <sheetName val="INPUT-DATA"/>
      <sheetName val="총괄-1"/>
      <sheetName val="내역(가지)"/>
      <sheetName val="시설물일위"/>
      <sheetName val="TYPE-A"/>
      <sheetName val="Y-WORK"/>
      <sheetName val="기초코드"/>
      <sheetName val="인사자료총집계"/>
      <sheetName val="수정2"/>
      <sheetName val="POL6차-PIPING"/>
      <sheetName val="퇴직금(울산천상)"/>
      <sheetName val="CORE#2"/>
      <sheetName val="전 기"/>
      <sheetName val="공통가설"/>
      <sheetName val="WING3"/>
      <sheetName val="전입"/>
      <sheetName val="200"/>
      <sheetName val="SLAB"/>
      <sheetName val="정산내역"/>
      <sheetName val="d118"/>
      <sheetName val="현금흐름"/>
      <sheetName val="부대내역"/>
      <sheetName val="부속동"/>
      <sheetName val="APT"/>
      <sheetName val="SHEET PILE단가"/>
      <sheetName val="갑지(추정)"/>
      <sheetName val="b_balju"/>
      <sheetName val="일위"/>
      <sheetName val="장비단가표"/>
      <sheetName val="Customer Databas"/>
      <sheetName val="내역서1"/>
      <sheetName val="내역표지"/>
      <sheetName val="재집"/>
      <sheetName val="총"/>
      <sheetName val="물량표"/>
      <sheetName val="오산갈곳"/>
      <sheetName val="PAINT"/>
      <sheetName val="목차 "/>
      <sheetName val="현장관리비참조"/>
      <sheetName val="화재 탐지 설비"/>
      <sheetName val="관급자재"/>
      <sheetName val="6PILE  (돌출)"/>
      <sheetName val="FM"/>
      <sheetName val="세골재  T2 변경 현황"/>
      <sheetName val="구간별관경"/>
      <sheetName val="건축공사"/>
      <sheetName val="접속도로1"/>
      <sheetName val="공사비총괄"/>
      <sheetName val="BH_1 _2_"/>
      <sheetName val="Sheet5"/>
      <sheetName val="입찰"/>
      <sheetName val="현경"/>
      <sheetName val="환율change"/>
      <sheetName val="실행(ALT1)"/>
      <sheetName val="당초"/>
      <sheetName val="단가표"/>
      <sheetName val="시화점실행"/>
      <sheetName val="자재co"/>
      <sheetName val="개인별 순위표"/>
      <sheetName val="프랜트면허"/>
      <sheetName val="INDEX"/>
      <sheetName val="냉천부속동"/>
      <sheetName val="네고율"/>
      <sheetName val="#2_일위대가목록"/>
      <sheetName val="C97상"/>
      <sheetName val="동방설계서"/>
      <sheetName val="1.취수장"/>
      <sheetName val="데리네이타현황"/>
      <sheetName val="별첨1-임식"/>
      <sheetName val="기본자료"/>
      <sheetName val="중기비"/>
      <sheetName val="신천3호용수로"/>
      <sheetName val="Cash Flow-1"/>
      <sheetName val="3.1공사현황 공정표"/>
      <sheetName val="덕전리"/>
      <sheetName val="투입내역"/>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ELEC"/>
      <sheetName val="지불내역(자재외)"/>
      <sheetName val="입찰보고"/>
      <sheetName val="단가(적용)"/>
      <sheetName val="파일구성"/>
      <sheetName val="시운전연료비"/>
      <sheetName val="골조시행"/>
      <sheetName val="시운전연료"/>
      <sheetName val="조경수목"/>
      <sheetName val="퇴직공제부금"/>
      <sheetName val="평균노임"/>
      <sheetName val="유입량"/>
      <sheetName val="분석"/>
      <sheetName val="SG"/>
      <sheetName val="자료입력"/>
      <sheetName val="적용단위길이"/>
      <sheetName val="전기혼잡제경비(45)"/>
      <sheetName val="편입토지조서"/>
      <sheetName val="배수통관(좌)"/>
      <sheetName val="중기"/>
      <sheetName val="재료비단가"/>
      <sheetName val="전체_1설계"/>
      <sheetName val="노임 단가"/>
      <sheetName val="공정증감대ㅈ표"/>
      <sheetName val="시설물기초"/>
      <sheetName val="예가표"/>
      <sheetName val="중사"/>
      <sheetName val="1유리"/>
      <sheetName val="코드"/>
      <sheetName val="공사비집계"/>
      <sheetName val="내역서 "/>
      <sheetName val="일위대가목차"/>
      <sheetName val="8.현장관리비"/>
      <sheetName val="7.안전관리비"/>
      <sheetName val="계수시트"/>
      <sheetName val="직재"/>
      <sheetName val="전동기"/>
      <sheetName val="일위대가(집계)"/>
      <sheetName val="원가총괄"/>
      <sheetName val="귀래 설계 공내역서"/>
      <sheetName val="TCDB"/>
      <sheetName val="기별(종합)"/>
      <sheetName val="인건비"/>
      <sheetName val="수량산출"/>
      <sheetName val="101동"/>
      <sheetName val="인천제철"/>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노임이"/>
      <sheetName val="주관사업"/>
      <sheetName val="공통단가"/>
      <sheetName val="바닥판"/>
      <sheetName val="입력DATA"/>
      <sheetName val="PAY"/>
      <sheetName val="설 계"/>
      <sheetName val="정렬"/>
      <sheetName val="안정계산"/>
      <sheetName val="단면검토"/>
      <sheetName val="2000년하반기"/>
      <sheetName val="수지예산"/>
      <sheetName val="수량산출서집계(1-4차)"/>
      <sheetName val="6공구(당초)"/>
      <sheetName val="1월"/>
      <sheetName val="재료"/>
      <sheetName val="저장소"/>
      <sheetName val="내역집계"/>
      <sheetName val="직접경비호표"/>
      <sheetName val="1안"/>
      <sheetName val="BQ"/>
      <sheetName val="집계및폼"/>
      <sheetName val="04_10_11"/>
      <sheetName val="1.설계기준"/>
      <sheetName val="설치"/>
      <sheetName val="SUMMARY(S)"/>
      <sheetName val="집계장(대목_실행)"/>
      <sheetName val="대공종"/>
      <sheetName val="집 계 표"/>
      <sheetName val="정리계획CF평가"/>
      <sheetName val="증감분석"/>
      <sheetName val="EQT-ESTN"/>
      <sheetName val="장비"/>
      <sheetName val="노무"/>
      <sheetName val="공기압축기실"/>
      <sheetName val="원도급"/>
      <sheetName val="하도급"/>
      <sheetName val="한전일위"/>
      <sheetName val="유림골조"/>
      <sheetName val="중기사용료산출근거"/>
      <sheetName val="단가산출1"/>
      <sheetName val="별표 "/>
      <sheetName val="협력업체"/>
      <sheetName val="코드1"/>
      <sheetName val="코드2"/>
      <sheetName val="원가서"/>
      <sheetName val="건축내역서"/>
      <sheetName val="단가조사서"/>
      <sheetName val="준공정산"/>
      <sheetName val="상수도토공집계표"/>
      <sheetName val="단가산출서"/>
      <sheetName val="평3"/>
      <sheetName val="부서코드표"/>
      <sheetName val="F4-F7"/>
      <sheetName val="손익분석"/>
      <sheetName val="건축"/>
      <sheetName val="1,2,3,4,5단위수량"/>
      <sheetName val="Sheet2"/>
      <sheetName val="계산표지"/>
      <sheetName val="노임변동률"/>
      <sheetName val="전기공사"/>
      <sheetName val="청천내"/>
      <sheetName val="재료값"/>
      <sheetName val="합계"/>
      <sheetName val="실행"/>
      <sheetName val="재개발"/>
      <sheetName val="기안"/>
      <sheetName val="도담구내 개소별 명세"/>
      <sheetName val="도담구내 개소별 명柖"/>
      <sheetName val="분전반일위대가"/>
      <sheetName val="직접비"/>
      <sheetName val="INSTR"/>
      <sheetName val="#3_일위대가목록"/>
      <sheetName val="10공구일위"/>
      <sheetName val="투찰가"/>
      <sheetName val="노임단가 (2)"/>
      <sheetName val="연습"/>
      <sheetName val="장비단가"/>
      <sheetName val="MSS_2"/>
      <sheetName val="가설건물"/>
      <sheetName val="공사비총괄표"/>
      <sheetName val="일위대가표48"/>
      <sheetName val="미드수량"/>
      <sheetName val="MILL"/>
      <sheetName val="시중노임단가"/>
      <sheetName val="개산공사비"/>
      <sheetName val="(1)본선수량집계"/>
      <sheetName val="업체자료"/>
      <sheetName val="9GNG운반"/>
      <sheetName val="제노임"/>
      <sheetName val="철거산출근거"/>
      <sheetName val="CODE"/>
      <sheetName val="품목납기"/>
      <sheetName val="대림경상68억"/>
      <sheetName val="손익차9월2"/>
      <sheetName val="득점현황"/>
      <sheetName val="결재란"/>
      <sheetName val="공사비산출내역"/>
      <sheetName val="Macro(전선)"/>
      <sheetName val="단가적용"/>
      <sheetName val="수량집계"/>
      <sheetName val="지구단위계획"/>
      <sheetName val="CC16-내역서"/>
      <sheetName val="남양내역"/>
      <sheetName val="MAIN_TABLE"/>
      <sheetName val="암거"/>
      <sheetName val="현금예금"/>
      <sheetName val="Sheet4"/>
      <sheetName val="심사물량"/>
      <sheetName val="목차"/>
      <sheetName val="AS복구"/>
      <sheetName val="중기터파기"/>
      <sheetName val="변수값"/>
      <sheetName val="중기상차"/>
      <sheetName val="3.공통공사대비"/>
      <sheetName val="TOT"/>
      <sheetName val="양식_자재단가조사표"/>
      <sheetName val="신고조서"/>
      <sheetName val="정산을지"/>
      <sheetName val="BJJIN"/>
      <sheetName val="김해토지조서"/>
      <sheetName val="원형1호맨홀토공수량"/>
      <sheetName val="자동제어"/>
      <sheetName val="실지수기호표"/>
      <sheetName val="Baby일위대가"/>
      <sheetName val="일위단가"/>
      <sheetName val="단   산"/>
      <sheetName val="실    단"/>
      <sheetName val="2000노임기준"/>
      <sheetName val="점수계산1-2"/>
      <sheetName val="자금청구"/>
      <sheetName val="코드일람표2001년10월"/>
      <sheetName val="공량산출서"/>
      <sheetName val="sub"/>
      <sheetName val="98수문일위"/>
      <sheetName val="관공일위대가"/>
      <sheetName val="관자재"/>
      <sheetName val="단가 및 재료비"/>
      <sheetName val="관접합및자재집계표"/>
      <sheetName val="검색방"/>
      <sheetName val="내역서비교"/>
      <sheetName val="인부신상자료"/>
      <sheetName val="-배수구조총재료"/>
      <sheetName val="부대공(BOQ)"/>
      <sheetName val="사유서제출현황-2"/>
      <sheetName val="VE절감"/>
      <sheetName val="청주(철골발주의뢰서)"/>
      <sheetName val="분전함신설"/>
      <sheetName val="차수"/>
      <sheetName val="교각계산"/>
      <sheetName val="식재인부"/>
      <sheetName val="일위총괄"/>
      <sheetName val="전선 및 전선관"/>
      <sheetName val="공조기"/>
      <sheetName val="장비비 명세서1"/>
      <sheetName val="간접비(1)"/>
      <sheetName val="DHEQSUPT"/>
      <sheetName val="소화실적"/>
      <sheetName val="7.공정표"/>
      <sheetName val="단면 (2)"/>
      <sheetName val="몰탈"/>
      <sheetName val="대치판정"/>
      <sheetName val="기본단가"/>
      <sheetName val="현장별"/>
      <sheetName val="1단계"/>
      <sheetName val="단면가정"/>
      <sheetName val="입찰견적보고서"/>
      <sheetName val="RETAIL (ABOVE)"/>
      <sheetName val="토공계산서(부체도로)"/>
      <sheetName val="비주거용"/>
      <sheetName val="옥내소화전계산서"/>
      <sheetName val="인원"/>
      <sheetName val="횡배수관토공수량"/>
      <sheetName val="세부추진"/>
      <sheetName val="상용보강"/>
      <sheetName val="5. 현장관리비(new) "/>
      <sheetName val="원본"/>
      <sheetName val="1공구(입찰내역)"/>
      <sheetName val="내역서1999.8최종"/>
      <sheetName val="96수출"/>
      <sheetName val="내역서을지"/>
      <sheetName val="표준건축비"/>
      <sheetName val="2.대외공문"/>
      <sheetName val="48평단가"/>
      <sheetName val="57단가"/>
      <sheetName val="54평단가"/>
      <sheetName val="66평단가"/>
      <sheetName val="61단가"/>
      <sheetName val="89평단가"/>
      <sheetName val="84평단가"/>
      <sheetName val="현장관리비데이타"/>
      <sheetName val="자동세륜기"/>
      <sheetName val="입력데이타(비인쇄용)"/>
      <sheetName val="적용환율"/>
      <sheetName val="5호광장_(만점)1"/>
      <sheetName val="인천국제_(만점)_(2)1"/>
      <sheetName val="Total_단위경유량집계1"/>
      <sheetName val="BH-1_(2)1"/>
      <sheetName val="표__지1"/>
      <sheetName val="준검_내역서1"/>
      <sheetName val="토공유동표(전체_당초)1"/>
      <sheetName val="1_수인터널1"/>
      <sheetName val="앉음벽_(2)1"/>
      <sheetName val="4_전기1"/>
      <sheetName val="_HIT__HMC_견적_3900_1"/>
      <sheetName val="I_설계조건1"/>
      <sheetName val="7__현장관리비_1"/>
      <sheetName val="6__안전관리비1"/>
      <sheetName val="投标材料清单_"/>
      <sheetName val="노원열병합__건축공사기성내역서1"/>
      <sheetName val="1_설계조건1"/>
      <sheetName val="조도계산서_(도서)1"/>
      <sheetName val="소포내역_(2)1"/>
      <sheetName val="11_산출(전열)1"/>
      <sheetName val="6_산출(동력)1"/>
      <sheetName val="7_산출(TRAY)1"/>
      <sheetName val="5_산출(전력)"/>
      <sheetName val="수량산출서(전력간선_지하D_C)"/>
      <sheetName val="우수관매설및_우수받이1"/>
      <sheetName val="11_우각부_보강1"/>
      <sheetName val="제출내역_(2)1"/>
      <sheetName val="내___역"/>
      <sheetName val="내역_ver1_01"/>
      <sheetName val="플랜트_설치"/>
      <sheetName val="plan&amp;section_of_foundation1"/>
      <sheetName val="pile_bearing_capa_&amp;_arrenge1"/>
      <sheetName val="working_load_at_the_btm_ft_1"/>
      <sheetName val="stability_check1"/>
      <sheetName val="design_criteria1"/>
      <sheetName val="2_1__노무비_평균단가산출"/>
      <sheetName val="보고서_기기리스트"/>
      <sheetName val="3련_BOX1"/>
      <sheetName val="배수내역_(2)"/>
      <sheetName val="배수공_시멘트_및_골재량_산출"/>
      <sheetName val="A_견적"/>
      <sheetName val="unit_4"/>
      <sheetName val="_HIT-&gt;HMC_견적(3900)"/>
      <sheetName val="Customer_Databas"/>
      <sheetName val="spc_배관견적"/>
      <sheetName val="전_기"/>
      <sheetName val="SHEET_PILE단가"/>
      <sheetName val="목차_"/>
      <sheetName val="화재_탐지_설비"/>
      <sheetName val="6PILE__(돌출)"/>
      <sheetName val="세골재__T2_변경_현황"/>
      <sheetName val="BH_1__2_"/>
      <sheetName val="개인별_순위표"/>
      <sheetName val="1_취수장"/>
      <sheetName val="Cash_Flow-1"/>
      <sheetName val="3_1공사현황_공정표"/>
      <sheetName val="2차전체변경예정_(2)"/>
      <sheetName val="노임_단가"/>
      <sheetName val="내역서_"/>
      <sheetName val="8_현장관리비"/>
      <sheetName val="7_안전관리비"/>
      <sheetName val="귀래_설계_공내역서"/>
      <sheetName val="설_계"/>
      <sheetName val="1_설계기준"/>
      <sheetName val="집_계_표"/>
      <sheetName val="별표_"/>
      <sheetName val="도담구내_개소별_명세"/>
      <sheetName val="FAB별"/>
      <sheetName val="주beam"/>
      <sheetName val="일위_파일"/>
      <sheetName val="이토변실(A3-LINE)"/>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제잡비"/>
      <sheetName val="개요"/>
      <sheetName val="단가(반정1교-원주)"/>
      <sheetName val="실행대비"/>
      <sheetName val=""/>
      <sheetName val="용수간선"/>
      <sheetName val="공사수행방안"/>
      <sheetName val="확정분요약"/>
      <sheetName val="확정분세부"/>
      <sheetName val="EJ"/>
      <sheetName val="HVAC"/>
      <sheetName val="CODE1"/>
      <sheetName val="맨홀토공"/>
      <sheetName val="맨홀수량산출"/>
      <sheetName val="현관"/>
      <sheetName val="제경비산출서"/>
      <sheetName val="Sheet1 (2)"/>
      <sheetName val="구의33고"/>
      <sheetName val="유림총괄"/>
      <sheetName val="주식"/>
      <sheetName val="Cost bd-&quot;A&quot;"/>
      <sheetName val="월별수입"/>
      <sheetName val="월별손익"/>
      <sheetName val="PI"/>
      <sheetName val="목록"/>
      <sheetName val="건축공사실행"/>
      <sheetName val="건축원가"/>
      <sheetName val="1차 내역서"/>
      <sheetName val="내역서2안"/>
      <sheetName val="물량내역서"/>
      <sheetName val="수목표준대가"/>
      <sheetName val="기초목"/>
      <sheetName val="database"/>
      <sheetName val="장비 (2)"/>
      <sheetName val="기계실냉난방"/>
      <sheetName val="1회"/>
      <sheetName val="SHL"/>
      <sheetName val="제품목록"/>
      <sheetName val="콘크리트타설집계표"/>
      <sheetName val="3BL공동구 수량"/>
      <sheetName val="기본"/>
      <sheetName val="통신물량"/>
      <sheetName val="입력정보"/>
      <sheetName val="환경평가"/>
      <sheetName val="95MAKER"/>
      <sheetName val="계정"/>
      <sheetName val="구성비"/>
      <sheetName val="5.동별횡주관경"/>
      <sheetName val="일정"/>
      <sheetName val="토사(PE)"/>
      <sheetName val="실행(표지,갑,을)"/>
      <sheetName val="도급FORM"/>
      <sheetName val="수문일1"/>
      <sheetName val="2련간지"/>
      <sheetName val="단위수량"/>
      <sheetName val="대운반(철재)"/>
      <sheetName val="암거 제원표"/>
      <sheetName val="옥외외등집계표"/>
      <sheetName val="하중계산"/>
      <sheetName val="중기사용료"/>
      <sheetName val="SHEET"/>
      <sheetName val="관리,공감"/>
      <sheetName val="Sheet6"/>
      <sheetName val="인력터파기"/>
      <sheetName val="Eq. Mobilization"/>
      <sheetName val="가시설단위수량"/>
      <sheetName val="건축2"/>
      <sheetName val="A1"/>
      <sheetName val="일위(시설)"/>
      <sheetName val="노무비 근거"/>
      <sheetName val="단가조사"/>
      <sheetName val="재료비노무비"/>
      <sheetName val="현장경비"/>
      <sheetName val="제수변 수량집계표(보통)"/>
      <sheetName val="울산자금"/>
      <sheetName val="N賃率_職"/>
      <sheetName val="guard(mac)"/>
      <sheetName val="위치"/>
      <sheetName val="철근량"/>
      <sheetName val="범례표"/>
      <sheetName val="금리계산"/>
      <sheetName val="동해title"/>
      <sheetName val="학생내역"/>
      <sheetName val="수량명세서"/>
      <sheetName val="DTCT"/>
      <sheetName val="식음료"/>
      <sheetName val="B"/>
      <sheetName val="실행내역서(DCU)"/>
      <sheetName val="apt수량"/>
      <sheetName val="현금"/>
      <sheetName val="첨부1"/>
      <sheetName val="SEX"/>
      <sheetName val="Quantity"/>
      <sheetName val="125x125"/>
      <sheetName val="CM 1"/>
      <sheetName val=" 갑지"/>
      <sheetName val="Macro3"/>
      <sheetName val="일위대_x0000__x0000_Ԁ_x0000_䀀"/>
      <sheetName val="6. 수량산출서"/>
      <sheetName val="Sheet16"/>
      <sheetName val="정산서"/>
      <sheetName val="에어샵공사"/>
      <sheetName val="조작대(1연)"/>
      <sheetName val="위치조서"/>
      <sheetName val="일위대㐀븁_x0000__x0000_退"/>
      <sheetName val="wall"/>
      <sheetName val="효율표"/>
      <sheetName val="I_설계조_x0000_"/>
      <sheetName val="본사공가현황"/>
      <sheetName val="LF자재단가"/>
      <sheetName val="노무비"/>
      <sheetName val="참조 (2)"/>
      <sheetName val="공정코드"/>
      <sheetName val="이월"/>
      <sheetName val="본사인상전"/>
      <sheetName val="단가비교"/>
      <sheetName val="MSS_21"/>
      <sheetName val="Eq__Mobilization"/>
      <sheetName val="3_공통공사대비"/>
      <sheetName val="단가_및_재료비"/>
      <sheetName val="장비비_명세서1"/>
      <sheetName val="7_공정표"/>
      <sheetName val="단면_(2)"/>
      <sheetName val="5__현장관리비(new)_"/>
      <sheetName val="2_대외공문"/>
      <sheetName val="노임단가_(2)"/>
      <sheetName val="RETAIL_(ABOVE)"/>
      <sheetName val="건축기술부대조건"/>
      <sheetName val="산출"/>
      <sheetName val="소방"/>
      <sheetName val="예산코드"/>
      <sheetName val="원가입력"/>
      <sheetName val="기준"/>
      <sheetName val="가설식당"/>
      <sheetName val="COST"/>
      <sheetName val="공통(20-91)"/>
      <sheetName val="도실건시"/>
      <sheetName val="전산망"/>
      <sheetName val="간접"/>
      <sheetName val="기계실"/>
      <sheetName val="골조"/>
      <sheetName val="일위산출근거"/>
      <sheetName val="TOSHIBA-Structure"/>
      <sheetName val="도수로현황"/>
      <sheetName val="장비집계"/>
      <sheetName val="산식3"/>
      <sheetName val="부총"/>
      <sheetName val="콘_재료분리(1)"/>
      <sheetName val="1.CB"/>
      <sheetName val="변수"/>
      <sheetName val="형상"/>
      <sheetName val="일위대가 "/>
      <sheetName val="1ST"/>
      <sheetName val="4 LINE"/>
      <sheetName val="7 th"/>
      <sheetName val="CTEMCOST"/>
      <sheetName val="ELECTRIC"/>
      <sheetName val="SCHEDULE"/>
      <sheetName val="sw1"/>
      <sheetName val="MSS"/>
      <sheetName val="정화조"/>
      <sheetName val="재적표"/>
      <sheetName val="esc"/>
      <sheetName val="집계표(육상)"/>
      <sheetName val="목록표"/>
      <sheetName val="제품정보"/>
      <sheetName val="상품수불(합산)"/>
      <sheetName val="APT내역"/>
      <sheetName val="부대시설"/>
      <sheetName val="Sheet17"/>
      <sheetName val="일위대가1"/>
      <sheetName val="수량산출서 (2)"/>
      <sheetName val="투찰"/>
      <sheetName val="토공 total"/>
      <sheetName val="공기압舓⿫_x0005_"/>
      <sheetName val="공기압妐&quot;姜"/>
      <sheetName val="기성(1차) "/>
      <sheetName val="NOMUBI"/>
      <sheetName val="토공(1)"/>
      <sheetName val="준공조서갑지"/>
      <sheetName val="일위대가(계측기설치)"/>
      <sheetName val="설계명세서"/>
      <sheetName val="일위대가목록표"/>
      <sheetName val="전철"/>
      <sheetName val="5사남"/>
      <sheetName val="부대tu"/>
      <sheetName val="수량산출서집계"/>
      <sheetName val="맨홀수량"/>
      <sheetName val="견내"/>
      <sheetName val="조도계산서_(도서_x0000_"/>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Space"/>
      <sheetName val="Final"/>
      <sheetName val="구조물"/>
      <sheetName val="대전(세창동)"/>
      <sheetName val="정보"/>
      <sheetName val="설계명세서(선로)"/>
      <sheetName val="BSD (2)"/>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시추주상도"/>
      <sheetName val="CLAUSE"/>
      <sheetName val="BOJUNGGM"/>
      <sheetName val="세금자료"/>
      <sheetName val="말고개터널조명전압강하"/>
      <sheetName val="유치원내역"/>
      <sheetName val="자재"/>
      <sheetName val="산근1"/>
      <sheetName val="04변경-상하"/>
      <sheetName val="설계서"/>
      <sheetName val="20관리비율"/>
      <sheetName val="LIST"/>
      <sheetName val="간접경상비"/>
      <sheetName val="조립1부실적"/>
      <sheetName val="실적공사비"/>
      <sheetName val="일위대가집계"/>
      <sheetName val="동물이동통로"/>
      <sheetName val="송전기본"/>
      <sheetName val="4. VOs summary"/>
      <sheetName val="일위CODE"/>
      <sheetName val="안정검토"/>
      <sheetName val="보고서_기기리스트1"/>
      <sheetName val="재정비내역"/>
      <sheetName val="지적고시내역"/>
      <sheetName val="견적의뢰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49일위"/>
      <sheetName val="22일위"/>
      <sheetName val="인건-측정"/>
      <sheetName val="울산자동제어"/>
      <sheetName val="전기단가조사서"/>
      <sheetName val="조직"/>
      <sheetName val="기성갑지"/>
      <sheetName val="수배전(갑)"/>
      <sheetName val="토공 토적표"/>
      <sheetName val="상반기손익차2총괄"/>
      <sheetName val="골재산출"/>
      <sheetName val="자재단가리스트"/>
      <sheetName val="NNV"/>
      <sheetName val="CON'C"/>
      <sheetName val="간접비"/>
      <sheetName val="주bea_xdcf0_"/>
      <sheetName val="관경별내역서"/>
      <sheetName val="수우미양가(Vlookup)"/>
      <sheetName val="변경내역"/>
      <sheetName val="전압강하자료"/>
      <sheetName val="경비_원본"/>
      <sheetName val="난간벽단위"/>
      <sheetName val="토목내역서"/>
      <sheetName val="변경명신물량 (2)"/>
      <sheetName val="단위중량"/>
      <sheetName val="Chiet tinh dz35"/>
      <sheetName val="RATE"/>
      <sheetName val="전사 (2)"/>
      <sheetName val="BA (2)"/>
      <sheetName val="CP (2)"/>
      <sheetName val="시산표"/>
      <sheetName val="MIJIBI"/>
      <sheetName val="0Title"/>
      <sheetName val="할빙수"/>
      <sheetName val="포장(수량)-관로부"/>
      <sheetName val="지급자재"/>
      <sheetName val="현황산출서"/>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Bảng mã VT"/>
      <sheetName val="부대대비"/>
      <sheetName val="냉연집계"/>
      <sheetName val="감가상각비대체내역"/>
      <sheetName val="물류최종8월7"/>
      <sheetName val="자갈,시멘트,모래산출"/>
      <sheetName val="15100"/>
      <sheetName val="내역서(100%)"/>
      <sheetName val="현장조사"/>
      <sheetName val="신대방33(적용)"/>
      <sheetName val="기존단가 (2)"/>
      <sheetName val="예총"/>
      <sheetName val="부하LOAD"/>
      <sheetName val="자재집계"/>
      <sheetName val="마스터원본"/>
      <sheetName val="접속도수량집계표"/>
      <sheetName val="J"/>
      <sheetName val="날개수집"/>
      <sheetName val="REDUCER"/>
      <sheetName val="WE'T"/>
      <sheetName val="新철폐복2"/>
      <sheetName val="新철폐복3"/>
      <sheetName val="新철폐복"/>
      <sheetName val="예산조서(전송)"/>
      <sheetName val="GDP"/>
      <sheetName val="外構・目次"/>
      <sheetName val="工場棟・目次"/>
      <sheetName val="事務棟・目次"/>
      <sheetName val="받을어음"/>
      <sheetName val="시작"/>
      <sheetName val="투자자산"/>
      <sheetName val="대손상각"/>
      <sheetName val="Translation"/>
      <sheetName val="Xunit (단위환산)"/>
      <sheetName val="電気設備表"/>
      <sheetName val="预算"/>
      <sheetName val="5호광장_(만점)3"/>
      <sheetName val="인천국제_(만점)_(2)3"/>
      <sheetName val="Total_단위경유량집계3"/>
      <sheetName val="준검_내역서3"/>
      <sheetName val="토공유동표(전체_당초)3"/>
      <sheetName val="1_수인터널3"/>
      <sheetName val="4_전기3"/>
      <sheetName val="BH-1_(2)3"/>
      <sheetName val="표__지3"/>
      <sheetName val="1_설계조건3"/>
      <sheetName val="조도계산서_(도서)3"/>
      <sheetName val="I_설계조건3"/>
      <sheetName val="11_우각부_보강3"/>
      <sheetName val="제출내역_(2)3"/>
      <sheetName val="우수관매설및_우수받이3"/>
      <sheetName val="11_산출(전열)3"/>
      <sheetName val="6_산출(동력)3"/>
      <sheetName val="7_산출(TRAY)3"/>
      <sheetName val="노원열병합__건축공사기성내역서3"/>
      <sheetName val="앉음벽_(2)3"/>
      <sheetName val="MSS_23"/>
      <sheetName val="2_1__노무비_평균단가산출2"/>
      <sheetName val="내역_ver1_03"/>
      <sheetName val="plan&amp;section_of_foundation3"/>
      <sheetName val="pile_bearing_capa_&amp;_arrenge3"/>
      <sheetName val="working_load_at_the_btm_ft_3"/>
      <sheetName val="stability_check3"/>
      <sheetName val="design_criteria3"/>
      <sheetName val="보고서_기기리스트2"/>
      <sheetName val="7__현장관리비_3"/>
      <sheetName val="6__안전관리비3"/>
      <sheetName val="3련_BOX3"/>
      <sheetName val="소포내역_(2)3"/>
      <sheetName val="배수공_시멘트_및_골재량_산출2"/>
      <sheetName val="_HIT__HMC_견적_3900_3"/>
      <sheetName val="배수내역_(2)2"/>
      <sheetName val="spc_배관견적2"/>
      <sheetName val="投标材料清单_2"/>
      <sheetName val="5_산출(전력)2"/>
      <sheetName val="수량산출서(전력간선_지하D_C)2"/>
      <sheetName val="내___역2"/>
      <sheetName val="플랜트_설치2"/>
      <sheetName val="A_견적2"/>
      <sheetName val="unit_42"/>
      <sheetName val="Customer_Databas2"/>
      <sheetName val="_HIT-&gt;HMC_견적(3900)2"/>
      <sheetName val="전_기2"/>
      <sheetName val="SHEET_PILE단가2"/>
      <sheetName val="목차_2"/>
      <sheetName val="화재_탐지_설비2"/>
      <sheetName val="6PILE__(돌출)2"/>
      <sheetName val="세골재__T2_변경_현황2"/>
      <sheetName val="BH_1__2_2"/>
      <sheetName val="개인별_순위표2"/>
      <sheetName val="1_취수장2"/>
      <sheetName val="Cash_Flow-12"/>
      <sheetName val="3_1공사현황_공정표2"/>
      <sheetName val="2차전체변경예정_(2)2"/>
      <sheetName val="노임_단가2"/>
      <sheetName val="내역서_2"/>
      <sheetName val="8_현장관리비2"/>
      <sheetName val="7_안전관리비2"/>
      <sheetName val="귀래_설계_공내역서2"/>
      <sheetName val="설_계2"/>
      <sheetName val="1_설계기준2"/>
      <sheetName val="집_계_표2"/>
      <sheetName val="별표_2"/>
      <sheetName val="도담구내_개소별_명세2"/>
      <sheetName val="도담구내_개소별_명柖1"/>
      <sheetName val="노임단가_(2)2"/>
      <sheetName val="3_공통공사대비2"/>
      <sheetName val="단___산1"/>
      <sheetName val="실____단1"/>
      <sheetName val="단가_및_재료비2"/>
      <sheetName val="전선_및_전선관1"/>
      <sheetName val="장비비_명세서12"/>
      <sheetName val="7_공정표2"/>
      <sheetName val="단면_(2)2"/>
      <sheetName val="RETAIL_(ABOVE)2"/>
      <sheetName val="5__현장관리비(new)_2"/>
      <sheetName val="내역서1999_8최종1"/>
      <sheetName val="2_대외공문2"/>
      <sheetName val="danh_muc_vat_tu1"/>
      <sheetName val="Register-BG_NCC1"/>
      <sheetName val="Data_21"/>
      <sheetName val="TB_chính1"/>
      <sheetName val="Steel_pipe1"/>
      <sheetName val="Ref_pipe+Ins1"/>
      <sheetName val="Plastic_pipe1"/>
      <sheetName val="Air_Grilles1"/>
      <sheetName val="Cost_bd-&quot;A&quot;1"/>
      <sheetName val="장비_(2)1"/>
      <sheetName val="3BL공동구_수량1"/>
      <sheetName val="5_동별횡주관경1"/>
      <sheetName val="암거_제원표1"/>
      <sheetName val="Sheet1_(2)1"/>
      <sheetName val="Eq__Mobilization2"/>
      <sheetName val="노무비_근거1"/>
      <sheetName val="제수변_수량집계표(보통)1"/>
      <sheetName val="1차_내역서1"/>
      <sheetName val="CM_11"/>
      <sheetName val="_갑지1"/>
      <sheetName val="6__수량산출서1"/>
      <sheetName val="참조_(2)1"/>
      <sheetName val="1_CB"/>
      <sheetName val="일위대가_1"/>
      <sheetName val="4_LINE1"/>
      <sheetName val="7_th1"/>
      <sheetName val="수량산출서_(2)"/>
      <sheetName val="토공_total"/>
      <sheetName val="공기압舓⿫"/>
      <sheetName val="기성(1차)_"/>
      <sheetName val="습식및_셀프레벨링1"/>
      <sheetName val="BSD_(2)"/>
      <sheetName val="바_한일양산"/>
      <sheetName val="Project_Brief"/>
      <sheetName val="영업_일1"/>
      <sheetName val="기기_내역서"/>
      <sheetName val="일위대가56-1_"/>
      <sheetName val="일위대가71-1_"/>
      <sheetName val="일위대가74-1_"/>
      <sheetName val="일위대가76-1_"/>
      <sheetName val="일위대가77-1_"/>
      <sheetName val="일위대가78-1_"/>
      <sheetName val="_소방공사_산출근거"/>
      <sheetName val="토공_토적표"/>
      <sheetName val="주bea"/>
      <sheetName val="4__VOs_summary"/>
      <sheetName val="변경명신물량_(2)"/>
      <sheetName val="전사_(2)"/>
      <sheetName val="BA_(2)"/>
      <sheetName val="CP_(2)"/>
      <sheetName val="Bảng_mã_VT"/>
      <sheetName val="Chiet_tinh_dz35"/>
      <sheetName val="기존단가_(2)"/>
      <sheetName val="5호광장_(만점)4"/>
      <sheetName val="인천국제_(만점)_(2)4"/>
      <sheetName val="Total_단위경유량집계4"/>
      <sheetName val="준검_내역서4"/>
      <sheetName val="토공유동표(전체_당초)4"/>
      <sheetName val="1_수인터널4"/>
      <sheetName val="4_전기4"/>
      <sheetName val="BH-1_(2)4"/>
      <sheetName val="표__지4"/>
      <sheetName val="1_설계조건4"/>
      <sheetName val="조도계산서_(도서)4"/>
      <sheetName val="I_설계조건4"/>
      <sheetName val="11_우각부_보강4"/>
      <sheetName val="제출내역_(2)4"/>
      <sheetName val="우수관매설및_우수받이4"/>
      <sheetName val="11_산출(전열)4"/>
      <sheetName val="6_산출(동력)4"/>
      <sheetName val="7_산출(TRAY)4"/>
      <sheetName val="노원열병합__건축공사기성내역서4"/>
      <sheetName val="앉음벽_(2)4"/>
      <sheetName val="MSS_24"/>
      <sheetName val="2_1__노무비_평균단가산출3"/>
      <sheetName val="내역_ver1_04"/>
      <sheetName val="plan&amp;section_of_foundation4"/>
      <sheetName val="pile_bearing_capa_&amp;_arrenge4"/>
      <sheetName val="working_load_at_the_btm_ft_4"/>
      <sheetName val="stability_check4"/>
      <sheetName val="design_criteria4"/>
      <sheetName val="보고서_기기리스트3"/>
      <sheetName val="7__현장관리비_4"/>
      <sheetName val="6__안전관리비4"/>
      <sheetName val="3련_BOX4"/>
      <sheetName val="소포내역_(2)4"/>
      <sheetName val="배수공_시멘트_및_골재량_산출3"/>
      <sheetName val="_HIT__HMC_견적_3900_4"/>
      <sheetName val="배수내역_(2)3"/>
      <sheetName val="spc_배관견적3"/>
      <sheetName val="投标材料清单_3"/>
      <sheetName val="5_산출(전력)3"/>
      <sheetName val="수량산출서(전력간선_지하D_C)3"/>
      <sheetName val="내___역3"/>
      <sheetName val="플랜트_설치3"/>
      <sheetName val="A_견적3"/>
      <sheetName val="unit_43"/>
      <sheetName val="Customer_Databas3"/>
      <sheetName val="_HIT-&gt;HMC_견적(3900)3"/>
      <sheetName val="전_기3"/>
      <sheetName val="SHEET_PILE단가3"/>
      <sheetName val="목차_3"/>
      <sheetName val="화재_탐지_설비3"/>
      <sheetName val="6PILE__(돌출)3"/>
      <sheetName val="세골재__T2_변경_현황3"/>
      <sheetName val="BH_1__2_3"/>
      <sheetName val="개인별_순위표3"/>
      <sheetName val="1_취수장3"/>
      <sheetName val="Cash_Flow-13"/>
      <sheetName val="3_1공사현황_공정표3"/>
      <sheetName val="2차전체변경예정_(2)3"/>
      <sheetName val="노임_단가3"/>
      <sheetName val="내역서_3"/>
      <sheetName val="8_현장관리비3"/>
      <sheetName val="7_안전관리비3"/>
      <sheetName val="귀래_설계_공내역서3"/>
      <sheetName val="설_계3"/>
      <sheetName val="1_설계기준3"/>
      <sheetName val="집_계_표3"/>
      <sheetName val="별표_3"/>
      <sheetName val="도담구내_개소별_명세3"/>
      <sheetName val="도담구내_개소별_명柖2"/>
      <sheetName val="노임단가_(2)3"/>
      <sheetName val="3_공통공사대비3"/>
      <sheetName val="단___산2"/>
      <sheetName val="실____단2"/>
      <sheetName val="단가_및_재료비3"/>
      <sheetName val="전선_및_전선관2"/>
      <sheetName val="장비비_명세서13"/>
      <sheetName val="7_공정표3"/>
      <sheetName val="단면_(2)3"/>
      <sheetName val="RETAIL_(ABOVE)3"/>
      <sheetName val="5__현장관리비(new)_3"/>
      <sheetName val="내역서1999_8최종2"/>
      <sheetName val="2_대외공문3"/>
      <sheetName val="Cost_bd-&quot;A&quot;2"/>
      <sheetName val="danh_muc_vat_tu2"/>
      <sheetName val="Register-BG_NCC2"/>
      <sheetName val="Data_22"/>
      <sheetName val="TB_chính2"/>
      <sheetName val="Steel_pipe2"/>
      <sheetName val="Ref_pipe+Ins2"/>
      <sheetName val="Plastic_pipe2"/>
      <sheetName val="Air_Grilles2"/>
      <sheetName val="Sheet1_(2)2"/>
      <sheetName val="장비_(2)2"/>
      <sheetName val="3BL공동구_수량2"/>
      <sheetName val="5_동별횡주관경2"/>
      <sheetName val="암거_제원표2"/>
      <sheetName val="Eq__Mobilization3"/>
      <sheetName val="노무비_근거2"/>
      <sheetName val="제수변_수량집계표(보통)2"/>
      <sheetName val="1차_내역서2"/>
      <sheetName val="6__수량산출서2"/>
      <sheetName val="_갑지2"/>
      <sheetName val="1_CB1"/>
      <sheetName val="CM_12"/>
      <sheetName val="일위대가_2"/>
      <sheetName val="4_LINE2"/>
      <sheetName val="7_th2"/>
      <sheetName val="참조_(2)2"/>
      <sheetName val="수량산출서_(2)1"/>
      <sheetName val="토공_total1"/>
      <sheetName val="기성(1차)_1"/>
      <sheetName val="습식및_셀프레벨링2"/>
      <sheetName val="BSD_(2)1"/>
      <sheetName val="바_한일양산1"/>
      <sheetName val="Project_Brief1"/>
      <sheetName val="영업_일11"/>
      <sheetName val="기기_내역서1"/>
      <sheetName val="일위대가56-1_1"/>
      <sheetName val="일위대가71-1_1"/>
      <sheetName val="일위대가74-1_1"/>
      <sheetName val="일위대가76-1_1"/>
      <sheetName val="일위대가77-1_1"/>
      <sheetName val="일위대가78-1_1"/>
      <sheetName val="_소방공사_산출근거1"/>
      <sheetName val="토공_토적표1"/>
      <sheetName val="4__VOs_summary1"/>
      <sheetName val="변경명신물량_(2)1"/>
      <sheetName val="전사_(2)1"/>
      <sheetName val="BA_(2)1"/>
      <sheetName val="CP_(2)1"/>
      <sheetName val="Bảng_mã_VT1"/>
      <sheetName val="Chiet_tinh_dz351"/>
      <sheetName val="기존단가_(2)1"/>
      <sheetName val="Elec LG"/>
      <sheetName val="ESTI."/>
      <sheetName val="DI-ESTI"/>
      <sheetName val="1_MV"/>
      <sheetName val="gVL"/>
      <sheetName val="2"/>
      <sheetName val="아파트 "/>
      <sheetName val="장비코드표 050601"/>
      <sheetName val="2007년 생산1부장비"/>
      <sheetName val="2008년 생산부전장비코드"/>
      <sheetName val="DDB부 장비 관리현황"/>
      <sheetName val="갑지.을지"/>
      <sheetName val="기타"/>
      <sheetName val="각종양식"/>
      <sheetName val="&lt;--"/>
      <sheetName val="Scenario"/>
      <sheetName val="간지"/>
      <sheetName val="포장수량집계"/>
      <sheetName val="유효폭의 계산"/>
      <sheetName val="다곡2교"/>
      <sheetName val="견적시담(송포2공구)"/>
      <sheetName val="하수급견적대비"/>
      <sheetName val="대_x0000__x0000_"/>
      <sheetName val="95년12월말"/>
      <sheetName val="건축원가계산서"/>
      <sheetName val="을부담운반비"/>
      <sheetName val="I_설계조多"/>
      <sheetName val="미납품 현황"/>
      <sheetName val="돈암사업"/>
      <sheetName val="D &amp; W sizes"/>
      <sheetName val="単価表"/>
      <sheetName val="Gia vat tu"/>
      <sheetName val="DI_ESTI"/>
      <sheetName val="dtct cong"/>
      <sheetName val="DATA LISTS"/>
      <sheetName val="HS"/>
      <sheetName val="2분기"/>
      <sheetName val="예산실적전체당월"/>
      <sheetName val="일위대"/>
      <sheetName val="일위대㐀븁"/>
      <sheetName val="덤프트럭계수"/>
      <sheetName val="DGCT (01)"/>
      <sheetName val="(당평)자재"/>
      <sheetName val="가시설(TYPE-A)"/>
      <sheetName val="1-1평균터파기고(1)"/>
      <sheetName val="인적사항(누적)"/>
      <sheetName val="제1영업소"/>
      <sheetName val="제2영업소"/>
      <sheetName val="제3영업소"/>
      <sheetName val="ITB COST"/>
      <sheetName val="아파트_"/>
      <sheetName val="Xunit_(단위환산)"/>
      <sheetName val="장비코드표_050601"/>
      <sheetName val="2007년_생산1부장비"/>
      <sheetName val="2008년_생산부전장비코드"/>
      <sheetName val="DDB부_장비_관리현황"/>
      <sheetName val="설계내역(2001)"/>
      <sheetName val="NOTE"/>
      <sheetName val="LEGEND"/>
      <sheetName val="SCOPE OF WORK"/>
      <sheetName val="IBASE"/>
      <sheetName val="BG"/>
      <sheetName val="Chi tiet"/>
      <sheetName val="FitOutConfCentre"/>
      <sheetName val="임차비용"/>
      <sheetName val="nhôm 1,2mm"/>
      <sheetName val="nhôm 1,4mm"/>
      <sheetName val="01. DATA"/>
      <sheetName val="제품마스터"/>
      <sheetName val="5호광장_(만점)5"/>
      <sheetName val="인천국제_(만점)_(2)5"/>
      <sheetName val="Total_단위경유량집계5"/>
      <sheetName val="토공유동표(전체_당초)5"/>
      <sheetName val="준검_내역서5"/>
      <sheetName val="1_수인터널5"/>
      <sheetName val="BH-1_(2)5"/>
      <sheetName val="표__지5"/>
      <sheetName val="投标材料清单_4"/>
      <sheetName val="4_전기5"/>
      <sheetName val="1_설계조건5"/>
      <sheetName val="조도계산서_(도서)5"/>
      <sheetName val="I_설계조건5"/>
      <sheetName val="11_우각부_보강5"/>
      <sheetName val="제출내역_(2)5"/>
      <sheetName val="우수관매설및_우수받이5"/>
      <sheetName val="11_산출(전열)5"/>
      <sheetName val="6_산출(동력)5"/>
      <sheetName val="7_산출(TRAY)5"/>
      <sheetName val="노원열병합__건축공사기성내역서5"/>
      <sheetName val="앉음벽_(2)5"/>
      <sheetName val="MSS_25"/>
      <sheetName val="2_1__노무비_평균단가산출4"/>
      <sheetName val="내역_ver1_05"/>
      <sheetName val="plan&amp;section_of_foundation5"/>
      <sheetName val="pile_bearing_capa_&amp;_arrenge5"/>
      <sheetName val="working_load_at_the_btm_ft_5"/>
      <sheetName val="stability_check5"/>
      <sheetName val="design_criteria5"/>
      <sheetName val="보고서_기기리스트4"/>
      <sheetName val="7__현장관리비_5"/>
      <sheetName val="6__안전관리비5"/>
      <sheetName val="3련_BOX5"/>
      <sheetName val="소포내역_(2)5"/>
      <sheetName val="배수공_시멘트_및_골재량_산출4"/>
      <sheetName val="_HIT__HMC_견적_3900_5"/>
      <sheetName val="배수내역_(2)4"/>
      <sheetName val="spc_배관견적4"/>
      <sheetName val="5_산출(전력)4"/>
      <sheetName val="수량산출서(전력간선_지하D_C)4"/>
      <sheetName val="내___역4"/>
      <sheetName val="플랜트_설치4"/>
      <sheetName val="A_견적4"/>
      <sheetName val="unit_44"/>
      <sheetName val="Customer_Databas4"/>
      <sheetName val="_HIT-&gt;HMC_견적(3900)4"/>
      <sheetName val="전_기4"/>
      <sheetName val="SHEET_PILE단가4"/>
      <sheetName val="목차_4"/>
      <sheetName val="화재_탐지_설비4"/>
      <sheetName val="6PILE__(돌출)4"/>
      <sheetName val="세골재__T2_변경_현황4"/>
      <sheetName val="BH_1__2_4"/>
      <sheetName val="개인별_순위표4"/>
      <sheetName val="1_취수장4"/>
      <sheetName val="Cash_Flow-14"/>
      <sheetName val="3_1공사현황_공정표4"/>
      <sheetName val="2차전체변경예정_(2)4"/>
      <sheetName val="노임_단가4"/>
      <sheetName val="내역서_4"/>
      <sheetName val="8_현장관리비4"/>
      <sheetName val="7_안전관리비4"/>
      <sheetName val="귀래_설계_공내역서4"/>
      <sheetName val="설_계4"/>
      <sheetName val="1_설계기준4"/>
      <sheetName val="집_계_표4"/>
      <sheetName val="별표_4"/>
      <sheetName val="도담구내_개소별_명세4"/>
      <sheetName val="도담구내_개소별_명柖3"/>
      <sheetName val="danh_muc_vat_tu3"/>
      <sheetName val="Register-BG_NCC3"/>
      <sheetName val="Data_23"/>
      <sheetName val="TB_chính3"/>
      <sheetName val="Steel_pipe3"/>
      <sheetName val="Ref_pipe+Ins3"/>
      <sheetName val="Plastic_pipe3"/>
      <sheetName val="Air_Grilles3"/>
      <sheetName val="노임단가_(2)4"/>
      <sheetName val="3_공통공사대비4"/>
      <sheetName val="단___산3"/>
      <sheetName val="실____단3"/>
      <sheetName val="단가_및_재료비4"/>
      <sheetName val="전선_및_전선관3"/>
      <sheetName val="장비비_명세서14"/>
      <sheetName val="7_공정표4"/>
      <sheetName val="단면_(2)4"/>
      <sheetName val="RETAIL_(ABOVE)4"/>
      <sheetName val="5__현장관리비(new)_4"/>
      <sheetName val="내역서1999_8최종3"/>
      <sheetName val="2_대외공문4"/>
      <sheetName val="Cost_bd-&quot;A&quot;3"/>
      <sheetName val="Sheet1_(2)3"/>
      <sheetName val="1차_내역서3"/>
      <sheetName val="장비_(2)3"/>
      <sheetName val="3BL공동구_수량3"/>
      <sheetName val="5_동별횡주관경3"/>
      <sheetName val="암거_제원표3"/>
      <sheetName val="Eq__Mobilization4"/>
      <sheetName val="노무비_근거3"/>
      <sheetName val="제수변_수량집계표(보통)3"/>
      <sheetName val="CM_13"/>
      <sheetName val="_갑지3"/>
      <sheetName val="6__수량산출서3"/>
      <sheetName val="참조_(2)3"/>
      <sheetName val="1_CB2"/>
      <sheetName val="일위대가_3"/>
      <sheetName val="4_LINE3"/>
      <sheetName val="7_th3"/>
      <sheetName val="수량산출서_(2)2"/>
      <sheetName val="토공_total2"/>
      <sheetName val="기성(1차)_2"/>
      <sheetName val="습식및_셀프레벨링3"/>
      <sheetName val="BSD_(2)2"/>
      <sheetName val="바_한일양산2"/>
      <sheetName val="Project_Brief2"/>
      <sheetName val="영업_일12"/>
      <sheetName val="기기_내역서2"/>
      <sheetName val="4__VOs_summary2"/>
      <sheetName val="일위대가56-1_2"/>
      <sheetName val="일위대가71-1_2"/>
      <sheetName val="일위대가74-1_2"/>
      <sheetName val="일위대가76-1_2"/>
      <sheetName val="일위대가77-1_2"/>
      <sheetName val="일위대가78-1_2"/>
      <sheetName val="_소방공사_산출근거2"/>
      <sheetName val="토공_토적표2"/>
      <sheetName val="변경명신물량_(2)2"/>
      <sheetName val="전사_(2)2"/>
      <sheetName val="BA_(2)2"/>
      <sheetName val="CP_(2)2"/>
      <sheetName val="Bảng_mã_VT2"/>
      <sheetName val="Chiet_tinh_dz352"/>
      <sheetName val="기존단가_(2)2"/>
      <sheetName val="Elec_LG"/>
      <sheetName val="ESTI_"/>
      <sheetName val="갑지_을지"/>
      <sheetName val="유효폭의_계산"/>
      <sheetName val="미납품_현황"/>
      <sheetName val="D_&amp;_W_sizes"/>
      <sheetName val="Gia_vat_tu"/>
      <sheetName val="dtct_cong"/>
      <sheetName val="DATA_LISTS"/>
      <sheetName val="Phan tich ca may"/>
      <sheetName val="Chenh lech ca may"/>
      <sheetName val="TLg CN&amp;Laixe"/>
      <sheetName val="TLg CN&amp;Laixe (2)"/>
      <sheetName val="TLg Laitau"/>
      <sheetName val="TLg Laitau (2)"/>
      <sheetName val="제조노임"/>
      <sheetName val="시추조사비"/>
      <sheetName val="S0"/>
      <sheetName val="교대(A1)"/>
      <sheetName val="집계"/>
      <sheetName val="기준액"/>
      <sheetName val="STEEL BOX 단면설계(SEC.8)"/>
      <sheetName val="K1자재(3차등)"/>
      <sheetName val="조경수량"/>
      <sheetName val="H-pile(298x299)"/>
      <sheetName val="H-pile(250x250)"/>
      <sheetName val="인입관수량총괄"/>
      <sheetName val="한일양산"/>
      <sheetName val="2-2.매출분석"/>
      <sheetName val="설명서 "/>
      <sheetName val="FACTOR"/>
      <sheetName val="설-원가"/>
      <sheetName val="제수변수량"/>
      <sheetName val="결재_x0000_"/>
      <sheetName val="사업부구분코드"/>
      <sheetName val="급,배기팬"/>
      <sheetName val="영업소실적"/>
      <sheetName val="세목별"/>
      <sheetName val="ptvt"/>
      <sheetName val="0"/>
      <sheetName val="Cọc nhồi"/>
      <sheetName val="일일입력"/>
      <sheetName val="품목등록"/>
      <sheetName val="선정요령"/>
      <sheetName val="화설내"/>
      <sheetName val="내역1"/>
      <sheetName val="수정계획3"/>
      <sheetName val="만년달력"/>
      <sheetName val="데이터유효성검사자료"/>
      <sheetName val="SCOPE_OF_WORK"/>
      <sheetName val="ጵ_x0000__x0000_Ոጶ_x0000__x0000_sጷ_x0000__x0000_״ጸ_x0000__x0000_ ጿ_x0000__x0000_¬ጿ_x0000__x0000_׭ጊ"/>
      <sheetName val="ጲ_x0000__x0000_Ոፍ_x0000__x0000_sጳ_x0000__x0000_1ጳ_x0000__x0000_᬴ጴ_x0000__x0000_෠ጳ_x0000__x0000_ග"/>
      <sheetName val="ጳ_x0000__x0000_Ոጴ_x0000__x0000_sጳ_x0000__x0000_aጳ_x0000__x0000_iጴ_x0000__x0000_cጵ_x0000__x0000_k"/>
      <sheetName val="ጳ_x0000__x0000_Ոጳ_x0000__x0000_sጴ_x0000__x0000_sጳ_x0000__x0000_ ጳ_x0000__x0000_tጴ_x0000__x0000_a"/>
      <sheetName val="ጳ_x0000__x0000_Ոጳ_x0000__x0000_sጴ_x0000__x0000_~ጳ_x0000__x0000_ఄጳ_x0000__x0000_᪅ጴ_x0000__x0000_)"/>
      <sheetName val="ፋ_x0000__x0000_Ոፌ_x0000__x0000_sጿ_x0000__x0000_೵ጿ_x0000__x0000_ኸጊ_x0000__x0000_೨ጱ_x0000__x0000_°ጲ"/>
      <sheetName val="ጴ_x0000__x0000_Ոጳ_x0000__x0000_sጳ_x0000__x0000_°ጴ_x0000__x0000_ࠄጵ_x0000__x0000__ጶ_x0000__x0000_)"/>
      <sheetName val="ጿ_x0000__x0000_Ոጊ_x0000__x0000_sጱ_x0000__x0000_°ጲ_x0000__x0000_ࠄፍ_x0000__x0000__ጳ_x0000__x0000_ࠄጳ"/>
      <sheetName val="ጱ_x0000__x0000_Ոጼ_x0000__x0000_sፍ_x0000__x0000_°ጳ_x0000__x0000_ࠄጳ_x0000__x0000__ጴ_x0000__x0000_.ጳ_x0000_"/>
      <sheetName val="ጴ_x0000__x0000_Ոጳ_x0000__x0000_sጳ_x0000__x0000_°ጴ_x0000__x0000_ࠄጵ_x0000__x0000__ጶ_x0000__x0000_"/>
      <sheetName val="ጷ_x0000__x0000_Ոጸ_x0000__x0000_sጿ_x0000__x0000_°ጿ_x0000__x0000_ࠄጊ간선_서관)"/>
      <sheetName val="ጿ_x0000__x0000_Ոጿ_x0000__x0000_sጊ_x0000__x0000_״ጱ_x0000__x0000__ጲ_x0000__x0000_¬ፍ_x0000__x0000_׭ጳ"/>
      <sheetName val="ጵ_x0000__x0000_Ոጶ_x0000__x0000_sጷ_x0000__x0000_aጸ_x0000__x0000_iጿ_x0000__x0000_cጿ_x0000__x0000_k"/>
      <sheetName val="ጿ_x0000__x0000_Ոጊ_x0000__x0000_sጊ_x0000__x0000_sጱ_x0000__x0000__ጲ_x0000__x0000_tፍ_x0000__x0000_a"/>
      <sheetName val="ጳ_x0000__x0000_Ոጳ_x0000__x0000_sጴ_x0000__x0000_nጵ_x0000__x0000_uጶ_x0000__x0000_aጷ_x0000__x0000_u"/>
      <sheetName val="ጳ_x0000__x0000_Ոጳ_x0000__x0000_sጴ_x0000__x0000_gጴ_x0000__x0000_eፊ_x0000__x0000_Gጵ_x0000__x0000_C"/>
      <sheetName val="ጳ_x0000__x0000_Ոጴ_x0000__x0000_sጳ_x0000__x0000_Tጳ_x0000__x0000_ ጴ_x0000__x0000_Oጵ_x0000__x0000_"/>
      <sheetName val="ጵ_x0000__x0000_Ոፋ_x0000__x0000_sፌ_x0000__x0000_ ጿ_x0000__x0000_᦬ጿ_x0000__x0000_eጊ_x0000__x0000_"/>
      <sheetName val="ጻ_x0000__x0000_Ոጻ_x0000__x0000_sጱ_x0000__x0000_൭ጲ_x0000__x0000_᧌ድ_x0000__x0000_(ጳ_x0000__x0000_"/>
      <sheetName val="ጿ_x0000__x0000_Ոጿ_x0000__x0000_sጊ_x0000__x0000_tጊ_x0000__x0000_የጱ_x0000__x0000_៉ጲ_x0000__x0000_"/>
      <sheetName val="ጴ_x0000__x0000_Ոጾ_x0000__x0000_sጶ_x0000__x0000_״ጷ_x0000__x0000__ፓ_x0000__x0000_¬ፔ_x0000__x0000_׭ፔ_x0000_"/>
      <sheetName val="ጴ_x0000__x0000_Ոጳ_x0000__x0000_sጳ_x0000__x0000_°ጴ_x0000__x0000_ࠄጴ_x0000__x0000__ፊ_x0000__x0000__ጵ_x0000_"/>
      <sheetName val="ጶ_x0000__x0000_Ոጷ_x0000__x0000_sጸ_x0000__x0000_aጿ_x0000__x0000_iጿ_x0000__x0000_cጊ_x0000__x0000_kጊ"/>
      <sheetName val="ጳ_x0000__x0000_Ոጳ_x0000__x0000_sጴ_x0000__x0000_sጳ_x0000__x0000__ጳ_x0000__x0000_tጴ_x0000__x0000_aጵ"/>
      <sheetName val="ጊ_x0000__x0000_Ոጊ_x0000__x0000_sጊ_x0000__x0000_1ጱ_x0000__x0000_᬴ጲ_x0000__x0000_෠ድ_x0000__x0000_ග"/>
      <sheetName val="ጸ_x0000__x0000_Ոጿ_x0000__x0000_sጿ_x0000__x0000_೵ጊ_x0000__x0000_ኸጊ_x0000__x0000_೨ጱ_x0000__x0000_°ጲ"/>
      <sheetName val="ጳ_x0000__x0000_Ոጳ_x0000__x0000_sጴ_x0000__x0000_sጵ_x0000__x0000_eጶ_x0000__x0000_aጷ_x0000__x0000_aጸ"/>
      <sheetName val="ጴ_x0000__x0000_Ոጵ_x0000__x0000_sጶ_x0000__x0000_.ጷ_x0000__x0000_bጸ_x0000__x0000_zጿ_x0000__x0000_oጿ"/>
      <sheetName val="ፍ_x0000__x0000_Ոጳ_x0000__x0000_sጳ_x0000__x0000__ጴ_x0000__x0000_bጳ_x0000__x0000_zጳ_x0000__x0000_oጴ"/>
      <sheetName val="ጊ_x0000__x0000_Ոጱ_x0000__x0000_sጼ_x0000__x0000__ፐ_x0000__x0000_᦬ፑ_x0000__x0000_eፑ_x0000__x0000_"/>
      <sheetName val="ጳ_x0000__x0000_Ոጴ_x0000__x0000_sጵ_x0000__x0000_Tጶ_x0000__x0000__ጷ_x0000__x0000_Oጸ_x0000__x0000_"/>
      <sheetName val="ጊ_x0000__x0000_Ոጊ_x0000__x0000_sጱ_x0000__x0000_Sጲ_x0000__x0000_Aፍ_x0000__x0000_rጳ_x0000__x0000_uጳ_x0000_"/>
      <sheetName val="ጊ_x0000__x0000_Ոጊ_x0000__x0000_sጊ_x0000__x0000_ ጊ_x0000__x0000_ ጱ_x0000__x0000_mጲ_x0000__x0000_"/>
      <sheetName val="ጿ_x0000__x0000_Ոጊ_x0000__x0000_sጱ_x0000__x0000_᯸ጲ_x0000__x0000_Vፍ_x0000__x0000_kጳ_x0000__x0000_"/>
      <sheetName val="ጳ_x0000__x0000_Ոጴ_x0000__x0000_sጵ_x0000__x0000_൭ጶ_x0000__x0000_᧌ጷ_x0000__x0000_(ጸ_x0000__x0000_"/>
      <sheetName val="ጳ_x0000__x0000_Ոጴ_x0000__x0000_sጵ_x0000__x0000_tጶ_x0000__x0000_የጷ_x0000__x0000_៉ጸ_x0000__x0000_"/>
      <sheetName val="ጊ_x0000__x0000_Ոጱ_x0000__x0000_sጲ_x0000__x0000_״ፍ_x0000__x0000__ጳ_x0000__x0000_¬ጳ_x0000__x0000_׭ጴ_x0000_"/>
      <sheetName val="ጴ_x0000__x0000_Ոጵ_x0000__x0000_sጶ_x0000__x0000_aጷ_x0000__x0000_iጸ_x0000__x0000_cጿ_x0000__x0000_kጿ"/>
      <sheetName val="ጱ_x0000__x0000_Ոጲ_x0000__x0000_sፍ_x0000__x0000_sጳ_x0000__x0000__ጳ_x0000__x0000_tጴ_x0000__x0000_aጳ"/>
      <sheetName val="ጵ_x0000__x0000_Ոጶ_x0000__x0000_sጷ_x0000__x0000_1ጸ_x0000__x0000_᬴ጿ_x0000__x0000_෠ጿ_x0000__x0000_ගጊ"/>
      <sheetName val="ጊ_x0000__x0000_Ոጱ_x0000__x0000_sጲ_x0000__x0000_೵ፍ_x0000__x0000_ኸጳ_x0000__x0000_೨ጳ_x0000__x0000_°ጴ_x0000_"/>
      <sheetName val="ጱ_x0000__x0000_Ոጲ_x0000__x0000_sፍ_x0000__x0000_sጳ_x0000__x0000_eጳ_x0000__x0000_aጴ_x0000__x0000_aጳ_x0000_"/>
      <sheetName val="ጲ_x0000__x0000_Ոፍ_x0000__x0000_sጳ_x0000__x0000_ެጳ_x0000__x0000_2ጴ_x0000__x0000__ጳ_x0000__x0000_"/>
      <sheetName val="ጴ_x0000__x0000_Ոጳ_x0000__x0000_sጳ_x0000__x0000_Tጴ_x0000__x0000__ጵ_x0000__x0000_Oጶ_x0000__x0000_1"/>
      <sheetName val="ጵ_x0000__x0000_Ոፋ_x0000__x0000_sፌ_x0000__x0000__ጿ_x0000__x0000_᦬ጿ_x0000__x0000_eጊ_x0000__x0000_1"/>
      <sheetName val="ጴ_x0000__x0000_Ոፊ_x0000__x0000_sጵ_x0000__x0000__ፋ_x0000__x0000_bፌ_x0000__x0000_zጿ_x0000__x0000_oጿ_x0000_"/>
      <sheetName val="ጊ_x0000__x0000_Ոጱ_x0000__x0000_sጲ_x0000__x0000_nድ_x0000__x0000_uጳ_x0000__x0000_aጳ_x0000__x0000_u"/>
      <sheetName val="ድ_x0000__x0000_Ոጳ_x0000__x0000_sጳ_x0000__x0000_gጴ_x0000__x0000_eጳ_x0000__x0000_Gጳ_x0000__x0000_C"/>
      <sheetName val="ጳ_x0000__x0000_Ոጳ_x0000__x0000_sጴ_x0000__x0000_iጳ_x0000__x0000_tጳ_x0000__x0000_ ጴ_x0000__x0000_5"/>
      <sheetName val="ፊ_x0000__x0000_Ոጵ_x0000__x0000_sፋ_x0000__x0000_൭ፌ_x0000__x0000_᧌ጿ_x0000__x0000_(ጿ_x0000__x0000_"/>
      <sheetName val="ጳ_x0000__x0000_Ոጳ_x0000__x0000_sጴ_x0000__x0000_tጴ_x0000__x0000_የፊ_x0000__x0000_៉ጵ_x0000__x0000_"/>
      <sheetName val="ጳ_x0000__x0000_Ոጴ_x0000__x0000_sጳ_x0000__x0000_״ጳ_x0000__x0000__ጴ_x0000__x0000_¬ጴ_x0000__x0000_׭ፊ_x0000_"/>
      <sheetName val="ጳ_x0000__x0000_Ոጳ_x0000__x0000_sጴ_x0000__x0000_1ጳ_x0000__x0000_᬴ጳ_x0000__x0000_෠ጴ_x0000__x0000_ගጵ"/>
      <sheetName val="ፌ_x0000__x0000_Ոጿ_x0000__x0000_sጿ_x0000__x0000_aጊ_x0000__x0000_iጱ_x0000__x0000_cጲ_x0000__x0000_kድ"/>
      <sheetName val="ፌ_x0000__x0000_Ոጿ_x0000__x0000_sጿ_x0000__x0000_sጊ_x0000__x0000__ጊ_x0000__x0000_tጊ_x0000__x0000_aጱ"/>
      <sheetName val="ጴ_x0000__x0000_Ոጴ_x0000__x0000_sፊ_x0000__x0000_೵ጵ_x0000__x0000_ኸፋ_x0000__x0000_೨ፌ_x0000__x0000_°ጿ_x0000_"/>
      <sheetName val="ጸ_x0000__x0000_Ոጿ_x0000__x0000_sጿ_x0000__x0000_sጊ_x0000__x0000_eጊ_x0000__x0000_aጊ_x0000__x0000_aጊ_x0000_"/>
      <sheetName val="ጿ_x0000__x0000_Ոጿ_x0000__x0000_sጊ_x0000__x0000_ެጊ_x0000__x0000_2ጊ_x0000__x0000__ጱ_x0000__x0000_"/>
      <sheetName val="ጊ_x0000__x0000_Ոጊ_x0000__x0000_sጊ_x0000__x0000_Tጱ_x0000__x0000__ጲ_x0000__x0000_Oድ_x0000__x0000_2"/>
      <sheetName val="ጿ_x0000__x0000_Ոጊ_x0000__x0000_sጊ_x0000__x0000__ጊ_x0000__x0000_᦬ጊ_x0000__x0000_eጱ_x0000__x0000_2"/>
      <sheetName val="ጳ_x0000__x0000_Ոጴ_x0000__x0000_sጳ_x0000__x0000_nጳ_x0000__x0000_uጴ_x0000__x0000_aጵ_x0000__x0000_uጶ"/>
      <sheetName val="ጴ_x0000__x0000_Ոጳ_x0000__x0000_sጳ_x0000__x0000_gጴ_x0000__x0000_eጴ_x0000__x0000_Gፊ_x0000__x0000_Cጵ"/>
      <sheetName val="ጿ_x0000__x0000_Ոጿ_x0000__x0000_sጊ_x0000__x0000__ጊ_x0000__x0000_bጊ_x0000__x0000_zጊ_x0000__x0000_oጱ_x0000_"/>
      <sheetName val="ፋ_x0000__x0000_Ոፌ_x0000__x0000_sጿ_x0000__x0000_᳀ጿ_x0000__x0000_৑ጊ_x0000__x0000_᳴ጱ_x0000__x0000_"/>
      <sheetName val="ድ_x0000__x0000_Ոጳ_x0000__x0000_sጳ_x0000__x0000__ጴ_x0000__x0000__ጳ_x0000__x0000_mጳ_x0000__x0000_"/>
      <sheetName val="ጵ_x0000__x0000_Ոፋ_x0000__x0000_sፌ_x0000__x0000_iጿ_x0000__x0000_tጿ_x0000__x0000__ጊ_x0000__x0000_5"/>
      <sheetName val="ጿ_x0000__x0000_Ոጊ_x0000__x0000_sጊ_x0000__x0000_൭ጊ_x0000__x0000_᧌ጱ_x0000__x0000_(ጲ_x0000__x0000_"/>
      <sheetName val="ጊ_x0000__x0000_Ոጊ_x0000__x0000_sጱ_x0000__x0000_tጲ_x0000__x0000_የድ_x0000__x0000_៉ጳ_x0000__x0000_"/>
      <sheetName val="ጲ_x0000__x0000_Ոድ_x0000__x0000_sጳ_x0000__x0000_״ጳ_x0000__x0000__ጴ_x0000__x0000_¬ጳ_x0000__x0000_׭ጳ_x0000_"/>
      <sheetName val="ጱ_x0000__x0000_Ոጲ_x0000__x0000_sድ_x0000__x0000_1ጳ_x0000__x0000_᬴ጳ_x0000__x0000_෠ጴ_x0000__x0000_ගጳ"/>
      <sheetName val="ጳ_x0000__x0000_Ոጴ_x0000__x0000_sጴ_x0000__x0000_aፊ_x0000__x0000_iጵ_x0000__x0000_cፋ_x0000__x0000_kፌ"/>
      <sheetName val="ጴ_x0000__x0000_Ոጳ_x0000__x0000_sጳ_x0000__x0000_sጴ_x0000__x0000__ጴ_x0000__x0000_tፊ_x0000__x0000_aጵ"/>
      <sheetName val="ጳ_x0000__x0000_Ոጴ_x0000__x0000_sጳ_x0000__x0000_೵ጳ_x0000__x0000_ኸጴ_x0000__x0000_೨ጴ_x0000__x0000_°ፊ_x0000_"/>
      <sheetName val="ጳ_x0000__x0000_Ոጳ_x0000__x0000_sጴ_x0000__x0000_sጳ_x0000__x0000_eጳ_x0000__x0000_aጴ_x0000__x0000_aጴ_x0000_"/>
      <sheetName val="ፋ_x0000__x0000_Ոፌ_x0000__x0000_sጿ_x0000__x0000_ެጿ_x0000__x0000_2ጊ_x0000__x0000__ጊ_x0000__x0000_"/>
      <sheetName val="ጳ_x0000__x0000_Ոጴ_x0000__x0000_sጵ_x0000__x0000_Tጶ_x0000__x0000__ጷ_x0000__x0000_Oጸ_x0000__x0000_3"/>
      <sheetName val="ጊ_x0000__x0000_Ոጊ_x0000__x0000_sጱ_x0000__x0000__ጲ_x0000__x0000_᦬ድ_x0000__x0000_eጳ_x0000__x0000_3"/>
      <sheetName val="ጵ_x0000__x0000_Ոጶ_x0000__x0000_sጷ_x0000__x0000_nጸ_x0000__x0000_uጿ_x0000__x0000_aጿ_x0000__x0000_uጊ"/>
      <sheetName val="ጷ_x0000__x0000_Ոጸ_x0000__x0000_sጿ_x0000__x0000_gጿ_x0000__x0000_eጊ_x0000__x0000_Gጱ_x0000__x0000_Cጲ"/>
      <sheetName val="ጊ_x0000__x0000_Ոጱ_x0000__x0000_sጲ_x0000__x0000__ድ_x0000__x0000_bጳ_x0000__x0000_zጳ_x0000__x0000_oጴ_x0000_"/>
      <sheetName val="ጴ_x0000__x0000_Ոጵ_x0000__x0000_sጶ_x0000__x0000_᳀ጷ_x0000__x0000_৑ጸ_x0000__x0000_᳴ጿ_x0000__x0000_"/>
      <sheetName val="ጿ_x0000__x0000_Ոጊ_x0000__x0000_sጊ_x0000__x0000_oጱ_x0000__x0000_tጲ_x0000__x0000_iድ_x0000__x0000_"/>
      <sheetName val="ጶ_x0000__x0000_Ոጷ_x0000__x0000_sጸ_x0000__x0000__ጿ_x0000__x0000__ጿ_x0000__x0000_mጊ_x0000__x0000_1"/>
      <sheetName val="ድ_x0000__x0000_Ոጳ_x0000__x0000_sጳ_x0000__x0000_iጴ_x0000__x0000_tጳ_x0000__x0000__ጳ_x0000__x0000_5ጴ"/>
      <sheetName val="ጳ_x0000__x0000_Ոጴ_x0000__x0000_sጵ_x0000__x0000_0ጶ_x0000__x0000_Ýጷ_x0000__x0000_ޥጸ_x0000__x0000_"/>
      <sheetName val="ጳ_x0000__x0000_Ոጳ_x0000__x0000_sጴ_x0000__x0000_0ጵ_x0000__x0000_Ýጶ_x0000__x0000_ޥጷ_x0000__x0000_"/>
      <sheetName val="ጴ_x0000__x0000_Ոጳ_x0000__x0000_sጳ_x0000__x0000_tጴ_x0000__x0000_Cጵ_x0000__x0000_Cጶ_x0000__x0000_rጷ"/>
      <sheetName val="Dầm 1"/>
      <sheetName val="Gia VLNCMTC"/>
      <sheetName val="BIDDING-SUM"/>
      <sheetName val="chitiet"/>
      <sheetName val="Config"/>
      <sheetName val="Chiet tinh don gia CM"/>
      <sheetName val="Xunit_(단위환산)1"/>
      <sheetName val="아파트_1"/>
      <sheetName val="장비코드표_0506011"/>
      <sheetName val="2007년_생산1부장비1"/>
      <sheetName val="2008년_생산부전장비코드1"/>
      <sheetName val="DDB부_장비_관리현황1"/>
      <sheetName val="DGCT_(01)"/>
      <sheetName val="Chi_tiet"/>
      <sheetName val="ITB_COST"/>
      <sheetName val="01__DATA"/>
      <sheetName val="nhôm_1,2mm"/>
      <sheetName val="nhôm_1,4mm"/>
      <sheetName val="STEEL_BOX_단면설계(SEC_8)"/>
      <sheetName val="2-2_매출분석"/>
      <sheetName val="설명서_"/>
      <sheetName val="산출근거#2-3"/>
      <sheetName val="건축집계"/>
      <sheetName val="THKP"/>
      <sheetName val="KTCK"/>
      <sheetName val="Sàn T1"/>
      <sheetName val="Lỗ thông gió"/>
      <sheetName val="Sàn tầng 01 ( old )"/>
      <sheetName val="So sanh"/>
      <sheetName val="종단계산"/>
      <sheetName val="DAF-2"/>
      <sheetName val="일위1"/>
      <sheetName val="수완하도"/>
      <sheetName val="김포내역"/>
      <sheetName val="실_인건비(5월부터)"/>
      <sheetName val="현장별정리"/>
      <sheetName val="우석문틀"/>
      <sheetName val="담보"/>
      <sheetName val="자재테이블"/>
      <sheetName val="보할"/>
      <sheetName val="배수관연장조서"/>
      <sheetName val="관급현황"/>
      <sheetName val="기술조건"/>
      <sheetName val="1.내역(청.하역장전등)"/>
      <sheetName val="기계"/>
      <sheetName val="기본설계기준"/>
      <sheetName val="2.단면가정 (양곡1교)"/>
      <sheetName val="ጵ"/>
      <sheetName val="ጲ"/>
      <sheetName val="ጳ"/>
      <sheetName val="ፋ"/>
      <sheetName val="ጴ"/>
      <sheetName val="ጿ"/>
      <sheetName val="ጱ"/>
      <sheetName val="ጷ"/>
      <sheetName val="ጻ"/>
      <sheetName val="ጶ"/>
      <sheetName val="ጊ"/>
      <sheetName val="ጸ"/>
      <sheetName val="ፍ"/>
      <sheetName val="ድ"/>
      <sheetName val="ፊ"/>
      <sheetName val="ፌ"/>
      <sheetName val="Tiepdia"/>
      <sheetName val="PS-Labour_M"/>
      <sheetName val="표지 (2)"/>
      <sheetName val=" 견적서"/>
      <sheetName val="자격 땡겨오기"/>
      <sheetName val="매출그래프"/>
      <sheetName val="직접뀀鞖/_x0000_"/>
      <sheetName val="10"/>
      <sheetName val="11"/>
      <sheetName val="12"/>
      <sheetName val="13"/>
      <sheetName val="14"/>
      <sheetName val="15"/>
      <sheetName val="16"/>
      <sheetName val="3"/>
      <sheetName val="4"/>
      <sheetName val="5"/>
      <sheetName val="6"/>
      <sheetName val="8"/>
      <sheetName val="9"/>
      <sheetName val="단양 00 아파트-세부내역"/>
      <sheetName val="매입"/>
      <sheetName val="4.2.1 마루높이 검토"/>
      <sheetName val="현장실사자료"/>
      <sheetName val="기타#9"/>
      <sheetName val="건명"/>
      <sheetName val="수자재단위당"/>
      <sheetName val="수계"/>
      <sheetName val="토지가격산출기초"/>
      <sheetName val="공시지가"/>
      <sheetName val="인원계획-미화"/>
      <sheetName val="안산기계장치"/>
      <sheetName val="토목도급"/>
      <sheetName val="점유현황"/>
      <sheetName val="판정1교토공"/>
      <sheetName val="WEON"/>
      <sheetName val="단가조사-1"/>
      <sheetName val="갑지_설계 내역서"/>
      <sheetName val="미장"/>
      <sheetName val="철골"/>
      <sheetName val="전도품의"/>
      <sheetName val="수량계산"/>
      <sheetName val="일위산출"/>
      <sheetName val="개요2"/>
      <sheetName val="건축공사집계"/>
      <sheetName val="공량·_x0000__x0000_"/>
      <sheetName val="공량×"/>
      <sheetName val="코_x0000_"/>
      <sheetName val="FD"/>
      <sheetName val="GI"/>
      <sheetName val="EE (3)"/>
      <sheetName val="PAVEMENT"/>
      <sheetName val="TRAFFIC"/>
      <sheetName val="현장경비(공사금액별)"/>
      <sheetName val="Measure 1306"/>
      <sheetName val="Pag_hal"/>
      <sheetName val="Ts"/>
      <sheetName val="General2"/>
      <sheetName val="DNTT"/>
      <sheetName val="RAB AR&amp;STR"/>
      <sheetName val="Isolasi Luar Dalam"/>
      <sheetName val="Isolasi Luar"/>
      <sheetName val="유지정비"/>
      <sheetName val="용역인건비"/>
      <sheetName val="JUCK"/>
      <sheetName val="단가비교표_공통1"/>
      <sheetName val="과업지시서"/>
      <sheetName val="05년 상"/>
      <sheetName val="영흥TL(UP,DOWN) "/>
      <sheetName val="8.PILE  (돌출)"/>
      <sheetName val="보활"/>
      <sheetName val="집행(2-1)"/>
      <sheetName val="7_산출(⠀榅弁䘿_x0000_"/>
      <sheetName val="수량산출서 갑지"/>
      <sheetName val="집계장"/>
      <sheetName val="문10"/>
      <sheetName val="원료"/>
      <sheetName val="인구"/>
      <sheetName val="DG"/>
      <sheetName val="학익동신동아5차CD365"/>
      <sheetName val="자재기성 신청서.xlsx"/>
      <sheetName val="제수문집계"/>
      <sheetName val="일위대㐀븁_x005f_x0000__x005f_x0000_退"/>
      <sheetName val="일위대_x005f_x0000__x005f_x0000_Ԁ_x005f_x0000_䀀"/>
      <sheetName val="공기압舓⿫_x005f_x0005_"/>
      <sheetName val="I_설계조_x005f_x0000_"/>
      <sheetName val="조도계산서_(도서_x005f_x0000_"/>
      <sheetName val="주bea_x005f_xdcf0_"/>
      <sheetName val="대_x005f_x0000__x005f_x0000_"/>
      <sheetName val="Div26 - Elect"/>
      <sheetName val="5호광장_(만점)6"/>
      <sheetName val="인천국제_(만점)_(2)6"/>
      <sheetName val="Total_단위경유량집계6"/>
      <sheetName val="준검_내역서6"/>
      <sheetName val="토공유동표(전체_당초)6"/>
      <sheetName val="1_수인터널6"/>
      <sheetName val="4_전기6"/>
      <sheetName val="BH-1_(2)6"/>
      <sheetName val="표__지6"/>
      <sheetName val="1_설계조건6"/>
      <sheetName val="조도계산서_(도서)6"/>
      <sheetName val="I_설계조건6"/>
      <sheetName val="11_우각부_보강6"/>
      <sheetName val="제출내역_(2)6"/>
      <sheetName val="우수관매설및_우수받이6"/>
      <sheetName val="11_산출(전열)6"/>
      <sheetName val="6_산출(동력)6"/>
      <sheetName val="7_산출(TRAY)6"/>
      <sheetName val="노원열병합__건축공사기성내역서6"/>
      <sheetName val="앉음벽_(2)6"/>
      <sheetName val="MSS_26"/>
      <sheetName val="2_1__노무비_평균단가산출5"/>
      <sheetName val="내역_ver1_06"/>
      <sheetName val="plan&amp;section_of_foundation6"/>
      <sheetName val="pile_bearing_capa_&amp;_arrenge6"/>
      <sheetName val="working_load_at_the_btm_ft_6"/>
      <sheetName val="stability_check6"/>
      <sheetName val="design_criteria6"/>
      <sheetName val="보고서_기기리스트5"/>
      <sheetName val="7__현장관리비_6"/>
      <sheetName val="6__안전관리비6"/>
      <sheetName val="3련_BOX6"/>
      <sheetName val="소포내역_(2)6"/>
      <sheetName val="배수공_시멘트_및_골재량_산출5"/>
      <sheetName val="_HIT__HMC_견적_3900_6"/>
      <sheetName val="배수내역_(2)5"/>
      <sheetName val="spc_배관견적5"/>
      <sheetName val="投标材料清单_5"/>
      <sheetName val="5_산출(전력)5"/>
      <sheetName val="수량산출서(전력간선_지하D_C)5"/>
      <sheetName val="내___역5"/>
      <sheetName val="플랜트_설치5"/>
      <sheetName val="A_견적5"/>
      <sheetName val="unit_45"/>
      <sheetName val="Customer_Databas5"/>
      <sheetName val="_HIT-&gt;HMC_견적(3900)5"/>
      <sheetName val="전_기5"/>
      <sheetName val="SHEET_PILE단가5"/>
      <sheetName val="목차_5"/>
      <sheetName val="화재_탐지_설비5"/>
      <sheetName val="6PILE__(돌출)5"/>
      <sheetName val="세골재__T2_변경_현황5"/>
      <sheetName val="BH_1__2_5"/>
      <sheetName val="개인별_순위표5"/>
      <sheetName val="1_취수장5"/>
      <sheetName val="Cash_Flow-15"/>
      <sheetName val="3_1공사현황_공정표5"/>
      <sheetName val="2차전체변경예정_(2)5"/>
      <sheetName val="노임_단가5"/>
      <sheetName val="내역서_5"/>
      <sheetName val="8_현장관리비5"/>
      <sheetName val="7_안전관리비5"/>
      <sheetName val="귀래_설계_공내역서5"/>
      <sheetName val="설_계5"/>
      <sheetName val="1_설계기준5"/>
      <sheetName val="집_계_표5"/>
      <sheetName val="별표_5"/>
      <sheetName val="도담구내_개소별_명세5"/>
      <sheetName val="도담구내_개소별_명柖4"/>
      <sheetName val="danh_muc_vat_tu4"/>
      <sheetName val="Register-BG_NCC4"/>
      <sheetName val="Data_24"/>
      <sheetName val="TB_chính4"/>
      <sheetName val="Steel_pipe4"/>
      <sheetName val="Ref_pipe+Ins4"/>
      <sheetName val="Plastic_pipe4"/>
      <sheetName val="Air_Grilles4"/>
      <sheetName val="노임단가_(2)5"/>
      <sheetName val="3_공통공사대비5"/>
      <sheetName val="단___산4"/>
      <sheetName val="실____단4"/>
      <sheetName val="단가_및_재료비5"/>
      <sheetName val="전선_및_전선관4"/>
      <sheetName val="장비비_명세서15"/>
      <sheetName val="7_공정표5"/>
      <sheetName val="단면_(2)5"/>
      <sheetName val="RETAIL_(ABOVE)5"/>
      <sheetName val="5__현장관리비(new)_5"/>
      <sheetName val="내역서1999_8최종4"/>
      <sheetName val="2_대외공문5"/>
      <sheetName val="Sheet1_(2)4"/>
      <sheetName val="Cost_bd-&quot;A&quot;4"/>
      <sheetName val="1차_내역서4"/>
      <sheetName val="장비_(2)4"/>
      <sheetName val="3BL공동구_수량4"/>
      <sheetName val="5_동별횡주관경4"/>
      <sheetName val="암거_제원표4"/>
      <sheetName val="Eq__Mobilization5"/>
      <sheetName val="노무비_근거4"/>
      <sheetName val="제수변_수량집계표(보통)4"/>
      <sheetName val="6__수량산출서4"/>
      <sheetName val="_갑지4"/>
      <sheetName val="1_CB3"/>
      <sheetName val="CM_14"/>
      <sheetName val="일위대가_4"/>
      <sheetName val="4_LINE4"/>
      <sheetName val="7_th4"/>
      <sheetName val="참조_(2)4"/>
      <sheetName val="수량산출서_(2)3"/>
      <sheetName val="토공_total3"/>
      <sheetName val="기성(1차)_3"/>
      <sheetName val="습식및_셀프레벨링4"/>
      <sheetName val="BSD_(2)3"/>
      <sheetName val="바_한일양산3"/>
      <sheetName val="Project_Brief3"/>
      <sheetName val="영업_일13"/>
      <sheetName val="기기_내역서3"/>
      <sheetName val="일위대가56-1_3"/>
      <sheetName val="일위대가71-1_3"/>
      <sheetName val="일위대가74-1_3"/>
      <sheetName val="일위대가76-1_3"/>
      <sheetName val="일위대가77-1_3"/>
      <sheetName val="일위대가78-1_3"/>
      <sheetName val="_소방공사_산출근거3"/>
      <sheetName val="토공_토적표3"/>
      <sheetName val="4__VOs_summary3"/>
      <sheetName val="변경명신물량_(2)3"/>
      <sheetName val="전사_(2)3"/>
      <sheetName val="BA_(2)3"/>
      <sheetName val="CP_(2)3"/>
      <sheetName val="Bảng_mã_VT3"/>
      <sheetName val="Chiet_tinh_dz353"/>
      <sheetName val="기존단가_(2)3"/>
      <sheetName val="Xunit_(단위환산)2"/>
      <sheetName val="Elec_LG1"/>
      <sheetName val="ESTI_1"/>
      <sheetName val="아파트_2"/>
      <sheetName val="장비코드표_0506012"/>
      <sheetName val="2007년_생산1부장비2"/>
      <sheetName val="2008년_생산부전장비코드2"/>
      <sheetName val="DDB부_장비_관리현황2"/>
      <sheetName val="갑지_을지1"/>
      <sheetName val="유효폭의_계산1"/>
      <sheetName val="미납품_현황1"/>
      <sheetName val="DATA_LISTS1"/>
      <sheetName val="SCOPE_OF_WORK1"/>
      <sheetName val="D_&amp;_W_sizes1"/>
      <sheetName val="Gia_vat_tu1"/>
      <sheetName val="dtct_cong1"/>
      <sheetName val="DGCT_(01)1"/>
      <sheetName val="ITB_COST1"/>
      <sheetName val="Chi_tiet1"/>
      <sheetName val="nhôm_1,2mm1"/>
      <sheetName val="nhôm_1,4mm1"/>
      <sheetName val="01__DATA1"/>
      <sheetName val="Phan_tich_ca_may"/>
      <sheetName val="Chenh_lech_ca_may"/>
      <sheetName val="TLg_CN&amp;Laixe"/>
      <sheetName val="TLg_CN&amp;Laixe_(2)"/>
      <sheetName val="TLg_Laitau"/>
      <sheetName val="TLg_Laitau_(2)"/>
      <sheetName val="STEEL_BOX_단면설계(SEC_8)1"/>
      <sheetName val="2-2_매출분석1"/>
      <sheetName val="설명서_1"/>
      <sheetName val="Cọc_nhồi"/>
      <sheetName val="ጵՈጶsጷ״ጸ_ጿ¬ጿ׭ጊ"/>
      <sheetName val="ጳՈጳsጴsጳ_ጳtጴa"/>
      <sheetName val="ጱՈጼsፍ°ጳࠄጳ_ጴ_ጳ"/>
      <sheetName val="ጳՈጴsጳTጳ_ጴOጵ"/>
      <sheetName val="ጵՈፋsፌ_ጿ᦬ጿeጊ"/>
      <sheetName val="ጴՈጵsጶ_ጷbጸzጿoጿ"/>
      <sheetName val="ጊՈጊsጊ_ጊ_ጱmጲ"/>
      <sheetName val="ጳՈጳsጴiጳtጳ_ጴ5"/>
      <sheetName val="Dầm_1"/>
      <sheetName val="Gia_VLNCMTC"/>
      <sheetName val="Sàn_T1"/>
      <sheetName val="Lỗ_thông_gió"/>
      <sheetName val="Sàn_tầng_01_(_old_)"/>
      <sheetName val="Chiet_tinh_don_gia_CM"/>
      <sheetName val="So_sanh"/>
      <sheetName val="1_내역(청_하역장전등)"/>
      <sheetName val="2_단면가정_(양곡1교)"/>
      <sheetName val="Measure_1306"/>
      <sheetName val="EE_(3)"/>
      <sheetName val="표지_(2)"/>
      <sheetName val="_견적서"/>
      <sheetName val="자격_땡겨오기"/>
      <sheetName val="단양_00_아파트-세부내역"/>
      <sheetName val="4_2_1_마루높이_검토"/>
      <sheetName val="갑지_설계_내역서"/>
      <sheetName val="GC산출"/>
      <sheetName val="램머"/>
      <sheetName val="1,2,3,4_x0000__x0000_界Þ多⽬"/>
      <sheetName val="1,2,3,4_x0005__x0000__x0000__x0000__x0000_"/>
      <sheetName val="VCV-BE-TONG"/>
      <sheetName val="Dulieu"/>
      <sheetName val="計算条件"/>
      <sheetName val="8521"/>
      <sheetName val="SITE-E"/>
      <sheetName val="諸経費"/>
      <sheetName val="清水計算営業税率関連"/>
      <sheetName val="General"/>
      <sheetName val="[입찰안.xls]직접뀀鞖/_x0000_"/>
      <sheetName val="하조서"/>
      <sheetName val="2002상반기노임기준"/>
      <sheetName val="재료할증"/>
      <sheetName val="용산1(해보)"/>
      <sheetName val="내역_verᔈ_x0000__x0000_"/>
      <sheetName val="계산_x0000__x0000_"/>
      <sheetName val="LD"/>
      <sheetName val="설계명세"/>
      <sheetName val="정리계槜〚_x0000__x0000_䇀"/>
      <sheetName val="TABLE DB"/>
      <sheetName val="쌍용 data base"/>
      <sheetName val="6_산출닑⾱_x0005__x0000_"/>
      <sheetName val="토공(완충)"/>
      <sheetName val="시약"/>
      <sheetName val="내역(인테리어 실내)(도급)"/>
      <sheetName val="내역(인테리어 실외)(도급)"/>
      <sheetName val="6__안전관慨⻥"/>
      <sheetName val=" FURNACE현설"/>
      <sheetName val="97 사업추정(WEKI)"/>
      <sheetName val="8.설치품셈"/>
      <sheetName val="6동"/>
      <sheetName val="시운전"/>
      <sheetName val="시운전绸7"/>
      <sheetName val="일반수량총괄집계"/>
      <sheetName val="설변단가적용현황"/>
      <sheetName val="변경내역서"/>
      <sheetName val="투찰(하수)"/>
      <sheetName val="design_crit_x0000__x0000__x0005__x0000_"/>
      <sheetName val="2000.05"/>
      <sheetName val="오동"/>
      <sheetName val="대조"/>
      <sheetName val="나한"/>
      <sheetName val="단가시흥"/>
      <sheetName val="ASP"/>
      <sheetName val="원_x0000__x0000_"/>
      <sheetName val="보고"/>
      <sheetName val="장문교(대전)"/>
      <sheetName val="계정1"/>
      <sheetName val="3련_B䀀㽚"/>
      <sheetName val="단가산출(T)"/>
      <sheetName val="사진첩"/>
      <sheetName val="품셈 "/>
      <sheetName val="음성cable"/>
      <sheetName val="M-EMS GP-570(BIT)"/>
      <sheetName val="일위집계"/>
      <sheetName val="설원"/>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수량산출목록표"/>
      <sheetName val="업체별기성내역"/>
      <sheetName val="설계예산서(2_소천우회토목)"/>
      <sheetName val="내역서 제출"/>
      <sheetName val="수토공단위당"/>
      <sheetName val="부안변전"/>
      <sheetName val="구조물터파기수량집계"/>
      <sheetName val="주bea?"/>
      <sheetName val="[입찰안.xls][입찰안.xls]직접뀀鞖/_x0000_"/>
      <sheetName val="마감산출"/>
      <sheetName val="현우실적"/>
      <sheetName val="plan&amp;section_of__x0000__x0000__x0005__x0000_冰﹢Ƚ_x0000__x0000__x0000_"/>
      <sheetName val="3련_Bꨀ덽"/>
      <sheetName val="working_load_at０ʵŚÃ堠ᴕ_x0000__x0000__x0000__x0000__x0000__x0000_"/>
      <sheetName val="일위대가(집계_x0000_"/>
      <sheetName val="조도계산서Å_x0000_Ԁ_x0000__x0000_"/>
      <sheetName val="조도계산서Å_x0000_Ԁ_x0000_耀"/>
      <sheetName val="b_balju_cho"/>
      <sheetName val="CONCRETE"/>
      <sheetName val="Data&amp;Result"/>
      <sheetName val="VXXXXXXX"/>
      <sheetName val="품셈총괄표"/>
      <sheetName val="10공-_x0000_Ԁ"/>
      <sheetName val="9GNG운¼"/>
      <sheetName val="공사비증감"/>
      <sheetName val="소포내역_x0000__x0000__x0005__x0000_"/>
      <sheetName val="세부내역서"/>
      <sheetName val="요율표"/>
      <sheetName val="자단"/>
      <sheetName val="중기조종사 단위단가"/>
      <sheetName val="장悱_x0017_"/>
      <sheetName val="1,2,3,4"/>
      <sheetName val="1,2,3,4_x0005_"/>
      <sheetName val="BOQ"/>
      <sheetName val="1.R18 BF"/>
      <sheetName val="A"/>
      <sheetName val="G"/>
      <sheetName val="F-B"/>
      <sheetName val="H-J"/>
      <sheetName val="6.External works-R18"/>
      <sheetName val="U.P_Breakdown"/>
      <sheetName val="B-B"/>
      <sheetName val="Cong"/>
      <sheetName val="[입찰안.xls][입찰안.xls][입찰안.xls]___2"/>
      <sheetName val="[입찰안.xls][입찰안.xls][입찰안.xls]___3"/>
      <sheetName val="일위대??Ԁ?䀀"/>
      <sheetName val="일위대㐀븁??退"/>
      <sheetName val="I_설계조?"/>
      <sheetName val="조도계산서_(도서?"/>
      <sheetName val="대??"/>
      <sheetName val="PTDGDT"/>
      <sheetName val="정리계槜〚"/>
      <sheetName val="design_crit"/>
      <sheetName val="plan&amp;section_of_"/>
      <sheetName val="조도계산서Å"/>
      <sheetName val="10공-"/>
      <sheetName val="소포내역"/>
      <sheetName val="1,2,3,4"/>
      <sheetName val="05년_상"/>
      <sheetName val="영흥TL(UP,DOWN)_"/>
      <sheetName val="8_PILE__(돌출)"/>
      <sheetName val="6_산출닑⾱"/>
      <sheetName val="산출0"/>
      <sheetName val="공사비예산서"/>
      <sheetName val="공사비예"/>
      <sheetName val="단_x0005__x0000_"/>
      <sheetName val="0.목록1"/>
      <sheetName val="발주내역"/>
      <sheetName val="H-PILE수량집계"/>
      <sheetName val="납부서"/>
      <sheetName val="Front"/>
      <sheetName val="020.235.2363"/>
      <sheetName val="Gia"/>
      <sheetName val="Bill 01 - CTN"/>
      <sheetName val="TEMP"/>
      <sheetName val="CHITIET VL-NC-TT1p"/>
      <sheetName val="Project Infor"/>
      <sheetName val="Data input"/>
      <sheetName val="GAEYO"/>
      <sheetName val="cov-estimate"/>
      <sheetName val="직접뀀鞖_"/>
      <sheetName val="가로등내역서"/>
      <sheetName val="장비가동"/>
      <sheetName val="현장"/>
      <sheetName val="정리계槜で_x0000__x0000_ｐ"/>
      <sheetName val="정리계槜で_x0000__x0000_㟠"/>
      <sheetName val="물가시세"/>
      <sheetName val="토공집계표"/>
      <sheetName val="수량산출서집계(_x0000__x0000__x0005__x0000_"/>
      <sheetName val="수량산출서집계(_x0000__x0000__x0005__x0000_瞀"/>
      <sheetName val="교량전기"/>
      <sheetName val="만봉용지매수비(총괄)"/>
      <sheetName val="수량"/>
      <sheetName val="공기압¬_x0000_Ԁ"/>
      <sheetName val="부안일위"/>
      <sheetName val="차량(구)"/>
      <sheetName val="조직관리비"/>
      <sheetName val="분개장·원장"/>
      <sheetName val="수선비"/>
      <sheetName val="원가명세"/>
      <sheetName val="사발차명세표"/>
      <sheetName val="손익"/>
      <sheetName val="수량산출서_갑지"/>
      <sheetName val="내역서_제출"/>
      <sheetName val="전기2005"/>
      <sheetName val="통신2005"/>
      <sheetName val="참조표"/>
      <sheetName val="pile_bearing_capa_&amp;_¬웰ﾕ쀀_x0005_"/>
      <sheetName val="pile_bearing_capa_&amp;_¬웰ﾕ_x0000_ﳪ_x0005_"/>
      <sheetName val="뚝토공"/>
      <sheetName val="7월11일"/>
      <sheetName val="Gian"/>
      <sheetName val="cal1"/>
      <sheetName val="bqmpaloc"/>
      <sheetName val="DHEQ㧈讄䰀漐"/>
      <sheetName val="예산M12A"/>
      <sheetName val="일위(토,포,부)"/>
      <sheetName val="(원)기흥상갈"/>
      <sheetName val="식재"/>
      <sheetName val="시설물"/>
      <sheetName val="식재출력용"/>
      <sheetName val="유지관리"/>
      <sheetName val="[입찰안.xls][입찰안.xls][입찰안.xls]B__2"/>
      <sheetName val="[입찰안.xls][입찰안.xls][입찰안.xls]B__3"/>
      <sheetName val="자격증"/>
      <sheetName val="제잡비1"/>
      <sheetName val="PROJ. DATA"/>
      <sheetName val=" Beams Sched "/>
      <sheetName val="CableSchedule"/>
      <sheetName val="wbs2차"/>
      <sheetName val="원가&amp;하도급원가"/>
      <sheetName val="적산"/>
      <sheetName val="빗물받이(910-510-410)"/>
      <sheetName val="할증 "/>
      <sheetName val="eq_data"/>
      <sheetName val="간접비 총괄표"/>
      <sheetName val="Btra"/>
      <sheetName val="BMS"/>
      <sheetName val="入力作成表"/>
      <sheetName val="_입찰안.xls_직접뀀鞖_"/>
      <sheetName val="주bea_"/>
      <sheetName val="_입찰안.xls__입찰안.xls_직접뀀鞖_"/>
      <sheetName val="결재_x005f_x0000_"/>
      <sheetName val="거래처CODE"/>
      <sheetName val="19_07월_세_계"/>
      <sheetName val="19_07항목별(시트복사금지100번쓰기)"/>
      <sheetName val="19_05월"/>
      <sheetName val="2000_05"/>
      <sheetName val="TABLE_DB"/>
      <sheetName val="쌍용_data_base"/>
      <sheetName val="자재기성_신청서_xlsx"/>
      <sheetName val="8_설치품셈"/>
      <sheetName val="_FURNACE현설"/>
      <sheetName val="97_사업추정(WEKI)"/>
      <sheetName val="품셈_"/>
      <sheetName val="M-EMS_GP-570(BIT)"/>
      <sheetName val="단"/>
      <sheetName val="0_목록1"/>
      <sheetName val="중기조종사_단위단가"/>
      <sheetName val="[입찰안_xls][입찰안_xls]직접뀀鞖/"/>
      <sheetName val="[입찰안_xls]직접뀀鞖/"/>
      <sheetName val="내역(인테리어_실내)(도급)"/>
      <sheetName val="내역(인테리어_실외)(도급)"/>
      <sheetName val="발주A"/>
      <sheetName val="NM2"/>
      <sheetName val="NW1"/>
      <sheetName val="NW2"/>
      <sheetName val="PW3"/>
      <sheetName val="PW4"/>
      <sheetName val="SC1"/>
      <sheetName val="DNW"/>
      <sheetName val="N+"/>
      <sheetName val="NE"/>
      <sheetName val="P+"/>
      <sheetName val="PM"/>
      <sheetName val="PE"/>
      <sheetName val="정리계槜で"/>
      <sheetName val="pile_bearing_capa_&amp;_¬웰ﾕ"/>
      <sheetName val="공기압¬"/>
      <sheetName val="수량산출서집계("/>
      <sheetName val="SUMMARY"/>
      <sheetName val="XL4Poppy"/>
      <sheetName val="Phan tho"/>
      <sheetName val="Data-year2001i"/>
      <sheetName val="Tien Thuong"/>
      <sheetName val="NC XL 6T cuoi 01 CTy"/>
      <sheetName val="Data -6T dau"/>
      <sheetName val="Cong 6T"/>
      <sheetName val="KC-moi"/>
      <sheetName val="KH-Q1,Q2,01"/>
      <sheetName val="Girder"/>
      <sheetName val="배수로집계"/>
      <sheetName val="bang TH"/>
      <sheetName val="_입찰안.xls__입찰안.xls__입찰안.xls____2"/>
      <sheetName val="_입찰안.xls__입찰안.xls__입찰안.xls____3"/>
      <sheetName val="일위대__Ԁ_䀀"/>
      <sheetName val="일위대㐀븁__退"/>
      <sheetName val="I_설계조_"/>
      <sheetName val="조도계산서_(도서_"/>
      <sheetName val="대__"/>
      <sheetName val="침하계"/>
      <sheetName val="DFA"/>
      <sheetName val="참고자료"/>
      <sheetName val="총원가계산서(요율)"/>
      <sheetName val="VIN_Index"/>
      <sheetName val="Thuc thanh"/>
      <sheetName val="총괄집계표"/>
      <sheetName val="MATRLDATA"/>
      <sheetName val="[입찰안.xls][입찰안.xls][입찰안.xls]B__7"/>
      <sheetName val="[입찰안.xls][입찰안.xls][입찰안.xls]B__5"/>
      <sheetName val="[입찰안.xls][입찰안.xls][입찰안.xls]B__4"/>
      <sheetName val="[입찰안.xls][입찰안.xls][입찰안.xls]B__6"/>
      <sheetName val="[입찰안.xls][입찰안.xls][입찰안.xls]B__8"/>
      <sheetName val="[입찰안.xls][입찰안.xls][입찰안.xls]B__9"/>
      <sheetName val="대차대조표"/>
      <sheetName val="손익계산서"/>
      <sheetName val="이익잉여금"/>
      <sheetName val="상세손익"/>
      <sheetName val="[입찰안.xls][입찰안.xls][입찰안.xls]B_17"/>
      <sheetName val="[입찰안.xls][입찰안.xls][입찰안.xls]B_25"/>
      <sheetName val="[입찰안.xls][입찰안.xls][입찰안.xls]B_10"/>
      <sheetName val="[입찰안.xls][입찰안.xls][입찰안.xls]B_11"/>
      <sheetName val="[입찰안.xls][입찰안.xls][입찰안.xls]B_12"/>
      <sheetName val="[입찰안.xls][입찰안.xls][입찰안.xls]B_13"/>
      <sheetName val="[입찰안.xls][입찰안.xls][입찰안.xls]B_14"/>
      <sheetName val="[입찰안.xls][입찰안.xls][입찰안.xls]B_15"/>
      <sheetName val="[입찰안.xls][입찰안.xls][입찰안.xls]B_16"/>
      <sheetName val="[입찰안.xls][입찰안.xls][입찰안.xls]B_18"/>
      <sheetName val="[입찰안.xls][입찰안.xls][입찰안.xls]B_19"/>
      <sheetName val="[입찰안.xls][입찰안.xls][입찰안.xls]B_20"/>
      <sheetName val="[입찰안.xls][입찰안.xls][입찰안.xls]B_21"/>
      <sheetName val="[입찰안.xls][입찰안.xls][입찰안.xls]B_22"/>
      <sheetName val="[입찰안.xls][입찰안.xls][입찰안.xls]B_23"/>
      <sheetName val="[입찰안.xls][입찰안.xls][입찰안.xls]B_24"/>
      <sheetName val="[입찰안.xls][입찰안.xls][입찰안.xls]B_26"/>
      <sheetName val="[입찰안.xls][입찰안.xls][입찰안.xls]B_27"/>
      <sheetName val="CB"/>
      <sheetName val="[입찰안.xls][입찰안.xls][입찰안.xls]B_31"/>
      <sheetName val="[입찰안.xls][입찰안.xls][입찰안.xls]B_28"/>
      <sheetName val="[입찰안.xls][입찰안.xls][입찰안.xls]B_29"/>
      <sheetName val="[입찰안.xls][입찰안.xls][입찰안.xls]B_30"/>
      <sheetName val="DTICH (Full)"/>
      <sheetName val="DGG"/>
      <sheetName val="DTICH(FDC)"/>
      <sheetName val="Data_Store"/>
      <sheetName val="Master"/>
      <sheetName val="Areas"/>
      <sheetName val="조도계산서Ì_x0000_Ԁ_x0000_耀"/>
      <sheetName val="중강당 내역"/>
      <sheetName val="표지_(2)1"/>
      <sheetName val="2_단면가정_(양곡1교)1"/>
      <sheetName val="갑지_설계_내역서1"/>
      <sheetName val="1_내역(청_하역장전등)1"/>
      <sheetName val="자격_땡겨오기1"/>
      <sheetName val="단양_00_아파트-세부내역1"/>
      <sheetName val="05년_상1"/>
      <sheetName val="영흥TL(UP,DOWN)_1"/>
      <sheetName val="8_PILE__(돌출)1"/>
      <sheetName val="4_2_1_마루높이_검토1"/>
      <sheetName val="_견적서1"/>
      <sheetName val="수량산출서_갑지1"/>
      <sheetName val="내역서_제출1"/>
      <sheetName val="plan&amp;section_of_冰﹢Ƚ"/>
      <sheetName val="pile_bearing_capa_&amp;_¬웰ﾕ쀀"/>
      <sheetName val="pile_bearing_capa_&amp;_¬웰ﾕﳪ"/>
      <sheetName val="[입찰안_xls][입찰안_xls][입찰안_xls]___2"/>
      <sheetName val="pile_bearing_ca怀꿟세_x0000_䘀뤙_x0000__x0000_Ԁ_x0000_"/>
      <sheetName val="자재대"/>
      <sheetName val="유효폭의_계산2"/>
      <sheetName val="2-2_매출분석2"/>
      <sheetName val="2_단면가정_(양곡1교)2"/>
      <sheetName val="갑지_을지2"/>
      <sheetName val="설명서_2"/>
      <sheetName val="STEEL_BOX_단면설계(SEC_8)2"/>
      <sheetName val="미납품_현황2"/>
      <sheetName val="갑지_설계_내역서2"/>
      <sheetName val="1_내역(청_하역장전등)2"/>
      <sheetName val="표지_(2)2"/>
      <sheetName val="자격_땡겨오기2"/>
      <sheetName val="단양_00_아파트-세부내역2"/>
      <sheetName val="2000_051"/>
      <sheetName val="05년_상2"/>
      <sheetName val="영흥TL(UP,DOWN)_2"/>
      <sheetName val="8_PILE__(돌출)2"/>
      <sheetName val="ITB_COST2"/>
      <sheetName val="수량산출서_갑지2"/>
      <sheetName val="품셈_1"/>
      <sheetName val="M-EMS_GP-570(BIT)1"/>
      <sheetName val="4_2_1_마루높이_검토2"/>
      <sheetName val="_견적서2"/>
      <sheetName val="19_07월_세_계1"/>
      <sheetName val="19_07항목별(시트복사금지100번쓰기)1"/>
      <sheetName val="19_05월1"/>
      <sheetName val="_FURNACE현설1"/>
      <sheetName val="97_사업추정(WEKI)1"/>
      <sheetName val="8_설치품셈1"/>
      <sheetName val="내역서_제출2"/>
      <sheetName val="TABLE_DB1"/>
      <sheetName val="쌍용_data_base1"/>
      <sheetName val="중기조종사_단위단가1"/>
      <sheetName val="자재기성_신청서_xlsx1"/>
      <sheetName val="0_목록11"/>
      <sheetName val="[입찰안_xls][입찰안_xls][입찰안_xls]___1"/>
      <sheetName val="내역(인테리어_실내)(도급)1"/>
      <sheetName val="내역(인테리어_실외)(도급)1"/>
      <sheetName val="[입찰안_xls][입찰안_xls][입찰안_xls]B__2"/>
      <sheetName val="[입찰안_xls][입찰안_xls][입찰안_xls]B__3"/>
      <sheetName val="PROJ__DATA"/>
      <sheetName val="_Beams_Sched_"/>
      <sheetName val="수량산출서집계("/>
      <sheetName val="수량산출서집계(瞀"/>
      <sheetName val="5호광장_(만점)7"/>
      <sheetName val="인천국제_(만점)_(2)7"/>
      <sheetName val="Total_단위경유량집계7"/>
      <sheetName val="준검_내역서7"/>
      <sheetName val="토공유동표(전체_당초)7"/>
      <sheetName val="1_수인터널7"/>
      <sheetName val="11_산출(전열)7"/>
      <sheetName val="6_산출(동력)7"/>
      <sheetName val="7_산출(TRAY)7"/>
      <sheetName val="5_산출(전력)6"/>
      <sheetName val="표__지7"/>
      <sheetName val="4_전기7"/>
      <sheetName val="BH-1_(2)7"/>
      <sheetName val="1_설계조건7"/>
      <sheetName val="조도계산서_(도서)7"/>
      <sheetName val="I_설계조건7"/>
      <sheetName val="앉음벽_(2)7"/>
      <sheetName val="노원열병합__건축공사기성내역서7"/>
      <sheetName val="수량산출서(전력간선_지하D_C)6"/>
      <sheetName val="소포내역_(2)7"/>
      <sheetName val="MSS_27"/>
      <sheetName val="우수관매설및_우수받이7"/>
      <sheetName val="11_우각부_보강7"/>
      <sheetName val="제출내역_(2)7"/>
      <sheetName val="A_견적6"/>
      <sheetName val="3련_BOX7"/>
      <sheetName val="2_1__노무비_평균단가산출6"/>
      <sheetName val="내역_ver1_07"/>
      <sheetName val="보고서_기기리스트6"/>
      <sheetName val="7__현장관리비_7"/>
      <sheetName val="6__안전관리비7"/>
      <sheetName val="_HIT__HMC_견적_3900_7"/>
      <sheetName val="plan&amp;section_of_foundation7"/>
      <sheetName val="pile_bearing_capa_&amp;_arrenge7"/>
      <sheetName val="working_load_at_the_btm_ft_7"/>
      <sheetName val="stability_check7"/>
      <sheetName val="design_criteria7"/>
      <sheetName val="배수공_시멘트_및_골재량_산출6"/>
      <sheetName val="배수내역_(2)6"/>
      <sheetName val="내___역6"/>
      <sheetName val="_HIT-&gt;HMC_견적(3900)6"/>
      <sheetName val="6PILE__(돌출)6"/>
      <sheetName val="SHEET_PILE단가6"/>
      <sheetName val="플랜트_설치6"/>
      <sheetName val="spc_배관견적6"/>
      <sheetName val="1_취수장6"/>
      <sheetName val="3_1공사현황_공정표6"/>
      <sheetName val="Customer_Databas6"/>
      <sheetName val="화재_탐지_설비6"/>
      <sheetName val="2차전체변경예정_(2)6"/>
      <sheetName val="전_기6"/>
      <sheetName val="설_계6"/>
      <sheetName val="목차_6"/>
      <sheetName val="unit_46"/>
      <sheetName val="노임_단가6"/>
      <sheetName val="귀래_설계_공내역서6"/>
      <sheetName val="BH_1__2_6"/>
      <sheetName val="세골재__T2_변경_현황6"/>
      <sheetName val="1_설계기준6"/>
      <sheetName val="집_계_표6"/>
      <sheetName val="참조_(2)5"/>
      <sheetName val="도담구내_개소별_명세6"/>
      <sheetName val="Cash_Flow-16"/>
      <sheetName val="8_현장관리비6"/>
      <sheetName val="7_안전관리비6"/>
      <sheetName val="개인별_순위표6"/>
      <sheetName val="별표_6"/>
      <sheetName val="내역서_6"/>
      <sheetName val="노임단가_(2)6"/>
      <sheetName val="제수변_수량집계표(보통)5"/>
      <sheetName val="投标材料清单_6"/>
      <sheetName val="3_공통공사대비6"/>
      <sheetName val="단가_및_재료비6"/>
      <sheetName val="RETAIL_(ABOVE)6"/>
      <sheetName val="5__현장관리비(new)_6"/>
      <sheetName val="장비비_명세서16"/>
      <sheetName val="단___산5"/>
      <sheetName val="실____단5"/>
      <sheetName val="암거_제원표5"/>
      <sheetName val="7_공정표6"/>
      <sheetName val="단면_(2)6"/>
      <sheetName val="2_대외공문6"/>
      <sheetName val="Eq__Mobilization6"/>
      <sheetName val="노무비_근거5"/>
      <sheetName val="전선_및_전선관5"/>
      <sheetName val="3BL공동구_수량5"/>
      <sheetName val="내역서1999_8최종5"/>
      <sheetName val="Sheet1_(2)5"/>
      <sheetName val="_갑지5"/>
      <sheetName val="5_동별횡주관경5"/>
      <sheetName val="CM_15"/>
      <sheetName val="6__수량산출서5"/>
      <sheetName val="장비_(2)5"/>
      <sheetName val="수량산출서_(2)4"/>
      <sheetName val="토공_total4"/>
      <sheetName val="기성(1차)_4"/>
      <sheetName val="일위대가_5"/>
      <sheetName val="4_LINE5"/>
      <sheetName val="7_th5"/>
      <sheetName val="습식및_셀프레벨링5"/>
      <sheetName val="1차_내역서5"/>
      <sheetName val="BSD_(2)4"/>
      <sheetName val="바_한일양산4"/>
      <sheetName val="Project_Brief4"/>
      <sheetName val="영업_일14"/>
      <sheetName val="기기_내역서4"/>
      <sheetName val="아파트_3"/>
      <sheetName val="1_CB4"/>
      <sheetName val="_소방공사_산출근거4"/>
      <sheetName val="일위대가56-1_4"/>
      <sheetName val="일위대가71-1_4"/>
      <sheetName val="일위대가74-1_4"/>
      <sheetName val="일위대가76-1_4"/>
      <sheetName val="일위대가77-1_4"/>
      <sheetName val="일위대가78-1_4"/>
      <sheetName val="전사_(2)4"/>
      <sheetName val="BA_(2)4"/>
      <sheetName val="CP_(2)4"/>
      <sheetName val="토공_토적표4"/>
      <sheetName val="변경명신물량_(2)4"/>
      <sheetName val="기존단가_(2)4"/>
      <sheetName val="유효폭의_계산3"/>
      <sheetName val="2-2_매출분석3"/>
      <sheetName val="2_단면가정_(양곡1교)3"/>
      <sheetName val="갑지_을지3"/>
      <sheetName val="설명서_3"/>
      <sheetName val="STEEL_BOX_단면설계(SEC_8)3"/>
      <sheetName val="미납품_현황3"/>
      <sheetName val="도담구내_개소별_명柖5"/>
      <sheetName val="danh_muc_vat_tu5"/>
      <sheetName val="Register-BG_NCC5"/>
      <sheetName val="Data_25"/>
      <sheetName val="TB_chính5"/>
      <sheetName val="Steel_pipe5"/>
      <sheetName val="Ref_pipe+Ins5"/>
      <sheetName val="Plastic_pipe5"/>
      <sheetName val="Air_Grilles5"/>
      <sheetName val="Cost_bd-&quot;A&quot;5"/>
      <sheetName val="갑지_설계_내역서3"/>
      <sheetName val="1_내역(청_하역장전등)3"/>
      <sheetName val="표지_(2)3"/>
      <sheetName val="자격_땡겨오기3"/>
      <sheetName val="단양_00_아파트-세부내역3"/>
      <sheetName val="2000_052"/>
      <sheetName val="05년_상3"/>
      <sheetName val="영흥TL(UP,DOWN)_3"/>
      <sheetName val="8_PILE__(돌출)3"/>
      <sheetName val="ITB_COST3"/>
      <sheetName val="수량산출서_갑지3"/>
      <sheetName val="품셈_2"/>
      <sheetName val="M-EMS_GP-570(BIT)2"/>
      <sheetName val="4_2_1_마루높이_검토3"/>
      <sheetName val="_견적서3"/>
      <sheetName val="4__VOs_summary4"/>
      <sheetName val="Chiet_tinh_dz354"/>
      <sheetName val="19_07월_세_계2"/>
      <sheetName val="19_07항목별(시트복사금지100번쓰기)2"/>
      <sheetName val="19_05월2"/>
      <sheetName val="DATA_LISTS2"/>
      <sheetName val="_FURNACE현설2"/>
      <sheetName val="97_사업추정(WEKI)2"/>
      <sheetName val="8_설치품셈2"/>
      <sheetName val="내역서_제출3"/>
      <sheetName val="TABLE_DB2"/>
      <sheetName val="쌍용_data_base2"/>
      <sheetName val="Bảng_mã_VT4"/>
      <sheetName val="중기조종사_단위단가2"/>
      <sheetName val="자재기성_신청서_xlsx2"/>
      <sheetName val="0_목록12"/>
      <sheetName val="Elec_LG2"/>
      <sheetName val="ESTI_2"/>
      <sheetName val="[입찰안_xls][입찰안_xls][입찰안_xls]___3"/>
      <sheetName val="내역(인테리어_실내)(도급)2"/>
      <sheetName val="내역(인테리어_실외)(도급)2"/>
      <sheetName val="D_&amp;_W_sizes2"/>
      <sheetName val="Gia_vat_tu2"/>
      <sheetName val="dtct_cong2"/>
      <sheetName val="So_sanh1"/>
      <sheetName val="[입찰안_xls][입찰안_xls][입찰안_xls]B__1"/>
      <sheetName val="[입찰안_xls][입찰안_xls][입찰안_xls]B__4"/>
      <sheetName val="PROJ__DATA1"/>
      <sheetName val="_Beams_Sched_1"/>
      <sheetName val="수량산출서집´_x0000_Ԁ_x0000_耀֜䌛"/>
      <sheetName val="[입찰안.xls][입찰안.xls][입찰안.xls]B_32"/>
      <sheetName val="노무비계"/>
      <sheetName val="EXCHANGE RATE"/>
      <sheetName val="손익차9월頀"/>
      <sheetName val="본사업"/>
      <sheetName val="총투자비"/>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단면ⲴǾ"/>
      <sheetName val="전기혼잡제경⻉ⴋԯ_x0000_缀"/>
      <sheetName val="일위총괄표"/>
      <sheetName val="실행내역서 "/>
      <sheetName val="재학생"/>
      <sheetName val="일위대가갂窹"/>
      <sheetName val="일위대가_x0000__x0000_렀"/>
      <sheetName val="일위대가耀쾑_x0000_"/>
      <sheetName val="을지"/>
      <sheetName val="TOWER 12TON"/>
      <sheetName val="각종단가"/>
      <sheetName val="[입찰안.xls][입찰안.xls][입찰안.xls]_128"/>
      <sheetName val="[입찰안.xls][입찰안.xls][입찰안.xls]_127"/>
      <sheetName val="[입찰안.xls][입찰안.xls][입찰안.xls]_126"/>
      <sheetName val="[입찰안.xls][입찰안.xls][입찰안.xls]B_33"/>
      <sheetName val="[입찰안.xls][입찰안.xls][입찰안.xls]B_35"/>
      <sheetName val="[입찰안.xls][입찰안.xls][입찰안.xls]B_40"/>
      <sheetName val="[입찰안.xls][입찰안.xls][입찰안.xls]B_34"/>
      <sheetName val="[입찰안.xls][입찰안.xls][입찰안.xls]B_41"/>
      <sheetName val="[입찰안.xls][입찰안.xls][입찰안.xls]B_36"/>
      <sheetName val="[입찰안.xls][입찰안.xls][입찰안.xls]B_37"/>
      <sheetName val="[입찰안.xls][입찰안.xls][입찰안.xls]B_42"/>
      <sheetName val="[입찰안.xls][입찰안.xls][입찰안.xls]B_38"/>
      <sheetName val="[입찰안.xls][입찰안.xls][입찰안.xls]B_39"/>
      <sheetName val="[입찰안.xls][입찰안.xls][입찰안.xls]B_43"/>
      <sheetName val="시운전壒》"/>
      <sheetName val="테이블"/>
      <sheetName val="공사착공계"/>
      <sheetName val="적용비율"/>
      <sheetName val="특수선일위대가"/>
      <sheetName val="[입찰안.xls][입찰안.xls][입찰안.xls]B_47"/>
      <sheetName val="[입찰안.xls][입찰안.xls][입찰안.xls]B_46"/>
      <sheetName val="[입찰안.xls][입찰안.xls][입찰안.xls]B_45"/>
      <sheetName val="[입찰안.xls][입찰안.xls][입찰안.xls]B_44"/>
      <sheetName val="노임단가 및 기계경비"/>
      <sheetName val="노.표-조"/>
      <sheetName val="[입찰안.xls][입찰안.xls][입찰안.xls]B_48"/>
      <sheetName val="노임변ᡆ콞"/>
      <sheetName val="입상내역"/>
      <sheetName val="[입찰안.xls][입찰안.xls][입찰안.xls]B_54"/>
      <sheetName val="[입찰안.xls][입찰안.xls][입찰안.xls]B_53"/>
      <sheetName val="[입찰안.xls][입찰안.xls][입찰안.xls]B_51"/>
      <sheetName val="[입찰안.xls][입찰안.xls][입찰안.xls]B_50"/>
      <sheetName val="[입찰안.xls][입찰안.xls][입찰안.xls]B_49"/>
      <sheetName val="[입찰안.xls][입찰안.xls][입찰안.xls]B_52"/>
      <sheetName val="[입찰안.xls][입찰안.xls][입찰안.xls]B_55"/>
      <sheetName val="[입찰안.xls][입찰안.xls][입찰안.xls]B_56"/>
      <sheetName val="[입찰안.xls][입찰안.xls][입찰안.xls]B_57"/>
      <sheetName val="[입찰안.xls][입찰안.xls][입찰안.xls]B_60"/>
      <sheetName val="[입찰안.xls][입찰안.xls][입찰안.xls]B_59"/>
      <sheetName val="[입찰안.xls][입찰안.xls][입찰안.xls]B_58"/>
      <sheetName val="견적비교표 (2)"/>
      <sheetName val="작성방법(지우지마세요)"/>
      <sheetName val="결재방(지우지 마세요)"/>
      <sheetName val="조경내역서"/>
      <sheetName val="조경수볰"/>
      <sheetName val="6-1.보오링(1)"/>
      <sheetName val="[입찰안.xls][입찰안.xls][입찰안.xls]_103"/>
      <sheetName val="[입찰안.xls][입찰안.xls][입찰안.xls]B_68"/>
      <sheetName val="[입찰안.xls][입찰안.xls][입찰안.xls]B_79"/>
      <sheetName val="[입찰안.xls][입찰안.xls][입찰안.xls]B_80"/>
      <sheetName val="[입찰안.xls][입찰안.xls][입찰안.xls]B_66"/>
      <sheetName val="[입찰안.xls][입찰안.xls][입찰안.xls]B_67"/>
      <sheetName val="[입찰안.xls][입찰안.xls][입찰안.xls]B_62"/>
      <sheetName val="[입찰안.xls][입찰안.xls][입찰안.xls]B_64"/>
      <sheetName val="[입찰안.xls][입찰안.xls][입찰안.xls]B_63"/>
      <sheetName val="[입찰안.xls][입찰안.xls][입찰안.xls]B_61"/>
      <sheetName val="[입찰안.xls][입찰안.xls][입찰안.xls]B_65"/>
      <sheetName val="[입찰안.xls][입찰안.xls][입찰안.xls]B_73"/>
      <sheetName val="[입찰안.xls][입찰안.xls][입찰안.xls]B_74"/>
      <sheetName val="[입찰안.xls][입찰안.xls][입찰안.xls]B_69"/>
      <sheetName val="[입찰안.xls][입찰안.xls][입찰안.xls]B_70"/>
      <sheetName val="[입찰안.xls][입찰안.xls][입찰안.xls]B_71"/>
      <sheetName val="[입찰안.xls][입찰안.xls][입찰안.xls]B_72"/>
      <sheetName val="[입찰안.xls][입찰안.xls][입찰안.xls]B_75"/>
      <sheetName val="[입찰안.xls][입찰안.xls][입찰안.xls]B_77"/>
      <sheetName val="[입찰안.xls][입찰안.xls][입찰안.xls]B_78"/>
      <sheetName val="[입찰안.xls][입찰안.xls][입찰안.xls]B_76"/>
      <sheetName val="[입찰안.xls][입찰안.xls][입찰안.xls]B_93"/>
      <sheetName val="[입찰안.xls][입찰안.xls][입찰안.xls]B_96"/>
      <sheetName val="[입찰안.xls][입찰안.xls][입찰안.xls]B_86"/>
      <sheetName val="[입찰안.xls][입찰안.xls][입찰안.xls]B_87"/>
      <sheetName val="[입찰안.xls][입찰안.xls][입찰안.xls]B_84"/>
      <sheetName val="[입찰안.xls][입찰안.xls][입찰안.xls]B_81"/>
      <sheetName val="[입찰안.xls][입찰안.xls][입찰안.xls]B_82"/>
      <sheetName val="[입찰안.xls][입찰안.xls][입찰안.xls]B_83"/>
      <sheetName val="[입찰안.xls][입찰안.xls][입찰안.xls]B_85"/>
      <sheetName val="[입찰안.xls][입찰안.xls][입찰안.xls]B_89"/>
      <sheetName val="[입찰안.xls][입찰안.xls][입찰안.xls]B_88"/>
      <sheetName val="[입찰안.xls][입찰안.xls][입찰안.xls]B_90"/>
      <sheetName val="[입찰안.xls][입찰안.xls][입찰안.xls]B_91"/>
      <sheetName val="[입찰안.xls][입찰안.xls][입찰안.xls]B_92"/>
      <sheetName val="[입찰안.xls][입찰안.xls][입찰안.xls]B_94"/>
      <sheetName val="[입찰안.xls][입찰안.xls][입찰안.xls]B_95"/>
      <sheetName val="[입찰안.xls][입찰안.xls][입찰안.xls]B_97"/>
      <sheetName val="[입찰안.xls][입찰안.xls][입찰안.xls]B_98"/>
      <sheetName val="[입찰안.xls][입찰안.xls][입찰안.xls]_100"/>
      <sheetName val="[입찰안.xls][입찰안.xls][입찰안.xls]B_99"/>
      <sheetName val="[입찰안.xls][입찰안.xls][입찰안.xls]_101"/>
      <sheetName val="[입찰안.xls][입찰안.xls][입찰안.xls]_102"/>
      <sheetName val="기계경비산출기준"/>
      <sheetName val="O＆P"/>
      <sheetName val="전신"/>
      <sheetName val="원본(갑지)"/>
      <sheetName val="판매시설"/>
      <sheetName val="표준차도부연장집계-ASP"/>
      <sheetName val="공사투입계획(변경결의)19.9"/>
      <sheetName val="노무비 월별지급현황19.9"/>
      <sheetName val="갑지(외주기성)19.9"/>
      <sheetName val="NP-총정리"/>
      <sheetName val="1-7(재가공내역)"/>
      <sheetName val="급여대장(입력용)"/>
      <sheetName val="성명데이터"/>
      <sheetName val="심사계산"/>
      <sheetName val="의견양식"/>
      <sheetName val="중기가격"/>
      <sheetName val="design_c_x0000__x0000_Ȑꙭî_x0000_"/>
      <sheetName val="일위대가ꤥ"/>
      <sheetName val="[입찰안.xls][입찰안.xls][입찰안.xls]_118"/>
      <sheetName val="[입찰안.xls][입찰안.xls][입찰안.xls]_104"/>
      <sheetName val="[입찰안.xls][입찰안.xls][입찰안.xls]_106"/>
      <sheetName val="[입찰안.xls][입찰안.xls][입찰안.xls]_107"/>
      <sheetName val="[입찰안.xls][입찰안.xls][입찰안.xls]_105"/>
      <sheetName val="[입찰안.xls][입찰안.xls][입찰안.xls]_109"/>
      <sheetName val="[입찰안.xls][입찰안.xls][입찰안.xls]_111"/>
      <sheetName val="[입찰안.xls][입찰안.xls][입찰안.xls]_110"/>
      <sheetName val="[입찰안.xls][입찰안.xls][입찰안.xls]_108"/>
      <sheetName val="[입찰안.xls][입찰안.xls][입찰안.xls]_113"/>
      <sheetName val="[입찰안.xls][입찰안.xls][입찰안.xls]_114"/>
      <sheetName val="[입찰안.xls][입찰안.xls][입찰안.xls]_115"/>
      <sheetName val="[입찰안.xls][입찰안.xls][입찰안.xls]_112"/>
      <sheetName val="[입찰안.xls][입찰안.xls][입찰안.xls]_116"/>
      <sheetName val="[입찰안.xls][입찰안.xls][입찰안.xls]_117"/>
      <sheetName val="[입찰안.xls][입찰안.xls][입찰안.xls]_121"/>
      <sheetName val="[입찰안.xls][입찰안.xls][입찰안.xls]_120"/>
      <sheetName val="[입찰안.xls][입찰안.xls][입찰안.xls]_122"/>
      <sheetName val="[입찰안.xls][입찰안.xls][입찰안.xls]_119"/>
      <sheetName val="설명"/>
      <sheetName val="3련_BÈ_x0000_"/>
      <sheetName val="[입찰안.xls][입찰안.xls][입찰안.xls]_123"/>
      <sheetName val="plan&amp;section_of勉_x0010__x0000__x0000__x0000__x0000__x0000__x0001_Ԁ_x0000__xdc00_"/>
      <sheetName val="Requirement(Work Crew)"/>
      <sheetName val="[입찰안.xls][입찰안.xls][입찰안.xls]_124"/>
      <sheetName val="[입찰안.xls][입찰안.xls][입찰안.xls]_125"/>
      <sheetName val="수량산출서집´"/>
      <sheetName val="일위대가목록(ems)"/>
      <sheetName val="노임단가(일반)"/>
      <sheetName val="AS접수관리"/>
      <sheetName val="특별땅고르기"/>
      <sheetName val="BQ-E20-02(Rp)"/>
      <sheetName val="Khoi luong"/>
      <sheetName val="기본DATA"/>
      <sheetName val="THVT"/>
      <sheetName val="Sum"/>
      <sheetName val="INFO"/>
      <sheetName val="ctTBA"/>
      <sheetName val="escon"/>
      <sheetName val="[입찰안.xls][입찰안.xls][입찰안.xls]___4"/>
      <sheetName val="TSO_CHUNG"/>
      <sheetName val="COST SUMMARY"/>
      <sheetName val="TinhGiaNC"/>
      <sheetName val="Cost factor"/>
      <sheetName val="Item list"/>
      <sheetName val="Sheet Template Empty"/>
      <sheetName val="BAG-2"/>
      <sheetName val="[입찰안.xls][입찰안.xls][입찰안.xls]___5"/>
      <sheetName val="CPK"/>
      <sheetName val="TTTram"/>
      <sheetName val="TL rieng"/>
      <sheetName val="TH-Dien"/>
      <sheetName val="Names"/>
      <sheetName val="매부"/>
      <sheetName val="1. Dashboard"/>
      <sheetName val="_입찰안_xls__입찰안_xls_직접뀀鞖_"/>
      <sheetName val="_입찰안_xls_직접뀀鞖_"/>
      <sheetName val="_입찰안.xls__입찰안.xls__입찰안.xls_B__2"/>
      <sheetName val="_입찰안.xls__입찰안.xls__입찰안.xls_B__3"/>
      <sheetName val="[입찰안.xls][입찰안.xls][입찰안.xls]_160"/>
      <sheetName val="조도계산서Ì"/>
      <sheetName val="pile_bearing_ca怀꿟세"/>
      <sheetName val="Thoat nuoc"/>
      <sheetName val="Xunit_(단위환산)3"/>
      <sheetName val="장비코드표_0506013"/>
      <sheetName val="2007년_생산1부장비3"/>
      <sheetName val="2008년_생산부전장비코드3"/>
      <sheetName val="DDB부_장비_관리현황3"/>
      <sheetName val="SCOPE_OF_WORK2"/>
      <sheetName val="Chi_tiet2"/>
      <sheetName val="DGCT_(01)2"/>
      <sheetName val="01__DATA2"/>
      <sheetName val="nhôm_1,2mm2"/>
      <sheetName val="nhôm_1,4mm2"/>
      <sheetName val="Phan_tich_ca_may1"/>
      <sheetName val="Chenh_lech_ca_may1"/>
      <sheetName val="TLg_CN&amp;Laixe1"/>
      <sheetName val="TLg_CN&amp;Laixe_(2)1"/>
      <sheetName val="TLg_Laitau1"/>
      <sheetName val="TLg_Laitau_(2)1"/>
      <sheetName val="Cọc_nhồi1"/>
      <sheetName val="Dầm_11"/>
      <sheetName val="Gia_VLNCMTC1"/>
      <sheetName val="Chiet_tinh_don_gia_CM1"/>
      <sheetName val="Sàn_T11"/>
      <sheetName val="Lỗ_thông_gió1"/>
      <sheetName val="Sàn_tầng_01_(_old_)1"/>
      <sheetName val="Measure_13061"/>
      <sheetName val="RAB_AR&amp;STR"/>
      <sheetName val="Isolasi_Luar_Dalam"/>
      <sheetName val="Isolasi_Luar"/>
      <sheetName val="EE_(3)1"/>
      <sheetName val="U_P_Breakdown"/>
      <sheetName val="Div26_-_Elect"/>
      <sheetName val="[입찰안_xls]직접뀀鞖/1"/>
      <sheetName val="[입찰안_xls][입찰안_xls]직접뀀鞖/1"/>
      <sheetName val="장悱"/>
      <sheetName val="1_R18_BF"/>
      <sheetName val="6_External_works-R18"/>
      <sheetName val="Bill_01_-_CTN"/>
      <sheetName val="020_235_2363"/>
      <sheetName val="Phan_tho"/>
      <sheetName val="Tien_Thuong"/>
      <sheetName val="NC_XL_6T_cuoi_01_CTy"/>
      <sheetName val="Data_-6T_dau"/>
      <sheetName val="Cong_6T"/>
      <sheetName val="CHITIET_VL-NC-TT1p"/>
      <sheetName val="Project_Infor"/>
      <sheetName val="Data_input"/>
      <sheetName val="할증_"/>
      <sheetName val="간접비_총괄표"/>
      <sheetName val="DU_LIEU"/>
      <sheetName val="[입찰안.xls][입찰안.xls][입찰안.xls]_129"/>
      <sheetName val="P"/>
      <sheetName val="SAP"/>
      <sheetName val="VL"/>
      <sheetName val="ND"/>
      <sheetName val="Xuly Data"/>
      <sheetName val="PHU LUC 01"/>
      <sheetName val="Đầu vào"/>
      <sheetName val="[입찰안.xls][입찰안.xls][입찰안.xls]_152"/>
      <sheetName val="[입찰안.xls][입찰안.xls][입찰안.xls]_130"/>
      <sheetName val="[입찰안.xls][입찰안.xls][입찰안.xls]_131"/>
      <sheetName val="[입찰안.xls][입찰안_xls]직접뀀鞖/"/>
      <sheetName val="[입찰안.xls][입찰안.xls][입찰안.xls]_133"/>
      <sheetName val="[입찰안.xls][입찰안.xls][입찰안.xls]_132"/>
      <sheetName val="전기혼잡제경⻉ⴋԯ"/>
      <sheetName val="design_c"/>
      <sheetName val="plan&amp;section_of勉_x0010_"/>
      <sheetName val="[입찰안.xls][입찰안.xls][입찰안.xls]_135"/>
      <sheetName val="[입찰안.xls][입찰안.xls][입찰안.xls]_134"/>
      <sheetName val="[입찰안.xls][입찰안.xls][입찰안.xls]_136"/>
      <sheetName val="[입찰안.xls][입찰안.xls][입찰안.xls]_151"/>
      <sheetName val="[입찰안.xls][입찰안.xls][입찰안.xls]_150"/>
      <sheetName val="[입찰안.xls][입찰안.xls][입찰안.xls]_149"/>
      <sheetName val="[입찰안.xls][입찰안.xls][입찰안.xls]_147"/>
      <sheetName val="[입찰안.xls][입찰안.xls][입찰안.xls]_138"/>
      <sheetName val="[입찰안.xls][입찰안.xls][입찰안.xls]_137"/>
      <sheetName val="[입찰안.xls][입찰안.xls][입찰안.xls]_140"/>
      <sheetName val="[입찰안.xls][입찰안.xls][입찰안.xls]_139"/>
      <sheetName val="[입찰안.xls][입찰안.xls][입찰안.xls]_143"/>
      <sheetName val="[입찰안.xls][입찰안.xls][입찰안.xls]_142"/>
      <sheetName val="[입찰안.xls][입찰안.xls][입찰안.xls]_141"/>
      <sheetName val="[입찰안.xls][입찰안.xls][입찰안.xls]_144"/>
      <sheetName val="[입찰안.xls][입찰안.xls][입찰안.xls]_145"/>
      <sheetName val="[입찰안.xls][입찰안.xls][입찰안.xls]_146"/>
      <sheetName val="[입찰안.xls][입찰안.xls][입찰안.xls]_148"/>
      <sheetName val="[입찰안.xls][입찰안.xls][입찰안.xls]_153"/>
      <sheetName val="General Data"/>
      <sheetName val="1_설계_x0000_건3"/>
      <sheetName val="CM_x0000__x0000__x0000_"/>
      <sheetName val="단가_및_재_x0000_비3"/>
      <sheetName val="[입찰안.xls][입찰안.xls][입찰안.xls]_155"/>
      <sheetName val="[입찰안.xls][입찰안.xls][입찰안.xls]_154"/>
      <sheetName val="[입찰안.xls]___2"/>
      <sheetName val="[입찰안.xls]___3"/>
      <sheetName val="[입찰안.xls]B__2"/>
      <sheetName val="[입찰안.xls]B__3"/>
      <sheetName val="bang_TH"/>
      <sheetName val="5호광장_(만점)8"/>
      <sheetName val="인천국제_(만점)_(2)8"/>
      <sheetName val="Total_단위경유량집계8"/>
      <sheetName val="준검_내역서8"/>
      <sheetName val="토공유동표(전체_당초)8"/>
      <sheetName val="1_수인터널8"/>
      <sheetName val="4_전기8"/>
      <sheetName val="BH-1_(2)8"/>
      <sheetName val="표__지8"/>
      <sheetName val="1_설계조건8"/>
      <sheetName val="조도계산서_(도서)8"/>
      <sheetName val="I_설계조건8"/>
      <sheetName val="11_우각부_보강8"/>
      <sheetName val="제출내역_(2)8"/>
      <sheetName val="우수관매설및_우수받이8"/>
      <sheetName val="11_산출(전열)8"/>
      <sheetName val="6_산출(동력)8"/>
      <sheetName val="7_산출(TRAY)8"/>
      <sheetName val="노원열병합__건축공사기성내역서8"/>
      <sheetName val="앉음벽_(2)8"/>
      <sheetName val="MSS_28"/>
      <sheetName val="2_1__노무비_평균단가산출7"/>
      <sheetName val="내역_ver1_08"/>
      <sheetName val="plan&amp;section_of_foundation8"/>
      <sheetName val="pile_bearing_capa_&amp;_arrenge8"/>
      <sheetName val="working_load_at_the_btm_ft_8"/>
      <sheetName val="stability_check8"/>
      <sheetName val="design_criteria8"/>
      <sheetName val="보고서_기기리스트7"/>
      <sheetName val="7__현장관리비_8"/>
      <sheetName val="6__안전관리비8"/>
      <sheetName val="3련_BOX8"/>
      <sheetName val="소포내역_(2)8"/>
      <sheetName val="배수공_시멘트_및_골재량_산출7"/>
      <sheetName val="_HIT__HMC_견적_3900_8"/>
      <sheetName val="배수내역_(2)7"/>
      <sheetName val="spc_배관견적7"/>
      <sheetName val="投标材料清单_7"/>
      <sheetName val="5_산출(전력)7"/>
      <sheetName val="수량산출서(전력간선_지하D_C)7"/>
      <sheetName val="내___역7"/>
      <sheetName val="플랜트_설치7"/>
      <sheetName val="A_견적7"/>
      <sheetName val="unit_47"/>
      <sheetName val="Customer_Databas7"/>
      <sheetName val="_HIT-&gt;HMC_견적(3900)7"/>
      <sheetName val="전_기7"/>
      <sheetName val="SHEET_PILE단가7"/>
      <sheetName val="목차_7"/>
      <sheetName val="화재_탐지_설비7"/>
      <sheetName val="6PILE__(돌출)7"/>
      <sheetName val="세골재__T2_변경_현황7"/>
      <sheetName val="BH_1__2_7"/>
      <sheetName val="개인별_순위표7"/>
      <sheetName val="1_취수장7"/>
      <sheetName val="Cash_Flow-17"/>
      <sheetName val="3_1공사현황_공정표7"/>
      <sheetName val="2차전체변경예정_(2)7"/>
      <sheetName val="노임_단가7"/>
      <sheetName val="내역서_7"/>
      <sheetName val="8_현장관리비7"/>
      <sheetName val="7_안전관리비7"/>
      <sheetName val="귀래_설계_공내역서7"/>
      <sheetName val="설_계7"/>
      <sheetName val="1_설계기준7"/>
      <sheetName val="집_계_표7"/>
      <sheetName val="별표_7"/>
      <sheetName val="도담구내_개소별_명세7"/>
      <sheetName val="danh_muc_vat_tu6"/>
      <sheetName val="Register-BG_NCC6"/>
      <sheetName val="Data_26"/>
      <sheetName val="TB_chính6"/>
      <sheetName val="Steel_pipe6"/>
      <sheetName val="Ref_pipe+Ins6"/>
      <sheetName val="Plastic_pipe6"/>
      <sheetName val="Air_Grilles6"/>
      <sheetName val="도담구내_개소별_명柖6"/>
      <sheetName val="노임단가_(2)7"/>
      <sheetName val="3_공통공사대비7"/>
      <sheetName val="단___산6"/>
      <sheetName val="실____단6"/>
      <sheetName val="단가_및_재료비7"/>
      <sheetName val="전선_및_전선관6"/>
      <sheetName val="장비비_명세서17"/>
      <sheetName val="7_공정표7"/>
      <sheetName val="단면_(2)7"/>
      <sheetName val="RETAIL_(ABOVE)7"/>
      <sheetName val="5__현장관리비(new)_7"/>
      <sheetName val="내역서1999_8최종6"/>
      <sheetName val="2_대외공문7"/>
      <sheetName val="Sheet1_(2)6"/>
      <sheetName val="Cost_bd-&quot;A&quot;6"/>
      <sheetName val="장비_(2)6"/>
      <sheetName val="3BL공동구_수량6"/>
      <sheetName val="5_동별횡주관경6"/>
      <sheetName val="암거_제원표6"/>
      <sheetName val="Eq__Mobilization7"/>
      <sheetName val="노무비_근거6"/>
      <sheetName val="제수변_수량집계표(보통)6"/>
      <sheetName val="1차_내역서6"/>
      <sheetName val="CM_16"/>
      <sheetName val="_갑지6"/>
      <sheetName val="6__수량산출서6"/>
      <sheetName val="참조_(2)6"/>
      <sheetName val="일위대가_6"/>
      <sheetName val="4_LINE6"/>
      <sheetName val="7_th6"/>
      <sheetName val="수량산출서_(2)5"/>
      <sheetName val="1_CB5"/>
      <sheetName val="토공_total5"/>
      <sheetName val="기성(1차)_5"/>
      <sheetName val="습식및_셀프레벨링6"/>
      <sheetName val="BSD_(2)5"/>
      <sheetName val="바_한일양산5"/>
      <sheetName val="Project_Brief5"/>
      <sheetName val="영업_일15"/>
      <sheetName val="기기_내역서5"/>
      <sheetName val="4__VOs_summary5"/>
      <sheetName val="토공_토적표5"/>
      <sheetName val="일위대가56-1_5"/>
      <sheetName val="일위대가71-1_5"/>
      <sheetName val="일위대가74-1_5"/>
      <sheetName val="일위대가76-1_5"/>
      <sheetName val="일위대가77-1_5"/>
      <sheetName val="일위대가78-1_5"/>
      <sheetName val="_소방공사_산출근거5"/>
      <sheetName val="변경명신물량_(2)5"/>
      <sheetName val="전사_(2)5"/>
      <sheetName val="BA_(2)5"/>
      <sheetName val="CP_(2)5"/>
      <sheetName val="Bảng_mã_VT5"/>
      <sheetName val="Chiet_tinh_dz355"/>
      <sheetName val="기존단가_(2)5"/>
      <sheetName val="아파트_4"/>
      <sheetName val="Xunit_(단위환산)4"/>
      <sheetName val="Elec_LG3"/>
      <sheetName val="ESTI_3"/>
      <sheetName val="장비코드표_0506014"/>
      <sheetName val="2007년_생산1부장비4"/>
      <sheetName val="2008년_생산부전장비코드4"/>
      <sheetName val="DDB부_장비_관리현황4"/>
      <sheetName val="D_&amp;_W_sizes3"/>
      <sheetName val="Gia_vat_tu3"/>
      <sheetName val="dtct_cong3"/>
      <sheetName val="DATA_LISTS3"/>
      <sheetName val="DGCT_(01)3"/>
      <sheetName val="Chi_tiet3"/>
      <sheetName val="SCOPE_OF_WORK3"/>
      <sheetName val="01__DATA3"/>
      <sheetName val="nhôm_1,2mm3"/>
      <sheetName val="nhôm_1,4mm3"/>
      <sheetName val="Phan_tich_ca_may2"/>
      <sheetName val="Chenh_lech_ca_may2"/>
      <sheetName val="TLg_CN&amp;Laixe2"/>
      <sheetName val="TLg_CN&amp;Laixe_(2)2"/>
      <sheetName val="TLg_Laitau2"/>
      <sheetName val="TLg_Laitau_(2)2"/>
      <sheetName val="Cọc_nhồi2"/>
      <sheetName val="Dầm_12"/>
      <sheetName val="Gia_VLNCMTC2"/>
      <sheetName val="So_sanh2"/>
      <sheetName val="Chiet_tinh_don_gia_CM2"/>
      <sheetName val="Sàn_T12"/>
      <sheetName val="Lỗ_thông_gió2"/>
      <sheetName val="Sàn_tầng_01_(_old_)2"/>
      <sheetName val="Measure_13062"/>
      <sheetName val="EE_(3)2"/>
      <sheetName val="RAB_AR&amp;STR1"/>
      <sheetName val="Isolasi_Luar_Dalam1"/>
      <sheetName val="Isolasi_Luar1"/>
      <sheetName val="Div26_-_Elect1"/>
      <sheetName val="[입찰안_xls]직접뀀鞖/2"/>
      <sheetName val="U_P_Breakdown1"/>
      <sheetName val="1_R18_BF1"/>
      <sheetName val="6_External_works-R181"/>
      <sheetName val="[입찰안_xls][입찰안_xls][입찰안_xls]___4"/>
      <sheetName val="020_235_23631"/>
      <sheetName val="Bill_01_-_CTN1"/>
      <sheetName val="CHITIET_VL-NC-TT1p1"/>
      <sheetName val="Project_Infor1"/>
      <sheetName val="Data_input1"/>
      <sheetName val="_입찰안_xls_직접뀀鞖_1"/>
      <sheetName val="_입찰안_xls__입찰안_xls_직접뀀鞖_1"/>
      <sheetName val="[입찰안_xls][입찰안_xls]직접뀀鞖/2"/>
      <sheetName val="Phan_tho1"/>
      <sheetName val="Tien_Thuong1"/>
      <sheetName val="NC_XL_6T_cuoi_01_CTy1"/>
      <sheetName val="Data_-6T_dau1"/>
      <sheetName val="Cong_6T1"/>
      <sheetName val="할증_1"/>
      <sheetName val="간접비_총괄표1"/>
      <sheetName val="bang_TH1"/>
      <sheetName val="예산"/>
      <sheetName val="POL6차-PIPÁ_x0000_Ԁ"/>
      <sheetName val="POL6차-PIPⶌ쌈"/>
      <sheetName val="POL6차-PIPÁ"/>
      <sheetName val="홈용접표"/>
      <sheetName val="신우"/>
      <sheetName val="집계장(Â_x0000_蠀1_x0000__x0000_"/>
      <sheetName val="집계장(뀀ﰡ 縞悧縳"/>
      <sheetName val="집계장(뀀ﰡ_x0000_䀰"/>
      <sheetName val="1_설계"/>
      <sheetName val="단가_및_재"/>
      <sheetName val="[입찰안.xls][입찰안.xls][입찰안.xls]_156"/>
      <sheetName val="[입찰안.xls][입찰안.xls][입찰안.xls]_157"/>
      <sheetName val="[입찰안.xls][입찰안.xls][입찰안.xls]_158"/>
      <sheetName val="[입찰안.xls][입찰안.xls][입찰안.xls]_159"/>
      <sheetName val="chiet tinh"/>
      <sheetName val="Cst Pkg-Eden"/>
      <sheetName val="PL98"/>
      <sheetName val="bs"/>
      <sheetName val="BSM9601"/>
      <sheetName val="MAIN GATE HOUSE"/>
      <sheetName val="Div10"/>
      <sheetName val="Div13"/>
      <sheetName val="Div4"/>
      <sheetName val="Div5"/>
      <sheetName val="Div6"/>
      <sheetName val="Div7"/>
      <sheetName val="Div9"/>
      <sheetName val="[입찰안.xls][입찰안.xls][입찰안.xls]_177"/>
      <sheetName val="[입찰안.xls][입찰안.xls][입찰안.xls]_179"/>
      <sheetName val="[입찰안.xls][입찰안.xls][입찰안.xls]_178"/>
      <sheetName val="매각(6)"/>
      <sheetName val="토공수량산출"/>
      <sheetName val="토적계산서"/>
      <sheetName val="Cable임피던스"/>
      <sheetName val="경서-통신"/>
      <sheetName val="정산변경"/>
      <sheetName val="교대(A1-A2)"/>
      <sheetName val="Sheet15"/>
      <sheetName val="자바라1"/>
      <sheetName val="[입찰안.xls][입찰안.xls][입찰안.xls]_173"/>
      <sheetName val="내역서(삼호)"/>
      <sheetName val="Sheet2 (2)"/>
      <sheetName val="운반비(시흥)"/>
      <sheetName val="(1)2002년 매출목표 산출"/>
      <sheetName val="45,46"/>
      <sheetName val="정리계槜〩_x0000__x0000_８"/>
      <sheetName val="사  업  비  수  지  예  산  서"/>
      <sheetName val="인건비(환율)"/>
      <sheetName val="기계경비"/>
      <sheetName val="[입찰안.xls][입찰안.xls][입찰안.xls]_162"/>
      <sheetName val="[입찰안.xls][입찰안.xls][입찰안.xls]_161"/>
      <sheetName val="[입찰안.xls][입찰안.xls][입찰안.xls]_165"/>
      <sheetName val="[입찰안.xls][입찰안.xls][입찰안.xls]_163"/>
      <sheetName val="[입찰안.xls][입찰안.xls][입찰안.xls]_164"/>
      <sheetName val="[입찰안.xls][입찰안.xls][입찰안.xls]_166"/>
      <sheetName val="[입찰안.xls][입찰안.xls][입찰안.xls]_169"/>
      <sheetName val="[입찰안.xls][입찰안.xls][입찰안.xls]_168"/>
      <sheetName val="[입찰안.xls][입찰안.xls][입찰안.xls]_167"/>
      <sheetName val="[입찰안.xls][입찰안.xls][입찰안.xls]_172"/>
      <sheetName val="[입찰안.xls][입찰안.xls][입찰안.xls]_171"/>
      <sheetName val="[입찰안.xls][입찰안.xls][입찰안.xls]_170"/>
      <sheetName val="[입찰안.xls][입찰안.xls][입찰안.xls]_174"/>
      <sheetName val="[입찰안.xls][입찰안.xls][입찰안.xls]_176"/>
      <sheetName val="[입찰안.xls][입찰안.xls][입찰안.xls]_175"/>
      <sheetName val="Duc_bk"/>
      <sheetName val="Bill 02 INF"/>
      <sheetName val="8-31-98"/>
      <sheetName val="worksheet inchican"/>
      <sheetName val="combined 9-30"/>
      <sheetName val="CT Thang Mo"/>
      <sheetName val="Main_Mech"/>
      <sheetName val="Sub_Mech"/>
      <sheetName val="MTP"/>
      <sheetName val="負荷集計（断熱不燃）"/>
      <sheetName val="대비표"/>
      <sheetName val="DM_BBNT"/>
      <sheetName val="TCVN"/>
      <sheetName val="[입찰안.xls][입찰안.xls][입찰안.xls]_180"/>
      <sheetName val="[입찰안.xls][입찰안.xls][입찰안.xls]_194"/>
      <sheetName val="[입찰안.xls][입찰안.xls][입찰안.xls]_198"/>
      <sheetName val="집계장(Â"/>
      <sheetName val="집계장(뀀ﰡ"/>
      <sheetName val="KLDT DIEN"/>
      <sheetName val="휴가비,급량비"/>
      <sheetName val="stability_xdc00_䘢䠂檱䠛檳"/>
      <sheetName val="Unt rate SS"/>
      <sheetName val="DMKH"/>
      <sheetName val="DmChitiet"/>
      <sheetName val="Nhatky"/>
      <sheetName val="Báo cáo"/>
      <sheetName val="Báo_cáo"/>
      <sheetName val="[입찰안.xls][입찰안.xls][입찰안.xls]_193"/>
      <sheetName val="[입찰안.xls][입찰안.xls][입찰안.xls]_182"/>
      <sheetName val="[입찰안.xls][입찰안.xls][입찰안.xls]_183"/>
      <sheetName val="[입찰안.xls][입찰안.xls][입찰안.xls]_181"/>
      <sheetName val="[입찰안.xls][입찰안.xls][입찰안.xls]_184"/>
      <sheetName val="[입찰안.xls][입찰안.xls][입찰안.xls]_185"/>
      <sheetName val="[입찰안.xls][입찰안.xls][입찰안.xls]_186"/>
      <sheetName val="[입찰안.xls][입찰안.xls][입찰안.xls]_188"/>
      <sheetName val="[입찰안.xls][입찰안.xls][입찰안.xls]_189"/>
      <sheetName val="[입찰안.xls][입찰안.xls][입찰안.xls]_187"/>
      <sheetName val="[입찰안.xls][입찰안.xls][입찰안.xls]_191"/>
      <sheetName val="[입찰안.xls][입찰안.xls][입찰안.xls]_190"/>
      <sheetName val="[입찰안.xls][입찰안.xls][입찰안.xls]_192"/>
      <sheetName val="6MONTHS"/>
      <sheetName val="[입찰안.xls][입찰안.xls][입찰안.xls]_195"/>
      <sheetName val="[입찰안.xls][입찰안.xls][입찰안.xls]_196"/>
      <sheetName val="[입찰안.xls][입찰안.xls][입찰안.xls]_197"/>
      <sheetName val="[입찰안.xls][입찰안.xls][입찰안.xls]_199"/>
      <sheetName val="[입찰안.xls][입찰안.xls][입찰안.xls]_201"/>
      <sheetName val="[입찰안.xls][입찰안.xls][입찰안.xls]_203"/>
      <sheetName val="[입찰안.xls][입찰안.xls][입찰안.xls]_200"/>
      <sheetName val="[입찰안.xls][입찰안.xls][입찰안.xls]_204"/>
      <sheetName val="Earthwork"/>
      <sheetName val="TONG HOP GIA TRI"/>
      <sheetName val="CHITIET VL-NC-TT -1p"/>
      <sheetName val="CHITIET VL-NC-TT-3p"/>
      <sheetName val="TONG HOP VL-NC TT"/>
      <sheetName val="TDTKP1"/>
      <sheetName val="KPVC-BD "/>
      <sheetName val="GIAVLIEU"/>
      <sheetName val="Đơn giá theo m2"/>
      <sheetName val="자가"/>
      <sheetName val="노원열병합__건축공사기성내역_x0000_"/>
      <sheetName val="원본자재"/>
      <sheetName val="plan&amp;section_of勉_x0010__x0000__x0000__x0000__x0000__x0000__x0001_Ԁ_x0000_�"/>
      <sheetName val="조선용암면"/>
      <sheetName val="xe"/>
      <sheetName val="[입찰안.xls][입찰안_xls][입찰안_xls]___2"/>
      <sheetName val="[입찰안.xls][입찰안.xls][입찰안.xls]_202"/>
      <sheetName val="정리계槜〩"/>
      <sheetName val="I_설계조"/>
      <sheetName val="조도계산서_(도서"/>
      <sheetName val="대"/>
      <sheetName val="결재"/>
      <sheetName val="직접뀀鞖/"/>
      <sheetName val="공량·"/>
      <sheetName val="코"/>
      <sheetName val="[입찰안.xls]직접뀀鞖/"/>
      <sheetName val="7_산출(⠀榅弁䘿"/>
      <sheetName val="내역_verᔈ"/>
      <sheetName val="계산"/>
      <sheetName val="6_산출닑⾱_x0005_"/>
      <sheetName val="원"/>
      <sheetName val="[입찰안.xls][입찰안.xls]직접뀀鞖/"/>
      <sheetName val="working_load_at０ʵŚÃ堠ᴕ"/>
      <sheetName val="일위대가(집계"/>
      <sheetName val="단_x0005_"/>
      <sheetName val="일위대가耀쾑"/>
      <sheetName val="3련_BÈ"/>
      <sheetName val="C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refreshError="1"/>
      <sheetData sheetId="911" refreshError="1"/>
      <sheetData sheetId="912" refreshError="1"/>
      <sheetData sheetId="913" refreshError="1"/>
      <sheetData sheetId="914" refreshError="1"/>
      <sheetData sheetId="915"/>
      <sheetData sheetId="916" refreshError="1"/>
      <sheetData sheetId="917"/>
      <sheetData sheetId="918"/>
      <sheetData sheetId="919"/>
      <sheetData sheetId="920" refreshError="1"/>
      <sheetData sheetId="921" refreshError="1"/>
      <sheetData sheetId="922" refreshError="1"/>
      <sheetData sheetId="923"/>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sheetData sheetId="948"/>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sheetData sheetId="976"/>
      <sheetData sheetId="977" refreshError="1"/>
      <sheetData sheetId="978" refreshError="1"/>
      <sheetData sheetId="979"/>
      <sheetData sheetId="980"/>
      <sheetData sheetId="981"/>
      <sheetData sheetId="982" refreshError="1"/>
      <sheetData sheetId="983" refreshError="1"/>
      <sheetData sheetId="984" refreshError="1"/>
      <sheetData sheetId="985" refreshError="1"/>
      <sheetData sheetId="986" refreshError="1"/>
      <sheetData sheetId="987"/>
      <sheetData sheetId="988"/>
      <sheetData sheetId="989"/>
      <sheetData sheetId="990"/>
      <sheetData sheetId="991" refreshError="1"/>
      <sheetData sheetId="992" refreshError="1"/>
      <sheetData sheetId="993" refreshError="1"/>
      <sheetData sheetId="994" refreshError="1"/>
      <sheetData sheetId="995"/>
      <sheetData sheetId="996" refreshError="1"/>
      <sheetData sheetId="997"/>
      <sheetData sheetId="998"/>
      <sheetData sheetId="999"/>
      <sheetData sheetId="1000" refreshError="1"/>
      <sheetData sheetId="1001"/>
      <sheetData sheetId="1002"/>
      <sheetData sheetId="1003" refreshError="1"/>
      <sheetData sheetId="1004"/>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sheetData sheetId="1080"/>
      <sheetData sheetId="1081"/>
      <sheetData sheetId="1082"/>
      <sheetData sheetId="1083" refreshError="1"/>
      <sheetData sheetId="1084" refreshError="1"/>
      <sheetData sheetId="1085"/>
      <sheetData sheetId="1086"/>
      <sheetData sheetId="1087" refreshError="1"/>
      <sheetData sheetId="1088"/>
      <sheetData sheetId="1089" refreshError="1"/>
      <sheetData sheetId="1090" refreshError="1"/>
      <sheetData sheetId="109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sheetData sheetId="1116"/>
      <sheetData sheetId="1117"/>
      <sheetData sheetId="1118"/>
      <sheetData sheetId="1119"/>
      <sheetData sheetId="1120"/>
      <sheetData sheetId="1121"/>
      <sheetData sheetId="1122"/>
      <sheetData sheetId="1123"/>
      <sheetData sheetId="1124"/>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sheetData sheetId="1167"/>
      <sheetData sheetId="1168"/>
      <sheetData sheetId="1169"/>
      <sheetData sheetId="1170"/>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refreshError="1"/>
      <sheetData sheetId="1186" refreshError="1"/>
      <sheetData sheetId="1187" refreshError="1"/>
      <sheetData sheetId="1188" refreshError="1"/>
      <sheetData sheetId="1189" refreshError="1"/>
      <sheetData sheetId="1190" refreshError="1"/>
      <sheetData sheetId="119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sheetData sheetId="1330"/>
      <sheetData sheetId="133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sheetData sheetId="1347"/>
      <sheetData sheetId="1348"/>
      <sheetData sheetId="1349" refreshError="1"/>
      <sheetData sheetId="1350" refreshError="1"/>
      <sheetData sheetId="1351" refreshError="1"/>
      <sheetData sheetId="1352" refreshError="1"/>
      <sheetData sheetId="1353" refreshError="1"/>
      <sheetData sheetId="1354" refreshError="1"/>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refreshError="1"/>
      <sheetData sheetId="1602" refreshError="1"/>
      <sheetData sheetId="1603" refreshError="1"/>
      <sheetData sheetId="1604" refreshError="1"/>
      <sheetData sheetId="1605"/>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sheetData sheetId="1630" refreshError="1"/>
      <sheetData sheetId="1631" refreshError="1"/>
      <sheetData sheetId="1632" refreshError="1"/>
      <sheetData sheetId="1633" refreshError="1"/>
      <sheetData sheetId="1634" refreshError="1"/>
      <sheetData sheetId="1635" refreshError="1"/>
      <sheetData sheetId="1636"/>
      <sheetData sheetId="1637"/>
      <sheetData sheetId="1638" refreshError="1"/>
      <sheetData sheetId="1639" refreshError="1"/>
      <sheetData sheetId="1640"/>
      <sheetData sheetId="1641" refreshError="1"/>
      <sheetData sheetId="1642" refreshError="1"/>
      <sheetData sheetId="1643"/>
      <sheetData sheetId="1644" refreshError="1"/>
      <sheetData sheetId="1645" refreshError="1"/>
      <sheetData sheetId="1646"/>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sheetData sheetId="1676"/>
      <sheetData sheetId="1677"/>
      <sheetData sheetId="1678"/>
      <sheetData sheetId="1679"/>
      <sheetData sheetId="1680"/>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sheetData sheetId="169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sheetData sheetId="1906" refreshError="1"/>
      <sheetData sheetId="1907" refreshError="1"/>
      <sheetData sheetId="1908" refreshError="1"/>
      <sheetData sheetId="1909" refreshError="1"/>
      <sheetData sheetId="1910" refreshError="1"/>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refreshError="1"/>
      <sheetData sheetId="1926" refreshError="1"/>
      <sheetData sheetId="1927" refreshError="1"/>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refreshError="1"/>
      <sheetData sheetId="1962"/>
      <sheetData sheetId="1963" refreshError="1"/>
      <sheetData sheetId="1964" refreshError="1"/>
      <sheetData sheetId="1965" refreshError="1"/>
      <sheetData sheetId="1966" refreshError="1"/>
      <sheetData sheetId="1967" refreshError="1"/>
      <sheetData sheetId="1968" refreshError="1"/>
      <sheetData sheetId="1969" refreshError="1"/>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refreshError="1"/>
      <sheetData sheetId="1986"/>
      <sheetData sheetId="1987"/>
      <sheetData sheetId="1988" refreshError="1"/>
      <sheetData sheetId="1989" refreshError="1"/>
      <sheetData sheetId="1990" refreshError="1"/>
      <sheetData sheetId="1991" refreshError="1"/>
      <sheetData sheetId="1992" refreshError="1"/>
      <sheetData sheetId="1993" refreshError="1"/>
      <sheetData sheetId="1994" refreshError="1"/>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refreshError="1"/>
      <sheetData sheetId="2016"/>
      <sheetData sheetId="2017"/>
      <sheetData sheetId="2018"/>
      <sheetData sheetId="2019" refreshError="1"/>
      <sheetData sheetId="2020"/>
      <sheetData sheetId="2021"/>
      <sheetData sheetId="2022"/>
      <sheetData sheetId="2023"/>
      <sheetData sheetId="2024"/>
      <sheetData sheetId="2025" refreshError="1"/>
      <sheetData sheetId="2026"/>
      <sheetData sheetId="2027" refreshError="1"/>
      <sheetData sheetId="2028" refreshError="1"/>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sheetData sheetId="2065"/>
      <sheetData sheetId="2066"/>
      <sheetData sheetId="2067"/>
      <sheetData sheetId="2068"/>
      <sheetData sheetId="2069"/>
      <sheetData sheetId="2070"/>
      <sheetData sheetId="2071"/>
      <sheetData sheetId="2072"/>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sheetData sheetId="2082"/>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sheetData sheetId="2419"/>
      <sheetData sheetId="2420"/>
      <sheetData sheetId="2421"/>
      <sheetData sheetId="2422"/>
      <sheetData sheetId="2423"/>
      <sheetData sheetId="2424"/>
      <sheetData sheetId="2425"/>
      <sheetData sheetId="2426" refreshError="1"/>
      <sheetData sheetId="2427" refreshError="1"/>
      <sheetData sheetId="2428" refreshError="1"/>
      <sheetData sheetId="2429" refreshError="1"/>
      <sheetData sheetId="2430" refreshError="1"/>
      <sheetData sheetId="2431" refreshError="1"/>
      <sheetData sheetId="2432" refreshError="1"/>
      <sheetData sheetId="2433"/>
      <sheetData sheetId="2434"/>
      <sheetData sheetId="2435"/>
      <sheetData sheetId="2436"/>
      <sheetData sheetId="2437"/>
      <sheetData sheetId="2438" refreshError="1"/>
      <sheetData sheetId="2439"/>
      <sheetData sheetId="2440"/>
      <sheetData sheetId="2441"/>
      <sheetData sheetId="2442"/>
      <sheetData sheetId="2443" refreshError="1"/>
      <sheetData sheetId="2444" refreshError="1"/>
      <sheetData sheetId="2445" refreshError="1"/>
      <sheetData sheetId="2446" refreshError="1"/>
      <sheetData sheetId="2447" refreshError="1"/>
      <sheetData sheetId="2448"/>
      <sheetData sheetId="2449"/>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sheetData sheetId="2479"/>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sheetData sheetId="2499"/>
      <sheetData sheetId="2500" refreshError="1"/>
      <sheetData sheetId="250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refreshError="1"/>
      <sheetData sheetId="2613"/>
      <sheetData sheetId="2614"/>
      <sheetData sheetId="2615"/>
      <sheetData sheetId="2616"/>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refreshError="1"/>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refreshError="1"/>
      <sheetData sheetId="2870"/>
      <sheetData sheetId="2871" refreshError="1"/>
      <sheetData sheetId="2872" refreshError="1"/>
      <sheetData sheetId="2873"/>
      <sheetData sheetId="2874" refreshError="1"/>
      <sheetData sheetId="2875" refreshError="1"/>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refreshError="1"/>
      <sheetData sheetId="2913" refreshError="1"/>
      <sheetData sheetId="2914" refreshError="1"/>
      <sheetData sheetId="2915" refreshError="1"/>
      <sheetData sheetId="2916" refreshError="1"/>
      <sheetData sheetId="2917"/>
      <sheetData sheetId="2918"/>
      <sheetData sheetId="2919"/>
      <sheetData sheetId="2920"/>
      <sheetData sheetId="2921" refreshError="1"/>
      <sheetData sheetId="2922" refreshError="1"/>
      <sheetData sheetId="2923"/>
      <sheetData sheetId="2924"/>
      <sheetData sheetId="2925" refreshError="1"/>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refreshError="1"/>
      <sheetData sheetId="2942" refreshError="1"/>
      <sheetData sheetId="2943" refreshError="1"/>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refreshError="1"/>
      <sheetData sheetId="2989" refreshError="1"/>
      <sheetData sheetId="2990" refreshError="1"/>
      <sheetData sheetId="2991" refreshError="1"/>
      <sheetData sheetId="2992" refreshError="1"/>
      <sheetData sheetId="2993"/>
      <sheetData sheetId="2994"/>
      <sheetData sheetId="2995"/>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sheetData sheetId="3006"/>
      <sheetData sheetId="3007"/>
      <sheetData sheetId="3008"/>
      <sheetData sheetId="3009"/>
      <sheetData sheetId="3010" refreshError="1"/>
      <sheetData sheetId="3011"/>
      <sheetData sheetId="3012"/>
      <sheetData sheetId="3013" refreshError="1"/>
      <sheetData sheetId="3014"/>
      <sheetData sheetId="3015"/>
      <sheetData sheetId="3016"/>
      <sheetData sheetId="3017"/>
      <sheetData sheetId="3018"/>
      <sheetData sheetId="3019"/>
      <sheetData sheetId="3020"/>
      <sheetData sheetId="3021"/>
      <sheetData sheetId="3022"/>
      <sheetData sheetId="3023"/>
      <sheetData sheetId="3024" refreshError="1"/>
      <sheetData sheetId="3025" refreshError="1"/>
      <sheetData sheetId="3026"/>
      <sheetData sheetId="3027" refreshError="1"/>
      <sheetData sheetId="3028" refreshError="1"/>
      <sheetData sheetId="3029"/>
      <sheetData sheetId="3030"/>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refreshError="1"/>
      <sheetData sheetId="3117"/>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sheetData sheetId="3127" refreshError="1"/>
      <sheetData sheetId="3128"/>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sheetData sheetId="3155"/>
      <sheetData sheetId="3156"/>
      <sheetData sheetId="3157" refreshError="1"/>
      <sheetData sheetId="3158" refreshError="1"/>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sheetData sheetId="3366"/>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sheetData sheetId="3386"/>
      <sheetData sheetId="3387" refreshError="1"/>
      <sheetData sheetId="3388" refreshError="1"/>
      <sheetData sheetId="3389" refreshError="1"/>
      <sheetData sheetId="3390" refreshError="1"/>
      <sheetData sheetId="3391" refreshError="1"/>
      <sheetData sheetId="3392" refreshError="1"/>
      <sheetData sheetId="3393"/>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sheetData sheetId="3407" refreshError="1"/>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sheetData sheetId="3436"/>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sheetData sheetId="3448" refreshError="1"/>
      <sheetData sheetId="3449" refreshError="1"/>
      <sheetData sheetId="3450" refreshError="1"/>
      <sheetData sheetId="345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sheetData sheetId="3463"/>
      <sheetData sheetId="3464" refreshError="1"/>
      <sheetData sheetId="3465"/>
      <sheetData sheetId="3466"/>
      <sheetData sheetId="3467"/>
      <sheetData sheetId="3468"/>
      <sheetData sheetId="3469"/>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sheetData sheetId="3486"/>
      <sheetData sheetId="3487" refreshError="1"/>
      <sheetData sheetId="3488" refreshError="1"/>
      <sheetData sheetId="3489"/>
      <sheetData sheetId="3490" refreshError="1"/>
      <sheetData sheetId="3491"/>
      <sheetData sheetId="3492"/>
      <sheetData sheetId="3493"/>
      <sheetData sheetId="3494" refreshError="1"/>
      <sheetData sheetId="3495"/>
      <sheetData sheetId="3496" refreshError="1"/>
      <sheetData sheetId="3497" refreshError="1"/>
      <sheetData sheetId="3498" refreshError="1"/>
      <sheetData sheetId="3499" refreshError="1"/>
      <sheetData sheetId="3500" refreshError="1"/>
      <sheetData sheetId="3501"/>
      <sheetData sheetId="3502" refreshError="1"/>
      <sheetData sheetId="3503" refreshError="1"/>
      <sheetData sheetId="3504"/>
      <sheetData sheetId="3505" refreshError="1"/>
      <sheetData sheetId="3506" refreshError="1"/>
      <sheetData sheetId="350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sheetName val="ELECTRIC"/>
      <sheetName val="건축원가"/>
      <sheetName val="공통예산대비표"/>
      <sheetName val="CTEMCOST"/>
      <sheetName val="현장조직표"/>
      <sheetName val="보조"/>
      <sheetName val="Sheet1"/>
      <sheetName val="Sheet2"/>
      <sheetName val="Sheet3"/>
      <sheetName val="견적"/>
      <sheetName val="입찰안"/>
    </sheetNames>
    <sheetDataSet>
      <sheetData sheetId="0"/>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입찰안"/>
      <sheetName val="실행"/>
      <sheetName val="관리"/>
      <sheetName val="표지"/>
      <sheetName val="총괄표"/>
      <sheetName val="집계표"/>
      <sheetName val="내역"/>
      <sheetName val="적격"/>
      <sheetName val="적정"/>
      <sheetName val="평가"/>
      <sheetName val="조사"/>
      <sheetName val="견적"/>
      <sheetName val="견적내역"/>
      <sheetName val="합의서"/>
      <sheetName val="총괄표(설계)"/>
      <sheetName val="내역(설계)"/>
      <sheetName val="조명시설"/>
      <sheetName val="데리네이타현황"/>
      <sheetName val="설계내역서"/>
      <sheetName val="10현장조직"/>
      <sheetName val="실행철강하도"/>
      <sheetName val="간접경상비"/>
      <sheetName val="1F"/>
      <sheetName val="BID"/>
      <sheetName val="차액보증"/>
      <sheetName val="일위대가(계측기설치)"/>
      <sheetName val="품셈TABLE"/>
      <sheetName val="기아대교"/>
      <sheetName val="동원인원계획표"/>
      <sheetName val="#REF"/>
      <sheetName val="9GNG운반"/>
      <sheetName val="인사자료총집계"/>
      <sheetName val="1.수인터널"/>
      <sheetName val="용소리교"/>
      <sheetName val="준공조서갑지"/>
      <sheetName val="토공"/>
      <sheetName val="산출내역서"/>
      <sheetName val="98수문일위"/>
      <sheetName val="단가"/>
      <sheetName val="토목주소"/>
      <sheetName val="프랜트면허"/>
      <sheetName val="설계"/>
      <sheetName val="견적서"/>
      <sheetName val="할증 "/>
      <sheetName val="일위대가"/>
      <sheetName val="Sheet1"/>
      <sheetName val="BSD (2)"/>
      <sheetName val="산3_4"/>
      <sheetName val="1호맨홀수량산출"/>
      <sheetName val="SCH"/>
      <sheetName val="PUMP"/>
      <sheetName val="PIPE(UG)내역"/>
      <sheetName val="Main"/>
      <sheetName val="Data"/>
      <sheetName val="8.PILE  (돌출)"/>
      <sheetName val="정렬"/>
      <sheetName val="토공사"/>
      <sheetName val="본공사"/>
      <sheetName val="현금흐름"/>
      <sheetName val="포장공자재집계표"/>
      <sheetName val="내역서"/>
      <sheetName val="정부노임단가"/>
      <sheetName val="자금청구(건축)"/>
      <sheetName val="갑지(추정)"/>
      <sheetName val=" ｹ-ﾌﾞﾙ"/>
      <sheetName val="갑지"/>
      <sheetName val="CTEMCOST"/>
      <sheetName val="I一般比"/>
      <sheetName val="협조전"/>
      <sheetName val="단가비교표_공통1"/>
      <sheetName val="관급"/>
      <sheetName val="현대물량"/>
      <sheetName val="단"/>
      <sheetName val="6MONTHS"/>
      <sheetName val="산출내역서집계표"/>
      <sheetName val="1_수인터널"/>
      <sheetName val="할증_"/>
      <sheetName val="BSD_(2)"/>
      <sheetName val="8_PILE__(돌출)"/>
      <sheetName val="실행(ALT1)"/>
      <sheetName val="분전반"/>
      <sheetName val="잡철물"/>
      <sheetName val="EJ"/>
      <sheetName val="조명율표"/>
      <sheetName val="Y-WORK"/>
      <sheetName val="금호"/>
      <sheetName val="전기실-1"/>
      <sheetName val="교통대책내역"/>
      <sheetName val="업무"/>
      <sheetName val="기본단가"/>
      <sheetName val="평3"/>
      <sheetName val="자재표"/>
      <sheetName val="광통신 견적내역서1"/>
      <sheetName val="손익분석"/>
      <sheetName val="노임"/>
      <sheetName val="동원인원"/>
      <sheetName val="공정분류"/>
      <sheetName val="코드표"/>
      <sheetName val="CalcuSheet"/>
      <sheetName val="전체기준Data"/>
      <sheetName val="투찰(하수)"/>
      <sheetName val="당초"/>
      <sheetName val="unit 4"/>
      <sheetName val="1,2공구원가계산서"/>
      <sheetName val="2공구산출내역"/>
      <sheetName val="1공구산출내역서"/>
      <sheetName val="단가표"/>
      <sheetName val="Customer Databas"/>
      <sheetName val="요율"/>
      <sheetName val="전기공사"/>
      <sheetName val="1차 내역서"/>
      <sheetName val="공종별집계표"/>
      <sheetName val="DATE"/>
      <sheetName val="2.대외공문"/>
      <sheetName val="계정"/>
      <sheetName val="감리을"/>
      <sheetName val="기안"/>
      <sheetName val="주관사업"/>
      <sheetName val="원가계산"/>
      <sheetName val="DATA LISTS"/>
      <sheetName val="wtdb"/>
      <sheetName val="원가"/>
      <sheetName val="전입"/>
      <sheetName val="수량산출"/>
      <sheetName val="Total"/>
      <sheetName val="입찰보고"/>
      <sheetName val="대공종"/>
      <sheetName val="점수계산1-2"/>
      <sheetName val="기성2"/>
      <sheetName val="시멘트"/>
      <sheetName val="70%"/>
      <sheetName val="을지"/>
      <sheetName val="참조자료"/>
      <sheetName val="인건비"/>
      <sheetName val="6동"/>
      <sheetName val="JUCKEYK"/>
      <sheetName val="6PILE  (돌출)"/>
      <sheetName val="골조"/>
      <sheetName val="종배수관"/>
      <sheetName val="수입"/>
      <sheetName val="sw1"/>
      <sheetName val="NOMUBI"/>
      <sheetName val="품목"/>
      <sheetName val="견적사양비교표"/>
      <sheetName val="당진1,2호기전선관설치및접지4차공사내역서-을지"/>
      <sheetName val="공사설명서"/>
      <sheetName val="설 계"/>
      <sheetName val="품셈표"/>
      <sheetName val="월별수입"/>
      <sheetName val="항목등록"/>
      <sheetName val="일위대가목차"/>
      <sheetName val="지질조사"/>
      <sheetName val="98지급계획"/>
      <sheetName val="간접1"/>
      <sheetName val="선정요령"/>
      <sheetName val="9-1차이내역"/>
      <sheetName val="횡배수관토공수량"/>
      <sheetName val="포장단면별단위수량"/>
      <sheetName val="대림경상68억"/>
      <sheetName val="집수정토공"/>
      <sheetName val="설계명세서"/>
      <sheetName val="세부내역"/>
      <sheetName val="공사개요"/>
      <sheetName val="전기"/>
      <sheetName val="자재co"/>
      <sheetName val="200"/>
      <sheetName val="K2 site Total 내역서"/>
      <sheetName val="A-4"/>
      <sheetName val="수문일1"/>
      <sheetName val="BREAKDOWN(철거설치)"/>
      <sheetName val="금융비용"/>
      <sheetName val="돈암사업"/>
      <sheetName val="산근"/>
      <sheetName val="CONCRETE"/>
      <sheetName val="CAPVC"/>
      <sheetName val="TCDB"/>
      <sheetName val="실행(표지,갑,을)"/>
      <sheetName val="자재단가"/>
      <sheetName val="원본"/>
      <sheetName val="건축공사"/>
      <sheetName val="내역표지"/>
      <sheetName val="토목내역서"/>
      <sheetName val="우수맨홀공제단위수량"/>
      <sheetName val="Sheet13"/>
      <sheetName val="토목"/>
      <sheetName val="wall"/>
      <sheetName val="Front"/>
      <sheetName val="전신환매도율"/>
      <sheetName val="건축내역서"/>
      <sheetName val="율"/>
      <sheetName val="목차"/>
      <sheetName val="기계경비(시간당)"/>
      <sheetName val="기초공"/>
      <sheetName val="기둥(원형)"/>
      <sheetName val="98NS-N"/>
      <sheetName val="배수관연장산출서"/>
      <sheetName val="공사비집계"/>
      <sheetName val="Quantity"/>
      <sheetName val="추가예산"/>
      <sheetName val="음료실행"/>
      <sheetName val="CAT_5"/>
      <sheetName val="Trend(Agitator)"/>
      <sheetName val="제1영업소"/>
      <sheetName val="제2영업소"/>
      <sheetName val="제3영업소"/>
      <sheetName val="낙찰표"/>
      <sheetName val="배수내역"/>
      <sheetName val="수자재단위당"/>
      <sheetName val="노임산재"/>
      <sheetName val="대비"/>
      <sheetName val="JJ"/>
      <sheetName val="총괄-1"/>
      <sheetName val="도급"/>
      <sheetName val="미장"/>
      <sheetName val="적용토목"/>
      <sheetName val="터파기및재료"/>
      <sheetName val="내역서(전기)"/>
      <sheetName val="일위대가목록"/>
      <sheetName val="식재일위대가"/>
      <sheetName val="내역서2안"/>
      <sheetName val="일위대가표"/>
      <sheetName val="BH-1 (2)"/>
      <sheetName val="특수선일위대가"/>
      <sheetName val="N賃率-職"/>
      <sheetName val="10-3월별수입"/>
      <sheetName val="8-1차이내역"/>
      <sheetName val="앵커구조계산"/>
      <sheetName val="지구단위계획"/>
      <sheetName val="단가목록"/>
      <sheetName val="골조시행"/>
      <sheetName val="원가계산서"/>
      <sheetName val="TYPE-A"/>
      <sheetName val="출력X"/>
      <sheetName val="가로등내역서"/>
      <sheetName val="부대내역"/>
      <sheetName val="시중노임단가"/>
      <sheetName val="실행내역"/>
      <sheetName val="건축원가"/>
      <sheetName val="하조서"/>
      <sheetName val="품셈"/>
      <sheetName val="총괄내역서"/>
      <sheetName val="차수"/>
      <sheetName val="약품공급2"/>
      <sheetName val="전체"/>
      <sheetName val="개요"/>
      <sheetName val="BQ List"/>
      <sheetName val="PipWT"/>
      <sheetName val="노임단가"/>
      <sheetName val="인건비 "/>
      <sheetName val="COVER-P"/>
      <sheetName val="장기채무명세서(97.12.31)"/>
      <sheetName val="상시"/>
      <sheetName val="문학간접"/>
      <sheetName val="간접비 총괄표"/>
      <sheetName val="45,46"/>
      <sheetName val="포장공"/>
      <sheetName val="확약서"/>
      <sheetName val="WING3"/>
      <sheetName val="조경"/>
      <sheetName val="10.경제성분석"/>
      <sheetName val="Sheet2"/>
      <sheetName val="1_수인터널1"/>
      <sheetName val="할증_1"/>
      <sheetName val="BSD_(2)1"/>
      <sheetName val="8_PILE__(돌출)1"/>
      <sheetName val="_ｹ-ﾌﾞﾙ"/>
      <sheetName val="1차_내역서"/>
      <sheetName val="6PILE__(돌출)"/>
      <sheetName val="설_계"/>
      <sheetName val="광통신_견적내역서1"/>
      <sheetName val="unit_4"/>
      <sheetName val="Customer_Databas"/>
      <sheetName val="K2_site_Total_내역서"/>
      <sheetName val="2_대외공문"/>
      <sheetName val="DATA_LISTS"/>
      <sheetName val="BH-1_(2)"/>
      <sheetName val="Tra_bang"/>
      <sheetName val="현장별"/>
      <sheetName val="이자율"/>
      <sheetName val="VENDOR LIST"/>
      <sheetName val="공통비"/>
      <sheetName val="인원현황"/>
      <sheetName val="진주방향"/>
      <sheetName val="마산방향"/>
      <sheetName val="하중"/>
      <sheetName val="방송(체육관)"/>
      <sheetName val="총괄집계표"/>
      <sheetName val="구분자"/>
      <sheetName val="통장출금액"/>
      <sheetName val="Mc1"/>
      <sheetName val="Macro1"/>
      <sheetName val="Macro2"/>
      <sheetName val="별표 "/>
      <sheetName val="수량산출서"/>
      <sheetName val="날개벽수량표"/>
      <sheetName val="Xunit (단위환산)"/>
      <sheetName val="일위대가표-2"/>
      <sheetName val="식재가격"/>
      <sheetName val="식재총괄"/>
      <sheetName val="일위목록"/>
      <sheetName val="배수공 시멘트 및 골재량 산출"/>
      <sheetName val="Input"/>
      <sheetName val="Keothep"/>
      <sheetName val="할증_2"/>
      <sheetName val="1_수인터널2"/>
      <sheetName val="BSD_(2)2"/>
      <sheetName val="8_PILE__(돌출)2"/>
      <sheetName val="_ｹ-ﾌﾞﾙ1"/>
      <sheetName val="광통신_견적내역서11"/>
      <sheetName val="unit_41"/>
      <sheetName val="Customer_Databas1"/>
      <sheetName val="1차_내역서1"/>
      <sheetName val="6PILE__(돌출)1"/>
      <sheetName val="설_계1"/>
      <sheetName val="K2_site_Total_내역서1"/>
      <sheetName val="2_대외공문1"/>
      <sheetName val="DATA_LISTS1"/>
      <sheetName val="BH-1_(2)1"/>
      <sheetName val="BQ_List"/>
      <sheetName val="인건비_"/>
      <sheetName val="장기채무명세서(97_12_31)"/>
      <sheetName val="간접비_총괄표"/>
      <sheetName val="10_경제성분석"/>
      <sheetName val="배수공_시멘트_및_골재량_산출"/>
      <sheetName val="VENDOR_LIST"/>
      <sheetName val="별표_"/>
      <sheetName val="Xunit_(단위환산)"/>
      <sheetName val="TOSHIBA-Structure"/>
      <sheetName val="2.1 受電設備棟"/>
      <sheetName val="2.2 受・防火水槽"/>
      <sheetName val="2.3 排水処理設備棟"/>
      <sheetName val="2.4 倉庫棟"/>
      <sheetName val="2.5 守衛棟"/>
      <sheetName val="RATE"/>
      <sheetName val="01. DATA"/>
      <sheetName val="변경후-SHEET"/>
      <sheetName val="현장관리비"/>
      <sheetName val="원가계산하도"/>
      <sheetName val="소야공정계획표"/>
      <sheetName val="Thép hố ga ,bó vỉ"/>
      <sheetName val="W-현원가"/>
      <sheetName val="01AC"/>
      <sheetName val="BND"/>
      <sheetName val="3"/>
      <sheetName val="볼트 중량표"/>
      <sheetName val="경비2내역"/>
      <sheetName val="배수통관(좌)"/>
      <sheetName val="대구파크쿨링타워"/>
      <sheetName val="물량산출(CAFETERIA)"/>
      <sheetName val="#2 BSPL"/>
      <sheetName val="제안서"/>
      <sheetName val="행정표준(1)"/>
      <sheetName val="행정표준(2)"/>
      <sheetName val="공사"/>
      <sheetName val="2000년1차"/>
      <sheetName val="05월 기성청구서"/>
      <sheetName val="토목 (2)"/>
      <sheetName val="KLHT"/>
      <sheetName val="SEX"/>
      <sheetName val="Sheet1 (2)"/>
      <sheetName val="시화점실행"/>
      <sheetName val="월별손익"/>
      <sheetName val="일위대가(1)"/>
      <sheetName val="PI"/>
      <sheetName val="PAINT"/>
      <sheetName val="목록"/>
      <sheetName val="중기"/>
      <sheetName val="코드"/>
      <sheetName val="유림골조"/>
      <sheetName val="건축공사실행"/>
      <sheetName val="직노"/>
      <sheetName val="물량표"/>
      <sheetName val="물량내역서"/>
      <sheetName val="수목표준대가"/>
      <sheetName val="기초목"/>
      <sheetName val="Define finishing"/>
      <sheetName val="Bảng mã VT"/>
      <sheetName val="Thép_hố_ga_,bó_vỉ"/>
      <sheetName val="Sheet1_(2)"/>
      <sheetName val="Ts"/>
      <sheetName val="Khoi luong"/>
      <sheetName val="LEGEND"/>
      <sheetName val="SITE-E"/>
      <sheetName val="Thép_hố_ga_,bó_vỉ1"/>
      <sheetName val="Sheet1_(2)1"/>
      <sheetName val="Define_finishing"/>
      <sheetName val="Bảng_mã_VT"/>
      <sheetName val="Khoi_luong"/>
      <sheetName val="설_계2"/>
      <sheetName val="Thép_hố_ga_,bó_vỉ2"/>
      <sheetName val="Sheet1_(2)2"/>
      <sheetName val="1차_내역서2"/>
      <sheetName val="Define_finishing1"/>
      <sheetName val="Bảng_mã_VT1"/>
      <sheetName val="Khoi_luong1"/>
      <sheetName val="종단계산"/>
      <sheetName val="준검 내역서"/>
      <sheetName val="점수확인"/>
      <sheetName val="설직재-1"/>
      <sheetName val="변압기 및 발전기 용량"/>
      <sheetName val="하도계약반영"/>
      <sheetName val="총공사내역서"/>
      <sheetName val="공정코드"/>
      <sheetName val="한세A4PL"/>
      <sheetName val="준공정산"/>
      <sheetName val="자료입력"/>
      <sheetName val="예산명세서"/>
      <sheetName val="1.취수장"/>
      <sheetName val="s"/>
      <sheetName val="일위"/>
      <sheetName val="VIN_Index"/>
      <sheetName val="입력"/>
      <sheetName val="TEL"/>
      <sheetName val="경성자금"/>
      <sheetName val="기계 도급내역서"/>
      <sheetName val="기본단가표"/>
      <sheetName val="퍼스트"/>
      <sheetName val="돈"/>
      <sheetName val="APT"/>
      <sheetName val="3차준공"/>
      <sheetName val="경비_원본"/>
      <sheetName val="데이타"/>
      <sheetName val="형틀"/>
      <sheetName val="RE9604"/>
      <sheetName val="공사비산출내역"/>
      <sheetName val="기흥하도용"/>
      <sheetName val="공주방향"/>
      <sheetName val="플랜트 설치"/>
      <sheetName val="지수적용공사비내역서"/>
      <sheetName val="Bang TH"/>
      <sheetName val="Shelves"/>
      <sheetName val="THVT"/>
      <sheetName val="Goc CC"/>
      <sheetName val="Kiem-Toan"/>
      <sheetName val="GiaVL"/>
      <sheetName val="설_계3"/>
      <sheetName val="Thép_hố_ga_,bó_vỉ3"/>
      <sheetName val="Sheet1_(2)3"/>
      <sheetName val="1차_내역서3"/>
      <sheetName val="Define_finishing2"/>
      <sheetName val="Bảng_mã_VT2"/>
      <sheetName val="1_수인터널3"/>
      <sheetName val="할증_3"/>
      <sheetName val="BSD_(2)3"/>
      <sheetName val="8_PILE__(돌출)3"/>
      <sheetName val="_ｹ-ﾌﾞﾙ2"/>
      <sheetName val="Khoi_luong2"/>
      <sheetName val="처리목록"/>
      <sheetName val="bang tien luong"/>
      <sheetName val="概総括1"/>
      <sheetName val="SCOPE OF WORK"/>
      <sheetName val="INFO"/>
      <sheetName val="Summary"/>
      <sheetName val="MTL(AG)"/>
      <sheetName val="FAB별"/>
      <sheetName val="electrical"/>
      <sheetName val="Prelims"/>
      <sheetName val="수정시산표"/>
      <sheetName val="Thống kê"/>
      <sheetName val="ABB_Trans"/>
      <sheetName val="Main Feeder"/>
      <sheetName val="Capacitor"/>
      <sheetName val="Input_Data-1"/>
      <sheetName val="PE Wire"/>
      <sheetName val="XLPE_Cable"/>
      <sheetName val="Sheet4"/>
      <sheetName val="Thép_hố_ga_,bó_vỉ4"/>
      <sheetName val="설_계4"/>
      <sheetName val="Sheet1_(2)4"/>
      <sheetName val="1차_내역서4"/>
      <sheetName val="Define_finishing3"/>
      <sheetName val="Bảng_mã_VT3"/>
      <sheetName val="Khoi_luong3"/>
      <sheetName val="1_수인터널4"/>
      <sheetName val="할증_4"/>
      <sheetName val="BSD_(2)4"/>
      <sheetName val="8_PILE__(돌출)4"/>
      <sheetName val="_ｹ-ﾌﾞﾙ3"/>
      <sheetName val="Bang_TH"/>
      <sheetName val="Goc_CC"/>
      <sheetName val="2_1_受電設備棟"/>
      <sheetName val="2_2_受・防火水槽"/>
      <sheetName val="2_3_排水処理設備棟"/>
      <sheetName val="2_4_倉庫棟"/>
      <sheetName val="2_5_守衛棟"/>
      <sheetName val="bang_tien_luong"/>
      <sheetName val="개산공사비"/>
      <sheetName val="Dầm 1"/>
      <sheetName val="DI-ESTI"/>
      <sheetName val="VT190111"/>
      <sheetName val="Thống_kê"/>
      <sheetName val="Main_Feeder"/>
      <sheetName val="PE_Wire"/>
      <sheetName val="SCOPE_OF_WORK"/>
      <sheetName val="Scheme B Estimate "/>
      <sheetName val="비주거용"/>
      <sheetName val="NOTE"/>
      <sheetName val="NEW_PANEL"/>
      <sheetName val="FD"/>
      <sheetName val="GI"/>
      <sheetName val="EE (3)"/>
      <sheetName val="PAVEMENT"/>
      <sheetName val="TRAFFIC"/>
      <sheetName val="Pag_hal"/>
      <sheetName val="Parem"/>
      <sheetName val="BQ ARS"/>
      <sheetName val="PAD-F"/>
      <sheetName val="DAF-2"/>
      <sheetName val="Analisa"/>
      <sheetName val="Dinh muc CP KTCB khac"/>
      <sheetName val="조선용암면"/>
      <sheetName val="NET表"/>
      <sheetName val="BQ表"/>
      <sheetName val="D &amp; W sizes"/>
      <sheetName val="dtct cong"/>
      <sheetName val="D_MUC"/>
      <sheetName val="Thuc thanh"/>
      <sheetName val="ESTI."/>
      <sheetName val="chi tiet"/>
      <sheetName val="Doi so"/>
      <sheetName val="NETCOST-E ELV"/>
      <sheetName val="CHITIET"/>
      <sheetName val="DONGIA"/>
      <sheetName val="XL4Poppy"/>
      <sheetName val="125x125"/>
      <sheetName val="설_계5"/>
      <sheetName val="Thép_hố_ga_,bó_vỉ5"/>
      <sheetName val="Sheet1_(2)5"/>
      <sheetName val="1차_내역서5"/>
      <sheetName val="Define_finishing4"/>
      <sheetName val="Bảng_mã_VT4"/>
      <sheetName val="1_수인터널5"/>
      <sheetName val="할증_5"/>
      <sheetName val="BSD_(2)5"/>
      <sheetName val="8_PILE__(돌출)5"/>
      <sheetName val="_ｹ-ﾌﾞﾙ4"/>
      <sheetName val="Khoi_luong4"/>
      <sheetName val="Bang_TH1"/>
      <sheetName val="Goc_CC1"/>
      <sheetName val="bang_tien_luong1"/>
      <sheetName val="SCOPE_OF_WORK1"/>
      <sheetName val="2_1_受電設備棟1"/>
      <sheetName val="2_2_受・防火水槽1"/>
      <sheetName val="2_3_排水処理設備棟1"/>
      <sheetName val="2_4_倉庫棟1"/>
      <sheetName val="2_5_守衛棟1"/>
      <sheetName val="광통신_견적내역서12"/>
      <sheetName val="unit_42"/>
      <sheetName val="Customer_Databas2"/>
      <sheetName val="6PILE__(돌출)2"/>
      <sheetName val="K2_site_Total_내역서2"/>
      <sheetName val="2_대외공문2"/>
      <sheetName val="DATA_LISTS2"/>
      <sheetName val="BH-1_(2)2"/>
      <sheetName val="BQ_List1"/>
      <sheetName val="인건비_1"/>
      <sheetName val="장기채무명세서(97_12_31)1"/>
      <sheetName val="간접비_총괄표1"/>
      <sheetName val="10_경제성분석1"/>
      <sheetName val="Thống_kê1"/>
      <sheetName val="VENDOR_LIST1"/>
      <sheetName val="별표_1"/>
      <sheetName val="배수공_시멘트_및_골재량_산출1"/>
      <sheetName val="Xunit_(단위환산)1"/>
      <sheetName val="Main_Feeder1"/>
      <sheetName val="PE_Wire1"/>
      <sheetName val="Dầm_1"/>
      <sheetName val="Scheme_B_Estimate_"/>
      <sheetName val="BQ_ARS"/>
      <sheetName val="Dinh_muc_CP_KTCB_khac"/>
      <sheetName val="D_&amp;_W_sizes"/>
      <sheetName val="dtct_cong"/>
      <sheetName val="Thuc_thanh"/>
      <sheetName val="ESTI_"/>
      <sheetName val="chi_tiet"/>
      <sheetName val="tifico"/>
      <sheetName val="Fan"/>
      <sheetName val="01__DATA"/>
      <sheetName val="볼트_중량표"/>
      <sheetName val="05월_기성청구서"/>
      <sheetName val="#2_BSPL"/>
      <sheetName val="토목_(2)"/>
      <sheetName val="준검_내역서"/>
      <sheetName val="연습"/>
      <sheetName val="공사비총괄표"/>
      <sheetName val="부안일위"/>
      <sheetName val="SIL98"/>
      <sheetName val="경비"/>
      <sheetName val="현경"/>
      <sheetName val="공통가설(현장검토안)"/>
      <sheetName val="토목내역서 (도급단가) (2)"/>
      <sheetName val="asd"/>
      <sheetName val="건축"/>
      <sheetName val="토적계산서"/>
      <sheetName val="1차설계변경내역"/>
      <sheetName val="실행(1)"/>
      <sheetName val="DB"/>
      <sheetName val="BEND LOSS"/>
      <sheetName val="하수처리장"/>
      <sheetName val="토공총괄표"/>
      <sheetName val="조건표"/>
      <sheetName val="성서방향-교대(A2)"/>
      <sheetName val="매입세"/>
      <sheetName val="옥외"/>
      <sheetName val="일위대가1"/>
      <sheetName val="단가조사"/>
      <sheetName val="전선 및 전선관"/>
      <sheetName val="SUB일위대가"/>
      <sheetName val=""/>
      <sheetName val="단양 00 아파트-세부내역"/>
      <sheetName val="기계경비"/>
      <sheetName val="(실사조정)총괄"/>
      <sheetName val="원본(갑지)"/>
      <sheetName val="비교표"/>
      <sheetName val="조명일위"/>
      <sheetName val="전국현황"/>
      <sheetName val="J直材4"/>
      <sheetName val="Sheet3"/>
      <sheetName val="삭제금지단가"/>
      <sheetName val="역T형교대-2수량"/>
      <sheetName val="COPING-1"/>
      <sheetName val="Proposal"/>
      <sheetName val="DM.ChiPhi"/>
      <sheetName val="Measure 1306"/>
      <sheetName val="BQ"/>
      <sheetName val="Bill of Qty MEP"/>
      <sheetName val="gvl"/>
      <sheetName val="Earthwork"/>
      <sheetName val="GC산출"/>
      <sheetName val="機器明細(MC)"/>
      <sheetName val="기성부분내역"/>
      <sheetName val="DATA1"/>
      <sheetName val="Macro(전선)"/>
      <sheetName val="97년 추정"/>
      <sheetName val="노무비"/>
      <sheetName val="CABLE SIZE-1"/>
      <sheetName val="투자예산"/>
      <sheetName val="대비표"/>
      <sheetName val="★도급내역"/>
      <sheetName val="1 자원총괄"/>
      <sheetName val="허용전류표"/>
      <sheetName val="810"/>
      <sheetName val="Isolasi Luar Dalam"/>
      <sheetName val="Isolasi Luar"/>
      <sheetName val="GOC"/>
      <sheetName val="UNIT PRICE"/>
      <sheetName val="Unit Rate(non print)"/>
      <sheetName val="Weight"/>
      <sheetName val="Sum"/>
      <sheetName val="ThongSo"/>
      <sheetName val="barchart"/>
      <sheetName val="표준단면수량(출력안함)"/>
      <sheetName val="BG"/>
      <sheetName val="PL2.Chi tiet PA1 (Prima)"/>
      <sheetName val="FitOutConfCentre"/>
      <sheetName val="TienLuong"/>
      <sheetName val="현장"/>
      <sheetName val="IBASE"/>
      <sheetName val="TH kinh phi"/>
      <sheetName val="KLDT DIEN"/>
      <sheetName val="THEP SAN T16"/>
      <sheetName val="내역(가지)"/>
      <sheetName val="C.S.A"/>
      <sheetName val="첨부1"/>
      <sheetName val="breakdown"/>
      <sheetName val="값"/>
      <sheetName val="건축내역"/>
      <sheetName val="남양주부대"/>
      <sheetName val="현장일반사항"/>
      <sheetName val="1-1평균터파기고(1)"/>
      <sheetName val="ABUT수량-A1"/>
      <sheetName val="일위대가표48"/>
      <sheetName val="흄관기초"/>
      <sheetName val="보도경계블럭"/>
      <sheetName val="SLAB&quot;1&quot;"/>
      <sheetName val="3차토목내역"/>
      <sheetName val="하도급통지서"/>
      <sheetName val="제출내역 (3)"/>
      <sheetName val="금액내역서"/>
      <sheetName val="표지1"/>
      <sheetName val="단가비교"/>
      <sheetName val="1.물량 산출 내역서"/>
      <sheetName val="증감분석"/>
      <sheetName val="학생내역"/>
      <sheetName val="신대방33(적용)"/>
      <sheetName val="단가대비표"/>
      <sheetName val="01"/>
      <sheetName val="가격표"/>
      <sheetName val="GRACE"/>
      <sheetName val="예산총괄"/>
      <sheetName val="DC-O-4-S(설명서)"/>
      <sheetName val="추정설계"/>
      <sheetName val="단가(반정1교-원주)"/>
      <sheetName val="제출견적(을)"/>
      <sheetName val="유림콘도"/>
      <sheetName val="매입세율"/>
      <sheetName val="급수 (LPM)"/>
      <sheetName val="1.설계조건"/>
      <sheetName val="할증표"/>
      <sheetName val="개인별 순위표"/>
      <sheetName val="8)중점관리장비현황"/>
      <sheetName val="정보"/>
      <sheetName val="1월"/>
      <sheetName val="점유현황"/>
      <sheetName val="패널"/>
      <sheetName val="도급FORM"/>
      <sheetName val="실행내역서"/>
      <sheetName val="벽체면적당일위대가"/>
      <sheetName val="2.단면가정3.모델링4.하중"/>
      <sheetName val="재료"/>
      <sheetName val="기계_도급내역서"/>
      <sheetName val="1_취수장"/>
      <sheetName val="토목내역서_(도급단가)_(2)"/>
      <sheetName val="플랜트_설치"/>
      <sheetName val="전선_및_전선관"/>
      <sheetName val="BEND_LOSS"/>
      <sheetName val="변압기_및_발전기_용량"/>
      <sheetName val="단양_00_아파트-세부내역"/>
      <sheetName val="제출내역_(3)"/>
      <sheetName val="1_물량_산출_내역서"/>
      <sheetName val="가시설(TYPE-A)"/>
      <sheetName val="b_balju"/>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sheetData sheetId="238"/>
      <sheetData sheetId="239"/>
      <sheetData sheetId="240"/>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sheetData sheetId="439"/>
      <sheetData sheetId="440"/>
      <sheetData sheetId="441"/>
      <sheetData sheetId="442"/>
      <sheetData sheetId="443"/>
      <sheetData sheetId="444"/>
      <sheetData sheetId="445"/>
      <sheetData sheetId="446"/>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efreshError="1"/>
      <sheetData sheetId="488" refreshError="1"/>
      <sheetData sheetId="489" refreshError="1"/>
      <sheetData sheetId="490" refreshError="1"/>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efreshError="1"/>
      <sheetData sheetId="577" refreshError="1"/>
      <sheetData sheetId="578"/>
      <sheetData sheetId="579"/>
      <sheetData sheetId="580"/>
      <sheetData sheetId="581"/>
      <sheetData sheetId="582"/>
      <sheetData sheetId="583" refreshError="1"/>
      <sheetData sheetId="584" refreshError="1"/>
      <sheetData sheetId="585" refreshError="1"/>
      <sheetData sheetId="586" refreshError="1"/>
      <sheetData sheetId="587"/>
      <sheetData sheetId="588"/>
      <sheetData sheetId="589"/>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sheetData sheetId="713"/>
      <sheetData sheetId="714"/>
      <sheetData sheetId="715"/>
      <sheetData sheetId="716"/>
      <sheetData sheetId="717"/>
      <sheetData sheetId="718"/>
      <sheetData sheetId="719"/>
      <sheetData sheetId="720"/>
      <sheetData sheetId="721" refreshError="1"/>
      <sheetData sheetId="7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입찰표지"/>
      <sheetName val="총괄표"/>
      <sheetName val="전체내역서"/>
      <sheetName val="전기내역서"/>
      <sheetName val="단가산출"/>
      <sheetName val="자재수량"/>
      <sheetName val="Sheet1"/>
      <sheetName val="Sheet2"/>
      <sheetName val="Sheet3"/>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차액보증"/>
      <sheetName val="입찰안"/>
      <sheetName val="실행철강하도"/>
      <sheetName val="준검 내역서"/>
      <sheetName val="Qheet6"/>
      <sheetName val="산출내역서"/>
      <sheetName val="후다내역"/>
      <sheetName val="신공항A-9(원가수정)"/>
      <sheetName val="저"/>
      <sheetName val="조명시설"/>
      <sheetName val="#REF"/>
      <sheetName val="총괄-1"/>
      <sheetName val="단가산출서"/>
      <sheetName val="내역서"/>
      <sheetName val="공사개요"/>
      <sheetName val="갑지"/>
      <sheetName val="내역"/>
      <sheetName val="주차구획선수량"/>
      <sheetName val="자재단가비교표"/>
      <sheetName val="개요"/>
      <sheetName val="A-4"/>
      <sheetName val="일위대가"/>
      <sheetName val="부대tu"/>
      <sheetName val="목차"/>
      <sheetName val="정부노임단가"/>
      <sheetName val="금호"/>
      <sheetName val="하조서"/>
      <sheetName val="한강운반비"/>
      <sheetName val="서∼군(2)"/>
      <sheetName val="가도공"/>
      <sheetName val="변경비교-을"/>
      <sheetName val="6공구(당초)"/>
      <sheetName val="품의서"/>
      <sheetName val="데리네이타현황"/>
      <sheetName val="재개발"/>
      <sheetName val="BID"/>
      <sheetName val="내역(최종본4.5)"/>
      <sheetName val="도급"/>
      <sheetName val="SP-B1"/>
      <sheetName val="노임단가"/>
      <sheetName val="토적집계"/>
      <sheetName val="98NS-N"/>
      <sheetName val="소야공정계획표"/>
      <sheetName val="설계예산서"/>
      <sheetName val="45,46"/>
      <sheetName val="Total"/>
      <sheetName val="SG"/>
      <sheetName val="기초코드"/>
      <sheetName val="을"/>
      <sheetName val="물가시세"/>
      <sheetName val="갑지(추정)"/>
      <sheetName val="1.수인터널"/>
      <sheetName val="대로근거"/>
      <sheetName val="일위대가표"/>
      <sheetName val="보할"/>
      <sheetName val="공업용수관로"/>
      <sheetName val="일위(토목)"/>
      <sheetName val="기본단가"/>
      <sheetName val="설 계"/>
      <sheetName val="경비"/>
      <sheetName val="자재단가"/>
      <sheetName val="물량표"/>
      <sheetName val="낙찰표"/>
      <sheetName val="실행대비"/>
      <sheetName val="중로근거"/>
      <sheetName val="입적표"/>
      <sheetName val="지주설치제원"/>
      <sheetName val="준공조서갑지"/>
      <sheetName val="실행내역서"/>
      <sheetName val="입출재고현황 (2)"/>
      <sheetName val="98지급계획"/>
      <sheetName val="대비"/>
      <sheetName val="수문일1"/>
      <sheetName val="가시설"/>
      <sheetName val="시공여유율"/>
      <sheetName val="부대내역"/>
      <sheetName val="6PILE  (돌출)"/>
      <sheetName val="SANTOGO"/>
      <sheetName val="흥양2교토공집계표"/>
      <sheetName val="토목주소"/>
      <sheetName val="eq_data"/>
      <sheetName val="2.대외공문"/>
      <sheetName val="원형1호맨홀토공수량"/>
      <sheetName val="실행내역"/>
      <sheetName val="ELECTRIC"/>
      <sheetName val="전기공사"/>
      <sheetName val="공통가설"/>
      <sheetName val="설계"/>
      <sheetName val="AS포장복구 "/>
      <sheetName val="초기화면"/>
      <sheetName val="2000년1차"/>
      <sheetName val="건축내역서"/>
      <sheetName val="Dae_Jiju"/>
      <sheetName val="Sikje_ingun"/>
      <sheetName val="TREE_D"/>
      <sheetName val="특수선일위대가"/>
      <sheetName val="단가비교표"/>
      <sheetName val="입력시트"/>
      <sheetName val="장비집계"/>
      <sheetName val="결과조달"/>
      <sheetName val="원본(갑지)"/>
      <sheetName val="DATA"/>
      <sheetName val="3차준공"/>
      <sheetName val="입찰품의서"/>
      <sheetName val="토사(PE)"/>
      <sheetName val="날개벽"/>
      <sheetName val="choose"/>
      <sheetName val="단"/>
      <sheetName val="을지"/>
      <sheetName val="시화점실행"/>
      <sheetName val="0.0ControlSheet"/>
      <sheetName val="0.1keyAssumption"/>
      <sheetName val="인건-측정"/>
      <sheetName val="배수통관(좌)"/>
      <sheetName val="공문(신)"/>
      <sheetName val="노임"/>
      <sheetName val="4.내진설계"/>
      <sheetName val="4)유동표"/>
      <sheetName val="Sheet1 (2)"/>
      <sheetName val="상-교대(A1-A2)"/>
      <sheetName val="투찰(하수)"/>
      <sheetName val="맨홀수량"/>
      <sheetName val="관일"/>
      <sheetName val="A-7-1LINE(수량)"/>
      <sheetName val="대치판정"/>
      <sheetName val="증감대비"/>
      <sheetName val="건축내역"/>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준검_내역서"/>
      <sheetName val="공제구간조서"/>
      <sheetName val="s"/>
      <sheetName val="횡배수관토공수량"/>
      <sheetName val="현장관리"/>
      <sheetName val="강교(Sub)"/>
      <sheetName val="몰탈재료산출"/>
      <sheetName val="여과지동"/>
      <sheetName val="기초자료"/>
      <sheetName val="ABUT수량-A1"/>
      <sheetName val="연결임시"/>
      <sheetName val="BJJIN"/>
      <sheetName val="광산내역"/>
      <sheetName val="9GNG운반"/>
      <sheetName val="총괄내역서"/>
      <sheetName val="위치조서"/>
      <sheetName val="배관단가조사서"/>
      <sheetName val="전체_1설계"/>
      <sheetName val="DATE"/>
      <sheetName val="N賃率-職"/>
      <sheetName val="2000년하반기"/>
      <sheetName val="표지"/>
      <sheetName val="하수급견적대비"/>
      <sheetName val="type-F"/>
      <sheetName val="1.취수장"/>
      <sheetName val="TYPE-A"/>
      <sheetName val="수로단위수량"/>
      <sheetName val="공사비총괄표"/>
      <sheetName val="충주"/>
      <sheetName val="간접비"/>
      <sheetName val="집계"/>
      <sheetName val="날개벽(시점좌측)"/>
      <sheetName val="단가조사"/>
      <sheetName val="기계내역"/>
      <sheetName val="BSD (2)"/>
      <sheetName val="APT"/>
      <sheetName val="부하(성남)"/>
      <sheetName val="부하계산서"/>
      <sheetName val="접속도로1"/>
      <sheetName val="손익현황"/>
      <sheetName val="현황CODE"/>
      <sheetName val="토공사"/>
      <sheetName val="전기일위대가"/>
      <sheetName val="교대(A1)"/>
      <sheetName val="기성신청"/>
      <sheetName val="전신환매도율"/>
      <sheetName val="구천"/>
      <sheetName val="프랜트면허"/>
      <sheetName val="직노"/>
      <sheetName val="금액내역서"/>
      <sheetName val="금융비용"/>
      <sheetName val="견적서"/>
      <sheetName val="4.경비 5.영업외수지"/>
      <sheetName val="전체"/>
      <sheetName val="TS"/>
      <sheetName val="지급어음"/>
      <sheetName val="총괄"/>
      <sheetName val="최종보고1"/>
      <sheetName val="9-1차이내역"/>
      <sheetName val=" 견적서"/>
      <sheetName val="Input"/>
      <sheetName val="3월"/>
      <sheetName val="CJE"/>
      <sheetName val="200"/>
      <sheetName val="1. 설계조건 2.단면가정 3. 하중계산"/>
      <sheetName val="DATA 입력란"/>
      <sheetName val="중기일위대가"/>
      <sheetName val="신대방33(적용)"/>
      <sheetName val="구의33고"/>
      <sheetName val="J直材4"/>
      <sheetName val="설계내역서"/>
      <sheetName val="실행내역서 "/>
      <sheetName val="VXXXXXXX"/>
      <sheetName val="일위대가(가설)"/>
      <sheetName val="공사"/>
      <sheetName val="교각1"/>
      <sheetName val="nys"/>
      <sheetName val="일위대가(계측기설치)"/>
      <sheetName val="집계표(수배전제조구매)"/>
      <sheetName val="확약서"/>
      <sheetName val="F4-F7"/>
      <sheetName val="장비당단가 (1)"/>
      <sheetName val="Sheet2 (2)"/>
      <sheetName val="업무"/>
      <sheetName val="관급"/>
      <sheetName val="노임이"/>
      <sheetName val="96보완계획7.12"/>
      <sheetName val="세금자료"/>
      <sheetName val="설계예산"/>
      <sheetName val="뚝토공"/>
      <sheetName val="현대물량"/>
      <sheetName val="wall"/>
      <sheetName val="설직재-1"/>
      <sheetName val="I一般比"/>
      <sheetName val="6호기"/>
      <sheetName val="수자재단위당"/>
      <sheetName val="일위대가(1)"/>
      <sheetName val="코드표"/>
      <sheetName val="전차선로 물량표"/>
      <sheetName val="자재"/>
      <sheetName val="공통(20-91)"/>
      <sheetName val="부대입찰 내역서"/>
      <sheetName val="도급b_balju"/>
      <sheetName val="원가서"/>
      <sheetName val="STAND20"/>
      <sheetName val="최초침전지집계표"/>
      <sheetName val="화설내"/>
      <sheetName val="3BL공동구 수량"/>
      <sheetName val="자재집계표"/>
      <sheetName val="TB-내역서"/>
      <sheetName val="전신"/>
      <sheetName val="수량조서"/>
      <sheetName val="가격조사서"/>
      <sheetName val="자재목록"/>
      <sheetName val="중기목록"/>
      <sheetName val="단가목록"/>
      <sheetName val="일위목록"/>
      <sheetName val="노임목록"/>
      <sheetName val="교각계산"/>
      <sheetName val="EQUIP-H"/>
      <sheetName val="공종별산출내역서"/>
      <sheetName val="단가"/>
      <sheetName val="철거산출근거"/>
      <sheetName val="수량산출"/>
      <sheetName val="경영혁신본부"/>
      <sheetName val="설계명세서"/>
      <sheetName val="제잡비.xls"/>
      <sheetName val="골조시행"/>
      <sheetName val="예산M6-B"/>
      <sheetName val="AB자재단가"/>
      <sheetName val="상세산출"/>
      <sheetName val="적현로"/>
      <sheetName val="적용대가"/>
      <sheetName val="인건비 "/>
      <sheetName val="산출내역서집계표"/>
      <sheetName val="자재일람"/>
      <sheetName val=" 총괄표"/>
      <sheetName val="단면가정"/>
      <sheetName val="설계조건"/>
      <sheetName val="부재력정리"/>
      <sheetName val="포장단면별단위수량"/>
      <sheetName val="2.고용보험료산출근거"/>
      <sheetName val="Type(123)"/>
      <sheetName val="마산방향"/>
      <sheetName val="진주방향"/>
      <sheetName val="공사비예산서(토목분)"/>
      <sheetName val="수량3"/>
      <sheetName val="토목내역"/>
      <sheetName val="Front"/>
      <sheetName val="1_수인터널"/>
      <sheetName val="6PILE__(돌출)"/>
      <sheetName val="2_대외공문"/>
      <sheetName val="설_계"/>
      <sheetName val="AS포장복구_"/>
      <sheetName val="명단"/>
      <sheetName val="원가계산서"/>
      <sheetName val="MOTOR"/>
      <sheetName val="배수내역"/>
      <sheetName val="토공(우물통,기타) "/>
      <sheetName val="팔당터널(1공구)"/>
      <sheetName val="98수문일위"/>
      <sheetName val="현장관리비 산출내역"/>
      <sheetName val="현장별계약현황('98.10.31)"/>
      <sheetName val="세부내역"/>
      <sheetName val="CONCRETE"/>
      <sheetName val="건축집계"/>
      <sheetName val="97년 추정"/>
      <sheetName val="건설성적"/>
      <sheetName val="증감내역서"/>
      <sheetName val="2000전체분"/>
      <sheetName val="전기단가조사서"/>
      <sheetName val="인건비"/>
      <sheetName val="Eq. Mobilization"/>
      <sheetName val="Y-WORK"/>
      <sheetName val="원가계산 (2)"/>
      <sheetName val="포장공자재집계표"/>
      <sheetName val="선정요령"/>
      <sheetName val="연습"/>
      <sheetName val="내역(최종본4_5)"/>
      <sheetName val="0_0ControlSheet"/>
      <sheetName val="0_1keyAssumption"/>
      <sheetName val="노무비"/>
      <sheetName val="현장관리비"/>
      <sheetName val="경영상태"/>
      <sheetName val="건축내역(진해석동)"/>
      <sheetName val="주경기-오배수"/>
      <sheetName val="일위(PN)"/>
      <sheetName val="설계서"/>
      <sheetName val="예산서"/>
      <sheetName val="총공사비"/>
      <sheetName val="보고"/>
      <sheetName val="JUCKEYK"/>
      <sheetName val="건축-물가변동"/>
      <sheetName val="1.설계조건"/>
      <sheetName val="실행(ALT1)"/>
      <sheetName val="품셈TABLE"/>
      <sheetName val="장비별표(오거보링)(Ø400)(12M)"/>
      <sheetName val="현황산출서"/>
      <sheetName val="일위대가목차"/>
      <sheetName val="가로등내역서"/>
      <sheetName val="전라자금"/>
      <sheetName val="b_yesan"/>
      <sheetName val="COPING"/>
      <sheetName val="정보"/>
      <sheetName val="광통신 견적내역서1"/>
      <sheetName val="전기실-1"/>
      <sheetName val="잡철물"/>
      <sheetName val="할증 "/>
      <sheetName val="노원열병합  건축공사기성내역서"/>
      <sheetName val="갑지1"/>
      <sheetName val="EJ"/>
      <sheetName val="교통대책내역"/>
      <sheetName val="unit 4"/>
      <sheetName val="당초"/>
      <sheetName val="1,2공구원가계산서"/>
      <sheetName val="2공구산출내역"/>
      <sheetName val="1공구산출내역서"/>
      <sheetName val="실행(표지,갑,을)"/>
      <sheetName val="인사자료총집계"/>
      <sheetName val="견적을지"/>
      <sheetName val="조명율표"/>
      <sheetName val="0Title"/>
      <sheetName val="입찰"/>
      <sheetName val="현경"/>
      <sheetName val="경비2내역"/>
      <sheetName val="_REF"/>
      <sheetName val="설-원가"/>
      <sheetName val="기초(1)"/>
      <sheetName val="8)중점관리장비현황"/>
      <sheetName val="견적대비표"/>
      <sheetName val="집계표(OPTION)"/>
      <sheetName val="물집"/>
      <sheetName val="플랜트 설치"/>
      <sheetName val="음료실행"/>
      <sheetName val="실행간접비용"/>
      <sheetName val="하중"/>
      <sheetName val="1.설계기준"/>
      <sheetName val="수량산출서"/>
      <sheetName val="내역서01"/>
      <sheetName val="발주설계서(당초)"/>
      <sheetName val="IW-LIST"/>
      <sheetName val="국내"/>
      <sheetName val="우석문틀"/>
      <sheetName val="Sheet9"/>
      <sheetName val="콤보박스와 리스트박스의 연결"/>
      <sheetName val="유형처분"/>
      <sheetName val="설계기준"/>
      <sheetName val="내역1"/>
      <sheetName val="지급자재"/>
      <sheetName val="단중"/>
      <sheetName val="돈암사업"/>
      <sheetName val="효율표"/>
      <sheetName val="전체기준Data"/>
      <sheetName val="전기"/>
      <sheetName val="평3"/>
      <sheetName val="별표 "/>
      <sheetName val="마산월령동골조물량변경"/>
      <sheetName val="공사비산출내역"/>
      <sheetName val="세부내역서"/>
      <sheetName val="입적6-10"/>
      <sheetName val="INPUT(덕도방향-시점)"/>
      <sheetName val="CPM챠트"/>
      <sheetName val="지우지마"/>
      <sheetName val="토목"/>
      <sheetName val="DC-O-4-S(설명서)"/>
      <sheetName val="평균터파기고(1-2,ASP)"/>
      <sheetName val="주요자재단가"/>
      <sheetName val="단가(반정1교-원주)"/>
      <sheetName val="각형맨홀"/>
      <sheetName val="본공사"/>
      <sheetName val="S0"/>
      <sheetName val="공량산출서"/>
      <sheetName val="종단계산"/>
      <sheetName val="총집계표"/>
      <sheetName val="신공항A-;(원가수정)"/>
      <sheetName val="건축공사"/>
      <sheetName val="수 량 명 세 서 - 1"/>
      <sheetName val="견적조건"/>
      <sheetName val="데이타"/>
      <sheetName val="부대공Ⅱ"/>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간지"/>
      <sheetName val="참조"/>
      <sheetName val="2.건축"/>
      <sheetName val="덕전리"/>
      <sheetName val="시중노임단가"/>
      <sheetName val="횡배수관"/>
      <sheetName val="건축적용원가계산"/>
      <sheetName val="비교1"/>
      <sheetName val="신우"/>
      <sheetName val="밸브설치"/>
      <sheetName val="기계경비"/>
      <sheetName val="울산자동제어"/>
      <sheetName val="일위_파일"/>
      <sheetName val="조건"/>
      <sheetName val="일반부표"/>
      <sheetName val="CTEMCOST"/>
      <sheetName val="50-4(2차)"/>
      <sheetName val="형틀공사"/>
      <sheetName val="공정표 "/>
      <sheetName val="S12"/>
      <sheetName val="예산내역서"/>
      <sheetName val="TEST1"/>
      <sheetName val="수량집계표"/>
      <sheetName val="배수공"/>
      <sheetName val="3F"/>
      <sheetName val="맨홀(2호)"/>
      <sheetName val="내역분기"/>
      <sheetName val="차수"/>
      <sheetName val="base"/>
      <sheetName val="포설list원본"/>
      <sheetName val="FB25JN"/>
      <sheetName val="CALCULATION"/>
      <sheetName val="수입"/>
      <sheetName val="업무분장"/>
      <sheetName val="건집"/>
      <sheetName val="기집"/>
      <sheetName val="토집"/>
      <sheetName val="조집"/>
      <sheetName val="파이프류"/>
      <sheetName val="설내역서 "/>
      <sheetName val="산수배수"/>
      <sheetName val="자금청구"/>
      <sheetName val="프라임 강변역(4,236)"/>
      <sheetName val="공사분석"/>
      <sheetName val="간접"/>
      <sheetName val="내   역"/>
      <sheetName val="사통"/>
      <sheetName val="구분자"/>
      <sheetName val="앵커구조계산"/>
      <sheetName val="집 계 표"/>
      <sheetName val="역T형"/>
      <sheetName val="TBN실행"/>
      <sheetName val="지중자재단가"/>
      <sheetName val="산출근거"/>
      <sheetName val="본부장"/>
      <sheetName val="현장별"/>
      <sheetName val="8.PILE  (돌출)"/>
      <sheetName val="울산자금"/>
      <sheetName val="2000년 공정표"/>
      <sheetName val="입찰보고"/>
      <sheetName val="설계변경내역서"/>
      <sheetName val="원가계산"/>
      <sheetName val="남양내역"/>
      <sheetName val="1호맨홀수량산출"/>
      <sheetName val="ITEM"/>
      <sheetName val="수토공단위당"/>
      <sheetName val="공통가설공사"/>
      <sheetName val="샘플표지"/>
      <sheetName val="TOT"/>
      <sheetName val="부안일위"/>
      <sheetName val="모래기초"/>
      <sheetName val="전체ﾴ엿서"/>
      <sheetName val="5.2코핑"/>
      <sheetName val="구조물터파기수량집계"/>
      <sheetName val="측구터파기공수량집계"/>
      <sheetName val="배수공 시멘트 및 골재량 산출"/>
      <sheetName val="7.PILE  (돌출)"/>
      <sheetName val="P.M 별"/>
      <sheetName val="관련자료입력"/>
      <sheetName val="구조물철거타공정이월"/>
      <sheetName val="철근단면적"/>
      <sheetName val="예산총괄표"/>
      <sheetName val="재료비"/>
      <sheetName val="대림경상68억"/>
      <sheetName val="機器明細(MC)"/>
      <sheetName val="변경후원본2"/>
      <sheetName val="강북라우터"/>
      <sheetName val="대우"/>
      <sheetName val="CIP 공사"/>
      <sheetName val="경상비"/>
      <sheetName val="표지 (2)"/>
      <sheetName val="명세서"/>
      <sheetName val="PI"/>
      <sheetName val="토량1-1"/>
      <sheetName val="코드"/>
      <sheetName val="위생기구"/>
      <sheetName val="기계실냉난방"/>
      <sheetName val="유림골조"/>
      <sheetName val="수량산출서 갑지"/>
      <sheetName val="DATA 입력부"/>
      <sheetName val="A"/>
      <sheetName val="식재수량표"/>
      <sheetName val="식재일위"/>
      <sheetName val="깨기"/>
      <sheetName val="직공비"/>
      <sheetName val="NOMUBI"/>
      <sheetName val="sw1"/>
      <sheetName val="벽체면적당일위대가"/>
      <sheetName val="작성기준"/>
      <sheetName val="토공"/>
      <sheetName val="Mc1"/>
      <sheetName val="주식"/>
      <sheetName val="배명(단가)"/>
      <sheetName val="산근"/>
      <sheetName val="단가표"/>
      <sheetName val="물량산출근거"/>
      <sheetName val="유림콘도"/>
      <sheetName val="자재co"/>
      <sheetName val="표지 (3)"/>
      <sheetName val="주요자재1"/>
      <sheetName val="주요자재2"/>
      <sheetName val="시멘트골재량"/>
      <sheetName val="구조물골재"/>
      <sheetName val="철근1"/>
      <sheetName val="구조물타공종이월"/>
      <sheetName val="타공종이월"/>
      <sheetName val="철근수량1"/>
      <sheetName val="교각수량"/>
      <sheetName val="철근수량2"/>
      <sheetName val="교각집계"/>
      <sheetName val="교각토공"/>
      <sheetName val="교각철근"/>
      <sheetName val="교각집계 (2)"/>
      <sheetName val="교각토공 (2)"/>
      <sheetName val="교각철근 (2)"/>
      <sheetName val="추진계획"/>
      <sheetName val="추진실적"/>
      <sheetName val="공정표"/>
      <sheetName val="일수계산"/>
      <sheetName val="터널공기"/>
      <sheetName val="업협(토공,철콘)"/>
      <sheetName val="실행예산"/>
      <sheetName val="시방서"/>
      <sheetName val="계약현황"/>
      <sheetName val="견적(토공)"/>
      <sheetName val="견적(철콘)"/>
      <sheetName val="제경비"/>
      <sheetName val="수량집계"/>
      <sheetName val="수량(교각)"/>
      <sheetName val="수량산출(2)"/>
      <sheetName val="단가(동바리)"/>
      <sheetName val="단가(강재운반)"/>
      <sheetName val="xxxxxx"/>
      <sheetName val="0000"/>
      <sheetName val="현황"/>
      <sheetName val="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 HIT-&gt;HMC 견적(3900)"/>
      <sheetName val="일위대가목록"/>
      <sheetName val="투찰내역"/>
      <sheetName val="요율"/>
      <sheetName val="한전일위"/>
      <sheetName val="합계"/>
      <sheetName val="일위CODE"/>
      <sheetName val="간접비계산"/>
      <sheetName val="Macro1"/>
      <sheetName val="유동표"/>
      <sheetName val="관급자재"/>
      <sheetName val="#2_일위대가목록"/>
      <sheetName val="일  위  대  가  목  록"/>
      <sheetName val="1유리"/>
      <sheetName val="중기비"/>
      <sheetName val="장문교(대전)"/>
      <sheetName val="일위산출"/>
      <sheetName val="세부추진"/>
      <sheetName val="제안서"/>
      <sheetName val="상용보강"/>
      <sheetName val="행정표준(1)"/>
      <sheetName val="행정표준(2)"/>
      <sheetName val="1공구원가계산서"/>
      <sheetName val="금액결정"/>
      <sheetName val="품셈"/>
      <sheetName val="당초명세(평)"/>
      <sheetName val="간접(90)"/>
      <sheetName val="인원계획"/>
      <sheetName val="우배수"/>
      <sheetName val="계산식"/>
      <sheetName val="인부신상자료"/>
      <sheetName val="6. 안전관리비"/>
      <sheetName val="HRSG SMALL07220"/>
      <sheetName val="INSTR"/>
      <sheetName val="기본설계기준"/>
      <sheetName val="일위"/>
      <sheetName val="b_balju"/>
      <sheetName val="장비"/>
      <sheetName val="산근1"/>
      <sheetName val="노무"/>
      <sheetName val="설계가"/>
      <sheetName val="교각토공 _2_"/>
      <sheetName val="운반비요율"/>
      <sheetName val="3.공통공사대비"/>
      <sheetName val="조건표"/>
      <sheetName val="품셈총괄표"/>
      <sheetName val="견적의뢰서"/>
      <sheetName val="내역(한신APT)"/>
      <sheetName val="Macro2"/>
      <sheetName val="표지1"/>
      <sheetName val="10공구일위"/>
      <sheetName val="3개월-백데이타"/>
      <sheetName val="LG배관재단가"/>
      <sheetName val="다다수전류단가"/>
      <sheetName val="LG유통상품단가표"/>
      <sheetName val="일위대가D"/>
      <sheetName val="단가적용"/>
      <sheetName val="작업일보"/>
      <sheetName val="기본단가표"/>
      <sheetName val="8.현장관리비"/>
      <sheetName val="7.안전관리비"/>
      <sheetName val="공정집계_국별"/>
      <sheetName val="별표집계"/>
      <sheetName val="A1"/>
      <sheetName val="일위단가"/>
      <sheetName val="일위대가목록표"/>
      <sheetName val="1단계"/>
      <sheetName val="일위총괄"/>
      <sheetName val="작성방법"/>
      <sheetName val="DHEQSUPT"/>
      <sheetName val="호안사석"/>
      <sheetName val="배수자집"/>
      <sheetName val="하도내역 (철콘)"/>
      <sheetName val="특기사항"/>
      <sheetName val="조건표 (2)"/>
      <sheetName val="입력데이타"/>
      <sheetName val="목차 "/>
      <sheetName val="c_balju"/>
      <sheetName val="7. 현장관리비 "/>
      <sheetName val="WORK"/>
      <sheetName val="예산총괄"/>
      <sheetName val="48일위"/>
      <sheetName val="기초1"/>
      <sheetName val="노무비 근거"/>
      <sheetName val="FORM-0"/>
      <sheetName val="표준건축비"/>
      <sheetName val="ORIGIN"/>
      <sheetName val="수정2"/>
      <sheetName val="공사내역서(을)실행"/>
      <sheetName val="이월"/>
      <sheetName val="약품공급2"/>
      <sheetName val="직접비"/>
      <sheetName val="건장설비"/>
      <sheetName val="내역전기"/>
      <sheetName val="업체별기성내역"/>
      <sheetName val="포장(수량)-관로부"/>
      <sheetName val="2터널시점"/>
      <sheetName val="임율 Data"/>
      <sheetName val="노임조서"/>
      <sheetName val="IT-BAT"/>
      <sheetName val="수문일위1"/>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일위산출근거"/>
      <sheetName val="추가예산"/>
      <sheetName val="SLAB근거-1"/>
      <sheetName val="단면 (2)"/>
      <sheetName val="개거총"/>
      <sheetName val="중기"/>
      <sheetName val="U형개거"/>
      <sheetName val="유치원내역"/>
      <sheetName val="P_RPTB04_산근"/>
      <sheetName val="하도금액분계"/>
      <sheetName val="견적"/>
      <sheetName val="단위단가"/>
      <sheetName val="인원"/>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97년_추정"/>
      <sheetName val="잡비"/>
      <sheetName val="음성방향"/>
      <sheetName val="일일"/>
      <sheetName val="#2정산"/>
      <sheetName val="유입량"/>
      <sheetName val="2000용수잠관-수량집계"/>
      <sheetName val="토공(1)"/>
      <sheetName val="차수공(1)"/>
      <sheetName val="제경비산출서"/>
      <sheetName val="토공유동표(전체.당초)"/>
      <sheetName val="환기시설"/>
      <sheetName val="조명"/>
      <sheetName val="점보전력사용"/>
      <sheetName val="단면"/>
      <sheetName val="배수처리"/>
      <sheetName val="입력자료(노무비)"/>
      <sheetName val="간선계산"/>
      <sheetName val="토목품셈"/>
      <sheetName val="구조     ."/>
      <sheetName val="DANGA"/>
      <sheetName val="전문하도급"/>
      <sheetName val="교량전기"/>
      <sheetName val="평가데이터"/>
      <sheetName val="b_balju (2)"/>
      <sheetName val="b_gunmul"/>
      <sheetName val="인명부"/>
      <sheetName val="장비단가"/>
      <sheetName val="BND"/>
      <sheetName val="첨부1"/>
      <sheetName val="기성갑지"/>
      <sheetName val="수량분개내역"/>
      <sheetName val="가스"/>
      <sheetName val="일위(시설)"/>
      <sheetName val="노무비 "/>
      <sheetName val="일위대가표48"/>
      <sheetName val="(당평)자재"/>
      <sheetName val="사업관리"/>
      <sheetName val="운반"/>
      <sheetName val="물가자료"/>
      <sheetName val="양수장(기계)"/>
      <sheetName val="화재 탐지 설비"/>
      <sheetName val="Customer Databas"/>
      <sheetName val="환율change"/>
      <sheetName val="GRDBS"/>
      <sheetName val="4 LINE"/>
      <sheetName val="7 th"/>
      <sheetName val="C10집계2"/>
      <sheetName val=" 갑지"/>
      <sheetName val="입력정보"/>
      <sheetName val="인계"/>
      <sheetName val="수리결과"/>
      <sheetName val="인사자료"/>
      <sheetName val="단위중량"/>
      <sheetName val="4.일위대가집계"/>
      <sheetName val="공통부대비"/>
      <sheetName val="내역서 제출"/>
      <sheetName val="자료입력"/>
      <sheetName val="BQ"/>
      <sheetName val="공사비증감"/>
      <sheetName val="tggwan(mac)"/>
      <sheetName val="SHL"/>
      <sheetName val="(원)기흥상갈"/>
      <sheetName val="결재난"/>
      <sheetName val="만년달력"/>
      <sheetName val="RE9604"/>
      <sheetName val="내역(2000년)"/>
      <sheetName val="콘크리트타설집계표"/>
      <sheetName val="2"/>
      <sheetName val="우수"/>
      <sheetName val="일위집계(기존)"/>
      <sheetName val="A LINE"/>
      <sheetName val="개산공사비"/>
      <sheetName val="케이블규격"/>
      <sheetName val="COVERSHEET"/>
      <sheetName val="소화실적"/>
      <sheetName val="5. 현장관리비(new) "/>
      <sheetName val="공사원가계산서"/>
      <sheetName val="날개벽수량표"/>
      <sheetName val="일반공사"/>
      <sheetName val="하도내역_(철콘)"/>
      <sheetName val="입출재고현황_(2)"/>
      <sheetName val="노무비_근거"/>
      <sheetName val="임율_Data"/>
      <sheetName val="조건표_(2)"/>
      <sheetName val="목차_"/>
      <sheetName val="1_설계기준"/>
      <sheetName val="7__현장관리비_"/>
      <sheetName val="단위별용량계산"/>
      <sheetName val="예가표"/>
      <sheetName val="방배동내역(리라)"/>
      <sheetName val="현장경비"/>
      <sheetName val="건축공사집계표"/>
      <sheetName val="방배동내역 (총괄)"/>
      <sheetName val="부대공사총괄"/>
      <sheetName val="간 지1"/>
      <sheetName val="5_ 현장관리비_new_ "/>
      <sheetName val="Temporary Mooring"/>
      <sheetName val="공문"/>
      <sheetName val="중기조종사 단위단가"/>
      <sheetName val="lab"/>
      <sheetName val="단위량당중기"/>
      <sheetName val="격점별물량"/>
      <sheetName val="금리계산"/>
      <sheetName val="일H35Y4"/>
      <sheetName val="청천내"/>
      <sheetName val="기자재비"/>
      <sheetName val="U-TYPE(1)"/>
      <sheetName val="700seg"/>
      <sheetName val="건설실행"/>
      <sheetName val="원도급"/>
      <sheetName val="하도급"/>
      <sheetName val="내역서2안"/>
      <sheetName val="일위목록데이타"/>
      <sheetName val="일위대가집계"/>
      <sheetName val="단가대비표"/>
      <sheetName val="경산"/>
      <sheetName val="식재가격"/>
      <sheetName val="식재총괄"/>
      <sheetName val="총 원가계산"/>
      <sheetName val="조명일위"/>
      <sheetName val="간접경상비"/>
      <sheetName val="소비자가"/>
      <sheetName val="내역서당초"/>
      <sheetName val="연부97-1"/>
      <sheetName val="2.교량(신설)"/>
      <sheetName val="영업소실적"/>
      <sheetName val="EQUIP LIST"/>
      <sheetName val="분전반일위대가"/>
      <sheetName val="입력"/>
      <sheetName val="UR2-Calculation"/>
      <sheetName val="1차설계변경내역"/>
      <sheetName val="식재"/>
      <sheetName val="시설물"/>
      <sheetName val="식재출력용"/>
      <sheetName val="유지관리"/>
      <sheetName val="C-노임단가"/>
      <sheetName val="기계경비일람"/>
      <sheetName val="보도경계블럭"/>
      <sheetName val="#3E1_GCR"/>
      <sheetName val="내역서변경성원"/>
      <sheetName val="수목단가"/>
      <sheetName val="시설수량표"/>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1공구_건정토건_토공1"/>
      <sheetName val="1공구_건정토건_철콘1"/>
      <sheetName val="보도내역_(3)1"/>
      <sheetName val="준검_내역서1"/>
      <sheetName val="Sheet1_(2)"/>
      <sheetName val="근로자자료입력"/>
      <sheetName val="참고자료"/>
      <sheetName val="1차3회-개소별명세서-빨간색-인쇄용(21873)"/>
      <sheetName val="기흥하도용"/>
      <sheetName val="내역서(전기)"/>
      <sheetName val="BREAKDOWN(철거설치)"/>
      <sheetName val="마감사양"/>
      <sheetName val="포장공"/>
      <sheetName val="남양시작동010313100%"/>
      <sheetName val="아파트-가설"/>
      <sheetName val="일위대가 (PM)"/>
      <sheetName val="일반관리비전체분당초변경대비표"/>
      <sheetName val="사용계획"/>
      <sheetName val="지급수수료월별금액산정"/>
      <sheetName val="현금흐름"/>
      <sheetName val="1"/>
      <sheetName val="10"/>
      <sheetName val="11"/>
      <sheetName val="12"/>
      <sheetName val="13"/>
      <sheetName val="14"/>
      <sheetName val="15"/>
      <sheetName val="16"/>
      <sheetName val="3"/>
      <sheetName val="4"/>
      <sheetName val="5"/>
      <sheetName val="6"/>
      <sheetName val="7"/>
      <sheetName val="8"/>
      <sheetName val="9"/>
      <sheetName val="96노임기준"/>
      <sheetName val="5사남"/>
      <sheetName val="10동"/>
      <sheetName val="Macro(전동기)"/>
      <sheetName val="산출금액내역"/>
      <sheetName val="Baby일위대가"/>
      <sheetName val="설계명세"/>
      <sheetName val="정렬"/>
      <sheetName val="database"/>
      <sheetName val="시운전연료"/>
      <sheetName val="동원(3)"/>
      <sheetName val="말고개터널조명전압강하"/>
      <sheetName val="2000.05"/>
      <sheetName val="4_내진설계"/>
      <sheetName val="투찰내역서"/>
      <sheetName val="1_수인터널1"/>
      <sheetName val="6PILE__(돌출)1"/>
      <sheetName val="AS포장복구_1"/>
      <sheetName val="2_대외공문1"/>
      <sheetName val="설_계1"/>
      <sheetName val="CIP_공사"/>
      <sheetName val="실행내역서_"/>
      <sheetName val="1_설계조건"/>
      <sheetName val="노원열병합__건축공사기성내역서"/>
      <sheetName val="1__설계조건_2_단면가정_3__하중계산"/>
      <sheetName val="DATA_입력란"/>
      <sheetName val="_총괄표"/>
      <sheetName val="인건비_"/>
      <sheetName val="BSD_(2)"/>
      <sheetName val="1_취수장"/>
      <sheetName val="전차선로_물량표"/>
      <sheetName val="96보완계획7_12"/>
      <sheetName val="콤보박스와_리스트박스의_연결"/>
      <sheetName val="제잡비_xls"/>
      <sheetName val="3BL공동구_수량"/>
      <sheetName val="부대입찰_내역서"/>
      <sheetName val="2_고용보험료산출근거"/>
      <sheetName val="설내역서_"/>
      <sheetName val="1맨AO"/>
      <sheetName val="배수관공"/>
      <sheetName val="측구공"/>
      <sheetName val="SUB일위대가"/>
      <sheetName val="건축토목실행내역"/>
      <sheetName val="출장내역"/>
      <sheetName val="기둥(원형)"/>
      <sheetName val="XL4Poppy"/>
      <sheetName val="원내역서 그대로"/>
      <sheetName val="일반수량"/>
      <sheetName val="전계가"/>
      <sheetName val="적용토목"/>
      <sheetName val="식재인부"/>
      <sheetName val="평자재단가"/>
      <sheetName val="방송(체육관)"/>
      <sheetName val="중기가격"/>
      <sheetName val="원가"/>
      <sheetName val="시설물기초"/>
      <sheetName val="식재일위대가"/>
      <sheetName val="기초일위대가"/>
      <sheetName val="1.3.1절점좌표"/>
      <sheetName val="1.1설계기준"/>
      <sheetName val="품셈(기초)"/>
      <sheetName val="1.본부별"/>
      <sheetName val="000000"/>
      <sheetName val="변경후-SHEET"/>
      <sheetName val="guard(mac)"/>
      <sheetName val="원본"/>
      <sheetName val="SF내역및원가02"/>
      <sheetName val="단가산출(T)"/>
      <sheetName val="맨홀수량산출"/>
      <sheetName val="재료집계표"/>
      <sheetName val="FI원가_1"/>
      <sheetName val="구조물"/>
      <sheetName val="cable-data"/>
      <sheetName val="노무비산출"/>
      <sheetName val="소소총괄표"/>
      <sheetName val="1공구_건정토건_토공2"/>
      <sheetName val="상수도토공집계표"/>
      <sheetName val="현장일반사항"/>
      <sheetName val="기본DATA"/>
      <sheetName val="구단"/>
      <sheetName val="기초입력 DATA"/>
      <sheetName val="입찰내역"/>
      <sheetName val="현장지지물물량"/>
      <sheetName val="공통자료"/>
      <sheetName val="안전시설내역서"/>
      <sheetName val="총공사내역서"/>
      <sheetName val="49일위"/>
      <sheetName val="22일위"/>
      <sheetName val="배수문"/>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1_수인터널2"/>
      <sheetName val="AS포장복구_2"/>
      <sheetName val="2_대외공문2"/>
      <sheetName val="6PILE__(돌출)2"/>
      <sheetName val="설_계2"/>
      <sheetName val="내역(최종본4_5)2"/>
      <sheetName val="Sheet1_(2)1"/>
      <sheetName val="0_0ControlSheet2"/>
      <sheetName val="0_1keyAssumption2"/>
      <sheetName val="입출재고현황_(2)1"/>
      <sheetName val="부대입찰_내역서1"/>
      <sheetName val="전차선로_물량표1"/>
      <sheetName val="BSD_(2)1"/>
      <sheetName val="4_내진설계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97년_추정1"/>
      <sheetName val="현장관리비_산출내역1"/>
      <sheetName val="1_설계조건1"/>
      <sheetName val="현장별계약현황('98_10_31)1"/>
      <sheetName val="콤보박스와_리스트박스의_연결1"/>
      <sheetName val="플랜트_설치1"/>
      <sheetName val="내역(최종본4_5)1"/>
      <sheetName val="0_0ControlSheet1"/>
      <sheetName val="0_1keyAssumption1"/>
      <sheetName val="토공(우물통,기타)_"/>
      <sheetName val="Eq__Mobilization"/>
      <sheetName val="원가계산_(2)"/>
      <sheetName val="현장관리비_산출내역"/>
      <sheetName val="현장별계약현황('98_10_31)"/>
      <sheetName val="플랜트_설치"/>
      <sheetName val="교각"/>
      <sheetName val="내부마감"/>
      <sheetName val="간접재료비산출표-27-30"/>
      <sheetName val="재활용 악취_먼지DUCT산출"/>
      <sheetName val="항목지정"/>
      <sheetName val="경비산출"/>
      <sheetName val="기기리스트"/>
      <sheetName val="산출근거(S4)"/>
      <sheetName val="단가조사-2"/>
      <sheetName val="VE절감"/>
      <sheetName val="터파기및재료"/>
      <sheetName val="첨부1-1"/>
      <sheetName val="빙설"/>
      <sheetName val="현장관리비데이타"/>
      <sheetName val="공정코드"/>
      <sheetName val="재료"/>
      <sheetName val="현장식당(1)"/>
      <sheetName val="CODE"/>
      <sheetName val="쌍송교"/>
      <sheetName val="말뚝지지력산정"/>
      <sheetName val="1안"/>
      <sheetName val="입력그림"/>
      <sheetName val="정부노임"/>
      <sheetName val="흄관기초"/>
      <sheetName val="기안"/>
      <sheetName val="인원현황"/>
      <sheetName val="예산M12A"/>
      <sheetName val="예산M2"/>
      <sheetName val="송라터널총괄"/>
      <sheetName val="매원개착터널총괄"/>
      <sheetName val="점수계산1-2"/>
      <sheetName val="남양시작동자105노65기1.3화1.2"/>
      <sheetName val="관음목장(제출용)자105인97.5"/>
      <sheetName val="이자율"/>
      <sheetName val="산출기준(파견전산실)"/>
      <sheetName val="전체내역 (2)"/>
      <sheetName val="Hyundai.Unit.cost.xls"/>
      <sheetName val="부산제일극장"/>
      <sheetName val="수주현황2월"/>
      <sheetName val="상호참고자료"/>
      <sheetName val="발주처자료입력"/>
      <sheetName val="회사기본자료"/>
      <sheetName val="하자보증자료"/>
      <sheetName val="기술자관련자료"/>
      <sheetName val="다곡2교"/>
      <sheetName val="1-1호"/>
      <sheetName val="증감분석"/>
      <sheetName val="일위대가목록(ems)"/>
      <sheetName val="기성내역"/>
      <sheetName val="전도금월정금액"/>
      <sheetName val="설계내역"/>
      <sheetName val="마산방향철근집계"/>
      <sheetName val="측량요율"/>
      <sheetName val="자재대"/>
      <sheetName val="점검총괄"/>
      <sheetName val="제출내역 (2)"/>
      <sheetName val="동천하상준설"/>
      <sheetName val="소방"/>
      <sheetName val="TABLE DB"/>
      <sheetName val="쌍용 data base"/>
      <sheetName val="본사인상전"/>
      <sheetName val="학생내역"/>
      <sheetName val="대공종"/>
      <sheetName val="바닥판"/>
      <sheetName val="공사수행보고"/>
      <sheetName val="손익분석"/>
      <sheetName val="기본사항"/>
      <sheetName val="969910( R)"/>
      <sheetName val="1062-X방향 "/>
      <sheetName val="DATA2000"/>
      <sheetName val="5.정산서"/>
      <sheetName val="포장직선구간"/>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설비"/>
      <sheetName val="PROJECT BRIEF"/>
      <sheetName val="감액총괄표"/>
      <sheetName val="COVER"/>
      <sheetName val="BOJUNGGM"/>
      <sheetName val="내역총괄"/>
      <sheetName val="내역총괄2"/>
      <sheetName val="내역총괄3"/>
      <sheetName val="01"/>
      <sheetName val="4.장비손료"/>
      <sheetName val="4_경비_5_영업외수지"/>
      <sheetName val="_견적서"/>
      <sheetName val="장비당단가_(1)"/>
      <sheetName val="Sheet2_(2)"/>
      <sheetName val="광통신_견적내역서1"/>
      <sheetName val="할증_"/>
      <sheetName val="unit_4"/>
      <sheetName val="별표_"/>
      <sheetName val="수_량_명_세_서_-_1"/>
      <sheetName val="2_건축"/>
      <sheetName val="공정표_"/>
      <sheetName val="프라임_강변역(4,236)"/>
      <sheetName val="내___역"/>
      <sheetName val="집_계_표"/>
      <sheetName val="8_PILE__(돌출)"/>
      <sheetName val="2000년_공정표"/>
      <sheetName val="5_2코핑"/>
      <sheetName val="배수공_시멘트_및_골재량_산출"/>
      <sheetName val="7_PILE__(돌출)"/>
      <sheetName val="P_M_별"/>
      <sheetName val="수량산출서_갑지"/>
      <sheetName val="DATA_입력부"/>
      <sheetName val="자동제어"/>
      <sheetName val="이형관중량"/>
      <sheetName val="일위대가(목록)"/>
      <sheetName val="산근(목록)"/>
      <sheetName val="70%"/>
      <sheetName val="일위총괄표"/>
      <sheetName val="COVER-P"/>
      <sheetName val="화전내"/>
      <sheetName val="252K444"/>
      <sheetName val="2.2_오피스텔(12~32F)"/>
      <sheetName val="기본일위"/>
      <sheetName val="하중계산"/>
      <sheetName val="철근량"/>
      <sheetName val="일위대가 집계표"/>
      <sheetName val="원가계산서(변경)"/>
      <sheetName val="법면"/>
      <sheetName val="부대공"/>
      <sheetName val="구조물공"/>
      <sheetName val="배수공1"/>
      <sheetName val="월별손익"/>
      <sheetName val="터널대가"/>
      <sheetName val="일용직6월"/>
      <sheetName val="양덕동"/>
      <sheetName val="계측기"/>
      <sheetName val="일용직"/>
      <sheetName val="인천제철"/>
      <sheetName val="6_ 안전관리비"/>
      <sheetName val="기초단가"/>
      <sheetName val="입력데이타(비인쇄용)"/>
      <sheetName val="자  재"/>
      <sheetName val="건축외주"/>
      <sheetName val="개인별 순위표"/>
      <sheetName val="CM 1"/>
      <sheetName val="ROOF(ALKALI)"/>
      <sheetName val="골조"/>
      <sheetName val="기술부 VENDOR LIST"/>
      <sheetName val="중기조종사_단위단가"/>
      <sheetName val="단면_(2)"/>
      <sheetName val="분전반"/>
      <sheetName val="단계별내역 (2)"/>
      <sheetName val="특별"/>
      <sheetName val="변경내역"/>
      <sheetName val="외주대비 -석축_x0000__x0000__x0000__x0000__x0000__x0012_[후다내역.XLS]견적표지 (3"/>
      <sheetName val="2.2 띠장의 설계"/>
      <sheetName val="시운전연료비"/>
      <sheetName val="환산"/>
      <sheetName val="예정(3)"/>
      <sheetName val="경비 (1)"/>
      <sheetName val="계약서"/>
      <sheetName val="포장수량집계"/>
      <sheetName val="(C)원내역"/>
      <sheetName val="b_balju_cho"/>
      <sheetName val="1F"/>
      <sheetName val="2F 회의실견적(5_14 일대)"/>
      <sheetName val="부대공자재집계표"/>
      <sheetName val="15100"/>
      <sheetName val="산출근거#2-3"/>
      <sheetName val="성서방향-교대(A2)"/>
      <sheetName val="편성절차"/>
      <sheetName val="2002자금수지계획(진행+신규)"/>
      <sheetName val="2변경1"/>
      <sheetName val="가중치"/>
      <sheetName val="횡날개수집"/>
      <sheetName val="작성"/>
      <sheetName val="중기단가"/>
      <sheetName val="Ⅱ1-0타"/>
      <sheetName val="TYPE1"/>
      <sheetName val="공사비"/>
      <sheetName val="배선(낙차)"/>
      <sheetName val="전도품의"/>
      <sheetName val="단양 00 아파트-세부내역"/>
      <sheetName val="공통비"/>
      <sheetName val="VENDOR LIST"/>
      <sheetName val="정의"/>
      <sheetName val="영동(D)"/>
      <sheetName val="제거식EA"/>
      <sheetName val="도"/>
      <sheetName val="단가 "/>
      <sheetName val="일반물자(한국통신)"/>
      <sheetName val="108.수선비"/>
      <sheetName val="라이신_NML"/>
      <sheetName val="PRO_DCI"/>
      <sheetName val="INST_DCI"/>
      <sheetName val="HVAC_DCI"/>
      <sheetName val="PIPE_DCI"/>
      <sheetName val="PROCURE"/>
      <sheetName val="①idea pipeline"/>
      <sheetName val="Comps"/>
      <sheetName val="교육훈련비6"/>
      <sheetName val="ver2"/>
      <sheetName val="IMP 통일양식"/>
      <sheetName val="LYS 통일양식"/>
      <sheetName val="TB(BS)"/>
      <sheetName val="TB(PL)"/>
      <sheetName val="patch"/>
      <sheetName val="Xunit (단위환산)"/>
      <sheetName val="유통기한 프로그램"/>
      <sheetName val="배부전"/>
      <sheetName val="표층포설및다짐"/>
      <sheetName val="빙100장비사양"/>
      <sheetName val="Sheet14"/>
      <sheetName val="Sheet13"/>
      <sheetName val="울산시산표"/>
      <sheetName val="예산대비"/>
      <sheetName val="NAIL단가산출"/>
      <sheetName val="단중표"/>
      <sheetName val="관리"/>
      <sheetName val="적정"/>
      <sheetName val="실행"/>
      <sheetName val="하도"/>
      <sheetName val="별지"/>
      <sheetName val="보링"/>
      <sheetName val="철물"/>
      <sheetName val="철강재"/>
      <sheetName val="견적내역"/>
      <sheetName val="합의서"/>
      <sheetName val="포장"/>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초단가(03,상반기)"/>
      <sheetName val="노임(03,상반기)"/>
      <sheetName val="중기손료(03,상반기)"/>
      <sheetName val="중기가격(03)"/>
      <sheetName val="경비단가(02)"/>
      <sheetName val="총괄내역"/>
      <sheetName val="단위수량"/>
      <sheetName val="가시설수량"/>
      <sheetName val="가시설단위수량"/>
      <sheetName val="SORCE1"/>
      <sheetName val="장비가동"/>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대운산출"/>
      <sheetName val="산3_4"/>
      <sheetName val="정공공사"/>
      <sheetName val="맨홀_공사비"/>
      <sheetName val="심사"/>
      <sheetName val="기본정보"/>
      <sheetName val="예총"/>
      <sheetName val="DC"/>
      <sheetName val="집계표(공종별)"/>
      <sheetName val="입력값"/>
      <sheetName val="설계기준 및 하중계산"/>
      <sheetName val="대비표"/>
      <sheetName val="사진"/>
      <sheetName val="L형옹벽"/>
      <sheetName val="포장절단"/>
      <sheetName val="1호맨홀토공"/>
      <sheetName val="Sight n M.H"/>
      <sheetName val="Trend(Agitator)"/>
      <sheetName val="매출요약(월별) -년간"/>
      <sheetName val="단위수량산출"/>
      <sheetName val="Piping Design Data"/>
      <sheetName val="4 &amp; 10-inch, CO2 Combo &amp; Sweep"/>
      <sheetName val="__MAIN"/>
      <sheetName val="과천MAIN"/>
      <sheetName val="터널조도"/>
      <sheetName val="부하LOAD"/>
      <sheetName val="가시설(TYPE-A)"/>
      <sheetName val="1호맨홀가감수량"/>
      <sheetName val="1-1평균터파기고(1)"/>
      <sheetName val="ilch"/>
      <sheetName val="Table"/>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_x0000__x0000_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외주가공"/>
      <sheetName val="내역및원가02"/>
      <sheetName val="수목데이타 "/>
      <sheetName val="소일위대가코드표"/>
      <sheetName val="상가지급현황"/>
      <sheetName val="배수장토목공사비"/>
      <sheetName val="3차토목내역"/>
      <sheetName val="말뚝기초(안정검토)-외측"/>
      <sheetName val="은행"/>
      <sheetName val="소방사항"/>
      <sheetName val="램머"/>
      <sheetName val="tra-vat-lieu"/>
      <sheetName val="배명(단가柖"/>
      <sheetName val="일위대가-01"/>
      <sheetName val="TCDB"/>
      <sheetName val="맨홀되메우기"/>
      <sheetName val="산근(1)"/>
      <sheetName val="수문보고"/>
      <sheetName val="전국현황"/>
      <sheetName val="수장"/>
      <sheetName val="교통표지판수량집계표"/>
      <sheetName val="중기사용료산출근거"/>
      <sheetName val="단가 및 재료비"/>
      <sheetName val="상세도"/>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97년_추정2"/>
      <sheetName val="현장관리비_산출내역2"/>
      <sheetName val="설내역서_1"/>
      <sheetName val="CIP_공사1"/>
      <sheetName val="2_교량(신설)"/>
      <sheetName val="4_장비손료"/>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2000_05"/>
      <sheetName val="교각토공__2_1"/>
      <sheetName val="HRSG_SMALL072201"/>
      <sheetName val="6__안전관리비1"/>
      <sheetName val="3_공통공사대비1"/>
      <sheetName val="1_3_1절점좌표"/>
      <sheetName val="1_1설계기준"/>
      <sheetName val="단양_00_아파트-세부내역"/>
      <sheetName val="2차전체변경예정_(2)"/>
      <sheetName val="토공유동표(전체_당초)"/>
      <sheetName val="b_balju_(2)"/>
      <sheetName val="8_현장관리비"/>
      <sheetName val="7_안전관리비"/>
      <sheetName val="노무비_"/>
      <sheetName val="내역서_제출"/>
      <sheetName val="구조______"/>
      <sheetName val="간_지1"/>
      <sheetName val="화재_탐지_설비"/>
      <sheetName val="4_일위대가집계"/>
      <sheetName val="5__현장관리비(new)_"/>
      <sheetName val="Customer_Databas"/>
      <sheetName val="방배동내역_(총괄)"/>
      <sheetName val="EQUIP_LIST"/>
      <sheetName val="5_정산서"/>
      <sheetName val="1_본부별"/>
      <sheetName val="기초입력_DATA"/>
      <sheetName val="재활용_악취_먼지DUCT산출"/>
      <sheetName val="현장관리비내역서"/>
      <sheetName val="단면설계"/>
      <sheetName val="안정검토"/>
      <sheetName val="용집"/>
      <sheetName val="ASALTOTA"/>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9.1지하2층하부보"/>
      <sheetName val="임율산출표"/>
      <sheetName val="B"/>
      <sheetName val="4.2.1 마루높이 검토"/>
      <sheetName val="수량산출목록표"/>
      <sheetName val="청주(철골발주의뢰서)"/>
      <sheetName val="횡배위치"/>
      <sheetName val="관개"/>
      <sheetName val="FACTOR"/>
      <sheetName val="퍼스트"/>
      <sheetName val="중기사용료"/>
      <sheetName val="추가일위대가"/>
      <sheetName val="일대"/>
      <sheetName val="주요항목별"/>
      <sheetName val="실행내역_원본"/>
      <sheetName val="4.일위대가"/>
      <sheetName val="제수변수량"/>
      <sheetName val="일위대가목록(기계)"/>
      <sheetName val="시설,관리하위"/>
      <sheetName val="대운반(철재)"/>
      <sheetName val="요약서"/>
      <sheetName val="총체"/>
      <sheetName val="BOX 본체"/>
      <sheetName val="하도내역_(철콘)1"/>
      <sheetName val="조건표_(2)1"/>
      <sheetName val="목차_1"/>
      <sheetName val="7__현장관리비_1"/>
      <sheetName val="노무비_근거1"/>
      <sheetName val="임율_Data1"/>
      <sheetName val="1_설계기준1"/>
      <sheetName val="4_LINE"/>
      <sheetName val="7_th"/>
      <sheetName val="_갑지"/>
      <sheetName val="A_LINE"/>
      <sheetName val="5__현장관리비_new__"/>
      <sheetName val="Temporary_Mooring"/>
      <sheetName val="총_원가계산"/>
      <sheetName val="토지산출내역"/>
      <sheetName val="한성교회 신축공사(050713)_CheckList"/>
      <sheetName val="BQ(실행)"/>
      <sheetName val="암거"/>
      <sheetName val="공정표_1"/>
      <sheetName val="장비당단가_(1)1"/>
      <sheetName val="Sheet2_(2)1"/>
      <sheetName val="별표_1"/>
      <sheetName val="2_건축1"/>
      <sheetName val="수_량_명_세_서_-_11"/>
      <sheetName val="검토현황"/>
      <sheetName val="증감내역"/>
      <sheetName val="kimre scrubber"/>
      <sheetName val="세부항목"/>
      <sheetName val="출력자료"/>
      <sheetName val="내역서 (2)"/>
      <sheetName val="1월"/>
      <sheetName val="Balance"/>
      <sheetName val="제안실적sum조회"/>
      <sheetName val="P_x0005_"/>
      <sheetName val="P嘐"/>
      <sheetName val="strut type"/>
      <sheetName val="PAINT"/>
      <sheetName val="FRP PIPING 일위대가"/>
      <sheetName val="옹벽단면치수"/>
      <sheetName val="철골공사"/>
      <sheetName val="총수량집계표"/>
      <sheetName val="참조-(1)"/>
      <sheetName val="48_x0005__x0000_"/>
      <sheetName val="도급내역"/>
      <sheetName val="당진1,2호기전선관설치및접지4차공사내역서-을지"/>
      <sheetName val="현금흐름표"/>
      <sheetName val="07제품별수익성"/>
      <sheetName val="교각별철근수량집계표"/>
      <sheetName val="출력X"/>
      <sheetName val="6동"/>
      <sheetName val="참고"/>
      <sheetName val="10.경제성분석"/>
      <sheetName val="중기일위대밀"/>
      <sheetName val="포장공사"/>
      <sheetName val="총괄집계 "/>
      <sheetName val="제경비율"/>
      <sheetName val="상행-교대(A1-A2)"/>
      <sheetName val="미드수량"/>
      <sheetName val="옥외"/>
      <sheetName val="工완성공사율"/>
      <sheetName val="지구단위계획"/>
      <sheetName val="다중모드"/>
      <sheetName val="Sheet10"/>
      <sheetName val="통합"/>
      <sheetName val="기계 도급내역서"/>
      <sheetName val="철탑공사"/>
      <sheetName val="PĴ"/>
      <sheetName val="Pꮸ"/>
      <sheetName val="P估"/>
      <sheetName val="품목"/>
      <sheetName val="전기2005"/>
      <sheetName val="기성금내역서"/>
      <sheetName val="-15.0"/>
      <sheetName val="경성자금"/>
      <sheetName val="hvac(제어동)"/>
      <sheetName val="사  업  비  수  지  예  산  서"/>
      <sheetName val="사다리"/>
      <sheetName val="SPEC"/>
      <sheetName val="1차설계Ꮗԯ_x0000_"/>
      <sheetName val="1차설계逷≙_xdc00_≙"/>
      <sheetName val="배관물량집계(기본)"/>
      <sheetName val="장척총괄"/>
      <sheetName val="4월예정공정표"/>
      <sheetName val="SCH"/>
      <sheetName val="제수"/>
      <sheetName val="공기"/>
      <sheetName val="함열량 db"/>
      <sheetName val="GEN"/>
      <sheetName val="호표"/>
      <sheetName val="MATRLDATA"/>
      <sheetName val="Print"/>
      <sheetName val="일위1"/>
      <sheetName val="단가삐출"/>
      <sheetName val="주소"/>
      <sheetName val="MODELING"/>
      <sheetName val="MP MOB"/>
      <sheetName val="방음벽기초"/>
      <sheetName val="WING3"/>
      <sheetName val="관로분포도"/>
      <sheetName val="토목단가산출"/>
      <sheetName val="연돌일위집계"/>
      <sheetName val="0226"/>
      <sheetName val="울산"/>
      <sheetName val="Anti"/>
      <sheetName val="FANDBS"/>
      <sheetName val="GRDATA"/>
      <sheetName val="SHAFTDBSE"/>
      <sheetName val="고객사 관리 코드"/>
      <sheetName val="자동세륜기"/>
      <sheetName val="48평단가"/>
      <sheetName val="57단가"/>
      <sheetName val="54평단가"/>
      <sheetName val="66평단가"/>
      <sheetName val="61단가"/>
      <sheetName val="89평단가"/>
      <sheetName val="84평단가"/>
      <sheetName val="사업개요"/>
      <sheetName val="현장관리비_입력"/>
      <sheetName val="4동급수"/>
      <sheetName val="STEEL BOX 단면설계(SEC.8)"/>
      <sheetName val="잔수량(작성)"/>
      <sheetName val="단면치수"/>
      <sheetName val="6.이토처리시간"/>
      <sheetName val="울진항공등화 내역서"/>
      <sheetName val="단위목록"/>
      <sheetName val="자재운반단가일람표"/>
      <sheetName val="기계경비목록1"/>
      <sheetName val="설치자재"/>
      <sheetName val="지원사무소원가배부내역"/>
      <sheetName val="가설건물"/>
      <sheetName val="cctv예산대비"/>
      <sheetName val="라이닝폼예산대비내역"/>
      <sheetName val="품셈기준"/>
      <sheetName val="내역(설계)"/>
      <sheetName val="영흥TL(UP,DOWN) "/>
      <sheetName val="일 위 대 가 표"/>
      <sheetName val="공사비집계"/>
      <sheetName val="일위목차"/>
      <sheetName val="옥외배관기본공량"/>
      <sheetName val="일집"/>
      <sheetName val="예산변경원인분석"/>
      <sheetName val="간접1"/>
      <sheetName val="앵커(3안)"/>
      <sheetName val="연결원본-절대지우지말것"/>
      <sheetName val="일위대가집계표"/>
      <sheetName val="산출서집계HS"/>
      <sheetName val="검색방"/>
      <sheetName val="메서,변+증"/>
      <sheetName val="명일작업계획 (3)"/>
      <sheetName val="목록"/>
      <sheetName val="계정"/>
      <sheetName val="옥외외등집계표"/>
      <sheetName val="대비2"/>
      <sheetName val="공종보합"/>
      <sheetName val="출력원가"/>
      <sheetName val="공종원가"/>
      <sheetName val="총괄원가"/>
      <sheetName val="아파트"/>
      <sheetName val="상가,복지관"/>
      <sheetName val="주차장"/>
      <sheetName val="경비실"/>
      <sheetName val="자료"/>
      <sheetName val="원가(칠곡다부)"/>
      <sheetName val="다부IC내역"/>
      <sheetName val="원가(재방송)"/>
      <sheetName val="재방송"/>
      <sheetName val="다부내역"/>
      <sheetName val="읍내터널"/>
      <sheetName val="칠곡IC내역"/>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가드레일산근"/>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실행총괄 "/>
      <sheetName val="본체"/>
      <sheetName val="[IL-3.XLSY갑지"/>
      <sheetName val="설비내역서"/>
      <sheetName val="CON'C"/>
      <sheetName val="도급내역서(재노경)"/>
      <sheetName val="4.일위대가목차"/>
      <sheetName val="기계경비(시간당)"/>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차수공개요"/>
      <sheetName val="설계산출기초"/>
      <sheetName val="도급예산내역서봉투"/>
      <sheetName val="설계산출표지"/>
      <sheetName val="도급예산내역서총괄표"/>
      <sheetName val="을부담운반비"/>
      <sheetName val="운반비산출"/>
      <sheetName val="매출현황"/>
      <sheetName val="보온일위"/>
      <sheetName val="49수량"/>
      <sheetName val="단가비교표(노무)"/>
      <sheetName val="수목표준대가"/>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DAN"/>
      <sheetName val="백호우계수"/>
      <sheetName val="대포2교접속"/>
      <sheetName val="천방교접속"/>
      <sheetName val="실행예산서"/>
      <sheetName val="일반전기(2단지-을지)"/>
      <sheetName val="토목공사"/>
      <sheetName val="일위대가(4층원격)"/>
      <sheetName val="BM"/>
      <sheetName val="찍기"/>
      <sheetName val="의왕내역"/>
      <sheetName val="단가대비"/>
      <sheetName val="총괄집계표"/>
      <sheetName val="인수공규격"/>
      <sheetName val="단가(1)"/>
      <sheetName val="적용단위길이"/>
      <sheetName val="일위대가(건축)"/>
      <sheetName val="빌딩 안내"/>
      <sheetName val="기계공사비집계(원안)"/>
      <sheetName val="48단가"/>
      <sheetName val="CABLE"/>
      <sheetName val="CABLE (2)"/>
      <sheetName val="접지수량"/>
      <sheetName val="G.R300경비"/>
      <sheetName val="교수설계"/>
      <sheetName val="공종구간"/>
      <sheetName val="조경일람"/>
      <sheetName val="49단가"/>
      <sheetName val="구간산출"/>
      <sheetName val="노임단가산출근거"/>
      <sheetName val="COST"/>
      <sheetName val="항목등록"/>
      <sheetName val="원가계산서(남측)"/>
      <sheetName val="신고분기설정참고"/>
      <sheetName val="거래처자료등록"/>
      <sheetName val="조도계산"/>
      <sheetName val="국내조달(통합-1)"/>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비탈면보호공수량산출"/>
      <sheetName val="준공검사원(갑)"/>
      <sheetName val="기성내역서(을) (2)"/>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배관공사기초자료"/>
      <sheetName val="Ekog10"/>
      <sheetName val="AL공사(원)"/>
      <sheetName val="내역서1"/>
      <sheetName val="22수량"/>
      <sheetName val="품목현황"/>
      <sheetName val="출고대장"/>
      <sheetName val="입력DATA"/>
      <sheetName val="asd"/>
      <sheetName val="★도급내역"/>
      <sheetName val="back-data"/>
      <sheetName val="인월수표"/>
      <sheetName val="분전함신설"/>
      <sheetName val="접지1종"/>
      <sheetName val="진입도로B (2)"/>
      <sheetName val="백암비스타내역"/>
      <sheetName val="2.냉난방설비공사"/>
      <sheetName val="7.자동제어공사"/>
      <sheetName val="중강당 내역"/>
      <sheetName val="제-노임"/>
      <sheetName val="AV시스템"/>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수원역(전체분)설계서"/>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48수량"/>
      <sheetName val="세골재  T2 변경 현황"/>
      <sheetName val="단가비교표_공통1"/>
      <sheetName val="내역(원안-대안)"/>
      <sheetName val="산출목록표"/>
      <sheetName val="전화공사 공량 및 집계표"/>
      <sheetName val="공사착공계"/>
      <sheetName val="참조 (2)"/>
      <sheetName val="6. 직접경비"/>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단가(보완)"/>
      <sheetName val="대가 (보완)"/>
      <sheetName val="기계경비목록"/>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단가기준"/>
      <sheetName val="횡배수관수량집계"/>
      <sheetName val="우,오수"/>
      <sheetName val="유의사항"/>
      <sheetName val="현장설명"/>
      <sheetName val="특별조건"/>
      <sheetName val="토공갑"/>
      <sheetName val="구조물갑"/>
      <sheetName val="투찰계획서"/>
      <sheetName val="99총공사내역서"/>
      <sheetName val="평야부단가"/>
      <sheetName val="오동"/>
      <sheetName val="대조"/>
      <sheetName val="나한"/>
      <sheetName val="단가대비표(계측)"/>
      <sheetName val="공정외주"/>
      <sheetName val="제조 경영"/>
      <sheetName val="36단가"/>
      <sheetName val="36수량"/>
      <sheetName val="메인거더-크로스빔200연결부"/>
      <sheetName val="기본자료"/>
      <sheetName val="설계서을"/>
      <sheetName val="EQ-R1"/>
      <sheetName val="L-type"/>
      <sheetName val="bearing"/>
      <sheetName val="조내역"/>
      <sheetName val="C지구"/>
      <sheetName val="사내도로"/>
      <sheetName val="4.전기"/>
      <sheetName val="노 무 비"/>
      <sheetName val="노임단가표"/>
      <sheetName val="결선list"/>
      <sheetName val="위치도1"/>
      <sheetName val="자재단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제잡비집계"/>
      <sheetName val="내역서(토목)"/>
      <sheetName val="미납품 현황"/>
      <sheetName val="신설개소별 총집계표(동해-배전)"/>
      <sheetName val="SSMITM"/>
      <sheetName val="목록표"/>
      <sheetName val="임차비용"/>
      <sheetName val="용선 C.L"/>
      <sheetName val="흄관수량"/>
      <sheetName val="우수공,맨홀,집수정"/>
      <sheetName val="전 체"/>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HRSG_SMALL072202"/>
      <sheetName val="2차전체변경예정_(2)1"/>
      <sheetName val="토공유동표(전체_당초)1"/>
      <sheetName val="단면_(2)1"/>
      <sheetName val="8_현장관리비1"/>
      <sheetName val="7_안전관리비1"/>
      <sheetName val="8_PILE__(돌출)1"/>
      <sheetName val="b_balju_(2)1"/>
      <sheetName val="중기조종사_단위단가1"/>
      <sheetName val="2_2_오피스텔(12~32F)"/>
      <sheetName val="일위대가_집계표"/>
      <sheetName val="9_1지하2층하부보"/>
      <sheetName val="단계별내역_(2)"/>
      <sheetName val="2_2_띠장의_설계"/>
      <sheetName val="6__안전관리비3"/>
      <sheetName val="자__재"/>
      <sheetName val="개인별_순위표"/>
      <sheetName val="CM_1"/>
      <sheetName val="기술부_VENDOR_LIST"/>
      <sheetName val="외주대비_-석축[후다내역_XLS]견적표지_(3"/>
      <sheetName val="4_일위대가"/>
      <sheetName val="성토도수로현황"/>
      <sheetName val="Chart1"/>
      <sheetName val="조건입력"/>
      <sheetName val="자립흙막이"/>
      <sheetName val="흙막이A"/>
      <sheetName val="흙막이B"/>
      <sheetName val="흙막이B (오산운암)"/>
      <sheetName val="흙막이C"/>
      <sheetName val="타이로드 흙막이"/>
      <sheetName val="타이로드 흙막이(근입장2.5M)"/>
      <sheetName val="어스앙카"/>
      <sheetName val="타이로드"/>
      <sheetName val="타이로드(근입장2.5M)"/>
      <sheetName val="pile 항타"/>
      <sheetName val="pile 항타(디젤)"/>
      <sheetName val="pile 항타 A"/>
      <sheetName val="pile 항타 B"/>
      <sheetName val="pile 항타 C"/>
      <sheetName val="pile 인발"/>
      <sheetName val="pile 인발 A"/>
      <sheetName val="pile 인발 B"/>
      <sheetName val="pile 인발 C"/>
      <sheetName val="토류판"/>
      <sheetName val="H-BEAM설치및철거"/>
      <sheetName val="BRACKET"/>
      <sheetName val="20TON TRAILER"/>
      <sheetName val="토류판 (2)"/>
      <sheetName val="SHEET PILE단가"/>
      <sheetName val="공사기간"/>
      <sheetName val="유림총괄"/>
      <sheetName val="산출0"/>
      <sheetName val="맨홀수량산출(A-LINE)"/>
      <sheetName val="2.1외주"/>
      <sheetName val="2.3노무"/>
      <sheetName val="2.4자재"/>
      <sheetName val="2.2장비"/>
      <sheetName val="2.5경비"/>
      <sheetName val="2.6수목대"/>
      <sheetName val="3련 BOX"/>
      <sheetName val="도수로집계"/>
      <sheetName val="원하대비"/>
      <sheetName val="일위집계"/>
      <sheetName val="중기쥰종사 단위단가"/>
      <sheetName val="OPTION"/>
      <sheetName val="1-1"/>
      <sheetName val="2004노형교"/>
      <sheetName val="quotation"/>
      <sheetName val="간이연락"/>
      <sheetName val="단지배치도"/>
      <sheetName val="입찰유의사항"/>
      <sheetName val="하도급이행사항"/>
      <sheetName val="공내역 및 견적조건"/>
      <sheetName val="특수조건"/>
      <sheetName val="참석확인"/>
      <sheetName val="철거폐쇄현황"/>
      <sheetName val="2.1"/>
      <sheetName val="T기성9605"/>
      <sheetName val="1공구_건정토건_토공4"/>
      <sheetName val="1공구_건정토건_철콘4"/>
      <sheetName val="도급표지_4"/>
      <sheetName val="도급표지__(4)4"/>
      <sheetName val="부대표지_(4)4"/>
      <sheetName val="도급표지__(3)4"/>
      <sheetName val="부대표지_(3)4"/>
      <sheetName val="도급표지__(2)4"/>
      <sheetName val="부대표지_(2)4"/>
      <sheetName val="토__목4"/>
      <sheetName val="조__경4"/>
      <sheetName val="전_기4"/>
      <sheetName val="건__축4"/>
      <sheetName val="보도내역_(3)4"/>
      <sheetName val="준검_내역서4"/>
      <sheetName val="내역(최종본4_5)4"/>
      <sheetName val="1_수인터널4"/>
      <sheetName val="설_계4"/>
      <sheetName val="입출재고현황_(2)3"/>
      <sheetName val="6PILE__(돌출)4"/>
      <sheetName val="2_대외공문4"/>
      <sheetName val="AS포장복구_4"/>
      <sheetName val="0_0ControlSheet4"/>
      <sheetName val="0_1keyAssumption4"/>
      <sheetName val="4_내진설계3"/>
      <sheetName val="Sheet1_(2)3"/>
      <sheetName val="1_취수장3"/>
      <sheetName val="BSD_(2)3"/>
      <sheetName val="4_경비_5_영업외수지1"/>
      <sheetName val="_견적서1"/>
      <sheetName val="실행내역서_3"/>
      <sheetName val="96보완계획7_123"/>
      <sheetName val="전차선로_물량표3"/>
      <sheetName val="부대입찰_내역서3"/>
      <sheetName val="1__설계조건_2_단면가정_3__하중계산3"/>
      <sheetName val="DATA_입력란3"/>
      <sheetName val="3BL공동구_수량3"/>
      <sheetName val="제잡비_xls3"/>
      <sheetName val="인건비_3"/>
      <sheetName val="_총괄표3"/>
      <sheetName val="2_고용보험료산출근거3"/>
      <sheetName val="토공(우물통,기타)_3"/>
      <sheetName val="현장관리비_산출내역3"/>
      <sheetName val="현장별계약현황('98_10_31)3"/>
      <sheetName val="97년_추정3"/>
      <sheetName val="Eq__Mobilization3"/>
      <sheetName val="원가계산_(2)3"/>
      <sheetName val="1_설계조건3"/>
      <sheetName val="광통신_견적내역서11"/>
      <sheetName val="할증_1"/>
      <sheetName val="노원열병합__건축공사기성내역서3"/>
      <sheetName val="unit_41"/>
      <sheetName val="플랜트_설치3"/>
      <sheetName val="콤보박스와_리스트박스의_연결3"/>
      <sheetName val="설내역서_2"/>
      <sheetName val="프라임_강변역(4,236)1"/>
      <sheetName val="내___역1"/>
      <sheetName val="집_계_표1"/>
      <sheetName val="2000년_공정표1"/>
      <sheetName val="5_2코핑1"/>
      <sheetName val="배수공_시멘트_및_골재량_산출1"/>
      <sheetName val="7_PILE__(돌출)1"/>
      <sheetName val="P_M_별1"/>
      <sheetName val="CIP_공사2"/>
      <sheetName val="수량산출서_갑지1"/>
      <sheetName val="DATA_입력부1"/>
      <sheetName val="구조______1"/>
      <sheetName val="노무비_1"/>
      <sheetName val="화재_탐지_설비1"/>
      <sheetName val="Customer_Databas1"/>
      <sheetName val="4_일위대가집계1"/>
      <sheetName val="내역서_제출1"/>
      <sheetName val="5__현장관리비(new)_1"/>
      <sheetName val="방배동내역_(총괄)1"/>
      <sheetName val="간_지11"/>
      <sheetName val="2_교량(신설)1"/>
      <sheetName val="EQUIP_LIST1"/>
      <sheetName val="일위대가_(PM)"/>
      <sheetName val="2000_051"/>
      <sheetName val="원내역서_그대로"/>
      <sheetName val="1_3_1절점좌표1"/>
      <sheetName val="1_1설계기준1"/>
      <sheetName val="1_본부별1"/>
      <sheetName val="기초입력_DATA1"/>
      <sheetName val="재활용_악취_먼지DUCT산출1"/>
      <sheetName val="남양시작동자105노65기1_3화1_2"/>
      <sheetName val="관음목장(제출용)자105인97_5"/>
      <sheetName val="전체내역_(2)"/>
      <sheetName val="Hyundai_Unit_cost_xls"/>
      <sheetName val="TABLE_DB"/>
      <sheetName val="쌍용_data_base"/>
      <sheetName val="969910(_R)"/>
      <sheetName val="1062-X방향_"/>
      <sheetName val="5_정산서1"/>
      <sheetName val="PROJECT_BRIEF"/>
      <sheetName val="4_장비손료1"/>
      <sheetName val="단양_00_아파트-세부내역1"/>
      <sheetName val="설계기준_및_하중계산"/>
      <sheetName val="5호광장_(만점)1"/>
      <sheetName val="인천국제_(만점)_(2)1"/>
      <sheetName val="전선_및_전선관"/>
      <sheetName val="VENDOR_LIST"/>
      <sheetName val="Sight_n_M_H"/>
      <sheetName val="단가_"/>
      <sheetName val="매출요약(월별)_-년간"/>
      <sheetName val="Piping_Design_Data"/>
      <sheetName val="4_&amp;_10-inch,_CO2_Combo_&amp;_Sweep"/>
      <sheetName val="1_䷨수장"/>
      <sheetName val="4_뀴진설Ⳅ"/>
      <sheetName val="전䰨선로_물량표"/>
      <sheetName val="㶀대입찰_내역서"/>
      <sheetName val="수목데이타_"/>
      <sheetName val="경비_(1)"/>
      <sheetName val="2F_회의실견적(5_14_일대)"/>
      <sheetName val="108_수선비"/>
      <sheetName val="①idea_pipeline"/>
      <sheetName val="IMP_통일양식"/>
      <sheetName val="LYS_통일양식"/>
      <sheetName val="Xunit_(단위환산)"/>
      <sheetName val="유통기한_프로그램"/>
      <sheetName val="단가_및_재료비"/>
      <sheetName val="공사명입력"/>
      <sheetName val="업무처리전"/>
      <sheetName val="월별수입"/>
      <sheetName val="건축공사실행"/>
      <sheetName val="건축원가"/>
      <sheetName val="1차 내역서"/>
      <sheetName val="물량내역서"/>
      <sheetName val="PTVT (MAU)"/>
      <sheetName val="기초목"/>
      <sheetName val="125x125"/>
      <sheetName val="TOSHIBA-Structure"/>
      <sheetName val="미장"/>
      <sheetName val="01AC"/>
      <sheetName val="기존단가 (2)"/>
      <sheetName val="신천3호용수로"/>
      <sheetName val="통계연보"/>
      <sheetName val="시가지우회도로공내역서"/>
      <sheetName val="문학간접"/>
      <sheetName val="비교표"/>
      <sheetName val="암거(2)"/>
      <sheetName val="청 구"/>
      <sheetName val="3BL공동구_x0000__x0000_Ԁ"/>
      <sheetName val="일위대가1"/>
      <sheetName val="Macro3"/>
      <sheetName val="CAPVC"/>
      <sheetName val="7월11일"/>
      <sheetName val="총체보활공정표"/>
      <sheetName val="수전기기DATA"/>
      <sheetName val="ETC"/>
      <sheetName val="7.전산해석결과"/>
      <sheetName val="4.하중"/>
      <sheetName val="테이블"/>
      <sheetName val="일일현황"/>
      <sheetName val="년차"/>
      <sheetName val="죽원1교"/>
      <sheetName val="새공통"/>
      <sheetName val="선급금신청서"/>
      <sheetName val="감가상각"/>
      <sheetName val="채권(하반기)"/>
      <sheetName val="연차일수"/>
      <sheetName val="2004연차사용현황"/>
      <sheetName val="TEMP2"/>
      <sheetName val="BS"/>
      <sheetName val="PL"/>
      <sheetName val="환율"/>
      <sheetName val="본실행경비"/>
      <sheetName val="22인공"/>
      <sheetName val="위치"/>
      <sheetName val="GRD⍠も"/>
      <sheetName val="실행간접비"/>
      <sheetName val="단가산출1"/>
      <sheetName val="C䈀꼬ԯ"/>
      <sheetName val="일일총괄"/>
      <sheetName val="결재란"/>
      <sheetName val="소요갑지"/>
      <sheetName val="소요을지"/>
      <sheetName val="접지집계"/>
      <sheetName val="접지지하1층"/>
      <sheetName val="접지지상1층"/>
      <sheetName val="모선자재 집계표"/>
      <sheetName val="케이블집계"/>
      <sheetName val="케이블포설"/>
      <sheetName val="철구물집"/>
      <sheetName val="철구물량"/>
      <sheetName val="기초물량"/>
      <sheetName val="재료의 할증"/>
      <sheetName val="Sheet7"/>
      <sheetName val="Sheet8"/>
      <sheetName val="Sheet11"/>
      <sheetName val="Sheet12"/>
      <sheetName val="Sheet15"/>
      <sheetName val="노무비단가"/>
      <sheetName val="감곡소요"/>
      <sheetName val="가로등기초"/>
      <sheetName val="인력터파기품"/>
      <sheetName val="내역서 "/>
      <sheetName val="공통단가"/>
      <sheetName val="표  지"/>
      <sheetName val="갑"/>
      <sheetName val="아파트건축"/>
      <sheetName val="GRD郅≙"/>
      <sheetName val="Sikje_inĴ¾_x0000_"/>
      <sheetName val="물량집계표(1c)"/>
      <sheetName val="A1(구조물)"/>
      <sheetName val="A1(토공)"/>
      <sheetName val="철근집계표"/>
      <sheetName val="D1.2 COF모듈자재 입출재고 (B급)"/>
      <sheetName val="eq_dat_x0000_"/>
      <sheetName val="표지_(3)3"/>
      <sheetName val="표지_(2)3"/>
      <sheetName val="교각집계_(2)3"/>
      <sheetName val="교각토공_(2)3"/>
      <sheetName val="교각철근_(2)3"/>
      <sheetName val="외주대비_-석축3"/>
      <sheetName val="외주대비-구조물_(2)3"/>
      <sheetName val="견적표지_(3)3"/>
      <sheetName val="_HIT-&gt;HMC_견적(3900)3"/>
      <sheetName val="일__위__대__가__목__록3"/>
      <sheetName val="6__안전관리비4"/>
      <sheetName val="HRSG_SMALL072203"/>
      <sheetName val="교각토공__2_3"/>
      <sheetName val="3_공통공사대비3"/>
      <sheetName val="8_현장관리비2"/>
      <sheetName val="7_안전관리비2"/>
      <sheetName val="하도내역_(철콘)2"/>
      <sheetName val="조건표_(2)2"/>
      <sheetName val="목차_2"/>
      <sheetName val="7__현장관리비_2"/>
      <sheetName val="노무비_근거2"/>
      <sheetName val="임율_Data2"/>
      <sheetName val="1_설계기준2"/>
      <sheetName val="2차전체변경예정_(2)2"/>
      <sheetName val="단면_(2)2"/>
      <sheetName val="8_PILE__(돌출)2"/>
      <sheetName val="토공유동표(전체_당초)2"/>
      <sheetName val="b_balju_(2)2"/>
      <sheetName val="4_LINE1"/>
      <sheetName val="7_th1"/>
      <sheetName val="_갑지1"/>
      <sheetName val="A_LINE1"/>
      <sheetName val="5__현장관리비_new__1"/>
      <sheetName val="Temporary_Mooring1"/>
      <sheetName val="중기조종사_단위단가2"/>
      <sheetName val="총_원가계산1"/>
      <sheetName val="2_2_오피스텔(12~32F)1"/>
      <sheetName val="일위대가_집계표1"/>
      <sheetName val="6__안전관리비5"/>
      <sheetName val="자__재1"/>
      <sheetName val="개인별_순위표1"/>
      <sheetName val="CM_11"/>
      <sheetName val="기술부_VENDOR_LIST1"/>
      <sheetName val="단계별내역_(2)1"/>
      <sheetName val="제출내역_(2)1"/>
      <sheetName val="2_2_띠장의_설계1"/>
      <sheetName val="1-1_현장정리"/>
      <sheetName val="1-2_토공"/>
      <sheetName val="1-3_WMM,GSB"/>
      <sheetName val="1-4_BITUMINOUS_COURSE"/>
      <sheetName val="1-5_BOX_CULVERTS"/>
      <sheetName val="1-6_BRIDGE"/>
      <sheetName val="1-7_DRAINAGE"/>
      <sheetName val="1-8_TRAFFIC"/>
      <sheetName val="1-9_MISCELLANEOUS"/>
      <sheetName val="1-10_ELECTRICAL"/>
      <sheetName val="1-12_도급외항목"/>
      <sheetName val="9_1지하2층하부보1"/>
      <sheetName val="4_2_1_마루높이_검토"/>
      <sheetName val="4_일위대가1"/>
      <sheetName val="BOX_본체"/>
      <sheetName val="명일작업계획_(3)"/>
      <sheetName val="STEEL_BOX_단면설계(SEC_8)"/>
      <sheetName val="6_이토처리시간"/>
      <sheetName val="울진항공등화_내역서"/>
      <sheetName val="영흥TL(UP,DOWN)_"/>
      <sheetName val="일_위_대_가_표"/>
      <sheetName val="MP_MOB"/>
      <sheetName val="중기쥰종사_단위단가"/>
      <sheetName val="내역서_(3)1"/>
      <sheetName val="산출양식_(2)1"/>
      <sheetName val="전체산출내역서갑(변경)_1"/>
      <sheetName val="A_터파기공1"/>
      <sheetName val="B_측·집1"/>
      <sheetName val="배(자·집)_(2)1"/>
      <sheetName val="2_01측·터·집1"/>
      <sheetName val="땅깍·수_(1-1)1"/>
      <sheetName val="0-52_1"/>
      <sheetName val="콘·다_(2)1"/>
      <sheetName val="기·집_(2)1"/>
      <sheetName val="콘·다_(3)1"/>
      <sheetName val="병원내역집계표_(2)1"/>
      <sheetName val="실행총괄_1"/>
      <sheetName val="[IL-3_XLSY갑지1"/>
      <sheetName val="4_일위대가목차1"/>
      <sheetName val="내역_ver1_01"/>
      <sheetName val="2000,9월_일위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변압기_및_발전기_용량"/>
      <sheetName val="조도계산서_(도서)"/>
      <sheetName val="빌딩_안내"/>
      <sheetName val="CABLE_(2)"/>
      <sheetName val="G_R300경비"/>
      <sheetName val="단가대비표_(3)"/>
      <sheetName val="기성내역서(을)_(2)"/>
      <sheetName val="1단계_(2)"/>
      <sheetName val="2_1__노무비_평균단가산출"/>
      <sheetName val="3_공사비(07년노임단가)"/>
      <sheetName val="3_공사비(단가조사표)"/>
      <sheetName val="3_공사비(물량산출표)"/>
      <sheetName val="3_공사비(일위대가표목록)"/>
      <sheetName val="3_공사비(일위대가표)"/>
      <sheetName val="TRE_TABLE"/>
      <sheetName val="Requirement(Work_Crew)"/>
      <sheetName val="진입도로B_(2)"/>
      <sheetName val="2_냉난방설비공사"/>
      <sheetName val="7_자동제어공사"/>
      <sheetName val="중강당_내역"/>
      <sheetName val="기초자료입력및_K치_확인"/>
      <sheetName val="실행내역_"/>
      <sheetName val="자재_단가_비교표(견적)"/>
      <sheetName val="자재_단가_비교표"/>
      <sheetName val="Bid_Summary"/>
      <sheetName val="이동시_예상비용"/>
      <sheetName val="Seg_1DE비용"/>
      <sheetName val="Transit_비용_감가상각미포함"/>
      <sheetName val="세골재__T2_변경_현황"/>
      <sheetName val="내역서_(2)"/>
      <sheetName val="전화공사_공량_및_집계표"/>
      <sheetName val="참조_(2)"/>
      <sheetName val="6__직접경비"/>
      <sheetName val="대가_(보완)"/>
      <sheetName val="3_자재비(총괄)"/>
      <sheetName val="제조_경영"/>
      <sheetName val="4_전기"/>
      <sheetName val="노_무_비"/>
      <sheetName val="미납품_현황"/>
      <sheetName val="신설개소별_총집계표(동해-배전)"/>
      <sheetName val="용선_C_L"/>
      <sheetName val="전_체"/>
      <sheetName val="흙막이B_(오산운암)"/>
      <sheetName val="타이로드_흙막이"/>
      <sheetName val="타이로드_흙막이(근입장2_5M)"/>
      <sheetName val="타이로드(근입장2_5M)"/>
      <sheetName val="pile_항타"/>
      <sheetName val="pile_항타(디젤)"/>
      <sheetName val="pile_항타_A"/>
      <sheetName val="pile_항타_B"/>
      <sheetName val="pile_항타_C"/>
      <sheetName val="pile_인발"/>
      <sheetName val="pile_인발_A"/>
      <sheetName val="pile_인발_B"/>
      <sheetName val="pile_인발_C"/>
      <sheetName val="20TON_TRAILER"/>
      <sheetName val="토류판_(2)"/>
      <sheetName val="SHEET_PILE단가"/>
      <sheetName val="2_1외주"/>
      <sheetName val="2_3노무"/>
      <sheetName val="2_4자재"/>
      <sheetName val="2_2장비"/>
      <sheetName val="2_5경비"/>
      <sheetName val="2_6수목대"/>
      <sheetName val="3련_BOX"/>
      <sheetName val="총괄집계_"/>
      <sheetName val="고객사_관리_코드"/>
      <sheetName val="한성교회_신축공사(050713)_CheckList"/>
      <sheetName val="PTVT_(MAU)"/>
      <sheetName val="97 사업추정(WEKI)"/>
      <sheetName val="FAB별"/>
      <sheetName val="품종코드"/>
      <sheetName val="GiaVT"/>
      <sheetName val="Q'ty"/>
      <sheetName val="chi tiet"/>
      <sheetName val="PPC Summary"/>
      <sheetName val="Worshop"/>
      <sheetName val="ac"/>
      <sheetName val="LPG"/>
      <sheetName val="기계사급자재"/>
      <sheetName val="설비비4"/>
      <sheetName val="foxz"/>
      <sheetName val="Tong hop"/>
      <sheetName val="Phan lap dat"/>
      <sheetName val="Lắp Ráp"/>
      <sheetName val="Div26 - Elect"/>
      <sheetName val="SITE-E"/>
      <sheetName val="NOTE"/>
      <sheetName val="적용단가"/>
      <sheetName val="고창방향"/>
      <sheetName val="콘크리트포장"/>
      <sheetName val="암거난간벽집계(2)"/>
      <sheetName val="95년12월말"/>
      <sheetName val="1차_내역서"/>
      <sheetName val="Level-DATA"/>
      <sheetName val="Fr Revit"/>
      <sheetName val="NSA Summary"/>
      <sheetName val="FitOutConfCentre"/>
      <sheetName val="DonGia chetao"/>
      <sheetName val="DonGia VatTuLK"/>
      <sheetName val="중소기업"/>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NC"/>
      <sheetName val="2TM"/>
      <sheetName val="1TM"/>
      <sheetName val="Tong hop 1TM"/>
      <sheetName val="WBS"/>
      <sheetName val="DMKH"/>
      <sheetName val="NS Lán trại"/>
      <sheetName val="Check cong no NC"/>
      <sheetName val="Bảng mã VT"/>
      <sheetName val="장비당단가_(1)2"/>
      <sheetName val="Sheet2_(2)2"/>
      <sheetName val="수_량_명_세_서_-_12"/>
      <sheetName val="별표_2"/>
      <sheetName val="2_건축2"/>
      <sheetName val="공정표_2"/>
      <sheetName val="kimre_scrubber"/>
      <sheetName val="strut_type"/>
      <sheetName val="FRP_PIPING_일위대가"/>
      <sheetName val="48"/>
      <sheetName val="Khoi luong"/>
      <sheetName val="LEGEND"/>
      <sheetName val="chiettinh"/>
      <sheetName val="Kiem-Toan"/>
      <sheetName val="THVT"/>
      <sheetName val="gVL"/>
      <sheetName val="Parem"/>
      <sheetName val="1공구_건정토건_토공5"/>
      <sheetName val="1공구_건정토건_철콘5"/>
      <sheetName val="도급표지_5"/>
      <sheetName val="도급표지__(4)5"/>
      <sheetName val="부대표지_(4)5"/>
      <sheetName val="도급표지__(3)5"/>
      <sheetName val="부대표지_(3)5"/>
      <sheetName val="도급표지__(2)5"/>
      <sheetName val="부대표지_(2)5"/>
      <sheetName val="토__목5"/>
      <sheetName val="조__경5"/>
      <sheetName val="전_기5"/>
      <sheetName val="건__축5"/>
      <sheetName val="보도내역_(3)5"/>
      <sheetName val="준검_내역서5"/>
      <sheetName val="1_수인터널5"/>
      <sheetName val="2_대외공문5"/>
      <sheetName val="6PILE__(돌출)5"/>
      <sheetName val="AS포장복구_5"/>
      <sheetName val="설_계5"/>
      <sheetName val="내역(최종본4_5)5"/>
      <sheetName val="0_0ControlSheet5"/>
      <sheetName val="0_1keyAssumption5"/>
      <sheetName val="Sheet1_(2)4"/>
      <sheetName val="입출재고현황_(2)4"/>
      <sheetName val="전차선로_물량표4"/>
      <sheetName val="노원열병합__건축공사기성내역서4"/>
      <sheetName val="1_취수장4"/>
      <sheetName val="_총괄표4"/>
      <sheetName val="96보완계획7_124"/>
      <sheetName val="BSD_(2)4"/>
      <sheetName val="4_내진설계4"/>
      <sheetName val="3BL공동구_수량4"/>
      <sheetName val="실행내역서_4"/>
      <sheetName val="부대입찰_내역서4"/>
      <sheetName val="1__설계조건_2_단면가정_3__하중계산4"/>
      <sheetName val="DATA_입력란4"/>
      <sheetName val="1_설계조건4"/>
      <sheetName val="2_고용보험료산출근거4"/>
      <sheetName val="제잡비_xls4"/>
      <sheetName val="인건비_4"/>
      <sheetName val="콤보박스와_리스트박스의_연결4"/>
      <sheetName val="4_경비_5_영업외수지2"/>
      <sheetName val="_견적서2"/>
      <sheetName val="현장별계약현황('98_10_31)4"/>
      <sheetName val="토공(우물통,기타)_4"/>
      <sheetName val="플랜트_설치4"/>
      <sheetName val="원가계산_(2)4"/>
      <sheetName val="Eq__Mobilization4"/>
      <sheetName val="장비당단가_(1)3"/>
      <sheetName val="Sheet2_(2)3"/>
      <sheetName val="97년_추정4"/>
      <sheetName val="현장관리비_산출내역4"/>
      <sheetName val="2000년_공정표2"/>
      <sheetName val="수_량_명_세_서_-_13"/>
      <sheetName val="광통신_견적내역서12"/>
      <sheetName val="할증_2"/>
      <sheetName val="unit_42"/>
      <sheetName val="1_설계기준3"/>
      <sheetName val="별표_3"/>
      <sheetName val="2_건축3"/>
      <sheetName val="공정표_3"/>
      <sheetName val="설내역서_3"/>
      <sheetName val="프라임_강변역(4,236)2"/>
      <sheetName val="내___역2"/>
      <sheetName val="집_계_표2"/>
      <sheetName val="8_PILE__(돌출)3"/>
      <sheetName val="5_2코핑2"/>
      <sheetName val="배수공_시멘트_및_골재량_산출2"/>
      <sheetName val="7_PILE__(돌출)2"/>
      <sheetName val="P_M_별2"/>
      <sheetName val="CIP_공사3"/>
      <sheetName val="표지_(2)4"/>
      <sheetName val="수량산출서_갑지2"/>
      <sheetName val="DATA_입력부2"/>
      <sheetName val="표지_(3)4"/>
      <sheetName val="교각집계_(2)4"/>
      <sheetName val="교각토공_(2)4"/>
      <sheetName val="교각철근_(2)4"/>
      <sheetName val="외주대비_-석축4"/>
      <sheetName val="외주대비-구조물_(2)4"/>
      <sheetName val="견적표지_(3)4"/>
      <sheetName val="_HIT-&gt;HMC_견적(3900)4"/>
      <sheetName val="일__위__대__가__목__록4"/>
      <sheetName val="6__안전관리비6"/>
      <sheetName val="HRSG_SMALL072204"/>
      <sheetName val="교각토공__2_4"/>
      <sheetName val="3_공통공사대비4"/>
      <sheetName val="8_현장관리비3"/>
      <sheetName val="7_안전관리비3"/>
      <sheetName val="하도내역_(철콘)3"/>
      <sheetName val="조건표_(2)3"/>
      <sheetName val="목차_3"/>
      <sheetName val="7__현장관리비_3"/>
      <sheetName val="노무비_근거3"/>
      <sheetName val="임율_Data3"/>
      <sheetName val="2차전체변경예정_(2)3"/>
      <sheetName val="단면_(2)3"/>
      <sheetName val="토공유동표(전체_당초)3"/>
      <sheetName val="구조______2"/>
      <sheetName val="b_balju_(2)3"/>
      <sheetName val="노무비_2"/>
      <sheetName val="화재_탐지_설비2"/>
      <sheetName val="Customer_Databas2"/>
      <sheetName val="4_LINE2"/>
      <sheetName val="7_th2"/>
      <sheetName val="_갑지2"/>
      <sheetName val="4_일위대가집계2"/>
      <sheetName val="내역서_제출2"/>
      <sheetName val="A_LINE2"/>
      <sheetName val="5__현장관리비(new)_2"/>
      <sheetName val="방배동내역_(총괄)2"/>
      <sheetName val="간_지12"/>
      <sheetName val="5__현장관리비_new__2"/>
      <sheetName val="Temporary_Mooring2"/>
      <sheetName val="중기조종사_단위단가3"/>
      <sheetName val="총_원가계산2"/>
      <sheetName val="2_교량(신설)2"/>
      <sheetName val="EQUIP_LIST2"/>
      <sheetName val="일위대가_(PM)1"/>
      <sheetName val="2000_052"/>
      <sheetName val="원내역서_그대로1"/>
      <sheetName val="1_3_1절점좌표2"/>
      <sheetName val="1_1설계기준2"/>
      <sheetName val="1_본부별2"/>
      <sheetName val="기초입력_DATA2"/>
      <sheetName val="재활용_악취_먼지DUCT산출2"/>
      <sheetName val="남양시작동자105노65기1_3화1_21"/>
      <sheetName val="관음목장(제출용)자105인97_51"/>
      <sheetName val="전체내역_(2)1"/>
      <sheetName val="Hyundai_Unit_cost_xls1"/>
      <sheetName val="제출내역_(2)2"/>
      <sheetName val="TABLE_DB1"/>
      <sheetName val="쌍용_data_base1"/>
      <sheetName val="969910(_R)1"/>
      <sheetName val="1062-X방향_1"/>
      <sheetName val="5_정산서2"/>
      <sheetName val="PROJECT_BRIEF1"/>
      <sheetName val="4_장비손료2"/>
      <sheetName val="①idea_pipeline1"/>
      <sheetName val="IMP_통일양식1"/>
      <sheetName val="LYS_통일양식1"/>
      <sheetName val="Xunit_(단위환산)1"/>
      <sheetName val="유통기한_프로그램1"/>
      <sheetName val="2_2_오피스텔(12~32F)2"/>
      <sheetName val="일위대가_집계표2"/>
      <sheetName val="6__안전관리비7"/>
      <sheetName val="자__재2"/>
      <sheetName val="개인별_순위표2"/>
      <sheetName val="CM_12"/>
      <sheetName val="기술부_VENDOR_LIST2"/>
      <sheetName val="단계별내역_(2)2"/>
      <sheetName val="2_2_띠장의_설계2"/>
      <sheetName val="경비_(1)1"/>
      <sheetName val="2F_회의실견적(5_14_일대)1"/>
      <sheetName val="단양_00_아파트-세부내역2"/>
      <sheetName val="VENDOR_LIST1"/>
      <sheetName val="단가_1"/>
      <sheetName val="108_수선비1"/>
      <sheetName val="1차_내역서1"/>
      <sheetName val="중기쥰종사_단위단가1"/>
      <sheetName val="1-1_현장정리1"/>
      <sheetName val="1-2_토공1"/>
      <sheetName val="1-3_WMM,GSB1"/>
      <sheetName val="1-4_BITUMINOUS_COURSE1"/>
      <sheetName val="1-5_BOX_CULVERTS1"/>
      <sheetName val="1-6_BRIDGE1"/>
      <sheetName val="1-7_DRAINAGE1"/>
      <sheetName val="1-8_TRAFFIC1"/>
      <sheetName val="1-9_MISCELLANEOUS1"/>
      <sheetName val="1-10_ELECTRICAL1"/>
      <sheetName val="1-12_도급외항목1"/>
      <sheetName val="9_1지하2층하부보2"/>
      <sheetName val="4_2_1_마루높이_검토1"/>
      <sheetName val="4_일위대가2"/>
      <sheetName val="BOX_본체1"/>
      <sheetName val="STEEL_BOX_단면설계(SEC_8)1"/>
      <sheetName val="6_이토처리시간1"/>
      <sheetName val="울진항공등화_내역서1"/>
      <sheetName val="영흥TL(UP,DOWN)_1"/>
      <sheetName val="일_위_대_가_표1"/>
      <sheetName val="설계기준_및_하중계산1"/>
      <sheetName val="5호광장_(만점)2"/>
      <sheetName val="인천국제_(만점)_(2)2"/>
      <sheetName val="전선_및_전선관1"/>
      <sheetName val="Sight_n_M_H1"/>
      <sheetName val="매출요약(월별)_-년간1"/>
      <sheetName val="Piping_Design_Data1"/>
      <sheetName val="4_&amp;_10-inch,_CO2_Combo_&amp;_Sweep1"/>
      <sheetName val="1_䷨수장1"/>
      <sheetName val="4_뀴진설Ⳅ1"/>
      <sheetName val="전䰨선로_물량표1"/>
      <sheetName val="㶀대입찰_내역서1"/>
      <sheetName val="수목데이타_1"/>
      <sheetName val="PTVT_(MAU)1"/>
      <sheetName val="kimre_scrubber1"/>
      <sheetName val="내역서_(2)1"/>
      <sheetName val="strut_type1"/>
      <sheetName val="한성교회_신축공사(050713)_CheckList1"/>
      <sheetName val="FRP_PIPING_일위대가1"/>
      <sheetName val="총괄집계_1"/>
      <sheetName val="MP_MOB1"/>
      <sheetName val="명일작업계획_(3)1"/>
      <sheetName val="내역서_(3)2"/>
      <sheetName val="산출양식_(2)2"/>
      <sheetName val="전체산출내역서갑(변경)_2"/>
      <sheetName val="A_터파기공2"/>
      <sheetName val="B_측·집2"/>
      <sheetName val="배(자·집)_(2)2"/>
      <sheetName val="2_01측·터·집2"/>
      <sheetName val="땅깍·수_(1-1)2"/>
      <sheetName val="0-52_2"/>
      <sheetName val="콘·다_(2)2"/>
      <sheetName val="기·집_(2)2"/>
      <sheetName val="콘·다_(3)2"/>
      <sheetName val="병원내역집계표_(2)2"/>
      <sheetName val="실행총괄_2"/>
      <sheetName val="[IL-3_XLSY갑지2"/>
      <sheetName val="4_일위대가목차2"/>
      <sheetName val="내역_ver1_02"/>
      <sheetName val="2000,9월_일위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변압기_및_발전기_용량1"/>
      <sheetName val="조도계산서_(도서)1"/>
      <sheetName val="빌딩_안내1"/>
      <sheetName val="CABLE_(2)1"/>
      <sheetName val="G_R300경비1"/>
      <sheetName val="단가대비표_(3)1"/>
      <sheetName val="기성내역서(을)_(2)1"/>
      <sheetName val="1단계_(2)1"/>
      <sheetName val="2_1__노무비_평균단가산출1"/>
      <sheetName val="3_공사비(07년노임단가)1"/>
      <sheetName val="3_공사비(단가조사표)1"/>
      <sheetName val="3_공사비(물량산출표)1"/>
      <sheetName val="3_공사비(일위대가표목록)1"/>
      <sheetName val="3_공사비(일위대가표)1"/>
      <sheetName val="TRE_TABLE1"/>
      <sheetName val="Requirement(Work_Crew)1"/>
      <sheetName val="진입도로B_(2)1"/>
      <sheetName val="2_냉난방설비공사1"/>
      <sheetName val="7_자동제어공사1"/>
      <sheetName val="중강당_내역1"/>
      <sheetName val="기초자료입력및_K치_확인1"/>
      <sheetName val="실행내역_1"/>
      <sheetName val="자재_단가_비교표(견적)1"/>
      <sheetName val="자재_단가_비교표1"/>
      <sheetName val="Bid_Summary1"/>
      <sheetName val="이동시_예상비용1"/>
      <sheetName val="Seg_1DE비용1"/>
      <sheetName val="Transit_비용_감가상각미포함1"/>
      <sheetName val="세골재__T2_변경_현황1"/>
      <sheetName val="전화공사_공량_및_집계표1"/>
      <sheetName val="참조_(2)1"/>
      <sheetName val="6__직접경비1"/>
      <sheetName val="대가_(보완)1"/>
      <sheetName val="3_자재비(총괄)1"/>
      <sheetName val="제조_경영1"/>
      <sheetName val="4_전기1"/>
      <sheetName val="노_무_비1"/>
      <sheetName val="미납품_현황1"/>
      <sheetName val="신설개소별_총집계표(동해-배전)1"/>
      <sheetName val="용선_C_L1"/>
      <sheetName val="전_체1"/>
      <sheetName val="흙막이B_(오산운암)1"/>
      <sheetName val="타이로드_흙막이1"/>
      <sheetName val="타이로드_흙막이(근입장2_5M)1"/>
      <sheetName val="타이로드(근입장2_5M)1"/>
      <sheetName val="pile_항타1"/>
      <sheetName val="pile_항타(디젤)1"/>
      <sheetName val="pile_항타_A1"/>
      <sheetName val="pile_항타_B1"/>
      <sheetName val="pile_항타_C1"/>
      <sheetName val="pile_인발1"/>
      <sheetName val="pile_인발_A1"/>
      <sheetName val="pile_인발_B1"/>
      <sheetName val="pile_인발_C1"/>
      <sheetName val="20TON_TRAILER1"/>
      <sheetName val="토류판_(2)1"/>
      <sheetName val="SHEET_PILE단가1"/>
      <sheetName val="함열량_db"/>
      <sheetName val="10_경제성분석"/>
      <sheetName val="단가_및_재료비1"/>
      <sheetName val="기계_도급내역서"/>
      <sheetName val="-15_0"/>
      <sheetName val="고객사_관리_코드1"/>
      <sheetName val="사__업__비__수__지__예__산__서"/>
      <sheetName val="1차설계逷≙≙"/>
      <sheetName val="Div26_-_Elect"/>
      <sheetName val="2_1외주1"/>
      <sheetName val="2_3노무1"/>
      <sheetName val="2_4자재1"/>
      <sheetName val="2_2장비1"/>
      <sheetName val="2_5경비1"/>
      <sheetName val="2_6수목대1"/>
      <sheetName val="3련_BOX1"/>
      <sheetName val="모선자재_집계표"/>
      <sheetName val="재료의_할증"/>
      <sheetName val="내역서_"/>
      <sheetName val="공내역_및_견적조건"/>
      <sheetName val="2_1"/>
      <sheetName val="Bảng_mã_VT"/>
      <sheetName val="Khoi_luong"/>
      <sheetName val="DonGia_chetao"/>
      <sheetName val="DonGia_VatTuLK"/>
      <sheetName val="표__지"/>
      <sheetName val="D1_2_COF모듈자재_입출재고_(B급)"/>
      <sheetName val="Fr_Revit"/>
      <sheetName val="NSA_Summary"/>
      <sheetName val="1공구_건정토건_토공6"/>
      <sheetName val="1공구_건정토건_철콘6"/>
      <sheetName val="도급표지_6"/>
      <sheetName val="도급표지__(4)6"/>
      <sheetName val="부대표지_(4)6"/>
      <sheetName val="도급표지__(3)6"/>
      <sheetName val="부대표지_(3)6"/>
      <sheetName val="도급표지__(2)6"/>
      <sheetName val="부대표지_(2)6"/>
      <sheetName val="토__목6"/>
      <sheetName val="조__경6"/>
      <sheetName val="전_기6"/>
      <sheetName val="건__축6"/>
      <sheetName val="보도내역_(3)6"/>
      <sheetName val="준검_내역서6"/>
      <sheetName val="1_수인터널6"/>
      <sheetName val="2_대외공문6"/>
      <sheetName val="6PILE__(돌출)6"/>
      <sheetName val="AS포장복구_6"/>
      <sheetName val="설_계6"/>
      <sheetName val="내역(최종본4_5)6"/>
      <sheetName val="0_0ControlSheet6"/>
      <sheetName val="0_1keyAssumption6"/>
      <sheetName val="Sheet1_(2)5"/>
      <sheetName val="입출재고현황_(2)5"/>
      <sheetName val="전차선로_물량표5"/>
      <sheetName val="노원열병합__건축공사기성내역서5"/>
      <sheetName val="1_취수장5"/>
      <sheetName val="_총괄표5"/>
      <sheetName val="96보완계획7_125"/>
      <sheetName val="BSD_(2)5"/>
      <sheetName val="4_내진설계5"/>
      <sheetName val="3BL공동구_수량5"/>
      <sheetName val="실행내역서_5"/>
      <sheetName val="부대입찰_내역서5"/>
      <sheetName val="1__설계조건_2_단면가정_3__하중계산5"/>
      <sheetName val="DATA_입력란5"/>
      <sheetName val="1_설계조건5"/>
      <sheetName val="2_고용보험료산출근거5"/>
      <sheetName val="제잡비_xls5"/>
      <sheetName val="인건비_5"/>
      <sheetName val="콤보박스와_리스트박스의_연결5"/>
      <sheetName val="4_경비_5_영업외수지3"/>
      <sheetName val="_견적서3"/>
      <sheetName val="현장별계약현황('98_10_31)5"/>
      <sheetName val="토공(우물통,기타)_5"/>
      <sheetName val="플랜트_설치5"/>
      <sheetName val="원가계산_(2)5"/>
      <sheetName val="Eq__Mobilization5"/>
      <sheetName val="장비당단가_(1)4"/>
      <sheetName val="Sheet2_(2)4"/>
      <sheetName val="97년_추정5"/>
      <sheetName val="현장관리비_산출내역5"/>
      <sheetName val="2000년_공정표3"/>
      <sheetName val="수_량_명_세_서_-_14"/>
      <sheetName val="광통신_견적내역서13"/>
      <sheetName val="할증_3"/>
      <sheetName val="unit_43"/>
      <sheetName val="1_설계기준4"/>
      <sheetName val="별표_4"/>
      <sheetName val="2_건축4"/>
      <sheetName val="공정표_4"/>
      <sheetName val="설내역서_4"/>
      <sheetName val="프라임_강변역(4,236)3"/>
      <sheetName val="내___역3"/>
      <sheetName val="집_계_표3"/>
      <sheetName val="8_PILE__(돌출)4"/>
      <sheetName val="5_2코핑3"/>
      <sheetName val="배수공_시멘트_및_골재량_산출3"/>
      <sheetName val="7_PILE__(돌출)3"/>
      <sheetName val="P_M_별3"/>
      <sheetName val="CIP_공사4"/>
      <sheetName val="표지_(2)5"/>
      <sheetName val="수량산출서_갑지3"/>
      <sheetName val="DATA_입력부3"/>
      <sheetName val="표지_(3)5"/>
      <sheetName val="교각집계_(2)5"/>
      <sheetName val="교각토공_(2)5"/>
      <sheetName val="교각철근_(2)5"/>
      <sheetName val="외주대비_-석축5"/>
      <sheetName val="외주대비-구조물_(2)5"/>
      <sheetName val="견적표지_(3)5"/>
      <sheetName val="_HIT-&gt;HMC_견적(3900)5"/>
      <sheetName val="일__위__대__가__목__록5"/>
      <sheetName val="6__안전관리비8"/>
      <sheetName val="HRSG_SMALL072205"/>
      <sheetName val="교각토공__2_5"/>
      <sheetName val="3_공통공사대비5"/>
      <sheetName val="8_현장관리비4"/>
      <sheetName val="7_안전관리비4"/>
      <sheetName val="하도내역_(철콘)4"/>
      <sheetName val="조건표_(2)4"/>
      <sheetName val="목차_4"/>
      <sheetName val="7__현장관리비_4"/>
      <sheetName val="노무비_근거4"/>
      <sheetName val="임율_Data4"/>
      <sheetName val="2차전체변경예정_(2)4"/>
      <sheetName val="단면_(2)4"/>
      <sheetName val="토공유동표(전체_당초)4"/>
      <sheetName val="구조______3"/>
      <sheetName val="b_balju_(2)4"/>
      <sheetName val="노무비_3"/>
      <sheetName val="화재_탐지_설비3"/>
      <sheetName val="Customer_Databas3"/>
      <sheetName val="4_LINE3"/>
      <sheetName val="7_th3"/>
      <sheetName val="_갑지3"/>
      <sheetName val="4_일위대가집계3"/>
      <sheetName val="내역서_제출3"/>
      <sheetName val="A_LINE3"/>
      <sheetName val="5__현장관리비(new)_3"/>
      <sheetName val="방배동내역_(총괄)3"/>
      <sheetName val="간_지13"/>
      <sheetName val="5__현장관리비_new__3"/>
      <sheetName val="Temporary_Mooring3"/>
      <sheetName val="중기조종사_단위단가4"/>
      <sheetName val="총_원가계산3"/>
      <sheetName val="2_교량(신설)3"/>
      <sheetName val="EQUIP_LIST3"/>
      <sheetName val="일위대가_(PM)2"/>
      <sheetName val="2000_053"/>
      <sheetName val="원내역서_그대로2"/>
      <sheetName val="1_3_1절점좌표3"/>
      <sheetName val="1_1설계기준3"/>
      <sheetName val="1_본부별3"/>
      <sheetName val="기초입력_DATA3"/>
      <sheetName val="재활용_악취_먼지DUCT산출3"/>
      <sheetName val="남양시작동자105노65기1_3화1_22"/>
      <sheetName val="관음목장(제출용)자105인97_52"/>
      <sheetName val="전체내역_(2)2"/>
      <sheetName val="Hyundai_Unit_cost_xls2"/>
      <sheetName val="제출내역_(2)3"/>
      <sheetName val="TABLE_DB2"/>
      <sheetName val="쌍용_data_base2"/>
      <sheetName val="969910(_R)2"/>
      <sheetName val="1062-X방향_2"/>
      <sheetName val="5_정산서3"/>
      <sheetName val="PROJECT_BRIEF2"/>
      <sheetName val="4_장비손료3"/>
      <sheetName val="①idea_pipeline2"/>
      <sheetName val="IMP_통일양식2"/>
      <sheetName val="LYS_통일양식2"/>
      <sheetName val="Xunit_(단위환산)2"/>
      <sheetName val="유통기한_프로그램2"/>
      <sheetName val="2_2_오피스텔(12~32F)3"/>
      <sheetName val="일위대가_집계표3"/>
      <sheetName val="6__안전관리비9"/>
      <sheetName val="자__재3"/>
      <sheetName val="개인별_순위표3"/>
      <sheetName val="CM_13"/>
      <sheetName val="기술부_VENDOR_LIST3"/>
      <sheetName val="단계별내역_(2)3"/>
      <sheetName val="2_2_띠장의_설계3"/>
      <sheetName val="경비_(1)2"/>
      <sheetName val="2F_회의실견적(5_14_일대)2"/>
      <sheetName val="단양_00_아파트-세부내역3"/>
      <sheetName val="VENDOR_LIST2"/>
      <sheetName val="단가_2"/>
      <sheetName val="108_수선비2"/>
      <sheetName val="1차_내역서2"/>
      <sheetName val="중기쥰종사_단위단가2"/>
      <sheetName val="1-1_현장정리2"/>
      <sheetName val="1-2_토공2"/>
      <sheetName val="1-3_WMM,GSB2"/>
      <sheetName val="1-4_BITUMINOUS_COURSE2"/>
      <sheetName val="1-5_BOX_CULVERTS2"/>
      <sheetName val="1-6_BRIDGE2"/>
      <sheetName val="1-7_DRAINAGE2"/>
      <sheetName val="1-8_TRAFFIC2"/>
      <sheetName val="1-9_MISCELLANEOUS2"/>
      <sheetName val="1-10_ELECTRICAL2"/>
      <sheetName val="1-12_도급외항목2"/>
      <sheetName val="9_1지하2층하부보3"/>
      <sheetName val="4_2_1_마루높이_검토2"/>
      <sheetName val="4_일위대가3"/>
      <sheetName val="BOX_본체2"/>
      <sheetName val="STEEL_BOX_단면설계(SEC_8)2"/>
      <sheetName val="6_이토처리시간2"/>
      <sheetName val="울진항공등화_내역서2"/>
      <sheetName val="영흥TL(UP,DOWN)_2"/>
      <sheetName val="일_위_대_가_표2"/>
      <sheetName val="PTVT_(MAU)2"/>
      <sheetName val="5호광장_(만점)3"/>
      <sheetName val="인천국제_(만점)_(2)3"/>
      <sheetName val="전선_및_전선관2"/>
      <sheetName val="설계기준_및_하중계산2"/>
      <sheetName val="Sight_n_M_H2"/>
      <sheetName val="매출요약(월별)_-년간2"/>
      <sheetName val="Piping_Design_Data2"/>
      <sheetName val="4_&amp;_10-inch,_CO2_Combo_&amp;_Sweep2"/>
      <sheetName val="1_䷨수장2"/>
      <sheetName val="4_뀴진설Ⳅ2"/>
      <sheetName val="전䰨선로_물량표2"/>
      <sheetName val="㶀대입찰_내역서2"/>
      <sheetName val="수목데이타_2"/>
      <sheetName val="kimre_scrubber2"/>
      <sheetName val="내역서_(2)2"/>
      <sheetName val="strut_type2"/>
      <sheetName val="한성교회_신축공사(050713)_CheckList2"/>
      <sheetName val="FRP_PIPING_일위대가2"/>
      <sheetName val="총괄집계_2"/>
      <sheetName val="MP_MOB2"/>
      <sheetName val="명일작업계획_(3)2"/>
      <sheetName val="내역서_(3)3"/>
      <sheetName val="산출양식_(2)3"/>
      <sheetName val="전체산출내역서갑(변경)_3"/>
      <sheetName val="A_터파기공3"/>
      <sheetName val="B_측·집3"/>
      <sheetName val="배(자·집)_(2)3"/>
      <sheetName val="2_01측·터·집3"/>
      <sheetName val="땅깍·수_(1-1)3"/>
      <sheetName val="0-52_3"/>
      <sheetName val="콘·다_(2)3"/>
      <sheetName val="기·집_(2)3"/>
      <sheetName val="콘·다_(3)3"/>
      <sheetName val="병원내역집계표_(2)3"/>
      <sheetName val="실행총괄_3"/>
      <sheetName val="[IL-3_XLSY갑지3"/>
      <sheetName val="4_일위대가목차3"/>
      <sheetName val="내역_ver1_03"/>
      <sheetName val="2000,9월_일위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변압기_및_발전기_용량2"/>
      <sheetName val="조도계산서_(도서)2"/>
      <sheetName val="빌딩_안내2"/>
      <sheetName val="CABLE_(2)2"/>
      <sheetName val="G_R300경비2"/>
      <sheetName val="단가대비표_(3)2"/>
      <sheetName val="기성내역서(을)_(2)2"/>
      <sheetName val="1단계_(2)2"/>
      <sheetName val="2_1__노무비_평균단가산출2"/>
      <sheetName val="3_공사비(07년노임단가)2"/>
      <sheetName val="3_공사비(단가조사표)2"/>
      <sheetName val="3_공사비(물량산출표)2"/>
      <sheetName val="3_공사비(일위대가표목록)2"/>
      <sheetName val="3_공사비(일위대가표)2"/>
      <sheetName val="TRE_TABLE2"/>
      <sheetName val="Requirement(Work_Crew)2"/>
      <sheetName val="진입도로B_(2)2"/>
      <sheetName val="2_냉난방설비공사2"/>
      <sheetName val="7_자동제어공사2"/>
      <sheetName val="중강당_내역2"/>
      <sheetName val="기초자료입력및_K치_확인2"/>
      <sheetName val="실행내역_2"/>
      <sheetName val="자재_단가_비교표(견적)2"/>
      <sheetName val="자재_단가_비교표2"/>
      <sheetName val="Bid_Summary2"/>
      <sheetName val="이동시_예상비용2"/>
      <sheetName val="Seg_1DE비용2"/>
      <sheetName val="Transit_비용_감가상각미포함2"/>
      <sheetName val="세골재__T2_변경_현황2"/>
      <sheetName val="전화공사_공량_및_집계표2"/>
      <sheetName val="참조_(2)2"/>
      <sheetName val="6__직접경비2"/>
      <sheetName val="대가_(보완)2"/>
      <sheetName val="3_자재비(총괄)2"/>
      <sheetName val="제조_경영2"/>
      <sheetName val="4_전기2"/>
      <sheetName val="노_무_비2"/>
      <sheetName val="미납품_현황2"/>
      <sheetName val="신설개소별_총집계표(동해-배전)2"/>
      <sheetName val="용선_C_L2"/>
      <sheetName val="전_체2"/>
      <sheetName val="흙막이B_(오산운암)2"/>
      <sheetName val="타이로드_흙막이2"/>
      <sheetName val="타이로드_흙막이(근입장2_5M)2"/>
      <sheetName val="타이로드(근입장2_5M)2"/>
      <sheetName val="pile_항타2"/>
      <sheetName val="pile_항타(디젤)2"/>
      <sheetName val="pile_항타_A2"/>
      <sheetName val="pile_항타_B2"/>
      <sheetName val="pile_항타_C2"/>
      <sheetName val="pile_인발2"/>
      <sheetName val="pile_인발_A2"/>
      <sheetName val="pile_인발_B2"/>
      <sheetName val="pile_인발_C2"/>
      <sheetName val="20TON_TRAILER2"/>
      <sheetName val="토류판_(2)2"/>
      <sheetName val="SHEET_PILE단가2"/>
      <sheetName val="함열량_db1"/>
      <sheetName val="10_경제성분석1"/>
      <sheetName val="단가_및_재료비2"/>
      <sheetName val="기계_도급내역서1"/>
      <sheetName val="-15_01"/>
      <sheetName val="고객사_관리_코드2"/>
      <sheetName val="사__업__비__수__지__예__산__서1"/>
      <sheetName val="Div26_-_Elect1"/>
      <sheetName val="2_1외주2"/>
      <sheetName val="2_3노무2"/>
      <sheetName val="2_4자재2"/>
      <sheetName val="2_2장비2"/>
      <sheetName val="2_5경비2"/>
      <sheetName val="2_6수목대2"/>
      <sheetName val="3련_BOX2"/>
      <sheetName val="모선자재_집계표1"/>
      <sheetName val="재료의_할증1"/>
      <sheetName val="내역서_1"/>
      <sheetName val="공내역_및_견적조건1"/>
      <sheetName val="2_11"/>
      <sheetName val="Bảng_mã_VT1"/>
      <sheetName val="Khoi_luong1"/>
      <sheetName val="DonGia_chetao1"/>
      <sheetName val="DonGia_VatTuLK1"/>
      <sheetName val="표__지1"/>
      <sheetName val="D1_2_COF모듈자재_입출재고_(B급)1"/>
      <sheetName val="Fr_Revit1"/>
      <sheetName val="NSA_Summary1"/>
      <sheetName val="Prelims"/>
      <sheetName val="Rate"/>
      <sheetName val="cong thuc tinh chi tiet"/>
      <sheetName val="00000000"/>
      <sheetName val="Quantity"/>
      <sheetName val="cong_thuc_tinh_chi_tiet"/>
      <sheetName val="cong_thuc_tinh_chi_tiet1"/>
      <sheetName val="청_구"/>
      <sheetName val="7_전산해석결과"/>
      <sheetName val="4_하중"/>
      <sheetName val="chi_tiet"/>
      <sheetName val="PPC_Summary"/>
      <sheetName val="기존단가_(2)"/>
      <sheetName val="CF_DT"/>
      <sheetName val="외주대비 -석축_x0000__x0000__x0000__x"/>
      <sheetName val="_IL-3.XLSY갑지"/>
      <sheetName val="_IL-3_XLSY갑지"/>
      <sheetName val="외주대비_-석축_후다내역_XLS_견적표지_(3"/>
      <sheetName val="_IL-3_XLSY갑지1"/>
      <sheetName val="_IL-3_XLSY갑지2"/>
      <sheetName val="_IL-3_XLSY갑지3"/>
      <sheetName val="Gia VLNCMTC"/>
      <sheetName val="1_MV"/>
      <sheetName val="SEX"/>
      <sheetName val="IBASE"/>
      <sheetName val="MTC"/>
      <sheetName val="外構・目次"/>
      <sheetName val="工場棟・目次"/>
      <sheetName val="事務棟・目次"/>
      <sheetName val="실행내역서(DCU)"/>
      <sheetName val="GC산출"/>
      <sheetName val="cable산출"/>
      <sheetName val="chitiet"/>
      <sheetName val="SCOPE OF WORK"/>
      <sheetName val="BG"/>
      <sheetName val="견적표지_(3"/>
      <sheetName val="䣐"/>
      <sheetName val="KET CAU- MJV2"/>
      <sheetName val="Ví dụ"/>
      <sheetName val="Sikje_in_x0005__x0000_"/>
      <sheetName val="CԀ_x0000_缀"/>
      <sheetName val="인입관수량총괄"/>
      <sheetName val="주공기준"/>
      <sheetName val="맨홀토공"/>
      <sheetName val="전기일목(조사가)"/>
      <sheetName val="공사내역"/>
      <sheetName val="설계예시"/>
      <sheetName val="양배수장"/>
      <sheetName val="샌딩 에폭시 도장"/>
      <sheetName val="토목-물가"/>
      <sheetName val="수목데이타"/>
      <sheetName val="2련간지"/>
      <sheetName val="일위대가단가표"/>
      <sheetName val="시험연구비상각"/>
      <sheetName val="Summary VO No.3"/>
      <sheetName val="Breakdown"/>
      <sheetName val="VO No.3.1"/>
      <sheetName val="VO No.3.2"/>
      <sheetName val="VO No.3.3"/>
      <sheetName val="VO No.3.4"/>
      <sheetName val="VO No.3.5"/>
      <sheetName val="VO No.3.6"/>
      <sheetName val="VO No.3.7"/>
      <sheetName val="VO No.3.8"/>
      <sheetName val="新规"/>
      <sheetName val="D &amp; W sizes"/>
      <sheetName val="Package1"/>
      <sheetName val="대3류 "/>
      <sheetName val="제잡비"/>
      <sheetName val="대가표(품셈)"/>
      <sheetName val="고암DATA"/>
      <sheetName val="회사정보"/>
      <sheetName val="외주대비 ᨀ晙ԯ"/>
      <sheetName val="실행(1)"/>
      <sheetName val="견적서갑지연속"/>
      <sheetName val="入力作成表"/>
      <sheetName val="D_MUC"/>
      <sheetName val="내역서-설비"/>
      <sheetName val="전도금정산서(27)"/>
      <sheetName val="3.단가산출서"/>
      <sheetName val="4.단가산출기초"/>
      <sheetName val="장비분석"/>
      <sheetName val="BEND LOSS"/>
      <sheetName val="도급내역서"/>
      <sheetName val="관리비비계상"/>
      <sheetName val="신평리 권리자명부"/>
      <sheetName val="가격"/>
      <sheetName val="MIJIBI"/>
      <sheetName val="내역서(총)"/>
      <sheetName val=" ｹ-ﾌﾞﾙ"/>
      <sheetName val="경비공통"/>
      <sheetName val="용수간선"/>
      <sheetName val="평균높이산출근거"/>
      <sheetName val="횡배수관위치조서"/>
      <sheetName val="ESC(K치)"/>
      <sheetName val="전체공사"/>
      <sheetName val="기초단가일람표"/>
      <sheetName val="Summary"/>
      <sheetName val="H. MECHANICAL"/>
      <sheetName val="J. FIRE FIGHTING"/>
      <sheetName val="MECHANICAL"/>
      <sheetName val="Sàn T1"/>
      <sheetName val="Lỗ thông gió"/>
      <sheetName val="CodeSheet"/>
      <sheetName val="1공구_건정토건_토공7"/>
      <sheetName val="1공구_건정토건_철콘7"/>
      <sheetName val="도급표지_7"/>
      <sheetName val="도급표지__(4)7"/>
      <sheetName val="부대표지_(4)7"/>
      <sheetName val="도급표지__(3)7"/>
      <sheetName val="부대표지_(3)7"/>
      <sheetName val="도급표지__(2)7"/>
      <sheetName val="부대표지_(2)7"/>
      <sheetName val="토__목7"/>
      <sheetName val="조__경7"/>
      <sheetName val="전_기7"/>
      <sheetName val="건__축7"/>
      <sheetName val="보도내역_(3)7"/>
      <sheetName val="준검_내역서7"/>
      <sheetName val="1_수인터널7"/>
      <sheetName val="내역(최종본4_5)7"/>
      <sheetName val="설_계7"/>
      <sheetName val="입출재고현황_(2)6"/>
      <sheetName val="6PILE__(돌출)7"/>
      <sheetName val="2_대외공문7"/>
      <sheetName val="AS포장복구_7"/>
      <sheetName val="0_0ControlSheet7"/>
      <sheetName val="0_1keyAssumption7"/>
      <sheetName val="4_내진설계6"/>
      <sheetName val="Sheet1_(2)6"/>
      <sheetName val="1_취수장6"/>
      <sheetName val="BSD_(2)6"/>
      <sheetName val="4_경비_5_영업외수지4"/>
      <sheetName val="_견적서4"/>
      <sheetName val="전차선로_물량표6"/>
      <sheetName val="노원열병합__건축공사기성내역서6"/>
      <sheetName val="_총괄표6"/>
      <sheetName val="96보완계획7_126"/>
      <sheetName val="3BL공동구_수량6"/>
      <sheetName val="실행내역서_6"/>
      <sheetName val="부대입찰_내역서6"/>
      <sheetName val="1__설계조건_2_단면가정_3__하중계산6"/>
      <sheetName val="DATA_입력란6"/>
      <sheetName val="1_설계조건6"/>
      <sheetName val="2_고용보험료산출근거6"/>
      <sheetName val="제잡비_xls6"/>
      <sheetName val="인건비_6"/>
      <sheetName val="콤보박스와_리스트박스의_연결6"/>
      <sheetName val="현장별계약현황('98_10_31)6"/>
      <sheetName val="토공(우물통,기타)_6"/>
      <sheetName val="플랜트_설치6"/>
      <sheetName val="원가계산_(2)6"/>
      <sheetName val="Eq__Mobilization6"/>
      <sheetName val="장비당단가_(1)5"/>
      <sheetName val="Sheet2_(2)5"/>
      <sheetName val="97년_추정6"/>
      <sheetName val="현장관리비_산출내역6"/>
      <sheetName val="2000년_공정표4"/>
      <sheetName val="수_량_명_세_서_-_15"/>
      <sheetName val="광통신_견적내역서14"/>
      <sheetName val="할증_4"/>
      <sheetName val="unit_44"/>
      <sheetName val="1_설계기준5"/>
      <sheetName val="별표_5"/>
      <sheetName val="2_건축5"/>
      <sheetName val="공정표_5"/>
      <sheetName val="설내역서_5"/>
      <sheetName val="프라임_강변역(4,236)4"/>
      <sheetName val="내___역4"/>
      <sheetName val="집_계_표4"/>
      <sheetName val="8_PILE__(돌출)5"/>
      <sheetName val="5_2코핑4"/>
      <sheetName val="배수공_시멘트_및_골재량_산출4"/>
      <sheetName val="7_PILE__(돌출)4"/>
      <sheetName val="P_M_별4"/>
      <sheetName val="CIP_공사5"/>
      <sheetName val="표지_(2)6"/>
      <sheetName val="수량산출서_갑지4"/>
      <sheetName val="DATA_입력부4"/>
      <sheetName val="표지_(3)6"/>
      <sheetName val="교각집계_(2)6"/>
      <sheetName val="교각토공_(2)6"/>
      <sheetName val="교각철근_(2)6"/>
      <sheetName val="외주대비_-석축6"/>
      <sheetName val="외주대비-구조물_(2)6"/>
      <sheetName val="견적표지_(3)6"/>
      <sheetName val="_HIT-&gt;HMC_견적(3900)6"/>
      <sheetName val="일__위__대__가__목__록6"/>
      <sheetName val="6__안전관리비10"/>
      <sheetName val="HRSG_SMALL072206"/>
      <sheetName val="교각토공__2_6"/>
      <sheetName val="3_공통공사대비6"/>
      <sheetName val="8_현장관리비5"/>
      <sheetName val="7_안전관리비5"/>
      <sheetName val="하도내역_(철콘)5"/>
      <sheetName val="조건표_(2)5"/>
      <sheetName val="목차_5"/>
      <sheetName val="7__현장관리비_5"/>
      <sheetName val="노무비_근거5"/>
      <sheetName val="임율_Data5"/>
      <sheetName val="2차전체변경예정_(2)5"/>
      <sheetName val="단면_(2)5"/>
      <sheetName val="토공유동표(전체_당초)5"/>
      <sheetName val="구조______4"/>
      <sheetName val="b_balju_(2)5"/>
      <sheetName val="노무비_4"/>
      <sheetName val="화재_탐지_설비4"/>
      <sheetName val="Customer_Databas4"/>
      <sheetName val="4_LINE4"/>
      <sheetName val="7_th4"/>
      <sheetName val="_갑지4"/>
      <sheetName val="4_일위대가집계4"/>
      <sheetName val="내역서_제출4"/>
      <sheetName val="A_LINE4"/>
      <sheetName val="5__현장관리비(new)_4"/>
      <sheetName val="방배동내역_(총괄)4"/>
      <sheetName val="간_지14"/>
      <sheetName val="5__현장관리비_new__4"/>
      <sheetName val="Temporary_Mooring4"/>
      <sheetName val="중기조종사_단위단가5"/>
      <sheetName val="총_원가계산4"/>
      <sheetName val="2_교량(신설)4"/>
      <sheetName val="EQUIP_LIST4"/>
      <sheetName val="일위대가_(PM)3"/>
      <sheetName val="2000_054"/>
      <sheetName val="원내역서_그대로3"/>
      <sheetName val="1_3_1절점좌표4"/>
      <sheetName val="1_1설계기준4"/>
      <sheetName val="1_본부별4"/>
      <sheetName val="기초입력_DATA4"/>
      <sheetName val="재활용_악취_먼지DUCT산출4"/>
      <sheetName val="남양시작동자105노65기1_3화1_23"/>
      <sheetName val="관음목장(제출용)자105인97_53"/>
      <sheetName val="전체내역_(2)3"/>
      <sheetName val="Hyundai_Unit_cost_xls3"/>
      <sheetName val="제출내역_(2)4"/>
      <sheetName val="TABLE_DB3"/>
      <sheetName val="쌍용_data_base3"/>
      <sheetName val="969910(_R)3"/>
      <sheetName val="1062-X방향_3"/>
      <sheetName val="5_정산서4"/>
      <sheetName val="PROJECT_BRIEF3"/>
      <sheetName val="4_장비손료4"/>
      <sheetName val="2_2_오피스텔(12~32F)4"/>
      <sheetName val="일위대가_집계표4"/>
      <sheetName val="6__안전관리비11"/>
      <sheetName val="자__재4"/>
      <sheetName val="개인별_순위표4"/>
      <sheetName val="CM_14"/>
      <sheetName val="기술부_VENDOR_LIST4"/>
      <sheetName val="단계별내역_(2)4"/>
      <sheetName val="2_2_띠장의_설계4"/>
      <sheetName val="경비_(1)3"/>
      <sheetName val="2F_회의실견적(5_14_일대)3"/>
      <sheetName val="단양_00_아파트-세부내역4"/>
      <sheetName val="VENDOR_LIST3"/>
      <sheetName val="단가_3"/>
      <sheetName val="108_수선비3"/>
      <sheetName val="①idea_pipeline3"/>
      <sheetName val="IMP_통일양식3"/>
      <sheetName val="LYS_통일양식3"/>
      <sheetName val="Xunit_(단위환산)3"/>
      <sheetName val="유통기한_프로그램3"/>
      <sheetName val="1차_내역서3"/>
      <sheetName val="설계기준_및_하중계산3"/>
      <sheetName val="5호광장_(만점)4"/>
      <sheetName val="인천국제_(만점)_(2)4"/>
      <sheetName val="전선_및_전선관3"/>
      <sheetName val="Sight_n_M_H3"/>
      <sheetName val="매출요약(월별)_-년간3"/>
      <sheetName val="Piping_Design_Data3"/>
      <sheetName val="4_&amp;_10-inch,_CO2_Combo_&amp;_Sweep3"/>
      <sheetName val="1_䷨수장3"/>
      <sheetName val="4_뀴진설Ⳅ3"/>
      <sheetName val="전䰨선로_물량표3"/>
      <sheetName val="㶀대입찰_내역서3"/>
      <sheetName val="수목데이타_3"/>
      <sheetName val="kimre_scrubber3"/>
      <sheetName val="내역서_(2)3"/>
      <sheetName val="strut_type3"/>
      <sheetName val="한성교회_신축공사(050713)_CheckList3"/>
      <sheetName val="FRP_PIPING_일위대가3"/>
      <sheetName val="9_1지하2층하부보4"/>
      <sheetName val="4_일위대가4"/>
      <sheetName val="1-1_현장정리3"/>
      <sheetName val="1-2_토공3"/>
      <sheetName val="1-3_WMM,GSB3"/>
      <sheetName val="1-4_BITUMINOUS_COURSE3"/>
      <sheetName val="1-5_BOX_CULVERTS3"/>
      <sheetName val="1-6_BRIDGE3"/>
      <sheetName val="1-7_DRAINAGE3"/>
      <sheetName val="1-8_TRAFFIC3"/>
      <sheetName val="1-9_MISCELLANEOUS3"/>
      <sheetName val="1-10_ELECTRICAL3"/>
      <sheetName val="1-12_도급외항목3"/>
      <sheetName val="4_2_1_마루높이_검토3"/>
      <sheetName val="BOX_본체3"/>
      <sheetName val="Bảng_mã_VT2"/>
      <sheetName val="중기쥰종사_단위단가3"/>
      <sheetName val="STEEL_BOX_단면설계(SEC_8)3"/>
      <sheetName val="6_이토처리시간3"/>
      <sheetName val="울진항공등화_내역서3"/>
      <sheetName val="영흥TL(UP,DOWN)_3"/>
      <sheetName val="일_위_대_가_표3"/>
      <sheetName val="PTVT_(MAU)3"/>
      <sheetName val="총괄집계_3"/>
      <sheetName val="MP_MOB3"/>
      <sheetName val="명일작업계획_(3)3"/>
      <sheetName val="내역서_(3)4"/>
      <sheetName val="산출양식_(2)4"/>
      <sheetName val="전체산출내역서갑(변경)_4"/>
      <sheetName val="A_터파기공4"/>
      <sheetName val="B_측·집4"/>
      <sheetName val="배(자·집)_(2)4"/>
      <sheetName val="2_01측·터·집4"/>
      <sheetName val="땅깍·수_(1-1)4"/>
      <sheetName val="0-52_4"/>
      <sheetName val="콘·다_(2)4"/>
      <sheetName val="기·집_(2)4"/>
      <sheetName val="콘·다_(3)4"/>
      <sheetName val="병원내역집계표_(2)4"/>
      <sheetName val="실행총괄_4"/>
      <sheetName val="[IL-3_XLSY갑지4"/>
      <sheetName val="4_일위대가목차4"/>
      <sheetName val="내역_ver1_04"/>
      <sheetName val="2000,9월_일위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변압기_및_발전기_용량3"/>
      <sheetName val="조도계산서_(도서)3"/>
      <sheetName val="빌딩_안내3"/>
      <sheetName val="CABLE_(2)3"/>
      <sheetName val="G_R300경비3"/>
      <sheetName val="단가대비표_(3)3"/>
      <sheetName val="기성내역서(을)_(2)3"/>
      <sheetName val="1단계_(2)3"/>
      <sheetName val="2_1__노무비_평균단가산출3"/>
      <sheetName val="3_공사비(07년노임단가)3"/>
      <sheetName val="3_공사비(단가조사표)3"/>
      <sheetName val="3_공사비(물량산출표)3"/>
      <sheetName val="3_공사비(일위대가표목록)3"/>
      <sheetName val="3_공사비(일위대가표)3"/>
      <sheetName val="TRE_TABLE3"/>
      <sheetName val="Requirement(Work_Crew)3"/>
      <sheetName val="진입도로B_(2)3"/>
      <sheetName val="2_냉난방설비공사3"/>
      <sheetName val="7_자동제어공사3"/>
      <sheetName val="중강당_내역3"/>
      <sheetName val="기초자료입력및_K치_확인3"/>
      <sheetName val="실행내역_3"/>
      <sheetName val="자재_단가_비교표(견적)3"/>
      <sheetName val="자재_단가_비교표3"/>
      <sheetName val="Bid_Summary3"/>
      <sheetName val="이동시_예상비용3"/>
      <sheetName val="Seg_1DE비용3"/>
      <sheetName val="Transit_비용_감가상각미포함3"/>
      <sheetName val="세골재__T2_변경_현황3"/>
      <sheetName val="전화공사_공량_및_집계표3"/>
      <sheetName val="참조_(2)3"/>
      <sheetName val="6__직접경비3"/>
      <sheetName val="대가_(보완)3"/>
      <sheetName val="3_자재비(총괄)3"/>
      <sheetName val="제조_경영3"/>
      <sheetName val="4_전기3"/>
      <sheetName val="노_무_비3"/>
      <sheetName val="미납품_현황3"/>
      <sheetName val="신설개소별_총집계표(동해-배전)3"/>
      <sheetName val="용선_C_L3"/>
      <sheetName val="전_체3"/>
      <sheetName val="흙막이B_(오산운암)3"/>
      <sheetName val="타이로드_흙막이3"/>
      <sheetName val="타이로드_흙막이(근입장2_5M)3"/>
      <sheetName val="타이로드(근입장2_5M)3"/>
      <sheetName val="pile_항타3"/>
      <sheetName val="pile_항타(디젤)3"/>
      <sheetName val="pile_항타_A3"/>
      <sheetName val="pile_항타_B3"/>
      <sheetName val="pile_항타_C3"/>
      <sheetName val="pile_인발3"/>
      <sheetName val="pile_인발_A3"/>
      <sheetName val="pile_인발_B3"/>
      <sheetName val="pile_인발_C3"/>
      <sheetName val="20TON_TRAILER3"/>
      <sheetName val="토류판_(2)3"/>
      <sheetName val="SHEET_PILE단가3"/>
      <sheetName val="함열량_db2"/>
      <sheetName val="10_경제성분석2"/>
      <sheetName val="단가_및_재료비3"/>
      <sheetName val="기계_도급내역서2"/>
      <sheetName val="-15_02"/>
      <sheetName val="고객사_관리_코드3"/>
      <sheetName val="사__업__비__수__지__예__산__서2"/>
      <sheetName val="Div26_-_Elect2"/>
      <sheetName val="2_1외주3"/>
      <sheetName val="2_3노무3"/>
      <sheetName val="2_4자재3"/>
      <sheetName val="2_2장비3"/>
      <sheetName val="2_5경비3"/>
      <sheetName val="2_6수목대3"/>
      <sheetName val="3련_BOX3"/>
      <sheetName val="모선자재_집계표2"/>
      <sheetName val="재료의_할증2"/>
      <sheetName val="내역서_2"/>
      <sheetName val="공내역_및_견적조건2"/>
      <sheetName val="2_12"/>
      <sheetName val="Khoi_luong2"/>
      <sheetName val="Fr_Revit2"/>
      <sheetName val="NSA_Summary2"/>
      <sheetName val="DonGia_chetao2"/>
      <sheetName val="DonGia_VatTuLK2"/>
      <sheetName val="표__지2"/>
      <sheetName val="D1_2_COF모듈자재_입출재고_(B급)2"/>
      <sheetName val="cong_thuc_tinh_chi_tiet2"/>
      <sheetName val="Phieu_trinh_ky_cấu_tháp"/>
      <sheetName val="Phieu_trinh_ky_VTP"/>
      <sheetName val="KS-VL_rời"/>
      <sheetName val="Tai_san"/>
      <sheetName val="Check_dong_tien"/>
      <sheetName val="Chi_phí_SDTS"/>
      <sheetName val="Check_COST"/>
      <sheetName val="DATA_HD"/>
      <sheetName val="Tong_hop_1TM"/>
      <sheetName val="Tong_hop"/>
      <sheetName val="NS_Lán_trại"/>
      <sheetName val="Check_cong_no_NC"/>
      <sheetName val="Gia_VLNCMTC"/>
      <sheetName val="DI-ESTI"/>
      <sheetName val="01. DATA"/>
      <sheetName val="Bang gia 2011.10.12"/>
      <sheetName val="[후다_x0001_ _x0010__x0000__x0003_ _x0010__x0000__x0001__x0000__x0010__x0000__x0001_ _x0010__x0000__x0003_"/>
      <sheetName val="3BL공동구"/>
      <sheetName val="Thống kê"/>
      <sheetName val="Sikje_in"/>
      <sheetName val="샌딩_에폭시_도장"/>
      <sheetName val="외주대비_ᨀ晙ԯ"/>
      <sheetName val="연장및면적(좌측)"/>
      <sheetName val="유통간부"/>
      <sheetName val="장기"/>
      <sheetName val="업체별기성"/>
      <sheetName val="J"/>
      <sheetName val="설계카드"/>
      <sheetName val="공사설명서"/>
      <sheetName val="공사계획서"/>
      <sheetName val="수정계획3"/>
      <sheetName val="시작"/>
      <sheetName val="받을어음"/>
      <sheetName val="유가증권"/>
      <sheetName val="대손상각"/>
      <sheetName val="HS"/>
      <sheetName val="Sikje_in_x0005_"/>
      <sheetName val="CԀ"/>
      <sheetName val="Tai khoan"/>
      <sheetName val="청_구1"/>
      <sheetName val="7_전산해석결과1"/>
      <sheetName val="4_하중1"/>
      <sheetName val="chi_tiet1"/>
      <sheetName val="PPC_Summary1"/>
      <sheetName val="Summary_VO_No_3"/>
      <sheetName val="VO_No_3_1"/>
      <sheetName val="VO_No_3_2"/>
      <sheetName val="VO_No_3_3"/>
      <sheetName val="VO_No_3_4"/>
      <sheetName val="VO_No_3_5"/>
      <sheetName val="VO_No_3_6"/>
      <sheetName val="VO_No_3_7"/>
      <sheetName val="VO_No_3_8"/>
      <sheetName val="기존단가_(2)1"/>
      <sheetName val="외주대비_-석축_x"/>
      <sheetName val="_IL-3_XLSY갑지4"/>
      <sheetName val="97_사업추정(WEKI)"/>
      <sheetName val="KET_CAU-_MJV2"/>
      <sheetName val="Ví_dụ"/>
      <sheetName val="Phan_lap_dat"/>
      <sheetName val="Lắp_Ráp"/>
      <sheetName val="SCOPE_OF_WORK"/>
      <sheetName val="대3류_"/>
      <sheetName val="BEND_LOSS"/>
      <sheetName val="신평리_권리자명부"/>
      <sheetName val="_ｹ-ﾌﾞﾙ"/>
      <sheetName val="Sàn_T1"/>
      <sheetName val="Lỗ_thông_gió"/>
      <sheetName val="5.6 NTKL ĐHKK "/>
      <sheetName val="5.12 NTKL PCCC"/>
      <sheetName val="ThongSo"/>
      <sheetName val="내역(가지)"/>
      <sheetName val="토공 total"/>
      <sheetName val="콘센트신설"/>
      <sheetName val="태안9)3-2)원내역"/>
      <sheetName val="수완하도"/>
      <sheetName val="김포내역"/>
      <sheetName val="TRAY 헹거산출"/>
      <sheetName val="Basic"/>
      <sheetName val="info"/>
      <sheetName val="금액"/>
      <sheetName val="인적사항"/>
      <sheetName val="투찰추정"/>
      <sheetName val="배수내역(총수량)"/>
      <sheetName val="차선"/>
      <sheetName val="차조서"/>
      <sheetName val="참조자료"/>
      <sheetName val="맨홀"/>
      <sheetName val="JJ"/>
      <sheetName val="Bang TH"/>
      <sheetName val="Shelves"/>
      <sheetName val="L형옹벽(key)"/>
      <sheetName val="납부서"/>
      <sheetName val="Index"/>
      <sheetName val="샌딩_에폭시_도장1"/>
      <sheetName val="외주대비_ᨀ晙ԯ1"/>
      <sheetName val="[후다___"/>
      <sheetName val="Thống_kê"/>
      <sheetName val="3_단가산출서"/>
      <sheetName val="4_단가산출기초"/>
      <sheetName val="H__MECHANICAL"/>
      <sheetName val="J__FIRE_FIGHTING"/>
      <sheetName val="PIPING"/>
      <sheetName val="동업계매출속보"/>
      <sheetName val="일위대가(통신)"/>
      <sheetName val="GI-LIST"/>
      <sheetName val="중기사용료 (2)"/>
      <sheetName val="목창호"/>
      <sheetName val="예산조서"/>
      <sheetName val="99 조정금액"/>
      <sheetName val="주요재료비(원본)"/>
      <sheetName val="총물량"/>
      <sheetName val="投标材料清单 "/>
      <sheetName val="토공집계표"/>
      <sheetName val="ጳ_x0000__x0000_Ⴔጳ_x0000__x0000_Lጴ_x0000__x0000_ ጵ_x0000__x0000_ ጶ_x0000__x0000_ఀጷ_x0000__x0000_ ጸ_x0000_"/>
      <sheetName val="ጷ_x0000__x0000_Ⴔጸ_x0000__x0000_Lጿ_x0000__x0000_Rጿ_x0000__x0000_Sጊ_x0000__x0000_Lጊ_x0000__x0000_2ጱ"/>
      <sheetName val="ጳ_x0000__x0000_Ⴔጳ_x0000__x0000_Lጴ_x0000__x0000__ጵ_x0000__x0000__ጶ_x0000__x0000_ఀጷ_x0000__x0000__ጸ_x0000_"/>
      <sheetName val="ጳ_x0000__x0000_Ⴔጳ_x0000__x0000_Lጴ_x0000__x0000_Rጳ_x0000__x0000_Sጳ_x0000__x0000_Lጴ_x0000__x0000_2ጵ"/>
      <sheetName val="ጳ_x0000__x0000_Ⴔጴ_x0000__x0000_Lጳ_x0000__x0000_0ጳ_x0000__x0000_Șጴ_x0000__x0000_Șጵ_x0000__x0000_"/>
      <sheetName val="ጱ_x0000__x0000_Ⴔጲ_x0000__x0000_Lፍ_x0000__x0000_uጳ_x0000__x0000_mጳ_x0000__x0000_Dጴ_x0000__x0000_bጳ_x0000_"/>
      <sheetName val="ጊ_x0000__x0000_Ⴔጱ_x0000__x0000_Lጲ_x0000__x0000_.ድ_x0000__x0000_nጳ_x0000__x0000_lጳ_x0000__x0000_eጴ"/>
      <sheetName val="ጵ_x0000__x0000_Ⴔጶ_x0000__x0000_Lጷ_x0000__x0000_.ጸ_x0000__x0000_yጿ_x0000__x0000_uጿ_x0000__x0000_iጊ_x0000_"/>
      <sheetName val="ጊ_x0000__x0000_Ⴔጱ_x0000__x0000_Lጲ_x0000__x0000_-ድ_x0000__x0000_Lጳ_x0000__x0000_(ጳ_x0000__x0000_"/>
      <sheetName val="ጿ_x0000__x0000_Ⴔጿ_x0000__x0000_Lጊ_x0000__x0000_ېጱ_x0000__x0000_ ጲ_x0000__x0000_೵ድ_x0000__x0000_Ⴔጳ_x0000_"/>
      <sheetName val="ጊ_x0000__x0000_Ⴔጊ_x0000__x0000_Lጱ_x0000__x0000_᳴ጲ_x0000__x0000_ ድ_x0000__x0000_ᰕጳ_x0000__x0000_װጳ"/>
      <sheetName val="ጸ_x0000__x0000_Ⴔጿ_x0000__x0000_Lጿ_x0000__x0000_qጊ_x0000__x0000_oጊ_x0000__x0000_iጱ_x0000__x0000_iጲ_x0000_"/>
      <sheetName val="ጳ_x0000__x0000_Ⴔጴ_x0000__x0000_Lጳ_x0000__x0000__ጳ_x0000__x0000_nጴ_x0000__x0000_lጵ_x0000__x0000_eጶ"/>
      <sheetName val="ጿ_x0000__x0000_Ⴔጿ_x0000__x0000_Lጊ_x0000__x0000__ጊ_x0000__x0000_yጱ_x0000__x0000_uጲ_x0000__x0000_iድ_x0000_"/>
      <sheetName val="ፍ_x0000__x0000_Ⴔጳ_x0000__x0000_Lጳ_x0000__x0000_Nጴ_x0000__x0000_(ጳ_x0000__x0000_ᖥጳ_x0000__x0000_)"/>
      <sheetName val="ጿ_x0000__x0000_Ⴔጿ_x0000__x0000_Lጊ_x0000__x0000_Cጱ_x0000__x0000_4ጲ_x0000__x0000_Ĥፍ_x0000__x0000_"/>
      <sheetName val="ጳ_x0000__x0000_Ⴔጳ_x0000__x0000_Lጴ_x0000__x0000_෠ጳ_x0000__x0000_ೠጳ_x0000__x0000_2ጴ_x0000__x0000_Pጵ"/>
      <sheetName val="ጶ_x0000__x0000_Ⴔጷ_x0000__x0000_Lጸ_x0000__x0000_ ጿ_x0000__x0000_ ጿ_x0000__x0000_ ጊ_x0000__x0000_"/>
      <sheetName val="ጳ_x0000__x0000_Ⴔጴ_x0000__x0000_Lጳ_x0000__x0000_ބጳ_x0000__x0000_کጴ_x0000__x0000_ឌጵ_x0000__x0000_"/>
      <sheetName val="ጊ_x0000__x0000_Ⴔጊ_x0000__x0000_Lጱ_x0000__x0000_ބጲ_x0000__x0000_کድ_x0000__x0000_ឌጳ_x0000__x0000_"/>
      <sheetName val="ጳ_x0000__x0000_Ⴔጳ_x0000__x0000_Lጴ_x0000__x0000_᝼ጵ_x0000__x0000_᳀ጶ_x0000__x0000_,ጷ_x0000__x0000_)"/>
      <sheetName val="ጿ_x0000__x0000_Ⴔጊ_x0000__x0000_Lጱ_x0000__x0000_Șጲ_x0000__x0000_ᩘድ_x0000__x0000_ ጳ_x0000__x0000_ ጳ_x0000_"/>
      <sheetName val="ድ_x0000__x0000_Ⴔጳ_x0000__x0000_Lጳ_x0000__x0000_.ጴ_x0000__x0000_ഀጳ_x0000__x0000_nጳ_x0000__x0000_ "/>
      <sheetName val="ጴ_x0000__x0000_Ⴔጵ_x0000__x0000_Lጶ_x0000__x0000__ጷ_x0000__x0000_ഀጸ_x0000__x0000_nጿ_x0000__x0000_ "/>
      <sheetName val="ጳ_x0000__x0000_Ⴔጴ_x0000__x0000_Lጵ_x0000__x0000_.ጶ_x0000__x0000_ᔼጷ_x0000__x0000_1ጸ_x0000__x0000_2ጿ_x0000_"/>
      <sheetName val="ጲ_x0000__x0000_Ⴔድ_x0000__x0000_Lጳ_x0000__x0000_Rጳ_x0000__x0000_aጴ_x0000__x0000_lጳ_x0000__x0000_oጳ"/>
      <sheetName val="ጊ_x0000__x0000_Ⴔጱ_x0000__x0000_Lጲ_x0000__x0000_Rድ_x0000__x0000_Dጳ_x0000__x0000_(ጳ_x0000__x0000_๘ጴ"/>
      <sheetName val="ጴ_x0000__x0000_Ⴔጵ_x0000__x0000_Lጶ_x0000__x0000_֑ጷ_x0000__x0000_0ጸ_x0000__x0000_1ጿ_x0000__x0000_0ጿ"/>
      <sheetName val="ጸ_x0000__x0000_Ⴔጿ_x0000__x0000_Lጿ_x0000__x0000_Ƞጊ_x0000__x0000_Eጱ_x0000__x0000_Rጲ_x0000__x0000_Sፍ"/>
      <sheetName val="ጵ_x0000__x0000_Ⴔጶ_x0000__x0000_Lጷ_x0000__x0000_-ጸ_x0000__x0000_Oጿ_x0000__x0000_Uጿ_x0000__x0000_Rጊ_x0000_"/>
      <sheetName val="ጳ_x0000__x0000_Ⴔጴ_x0000__x0000_Lጵ_x0000__x0000_-ጶ_x0000__x0000_Eጷ_x0000__x0000_Tጸ_x0000__x0000_Aጿ"/>
      <sheetName val="ጸ_x0000__x0000_Ⴔጿ_x0000__x0000_Lጿ_x0000__x0000_.ጊ_x0000__x0000_ ጱ_x0000__x0000_ݴጲ_x0000__x0000_"/>
      <sheetName val="ጱ_x0000__x0000_Ⴔጲ_x0000__x0000_Lድ_x0000__x0000_ࣼጳ_x0000__x0000_൬ጳ_x0000__x0000_(ጴ_x0000__x0000_"/>
      <sheetName val="ጴ_x0000__x0000_Ⴔጳ_x0000__x0000_Lጳ_x0000__x0000_Rጴ_x0000__x0000_Sጵ_x0000__x0000_Lጶ_x0000__x0000_2ጷ_x0000_"/>
      <sheetName val="ጿ_x0000__x0000_Ⴔጿ_x0000__x0000_Lጊ_x0000__x0000_uጱ_x0000__x0000_mጲ_x0000__x0000_Dድ_x0000__x0000_bጳ_x0000_"/>
      <sheetName val="ጴ_x0000__x0000_Ⴔጳ_x0000__x0000_Lጳ_x0000__x0000__ጴ_x0000__x0000_nጵ_x0000__x0000_lጶ_x0000__x0000_eጷ_x0000_"/>
      <sheetName val="ጶ_x0000__x0000_Ⴔጷ_x0000__x0000_Lጸ_x0000__x0000_ېጿ_x0000__x0000__ጿ_x0000__x0000_೵ጊ_x0000__x0000_Ⴔጱ_x0000_"/>
      <sheetName val="ጳ_x0000__x0000_Ⴔጳ_x0000__x0000_Lጴ_x0000__x0000__ጳ_x0000__x0000_ഀጳ_x0000__x0000_nጴ_x0000__x0000__"/>
      <sheetName val="ጿ_x0000__x0000_Ⴔጊ_x0000__x0000_Lጊ_x0000__x0000__ጱ_x0000__x0000_ഀጲ_x0000__x0000_nድ_x0000__x0000__"/>
      <sheetName val="ጵ_x0000__x0000_Ⴔጶ_x0000__x0000_Lጷ_x0000__x0000_qጸ_x0000__x0000_oጿ_x0000__x0000_iጿ_x0000__x0000_iጊ_x0000_"/>
      <sheetName val="ጲ_x0000__x0000_Ⴔድ_x0000__x0000_Lጳ_x0000__x0000_᳴ጳ_x0000__x0000__ጴ_x0000__x0000_ᰕጳ_x0000__x0000_װጳ"/>
      <sheetName val="ጶ_x0000__x0000_Ⴔጷ_x0000__x0000_Lጸ_x0000__x0000__ጿ_x0000__x0000__ጿ_x0000__x0000__ጊ_x0000__x0000_"/>
      <sheetName val="ጱ_x0000__x0000_Ⴔጲ_x0000__x0000_Lድ_x0000__x0000_᝼ጳ_x0000__x0000_᳀ጳ_x0000__x0000_,ጴ_x0000__x0000_)"/>
      <sheetName val="ጷ_x0000__x0000_Ⴔጸ_x0000__x0000_Lጿ_x0000__x0000_Șጿ_x0000__x0000_ᩘጊ_x0000__x0000__ጱ_x0000__x0000__ጲ_x0000_"/>
      <sheetName val="ድ_x0000__x0000_Ⴔጳ_x0000__x0000_Lጳ_x0000__x0000_ᰘጴ_x0000__x0000_ࠄጳ_x0000__x0000_ഈጳ_x0000__x0000_Ṅጴ"/>
      <sheetName val="ጲ_x0000__x0000_Ⴔድ_x0000__x0000_Lጳ_x0000__x0000__ጳ_x0000__x0000_nጴ_x0000__x0000_lጳ_x0000__x0000_eጳ_x0000_"/>
      <sheetName val="ጳ_x0000__x0000_Ⴔጳ_x0000__x0000_Lጴ_x0000__x0000_᳴ጵ_x0000__x0000__ጶ_x0000__x0000_ᰕጷ_x0000__x0000_װጸ_x0000_"/>
      <sheetName val="ጊ_x0000__x0000_Ⴔጱ_x0000__x0000_Lጲ_x0000__x0000_ࠑድ_x0000__x0000_°ጳ_x0000__x0000_2ጳ_x0000__x0000_0"/>
      <sheetName val="ጿ_x0000__x0000_Ⴔጊ_x0000__x0000_Lጱ_x0000__x0000_ᙜጲ_x0000__x0000_෨ድ_x0000__x0000_Dጳ_x0000__x0000_°ጳ"/>
      <sheetName val="ጿ_x0000__x0000_Ⴔጊ_x0000__x0000_Lጱ_x0000__x0000_Rጲ_x0000__x0000_Cድ_x0000__x0000_Rጳ_x0000__x0000_"/>
      <sheetName val="ጴ_x0000__x0000_Ⴔጳ_x0000__x0000_Lጳ_x0000__x0000_iጴ_x0000__x0000_ ጵ_x0000__x0000_eጶ_x0000__x0000_e"/>
      <sheetName val="ጵ_x0000__x0000_Ⴔጶ_x0000__x0000_Lጷ_x0000__x0000_ᝥጸ_x0000__x0000_Uጿ_x0000__x0000_Oጿ_x0000__x0000_ "/>
      <sheetName val="ጳ_x0000__x0000_Ⴔጴ_x0000__x0000_Lጵ_x0000__x0000_֑ጶ_x0000__x0000_ ጷ_x0000__x0000_-ጸ_x0000__x0000_׭"/>
      <sheetName val="ጳ_x0000__x0000_Ⴔጳ_x0000__x0000_Lጴ_x0000__x0000_಴ጵ_x0000__x0000_׭ጶ_x0000__x0000_᳀ጷ_x0000__x0000_"/>
      <sheetName val="ጴ_x0000__x0000_Ⴔጵ_x0000__x0000_Lጶ_x0000__x0000_ඕጷ_x0000__x0000_ఐጸ_x0000__x0000_սጿ_x0000__x0000_"/>
      <sheetName val="ጲ_x0000__x0000_Ⴔድ_x0000__x0000_Lጳ_x0000__x0000_.ጳ_x0000__x0000_᪅ጴ_x0000__x0000_Șጳ_x0000__x0000_᧝ጳ"/>
      <sheetName val="ጸ_x0000__x0000_Ⴔጿ_x0000__x0000_Lጿ_x0000__x0000_.ጊ_x0000__x0000_᪅ጊ_x0000__x0000_ႜጱ_x0000__x0000_"/>
      <sheetName val="ጴ_x0000__x0000_Ⴔጵ_x0000__x0000_Lጶ_x0000__x0000_.ጷ_x0000__x0000_ᅸጸ_x0000__x0000_Ꮙጿ_x0000__x0000_°ጿ"/>
      <sheetName val="ጶ_x0000__x0000_Ⴔጷ_x0000__x0000_Lጸ_x0000__x0000_.ጿ_x0000__x0000_(ጿ_x0000__x0000_ᅸጊ_x0000__x0000_)"/>
      <sheetName val="ጳ_x0000__x0000_Ⴔጴ_x0000__x0000_Lጴ_x0000__x0000_.ፊ_x0000__x0000_(ጵ_x0000__x0000_ఀፋ_x0000__x0000_)"/>
      <sheetName val="ጊ_x0000__x0000_Ⴔጱ_x0000__x0000_Lጲ_x0000__x0000_ഈድ_x0000__x0000_ᠥጳ_x0000__x0000_๘ጳ_x0000__x0000_"/>
      <sheetName val="ጊ_x0000__x0000_Ⴔጱ_x0000__x0000_Lጲ_x0000__x0000_Tድ_x0000__x0000_(ጳ_x0000__x0000_Eጳ_x0000__x0000_"/>
      <sheetName val="ጱ_x0000__x0000_Ⴔጲ_x0000__x0000_Lድ_x0000__x0000_ެጳ_x0000__x0000_ ጳ_x0000__x0000_(ጴ_x0000__x0000_"/>
      <sheetName val="ጷ_x0000__x0000_Ⴔጸ_x0000__x0000_Lጿ_x0000__x0000_೨ጿ_x0000__x0000_Tጊ_x0000__x0000_ಽጊ_x0000__x0000_"/>
      <sheetName val="ጿ_x0000__x0000_Ⴔጿ_x0000__x0000_Lጊ_x0000__x0000_ᙔጱ_x0000__x0000_೵ጲ_x0000__x0000_ ድ_x0000__x0000_"/>
      <sheetName val="ጴ_x0000__x0000_Ⴔጳ_x0000__x0000_Lጳ_x0000__x0000_ᆠጴ_x0000__x0000_Aጵ_x0000__x0000_Iጶ_x0000__x0000_"/>
      <sheetName val="ድ_x0000__x0000_Ⴔጳ_x0000__x0000_Lጳ_x0000__x0000_಴ጴ_x0000__x0000_׭ጳ_x0000__x0000_᳀ጳ_x0000__x0000_"/>
      <sheetName val="ጱ_x0000__x0000_Ⴔጲ_x0000__x0000_Lድ_x0000__x0000_ಜጳ_x0000__x0000_(ጳ_x0000__x0000_ ጴ_x0000__x0000_"/>
      <sheetName val="ጷ_x0000__x0000_Ⴔጸ_x0000__x0000_Lጿ_x0000__x0000_ݸጿ_x0000__x0000_ၬጊ_x0000__x0000_2ጊ_x0000__x0000_ರጱ"/>
      <sheetName val="ጵ_x0000__x0000_Ⴔጶ_x0000__x0000_Lጷ_x0000__x0000__ጸ_x0000__x0000_᪅ጿ_x0000__x0000_Șጿ_x0000__x0000_᧝ጊ"/>
      <sheetName val="ጳ_x0000__x0000_Ⴔጴ_x0000__x0000_Lጳ_x0000__x0000__ጳ_x0000__x0000_᪅ጴ_x0000__x0000_ႜጵ_x0000__x0000_"/>
      <sheetName val="ጳ_x0000__x0000_Ⴔጳ_x0000__x0000_Lጴ_x0000__x0000_ࣼጳ_x0000__x0000_൬ጳ_x0000__x0000_(ጴ_x0000__x0000_"/>
      <sheetName val="ጳ_x0000__x0000_Ⴔጴ_x0000__x0000_Lጳ_x0000__x0000_Rጳ_x0000__x0000_Sጴ_x0000__x0000_Lጵ_x0000__x0000_2ጶ_x0000_"/>
      <sheetName val="ጿ_x0000__x0000_Ⴔጿ_x0000__x0000_Lጊ_x0000__x0000_నጊ_x0000__x0000_ಽጱ_x0000__x0000_(ጲ_x0000__x0000_"/>
      <sheetName val="ጿ_x0000__x0000_Ⴔጊ_x0000__x0000_Lጊ_x0000__x0000_೵ጱ_x0000__x0000_(ጲ_x0000__x0000_ዹድ_x0000__x0000_"/>
      <sheetName val="ጳ_x0000__x0000_Ⴔጳ_x0000__x0000_Lጴ_x0000__x0000__ጳ_x0000__x0000_Eጳ_x0000__x0000_Ꮜጴ_x0000__x0000_"/>
      <sheetName val="ጷ_x0000__x0000_Ⴔጸ_x0000__x0000_Lጿ_x0000__x0000__ጿ_x0000__x0000_ᔼጊ_x0000__x0000_1ጱ_x0000__x0000_2ጲ_x0000_"/>
      <sheetName val="ጳ_x0000__x0000_Ⴔጳ_x0000__x0000_Lጴ_x0000__x0000_Ƞጴ_x0000__x0000_Eፊ_x0000__x0000_Rጵ_x0000__x0000_Sፋ"/>
      <sheetName val="ጸ_x0000__x0000_Ⴔጿ_x0000__x0000_Lጿ_x0000__x0000_ݴጊ_x0000__x0000_෼ጱ_x0000__x0000_.ጲ_x0000__x0000_"/>
      <sheetName val="ድ_x0000__x0000_Ⴔጳ_x0000__x0000_Lጳ_x0000__x0000_0ጴ_x0000__x0000_ ጳ_x0000__x0000_Iጳ_x0000__x0000_"/>
      <sheetName val="ጊ_x0000__x0000_Ⴔጱ_x0000__x0000_Lጲ_x0000__x0000_ಜድ_x0000__x0000_(ጳ_x0000__x0000__ጳ_x0000__x0000_"/>
      <sheetName val="ጿ_x0000__x0000_Ⴔጊ_x0000__x0000_Lጱ_x0000__x0000_rጲ_x0000__x0000_(ድ_x0000__x0000_tጳ_x0000__x0000_rጳ"/>
      <sheetName val="ጴ_x0000__x0000_Ⴔጵ_x0000__x0000_Lጶ_x0000__x0000_᚝ጷ_x0000__x0000_Ոጸ_x0000__x0000_)ጿ_x0000__x0000_"/>
      <sheetName val="ጸ_x0000__x0000_Ⴔጿ_x0000__x0000_Lጿ_x0000__x0000_iጊ_x0000__x0000_ ጱ_x0000__x0000_uጲ_x0000__x0000_r"/>
      <sheetName val="ጊ후다내역.XLS]0_0ControlSheet3"/>
      <sheetName val="ጳ_x0000__x0000_Ⴔጴ_x0000__x0000_Lጳ_x0000__x0000_᳴ጳ_x0000__x0000__ጴ_x0000__x0000_ᰕጵ_x0000__x0000_װጶ_x0000_"/>
      <sheetName val="ጴ_x0000__x0000_Ⴔጳ_x0000__x0000_Lጳ_x0000__x0000_֑ጴ_x0000__x0000__ጵ_x0000__x0000_-ጶ_x0000__x0000_׭"/>
      <sheetName val="ጳ_x0000__x0000_Ⴔጳ_x0000__x0000_Lጴ_x0000__x0000_ᙜጵ_x0000__x0000_෨ጶ_x0000__x0000_Dጷ_x0000__x0000_°ጸ"/>
      <sheetName val="ጿ_x0000__x0000_ゴጊ_x0000__x0000_Lዷ_x0000__x0000_R፞_x0000__x0000_I፟_x0000__x0000_G፠_x0000__x0000_ጀ፠"/>
      <sheetName val="ጶ_x0000__x0000_Ⴔጷ_x0000__x0000_Lጸ_x0000__x0000__ጿ_x0000__x0000_ഀጿ_x0000__x0000_nጊ_x0000__x0000__ጱ"/>
      <sheetName val="ጵ_x0000__x0000_Ⴔጶ_x0000__x0000_Lጷ_x0000__x0000__ጸ_x0000__x0000_ഀጿ_x0000__x0000_nጿ_x0000__x0000__ጊ"/>
      <sheetName val="ጳ_x0000__x0000_Ⴔጴ_x0000__x0000_Lጵ_x0000__x0000__ጶ_x0000__x0000_Eጷ_x0000__x0000_Ꮜጸ_x0000__x0000_"/>
      <sheetName val="ጱ_x0000__x0000_Ⴔጲ_x0000__x0000_Lድ_x0000__x0000__ጳ_x0000__x0000__ጳ_x0000__x0000__ጴ_x0000__x0000_1"/>
      <sheetName val="ድ_x0000__x0000_Ⴔጳ_x0000__x0000_Lጳ_x0000__x0000_᝼ጴ_x0000__x0000_᳀ጳ_x0000__x0000_,ጳ_x0000__x0000_)ጴ"/>
      <sheetName val="ጶ_x0000__x0000_Ⴔጷ_x0000__x0000_Lጸ_x0000__x0000_-ጿ_x0000__x0000_Oጿ_x0000__x0000_Uጊ_x0000__x0000_Rፕ_x0000_"/>
      <sheetName val="ጿ_x0000__x0000_Ⴔጿ_x0000__x0000_Lጊ_x0000__x0000_-ጱ_x0000__x0000_Eጲ_x0000__x0000_Tድ_x0000__x0000_Aጳ"/>
      <sheetName val="ጷ_x0000__x0000_Ⴔጸ_x0000__x0000_Lጿ_x0000__x0000__ጿ_x0000__x0000__ጊ_x0000__x0000_ݴጱ_x0000__x0000_"/>
      <sheetName val="ጲ_x0000__x0000_Ⴔድ_x0000__x0000_Lጳ_x0000__x0000_ᝥጳ_x0000__x0000_Uጴ_x0000__x0000_Oጳ_x0000__x0000__"/>
      <sheetName val="ፘ_x0000__x0000_Ⴔፘ_x0000__x0000_Lፙ_x0000__x0000_Rፘ_x0000__x0000_Cፘ_x0000__x0000_Rፙ_x0000__x0000_"/>
      <sheetName val="፝_x0000__x0000_Ⴔጿ_x0000__x0000_Lጿ_x0000__x0000_iጊ_x0000__x0000__ዷ_x0000__x0000_e፞_x0000__x0000_e"/>
      <sheetName val="፡_x0000__x0000_Ⴔ፠_x0000__x0000_L፠_x0000__x0000_ࣼ፡_x0000__x0000_൬።_x0000__x0000_(፣_x0000__x0000_"/>
      <sheetName val="፠_x0000__x0000_Ⴔ፡_x0000__x0000_L።_x0000__x0000_R፣_x0000__x0000_S፤_x0000__x0000_Lጿ_x0000__x0000_2ጿ_x0000_"/>
      <sheetName val="ጊ_x0000__x0000_Ⴔጊ_x0000__x0000_Lጊ_x0000__x0000_నጊ_x0000__x0000_ಽጊ_x0000__x0000_(፥_x0000__x0000_"/>
      <sheetName val="፥_x0000__x0000_Ⴔ፦_x0000__x0000_L፥_x0000__x0000__ጊ_x0000__x0000_Eጊ_x0000__x0000_Ꮜጊ_x0000__x0000_"/>
      <sheetName val="ጲ_x0000__x0000_Ⴔድ_x0000__x0000_Lጳ_x0000__x0000_Iጳ_x0000__x0000__ጴ_x0000__x0000_Yጳ_x0000__x0000_"/>
      <sheetName val="ጳ_x0000__x0000_Ⴔጳ_x0000__x0000_Lጴ_x0000__x0000__ጳ_x0000__x0000_᪅ጳ_x0000__x0000_ᕴጴ_x0000__x0000_"/>
      <sheetName val="Dầm 1"/>
      <sheetName val="Unit Rate(non print)"/>
      <sheetName val="0"/>
      <sheetName val="Cọc nhồi"/>
      <sheetName val="MTL(AG)"/>
      <sheetName val="Notes"/>
      <sheetName val="01__DATA"/>
      <sheetName val="토공_total"/>
      <sheetName val="TRAY_헹거산출"/>
      <sheetName val="_후다_x0001_ _x0010__x0000__x0003"/>
      <sheetName val="5.NKTC"/>
      <sheetName val="4.BBNT-LĐ"/>
      <sheetName val="tra_vat_lieu"/>
      <sheetName val="ptvt"/>
      <sheetName val="[후다_x0001_ _x0010_"/>
      <sheetName val="ጳ"/>
      <sheetName val="ጷ"/>
      <sheetName val="ጱ"/>
      <sheetName val="ጊ"/>
      <sheetName val="ጵ"/>
      <sheetName val="ጿ"/>
      <sheetName val="ጸ"/>
      <sheetName val="ፍ"/>
      <sheetName val="ጶ"/>
      <sheetName val="ድ"/>
      <sheetName val="ጴ"/>
      <sheetName val="ጲ"/>
      <sheetName val="ፘ"/>
      <sheetName val="፝"/>
      <sheetName val="፡"/>
      <sheetName val="፠"/>
      <sheetName val="፥"/>
      <sheetName val="_후다_x0001_ _x0010_"/>
      <sheetName val="Goc CC"/>
      <sheetName val="자재비"/>
      <sheetName val="Tai_khoan"/>
      <sheetName val="중기사용료_(2)"/>
      <sheetName val="99_조정금액"/>
      <sheetName val="BTRA"/>
      <sheetName val="Gtvl"/>
      <sheetName val="Thkp"/>
      <sheetName val="Gia_THKP"/>
      <sheetName val="GiaTH_PT2"/>
      <sheetName val="Sàn tầng 01 ( old )"/>
      <sheetName val="Gia thanh chuoi su"/>
      <sheetName val="Tiep dia"/>
      <sheetName val="Don gia vung III-Can Tho"/>
      <sheetName val="TH MEP"/>
      <sheetName val="GAEYO"/>
      <sheetName val=" DATA"/>
      <sheetName val="0.Bìa"/>
      <sheetName val="1.Mục lục"/>
      <sheetName val="2.Phiếu kiểm tra"/>
      <sheetName val="BM-06a Mẫu chứng chỉ thanh toán"/>
      <sheetName val="3.Bảng TT giá trị thực hiện"/>
      <sheetName val="4.Bảng TT KL thực hiện"/>
      <sheetName val="6.KL DD chi tiết"/>
      <sheetName val="5.công nhật"/>
      <sheetName val="ROW 3a-chi tiết"/>
      <sheetName val="ROW 5- chi tiết"/>
      <sheetName val="ROW 6- chi tiết"/>
      <sheetName val="KL khoán đổ bê tông T7"/>
      <sheetName val="6. Bảng TT giá trị giảm trừ HĐ"/>
      <sheetName val="6. Hồ sơ đính kèm"/>
      <sheetName val="견적颙⿬_x0005_"/>
      <sheetName val="견적颙⿶_x0005_"/>
      <sheetName val="견적_x0005_"/>
      <sheetName val="견적叐E吜"/>
      <sheetName val="견적颙』_x0005_"/>
      <sheetName val="견적_x0005__x0000_"/>
      <sheetName val="electrical"/>
      <sheetName val="Gia"/>
      <sheetName val="THMAVT"/>
      <sheetName val="Pag_hal"/>
      <sheetName val="단위중기"/>
      <sheetName val="수량-가로등"/>
      <sheetName val="물량표S"/>
      <sheetName val="수량산근(출력X)"/>
      <sheetName val="표준화수량집계표(출력X)"/>
      <sheetName val="품셈총괄(출력X)"/>
      <sheetName val="수량명세서"/>
      <sheetName val="중기산출근거기초"/>
      <sheetName val="일반수량집계표"/>
      <sheetName val="대동교-단면(무장)"/>
      <sheetName val="라멘수량(무장)"/>
      <sheetName val="대동교-단면(아산)"/>
      <sheetName val="토공시점"/>
      <sheetName val="토공종점"/>
      <sheetName val="신규단가산출"/>
      <sheetName val="기초공"/>
      <sheetName val="토  공"/>
      <sheetName val="준설량산정표"/>
      <sheetName val="날개벽(좌,우=45도,75도)"/>
      <sheetName val="POOM_MOTO"/>
      <sheetName val="POOM_MOTO2"/>
      <sheetName val="3.관로전환기"/>
      <sheetName val="JUCK"/>
      <sheetName val="내역서-2"/>
      <sheetName val="흄관기鬀"/>
      <sheetName val="할증표"/>
      <sheetName val="F 월별기성수금현황 "/>
      <sheetName val="기초자료입력"/>
      <sheetName val="매인"/>
      <sheetName val="기초부재력검토"/>
      <sheetName val="EP0618"/>
      <sheetName val="인제내역"/>
      <sheetName val="TYPE-1"/>
      <sheetName val="220 (2)"/>
      <sheetName val="편입토지조서"/>
      <sheetName val="EACT10"/>
      <sheetName val="비목군분류일위"/>
      <sheetName val="외주현황.wq1"/>
      <sheetName val="대창(장성)"/>
      <sheetName val="태화42 "/>
      <sheetName val="조ꟕ"/>
      <sheetName val="부영주택(잡철물)"/>
      <sheetName val="배수喘_x001a_"/>
      <sheetName val="VOC"/>
      <sheetName val="보험료산출"/>
      <sheetName val="변경증감내역서"/>
      <sheetName val="자금총괄"/>
      <sheetName val="시약"/>
      <sheetName val="SAMPLE!"/>
      <sheetName val="사유서제출현황-2"/>
      <sheetName val="근로자명단2013"/>
      <sheetName val="하도계약반영"/>
      <sheetName val="1.1"/>
      <sheetName val="NOM³_x0000_Ԁ"/>
      <sheetName val="NOMֳ_x0000_缀"/>
      <sheetName val="인상효1"/>
      <sheetName val="FILE1"/>
      <sheetName val="EQ"/>
      <sheetName val="내역서1999.8최종"/>
      <sheetName val="부대표지_x0000__x0000__x0005__x0000_腰"/>
      <sheetName val="1И"/>
      <sheetName val="VENT"/>
      <sheetName val="준검_내逃ᚹ欃"/>
      <sheetName val="설계내역2"/>
      <sheetName val="보강현황"/>
      <sheetName val="단위중량표"/>
      <sheetName val="흄관기_x0000_"/>
      <sheetName val="흄관기0"/>
      <sheetName val="3.전기산출기초"/>
      <sheetName val="단위수량DATA"/>
      <sheetName val="토공정보"/>
      <sheetName val="월별계획"/>
      <sheetName val="발주현황"/>
      <sheetName val="교량"/>
      <sheetName val="인원조직표"/>
      <sheetName val=" "/>
      <sheetName val="물량표(신)"/>
      <sheetName val="일위대가(산근)"/>
      <sheetName val="0217상가미분양자산"/>
      <sheetName val="1鶈"/>
      <sheetName val="항목코드"/>
      <sheetName val="내역(전력)"/>
      <sheetName val="교각토"/>
      <sheetName val="Proposal"/>
      <sheetName val="변경집계표"/>
      <sheetName val="철집"/>
      <sheetName val="YES-T"/>
      <sheetName val="1공구_건정토건_철槜〚"/>
      <sheetName val="조인트"/>
      <sheetName val="운동장 (2)"/>
      <sheetName val="입력데이타(비É"/>
      <sheetName val="외주대비 -석É"/>
      <sheetName val="(A)내역서"/>
      <sheetName val="분뇨"/>
      <sheetName val="06 일위대가목록"/>
      <sheetName val="BOQFinishing"/>
      <sheetName val="외주대비 -석축?????_x0012_[후다내역.XLS]견적표지 (3"/>
      <sheetName val="䣐??갑쥀)"/>
      <sheetName val="48_x0005_?"/>
      <sheetName val="1차설계Ꮗԯ?"/>
      <sheetName val="1차설계逷≙?≙"/>
      <sheetName val="Sikje_inĴ¾?"/>
      <sheetName val="eq_dat?"/>
      <sheetName val="3BL공동구??Ԁ"/>
      <sheetName val="외주대비 -석축???_x"/>
      <sheetName val="Sikje_in_x0005_?"/>
      <sheetName val="CԀ?缀"/>
      <sheetName val="IMF Code"/>
      <sheetName val="Elec LG"/>
      <sheetName val="1공구_건정토건_토공8"/>
      <sheetName val="1공구_건정토건_철콘8"/>
      <sheetName val="도급표지_8"/>
      <sheetName val="도급표지__(4)8"/>
      <sheetName val="부대표지_(4)8"/>
      <sheetName val="도급표지__(3)8"/>
      <sheetName val="부대표지_(3)8"/>
      <sheetName val="도급표지__(2)8"/>
      <sheetName val="부대표지_(2)8"/>
      <sheetName val="토__목8"/>
      <sheetName val="조__경8"/>
      <sheetName val="전_기8"/>
      <sheetName val="건__축8"/>
      <sheetName val="보도내역_(3)8"/>
      <sheetName val="준검_내역서8"/>
      <sheetName val="1_수인터널8"/>
      <sheetName val="2_대외공문8"/>
      <sheetName val="6PILE__(돌출)8"/>
      <sheetName val="AS포장복구_8"/>
      <sheetName val="설_계8"/>
      <sheetName val="내역(최종본4_5)8"/>
      <sheetName val="0_0ControlSheet8"/>
      <sheetName val="0_1keyAssumption8"/>
      <sheetName val="Sheet1_(2)7"/>
      <sheetName val="입출재고현황_(2)7"/>
      <sheetName val="전차선로_물량표7"/>
      <sheetName val="노원열병합__건축공사기성내역서7"/>
      <sheetName val="1_취수장7"/>
      <sheetName val="_총괄표7"/>
      <sheetName val="96보완계획7_127"/>
      <sheetName val="BSD_(2)7"/>
      <sheetName val="4_내진설계7"/>
      <sheetName val="3BL공동구_수량7"/>
      <sheetName val="실행내역서_7"/>
      <sheetName val="부대입찰_내역서7"/>
      <sheetName val="1__설계조건_2_단면가정_3__하중계산7"/>
      <sheetName val="DATA_입력란7"/>
      <sheetName val="1_설계조건7"/>
      <sheetName val="2_고용보험료산출근거7"/>
      <sheetName val="제잡비_xls7"/>
      <sheetName val="인건비_7"/>
      <sheetName val="콤보박스와_리스트박스의_연결7"/>
      <sheetName val="4_경비_5_영업외수지5"/>
      <sheetName val="_견적서5"/>
      <sheetName val="현장별계약현황('98_10_31)7"/>
      <sheetName val="토공(우물통,기타)_7"/>
      <sheetName val="플랜트_설치7"/>
      <sheetName val="원가계산_(2)7"/>
      <sheetName val="Eq__Mobilization7"/>
      <sheetName val="장비당단가_(1)6"/>
      <sheetName val="Sheet2_(2)6"/>
      <sheetName val="97년_추정7"/>
      <sheetName val="현장관리비_산출내역7"/>
      <sheetName val="2000년_공정표5"/>
      <sheetName val="수_량_명_세_서_-_16"/>
      <sheetName val="광통신_견적내역서15"/>
      <sheetName val="할증_5"/>
      <sheetName val="unit_45"/>
      <sheetName val="1_설계기준6"/>
      <sheetName val="별표_6"/>
      <sheetName val="2_건축6"/>
      <sheetName val="공정표_6"/>
      <sheetName val="설내역서_6"/>
      <sheetName val="프라임_강변역(4,236)5"/>
      <sheetName val="내___역5"/>
      <sheetName val="집_계_표5"/>
      <sheetName val="8_PILE__(돌출)6"/>
      <sheetName val="5_2코핑5"/>
      <sheetName val="배수공_시멘트_및_골재량_산출5"/>
      <sheetName val="7_PILE__(돌출)5"/>
      <sheetName val="P_M_별5"/>
      <sheetName val="CIP_공사6"/>
      <sheetName val="표지_(2)7"/>
      <sheetName val="수량산출서_갑지5"/>
      <sheetName val="DATA_입력부5"/>
      <sheetName val="표지_(3)7"/>
      <sheetName val="교각집계_(2)7"/>
      <sheetName val="교각토공_(2)7"/>
      <sheetName val="교각철근_(2)7"/>
      <sheetName val="외주대비_-석축7"/>
      <sheetName val="외주대비-구조물_(2)7"/>
      <sheetName val="견적표지_(3)7"/>
      <sheetName val="_HIT-&gt;HMC_견적(3900)7"/>
      <sheetName val="일__위__대__가__목__록7"/>
      <sheetName val="6__안전관리비12"/>
      <sheetName val="HRSG_SMALL072207"/>
      <sheetName val="교각토공__2_7"/>
      <sheetName val="3_공통공사대비7"/>
      <sheetName val="8_현장관리비6"/>
      <sheetName val="7_안전관리비6"/>
      <sheetName val="하도내역_(철콘)6"/>
      <sheetName val="조건표_(2)6"/>
      <sheetName val="목차_6"/>
      <sheetName val="7__현장관리비_6"/>
      <sheetName val="노무비_근거6"/>
      <sheetName val="임율_Data6"/>
      <sheetName val="2차전체변경예정_(2)6"/>
      <sheetName val="단면_(2)6"/>
      <sheetName val="토공유동표(전체_당초)6"/>
      <sheetName val="구조______5"/>
      <sheetName val="b_balju_(2)6"/>
      <sheetName val="노무비_5"/>
      <sheetName val="화재_탐지_설비5"/>
      <sheetName val="Customer_Databas5"/>
      <sheetName val="4_LINE5"/>
      <sheetName val="7_th5"/>
      <sheetName val="_갑지5"/>
      <sheetName val="4_일위대가집계5"/>
      <sheetName val="내역서_제출5"/>
      <sheetName val="A_LINE5"/>
      <sheetName val="5__현장관리비(new)_5"/>
      <sheetName val="방배동내역_(총괄)5"/>
      <sheetName val="간_지15"/>
      <sheetName val="5__현장관리비_new__5"/>
      <sheetName val="Temporary_Mooring5"/>
      <sheetName val="중기조종사_단위단가6"/>
      <sheetName val="총_원가계산5"/>
      <sheetName val="2_교량(신설)5"/>
      <sheetName val="EQUIP_LIST5"/>
      <sheetName val="일위대가_(PM)4"/>
      <sheetName val="2000_055"/>
      <sheetName val="원내역서_그대로4"/>
      <sheetName val="1_3_1절점좌표5"/>
      <sheetName val="1_1설계기준5"/>
      <sheetName val="1_본부별5"/>
      <sheetName val="기초입력_DATA5"/>
      <sheetName val="재활용_악취_먼지DUCT산출5"/>
      <sheetName val="남양시작동자105노65기1_3화1_24"/>
      <sheetName val="관음목장(제출용)자105인97_54"/>
      <sheetName val="전체내역_(2)4"/>
      <sheetName val="Hyundai_Unit_cost_xls4"/>
      <sheetName val="제출내역_(2)5"/>
      <sheetName val="TABLE_DB4"/>
      <sheetName val="쌍용_data_base4"/>
      <sheetName val="969910(_R)4"/>
      <sheetName val="1062-X방향_4"/>
      <sheetName val="5_정산서5"/>
      <sheetName val="PROJECT_BRIEF4"/>
      <sheetName val="4_장비손료5"/>
      <sheetName val="①idea_pipeline4"/>
      <sheetName val="IMP_통일양식4"/>
      <sheetName val="LYS_통일양식4"/>
      <sheetName val="Xunit_(단위환산)4"/>
      <sheetName val="유통기한_프로그램4"/>
      <sheetName val="2_2_오피스텔(12~32F)5"/>
      <sheetName val="일위대가_집계표5"/>
      <sheetName val="6__안전관리비13"/>
      <sheetName val="자__재5"/>
      <sheetName val="개인별_순위표5"/>
      <sheetName val="CM_15"/>
      <sheetName val="기술부_VENDOR_LIST5"/>
      <sheetName val="단계별내역_(2)5"/>
      <sheetName val="2_2_띠장의_설계5"/>
      <sheetName val="경비_(1)4"/>
      <sheetName val="2F_회의실견적(5_14_일대)4"/>
      <sheetName val="단양_00_아파트-세부내역5"/>
      <sheetName val="VENDOR_LIST4"/>
      <sheetName val="단가_4"/>
      <sheetName val="108_수선비4"/>
      <sheetName val="1차_내역서4"/>
      <sheetName val="중기쥰종사_단위단가4"/>
      <sheetName val="1-1_현장정리4"/>
      <sheetName val="1-2_토공4"/>
      <sheetName val="1-3_WMM,GSB4"/>
      <sheetName val="1-4_BITUMINOUS_COURSE4"/>
      <sheetName val="1-5_BOX_CULVERTS4"/>
      <sheetName val="1-6_BRIDGE4"/>
      <sheetName val="1-7_DRAINAGE4"/>
      <sheetName val="1-8_TRAFFIC4"/>
      <sheetName val="1-9_MISCELLANEOUS4"/>
      <sheetName val="1-10_ELECTRICAL4"/>
      <sheetName val="1-12_도급외항목4"/>
      <sheetName val="9_1지하2층하부보5"/>
      <sheetName val="4_2_1_마루높이_검토4"/>
      <sheetName val="4_일위대가5"/>
      <sheetName val="BOX_본체4"/>
      <sheetName val="STEEL_BOX_단면설계(SEC_8)4"/>
      <sheetName val="6_이토처리시간4"/>
      <sheetName val="울진항공등화_내역서4"/>
      <sheetName val="영흥TL(UP,DOWN)_4"/>
      <sheetName val="일_위_대_가_표4"/>
      <sheetName val="PTVT_(MAU)4"/>
      <sheetName val="설계기준_및_하중계산4"/>
      <sheetName val="5호광장_(만점)5"/>
      <sheetName val="인천국제_(만점)_(2)5"/>
      <sheetName val="전선_및_전선관4"/>
      <sheetName val="Sight_n_M_H4"/>
      <sheetName val="매출요약(월별)_-년간4"/>
      <sheetName val="Piping_Design_Data4"/>
      <sheetName val="4_&amp;_10-inch,_CO2_Combo_&amp;_Sweep4"/>
      <sheetName val="1_䷨수장4"/>
      <sheetName val="4_뀴진설Ⳅ4"/>
      <sheetName val="전䰨선로_물량표4"/>
      <sheetName val="㶀대입찰_내역서4"/>
      <sheetName val="수목데이타_4"/>
      <sheetName val="내역서_(2)4"/>
      <sheetName val="총괄집계_4"/>
      <sheetName val="kimre_scrubber4"/>
      <sheetName val="strut_type4"/>
      <sheetName val="한성교회_신축공사(050713)_CheckList4"/>
      <sheetName val="FRP_PIPING_일위대가4"/>
      <sheetName val="MP_MOB4"/>
      <sheetName val="명일작업계획_(3)4"/>
      <sheetName val="내역서_(3)5"/>
      <sheetName val="산출양식_(2)5"/>
      <sheetName val="전체산출내역서갑(변경)_5"/>
      <sheetName val="A_터파기공5"/>
      <sheetName val="B_측·집5"/>
      <sheetName val="배(자·집)_(2)5"/>
      <sheetName val="2_01측·터·집5"/>
      <sheetName val="땅깍·수_(1-1)5"/>
      <sheetName val="0-52_5"/>
      <sheetName val="콘·다_(2)5"/>
      <sheetName val="기·집_(2)5"/>
      <sheetName val="콘·다_(3)5"/>
      <sheetName val="병원내역집계표_(2)5"/>
      <sheetName val="실행총괄_5"/>
      <sheetName val="[IL-3_XLSY갑지5"/>
      <sheetName val="4_일위대가목차5"/>
      <sheetName val="내역_ver1_05"/>
      <sheetName val="2000,9월_일위5"/>
      <sheetName val="1_노무비명세서(해동)5"/>
      <sheetName val="1_노무비명세서(토목)5"/>
      <sheetName val="2_노무비명세서(해동)5"/>
      <sheetName val="2_노무비명세서(수직보호망)5"/>
      <sheetName val="2_노무비명세서(난간대)5"/>
      <sheetName val="2_사진대지5"/>
      <sheetName val="3_사진대지5"/>
      <sheetName val="변압기_및_발전기_용량4"/>
      <sheetName val="조도계산서_(도서)4"/>
      <sheetName val="빌딩_안내4"/>
      <sheetName val="CABLE_(2)4"/>
      <sheetName val="G_R300경비4"/>
      <sheetName val="단가대비표_(3)4"/>
      <sheetName val="기성내역서(을)_(2)4"/>
      <sheetName val="1단계_(2)4"/>
      <sheetName val="2_1__노무비_평균단가산출4"/>
      <sheetName val="3_공사비(07년노임단가)4"/>
      <sheetName val="3_공사비(단가조사표)4"/>
      <sheetName val="3_공사비(물량산출표)4"/>
      <sheetName val="3_공사비(일위대가표목록)4"/>
      <sheetName val="3_공사비(일위대가표)4"/>
      <sheetName val="TRE_TABLE4"/>
      <sheetName val="Requirement(Work_Crew)4"/>
      <sheetName val="진입도로B_(2)4"/>
      <sheetName val="2_냉난방설비공사4"/>
      <sheetName val="7_자동제어공사4"/>
      <sheetName val="중강당_내역4"/>
      <sheetName val="기초자료입력및_K치_확인4"/>
      <sheetName val="실행내역_4"/>
      <sheetName val="자재_단가_비교표(견적)4"/>
      <sheetName val="자재_단가_비교표4"/>
      <sheetName val="Bid_Summary4"/>
      <sheetName val="이동시_예상비용4"/>
      <sheetName val="Seg_1DE비용4"/>
      <sheetName val="Transit_비용_감가상각미포함4"/>
      <sheetName val="세골재__T2_변경_현황4"/>
      <sheetName val="전화공사_공량_및_집계표4"/>
      <sheetName val="참조_(2)4"/>
      <sheetName val="6__직접경비4"/>
      <sheetName val="대가_(보완)4"/>
      <sheetName val="3_자재비(총괄)4"/>
      <sheetName val="제조_경영4"/>
      <sheetName val="4_전기4"/>
      <sheetName val="노_무_비4"/>
      <sheetName val="미납품_현황4"/>
      <sheetName val="신설개소별_총집계표(동해-배전)4"/>
      <sheetName val="용선_C_L4"/>
      <sheetName val="전_체4"/>
      <sheetName val="흙막이B_(오산운암)4"/>
      <sheetName val="타이로드_흙막이4"/>
      <sheetName val="타이로드_흙막이(근입장2_5M)4"/>
      <sheetName val="타이로드(근입장2_5M)4"/>
      <sheetName val="pile_항타4"/>
      <sheetName val="pile_항타(디젤)4"/>
      <sheetName val="pile_항타_A4"/>
      <sheetName val="pile_항타_B4"/>
      <sheetName val="pile_항타_C4"/>
      <sheetName val="pile_인발4"/>
      <sheetName val="pile_인발_A4"/>
      <sheetName val="pile_인발_B4"/>
      <sheetName val="pile_인발_C4"/>
      <sheetName val="20TON_TRAILER4"/>
      <sheetName val="토류판_(2)4"/>
      <sheetName val="SHEET_PILE단가4"/>
      <sheetName val="함열량_db3"/>
      <sheetName val="10_경제성분석3"/>
      <sheetName val="단가_및_재료비4"/>
      <sheetName val="기계_도급내역서3"/>
      <sheetName val="-15_03"/>
      <sheetName val="고객사_관리_코드4"/>
      <sheetName val="Div26_-_Elect3"/>
      <sheetName val="2_1외주4"/>
      <sheetName val="2_3노무4"/>
      <sheetName val="2_4자재4"/>
      <sheetName val="2_2장비4"/>
      <sheetName val="2_5경비4"/>
      <sheetName val="2_6수목대4"/>
      <sheetName val="3련_BOX4"/>
      <sheetName val="모선자재_집계표3"/>
      <sheetName val="재료의_할증3"/>
      <sheetName val="내역서_3"/>
      <sheetName val="사__업__비__수__지__예__산__서3"/>
      <sheetName val="표__지3"/>
      <sheetName val="D1_2_COF모듈자재_입출재고_(B급)3"/>
      <sheetName val="공내역_및_견적조건3"/>
      <sheetName val="2_13"/>
      <sheetName val="Bảng_mã_VT3"/>
      <sheetName val="Khoi_luong3"/>
      <sheetName val="DonGia_chetao3"/>
      <sheetName val="DonGia_VatTuLK3"/>
      <sheetName val="Fr_Revit3"/>
      <sheetName val="NSA_Summary3"/>
      <sheetName val="cong_thuc_tinh_chi_tiet3"/>
      <sheetName val="청_구2"/>
      <sheetName val="7_전산해석결과2"/>
      <sheetName val="4_하중2"/>
      <sheetName val="chi_tiet2"/>
      <sheetName val="PPC_Summary2"/>
      <sheetName val="Gia_VLNCMTC1"/>
      <sheetName val="기존단가_(2)2"/>
      <sheetName val="_IL-3_XLSY갑지5"/>
      <sheetName val="97_사업추정(WEKI)1"/>
      <sheetName val="KET_CAU-_MJV21"/>
      <sheetName val="Ví_dụ1"/>
      <sheetName val="Tong_hop1"/>
      <sheetName val="Phan_lap_dat1"/>
      <sheetName val="Lắp_Ráp1"/>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샌딩_에폭시_도장2"/>
      <sheetName val="Summary_VO_No_31"/>
      <sheetName val="VO_No_3_11"/>
      <sheetName val="VO_No_3_21"/>
      <sheetName val="VO_No_3_31"/>
      <sheetName val="VO_No_3_41"/>
      <sheetName val="VO_No_3_51"/>
      <sheetName val="VO_No_3_61"/>
      <sheetName val="VO_No_3_71"/>
      <sheetName val="VO_No_3_81"/>
      <sheetName val="대3류_1"/>
      <sheetName val="BEND_LOSS1"/>
      <sheetName val="신평리_권리자명부1"/>
      <sheetName val="_ｹ-ﾌﾞﾙ1"/>
      <sheetName val="SCOPE_OF_WORK1"/>
      <sheetName val="Sàn_T11"/>
      <sheetName val="Lỗ_thông_gió1"/>
      <sheetName val="외주대비_ᨀ晙ԯ2"/>
      <sheetName val="Thống_kê1"/>
      <sheetName val="3_단가산출서1"/>
      <sheetName val="4_단가산출기초1"/>
      <sheetName val="H__MECHANICAL1"/>
      <sheetName val="J__FIRE_FIGHTING1"/>
      <sheetName val="01__DATA1"/>
      <sheetName val="Sikje_in"/>
      <sheetName val="Tai_khoan1"/>
      <sheetName val="토공_total1"/>
      <sheetName val="TRAY_헹거산출1"/>
      <sheetName val="Bang_gia_2011_10_12"/>
      <sheetName val="중기사용료_(2)1"/>
      <sheetName val="99_조정금액1"/>
      <sheetName val="投标材料清单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ጊ후다내역_XLS]0_0ControlSheet3"/>
      <sheetName val="Dầm_1"/>
      <sheetName val="Unit_Rate(non_print)"/>
      <sheetName val="Cọc_nhồi"/>
      <sheetName val="Bang_TH"/>
      <sheetName val="5_6_NTKL_ĐHKK_"/>
      <sheetName val="5_12_NTKL_PCCC"/>
      <sheetName val="_후다__x0003"/>
      <sheetName val="[후다_"/>
      <sheetName val="_후다_"/>
      <sheetName val="5_NKTC"/>
      <sheetName val="4_BBNT-LĐ"/>
      <sheetName val="_DATA"/>
      <sheetName val="0_Bìa"/>
      <sheetName val="1_Mục_lục"/>
      <sheetName val="2_Phiếu_kiểm_tra"/>
      <sheetName val="BM-06a_Mẫu_chứng_chỉ_thanh_toán"/>
      <sheetName val="3_Bảng_TT_giá_trị_thực_hiện"/>
      <sheetName val="4_Bảng_TT_KL_thực_hiện"/>
      <sheetName val="6_KL_DD_chi_tiết"/>
      <sheetName val="5_công_nhật"/>
      <sheetName val="ROW_3a-chi_tiết"/>
      <sheetName val="ROW_5-_chi_tiết"/>
      <sheetName val="ROW_6-_chi_tiết"/>
      <sheetName val="KL_khoán_đổ_bê_tông_T7"/>
      <sheetName val="6__Bảng_TT_giá_trị_giảm_trừ_HĐ"/>
      <sheetName val="6__Hồ_sơ_đính_kèm"/>
      <sheetName val="견적颙⿬"/>
      <sheetName val="견적颙⿶"/>
      <sheetName val="견적"/>
      <sheetName val="견적颙』"/>
      <sheetName val="Sàn_tầng_01_(_old_)"/>
      <sheetName val="Gia_thanh_chuoi_su"/>
      <sheetName val="Tiep_dia"/>
      <sheetName val="Don_gia_vung_III-Can_Tho"/>
      <sheetName val="TH_MEP"/>
      <sheetName val="D_&amp;_W_sizes"/>
      <sheetName val="Goc_CC"/>
      <sheetName val="외주대비_-석축?????[후다내역_XLS]견적표지_(3"/>
      <sheetName val="48?"/>
      <sheetName val="외주대비_-석축???_x"/>
      <sheetName val="Sikje_in?"/>
      <sheetName val="IMF_Code"/>
      <sheetName val="Ref"/>
      <sheetName val="일위(열차무선)"/>
      <sheetName val="운동장_(2)"/>
      <sheetName val="외주대비_-석É"/>
      <sheetName val="06_일위대가목록"/>
      <sheetName val="ESTI."/>
      <sheetName val="1.Requisition(E)"/>
      <sheetName val="dtct cong"/>
      <sheetName val="単価表"/>
      <sheetName val="SLCONG"/>
      <sheetName val="SLGA"/>
      <sheetName val="99년원가"/>
      <sheetName val="산출(1~20)"/>
      <sheetName val="마스터02"/>
      <sheetName val="주공 갑지"/>
      <sheetName val="5.2.6~7공사요율"/>
      <sheetName val="일대목록표"/>
      <sheetName val="데리네И̏䨸ɟ"/>
      <sheetName val="O＆P"/>
      <sheetName val="5월건강보험(일용직)"/>
      <sheetName val="04.12월건강보험(일용직)"/>
      <sheetName val="투자예산"/>
      <sheetName val="FAX"/>
      <sheetName val="Doi so"/>
      <sheetName val="手动计画"/>
      <sheetName val="DTCT"/>
      <sheetName val="TL rieng"/>
      <sheetName val="NOM³"/>
      <sheetName val="NOMֳ"/>
      <sheetName val="電気設備表"/>
      <sheetName val="Config"/>
      <sheetName val="DI_ESTI"/>
      <sheetName val="변경내역서"/>
      <sheetName val="HW일위"/>
      <sheetName val="공량(전기)"/>
      <sheetName val="콘크리트"/>
      <sheetName val="전압강하"/>
      <sheetName val="LD"/>
      <sheetName val="단가(동바蔨ũ"/>
      <sheetName val="기초입력ԯ_x0000_缀_x0000__x0000_"/>
      <sheetName val="제잡비(주공종)"/>
      <sheetName val="외주대비-구_x0005__x0000_"/>
      <sheetName val="외주대비-구멫⽄"/>
      <sheetName val="원가계산서(기계+소방)"/>
      <sheetName val="기성집계표(기계+소방)"/>
      <sheetName val="기성내역서(기계+소방)"/>
      <sheetName val="표지(기계)"/>
      <sheetName val="기성갑지(기계)"/>
      <sheetName val="금회 청구사항(기계)"/>
      <sheetName val="원가계산서(기계)"/>
      <sheetName val="기성집계표(기계)"/>
      <sheetName val="기성내역서(기계)"/>
      <sheetName val="표지(소방)"/>
      <sheetName val="기성갑지 (소방)"/>
      <sheetName val="금회 청구사항(소방)"/>
      <sheetName val="원가계산서(소방)"/>
      <sheetName val="기성집계표(소방)"/>
      <sheetName val="기성내역서(소방)"/>
      <sheetName val="인부신상_x0000__x0000_"/>
      <sheetName val="부도어음"/>
      <sheetName val="슬래브수량산출"/>
      <sheetName val="사리부설"/>
      <sheetName val="8설7발"/>
      <sheetName val="주안3차A-A"/>
      <sheetName val="식생블럭단위수량"/>
      <sheetName val="Lumen"/>
      <sheetName val="해외교육"/>
      <sheetName val="D.B"/>
      <sheetName val="토량산출서"/>
      <sheetName val="20관리비율"/>
      <sheetName val="외주대비x_x0000_Ԁ_x0000_"/>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치수표"/>
      <sheetName val="-배수구조총재료"/>
      <sheetName val="타설"/>
      <sheetName val="구조ఀ덀_x0000_"/>
      <sheetName val="구조怀ྋĀ"/>
      <sheetName val="연평잔"/>
      <sheetName val="Efficiency"/>
      <sheetName val="벽체면적˱ጐɈី"/>
      <sheetName val="품의"/>
      <sheetName val="요약표"/>
      <sheetName val="직영"/>
      <sheetName val="외주(보온)"/>
      <sheetName val="외주(NDE)"/>
      <sheetName val="2019년외주공사"/>
      <sheetName val="동강 배관"/>
      <sheetName val="WCR 외주"/>
      <sheetName val="ANLINE"/>
      <sheetName val="ANILINE - OPTION"/>
      <sheetName val="MDI"/>
      <sheetName val="MDI - OPTION"/>
      <sheetName val="CCD"/>
      <sheetName val="수량산출서뺑"/>
      <sheetName val="외주대비-구ꮸ〇"/>
      <sheetName val="수지예산"/>
      <sheetName val="합천내역"/>
      <sheetName val="기계실냉༛彬"/>
      <sheetName val="1.청구서"/>
      <sheetName val="2.내역서"/>
      <sheetName val="기성지급예정"/>
      <sheetName val="실지급내역"/>
      <sheetName val="노무비지급"/>
      <sheetName val="표"/>
      <sheetName val="외주대비-구_x0000__x0000_"/>
      <sheetName val="자판실행"/>
      <sheetName val="총괄표 "/>
      <sheetName val="구조물터파기ꗤNˠ"/>
      <sheetName val="위생悱"/>
      <sheetName val="오억미만"/>
      <sheetName val="금속및금속창호"/>
      <sheetName val="HVAC"/>
      <sheetName val="구의동공내역서"/>
      <sheetName val="__"/>
      <sheetName val="신고조서"/>
      <sheetName val="판정1교토공"/>
      <sheetName val="특별땅고르기"/>
      <sheetName val="직접공사비"/>
      <sheetName val="데리네鶈㇨ᓣ"/>
      <sheetName val="내역(최종본浳き_x0000__x0000_"/>
      <sheetName val="내역(최종본浳⿢_x0000__x0000_"/>
      <sheetName val="내역(최종본浳ぁ_x0000__x0000_"/>
      <sheetName val="inputdata"/>
      <sheetName val="도수로수량산출"/>
      <sheetName val="관급현황"/>
      <sheetName val="기술조건"/>
      <sheetName val="1.내역(청.하역장전등)"/>
      <sheetName val="정화조"/>
      <sheetName val="공사개요-C"/>
      <sheetName val="입찰견적보고서"/>
      <sheetName val="안전장치"/>
      <sheetName val="투자효율분석"/>
      <sheetName val="설원"/>
      <sheetName val="일위목록-기"/>
      <sheetName val="리스트"/>
      <sheetName val="보도내 _x0000__x0000_䪾"/>
      <sheetName val="2.원가집계"/>
      <sheetName val="정산내역"/>
      <sheetName val="기본자료(실행)"/>
      <sheetName val="제품현황"/>
      <sheetName val="05 유류비자금청구(완)"/>
      <sheetName val="인건蠉"/>
      <sheetName val="비용"/>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공사비예산서"/>
      <sheetName val="배수관연장조서"/>
      <sheetName val="산출"/>
      <sheetName val="예산조서(전송)"/>
      <sheetName val="점ᥰ@띘"/>
      <sheetName val="점ᤠ@띘"/>
      <sheetName val="점៰2띘"/>
      <sheetName val="여흥"/>
      <sheetName val="grid (1)"/>
      <sheetName val="Macro4"/>
      <sheetName val="기성"/>
      <sheetName val="경율산정.XLS"/>
      <sheetName val="PAD TR보호대기초"/>
      <sheetName val="RD제품개발투자비(매가)"/>
      <sheetName val="예산"/>
      <sheetName val="ELECTR蔨ũ"/>
      <sheetName val="계림(함평)"/>
      <sheetName val="계림(장성)"/>
      <sheetName val="직재"/>
      <sheetName val="일반전기"/>
      <sheetName val="보도내 "/>
      <sheetName val="기초입력ԯ"/>
      <sheetName val="외주대비x"/>
      <sheetName val="MAIN GATE HOUSE"/>
      <sheetName val="3.1"/>
      <sheetName val="3.10"/>
      <sheetName val="3.2"/>
      <sheetName val="3.3"/>
      <sheetName val="3.4"/>
      <sheetName val="3.5"/>
      <sheetName val="3.6"/>
      <sheetName val="3.7"/>
      <sheetName val="3.8"/>
      <sheetName val="3.9"/>
      <sheetName val="8월차잔"/>
      <sheetName val="시설이용권명세서"/>
      <sheetName val="전기일위목록"/>
      <sheetName val="Kihon-Jiko"/>
      <sheetName val="DG"/>
      <sheetName val="NHÀ NHẬP LIỆU"/>
      <sheetName val="MÓNG SILO"/>
      <sheetName val="Measure 1306"/>
      <sheetName val="DAF-2"/>
      <sheetName val="DM.ChiPhi"/>
      <sheetName val="GIAVLIEU"/>
      <sheetName val="CODE-LIST"/>
      <sheetName val="Basic Wage"/>
      <sheetName val="Menber List"/>
      <sheetName val="외주대비 -석축_x005f_x0000__x005f_x0000__x005f_x0000__x"/>
      <sheetName val="䣐_x005f_x0000__x005f_x0000_갑쥀)"/>
      <sheetName val="P_x005f_x0005_"/>
      <sheetName val="48_x005f_x0005__x005f_x0000_"/>
      <sheetName val="1차설계Ꮗԯ_x005f_x0000_"/>
      <sheetName val="1차설계逷≙_x005f_xdc00_≙"/>
      <sheetName val="Sikje_inĴ¾_x005f_x0000_"/>
      <sheetName val="eq_dat_x005f_x0000_"/>
      <sheetName val="3BL공동구_x005f_x0000__x005f_x0000_Ԁ"/>
      <sheetName val="ptdg"/>
      <sheetName val="PL Vua"/>
      <sheetName val="조선용암면"/>
      <sheetName val="총공사Ԁ쭭㠯"/>
      <sheetName val="부대표지_x0000__x0000__x0005__x0000_䥀"/>
      <sheetName val="행정표준(2惍"/>
      <sheetName val="행정표준(2ネ"/>
      <sheetName val="K2 site Total 내역서"/>
      <sheetName val="부대표지_x0000__x0000__x0005__x0000_⽠"/>
      <sheetName val="C.MECHANICAL"/>
      <sheetName val="TEMP"/>
      <sheetName val="NS"/>
      <sheetName val="NKC6"/>
      <sheetName val="Cable임피던스"/>
      <sheetName val="견적대비"/>
      <sheetName val="NX01"/>
      <sheetName val="Du thau"/>
      <sheetName val="1.관로"/>
      <sheetName val="일위수량"/>
      <sheetName val="입찰품_x0005__x0000_"/>
      <sheetName val="입찰품誀걜"/>
      <sheetName val="입찰품紴"/>
      <sheetName val="Sikje_in_x005f_x0005__x005f_x0000_"/>
      <sheetName val="CԀ_x005f_x0000_缀"/>
      <sheetName val="_후다___"/>
      <sheetName val="ጊ후다내역.XLS_0_0ControlSheet3"/>
      <sheetName val="외주대비 -석축______x0012__후다내역.XLS_견적표지 (3"/>
      <sheetName val="䣐__갑쥀)"/>
      <sheetName val="48_x0005__"/>
      <sheetName val="1차설계Ꮗԯ_"/>
      <sheetName val="1차설계逷≙_≙"/>
      <sheetName val="Sikje_inĴ¾_"/>
      <sheetName val="eq_dat_"/>
      <sheetName val="3BL공동구__Ԁ"/>
      <sheetName val="외주대비 -석축____x"/>
      <sheetName val="Sikje_in_x0005__"/>
      <sheetName val="CԀ_缀"/>
      <sheetName val="ጊ후다내역_XLS_0_0ControlSheet3"/>
      <sheetName val="외주대비_-석축______후다내역_XLS_견적표지_(3"/>
      <sheetName val="48_"/>
      <sheetName val="외주대비_-석축____x"/>
      <sheetName val="Sikje_in_"/>
      <sheetName val="Tiepdia"/>
      <sheetName val="KTCK"/>
      <sheetName val="CTG"/>
      <sheetName val="TAIKHOAN"/>
      <sheetName val="Pipe"/>
      <sheetName val="TỔNG HỢP"/>
      <sheetName val="수벽설치(효자)"/>
      <sheetName val="[후다_x0001_ _x0010_?_x0003_ _x0010_?_x0001_?_x0010_?_x0001_ _x0010_?_x0003_"/>
      <sheetName val="ጳ??Ⴔጳ??Lጴ?? ጵ?? ጶ??ఀጷ?? ጸ?"/>
      <sheetName val="ጷ??Ⴔጸ??Lጿ??Rጿ??Sጊ??Lጊ??2ጱ"/>
      <sheetName val="ጳ??Ⴔጳ??Lጴ??_ጵ??_ጶ??ఀጷ??_ጸ?"/>
      <sheetName val="ጳ??Ⴔጳ??Lጴ??Rጳ??Sጳ??Lጴ??2ጵ"/>
      <sheetName val="ጳ??Ⴔጴ??Lጳ??0ጳ??Șጴ??Șጵ??"/>
      <sheetName val="ጱ??Ⴔጲ??Lፍ??uጳ??mጳ??Dጴ??bጳ?"/>
      <sheetName val="ጊ??Ⴔጱ??Lጲ??.ድ??nጳ??lጳ??eጴ"/>
      <sheetName val="ጵ??Ⴔጶ??Lጷ??.ጸ??yጿ??uጿ??iጊ?"/>
      <sheetName val="ጊ??Ⴔጱ??Lጲ??-ድ??Lጳ??(ጳ??"/>
      <sheetName val="ጿ??Ⴔጿ??Lጊ??ېጱ?? ጲ??೵ድ??Ⴔጳ?"/>
      <sheetName val="ጊ??Ⴔጊ??Lጱ??᳴ጲ?? ድ??ᰕጳ??װጳ"/>
      <sheetName val="ጸ??Ⴔጿ??Lጿ??qጊ??oጊ??iጱ??iጲ?"/>
      <sheetName val="ጳ??Ⴔጴ??Lጳ??_ጳ??nጴ??lጵ??eጶ"/>
      <sheetName val="ጿ??Ⴔጿ??Lጊ??_ጊ??yጱ??uጲ??iድ?"/>
      <sheetName val="ፍ??Ⴔጳ??Lጳ??Nጴ??(ጳ??ᖥጳ??)"/>
      <sheetName val="ጿ??Ⴔጿ??Lጊ??Cጱ??4ጲ??Ĥፍ??"/>
      <sheetName val="ጳ??Ⴔጳ??Lጴ??෠ጳ??ೠጳ??2ጴ??Pጵ"/>
      <sheetName val="ጶ??Ⴔጷ??Lጸ?? ጿ?? ጿ?? ጊ??"/>
      <sheetName val="ጳ??Ⴔጴ??Lጳ??ބጳ??کጴ??ឌጵ??"/>
      <sheetName val="ጊ??Ⴔጊ??Lጱ??ބጲ??کድ??ឌጳ??"/>
      <sheetName val="ጳ??Ⴔጳ??Lጴ??᝼ጵ??᳀ጶ??,ጷ??)"/>
      <sheetName val="ጿ??Ⴔጊ??Lጱ??Șጲ??ᩘድ?? ጳ?? ጳ?"/>
      <sheetName val="ድ??Ⴔጳ??Lጳ??.ጴ??ഀጳ??nጳ?? "/>
      <sheetName val="ጴ??Ⴔጵ??Lጶ??_ጷ??ഀጸ??nጿ?? "/>
      <sheetName val="ጳ??Ⴔጴ??Lጵ??.ጶ??ᔼጷ??1ጸ??2ጿ?"/>
      <sheetName val="ጲ??Ⴔድ??Lጳ??Rጳ??aጴ??lጳ??oጳ"/>
      <sheetName val="ጊ??Ⴔጱ??Lጲ??Rድ??Dጳ??(ጳ??๘ጴ"/>
      <sheetName val="ጴ??Ⴔጵ??Lጶ??֑ጷ??0ጸ??1ጿ??0ጿ"/>
      <sheetName val="ጸ??Ⴔጿ??Lጿ??Ƞጊ??Eጱ??Rጲ??Sፍ"/>
      <sheetName val="ጵ??Ⴔጶ??Lጷ??-ጸ??Oጿ??Uጿ??Rጊ?"/>
      <sheetName val="ጳ??Ⴔጴ??Lጵ??-ጶ??Eጷ??Tጸ??Aጿ"/>
      <sheetName val="ጸ??Ⴔጿ??Lጿ??.ጊ?? ጱ??ݴጲ??"/>
      <sheetName val="ጱ??Ⴔጲ??Lድ??ࣼጳ??൬ጳ??(ጴ??"/>
      <sheetName val="ጴ??Ⴔጳ??Lጳ??Rጴ??Sጵ??Lጶ??2ጷ?"/>
      <sheetName val="ጿ??Ⴔጿ??Lጊ??uጱ??mጲ??Dድ??bጳ?"/>
      <sheetName val="ጴ??Ⴔጳ??Lጳ??_ጴ??nጵ??lጶ??eጷ?"/>
      <sheetName val="ጶ??Ⴔጷ??Lጸ??ېጿ??_ጿ??೵ጊ??Ⴔጱ?"/>
      <sheetName val="ጳ??Ⴔጳ??Lጴ??_ጳ??ഀጳ??nጴ??_"/>
      <sheetName val="ጿ??Ⴔጊ??Lጊ??_ጱ??ഀጲ??nድ??_"/>
      <sheetName val="ጵ??Ⴔጶ??Lጷ??qጸ??oጿ??iጿ??iጊ?"/>
      <sheetName val="ጲ??Ⴔድ??Lጳ??᳴ጳ??_ጴ??ᰕጳ??װጳ"/>
      <sheetName val="ጶ??Ⴔጷ??Lጸ??_ጿ??_ጿ??_ጊ??"/>
      <sheetName val="ጱ??Ⴔጲ??Lድ??᝼ጳ??᳀ጳ??,ጴ??)"/>
      <sheetName val="ጷ??Ⴔጸ??Lጿ??Șጿ??ᩘጊ??_ጱ??_ጲ?"/>
      <sheetName val="ድ??Ⴔጳ??Lጳ??ᰘጴ??ࠄጳ??ഈጳ??Ṅጴ"/>
      <sheetName val="ጲ??Ⴔድ??Lጳ??_ጳ??nጴ??lጳ??eጳ?"/>
      <sheetName val="ጳ??Ⴔጳ??Lጴ??᳴ጵ??_ጶ??ᰕጷ??װጸ?"/>
      <sheetName val="ጊ??Ⴔጱ??Lጲ??ࠑድ??°ጳ??2ጳ??0"/>
      <sheetName val="ጿ??Ⴔጊ??Lጱ??ᙜጲ??෨ድ??Dጳ??°ጳ"/>
      <sheetName val="ጿ??Ⴔጊ??Lጱ??Rጲ??Cድ??Rጳ??"/>
      <sheetName val="ጴ??Ⴔጳ??Lጳ??iጴ?? ጵ??eጶ??e"/>
      <sheetName val="ጵ??Ⴔጶ??Lጷ??ᝥጸ??Uጿ??Oጿ?? "/>
      <sheetName val="ጳ??Ⴔጴ??Lጵ??֑ጶ?? ጷ??-ጸ??׭"/>
      <sheetName val="ጳ??Ⴔጳ??Lጴ??಴ጵ??׭ጶ??᳀ጷ??"/>
      <sheetName val="ጴ??Ⴔጵ??Lጶ??ඕጷ??ఐጸ??սጿ??"/>
      <sheetName val="ጲ??Ⴔድ??Lጳ??.ጳ??᪅ጴ??Șጳ??᧝ጳ"/>
      <sheetName val="ጸ??Ⴔጿ??Lጿ??.ጊ??᪅ጊ??ႜጱ??"/>
      <sheetName val="ጴ??Ⴔጵ??Lጶ??.ጷ??ᅸጸ??Ꮙጿ??°ጿ"/>
      <sheetName val="ጶ??Ⴔጷ??Lጸ??.ጿ??(ጿ??ᅸጊ??)"/>
      <sheetName val="ጳ??Ⴔጴ??Lጴ??.ፊ??(ጵ??ఀፋ??)"/>
      <sheetName val="ጊ??Ⴔጱ??Lጲ??ഈድ??ᠥጳ??๘ጳ??"/>
      <sheetName val="ጊ??Ⴔጱ??Lጲ??Tድ??(ጳ??Eጳ??"/>
      <sheetName val="ጱ??Ⴔጲ??Lድ??ެጳ?? ጳ??(ጴ??"/>
      <sheetName val="ጷ??Ⴔጸ??Lጿ??೨ጿ??Tጊ??ಽጊ??"/>
      <sheetName val="ጿ??Ⴔጿ??Lጊ??ᙔጱ??೵ጲ?? ድ??"/>
      <sheetName val="ጴ??Ⴔጳ??Lጳ??ᆠጴ??Aጵ??Iጶ??"/>
      <sheetName val="ድ??Ⴔጳ??Lጳ??಴ጴ??׭ጳ??᳀ጳ??"/>
      <sheetName val="ጱ??Ⴔጲ??Lድ??ಜጳ??(ጳ?? ጴ??"/>
      <sheetName val="ጷ??Ⴔጸ??Lጿ??ݸጿ??ၬጊ??2ጊ??ರጱ"/>
      <sheetName val="ጵ??Ⴔጶ??Lጷ??_ጸ??᪅ጿ??Șጿ??᧝ጊ"/>
      <sheetName val="ጳ??Ⴔጴ??Lጳ??_ጳ??᪅ጴ??ႜጵ??"/>
      <sheetName val="ጳ??Ⴔጳ??Lጴ??ࣼጳ??൬ጳ??(ጴ??"/>
      <sheetName val="ጳ??Ⴔጴ??Lጳ??Rጳ??Sጴ??Lጵ??2ጶ?"/>
      <sheetName val="ጿ??Ⴔጿ??Lጊ??నጊ??ಽጱ??(ጲ??"/>
      <sheetName val="ጿ??Ⴔጊ??Lጊ??೵ጱ??(ጲ??ዹድ??"/>
      <sheetName val="ጳ??Ⴔጳ??Lጴ??_ጳ??Eጳ??Ꮜጴ??"/>
      <sheetName val="ጷ??Ⴔጸ??Lጿ??_ጿ??ᔼጊ??1ጱ??2ጲ?"/>
      <sheetName val="ጳ??Ⴔጳ??Lጴ??Ƞጴ??Eፊ??Rጵ??Sፋ"/>
      <sheetName val="ጸ??Ⴔጿ??Lጿ??ݴጊ??෼ጱ??.ጲ??"/>
      <sheetName val="ድ??Ⴔጳ??Lጳ??0ጴ?? ጳ??Iጳ??"/>
      <sheetName val="ጊ??Ⴔጱ??Lጲ??ಜድ??(ጳ??_ጳ??"/>
      <sheetName val="ጿ??Ⴔጊ??Lጱ??rጲ??(ድ??tጳ??rጳ"/>
      <sheetName val="ጴ??Ⴔጵ??Lጶ??᚝ጷ??Ոጸ??)ጿ??"/>
      <sheetName val="ጸ??Ⴔጿ??Lጿ??iጊ?? ጱ??uጲ??r"/>
      <sheetName val="ጳ??Ⴔጴ??Lጳ??᳴ጳ??_ጴ??ᰕጵ??װጶ?"/>
      <sheetName val="ጴ??Ⴔጳ??Lጳ??֑ጴ??_ጵ??-ጶ??׭"/>
      <sheetName val="ጳ??Ⴔጳ??Lጴ??ᙜጵ??෨ጶ??Dጷ??°ጸ"/>
      <sheetName val="ጿ??ゴጊ??Lዷ??R፞??I፟??G፠??ጀ፠"/>
      <sheetName val="ጶ??Ⴔጷ??Lጸ??_ጿ??ഀጿ??nጊ??_ጱ"/>
      <sheetName val="ጵ??Ⴔጶ??Lጷ??_ጸ??ഀጿ??nጿ??_ጊ"/>
      <sheetName val="ጳ??Ⴔጴ??Lጵ??_ጶ??Eጷ??Ꮜጸ??"/>
      <sheetName val="ጱ??Ⴔጲ??Lድ??_ጳ??_ጳ??_ጴ??1"/>
      <sheetName val="ድ??Ⴔጳ??Lጳ??᝼ጴ??᳀ጳ??,ጳ??)ጴ"/>
      <sheetName val="ጶ??Ⴔጷ??Lጸ??-ጿ??Oጿ??Uጊ??Rፕ?"/>
      <sheetName val="ጿ??Ⴔጿ??Lጊ??-ጱ??Eጲ??Tድ??Aጳ"/>
      <sheetName val="ጷ??Ⴔጸ??Lጿ??_ጿ??_ጊ??ݴጱ??"/>
      <sheetName val="ጲ??Ⴔድ??Lጳ??ᝥጳ??Uጴ??Oጳ??_"/>
      <sheetName val="ፘ??Ⴔፘ??Lፙ??Rፘ??Cፘ??Rፙ??"/>
      <sheetName val="፝??Ⴔጿ??Lጿ??iጊ??_ዷ??e፞??e"/>
      <sheetName val="፡??Ⴔ፠??L፠??ࣼ፡??൬።??(፣??"/>
      <sheetName val="፠??Ⴔ፡??L።??R፣??S፤??Lጿ??2ጿ?"/>
      <sheetName val="ጊ??Ⴔጊ??Lጊ??నጊ??ಽጊ??(፥??"/>
      <sheetName val="፥??Ⴔ፦??L፥??_ጊ??Eጊ??Ꮜጊ??"/>
      <sheetName val="ጲ??Ⴔድ??Lጳ??Iጳ??_ጴ??Yጳ??"/>
      <sheetName val="ጳ??Ⴔጳ??Lጴ??_ጳ??᪅ጳ??ᕴጴ??"/>
      <sheetName val="_후다_x0001_ _x0010_?_x0003"/>
      <sheetName val="침하계"/>
      <sheetName val="escon"/>
      <sheetName val="Land Dev't. Ph-1"/>
      <sheetName val="CHITIET VL-NC-TT1p"/>
      <sheetName val="토목단가"/>
      <sheetName val="조ꌀ"/>
      <sheetName val="조Ꝣ"/>
      <sheetName val="계약대비내역서 (부경)"/>
      <sheetName val="집행대비내역서 (부경)"/>
      <sheetName val="계약그라우팅.포장"/>
      <sheetName val="계약사무실조경 "/>
      <sheetName val="관접합및부설"/>
      <sheetName val="아파트급수지하PIT층평면도(평면도)"/>
      <sheetName val="호곡중학교"/>
      <sheetName val="횡배수관 토공량 산출"/>
      <sheetName val="평가내역"/>
      <sheetName val="부대공사비"/>
      <sheetName val="철근׃"/>
      <sheetName val="템플릿"/>
      <sheetName val="동력부하계산"/>
      <sheetName val="공종코드"/>
      <sheetName val="1-׃⼿"/>
      <sheetName val="1-닑⽋"/>
      <sheetName val="1-_x0005__x0000_"/>
      <sheetName val="제품목록"/>
      <sheetName val="수량산출서_x0000__x0000__x0005_"/>
      <sheetName val="수량산출서_x0010__x0000_"/>
      <sheetName val="Rect. 10"/>
      <sheetName val="⑻동원인원산출서⑧"/>
      <sheetName val="토공계산서(부체도로)"/>
      <sheetName val="경비_원본"/>
      <sheetName val="가설재손료"/>
      <sheetName val="2013년상반기"/>
      <sheetName val="3. CNT"/>
      <sheetName val="unit price list(M)"/>
      <sheetName val="General2"/>
      <sheetName val="Breakdown (B)"/>
      <sheetName val="thông tin"/>
      <sheetName val="적용환율"/>
      <sheetName val="PRECAST lightconc-II"/>
      <sheetName val="Names"/>
      <sheetName val="barchart"/>
      <sheetName val="Matls"/>
      <sheetName val="Labor"/>
      <sheetName val="토__공"/>
      <sheetName val="3_관로전환기"/>
      <sheetName val="외주현황_wq1"/>
      <sheetName val="태화42_"/>
      <sheetName val="220_(2)"/>
      <sheetName val="배수喘"/>
      <sheetName val="1_1"/>
      <sheetName val="F_월별기성수금현황_"/>
      <sheetName val="_"/>
      <sheetName val="주공_갑지"/>
      <sheetName val="5_2_6~7공사요율"/>
      <sheetName val="04_12월건강보험(일용직)"/>
      <sheetName val="1_내역(청_하역장전등)"/>
      <sheetName val="보도내_䪾"/>
      <sheetName val="2_원가집계"/>
      <sheetName val="05_유류비자금청구(완)"/>
      <sheetName val="19_07월_세_계"/>
      <sheetName val="19_07항목별(시트복사금지100번쓰기)"/>
      <sheetName val="19_05월"/>
      <sheetName val="grid_(1)"/>
      <sheetName val="경율산정_XLS"/>
      <sheetName val="PAD_TR보호대기초"/>
      <sheetName val="보도내_"/>
      <sheetName val="총괄표_"/>
      <sheetName val="48_x005f_x0005_"/>
      <sheetName val="_후다_x005f_x0001_ _x005f_x0010__x005f_x0000__x0003"/>
      <sheetName val="07_Themal"/>
      <sheetName val="tifico"/>
      <sheetName val="RAB AR&amp;STR"/>
      <sheetName val="Nhan cong"/>
      <sheetName val="Thiet bi"/>
      <sheetName val="Vat tu"/>
      <sheetName val="May TC"/>
      <sheetName val="Bang KL"/>
      <sheetName val="TH Kinh phi"/>
      <sheetName val="cataloge moi"/>
      <sheetName val="tonghop"/>
      <sheetName val="수량산출서_x0010_"/>
      <sheetName val="6MONTHS"/>
      <sheetName val="Budget Code"/>
      <sheetName val="Phu cap"/>
      <sheetName val="외주정비"/>
      <sheetName val="Sheet17"/>
      <sheetName val="PTDM"/>
      <sheetName val="dropdown"/>
      <sheetName val="_후다_x0001_ _x0010___x0003_ _x0010___x0001___x0010___x0001_ _x0010___x0003_"/>
      <sheetName val="ጳ__Ⴔጳ__Lጴ__ ጵ__ ጶ__ఀጷ__ ጸ_"/>
      <sheetName val="ጷ__Ⴔጸ__Lጿ__Rጿ__Sጊ__Lጊ__2ጱ"/>
      <sheetName val="ጳ__Ⴔጳ__Lጴ___ጵ___ጶ__ఀጷ___ጸ_"/>
      <sheetName val="ጳ__Ⴔጳ__Lጴ__Rጳ__Sጳ__Lጴ__2ጵ"/>
      <sheetName val="ጳ__Ⴔጴ__Lጳ__0ጳ__Șጴ__Șጵ__"/>
      <sheetName val="ጱ__Ⴔጲ__Lፍ__uጳ__mጳ__Dጴ__bጳ_"/>
      <sheetName val="ጊ__Ⴔጱ__Lጲ__.ድ__nጳ__lጳ__eጴ"/>
      <sheetName val="ጵ__Ⴔጶ__Lጷ__.ጸ__yጿ__uጿ__iጊ_"/>
      <sheetName val="ጊ__Ⴔጱ__Lጲ__-ድ__Lጳ__(ጳ__"/>
      <sheetName val="ጿ__Ⴔጿ__Lጊ__ېጱ__ ጲ__೵ድ__Ⴔጳ_"/>
      <sheetName val="ጊ__Ⴔጊ__Lጱ__᳴ጲ__ ድ__ᰕጳ__װጳ"/>
      <sheetName val="ጸ__Ⴔጿ__Lጿ__qጊ__oጊ__iጱ__iጲ_"/>
      <sheetName val="ጳ__Ⴔጴ__Lጳ___ጳ__nጴ__lጵ__eጶ"/>
      <sheetName val="ጿ__Ⴔጿ__Lጊ___ጊ__yጱ__uጲ__iድ_"/>
      <sheetName val="ፍ__Ⴔጳ__Lጳ__Nጴ__(ጳ__ᖥጳ__)"/>
      <sheetName val="ጿ__Ⴔጿ__Lጊ__Cጱ__4ጲ__Ĥፍ__"/>
      <sheetName val="ጳ__Ⴔጳ__Lጴ__෠ጳ__ೠጳ__2ጴ__Pጵ"/>
      <sheetName val="ጶ__Ⴔጷ__Lጸ__ ጿ__ ጿ__ ጊ__"/>
      <sheetName val="ጳ__Ⴔጴ__Lጳ__ބጳ__کጴ__ឌጵ__"/>
      <sheetName val="ጊ__Ⴔጊ__Lጱ__ބጲ__کድ__ឌጳ__"/>
      <sheetName val="ጳ__Ⴔጳ__Lጴ__᝼ጵ__᳀ጶ__,ጷ__)"/>
      <sheetName val="ጿ__Ⴔጊ__Lጱ__Șጲ__ᩘድ__ ጳ__ ጳ_"/>
      <sheetName val="ድ__Ⴔጳ__Lጳ__.ጴ__ഀጳ__nጳ__ "/>
      <sheetName val="ጴ__Ⴔጵ__Lጶ___ጷ__ഀጸ__nጿ__ "/>
      <sheetName val="ጳ__Ⴔጴ__Lጵ__.ጶ__ᔼጷ__1ጸ__2ጿ_"/>
      <sheetName val="ጲ__Ⴔድ__Lጳ__Rጳ__aጴ__lጳ__oጳ"/>
      <sheetName val="ጊ__Ⴔጱ__Lጲ__Rድ__Dጳ__(ጳ__๘ጴ"/>
      <sheetName val="ጴ__Ⴔጵ__Lጶ__֑ጷ__0ጸ__1ጿ__0ጿ"/>
      <sheetName val="ጸ__Ⴔጿ__Lጿ__Ƞጊ__Eጱ__Rጲ__Sፍ"/>
      <sheetName val="ጵ__Ⴔጶ__Lጷ__-ጸ__Oጿ__Uጿ__Rጊ_"/>
      <sheetName val="ጳ__Ⴔጴ__Lጵ__-ጶ__Eጷ__Tጸ__Aጿ"/>
      <sheetName val="ጸ__Ⴔጿ__Lጿ__.ጊ__ ጱ__ݴጲ__"/>
      <sheetName val="ጱ__Ⴔጲ__Lድ__ࣼጳ__൬ጳ__(ጴ__"/>
      <sheetName val="ጴ__Ⴔጳ__Lጳ__Rጴ__Sጵ__Lጶ__2ጷ_"/>
      <sheetName val="ጿ__Ⴔጿ__Lጊ__uጱ__mጲ__Dድ__bጳ_"/>
      <sheetName val="ጴ__Ⴔጳ__Lጳ___ጴ__nጵ__lጶ__eጷ_"/>
      <sheetName val="ጶ__Ⴔጷ__Lጸ__ېጿ___ጿ__೵ጊ__Ⴔጱ_"/>
      <sheetName val="ጳ__Ⴔጳ__Lጴ___ጳ__ഀጳ__nጴ___"/>
      <sheetName val="ጿ__Ⴔጊ__Lጊ___ጱ__ഀጲ__nድ___"/>
      <sheetName val="ጵ__Ⴔጶ__Lጷ__qጸ__oጿ__iጿ__iጊ_"/>
      <sheetName val="ጲ__Ⴔድ__Lጳ__᳴ጳ___ጴ__ᰕጳ__װጳ"/>
      <sheetName val="ጶ__Ⴔጷ__Lጸ___ጿ___ጿ___ጊ__"/>
      <sheetName val="ጱ__Ⴔጲ__Lድ__᝼ጳ__᳀ጳ__,ጴ__)"/>
      <sheetName val="ጷ__Ⴔጸ__Lጿ__Șጿ__ᩘጊ___ጱ___ጲ_"/>
      <sheetName val="ድ__Ⴔጳ__Lጳ__ᰘጴ__ࠄጳ__ഈጳ__Ṅጴ"/>
      <sheetName val="ጲ__Ⴔድ__Lጳ___ጳ__nጴ__lጳ__eጳ_"/>
      <sheetName val="ጳ__Ⴔጳ__Lጴ__᳴ጵ___ጶ__ᰕጷ__װጸ_"/>
      <sheetName val="ጊ__Ⴔጱ__Lጲ__ࠑድ__°ጳ__2ጳ__0"/>
      <sheetName val="ጿ__Ⴔጊ__Lጱ__ᙜጲ__෨ድ__Dጳ__°ጳ"/>
      <sheetName val="ጿ__Ⴔጊ__Lጱ__Rጲ__Cድ__Rጳ__"/>
      <sheetName val="ጴ__Ⴔጳ__Lጳ__iጴ__ ጵ__eጶ__e"/>
      <sheetName val="ጵ__Ⴔጶ__Lጷ__ᝥጸ__Uጿ__Oጿ__ "/>
      <sheetName val="ጳ__Ⴔጴ__Lጵ__֑ጶ__ ጷ__-ጸ__׭"/>
      <sheetName val="ጳ__Ⴔጳ__Lጴ__಴ጵ__׭ጶ__᳀ጷ__"/>
      <sheetName val="ጴ__Ⴔጵ__Lጶ__ඕጷ__ఐጸ__սጿ__"/>
      <sheetName val="ጲ__Ⴔድ__Lጳ__.ጳ__᪅ጴ__Șጳ__᧝ጳ"/>
      <sheetName val="ጸ__Ⴔጿ__Lጿ__.ጊ__᪅ጊ__ႜጱ__"/>
      <sheetName val="ጴ__Ⴔጵ__Lጶ__.ጷ__ᅸጸ__Ꮙጿ__°ጿ"/>
      <sheetName val="ጶ__Ⴔጷ__Lጸ__.ጿ__(ጿ__ᅸጊ__)"/>
      <sheetName val="ጳ__Ⴔጴ__Lጴ__.ፊ__(ጵ__ఀፋ__)"/>
      <sheetName val="ጊ__Ⴔጱ__Lጲ__ഈድ__ᠥጳ__๘ጳ__"/>
      <sheetName val="ጊ__Ⴔጱ__Lጲ__Tድ__(ጳ__Eጳ__"/>
      <sheetName val="ጱ__Ⴔጲ__Lድ__ެጳ__ ጳ__(ጴ__"/>
      <sheetName val="ጷ__Ⴔጸ__Lጿ__೨ጿ__Tጊ__ಽጊ__"/>
      <sheetName val="ጿ__Ⴔጿ__Lጊ__ᙔጱ__೵ጲ__ ድ__"/>
      <sheetName val="ጴ__Ⴔጳ__Lጳ__ᆠጴ__Aጵ__Iጶ__"/>
      <sheetName val="ድ__Ⴔጳ__Lጳ__಴ጴ__׭ጳ__᳀ጳ__"/>
      <sheetName val="ጱ__Ⴔጲ__Lድ__ಜጳ__(ጳ__ ጴ__"/>
      <sheetName val="ጷ__Ⴔጸ__Lጿ__ݸጿ__ၬጊ__2ጊ__ರጱ"/>
      <sheetName val="ጵ__Ⴔጶ__Lጷ___ጸ__᪅ጿ__Șጿ__᧝ጊ"/>
      <sheetName val="ጳ__Ⴔጴ__Lጳ___ጳ__᪅ጴ__ႜጵ__"/>
      <sheetName val="ጳ__Ⴔጳ__Lጴ__ࣼጳ__൬ጳ__(ጴ__"/>
      <sheetName val="ጳ__Ⴔጴ__Lጳ__Rጳ__Sጴ__Lጵ__2ጶ_"/>
      <sheetName val="ጿ__Ⴔጿ__Lጊ__నጊ__ಽጱ__(ጲ__"/>
      <sheetName val="ጿ__Ⴔጊ__Lጊ__೵ጱ__(ጲ__ዹድ__"/>
      <sheetName val="ጳ__Ⴔጳ__Lጴ___ጳ__Eጳ__Ꮜጴ__"/>
      <sheetName val="ጷ__Ⴔጸ__Lጿ___ጿ__ᔼጊ__1ጱ__2ጲ_"/>
      <sheetName val="ጳ__Ⴔጳ__Lጴ__Ƞጴ__Eፊ__Rጵ__Sፋ"/>
      <sheetName val="ጸ__Ⴔጿ__Lጿ__ݴጊ__෼ጱ__.ጲ__"/>
      <sheetName val="ድ__Ⴔጳ__Lጳ__0ጴ__ ጳ__Iጳ__"/>
      <sheetName val="ጊ__Ⴔጱ__Lጲ__ಜድ__(ጳ___ጳ__"/>
      <sheetName val="ጿ__Ⴔጊ__Lጱ__rጲ__(ድ__tጳ__rጳ"/>
      <sheetName val="ጴ__Ⴔጵ__Lጶ__᚝ጷ__Ոጸ__)ጿ__"/>
      <sheetName val="ጸ__Ⴔጿ__Lጿ__iጊ__ ጱ__uጲ__r"/>
      <sheetName val="ጳ__Ⴔጴ__Lጳ__᳴ጳ___ጴ__ᰕጵ__װጶ_"/>
      <sheetName val="ጴ__Ⴔጳ__Lጳ__֑ጴ___ጵ__-ጶ__׭"/>
      <sheetName val="ጳ__Ⴔጳ__Lጴ__ᙜጵ__෨ጶ__Dጷ__°ጸ"/>
      <sheetName val="ጿ__ゴጊ__Lዷ__R፞__I፟__G፠__ጀ፠"/>
      <sheetName val="ጶ__Ⴔጷ__Lጸ___ጿ__ഀጿ__nጊ___ጱ"/>
      <sheetName val="ጵ__Ⴔጶ__Lጷ___ጸ__ഀጿ__nጿ___ጊ"/>
      <sheetName val="ጳ__Ⴔጴ__Lጵ___ጶ__Eጷ__Ꮜጸ__"/>
      <sheetName val="ጱ__Ⴔጲ__Lድ___ጳ___ጳ___ጴ__1"/>
      <sheetName val="ድ__Ⴔጳ__Lጳ__᝼ጴ__᳀ጳ__,ጳ__)ጴ"/>
      <sheetName val="ጶ__Ⴔጷ__Lጸ__-ጿ__Oጿ__Uጊ__Rፕ_"/>
      <sheetName val="ጿ__Ⴔጿ__Lጊ__-ጱ__Eጲ__Tድ__Aጳ"/>
      <sheetName val="ጷ__Ⴔጸ__Lጿ___ጿ___ጊ__ݴጱ__"/>
      <sheetName val="ጲ__Ⴔድ__Lጳ__ᝥጳ__Uጴ__Oጳ___"/>
      <sheetName val="ፘ__Ⴔፘ__Lፙ__Rፘ__Cፘ__Rፙ__"/>
      <sheetName val="፝__Ⴔጿ__Lጿ__iጊ___ዷ__e፞__e"/>
      <sheetName val="፡__Ⴔ፠__L፠__ࣼ፡__൬።__(፣__"/>
      <sheetName val="፠__Ⴔ፡__L።__R፣__S፤__Lጿ__2ጿ_"/>
      <sheetName val="ጊ__Ⴔጊ__Lጊ__నጊ__ಽጊ__(፥__"/>
      <sheetName val="፥__Ⴔ፦__L፥___ጊ__Eጊ__Ꮜጊ__"/>
      <sheetName val="ጲ__Ⴔድ__Lጳ__Iጳ___ጴ__Yጳ__"/>
      <sheetName val="ጳ__Ⴔጳ__Lጴ___ጳ__᪅ጳ__ᕴጴ__"/>
      <sheetName val="_후다_x0001_ _x0010___x0003"/>
      <sheetName val="SP-¬_x0000_"/>
      <sheetName val="4.예산내역서"/>
      <sheetName val="단가(기자재)"/>
      <sheetName val="건축일"/>
      <sheetName val="SP-ኬ_x0002_"/>
      <sheetName val="SP-咬⶘"/>
      <sheetName val="전도금청구서"/>
      <sheetName val="2월"/>
      <sheetName val="특기시방서"/>
      <sheetName val="인부노임"/>
      <sheetName val="단가多〒_x0005_"/>
      <sheetName val="산출(토공‥"/>
      <sheetName val="산출내력"/>
      <sheetName val="흥양2교토_x0000_h曘ʹ"/>
      <sheetName val="흥양2교토_x0000__x0000__x0005__x0000_"/>
      <sheetName val="GRD_x0000__x0000_"/>
      <sheetName val="공사추진현황"/>
      <sheetName val="입찰내역 발주처 양식"/>
      <sheetName val="전문품의"/>
      <sheetName val="4.수량산출서"/>
      <sheetName val="안양동교 1안"/>
      <sheetName val="2. 주요공지（主要公告）"/>
      <sheetName val="건축(을)"/>
      <sheetName val="자동제_x0000_"/>
      <sheetName val="발주수량표"/>
      <sheetName val="도급표지É_x0000__x0000__x0001_Ԁ"/>
      <sheetName val="만봉용지매수비(총괄)"/>
      <sheetName val="자재기성 신청서.xlsx"/>
      <sheetName val="관공일위대가"/>
      <sheetName val="기초데이타"/>
      <sheetName val="단가_x0000__x0000__x0005_"/>
      <sheetName val="A 견적"/>
      <sheetName val="2월분"/>
      <sheetName val="개략"/>
      <sheetName val="const."/>
      <sheetName val="C_MECHANICAL"/>
      <sheetName val="Elec_LG"/>
      <sheetName val="PTdam"/>
      <sheetName val="Loose"/>
      <sheetName val="표준공사비-조명제외x10%up"/>
      <sheetName val="흥양2교토"/>
      <sheetName val="도급표지É"/>
      <sheetName val="수배전(갑)"/>
      <sheetName val="인력소운반"/>
      <sheetName val="DFA"/>
      <sheetName val="T.KE CP1"/>
      <sheetName val="FAB4생산"/>
      <sheetName val="가정급수관"/>
      <sheetName val="내역서1999_8최종"/>
      <sheetName val="부대표지腰"/>
      <sheetName val="3_전기산출기초"/>
      <sheetName val="수로BOX"/>
      <sheetName val="K2_site_Total_내역서"/>
      <sheetName val="장비명"/>
      <sheetName val="본장"/>
      <sheetName val="도시정비"/>
      <sheetName val="개발"/>
      <sheetName val="도시정비 "/>
      <sheetName val="민간"/>
      <sheetName val="Sum ELE  CAP S1-4  "/>
      <sheetName val="건_′近丂"/>
      <sheetName val="공사비대비표(을지)"/>
      <sheetName val="설비원가"/>
      <sheetName val="_x0000__x0010__x0000_내"/>
      <sheetName val="3.1.6 전산처리결과"/>
      <sheetName val="A-100전제"/>
      <sheetName val="총공사_x0000__x0000_Ԁ"/>
      <sheetName val="일위대가Ȓ_x0000_"/>
      <sheetName val="일위대가顔-"/>
      <sheetName val="용산1(해보)"/>
      <sheetName val="매입"/>
      <sheetName val="Bab泅啢堀㭔*"/>
      <sheetName val="부대표지츀 _x0000__x0000_얈"/>
      <sheetName val="부대표지츀 _x0000__x0000_篐"/>
      <sheetName val="서울대규장각(가시설흙막이)"/>
      <sheetName val="출장㺎Ă"/>
      <sheetName val="인부신상헾⼳"/>
      <sheetName val="건_ê_x0000_Ԁ"/>
      <sheetName val="계산내역(설비)"/>
      <sheetName val="외주현황_wq11"/>
      <sheetName val="1_11"/>
      <sheetName val="태화42_1"/>
      <sheetName val="220_(2)1"/>
      <sheetName val="토__공1"/>
      <sheetName val="3_관로전환기1"/>
      <sheetName val="F_월별기성수금현황_1"/>
      <sheetName val="_1"/>
      <sheetName val="내역서1999_8최종1"/>
      <sheetName val="K2_site_Total_내역서1"/>
      <sheetName val="수량산출서"/>
      <sheetName val="3_전기산출기초1"/>
      <sheetName val="동강_배관"/>
      <sheetName val="WCR_외주"/>
      <sheetName val="ANILINE_-_OPTION"/>
      <sheetName val="MDI_-_OPTION"/>
      <sheetName val="D_B"/>
      <sheetName val="부대표지䥀"/>
      <sheetName val="부대표지⽠"/>
      <sheetName val="금회_청구사항(기계)"/>
      <sheetName val="기성갑지_(소방)"/>
      <sheetName val="금회_청구사항(소방)"/>
      <sheetName val="일위대가56-1_"/>
      <sheetName val="일위대가71-1_"/>
      <sheetName val="일위대가74-1_"/>
      <sheetName val="일위대가76-1_"/>
      <sheetName val="일위대가77-1_"/>
      <sheetName val="일위대가78-1_"/>
      <sheetName val="1_청구서"/>
      <sheetName val="2_내역서"/>
      <sheetName val="Rect__10"/>
      <sheetName val="1-"/>
      <sheetName val="계약대비내역서_(부경)"/>
      <sheetName val="집행대비내역서_(부경)"/>
      <sheetName val="계약그라우팅_포장"/>
      <sheetName val="계약사무실조경_"/>
      <sheetName val="횡배수관_토공량_산출"/>
      <sheetName val="내"/>
      <sheetName val="도시정비_"/>
      <sheetName val="부대표지츀_얈"/>
      <sheetName val="부대표지츀_篐"/>
      <sheetName val="3_1_6_전산처리결과"/>
      <sheetName val="재무가정"/>
      <sheetName val="사전공사"/>
      <sheetName val="중사"/>
      <sheetName val="갑지 1회"/>
      <sheetName val="표지1회"/>
      <sheetName val="18.07"/>
      <sheetName val="갑지 2회"/>
      <sheetName val="표지2회"/>
      <sheetName val="18.08"/>
      <sheetName val="갑지 3회"/>
      <sheetName val="표지3회"/>
      <sheetName val="18.09"/>
      <sheetName val="갑지 4회"/>
      <sheetName val="표지4회"/>
      <sheetName val="18.10"/>
      <sheetName val="갑지 5회"/>
      <sheetName val="표지5회"/>
      <sheetName val="18.11"/>
      <sheetName val="갑지 6회"/>
      <sheetName val="표지6회"/>
      <sheetName val="18.12"/>
      <sheetName val="갑지 7회"/>
      <sheetName val="표지7회"/>
      <sheetName val="19.01"/>
      <sheetName val="갑지 8회"/>
      <sheetName val="표지8회"/>
      <sheetName val="19.02"/>
      <sheetName val="갑지 9회"/>
      <sheetName val="표지 9회"/>
      <sheetName val="19.03"/>
      <sheetName val="갑지 10회"/>
      <sheetName val="표지 10회"/>
      <sheetName val="19.04"/>
      <sheetName val="갑지 11회"/>
      <sheetName val="표지 11회"/>
      <sheetName val="19.05"/>
      <sheetName val="갑지 12회"/>
      <sheetName val="표지 12회"/>
      <sheetName val="19.06"/>
      <sheetName val="갑지 13회"/>
      <sheetName val="표지 13회"/>
      <sheetName val="19.07"/>
      <sheetName val="갑지 14회"/>
      <sheetName val="표지 14회"/>
      <sheetName val="19.08"/>
      <sheetName val="투찰금액"/>
      <sheetName val="금회_청구사항(기계)1"/>
      <sheetName val="기성갑지_(소방)1"/>
      <sheetName val="금회_청구사항(소방)1"/>
      <sheetName val="D_B1"/>
      <sheetName val="1_청구서1"/>
      <sheetName val="2_내역서1"/>
      <sheetName val="일위대가56-1_1"/>
      <sheetName val="일위대가71-1_1"/>
      <sheetName val="일위대가74-1_1"/>
      <sheetName val="일위대가76-1_1"/>
      <sheetName val="일위대가77-1_1"/>
      <sheetName val="일위대가78-1_1"/>
      <sheetName val="동강_배관1"/>
      <sheetName val="WCR_외주1"/>
      <sheetName val="ANILINE_-_OPTION1"/>
      <sheetName val="MDI_-_OPTION1"/>
      <sheetName val="총괄표_1"/>
      <sheetName val="계약대비내역서_(부경)1"/>
      <sheetName val="집행대비내역서_(부경)1"/>
      <sheetName val="계약그라우팅_포장1"/>
      <sheetName val="계약사무실조경_1"/>
      <sheetName val="횡배수관_토공량_산출1"/>
      <sheetName val="06_일위대가목록1"/>
      <sheetName val="1공구_건정토건_토공9"/>
      <sheetName val="1공구_건정토건_철콘9"/>
      <sheetName val="도급표지_9"/>
      <sheetName val="도급표지__(4)9"/>
      <sheetName val="부대표지_(4)9"/>
      <sheetName val="도급표지__(3)9"/>
      <sheetName val="부대표지_(3)9"/>
      <sheetName val="도급표지__(2)9"/>
      <sheetName val="부대표지_(2)9"/>
      <sheetName val="토__목9"/>
      <sheetName val="조__경9"/>
      <sheetName val="전_기9"/>
      <sheetName val="건__축9"/>
      <sheetName val="보도내역_(3)9"/>
      <sheetName val="준검_내역서9"/>
      <sheetName val="1_수인터널9"/>
      <sheetName val="2_대외공문9"/>
      <sheetName val="설_계9"/>
      <sheetName val="6PILE__(돌출)9"/>
      <sheetName val="AS포장복구_9"/>
      <sheetName val="입출재고현황_(2)8"/>
      <sheetName val="0_0ControlSheet9"/>
      <sheetName val="0_1keyAssumption9"/>
      <sheetName val="4_내진설계8"/>
      <sheetName val="내역(최종본4_5)9"/>
      <sheetName val="Sheet1_(2)8"/>
      <sheetName val="BSD_(2)8"/>
      <sheetName val="1_취수장8"/>
      <sheetName val="부대입찰_내역서8"/>
      <sheetName val="전차선로_물량표8"/>
      <sheetName val="토공(우물통,기타)_8"/>
      <sheetName val="_총괄표8"/>
      <sheetName val="현장관리비_산출내역8"/>
      <sheetName val="제잡비_xls8"/>
      <sheetName val="3BL공동구_수량8"/>
      <sheetName val="현장별계약현황('98_10_31)8"/>
      <sheetName val="96보완계획7_128"/>
      <sheetName val="97년_추정8"/>
      <sheetName val="인건비_8"/>
      <sheetName val="1__설계조건_2_단면가정_3__하중계산8"/>
      <sheetName val="DATA_입력란8"/>
      <sheetName val="실행내역서_8"/>
      <sheetName val="1_설계조건8"/>
      <sheetName val="2_고용보험료산출근거8"/>
      <sheetName val="노원열병합__건축공사기성내역서8"/>
      <sheetName val="Eq__Mobilization8"/>
      <sheetName val="원가계산_(2)8"/>
      <sheetName val="장비당단가_(1)7"/>
      <sheetName val="Sheet2_(2)7"/>
      <sheetName val="내___역6"/>
      <sheetName val="1_설계기준7"/>
      <sheetName val="프라임_강변역(4,236)6"/>
      <sheetName val="플랜트_설치8"/>
      <sheetName val="8_PILE__(돌출)7"/>
      <sheetName val="콤보박스와_리스트박스의_연결8"/>
      <sheetName val="2000년_공정표6"/>
      <sheetName val="수_량_명_세_서_-_17"/>
      <sheetName val="설내역서_7"/>
      <sheetName val="2_건축7"/>
      <sheetName val="집_계_표6"/>
      <sheetName val="2_교량(신설)6"/>
      <sheetName val="5_2코핑6"/>
      <sheetName val="공정표_7"/>
      <sheetName val="P_M_별6"/>
      <sheetName val="표지_(3)8"/>
      <sheetName val="표지_(2)8"/>
      <sheetName val="교각집계_(2)8"/>
      <sheetName val="교각토공_(2)8"/>
      <sheetName val="교각철근_(2)8"/>
      <sheetName val="외주대비_-석축8"/>
      <sheetName val="외주대비-구조물_(2)8"/>
      <sheetName val="견적표지_(3)8"/>
      <sheetName val="_HIT-&gt;HMC_견적(3900)8"/>
      <sheetName val="일__위__대__가__목__록8"/>
      <sheetName val="교각토공__2_8"/>
      <sheetName val="HRSG_SMALL072208"/>
      <sheetName val="6__안전관리비14"/>
      <sheetName val="하도내역_(철콘)7"/>
      <sheetName val="3_공통공사대비8"/>
      <sheetName val="노무비_근거7"/>
      <sheetName val="조건표_(2)7"/>
      <sheetName val="별표_7"/>
      <sheetName val="임율_Data7"/>
      <sheetName val="2차전체변경예정_(2)7"/>
      <sheetName val="토공유동표(전체_당초)7"/>
      <sheetName val="목차_7"/>
      <sheetName val="단면_(2)7"/>
      <sheetName val="b_balju_(2)7"/>
      <sheetName val="8_현장관리비7"/>
      <sheetName val="7_안전관리비7"/>
      <sheetName val="7__현장관리비_7"/>
      <sheetName val="노무비_6"/>
      <sheetName val="내역서_제출6"/>
      <sheetName val="구조______6"/>
      <sheetName val="간_지16"/>
      <sheetName val="화재_탐지_설비6"/>
      <sheetName val="4_일위대가집계6"/>
      <sheetName val="5__현장관리비(new)_6"/>
      <sheetName val="Customer_Databas6"/>
      <sheetName val="방배동내역_(총괄)6"/>
      <sheetName val="배수공_시멘트_및_골재량_산출6"/>
      <sheetName val="7_PILE__(돌출)6"/>
      <sheetName val="CIP_공사7"/>
      <sheetName val="광통신_견적내역서16"/>
      <sheetName val="할증_6"/>
      <sheetName val="unit_46"/>
      <sheetName val="DATA_입력부6"/>
      <sheetName val="수량산출서_갑지6"/>
      <sheetName val="남양시작동자105노65기1_3화1_25"/>
      <sheetName val="관음목장(제출용)자105인97_55"/>
      <sheetName val="1_본부별6"/>
      <sheetName val="1_3_1절점좌표6"/>
      <sheetName val="1_1설계기준6"/>
      <sheetName val="2000_056"/>
      <sheetName val="기초입력_DATA6"/>
      <sheetName val="단양_00_아파트-세부내역6"/>
      <sheetName val="4_경비_5_영업외수지6"/>
      <sheetName val="_견적서6"/>
      <sheetName val="EQUIP_LIST6"/>
      <sheetName val="Piping_Design_Data5"/>
      <sheetName val="4_&amp;_10-inch,_CO2_Combo_&amp;_Sweep5"/>
      <sheetName val="Sight_n_M_H5"/>
      <sheetName val="4_장비손료6"/>
      <sheetName val="2F_회의실견적(5_14_일대)5"/>
      <sheetName val="재활용_악취_먼지DUCT산출6"/>
      <sheetName val="전체내역_(2)5"/>
      <sheetName val="Hyundai_Unit_cost_xls5"/>
      <sheetName val="969910(_R)5"/>
      <sheetName val="원내역서_그대로5"/>
      <sheetName val="5_정산서6"/>
      <sheetName val="수목데이타_5"/>
      <sheetName val="1062-X방향_5"/>
      <sheetName val="TABLE_DB5"/>
      <sheetName val="쌍용_data_base5"/>
      <sheetName val="경비_(1)5"/>
      <sheetName val="설계기준_및_하중계산5"/>
      <sheetName val="PROJECT_BRIEF5"/>
      <sheetName val="5호광장_(만점)6"/>
      <sheetName val="인천국제_(만점)_(2)6"/>
      <sheetName val="전선_및_전선관5"/>
      <sheetName val="VENDOR_LIST5"/>
      <sheetName val="중기조종사_단위단가7"/>
      <sheetName val="5__현장관리비_new__6"/>
      <sheetName val="Temporary_Mooring6"/>
      <sheetName val="A_LINE6"/>
      <sheetName val="제출내역_(2)6"/>
      <sheetName val="2_2_오피스텔(12~32F)6"/>
      <sheetName val="_갑지6"/>
      <sheetName val="일위대가_집계표6"/>
      <sheetName val="9_1지하2층하부보6"/>
      <sheetName val="단계별내역_(2)6"/>
      <sheetName val="총_원가계산6"/>
      <sheetName val="4_일위대가6"/>
      <sheetName val="단가_5"/>
      <sheetName val="4_LINE6"/>
      <sheetName val="7_th6"/>
      <sheetName val="매출요약(월별)_-년간5"/>
      <sheetName val="한성교회_신축공사(050713)_CheckList5"/>
      <sheetName val="단가_및_재료비5"/>
      <sheetName val="1_䷨수장5"/>
      <sheetName val="4_뀴진설Ⳅ5"/>
      <sheetName val="전䰨선로_물량표5"/>
      <sheetName val="㶀대입찰_내역서5"/>
      <sheetName val="내역서_(2)5"/>
      <sheetName val="strut_type5"/>
      <sheetName val="10_경제성분석4"/>
      <sheetName val="총괄집계_5"/>
      <sheetName val="2_14"/>
      <sheetName val="기계_도급내역서4"/>
      <sheetName val="kimre_scrubber5"/>
      <sheetName val="108_수선비5"/>
      <sheetName val="FRP_PIPING_일위대가5"/>
      <sheetName val="-15_04"/>
      <sheetName val="개인별_순위표6"/>
      <sheetName val="사__업__비__수__지__예__산__서4"/>
      <sheetName val="CM_16"/>
      <sheetName val="청_구3"/>
      <sheetName val="공내역_및_견적조건4"/>
      <sheetName val="_ｹ-ﾌﾞﾙ2"/>
      <sheetName val="97_사업추정(WEKI)2"/>
      <sheetName val="STEEL_BOX_단면설계(SEC_8)5"/>
      <sheetName val="2_2_띠장의_설계6"/>
      <sheetName val="자__재6"/>
      <sheetName val="세골재__T2_변경_현황5"/>
      <sheetName val="6__안전관리비15"/>
      <sheetName val="기술부_VENDOR_LIST6"/>
      <sheetName val="4_2_1_마루높이_검토5"/>
      <sheetName val="내역서_(3)6"/>
      <sheetName val="산출양식_(2)6"/>
      <sheetName val="전체산출내역서갑(변경)_6"/>
      <sheetName val="A_터파기공6"/>
      <sheetName val="B_측·집6"/>
      <sheetName val="배(자·집)_(2)6"/>
      <sheetName val="2_01측·터·집6"/>
      <sheetName val="땅깍·수_(1-1)6"/>
      <sheetName val="0-52_6"/>
      <sheetName val="콘·다_(2)6"/>
      <sheetName val="기·집_(2)6"/>
      <sheetName val="콘·다_(3)6"/>
      <sheetName val="병원내역집계표_(2)6"/>
      <sheetName val="실행총괄_6"/>
      <sheetName val="[IL-3_XLSY갑지6"/>
      <sheetName val="4_일위대가목차6"/>
      <sheetName val="내역_ver1_06"/>
      <sheetName val="2000,9월_일위6"/>
      <sheetName val="1_노무비명세서(해동)6"/>
      <sheetName val="1_노무비명세서(토목)6"/>
      <sheetName val="2_노무비명세서(해동)6"/>
      <sheetName val="2_노무비명세서(수직보호망)6"/>
      <sheetName val="2_노무비명세서(난간대)6"/>
      <sheetName val="2_사진대지6"/>
      <sheetName val="3_사진대지6"/>
      <sheetName val="변압기_및_발전기_용량5"/>
      <sheetName val="조도계산서_(도서)5"/>
      <sheetName val="빌딩_안내5"/>
      <sheetName val="CABLE_(2)5"/>
      <sheetName val="G_R300경비5"/>
      <sheetName val="단가대비표_(3)5"/>
      <sheetName val="기성내역서(을)_(2)5"/>
      <sheetName val="1단계_(2)5"/>
      <sheetName val="2_1__노무비_평균단가산출5"/>
      <sheetName val="3_공사비(07년노임단가)5"/>
      <sheetName val="3_공사비(단가조사표)5"/>
      <sheetName val="3_공사비(물량산출표)5"/>
      <sheetName val="3_공사비(일위대가표목록)5"/>
      <sheetName val="3_공사비(일위대가표)5"/>
      <sheetName val="TRE_TABLE5"/>
      <sheetName val="Requirement(Work_Crew)5"/>
      <sheetName val="진입도로B_(2)5"/>
      <sheetName val="2_냉난방설비공사5"/>
      <sheetName val="7_자동제어공사5"/>
      <sheetName val="중강당_내역5"/>
      <sheetName val="기초자료입력및_K치_확인5"/>
      <sheetName val="실행내역_5"/>
      <sheetName val="자재_단가_비교표(견적)5"/>
      <sheetName val="자재_단가_비교표5"/>
      <sheetName val="Bid_Summary5"/>
      <sheetName val="이동시_예상비용5"/>
      <sheetName val="Seg_1DE비용5"/>
      <sheetName val="Transit_비용_감가상각미포함5"/>
      <sheetName val="전화공사_공량_및_집계표5"/>
      <sheetName val="참조_(2)5"/>
      <sheetName val="6__직접경비5"/>
      <sheetName val="대가_(보완)5"/>
      <sheetName val="3_자재비(총괄)5"/>
      <sheetName val="제조_경영5"/>
      <sheetName val="4_전기5"/>
      <sheetName val="노_무_비5"/>
      <sheetName val="미납품_현황5"/>
      <sheetName val="신설개소별_총집계표(동해-배전)5"/>
      <sheetName val="BOX_본체5"/>
      <sheetName val="MP_MOB5"/>
      <sheetName val="신평리_권리자명부2"/>
      <sheetName val="일위대가_(PM)5"/>
      <sheetName val="7_전산해석결과3"/>
      <sheetName val="4_하중3"/>
      <sheetName val="①idea_pipeline5"/>
      <sheetName val="IMP_통일양식5"/>
      <sheetName val="LYS_통일양식5"/>
      <sheetName val="Xunit_(단위환산)5"/>
      <sheetName val="유통기한_프로그램5"/>
      <sheetName val="1-1_현장정리5"/>
      <sheetName val="1-2_토공5"/>
      <sheetName val="1-3_WMM,GSB5"/>
      <sheetName val="1-4_BITUMINOUS_COURSE5"/>
      <sheetName val="1-5_BOX_CULVERTS5"/>
      <sheetName val="1-6_BRIDGE5"/>
      <sheetName val="1-7_DRAINAGE5"/>
      <sheetName val="1-8_TRAFFIC5"/>
      <sheetName val="1-9_MISCELLANEOUS5"/>
      <sheetName val="1-10_ELECTRICAL5"/>
      <sheetName val="1-12_도급외항목5"/>
      <sheetName val="명일작업계획_(3)5"/>
      <sheetName val="용선_C_L5"/>
      <sheetName val="전_체5"/>
      <sheetName val="흙막이B_(오산운암)5"/>
      <sheetName val="타이로드_흙막이5"/>
      <sheetName val="타이로드_흙막이(근입장2_5M)5"/>
      <sheetName val="타이로드(근입장2_5M)5"/>
      <sheetName val="pile_항타5"/>
      <sheetName val="pile_항타(디젤)5"/>
      <sheetName val="pile_항타_A5"/>
      <sheetName val="pile_항타_B5"/>
      <sheetName val="pile_항타_C5"/>
      <sheetName val="pile_인발5"/>
      <sheetName val="pile_인발_A5"/>
      <sheetName val="pile_인발_B5"/>
      <sheetName val="pile_인발_C5"/>
      <sheetName val="20TON_TRAILER5"/>
      <sheetName val="토류판_(2)5"/>
      <sheetName val="SHEET_PILE단가5"/>
      <sheetName val="6_이토처리시간5"/>
      <sheetName val="태화42_2"/>
      <sheetName val="외주현황_wq12"/>
      <sheetName val="1차_내역서5"/>
      <sheetName val="220_(2)2"/>
      <sheetName val="토__공2"/>
      <sheetName val="울진항공등화_내역서5"/>
      <sheetName val="일_위_대_가_표5"/>
      <sheetName val="영흥TL(UP,DOWN)_5"/>
      <sheetName val="3련_BOX5"/>
      <sheetName val="내역서_4"/>
      <sheetName val="2_1외주5"/>
      <sheetName val="2_3노무5"/>
      <sheetName val="2_4자재5"/>
      <sheetName val="2_2장비5"/>
      <sheetName val="2_5경비5"/>
      <sheetName val="2_6수목대5"/>
      <sheetName val="모선자재_집계표4"/>
      <sheetName val="재료의_할증4"/>
      <sheetName val="D1_2_COF모듈자재_입출재고_(B급)4"/>
      <sheetName val="BEND_LOSS2"/>
      <sheetName val="토공_total2"/>
      <sheetName val="3_관로전환기2"/>
      <sheetName val="F_월별기성수금현황_2"/>
      <sheetName val="내역서1999_8최종2"/>
      <sheetName val="3_전기산출기초2"/>
      <sheetName val="고객사_관리_코드5"/>
      <sheetName val="중기쥰종사_단위단가5"/>
      <sheetName val="_2"/>
      <sheetName val="금회_청구사항(기계)2"/>
      <sheetName val="기성갑지_(소방)2"/>
      <sheetName val="금회_청구사항(소방)2"/>
      <sheetName val="함열량_db4"/>
      <sheetName val="PTVT_(MAU)5"/>
      <sheetName val="99_조정금액2"/>
      <sheetName val="D_B2"/>
      <sheetName val="기존단가_(2)3"/>
      <sheetName val="TRAY_헹거산출2"/>
      <sheetName val="1_청구서2"/>
      <sheetName val="2_내역서2"/>
      <sheetName val="표__지4"/>
      <sheetName val="1_12"/>
      <sheetName val="K2_site_Total_내역서2"/>
      <sheetName val="Div26_-_Elect4"/>
      <sheetName val="Khoi_luong4"/>
      <sheetName val="Bảng_mã_VT4"/>
      <sheetName val="DonGia_chetao4"/>
      <sheetName val="DonGia_VatTuLK4"/>
      <sheetName val="Fr_Revit4"/>
      <sheetName val="NSA_Summary4"/>
      <sheetName val="일위대가56-1_2"/>
      <sheetName val="일위대가71-1_2"/>
      <sheetName val="일위대가74-1_2"/>
      <sheetName val="일위대가76-1_2"/>
      <sheetName val="일위대가77-1_2"/>
      <sheetName val="일위대가78-1_2"/>
      <sheetName val="chi_tiet3"/>
      <sheetName val="PPC_Summary3"/>
      <sheetName val="Tong_hop2"/>
      <sheetName val="Phan_lap_dat2"/>
      <sheetName val="Lắp_Ráp2"/>
      <sheetName val="동강_배관2"/>
      <sheetName val="WCR_외주2"/>
      <sheetName val="ANILINE_-_OPTION2"/>
      <sheetName val="MDI_-_OPTION2"/>
      <sheetName val="총괄표_2"/>
      <sheetName val="계약대비내역서_(부경)2"/>
      <sheetName val="집행대비내역서_(부경)2"/>
      <sheetName val="계약그라우팅_포장2"/>
      <sheetName val="계약사무실조경_2"/>
      <sheetName val="횡배수관_토공량_산출2"/>
      <sheetName val="Phieu_trinh_ky_cấu_tháp2"/>
      <sheetName val="Phieu_trinh_ky_VTP2"/>
      <sheetName val="KS-VL_rời2"/>
      <sheetName val="Tai_san2"/>
      <sheetName val="Check_dong_tien2"/>
      <sheetName val="Chi_phí_SDTS2"/>
      <sheetName val="Check_COST2"/>
      <sheetName val="DATA_HD2"/>
      <sheetName val="Tong_hop_1TM2"/>
      <sheetName val="NS_Lán_trại2"/>
      <sheetName val="Check_cong_no_NC2"/>
      <sheetName val="cong_thuc_tinh_chi_tiet4"/>
      <sheetName val="_IL-3_XLSY갑지6"/>
      <sheetName val="KET_CAU-_MJV22"/>
      <sheetName val="Ví_dụ2"/>
      <sheetName val="Gia_VLNCMTC2"/>
      <sheetName val="06_일위대가목록2"/>
      <sheetName val="도시정비_1"/>
      <sheetName val="3_1_6_전산처리결과1"/>
      <sheetName val="수정_x0000__x0000_"/>
      <sheetName val="BD운반거리"/>
      <sheetName val="원가 (2)"/>
      <sheetName val="SIL98"/>
      <sheetName val="부대표지츀 "/>
      <sheetName val="총공사"/>
      <sheetName val="코드일람표"/>
      <sheetName val="본댐설계"/>
      <sheetName val="Ton Kho"/>
      <sheetName val="삼홍테크"/>
      <sheetName val="proj"/>
      <sheetName val="Buy vs. Lease Car"/>
      <sheetName val="Cash2"/>
      <sheetName val="Z"/>
      <sheetName val="Tinhtoan"/>
      <sheetName val="Đầu tư"/>
      <sheetName val="B9_MEP"/>
      <sheetName val="BIDDING-SUM"/>
      <sheetName val="Boiler Block"/>
      <sheetName val="NH3 Block"/>
      <sheetName val="Chiller Block"/>
      <sheetName val="C02 Block"/>
      <sheetName val="Air compressor"/>
      <sheetName val="Wokers canteen"/>
      <sheetName val="Wokers Kitchen"/>
      <sheetName val="Wokers Toilet"/>
      <sheetName val="Maintenance"/>
      <sheetName val="Forklift"/>
      <sheetName val="Spare parts"/>
      <sheetName val="Maintenance office"/>
      <sheetName val="Emty RGB Yard"/>
      <sheetName val="External works"/>
      <sheetName val="Pipe bridge"/>
      <sheetName val="Corridor"/>
      <sheetName val="Cool warehouse"/>
      <sheetName val="Frozen warehouse"/>
      <sheetName val="Thuc thanh"/>
      <sheetName val="1차설계Ꮗԯ"/>
      <sheetName val="Sikje_inĴ¾"/>
      <sheetName val="eq_dat"/>
      <sheetName val="48_x0005_"/>
      <sheetName val="흄관기"/>
      <sheetName val="내역(최종본浳き"/>
      <sheetName val="내역(최종본浳⿢"/>
      <sheetName val="내역(최종본浳ぁ"/>
      <sheetName val="외주대비-구_x0005_"/>
      <sheetName val="인부신상"/>
      <sheetName val="구조ఀ덀"/>
      <sheetName val="외주대비-구"/>
      <sheetName val="입찰품_x0005_"/>
      <sheetName val="1-_x0005_"/>
      <sheetName val="자동제"/>
      <sheetName val="SP-¬"/>
      <sheetName val="GRD"/>
      <sheetName val="샌딩_에폭시_도장3"/>
      <sheetName val="Summary_VO_No_32"/>
      <sheetName val="VO_No_3_12"/>
      <sheetName val="VO_No_3_22"/>
      <sheetName val="VO_No_3_32"/>
      <sheetName val="VO_No_3_42"/>
      <sheetName val="VO_No_3_52"/>
      <sheetName val="VO_No_3_62"/>
      <sheetName val="VO_No_3_72"/>
      <sheetName val="VO_No_3_82"/>
      <sheetName val="SCOPE_OF_WORK2"/>
      <sheetName val="대3류_2"/>
      <sheetName val="외주대비_ᨀ晙ԯ3"/>
      <sheetName val="3_단가산출서2"/>
      <sheetName val="4_단가산출기초2"/>
      <sheetName val="01__DATA2"/>
      <sheetName val="Sàn_T12"/>
      <sheetName val="Lỗ_thông_gió2"/>
      <sheetName val="Thống_kê2"/>
      <sheetName val="H__MECHANICAL2"/>
      <sheetName val="J__FIRE_FIGHTING2"/>
      <sheetName val="Tai_khoan2"/>
      <sheetName val="Bang_gia_2011_10_121"/>
      <sheetName val="중기사용료_(2)2"/>
      <sheetName val="投标材料清单_1"/>
      <sheetName val="ጊ후다내역_XLS]0_0ControlSheet31"/>
      <sheetName val="Dầm_11"/>
      <sheetName val="Unit_Rate(non_print)1"/>
      <sheetName val="Cọc_nhồi1"/>
      <sheetName val="Bang_TH1"/>
      <sheetName val="5_6_NTKL_ĐHKK_1"/>
      <sheetName val="5_12_NTKL_PCCC1"/>
      <sheetName val="Sàn_tầng_01_(_old_)1"/>
      <sheetName val="5_NKTC1"/>
      <sheetName val="4_BBNT-LĐ1"/>
      <sheetName val="Gia_thanh_chuoi_su1"/>
      <sheetName val="Tiep_dia1"/>
      <sheetName val="Don_gia_vung_III-Can_Tho1"/>
      <sheetName val="TH_MEP1"/>
      <sheetName val="운동장_(2)1"/>
      <sheetName val="외주대비_-석É1"/>
      <sheetName val="_DATA1"/>
      <sheetName val="0_Bìa1"/>
      <sheetName val="1_Mục_lục1"/>
      <sheetName val="2_Phiếu_kiểm_tra1"/>
      <sheetName val="BM-06a_Mẫu_chứng_chỉ_thanh_toá1"/>
      <sheetName val="3_Bảng_TT_giá_trị_thực_hiện1"/>
      <sheetName val="4_Bảng_TT_KL_thực_hiện1"/>
      <sheetName val="6_KL_DD_chi_tiết1"/>
      <sheetName val="5_công_nhật1"/>
      <sheetName val="ROW_3a-chi_tiết1"/>
      <sheetName val="ROW_5-_chi_tiết1"/>
      <sheetName val="ROW_6-_chi_tiết1"/>
      <sheetName val="KL_khoán_đổ_bê_tông_T71"/>
      <sheetName val="6__Bảng_TT_giá_trị_giảm_trừ_HĐ1"/>
      <sheetName val="6__Hồ_sơ_đính_kèm1"/>
      <sheetName val="D_&amp;_W_sizes1"/>
      <sheetName val="Goc_CC1"/>
      <sheetName val="외주대비_-석축???_x1"/>
      <sheetName val="IMF_Code1"/>
      <sheetName val="외주대비_-석축_x005f_x0000__x005f_x0000__x005f_x0000__x"/>
      <sheetName val="3_1"/>
      <sheetName val="3_10"/>
      <sheetName val="3_2"/>
      <sheetName val="3_3"/>
      <sheetName val="3_4"/>
      <sheetName val="3_5"/>
      <sheetName val="3_6"/>
      <sheetName val="3_7"/>
      <sheetName val="3_8"/>
      <sheetName val="3_9"/>
      <sheetName val="ESTI_"/>
      <sheetName val="Doi_so"/>
      <sheetName val="1_Requisition(E)"/>
      <sheetName val="dtct_cong"/>
      <sheetName val="TL_rieng"/>
      <sheetName val="주공_갑지1"/>
      <sheetName val="5_2_6~7공사요율1"/>
      <sheetName val="04_12월건강보험(일용직)1"/>
      <sheetName val="1_내역(청_하역장전등)1"/>
      <sheetName val="2_원가집계1"/>
      <sheetName val="Measure_1306"/>
      <sheetName val="DM_ChiPhi"/>
      <sheetName val="NHÀ_NHẬP_LIỆU"/>
      <sheetName val="MÓNG_SILO"/>
      <sheetName val="Basic_Wage"/>
      <sheetName val="Menber_List"/>
      <sheetName val="05_유류비자금청구(완)1"/>
      <sheetName val="19_07월_세_계1"/>
      <sheetName val="19_07항목별(시트복사금지100번쓰기)1"/>
      <sheetName val="19_05월1"/>
      <sheetName val="grid_(1)1"/>
      <sheetName val="경율산정_XLS1"/>
      <sheetName val="PAD_TR보호대기초1"/>
      <sheetName val="보도내_1"/>
      <sheetName val="PL_Vua"/>
      <sheetName val="Du_thau"/>
      <sheetName val="1_관로"/>
      <sheetName val="입찰품"/>
      <sheetName val="TỔNG_HỢP"/>
      <sheetName val="ጊ후다내역_XLS_0_0ControlSheet31"/>
      <sheetName val="외주대비_-석축____x1"/>
      <sheetName val="[후다_?_???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_후다_?_x0003"/>
      <sheetName val="PRECAST_lightconc-II"/>
      <sheetName val="3__CNT"/>
      <sheetName val="unit_price_list(M)"/>
      <sheetName val="Breakdown_(B)"/>
      <sheetName val="RAB_AR&amp;STR"/>
      <sheetName val="thông_tin"/>
      <sheetName val="_후다_x005f_x0001___x005f_x0010__x005f_x0000__x0003"/>
      <sheetName val="Nhan_cong"/>
      <sheetName val="Thiet_bi"/>
      <sheetName val="Vat_tu"/>
      <sheetName val="May_TC"/>
      <sheetName val="Bang_KL"/>
      <sheetName val="TH_Kinh_phi"/>
      <sheetName val="cataloge_moi"/>
      <sheetName val="1공구_건정토건_토공10"/>
      <sheetName val="1공구_건정토건_철콘10"/>
      <sheetName val="도급표지_10"/>
      <sheetName val="도급표지__(4)10"/>
      <sheetName val="부대표지_(4)10"/>
      <sheetName val="도급표지__(3)10"/>
      <sheetName val="부대표지_(3)10"/>
      <sheetName val="도급표지__(2)10"/>
      <sheetName val="부대표지_(2)10"/>
      <sheetName val="토__목10"/>
      <sheetName val="조__경10"/>
      <sheetName val="전_기10"/>
      <sheetName val="건__축10"/>
      <sheetName val="보도내역_(3)10"/>
      <sheetName val="준검_내역서10"/>
      <sheetName val="내역(최종본4_5)10"/>
      <sheetName val="1_수인터널10"/>
      <sheetName val="설_계10"/>
      <sheetName val="입출재고현황_(2)9"/>
      <sheetName val="6PILE__(돌출)10"/>
      <sheetName val="2_대외공문10"/>
      <sheetName val="AS포장복구_10"/>
      <sheetName val="0_0ControlSheet10"/>
      <sheetName val="0_1keyAssumption10"/>
      <sheetName val="4_내진설계9"/>
      <sheetName val="Sheet1_(2)9"/>
      <sheetName val="1_취수장9"/>
      <sheetName val="BSD_(2)9"/>
      <sheetName val="4_경비_5_영업외수지7"/>
      <sheetName val="_견적서7"/>
      <sheetName val="1__설계조건_2_단면가정_3__하중계산9"/>
      <sheetName val="DATA_입력란9"/>
      <sheetName val="실행내역서_9"/>
      <sheetName val="장비당단가_(1)8"/>
      <sheetName val="Sheet2_(2)8"/>
      <sheetName val="96보완계획7_129"/>
      <sheetName val="전차선로_물량표9"/>
      <sheetName val="부대입찰_내역서9"/>
      <sheetName val="3BL공동구_수량9"/>
      <sheetName val="제잡비_xls9"/>
      <sheetName val="인건비_9"/>
      <sheetName val="_총괄표9"/>
      <sheetName val="2_고용보험료산출근거9"/>
      <sheetName val="토공(우물통,기타)_9"/>
      <sheetName val="현장관리비_산출내역9"/>
      <sheetName val="현장별계약현황('98_10_31)9"/>
      <sheetName val="97년_추정9"/>
      <sheetName val="Eq__Mobilization9"/>
      <sheetName val="원가계산_(2)9"/>
      <sheetName val="1_설계조건9"/>
      <sheetName val="광통신_견적내역서17"/>
      <sheetName val="할증_7"/>
      <sheetName val="노원열병합__건축공사기성내역서9"/>
      <sheetName val="unit_47"/>
      <sheetName val="플랜트_설치9"/>
      <sheetName val="1_설계기준8"/>
      <sheetName val="콤보박스와_리스트박스의_연결9"/>
      <sheetName val="별표_8"/>
      <sheetName val="수_량_명_세_서_-_18"/>
      <sheetName val="2_건축8"/>
      <sheetName val="공정표_8"/>
      <sheetName val="설내역서_8"/>
      <sheetName val="프라임_강변역(4,236)7"/>
      <sheetName val="내___역7"/>
      <sheetName val="집_계_표7"/>
      <sheetName val="8_PILE__(돌출)8"/>
      <sheetName val="2000년_공정표7"/>
      <sheetName val="5_2코핑7"/>
      <sheetName val="배수공_시멘트_및_골재량_산출7"/>
      <sheetName val="7_PILE__(돌출)7"/>
      <sheetName val="P_M_별7"/>
      <sheetName val="CIP_공사8"/>
      <sheetName val="표지_(2)9"/>
      <sheetName val="수량산출서_갑지7"/>
      <sheetName val="DATA_입력부7"/>
      <sheetName val="표지_(3)9"/>
      <sheetName val="교각집계_(2)9"/>
      <sheetName val="교각토공_(2)9"/>
      <sheetName val="교각철근_(2)9"/>
      <sheetName val="외주대비_-석축9"/>
      <sheetName val="외주대비-구조물_(2)9"/>
      <sheetName val="견적표지_(3)9"/>
      <sheetName val="_HIT-&gt;HMC_견적(3900)9"/>
      <sheetName val="일__위__대__가__목__록9"/>
      <sheetName val="6__안전관리비16"/>
      <sheetName val="HRSG_SMALL072209"/>
      <sheetName val="교각토공__2_9"/>
      <sheetName val="3_공통공사대비9"/>
      <sheetName val="8_현장관리비8"/>
      <sheetName val="7_안전관리비8"/>
      <sheetName val="하도내역_(철콘)8"/>
      <sheetName val="조건표_(2)8"/>
      <sheetName val="목차_8"/>
      <sheetName val="7__현장관리비_8"/>
      <sheetName val="노무비_근거8"/>
      <sheetName val="임율_Data8"/>
      <sheetName val="2차전체변경예정_(2)8"/>
      <sheetName val="단면_(2)8"/>
      <sheetName val="토공유동표(전체_당초)8"/>
      <sheetName val="구조______7"/>
      <sheetName val="b_balju_(2)8"/>
      <sheetName val="노무비_7"/>
      <sheetName val="화재_탐지_설비7"/>
      <sheetName val="Customer_Databas7"/>
      <sheetName val="4_LINE7"/>
      <sheetName val="7_th7"/>
      <sheetName val="_갑지7"/>
      <sheetName val="4_일위대가집계7"/>
      <sheetName val="내역서_제출7"/>
      <sheetName val="A_LINE7"/>
      <sheetName val="5__현장관리비(new)_7"/>
      <sheetName val="방배동내역_(총괄)7"/>
      <sheetName val="간_지17"/>
      <sheetName val="5__현장관리비_new__7"/>
      <sheetName val="Temporary_Mooring7"/>
      <sheetName val="중기조종사_단위단가8"/>
      <sheetName val="총_원가계산7"/>
      <sheetName val="2_교량(신설)7"/>
      <sheetName val="EQUIP_LIST7"/>
      <sheetName val="일위대가_(PM)6"/>
      <sheetName val="2000_057"/>
      <sheetName val="원내역서_그대로6"/>
      <sheetName val="1_3_1절점좌표7"/>
      <sheetName val="1_1설계기준7"/>
      <sheetName val="1_본부별7"/>
      <sheetName val="기초입력_DATA7"/>
      <sheetName val="재활용_악취_먼지DUCT산출7"/>
      <sheetName val="남양시작동자105노65기1_3화1_26"/>
      <sheetName val="관음목장(제출용)자105인97_56"/>
      <sheetName val="전체내역_(2)6"/>
      <sheetName val="Hyundai_Unit_cost_xls6"/>
      <sheetName val="제출내역_(2)7"/>
      <sheetName val="TABLE_DB6"/>
      <sheetName val="쌍용_data_base6"/>
      <sheetName val="969910(_R)6"/>
      <sheetName val="1062-X방향_6"/>
      <sheetName val="5_정산서7"/>
      <sheetName val="PROJECT_BRIEF6"/>
      <sheetName val="4_장비손료7"/>
      <sheetName val="단가_6"/>
      <sheetName val="108_수선비6"/>
      <sheetName val="①idea_pipeline6"/>
      <sheetName val="IMP_통일양식6"/>
      <sheetName val="LYS_통일양식6"/>
      <sheetName val="Xunit_(단위환산)6"/>
      <sheetName val="유통기한_프로그램6"/>
      <sheetName val="단양_00_아파트-세부내역7"/>
      <sheetName val="2_2_오피스텔(12~32F)7"/>
      <sheetName val="일위대가_집계표7"/>
      <sheetName val="6__안전관리비17"/>
      <sheetName val="자__재7"/>
      <sheetName val="개인별_순위표7"/>
      <sheetName val="CM_17"/>
      <sheetName val="기술부_VENDOR_LIST7"/>
      <sheetName val="단계별내역_(2)7"/>
      <sheetName val="2_2_띠장의_설계7"/>
      <sheetName val="경비_(1)6"/>
      <sheetName val="2F_회의실견적(5_14_일대)6"/>
      <sheetName val="VENDOR_LIST6"/>
      <sheetName val="설계기준_및_하중계산6"/>
      <sheetName val="5호광장_(만점)7"/>
      <sheetName val="인천국제_(만점)_(2)7"/>
      <sheetName val="전선_및_전선관6"/>
      <sheetName val="Sight_n_M_H6"/>
      <sheetName val="매출요약(월별)_-년간6"/>
      <sheetName val="Piping_Design_Data6"/>
      <sheetName val="4_&amp;_10-inch,_CO2_Combo_&amp;_Sweep6"/>
      <sheetName val="1_䷨수장6"/>
      <sheetName val="4_뀴진설Ⳅ6"/>
      <sheetName val="전䰨선로_물량표6"/>
      <sheetName val="㶀대입찰_내역서6"/>
      <sheetName val="수목데이타_6"/>
      <sheetName val="내역서_(2)6"/>
      <sheetName val="총괄집계_6"/>
      <sheetName val="kimre_scrubber6"/>
      <sheetName val="strut_type6"/>
      <sheetName val="한성교회_신축공사(050713)_CheckList6"/>
      <sheetName val="FRP_PIPING_일위대가6"/>
      <sheetName val="9_1지하2층하부보7"/>
      <sheetName val="4_일위대가7"/>
      <sheetName val="1-1_현장정리6"/>
      <sheetName val="1-2_토공6"/>
      <sheetName val="1-3_WMM,GSB6"/>
      <sheetName val="1-4_BITUMINOUS_COURSE6"/>
      <sheetName val="1-5_BOX_CULVERTS6"/>
      <sheetName val="1-6_BRIDGE6"/>
      <sheetName val="1-7_DRAINAGE6"/>
      <sheetName val="1-8_TRAFFIC6"/>
      <sheetName val="1-9_MISCELLANEOUS6"/>
      <sheetName val="1-10_ELECTRICAL6"/>
      <sheetName val="1-12_도급외항목6"/>
      <sheetName val="4_2_1_마루높이_검토6"/>
      <sheetName val="BOX_본체6"/>
      <sheetName val="MP_MOB6"/>
      <sheetName val="명일작업계획_(3)6"/>
      <sheetName val="내역서_(3)7"/>
      <sheetName val="산출양식_(2)7"/>
      <sheetName val="전체산출내역서갑(변경)_7"/>
      <sheetName val="A_터파기공7"/>
      <sheetName val="B_측·집7"/>
      <sheetName val="배(자·집)_(2)7"/>
      <sheetName val="2_01측·터·집7"/>
      <sheetName val="땅깍·수_(1-1)7"/>
      <sheetName val="0-52_7"/>
      <sheetName val="콘·다_(2)7"/>
      <sheetName val="기·집_(2)7"/>
      <sheetName val="콘·다_(3)7"/>
      <sheetName val="병원내역집계표_(2)7"/>
      <sheetName val="실행총괄_7"/>
      <sheetName val="[IL-3_XLSY갑지7"/>
      <sheetName val="4_일위대가목차7"/>
      <sheetName val="내역_ver1_07"/>
      <sheetName val="2000,9월_일위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변압기_및_발전기_용량6"/>
      <sheetName val="조도계산서_(도서)6"/>
      <sheetName val="빌딩_안내6"/>
      <sheetName val="CABLE_(2)6"/>
      <sheetName val="G_R300경비6"/>
      <sheetName val="단가대비표_(3)6"/>
      <sheetName val="기성내역서(을)_(2)6"/>
      <sheetName val="1단계_(2)6"/>
      <sheetName val="2_1__노무비_평균단가산출6"/>
      <sheetName val="3_공사비(07년노임단가)6"/>
      <sheetName val="3_공사비(단가조사표)6"/>
      <sheetName val="3_공사비(물량산출표)6"/>
      <sheetName val="3_공사비(일위대가표목록)6"/>
      <sheetName val="3_공사비(일위대가표)6"/>
      <sheetName val="TRE_TABLE6"/>
      <sheetName val="Requirement(Work_Crew)6"/>
      <sheetName val="진입도로B_(2)6"/>
      <sheetName val="2_냉난방설비공사6"/>
      <sheetName val="7_자동제어공사6"/>
      <sheetName val="중강당_내역6"/>
      <sheetName val="기초자료입력및_K치_확인6"/>
      <sheetName val="실행내역_6"/>
      <sheetName val="자재_단가_비교표(견적)6"/>
      <sheetName val="자재_단가_비교표6"/>
      <sheetName val="Bid_Summary6"/>
      <sheetName val="이동시_예상비용6"/>
      <sheetName val="Seg_1DE비용6"/>
      <sheetName val="Transit_비용_감가상각미포함6"/>
      <sheetName val="세골재__T2_변경_현황6"/>
      <sheetName val="전화공사_공량_및_집계표6"/>
      <sheetName val="참조_(2)6"/>
      <sheetName val="6__직접경비6"/>
      <sheetName val="대가_(보완)6"/>
      <sheetName val="3_자재비(총괄)6"/>
      <sheetName val="제조_경영6"/>
      <sheetName val="4_전기6"/>
      <sheetName val="노_무_비6"/>
      <sheetName val="미납품_현황6"/>
      <sheetName val="신설개소별_총집계표(동해-배전)6"/>
      <sheetName val="용선_C_L6"/>
      <sheetName val="전_체6"/>
      <sheetName val="STEEL_BOX_단면설계(SEC_8)6"/>
      <sheetName val="흙막이B_(오산운암)6"/>
      <sheetName val="타이로드_흙막이6"/>
      <sheetName val="타이로드_흙막이(근입장2_5M)6"/>
      <sheetName val="타이로드(근입장2_5M)6"/>
      <sheetName val="pile_항타6"/>
      <sheetName val="pile_항타(디젤)6"/>
      <sheetName val="pile_항타_A6"/>
      <sheetName val="pile_항타_B6"/>
      <sheetName val="pile_항타_C6"/>
      <sheetName val="pile_인발6"/>
      <sheetName val="pile_인발_A6"/>
      <sheetName val="pile_인발_B6"/>
      <sheetName val="pile_인발_C6"/>
      <sheetName val="20TON_TRAILER6"/>
      <sheetName val="토류판_(2)6"/>
      <sheetName val="SHEET_PILE단가6"/>
      <sheetName val="함열량_db5"/>
      <sheetName val="10_경제성분석5"/>
      <sheetName val="단가_및_재료비6"/>
      <sheetName val="기계_도급내역서5"/>
      <sheetName val="-15_05"/>
      <sheetName val="6_이토처리시간6"/>
      <sheetName val="울진항공등화_내역서6"/>
      <sheetName val="영흥TL(UP,DOWN)_6"/>
      <sheetName val="일_위_대_가_표6"/>
      <sheetName val="고객사_관리_코드6"/>
      <sheetName val="2_1외주6"/>
      <sheetName val="2_3노무6"/>
      <sheetName val="2_4자재6"/>
      <sheetName val="2_2장비6"/>
      <sheetName val="2_5경비6"/>
      <sheetName val="2_6수목대6"/>
      <sheetName val="3련_BOX6"/>
      <sheetName val="중기쥰종사_단위단가6"/>
      <sheetName val="1차_내역서6"/>
      <sheetName val="PTVT_(MAU)6"/>
      <sheetName val="사__업__비__수__지__예__산__서5"/>
      <sheetName val="Phieu_trinh_ky_cấu_tháp3"/>
      <sheetName val="Phieu_trinh_ky_VTP3"/>
      <sheetName val="KS-VL_rời3"/>
      <sheetName val="Tai_san3"/>
      <sheetName val="Check_dong_tien3"/>
      <sheetName val="Chi_phí_SDTS3"/>
      <sheetName val="Check_COST3"/>
      <sheetName val="DATA_HD3"/>
      <sheetName val="Tong_hop_1TM3"/>
      <sheetName val="Tong_hop3"/>
      <sheetName val="NS_Lán_trại3"/>
      <sheetName val="Check_cong_no_NC3"/>
      <sheetName val="Div26_-_Elect5"/>
      <sheetName val="Fr_Revit5"/>
      <sheetName val="NSA_Summary5"/>
      <sheetName val="DonGia_chetao5"/>
      <sheetName val="DonGia_VatTuLK5"/>
      <sheetName val="모선자재_집계표5"/>
      <sheetName val="재료의_할증5"/>
      <sheetName val="내역서_5"/>
      <sheetName val="공내역_및_견적조건5"/>
      <sheetName val="2_15"/>
      <sheetName val="Bảng_mã_VT5"/>
      <sheetName val="Khoi_luong5"/>
      <sheetName val="청_구4"/>
      <sheetName val="7_전산해석결과4"/>
      <sheetName val="4_하중4"/>
      <sheetName val="표__지5"/>
      <sheetName val="D1_2_COF모듈자재_입출재고_(B급)5"/>
      <sheetName val="기존단가_(2)4"/>
      <sheetName val="chi_tiet4"/>
      <sheetName val="PPC_Summary4"/>
      <sheetName val="Phan_lap_dat3"/>
      <sheetName val="Lắp_Ráp3"/>
      <sheetName val="97_사업추정(WEKI)3"/>
      <sheetName val="cong_thuc_tinh_chi_tiet5"/>
      <sheetName val="Gia_VLNCMTC3"/>
      <sheetName val="샌딩_에폭시_도장4"/>
      <sheetName val="Summary_VO_No_33"/>
      <sheetName val="VO_No_3_13"/>
      <sheetName val="VO_No_3_23"/>
      <sheetName val="VO_No_3_33"/>
      <sheetName val="VO_No_3_43"/>
      <sheetName val="VO_No_3_53"/>
      <sheetName val="VO_No_3_63"/>
      <sheetName val="VO_No_3_73"/>
      <sheetName val="VO_No_3_83"/>
      <sheetName val="_IL-3_XLSY갑지7"/>
      <sheetName val="KET_CAU-_MJV23"/>
      <sheetName val="Ví_dụ3"/>
      <sheetName val="SCOPE_OF_WORK3"/>
      <sheetName val="대3류_3"/>
      <sheetName val="외주대비_ᨀ晙ԯ4"/>
      <sheetName val="3_단가산출서3"/>
      <sheetName val="4_단가산출기초3"/>
      <sheetName val="BEND_LOSS3"/>
      <sheetName val="신평리_권리자명부3"/>
      <sheetName val="_ｹ-ﾌﾞﾙ3"/>
      <sheetName val="01__DATA3"/>
      <sheetName val="H__MECHANICAL3"/>
      <sheetName val="J__FIRE_FIGHTING3"/>
      <sheetName val="토공_total3"/>
      <sheetName val="TRAY_헹거산출3"/>
      <sheetName val="Sàn_T13"/>
      <sheetName val="Lỗ_thông_gió3"/>
      <sheetName val="Thống_kê3"/>
      <sheetName val="Tai_khoan3"/>
      <sheetName val="Bang_gia_2011_10_122"/>
      <sheetName val="중기사용료_(2)3"/>
      <sheetName val="99_조정금액3"/>
      <sheetName val="投标材料清单_2"/>
      <sheetName val="ጊ후다내역_XLS]0_0ControlSheet32"/>
      <sheetName val="Dầm_12"/>
      <sheetName val="Unit_Rate(non_print)2"/>
      <sheetName val="Cọc_nhồi2"/>
      <sheetName val="Bang_TH2"/>
      <sheetName val="5_6_NTKL_ĐHKK_2"/>
      <sheetName val="5_12_NTKL_PCCC2"/>
      <sheetName val="Sàn_tầng_01_(_old_)2"/>
      <sheetName val="5_NKTC2"/>
      <sheetName val="4_BBNT-LĐ2"/>
      <sheetName val="D_&amp;_W_sizes2"/>
      <sheetName val="Goc_CC2"/>
      <sheetName val="Gia_thanh_chuoi_su2"/>
      <sheetName val="Tiep_dia2"/>
      <sheetName val="Don_gia_vung_III-Can_Tho2"/>
      <sheetName val="TH_MEP2"/>
      <sheetName val="_DATA2"/>
      <sheetName val="0_Bìa2"/>
      <sheetName val="1_Mục_lục2"/>
      <sheetName val="2_Phiếu_kiểm_tra2"/>
      <sheetName val="BM-06a_Mẫu_chứng_chỉ_thanh_toá2"/>
      <sheetName val="3_Bảng_TT_giá_trị_thực_hiện2"/>
      <sheetName val="4_Bảng_TT_KL_thực_hiện2"/>
      <sheetName val="6_KL_DD_chi_tiết2"/>
      <sheetName val="5_công_nhật2"/>
      <sheetName val="ROW_3a-chi_tiết2"/>
      <sheetName val="ROW_5-_chi_tiết2"/>
      <sheetName val="ROW_6-_chi_tiết2"/>
      <sheetName val="KL_khoán_đổ_bê_tông_T72"/>
      <sheetName val="6__Bảng_TT_giá_trị_giảm_trừ_HĐ2"/>
      <sheetName val="6__Hồ_sơ_đính_kèm2"/>
      <sheetName val="운동장_(2)2"/>
      <sheetName val="외주대비_-석É2"/>
      <sheetName val="외주대비_-석축???_x2"/>
      <sheetName val="IMF_Code2"/>
      <sheetName val="외주대비_-석축_x005f_x0000__x005f_x0000__x005f_x0000__1"/>
      <sheetName val="Elec_LG1"/>
      <sheetName val="3_11"/>
      <sheetName val="3_101"/>
      <sheetName val="3_21"/>
      <sheetName val="3_31"/>
      <sheetName val="3_41"/>
      <sheetName val="3_51"/>
      <sheetName val="3_61"/>
      <sheetName val="3_71"/>
      <sheetName val="3_81"/>
      <sheetName val="3_91"/>
      <sheetName val="ESTI_1"/>
      <sheetName val="Doi_so1"/>
      <sheetName val="1_Requisition(E)1"/>
      <sheetName val="dtct_cong1"/>
      <sheetName val="TL_rieng1"/>
      <sheetName val="주공_갑지2"/>
      <sheetName val="5_2_6~7공사요율2"/>
      <sheetName val="04_12월건강보험(일용직)2"/>
      <sheetName val="1_내역(청_하역장전등)2"/>
      <sheetName val="2_원가집계2"/>
      <sheetName val="C_MECHANICAL1"/>
      <sheetName val="Measure_13061"/>
      <sheetName val="DM_ChiPhi1"/>
      <sheetName val="NHÀ_NHẬP_LIỆU1"/>
      <sheetName val="MÓNG_SILO1"/>
      <sheetName val="Basic_Wage1"/>
      <sheetName val="Menber_List1"/>
      <sheetName val="05_유류비자금청구(완)2"/>
      <sheetName val="19_07월_세_계2"/>
      <sheetName val="19_07항목별(시트복사금지100번쓰기)2"/>
      <sheetName val="19_05월2"/>
      <sheetName val="grid_(1)2"/>
      <sheetName val="경율산정_XLS2"/>
      <sheetName val="PAD_TR보호대기초2"/>
      <sheetName val="보도내_2"/>
      <sheetName val="PL_Vua1"/>
      <sheetName val="Du_thau1"/>
      <sheetName val="1_관로1"/>
      <sheetName val="TỔNG_HỢP1"/>
      <sheetName val="ጊ후다내역_XLS_0_0ControlSheet32"/>
      <sheetName val="외주대비_-석축____x2"/>
      <sheetName val="ጳ??Ⴔጳ??Lጴ??_ጵ??_ጶ??ఀጷ??_ጸ?2"/>
      <sheetName val="ጊ??Ⴔጱ??Lጲ??_ድ??nጳ??lጳ??eጴ1"/>
      <sheetName val="ጵ??Ⴔጶ??Lጷ??_ጸ??yጿ??uጿ??iጊ?1"/>
      <sheetName val="ጿ??Ⴔጿ??Lጊ??ېጱ??_ጲ??೵ድ??Ⴔጳ?1"/>
      <sheetName val="ጊ??Ⴔጊ??Lጱ??᳴ጲ??_ድ??ᰕጳ??װጳ1"/>
      <sheetName val="ጶ??Ⴔጷ??Lጸ??_ጿ??_ጿ??_ጊ??2"/>
      <sheetName val="ጿ??Ⴔጊ??Lጱ??Șጲ??ᩘድ??_ጳ??_ጳ?1"/>
      <sheetName val="ድ??Ⴔጳ??Lጳ??_ጴ??ഀጳ??nጳ??_1"/>
      <sheetName val="ጴ??Ⴔጵ??Lጶ??_ጷ??ഀጸ??nጿ??_1"/>
      <sheetName val="ጳ??Ⴔጴ??Lጵ??_ጶ??ᔼጷ??1ጸ??2ጿ?1"/>
      <sheetName val="ጸ??Ⴔጿ??Lጿ??_ጊ??_ጱ??ݴጲ??1"/>
      <sheetName val="ጴ??Ⴔጳ??Lጳ??iጴ??_ጵ??eጶ??e1"/>
      <sheetName val="ጵ??Ⴔጶ??Lጷ??ᝥጸ??Uጿ??Oጿ??_1"/>
      <sheetName val="ጳ??Ⴔጴ??Lጵ??֑ጶ??_ጷ??-ጸ??׭1"/>
      <sheetName val="ጲ??Ⴔድ??Lጳ??_ጳ??᪅ጴ??Șጳ??᧝ጳ1"/>
      <sheetName val="ጸ??Ⴔጿ??Lጿ??_ጊ??᪅ጊ??ႜጱ??1"/>
      <sheetName val="ጴ??Ⴔጵ??Lጶ??_ጷ??ᅸጸ??Ꮙጿ??°ጿ1"/>
      <sheetName val="ጶ??Ⴔጷ??Lጸ??_ጿ??(ጿ??ᅸጊ??)1"/>
      <sheetName val="ጳ??Ⴔጴ??Lጴ??_ፊ??(ጵ??ఀፋ??)1"/>
      <sheetName val="ጱ??Ⴔጲ??Lድ??ެጳ??_ጳ??(ጴ??1"/>
      <sheetName val="ጿ??Ⴔጿ??Lጊ??ᙔጱ??೵ጲ??_ድ??1"/>
      <sheetName val="ጱ??Ⴔጲ??Lድ??ಜጳ??(ጳ??_ጴ??1"/>
      <sheetName val="ጸ??Ⴔጿ??Lጿ??ݴጊ??෼ጱ??_ጲ??1"/>
      <sheetName val="ድ??Ⴔጳ??Lጳ??0ጴ??_ጳ??Iጳ??1"/>
      <sheetName val="ጸ??Ⴔጿ??Lጿ??iጊ??_ጱ??uጲ??r1"/>
      <sheetName val="PRECAST_lightconc-II1"/>
      <sheetName val="Rect__101"/>
      <sheetName val="3__CNT1"/>
      <sheetName val="unit_price_list(M)1"/>
      <sheetName val="Breakdown_(B)1"/>
      <sheetName val="RAB_AR&amp;STR1"/>
      <sheetName val="thông_tin1"/>
      <sheetName val="_후다_x005f_x0001___x005f_x0010__x005f_x0000__x0001"/>
      <sheetName val="Nhan_cong1"/>
      <sheetName val="Thiet_bi1"/>
      <sheetName val="Vat_tu1"/>
      <sheetName val="May_TC1"/>
      <sheetName val="Bang_KL1"/>
      <sheetName val="TH_Kinh_phi1"/>
      <sheetName val="cataloge_moi1"/>
      <sheetName val="부속동"/>
      <sheetName val="건_ê"/>
      <sheetName val="영업점별목표산출"/>
      <sheetName val="손익분기점 데이터"/>
      <sheetName val="매각대상자산 청산가치"/>
      <sheetName val="현장´"/>
      <sheetName val="위생䲀æ"/>
      <sheetName val="현장´_x0000_Ԁ_x0000_"/>
      <sheetName val="시멘혷_xdf67__x0000__x0000_"/>
      <sheetName val="시멘혾_xdf67__x0000__x0000_"/>
      <sheetName val="교각怀"/>
      <sheetName val="BREAKDOW_x0000__x0000_Ԁ_x0000_瀀㄂ᗖ"/>
      <sheetName val="BREAKDOW_x0000__x0000_Ԁ_x0000_　柳ᤍ"/>
      <sheetName val="BREAKDOW頀ᵛ瀞囏_x001c__x0000_攀"/>
      <sheetName val="BREAKDOW_x0000__x0000_Ԁ_x0000_ 횱_xd9c1_"/>
      <sheetName val="근생APT-신마감"/>
      <sheetName val="복지관_FIART"/>
      <sheetName val="근생APT-FIART"/>
      <sheetName val="근생-FIART"/>
      <sheetName val="외Å_x0000_怀"/>
      <sheetName val="전_x0000_"/>
      <sheetName val="수⋜Ɇ녈"/>
      <sheetName val="실唉역서"/>
      <sheetName val="㶀하ረ성남)"/>
      <sheetName val="㶀대표지_(鰲)"/>
      <sheetName val="⳵사塄총ⴄ표"/>
      <sheetName val="배ⴀ단가조사䄜"/>
      <sheetName val="공䠅별산출뀴䃭서"/>
      <sheetName val="옹벽ꏨ면치수"/>
      <sheetName val="맨홀메우기"/>
      <sheetName val="1_설계기준倱"/>
      <sheetName val="연령현황"/>
      <sheetName val="기성내역서"/>
      <sheetName val="일  위  대  가 _x0000__x0000__x0005__x0000_ư"/>
      <sheetName val="일  위  대  가 _x0000__x0000__x0005__x0000_፠"/>
      <sheetName val="일  위  대  가 _x0000__x0000__x0005__x0000__xded0_"/>
      <sheetName val="일  위  대  가 _x0000__x0000__x0005__x0000_팠"/>
      <sheetName val="일  위  대  가 _x0000__x0000__x0005__x0000_⡰"/>
      <sheetName val="일  위  대  가 _x0000__x0000__x0005__x0000_㜰"/>
      <sheetName val="일  위  대  가 _x0000__x0000__x0005__x0000_븰"/>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sheetData sheetId="1500" refreshError="1"/>
      <sheetData sheetId="150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sheetData sheetId="1539"/>
      <sheetData sheetId="1540"/>
      <sheetData sheetId="1541"/>
      <sheetData sheetId="1542"/>
      <sheetData sheetId="1543"/>
      <sheetData sheetId="1544"/>
      <sheetData sheetId="1545"/>
      <sheetData sheetId="1546" refreshError="1"/>
      <sheetData sheetId="1547" refreshError="1"/>
      <sheetData sheetId="1548" refreshError="1"/>
      <sheetData sheetId="1549" refreshError="1"/>
      <sheetData sheetId="1550"/>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sheetData sheetId="1569" refreshError="1"/>
      <sheetData sheetId="1570" refreshError="1"/>
      <sheetData sheetId="1571" refreshError="1"/>
      <sheetData sheetId="1572" refreshError="1"/>
      <sheetData sheetId="1573"/>
      <sheetData sheetId="1574"/>
      <sheetData sheetId="1575"/>
      <sheetData sheetId="1576" refreshError="1"/>
      <sheetData sheetId="1577" refreshError="1"/>
      <sheetData sheetId="1578" refreshError="1"/>
      <sheetData sheetId="1579" refreshError="1"/>
      <sheetData sheetId="1580" refreshError="1"/>
      <sheetData sheetId="1581"/>
      <sheetData sheetId="1582"/>
      <sheetData sheetId="1583"/>
      <sheetData sheetId="1584"/>
      <sheetData sheetId="1585"/>
      <sheetData sheetId="1586"/>
      <sheetData sheetId="1587" refreshError="1"/>
      <sheetData sheetId="1588"/>
      <sheetData sheetId="1589"/>
      <sheetData sheetId="1590"/>
      <sheetData sheetId="1591"/>
      <sheetData sheetId="1592"/>
      <sheetData sheetId="1593"/>
      <sheetData sheetId="1594"/>
      <sheetData sheetId="1595"/>
      <sheetData sheetId="1596"/>
      <sheetData sheetId="1597"/>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sheetData sheetId="1643"/>
      <sheetData sheetId="1644"/>
      <sheetData sheetId="1645"/>
      <sheetData sheetId="1646"/>
      <sheetData sheetId="1647" refreshError="1"/>
      <sheetData sheetId="1648" refreshError="1"/>
      <sheetData sheetId="1649"/>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ow r="1">
          <cell r="A1" t="str">
            <v>PHIẾU XỬ LÝ HỒ SƠ THANH TOÁN VƯỢT THẨM QUYỀN PD</v>
          </cell>
        </row>
      </sheetData>
      <sheetData sheetId="2432">
        <row r="1">
          <cell r="A1" t="str">
            <v>PHIẾU XỬ LÝ HỒ SƠ THANH TOÁN VƯỢT THẨM QUYỀN PD</v>
          </cell>
        </row>
      </sheetData>
      <sheetData sheetId="2433"/>
      <sheetData sheetId="2434"/>
      <sheetData sheetId="2435"/>
      <sheetData sheetId="2436"/>
      <sheetData sheetId="2437"/>
      <sheetData sheetId="2438"/>
      <sheetData sheetId="2439"/>
      <sheetData sheetId="2440"/>
      <sheetData sheetId="2441">
        <row r="1">
          <cell r="A1" t="str">
            <v>PHIẾU XỬ LÝ HỒ SƠ THANH TOÁN VƯỢT THẨM QUYỀN PD</v>
          </cell>
        </row>
      </sheetData>
      <sheetData sheetId="2442"/>
      <sheetData sheetId="2443">
        <row r="1">
          <cell r="A1" t="str">
            <v>PHIẾU XỬ LÝ HỒ SƠ THANH TOÁN VƯỢT THẨM QUYỀN PD</v>
          </cell>
        </row>
      </sheetData>
      <sheetData sheetId="2444">
        <row r="1">
          <cell r="A1" t="str">
            <v>PHIẾU XỬ LÝ HỒ SƠ THANH TOÁN VƯỢT THẨM QUYỀN PD</v>
          </cell>
        </row>
      </sheetData>
      <sheetData sheetId="2445">
        <row r="1">
          <cell r="A1" t="str">
            <v>PHIẾU XỬ LÝ HỒ SƠ THANH TOÁN VƯỢT THẨM QUYỀN PD</v>
          </cell>
        </row>
      </sheetData>
      <sheetData sheetId="2446"/>
      <sheetData sheetId="2447"/>
      <sheetData sheetId="2448"/>
      <sheetData sheetId="2449"/>
      <sheetData sheetId="2450"/>
      <sheetData sheetId="2451"/>
      <sheetData sheetId="2452"/>
      <sheetData sheetId="2453"/>
      <sheetData sheetId="2454"/>
      <sheetData sheetId="2455"/>
      <sheetData sheetId="2456">
        <row r="1">
          <cell r="A1" t="str">
            <v>PHIẾU XỬ LÝ HỒ SƠ THANH TOÁN VƯỢT THẨM QUYỀN PD</v>
          </cell>
        </row>
      </sheetData>
      <sheetData sheetId="2457">
        <row r="1">
          <cell r="A1" t="str">
            <v>PHIẾU XỬ LÝ HỒ SƠ THANH TOÁN VƯỢT THẨM QUYỀN PD</v>
          </cell>
        </row>
      </sheetData>
      <sheetData sheetId="2458">
        <row r="1">
          <cell r="A1" t="str">
            <v>PHIẾU XỬ LÝ HỒ SƠ THANH TOÁN VƯỢT THẨM QUYỀN PD</v>
          </cell>
        </row>
      </sheetData>
      <sheetData sheetId="2459">
        <row r="1">
          <cell r="A1" t="str">
            <v>PHIẾU XỬ LÝ HỒ SƠ THANH TOÁN VƯỢT THẨM QUYỀN PD</v>
          </cell>
        </row>
      </sheetData>
      <sheetData sheetId="2460">
        <row r="1">
          <cell r="A1" t="str">
            <v>PHIẾU XỬ LÝ HỒ SƠ THANH TOÁN VƯỢT THẨM QUYỀN PD</v>
          </cell>
        </row>
      </sheetData>
      <sheetData sheetId="2461">
        <row r="1">
          <cell r="A1" t="str">
            <v>PHIẾU XỬ LÝ HỒ SƠ THANH TOÁN VƯỢT THẨM QUYỀN PD</v>
          </cell>
        </row>
      </sheetData>
      <sheetData sheetId="2462">
        <row r="1">
          <cell r="A1" t="str">
            <v>PHIẾU XỬ LÝ HỒ SƠ THANH TOÁN VƯỢT THẨM QUYỀN PD</v>
          </cell>
        </row>
      </sheetData>
      <sheetData sheetId="2463">
        <row r="1">
          <cell r="A1" t="str">
            <v>PHIẾU XỬ LÝ HỒ SƠ THANH TOÁN VƯỢT THẨM QUYỀN PD</v>
          </cell>
        </row>
      </sheetData>
      <sheetData sheetId="2464">
        <row r="1">
          <cell r="A1" t="str">
            <v>PHIẾU XỬ LÝ HỒ SƠ THANH TOÁN VƯỢT THẨM QUYỀN PD</v>
          </cell>
        </row>
      </sheetData>
      <sheetData sheetId="2465">
        <row r="1">
          <cell r="A1" t="str">
            <v>PHIẾU XỬ LÝ HỒ SƠ THANH TOÁN VƯỢT THẨM QUYỀN PD</v>
          </cell>
        </row>
      </sheetData>
      <sheetData sheetId="2466">
        <row r="1">
          <cell r="A1" t="str">
            <v>PHIẾU XỬ LÝ HỒ SƠ THANH TOÁN VƯỢT THẨM QUYỀN PD</v>
          </cell>
        </row>
      </sheetData>
      <sheetData sheetId="2467">
        <row r="1">
          <cell r="A1" t="str">
            <v>PHIẾU XỬ LÝ HỒ SƠ THANH TOÁN VƯỢT THẨM QUYỀN PD</v>
          </cell>
        </row>
      </sheetData>
      <sheetData sheetId="2468">
        <row r="1">
          <cell r="A1" t="str">
            <v>PHIẾU XỬ LÝ HỒ SƠ THANH TOÁN VƯỢT THẨM QUYỀN PD</v>
          </cell>
        </row>
      </sheetData>
      <sheetData sheetId="2469">
        <row r="1">
          <cell r="A1" t="str">
            <v>PHIẾU XỬ LÝ HỒ SƠ THANH TOÁN VƯỢT THẨM QUYỀN PD</v>
          </cell>
        </row>
      </sheetData>
      <sheetData sheetId="2470">
        <row r="1">
          <cell r="A1" t="str">
            <v>PHIẾU XỬ LÝ HỒ SƠ THANH TOÁN VƯỢT THẨM QUYỀN PD</v>
          </cell>
        </row>
      </sheetData>
      <sheetData sheetId="2471">
        <row r="1">
          <cell r="A1" t="str">
            <v>PHIẾU XỬ LÝ HỒ SƠ THANH TOÁN VƯỢT THẨM QUYỀN PD</v>
          </cell>
        </row>
      </sheetData>
      <sheetData sheetId="2472">
        <row r="1">
          <cell r="A1" t="str">
            <v>PHIẾU XỬ LÝ HỒ SƠ THANH TOÁN VƯỢT THẨM QUYỀN PD</v>
          </cell>
        </row>
      </sheetData>
      <sheetData sheetId="2473">
        <row r="1">
          <cell r="A1" t="str">
            <v>PHIẾU XỬ LÝ HỒ SƠ THANH TOÁN VƯỢT THẨM QUYỀN PD</v>
          </cell>
        </row>
      </sheetData>
      <sheetData sheetId="2474">
        <row r="1">
          <cell r="A1" t="str">
            <v>PHIẾU XỬ LÝ HỒ SƠ THANH TOÁN VƯỢT THẨM QUYỀN PD</v>
          </cell>
        </row>
      </sheetData>
      <sheetData sheetId="2475">
        <row r="1">
          <cell r="A1" t="str">
            <v>PHIẾU XỬ LÝ HỒ SƠ THANH TOÁN VƯỢT THẨM QUYỀN PD</v>
          </cell>
        </row>
      </sheetData>
      <sheetData sheetId="2476">
        <row r="1">
          <cell r="A1" t="str">
            <v>PHIẾU XỬ LÝ HỒ SƠ THANH TOÁN VƯỢT THẨM QUYỀN PD</v>
          </cell>
        </row>
      </sheetData>
      <sheetData sheetId="2477">
        <row r="1">
          <cell r="A1" t="str">
            <v>PHIẾU XỬ LÝ HỒ SƠ THANH TOÁN VƯỢT THẨM QUYỀN PD</v>
          </cell>
        </row>
      </sheetData>
      <sheetData sheetId="2478">
        <row r="1">
          <cell r="A1" t="str">
            <v>PHIẾU XỬ LÝ HỒ SƠ THANH TOÁN VƯỢT THẨM QUYỀN PD</v>
          </cell>
        </row>
      </sheetData>
      <sheetData sheetId="2479">
        <row r="1">
          <cell r="A1" t="str">
            <v>PHIẾU XỬ LÝ HỒ SƠ THANH TOÁN VƯỢT THẨM QUYỀN PD</v>
          </cell>
        </row>
      </sheetData>
      <sheetData sheetId="2480"/>
      <sheetData sheetId="2481">
        <row r="1">
          <cell r="A1" t="str">
            <v>PHIẾU XỬ LÝ HỒ SƠ THANH TOÁN VƯỢT THẨM QUYỀN PD</v>
          </cell>
        </row>
      </sheetData>
      <sheetData sheetId="2482">
        <row r="1">
          <cell r="A1" t="str">
            <v>PHIẾU XỬ LÝ HỒ SƠ THANH TOÁN VƯỢT THẨM QUYỀN PD</v>
          </cell>
        </row>
      </sheetData>
      <sheetData sheetId="2483">
        <row r="1">
          <cell r="A1" t="str">
            <v>PHIẾU XỬ LÝ HỒ SƠ THANH TOÁN VƯỢT THẨM QUYỀN PD</v>
          </cell>
        </row>
      </sheetData>
      <sheetData sheetId="2484">
        <row r="1">
          <cell r="A1" t="str">
            <v>PHIẾU XỬ LÝ HỒ SƠ THANH TOÁN VƯỢT THẨM QUYỀN PD</v>
          </cell>
        </row>
      </sheetData>
      <sheetData sheetId="2485">
        <row r="1">
          <cell r="A1" t="str">
            <v>PHIẾU XỬ LÝ HỒ SƠ THANH TOÁN VƯỢT THẨM QUYỀN PD</v>
          </cell>
        </row>
      </sheetData>
      <sheetData sheetId="2486">
        <row r="1">
          <cell r="A1" t="str">
            <v>PHIẾU XỬ LÝ HỒ SƠ THANH TOÁN VƯỢT THẨM QUYỀN PD</v>
          </cell>
        </row>
      </sheetData>
      <sheetData sheetId="2487">
        <row r="1">
          <cell r="A1" t="str">
            <v>PHIẾU XỬ LÝ HỒ SƠ THANH TOÁN VƯỢT THẨM QUYỀN PD</v>
          </cell>
        </row>
      </sheetData>
      <sheetData sheetId="2488">
        <row r="1">
          <cell r="A1" t="str">
            <v>PHIẾU XỬ LÝ HỒ SƠ THANH TOÁN VƯỢT THẨM QUYỀN PD</v>
          </cell>
        </row>
      </sheetData>
      <sheetData sheetId="2489">
        <row r="1">
          <cell r="A1" t="str">
            <v>PHIẾU XỬ LÝ HỒ SƠ THANH TOÁN VƯỢT THẨM QUYỀN PD</v>
          </cell>
        </row>
      </sheetData>
      <sheetData sheetId="2490">
        <row r="1">
          <cell r="A1" t="str">
            <v>PHIẾU XỬ LÝ HỒ SƠ THANH TOÁN VƯỢT THẨM QUYỀN PD</v>
          </cell>
        </row>
      </sheetData>
      <sheetData sheetId="2491">
        <row r="1">
          <cell r="A1" t="str">
            <v>PHIẾU XỬ LÝ HỒ SƠ THANH TOÁN VƯỢT THẨM QUYỀN PD</v>
          </cell>
        </row>
      </sheetData>
      <sheetData sheetId="2492">
        <row r="1">
          <cell r="A1" t="str">
            <v>PHIẾU XỬ LÝ HỒ SƠ THANH TOÁN VƯỢT THẨM QUYỀN PD</v>
          </cell>
        </row>
      </sheetData>
      <sheetData sheetId="2493">
        <row r="1">
          <cell r="A1" t="str">
            <v>PHIẾU XỬ LÝ HỒ SƠ THANH TOÁN VƯỢT THẨM QUYỀN PD</v>
          </cell>
        </row>
      </sheetData>
      <sheetData sheetId="2494">
        <row r="1">
          <cell r="A1" t="str">
            <v>PHIẾU XỬ LÝ HỒ SƠ THANH TOÁN VƯỢT THẨM QUYỀN PD</v>
          </cell>
        </row>
      </sheetData>
      <sheetData sheetId="2495">
        <row r="1">
          <cell r="A1" t="str">
            <v>PHIẾU XỬ LÝ HỒ SƠ THANH TOÁN VƯỢT THẨM QUYỀN PD</v>
          </cell>
        </row>
      </sheetData>
      <sheetData sheetId="2496">
        <row r="1">
          <cell r="A1" t="str">
            <v>PHIẾU XỬ LÝ HỒ SƠ THANH TOÁN VƯỢT THẨM QUYỀN PD</v>
          </cell>
        </row>
      </sheetData>
      <sheetData sheetId="2497">
        <row r="1">
          <cell r="A1" t="str">
            <v>PHIẾU XỬ LÝ HỒ SƠ THANH TOÁN VƯỢT THẨM QUYỀN PD</v>
          </cell>
        </row>
      </sheetData>
      <sheetData sheetId="2498">
        <row r="1">
          <cell r="A1" t="str">
            <v>PHIẾU XỬ LÝ HỒ SƠ THANH TOÁN VƯỢT THẨM QUYỀN PD</v>
          </cell>
        </row>
      </sheetData>
      <sheetData sheetId="2499">
        <row r="1">
          <cell r="A1" t="str">
            <v>PHIẾU XỬ LÝ HỒ SƠ THANH TOÁN VƯỢT THẨM QUYỀN PD</v>
          </cell>
        </row>
      </sheetData>
      <sheetData sheetId="2500">
        <row r="1">
          <cell r="A1" t="str">
            <v>PHIẾU XỬ LÝ HỒ SƠ THANH TOÁN VƯỢT THẨM QUYỀN PD</v>
          </cell>
        </row>
      </sheetData>
      <sheetData sheetId="2501">
        <row r="1">
          <cell r="A1" t="str">
            <v>PHIẾU XỬ LÝ HỒ SƠ THANH TOÁN VƯỢT THẨM QUYỀN PD</v>
          </cell>
        </row>
      </sheetData>
      <sheetData sheetId="2502">
        <row r="1">
          <cell r="A1" t="str">
            <v>PHIẾU XỬ LÝ HỒ SƠ THANH TOÁN VƯỢT THẨM QUYỀN PD</v>
          </cell>
        </row>
      </sheetData>
      <sheetData sheetId="2503">
        <row r="1">
          <cell r="A1" t="str">
            <v>PHIẾU XỬ LÝ HỒ SƠ THANH TOÁN VƯỢT THẨM QUYỀN PD</v>
          </cell>
        </row>
      </sheetData>
      <sheetData sheetId="2504">
        <row r="1">
          <cell r="A1" t="str">
            <v>PHIẾU XỬ LÝ HỒ SƠ THANH TOÁN VƯỢT THẨM QUYỀN PD</v>
          </cell>
        </row>
      </sheetData>
      <sheetData sheetId="2505">
        <row r="1">
          <cell r="A1" t="str">
            <v>PHIẾU XỬ LÝ HỒ SƠ THANH TOÁN VƯỢT THẨM QUYỀN PD</v>
          </cell>
        </row>
      </sheetData>
      <sheetData sheetId="2506">
        <row r="1">
          <cell r="A1" t="str">
            <v>PHIẾU XỬ LÝ HỒ SƠ THANH TOÁN VƯỢT THẨM QUYỀN PD</v>
          </cell>
        </row>
      </sheetData>
      <sheetData sheetId="2507">
        <row r="1">
          <cell r="A1" t="str">
            <v>PHIẾU XỬ LÝ HỒ SƠ THANH TOÁN VƯỢT THẨM QUYỀN PD</v>
          </cell>
        </row>
      </sheetData>
      <sheetData sheetId="2508">
        <row r="1">
          <cell r="A1" t="str">
            <v>PHIẾU XỬ LÝ HỒ SƠ THANH TOÁN VƯỢT THẨM QUYỀN PD</v>
          </cell>
        </row>
      </sheetData>
      <sheetData sheetId="2509">
        <row r="1">
          <cell r="A1" t="str">
            <v>PHIẾU XỬ LÝ HỒ SƠ THANH TOÁN VƯỢT THẨM QUYỀN PD</v>
          </cell>
        </row>
      </sheetData>
      <sheetData sheetId="2510">
        <row r="1">
          <cell r="A1" t="str">
            <v>PHIẾU XỬ LÝ HỒ SƠ THANH TOÁN VƯỢT THẨM QUYỀN PD</v>
          </cell>
        </row>
      </sheetData>
      <sheetData sheetId="2511">
        <row r="1">
          <cell r="A1" t="str">
            <v>PHIẾU XỬ LÝ HỒ SƠ THANH TOÁN VƯỢT THẨM QUYỀN PD</v>
          </cell>
        </row>
      </sheetData>
      <sheetData sheetId="2512">
        <row r="1">
          <cell r="A1" t="str">
            <v>PHIẾU XỬ LÝ HỒ SƠ THANH TOÁN VƯỢT THẨM QUYỀN PD</v>
          </cell>
        </row>
      </sheetData>
      <sheetData sheetId="2513">
        <row r="1">
          <cell r="A1" t="str">
            <v>PHIẾU XỬ LÝ HỒ SƠ THANH TOÁN VƯỢT THẨM QUYỀN PD</v>
          </cell>
        </row>
      </sheetData>
      <sheetData sheetId="2514">
        <row r="1">
          <cell r="A1" t="str">
            <v>PHIẾU XỬ LÝ HỒ SƠ THANH TOÁN VƯỢT THẨM QUYỀN PD</v>
          </cell>
        </row>
      </sheetData>
      <sheetData sheetId="2515">
        <row r="1">
          <cell r="A1" t="str">
            <v>PHIẾU XỬ LÝ HỒ SƠ THANH TOÁN VƯỢT THẨM QUYỀN PD</v>
          </cell>
        </row>
      </sheetData>
      <sheetData sheetId="2516">
        <row r="1">
          <cell r="A1" t="str">
            <v>PHIẾU XỬ LÝ HỒ SƠ THANH TOÁN VƯỢT THẨM QUYỀN PD</v>
          </cell>
        </row>
      </sheetData>
      <sheetData sheetId="2517">
        <row r="1">
          <cell r="A1" t="str">
            <v>PHIẾU XỬ LÝ HỒ SƠ THANH TOÁN VƯỢT THẨM QUYỀN PD</v>
          </cell>
        </row>
      </sheetData>
      <sheetData sheetId="2518">
        <row r="1">
          <cell r="A1" t="str">
            <v>PHIẾU XỬ LÝ HỒ SƠ THANH TOÁN VƯỢT THẨM QUYỀN PD</v>
          </cell>
        </row>
      </sheetData>
      <sheetData sheetId="2519">
        <row r="1">
          <cell r="A1" t="str">
            <v>PHIẾU XỬ LÝ HỒ SƠ THANH TOÁN VƯỢT THẨM QUYỀN PD</v>
          </cell>
        </row>
      </sheetData>
      <sheetData sheetId="2520">
        <row r="1">
          <cell r="A1" t="str">
            <v>PHIẾU XỬ LÝ HỒ SƠ THANH TOÁN VƯỢT THẨM QUYỀN PD</v>
          </cell>
        </row>
      </sheetData>
      <sheetData sheetId="2521">
        <row r="1">
          <cell r="A1" t="str">
            <v>PHIẾU XỬ LÝ HỒ SƠ THANH TOÁN VƯỢT THẨM QUYỀN PD</v>
          </cell>
        </row>
      </sheetData>
      <sheetData sheetId="2522">
        <row r="1">
          <cell r="A1" t="str">
            <v>PHIẾU XỬ LÝ HỒ SƠ THANH TOÁN VƯỢT THẨM QUYỀN PD</v>
          </cell>
        </row>
      </sheetData>
      <sheetData sheetId="2523">
        <row r="1">
          <cell r="A1" t="str">
            <v>PHIẾU XỬ LÝ HỒ SƠ THANH TOÁN VƯỢT THẨM QUYỀN PD</v>
          </cell>
        </row>
      </sheetData>
      <sheetData sheetId="2524">
        <row r="1">
          <cell r="A1" t="str">
            <v>PHIẾU XỬ LÝ HỒ SƠ THANH TOÁN VƯỢT THẨM QUYỀN PD</v>
          </cell>
        </row>
      </sheetData>
      <sheetData sheetId="2525">
        <row r="1">
          <cell r="A1" t="str">
            <v>PHIẾU XỬ LÝ HỒ SƠ THANH TOÁN VƯỢT THẨM QUYỀN PD</v>
          </cell>
        </row>
      </sheetData>
      <sheetData sheetId="2526">
        <row r="1">
          <cell r="A1" t="str">
            <v>PHIẾU XỬ LÝ HỒ SƠ THANH TOÁN VƯỢT THẨM QUYỀN PD</v>
          </cell>
        </row>
      </sheetData>
      <sheetData sheetId="2527">
        <row r="1">
          <cell r="A1" t="str">
            <v>PHIẾU XỬ LÝ HỒ SƠ THANH TOÁN VƯỢT THẨM QUYỀN PD</v>
          </cell>
        </row>
      </sheetData>
      <sheetData sheetId="2528">
        <row r="1">
          <cell r="A1" t="str">
            <v>PHIẾU XỬ LÝ HỒ SƠ THANH TOÁN VƯỢT THẨM QUYỀN PD</v>
          </cell>
        </row>
      </sheetData>
      <sheetData sheetId="2529">
        <row r="1">
          <cell r="A1" t="str">
            <v>PHIẾU XỬ LÝ HỒ SƠ THANH TOÁN VƯỢT THẨM QUYỀN PD</v>
          </cell>
        </row>
      </sheetData>
      <sheetData sheetId="2530">
        <row r="1">
          <cell r="A1" t="str">
            <v>PHIẾU XỬ LÝ HỒ SƠ THANH TOÁN VƯỢT THẨM QUYỀN PD</v>
          </cell>
        </row>
      </sheetData>
      <sheetData sheetId="2531">
        <row r="1">
          <cell r="A1" t="str">
            <v>PHIẾU XỬ LÝ HỒ SƠ THANH TOÁN VƯỢT THẨM QUYỀN PD</v>
          </cell>
        </row>
      </sheetData>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sheetData sheetId="2659">
        <row r="1">
          <cell r="A1" t="str">
            <v>PHIẾU XỬ LÝ HỒ SƠ THANH TOÁN VƯỢT THẨM QUYỀN PD</v>
          </cell>
        </row>
      </sheetData>
      <sheetData sheetId="2660"/>
      <sheetData sheetId="2661">
        <row r="1">
          <cell r="A1" t="str">
            <v>PHIẾU XỬ LÝ HỒ SƠ THANH TOÁN VƯỢT THẨM QUYỀN PD</v>
          </cell>
        </row>
      </sheetData>
      <sheetData sheetId="2662" refreshError="1"/>
      <sheetData sheetId="2663" refreshError="1"/>
      <sheetData sheetId="2664" refreshError="1"/>
      <sheetData sheetId="2665" refreshError="1"/>
      <sheetData sheetId="2666" refreshError="1"/>
      <sheetData sheetId="2667" refreshError="1"/>
      <sheetData sheetId="2668" refreshError="1"/>
      <sheetData sheetId="2669">
        <row r="1">
          <cell r="A1" t="str">
            <v>PHIẾU XỬ LÝ HỒ SƠ THANH TOÁN VƯỢT THẨM QUYỀN PD</v>
          </cell>
        </row>
      </sheetData>
      <sheetData sheetId="2670">
        <row r="1">
          <cell r="A1" t="str">
            <v>PHIẾU XỬ LÝ HỒ SƠ THANH TOÁN VƯỢT THẨM QUYỀN PD</v>
          </cell>
        </row>
      </sheetData>
      <sheetData sheetId="2671" refreshError="1"/>
      <sheetData sheetId="2672" refreshError="1"/>
      <sheetData sheetId="2673" refreshError="1"/>
      <sheetData sheetId="2674" refreshError="1"/>
      <sheetData sheetId="2675" refreshError="1"/>
      <sheetData sheetId="2676" refreshError="1"/>
      <sheetData sheetId="2677" refreshError="1"/>
      <sheetData sheetId="2678">
        <row r="1">
          <cell r="A1" t="str">
            <v>PHIẾU XỬ LÝ HỒ SƠ THANH TOÁN VƯỢT THẨM QUYỀN PD</v>
          </cell>
        </row>
      </sheetData>
      <sheetData sheetId="2679">
        <row r="1">
          <cell r="A1" t="str">
            <v>PHIẾU XỬ LÝ HỒ SƠ THANH TOÁN VƯỢT THẨM QUYỀN PD</v>
          </cell>
        </row>
      </sheetData>
      <sheetData sheetId="2680">
        <row r="1">
          <cell r="A1" t="str">
            <v>PHIẾU XỬ LÝ HỒ SƠ THANH TOÁN VƯỢT THẨM QUYỀN PD</v>
          </cell>
        </row>
      </sheetData>
      <sheetData sheetId="2681">
        <row r="1">
          <cell r="A1" t="str">
            <v>PHIẾU XỬ LÝ HỒ SƠ THANH TOÁN VƯỢT THẨM QUYỀN PD</v>
          </cell>
        </row>
      </sheetData>
      <sheetData sheetId="2682">
        <row r="1">
          <cell r="A1" t="str">
            <v>PHIẾU XỬ LÝ HỒ SƠ THANH TOÁN VƯỢT THẨM QUYỀN PD</v>
          </cell>
        </row>
      </sheetData>
      <sheetData sheetId="2683">
        <row r="1">
          <cell r="A1" t="str">
            <v>PHIẾU XỬ LÝ HỒ SƠ THANH TOÁN VƯỢT THẨM QUYỀN PD</v>
          </cell>
        </row>
      </sheetData>
      <sheetData sheetId="2684">
        <row r="1">
          <cell r="A1" t="str">
            <v>PHIẾU XỬ LÝ HỒ SƠ THANH TOÁN VƯỢT THẨM QUYỀN PD</v>
          </cell>
        </row>
      </sheetData>
      <sheetData sheetId="2685">
        <row r="1">
          <cell r="A1" t="str">
            <v>PHIẾU XỬ LÝ HỒ SƠ THANH TOÁN VƯỢT THẨM QUYỀN PD</v>
          </cell>
        </row>
      </sheetData>
      <sheetData sheetId="2686">
        <row r="1">
          <cell r="A1" t="str">
            <v>PHIẾU XỬ LÝ HỒ SƠ THANH TOÁN VƯỢT THẨM QUYỀN PD</v>
          </cell>
        </row>
      </sheetData>
      <sheetData sheetId="2687">
        <row r="1">
          <cell r="A1" t="str">
            <v>PHIẾU XỬ LÝ HỒ SƠ THANH TOÁN VƯỢT THẨM QUYỀN PD</v>
          </cell>
        </row>
      </sheetData>
      <sheetData sheetId="2688">
        <row r="1">
          <cell r="A1" t="str">
            <v>PHIẾU XỬ LÝ HỒ SƠ THANH TOÁN VƯỢT THẨM QUYỀN PD</v>
          </cell>
        </row>
      </sheetData>
      <sheetData sheetId="2689">
        <row r="1">
          <cell r="A1" t="str">
            <v>PHIẾU XỬ LÝ HỒ SƠ THANH TOÁN VƯỢT THẨM QUYỀN PD</v>
          </cell>
        </row>
      </sheetData>
      <sheetData sheetId="2690">
        <row r="1">
          <cell r="A1" t="str">
            <v>PHIẾU XỬ LÝ HỒ SƠ THANH TOÁN VƯỢT THẨM QUYỀN PD</v>
          </cell>
        </row>
      </sheetData>
      <sheetData sheetId="2691">
        <row r="1">
          <cell r="A1" t="str">
            <v>PHIẾU XỬ LÝ HỒ SƠ THANH TOÁN VƯỢT THẨM QUYỀN PD</v>
          </cell>
        </row>
      </sheetData>
      <sheetData sheetId="2692">
        <row r="1">
          <cell r="A1" t="str">
            <v>PHIẾU XỬ LÝ HỒ SƠ THANH TOÁN VƯỢT THẨM QUYỀN PD</v>
          </cell>
        </row>
      </sheetData>
      <sheetData sheetId="2693">
        <row r="1">
          <cell r="A1" t="str">
            <v>PHIẾU XỬ LÝ HỒ SƠ THANH TOÁN VƯỢT THẨM QUYỀN PD</v>
          </cell>
        </row>
      </sheetData>
      <sheetData sheetId="2694">
        <row r="1">
          <cell r="A1" t="str">
            <v>PHIẾU XỬ LÝ HỒ SƠ THANH TOÁN VƯỢT THẨM QUYỀN PD</v>
          </cell>
        </row>
      </sheetData>
      <sheetData sheetId="2695">
        <row r="1">
          <cell r="A1" t="str">
            <v>PHIẾU XỬ LÝ HỒ SƠ THANH TOÁN VƯỢT THẨM QUYỀN PD</v>
          </cell>
        </row>
      </sheetData>
      <sheetData sheetId="2696">
        <row r="1">
          <cell r="A1" t="str">
            <v>PHIẾU XỬ LÝ HỒ SƠ THANH TOÁN VƯỢT THẨM QUYỀN PD</v>
          </cell>
        </row>
      </sheetData>
      <sheetData sheetId="2697">
        <row r="1">
          <cell r="A1" t="str">
            <v>PHIẾU XỬ LÝ HỒ SƠ THANH TOÁN VƯỢT THẨM QUYỀN PD</v>
          </cell>
        </row>
      </sheetData>
      <sheetData sheetId="2698">
        <row r="1">
          <cell r="A1" t="str">
            <v>PHIẾU XỬ LÝ HỒ SƠ THANH TOÁN VƯỢT THẨM QUYỀN PD</v>
          </cell>
        </row>
      </sheetData>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row r="1">
          <cell r="A1" t="str">
            <v>PHIẾU XỬ LÝ HỒ SƠ THANH TOÁN VƯỢT THẨM QUYỀN PD</v>
          </cell>
        </row>
      </sheetData>
      <sheetData sheetId="2718">
        <row r="1">
          <cell r="A1" t="str">
            <v>PHIẾU XỬ LÝ HỒ SƠ THANH TOÁN VƯỢT THẨM QUYỀN PD</v>
          </cell>
        </row>
      </sheetData>
      <sheetData sheetId="2719">
        <row r="1">
          <cell r="A1" t="str">
            <v>PHIẾU XỬ LÝ HỒ SƠ THANH TOÁN VƯỢT THẨM QUYỀN PD</v>
          </cell>
        </row>
      </sheetData>
      <sheetData sheetId="2720">
        <row r="1">
          <cell r="A1" t="str">
            <v>PHIẾU XỬ LÝ HỒ SƠ THANH TOÁN VƯỢT THẨM QUYỀN PD</v>
          </cell>
        </row>
      </sheetData>
      <sheetData sheetId="2721">
        <row r="1">
          <cell r="A1" t="str">
            <v>PHIẾU XỬ LÝ HỒ SƠ THANH TOÁN VƯỢT THẨM QUYỀN PD</v>
          </cell>
        </row>
      </sheetData>
      <sheetData sheetId="2722">
        <row r="1">
          <cell r="A1" t="str">
            <v>PHIẾU XỬ LÝ HỒ SƠ THANH TOÁN VƯỢT THẨM QUYỀN PD</v>
          </cell>
        </row>
      </sheetData>
      <sheetData sheetId="2723">
        <row r="1">
          <cell r="A1" t="str">
            <v>PHIẾU XỬ LÝ HỒ SƠ THANH TOÁN VƯỢT THẨM QUYỀN PD</v>
          </cell>
        </row>
      </sheetData>
      <sheetData sheetId="2724">
        <row r="1">
          <cell r="A1" t="str">
            <v>PHIẾU XỬ LÝ HỒ SƠ THANH TOÁN VƯỢT THẨM QUYỀN PD</v>
          </cell>
        </row>
      </sheetData>
      <sheetData sheetId="2725">
        <row r="1">
          <cell r="A1" t="str">
            <v>PHIẾU XỬ LÝ HỒ SƠ THANH TOÁN VƯỢT THẨM QUYỀN PD</v>
          </cell>
        </row>
      </sheetData>
      <sheetData sheetId="2726">
        <row r="1">
          <cell r="A1" t="str">
            <v>PHIẾU XỬ LÝ HỒ SƠ THANH TOÁN VƯỢT THẨM QUYỀN PD</v>
          </cell>
        </row>
      </sheetData>
      <sheetData sheetId="2727">
        <row r="1">
          <cell r="A1" t="str">
            <v>PHIẾU XỬ LÝ HỒ SƠ THANH TOÁN VƯỢT THẨM QUYỀN PD</v>
          </cell>
        </row>
      </sheetData>
      <sheetData sheetId="2728">
        <row r="1">
          <cell r="A1" t="str">
            <v>PHIẾU XỬ LÝ HỒ SƠ THANH TOÁN VƯỢT THẨM QUYỀN PD</v>
          </cell>
        </row>
      </sheetData>
      <sheetData sheetId="2729">
        <row r="1">
          <cell r="A1" t="str">
            <v>PHIẾU XỬ LÝ HỒ SƠ THANH TOÁN VƯỢT THẨM QUYỀN PD</v>
          </cell>
        </row>
      </sheetData>
      <sheetData sheetId="2730">
        <row r="1">
          <cell r="A1" t="str">
            <v>PHIẾU XỬ LÝ HỒ SƠ THANH TOÁN VƯỢT THẨM QUYỀN PD</v>
          </cell>
        </row>
      </sheetData>
      <sheetData sheetId="2731">
        <row r="1">
          <cell r="A1" t="str">
            <v>PHIẾU XỬ LÝ HỒ SƠ THANH TOÁN VƯỢT THẨM QUYỀN PD</v>
          </cell>
        </row>
      </sheetData>
      <sheetData sheetId="2732">
        <row r="1">
          <cell r="A1" t="str">
            <v>PHIẾU XỬ LÝ HỒ SƠ THANH TOÁN VƯỢT THẨM QUYỀN PD</v>
          </cell>
        </row>
      </sheetData>
      <sheetData sheetId="2733">
        <row r="1">
          <cell r="A1" t="str">
            <v>PHIẾU XỬ LÝ HỒ SƠ THANH TOÁN VƯỢT THẨM QUYỀN PD</v>
          </cell>
        </row>
      </sheetData>
      <sheetData sheetId="2734">
        <row r="1">
          <cell r="A1" t="str">
            <v>PHIẾU XỬ LÝ HỒ SƠ THANH TOÁN VƯỢT THẨM QUYỀN PD</v>
          </cell>
        </row>
      </sheetData>
      <sheetData sheetId="2735">
        <row r="1">
          <cell r="A1" t="str">
            <v>PHIẾU XỬ LÝ HỒ SƠ THANH TOÁN VƯỢT THẨM QUYỀN PD</v>
          </cell>
        </row>
      </sheetData>
      <sheetData sheetId="2736">
        <row r="1">
          <cell r="A1" t="str">
            <v>PHIẾU XỬ LÝ HỒ SƠ THANH TOÁN VƯỢT THẨM QUYỀN PD</v>
          </cell>
        </row>
      </sheetData>
      <sheetData sheetId="2737">
        <row r="1">
          <cell r="A1" t="str">
            <v>PHIẾU XỬ LÝ HỒ SƠ THANH TOÁN VƯỢT THẨM QUYỀN PD</v>
          </cell>
        </row>
      </sheetData>
      <sheetData sheetId="2738">
        <row r="1">
          <cell r="A1" t="str">
            <v>PHIẾU XỬ LÝ HỒ SƠ THANH TOÁN VƯỢT THẨM QUYỀN PD</v>
          </cell>
        </row>
      </sheetData>
      <sheetData sheetId="2739">
        <row r="1">
          <cell r="A1" t="str">
            <v>PHIẾU XỬ LÝ HỒ SƠ THANH TOÁN VƯỢT THẨM QUYỀN PD</v>
          </cell>
        </row>
      </sheetData>
      <sheetData sheetId="2740">
        <row r="1">
          <cell r="A1" t="str">
            <v>PHIẾU XỬ LÝ HỒ SƠ THANH TOÁN VƯỢT THẨM QUYỀN PD</v>
          </cell>
        </row>
      </sheetData>
      <sheetData sheetId="2741">
        <row r="1">
          <cell r="A1" t="str">
            <v>PHIẾU XỬ LÝ HỒ SƠ THANH TOÁN VƯỢT THẨM QUYỀN PD</v>
          </cell>
        </row>
      </sheetData>
      <sheetData sheetId="2742">
        <row r="1">
          <cell r="A1" t="str">
            <v>PHIẾU XỬ LÝ HỒ SƠ THANH TOÁN VƯỢT THẨM QUYỀN PD</v>
          </cell>
        </row>
      </sheetData>
      <sheetData sheetId="2743">
        <row r="1">
          <cell r="A1" t="str">
            <v>PHIẾU XỬ LÝ HỒ SƠ THANH TOÁN VƯỢT THẨM QUYỀN PD</v>
          </cell>
        </row>
      </sheetData>
      <sheetData sheetId="2744">
        <row r="1">
          <cell r="A1" t="str">
            <v>PHIẾU XỬ LÝ HỒ SƠ THANH TOÁN VƯỢT THẨM QUYỀN PD</v>
          </cell>
        </row>
      </sheetData>
      <sheetData sheetId="2745">
        <row r="1">
          <cell r="A1" t="str">
            <v>PHIẾU XỬ LÝ HỒ SƠ THANH TOÁN VƯỢT THẨM QUYỀN PD</v>
          </cell>
        </row>
      </sheetData>
      <sheetData sheetId="2746">
        <row r="1">
          <cell r="A1" t="str">
            <v>PHIẾU XỬ LÝ HỒ SƠ THANH TOÁN VƯỢT THẨM QUYỀN PD</v>
          </cell>
        </row>
      </sheetData>
      <sheetData sheetId="2747">
        <row r="1">
          <cell r="A1" t="str">
            <v>PHIẾU XỬ LÝ HỒ SƠ THANH TOÁN VƯỢT THẨM QUYỀN PD</v>
          </cell>
        </row>
      </sheetData>
      <sheetData sheetId="2748">
        <row r="1">
          <cell r="A1" t="str">
            <v>PHIẾU XỬ LÝ HỒ SƠ THANH TOÁN VƯỢT THẨM QUYỀN PD</v>
          </cell>
        </row>
      </sheetData>
      <sheetData sheetId="2749">
        <row r="1">
          <cell r="A1" t="str">
            <v>PHIẾU XỬ LÝ HỒ SƠ THANH TOÁN VƯỢT THẨM QUYỀN PD</v>
          </cell>
        </row>
      </sheetData>
      <sheetData sheetId="2750">
        <row r="1">
          <cell r="A1" t="str">
            <v>PHIẾU XỬ LÝ HỒ SƠ THANH TOÁN VƯỢT THẨM QUYỀN PD</v>
          </cell>
        </row>
      </sheetData>
      <sheetData sheetId="2751">
        <row r="1">
          <cell r="A1" t="str">
            <v>PHIẾU XỬ LÝ HỒ SƠ THANH TOÁN VƯỢT THẨM QUYỀN PD</v>
          </cell>
        </row>
      </sheetData>
      <sheetData sheetId="2752">
        <row r="1">
          <cell r="A1" t="str">
            <v>PHIẾU XỬ LÝ HỒ SƠ THANH TOÁN VƯỢT THẨM QUYỀN PD</v>
          </cell>
        </row>
      </sheetData>
      <sheetData sheetId="2753">
        <row r="1">
          <cell r="A1" t="str">
            <v>PHIẾU XỬ LÝ HỒ SƠ THANH TOÁN VƯỢT THẨM QUYỀN PD</v>
          </cell>
        </row>
      </sheetData>
      <sheetData sheetId="2754">
        <row r="1">
          <cell r="A1" t="str">
            <v>PHIẾU XỬ LÝ HỒ SƠ THANH TOÁN VƯỢT THẨM QUYỀN PD</v>
          </cell>
        </row>
      </sheetData>
      <sheetData sheetId="2755">
        <row r="1">
          <cell r="A1" t="str">
            <v>PHIẾU XỬ LÝ HỒ SƠ THANH TOÁN VƯỢT THẨM QUYỀN PD</v>
          </cell>
        </row>
      </sheetData>
      <sheetData sheetId="2756">
        <row r="1">
          <cell r="A1" t="str">
            <v>PHIẾU XỬ LÝ HỒ SƠ THANH TOÁN VƯỢT THẨM QUYỀN PD</v>
          </cell>
        </row>
      </sheetData>
      <sheetData sheetId="2757">
        <row r="1">
          <cell r="A1" t="str">
            <v>PHIẾU XỬ LÝ HỒ SƠ THANH TOÁN VƯỢT THẨM QUYỀN PD</v>
          </cell>
        </row>
      </sheetData>
      <sheetData sheetId="2758">
        <row r="1">
          <cell r="A1" t="str">
            <v>PHIẾU XỬ LÝ HỒ SƠ THANH TOÁN VƯỢT THẨM QUYỀN PD</v>
          </cell>
        </row>
      </sheetData>
      <sheetData sheetId="2759">
        <row r="1">
          <cell r="A1" t="str">
            <v>PHIẾU XỬ LÝ HỒ SƠ THANH TOÁN VƯỢT THẨM QUYỀN PD</v>
          </cell>
        </row>
      </sheetData>
      <sheetData sheetId="2760">
        <row r="1">
          <cell r="A1" t="str">
            <v>PHIẾU XỬ LÝ HỒ SƠ THANH TOÁN VƯỢT THẨM QUYỀN PD</v>
          </cell>
        </row>
      </sheetData>
      <sheetData sheetId="2761">
        <row r="1">
          <cell r="A1" t="str">
            <v>PHIẾU XỬ LÝ HỒ SƠ THANH TOÁN VƯỢT THẨM QUYỀN PD</v>
          </cell>
        </row>
      </sheetData>
      <sheetData sheetId="2762">
        <row r="1">
          <cell r="A1" t="str">
            <v>PHIẾU XỬ LÝ HỒ SƠ THANH TOÁN VƯỢT THẨM QUYỀN PD</v>
          </cell>
        </row>
      </sheetData>
      <sheetData sheetId="2763">
        <row r="1">
          <cell r="A1" t="str">
            <v>PHIẾU XỬ LÝ HỒ SƠ THANH TOÁN VƯỢT THẨM QUYỀN PD</v>
          </cell>
        </row>
      </sheetData>
      <sheetData sheetId="2764">
        <row r="1">
          <cell r="A1" t="str">
            <v>PHIẾU XỬ LÝ HỒ SƠ THANH TOÁN VƯỢT THẨM QUYỀN PD</v>
          </cell>
        </row>
      </sheetData>
      <sheetData sheetId="2765">
        <row r="1">
          <cell r="A1" t="str">
            <v>PHIẾU XỬ LÝ HỒ SƠ THANH TOÁN VƯỢT THẨM QUYỀN PD</v>
          </cell>
        </row>
      </sheetData>
      <sheetData sheetId="2766">
        <row r="1">
          <cell r="A1" t="str">
            <v>PHIẾU XỬ LÝ HỒ SƠ THANH TOÁN VƯỢT THẨM QUYỀN PD</v>
          </cell>
        </row>
      </sheetData>
      <sheetData sheetId="2767">
        <row r="1">
          <cell r="A1" t="str">
            <v>PHIẾU XỬ LÝ HỒ SƠ THANH TOÁN VƯỢT THẨM QUYỀN PD</v>
          </cell>
        </row>
      </sheetData>
      <sheetData sheetId="2768">
        <row r="1">
          <cell r="A1" t="str">
            <v>PHIẾU XỬ LÝ HỒ SƠ THANH TOÁN VƯỢT THẨM QUYỀN PD</v>
          </cell>
        </row>
      </sheetData>
      <sheetData sheetId="2769">
        <row r="1">
          <cell r="A1" t="str">
            <v>PHIẾU XỬ LÝ HỒ SƠ THANH TOÁN VƯỢT THẨM QUYỀN PD</v>
          </cell>
        </row>
      </sheetData>
      <sheetData sheetId="2770">
        <row r="1">
          <cell r="A1" t="str">
            <v>PHIẾU XỬ LÝ HỒ SƠ THANH TOÁN VƯỢT THẨM QUYỀN PD</v>
          </cell>
        </row>
      </sheetData>
      <sheetData sheetId="2771">
        <row r="1">
          <cell r="A1" t="str">
            <v>PHIẾU XỬ LÝ HỒ SƠ THANH TOÁN VƯỢT THẨM QUYỀN PD</v>
          </cell>
        </row>
      </sheetData>
      <sheetData sheetId="2772">
        <row r="1">
          <cell r="A1" t="str">
            <v>PHIẾU XỬ LÝ HỒ SƠ THANH TOÁN VƯỢT THẨM QUYỀN PD</v>
          </cell>
        </row>
      </sheetData>
      <sheetData sheetId="2773">
        <row r="1">
          <cell r="A1" t="str">
            <v>PHIẾU XỬ LÝ HỒ SƠ THANH TOÁN VƯỢT THẨM QUYỀN PD</v>
          </cell>
        </row>
      </sheetData>
      <sheetData sheetId="2774">
        <row r="1">
          <cell r="A1" t="str">
            <v>PHIẾU XỬ LÝ HỒ SƠ THANH TOÁN VƯỢT THẨM QUYỀN PD</v>
          </cell>
        </row>
      </sheetData>
      <sheetData sheetId="2775">
        <row r="1">
          <cell r="A1" t="str">
            <v>PHIẾU XỬ LÝ HỒ SƠ THANH TOÁN VƯỢT THẨM QUYỀN PD</v>
          </cell>
        </row>
      </sheetData>
      <sheetData sheetId="2776">
        <row r="1">
          <cell r="A1" t="str">
            <v>PHIẾU XỬ LÝ HỒ SƠ THANH TOÁN VƯỢT THẨM QUYỀN PD</v>
          </cell>
        </row>
      </sheetData>
      <sheetData sheetId="2777">
        <row r="1">
          <cell r="A1" t="str">
            <v>PHIẾU XỬ LÝ HỒ SƠ THANH TOÁN VƯỢT THẨM QUYỀN PD</v>
          </cell>
        </row>
      </sheetData>
      <sheetData sheetId="2778">
        <row r="1">
          <cell r="A1" t="str">
            <v>PHIẾU XỬ LÝ HỒ SƠ THANH TOÁN VƯỢT THẨM QUYỀN PD</v>
          </cell>
        </row>
      </sheetData>
      <sheetData sheetId="2779">
        <row r="1">
          <cell r="A1" t="str">
            <v>PHIẾU XỬ LÝ HỒ SƠ THANH TOÁN VƯỢT THẨM QUYỀN PD</v>
          </cell>
        </row>
      </sheetData>
      <sheetData sheetId="2780">
        <row r="1">
          <cell r="A1" t="str">
            <v>PHIẾU XỬ LÝ HỒ SƠ THANH TOÁN VƯỢT THẨM QUYỀN PD</v>
          </cell>
        </row>
      </sheetData>
      <sheetData sheetId="2781">
        <row r="1">
          <cell r="A1" t="str">
            <v>PHIẾU XỬ LÝ HỒ SƠ THANH TOÁN VƯỢT THẨM QUYỀN PD</v>
          </cell>
        </row>
      </sheetData>
      <sheetData sheetId="2782">
        <row r="1">
          <cell r="A1" t="str">
            <v>PHIẾU XỬ LÝ HỒ SƠ THANH TOÁN VƯỢT THẨM QUYỀN PD</v>
          </cell>
        </row>
      </sheetData>
      <sheetData sheetId="2783">
        <row r="1">
          <cell r="A1" t="str">
            <v>PHIẾU XỬ LÝ HỒ SƠ THANH TOÁN VƯỢT THẨM QUYỀN PD</v>
          </cell>
        </row>
      </sheetData>
      <sheetData sheetId="2784">
        <row r="1">
          <cell r="A1" t="str">
            <v>PHIẾU XỬ LÝ HỒ SƠ THANH TOÁN VƯỢT THẨM QUYỀN PD</v>
          </cell>
        </row>
      </sheetData>
      <sheetData sheetId="2785">
        <row r="1">
          <cell r="A1" t="str">
            <v>PHIẾU XỬ LÝ HỒ SƠ THANH TOÁN VƯỢT THẨM QUYỀN PD</v>
          </cell>
        </row>
      </sheetData>
      <sheetData sheetId="2786">
        <row r="1">
          <cell r="A1" t="str">
            <v>PHIẾU XỬ LÝ HỒ SƠ THANH TOÁN VƯỢT THẨM QUYỀN PD</v>
          </cell>
        </row>
      </sheetData>
      <sheetData sheetId="2787">
        <row r="1">
          <cell r="A1" t="str">
            <v>PHIẾU XỬ LÝ HỒ SƠ THANH TOÁN VƯỢT THẨM QUYỀN PD</v>
          </cell>
        </row>
      </sheetData>
      <sheetData sheetId="2788">
        <row r="1">
          <cell r="A1" t="str">
            <v>PHIẾU XỬ LÝ HỒ SƠ THANH TOÁN VƯỢT THẨM QUYỀN PD</v>
          </cell>
        </row>
      </sheetData>
      <sheetData sheetId="2789">
        <row r="1">
          <cell r="A1" t="str">
            <v>PHIẾU XỬ LÝ HỒ SƠ THANH TOÁN VƯỢT THẨM QUYỀN PD</v>
          </cell>
        </row>
      </sheetData>
      <sheetData sheetId="2790">
        <row r="1">
          <cell r="A1" t="str">
            <v>PHIẾU XỬ LÝ HỒ SƠ THANH TOÁN VƯỢT THẨM QUYỀN PD</v>
          </cell>
        </row>
      </sheetData>
      <sheetData sheetId="2791">
        <row r="1">
          <cell r="A1" t="str">
            <v>PHIẾU XỬ LÝ HỒ SƠ THANH TOÁN VƯỢT THẨM QUYỀN PD</v>
          </cell>
        </row>
      </sheetData>
      <sheetData sheetId="2792">
        <row r="1">
          <cell r="A1" t="str">
            <v>PHIẾU XỬ LÝ HỒ SƠ THANH TOÁN VƯỢT THẨM QUYỀN PD</v>
          </cell>
        </row>
      </sheetData>
      <sheetData sheetId="2793">
        <row r="1">
          <cell r="A1" t="str">
            <v>PHIẾU XỬ LÝ HỒ SƠ THANH TOÁN VƯỢT THẨM QUYỀN PD</v>
          </cell>
        </row>
      </sheetData>
      <sheetData sheetId="2794">
        <row r="1">
          <cell r="A1" t="str">
            <v>PHIẾU XỬ LÝ HỒ SƠ THANH TOÁN VƯỢT THẨM QUYỀN PD</v>
          </cell>
        </row>
      </sheetData>
      <sheetData sheetId="2795">
        <row r="1">
          <cell r="A1" t="str">
            <v>PHIẾU XỬ LÝ HỒ SƠ THANH TOÁN VƯỢT THẨM QUYỀN PD</v>
          </cell>
        </row>
      </sheetData>
      <sheetData sheetId="2796">
        <row r="1">
          <cell r="A1" t="str">
            <v>PHIẾU XỬ LÝ HỒ SƠ THANH TOÁN VƯỢT THẨM QUYỀN PD</v>
          </cell>
        </row>
      </sheetData>
      <sheetData sheetId="2797">
        <row r="1">
          <cell r="A1" t="str">
            <v>PHIẾU XỬ LÝ HỒ SƠ THANH TOÁN VƯỢT THẨM QUYỀN PD</v>
          </cell>
        </row>
      </sheetData>
      <sheetData sheetId="2798">
        <row r="1">
          <cell r="A1" t="str">
            <v>PHIẾU XỬ LÝ HỒ SƠ THANH TOÁN VƯỢT THẨM QUYỀN PD</v>
          </cell>
        </row>
      </sheetData>
      <sheetData sheetId="2799">
        <row r="1">
          <cell r="A1" t="str">
            <v>PHIẾU XỬ LÝ HỒ SƠ THANH TOÁN VƯỢT THẨM QUYỀN PD</v>
          </cell>
        </row>
      </sheetData>
      <sheetData sheetId="2800">
        <row r="1">
          <cell r="A1" t="str">
            <v>PHIẾU XỬ LÝ HỒ SƠ THANH TOÁN VƯỢT THẨM QUYỀN PD</v>
          </cell>
        </row>
      </sheetData>
      <sheetData sheetId="2801">
        <row r="1">
          <cell r="A1" t="str">
            <v>PHIẾU XỬ LÝ HỒ SƠ THANH TOÁN VƯỢT THẨM QUYỀN PD</v>
          </cell>
        </row>
      </sheetData>
      <sheetData sheetId="2802">
        <row r="1">
          <cell r="A1" t="str">
            <v>PHIẾU XỬ LÝ HỒ SƠ THANH TOÁN VƯỢT THẨM QUYỀN PD</v>
          </cell>
        </row>
      </sheetData>
      <sheetData sheetId="2803">
        <row r="1">
          <cell r="A1" t="str">
            <v>PHIẾU XỬ LÝ HỒ SƠ THANH TOÁN VƯỢT THẨM QUYỀN PD</v>
          </cell>
        </row>
      </sheetData>
      <sheetData sheetId="2804">
        <row r="1">
          <cell r="A1" t="str">
            <v>PHIẾU XỬ LÝ HỒ SƠ THANH TOÁN VƯỢT THẨM QUYỀN PD</v>
          </cell>
        </row>
      </sheetData>
      <sheetData sheetId="2805">
        <row r="1">
          <cell r="A1" t="str">
            <v>PHIẾU XỬ LÝ HỒ SƠ THANH TOÁN VƯỢT THẨM QUYỀN PD</v>
          </cell>
        </row>
      </sheetData>
      <sheetData sheetId="2806">
        <row r="1">
          <cell r="A1" t="str">
            <v>PHIẾU XỬ LÝ HỒ SƠ THANH TOÁN VƯỢT THẨM QUYỀN PD</v>
          </cell>
        </row>
      </sheetData>
      <sheetData sheetId="2807">
        <row r="1">
          <cell r="A1" t="str">
            <v>PHIẾU XỬ LÝ HỒ SƠ THANH TOÁN VƯỢT THẨM QUYỀN PD</v>
          </cell>
        </row>
      </sheetData>
      <sheetData sheetId="2808">
        <row r="1">
          <cell r="A1" t="str">
            <v>PHIẾU XỬ LÝ HỒ SƠ THANH TOÁN VƯỢT THẨM QUYỀN PD</v>
          </cell>
        </row>
      </sheetData>
      <sheetData sheetId="2809">
        <row r="1">
          <cell r="A1" t="str">
            <v>PHIẾU XỬ LÝ HỒ SƠ THANH TOÁN VƯỢT THẨM QUYỀN PD</v>
          </cell>
        </row>
      </sheetData>
      <sheetData sheetId="2810">
        <row r="1">
          <cell r="A1" t="str">
            <v>PHIẾU XỬ LÝ HỒ SƠ THANH TOÁN VƯỢT THẨM QUYỀN PD</v>
          </cell>
        </row>
      </sheetData>
      <sheetData sheetId="2811">
        <row r="1">
          <cell r="A1" t="str">
            <v>PHIẾU XỬ LÝ HỒ SƠ THANH TOÁN VƯỢT THẨM QUYỀN PD</v>
          </cell>
        </row>
      </sheetData>
      <sheetData sheetId="2812">
        <row r="1">
          <cell r="A1" t="str">
            <v>PHIẾU XỬ LÝ HỒ SƠ THANH TOÁN VƯỢT THẨM QUYỀN PD</v>
          </cell>
        </row>
      </sheetData>
      <sheetData sheetId="2813">
        <row r="1">
          <cell r="A1" t="str">
            <v>PHIẾU XỬ LÝ HỒ SƠ THANH TOÁN VƯỢT THẨM QUYỀN PD</v>
          </cell>
        </row>
      </sheetData>
      <sheetData sheetId="2814">
        <row r="1">
          <cell r="A1" t="str">
            <v>PHIẾU XỬ LÝ HỒ SƠ THANH TOÁN VƯỢT THẨM QUYỀN PD</v>
          </cell>
        </row>
      </sheetData>
      <sheetData sheetId="2815">
        <row r="1">
          <cell r="A1" t="str">
            <v>PHIẾU XỬ LÝ HỒ SƠ THANH TOÁN VƯỢT THẨM QUYỀN PD</v>
          </cell>
        </row>
      </sheetData>
      <sheetData sheetId="2816">
        <row r="1">
          <cell r="A1" t="str">
            <v>PHIẾU XỬ LÝ HỒ SƠ THANH TOÁN VƯỢT THẨM QUYỀN PD</v>
          </cell>
        </row>
      </sheetData>
      <sheetData sheetId="2817">
        <row r="1">
          <cell r="A1" t="str">
            <v>PHIẾU XỬ LÝ HỒ SƠ THANH TOÁN VƯỢT THẨM QUYỀN PD</v>
          </cell>
        </row>
      </sheetData>
      <sheetData sheetId="2818">
        <row r="1">
          <cell r="A1" t="str">
            <v>PHIẾU XỬ LÝ HỒ SƠ THANH TOÁN VƯỢT THẨM QUYỀN PD</v>
          </cell>
        </row>
      </sheetData>
      <sheetData sheetId="2819">
        <row r="1">
          <cell r="A1" t="str">
            <v>PHIẾU XỬ LÝ HỒ SƠ THANH TOÁN VƯỢT THẨM QUYỀN PD</v>
          </cell>
        </row>
      </sheetData>
      <sheetData sheetId="2820">
        <row r="1">
          <cell r="A1" t="str">
            <v>PHIẾU XỬ LÝ HỒ SƠ THANH TOÁN VƯỢT THẨM QUYỀN PD</v>
          </cell>
        </row>
      </sheetData>
      <sheetData sheetId="2821">
        <row r="1">
          <cell r="A1" t="str">
            <v>PHIẾU XỬ LÝ HỒ SƠ THANH TOÁN VƯỢT THẨM QUYỀN PD</v>
          </cell>
        </row>
      </sheetData>
      <sheetData sheetId="2822">
        <row r="1">
          <cell r="A1" t="str">
            <v>PHIẾU XỬ LÝ HỒ SƠ THANH TOÁN VƯỢT THẨM QUYỀN PD</v>
          </cell>
        </row>
      </sheetData>
      <sheetData sheetId="2823">
        <row r="1">
          <cell r="A1" t="str">
            <v>PHIẾU XỬ LÝ HỒ SƠ THANH TOÁN VƯỢT THẨM QUYỀN PD</v>
          </cell>
        </row>
      </sheetData>
      <sheetData sheetId="2824">
        <row r="1">
          <cell r="A1" t="str">
            <v>PHIẾU XỬ LÝ HỒ SƠ THANH TOÁN VƯỢT THẨM QUYỀN PD</v>
          </cell>
        </row>
      </sheetData>
      <sheetData sheetId="2825">
        <row r="1">
          <cell r="A1" t="str">
            <v>PHIẾU XỬ LÝ HỒ SƠ THANH TOÁN VƯỢT THẨM QUYỀN PD</v>
          </cell>
        </row>
      </sheetData>
      <sheetData sheetId="2826">
        <row r="1">
          <cell r="A1" t="str">
            <v>PHIẾU XỬ LÝ HỒ SƠ THANH TOÁN VƯỢT THẨM QUYỀN PD</v>
          </cell>
        </row>
      </sheetData>
      <sheetData sheetId="2827">
        <row r="1">
          <cell r="A1" t="str">
            <v>PHIẾU XỬ LÝ HỒ SƠ THANH TOÁN VƯỢT THẨM QUYỀN PD</v>
          </cell>
        </row>
      </sheetData>
      <sheetData sheetId="2828">
        <row r="1">
          <cell r="A1" t="str">
            <v>PHIẾU XỬ LÝ HỒ SƠ THANH TOÁN VƯỢT THẨM QUYỀN PD</v>
          </cell>
        </row>
      </sheetData>
      <sheetData sheetId="2829">
        <row r="1">
          <cell r="A1" t="str">
            <v>PHIẾU XỬ LÝ HỒ SƠ THANH TOÁN VƯỢT THẨM QUYỀN PD</v>
          </cell>
        </row>
      </sheetData>
      <sheetData sheetId="2830">
        <row r="1">
          <cell r="A1" t="str">
            <v>PHIẾU XỬ LÝ HỒ SƠ THANH TOÁN VƯỢT THẨM QUYỀN PD</v>
          </cell>
        </row>
      </sheetData>
      <sheetData sheetId="2831">
        <row r="1">
          <cell r="A1" t="str">
            <v>PHIẾU XỬ LÝ HỒ SƠ THANH TOÁN VƯỢT THẨM QUYỀN PD</v>
          </cell>
        </row>
      </sheetData>
      <sheetData sheetId="2832">
        <row r="1">
          <cell r="A1" t="str">
            <v>PHIẾU XỬ LÝ HỒ SƠ THANH TOÁN VƯỢT THẨM QUYỀN PD</v>
          </cell>
        </row>
      </sheetData>
      <sheetData sheetId="2833">
        <row r="1">
          <cell r="A1" t="str">
            <v>PHIẾU XỬ LÝ HỒ SƠ THANH TOÁN VƯỢT THẨM QUYỀN PD</v>
          </cell>
        </row>
      </sheetData>
      <sheetData sheetId="2834">
        <row r="1">
          <cell r="A1" t="str">
            <v>PHIẾU XỬ LÝ HỒ SƠ THANH TOÁN VƯỢT THẨM QUYỀN PD</v>
          </cell>
        </row>
      </sheetData>
      <sheetData sheetId="2835">
        <row r="1">
          <cell r="A1" t="str">
            <v>PHIẾU XỬ LÝ HỒ SƠ THANH TOÁN VƯỢT THẨM QUYỀN PD</v>
          </cell>
        </row>
      </sheetData>
      <sheetData sheetId="2836">
        <row r="1">
          <cell r="A1" t="str">
            <v>PHIẾU XỬ LÝ HỒ SƠ THANH TOÁN VƯỢT THẨM QUYỀN PD</v>
          </cell>
        </row>
      </sheetData>
      <sheetData sheetId="2837">
        <row r="1">
          <cell r="A1" t="str">
            <v>PHIẾU XỬ LÝ HỒ SƠ THANH TOÁN VƯỢT THẨM QUYỀN PD</v>
          </cell>
        </row>
      </sheetData>
      <sheetData sheetId="2838">
        <row r="1">
          <cell r="A1" t="str">
            <v>PHIẾU XỬ LÝ HỒ SƠ THANH TOÁN VƯỢT THẨM QUYỀN PD</v>
          </cell>
        </row>
      </sheetData>
      <sheetData sheetId="2839">
        <row r="1">
          <cell r="A1" t="str">
            <v>PHIẾU XỬ LÝ HỒ SƠ THANH TOÁN VƯỢT THẨM QUYỀN PD</v>
          </cell>
        </row>
      </sheetData>
      <sheetData sheetId="2840">
        <row r="1">
          <cell r="A1" t="str">
            <v>PHIẾU XỬ LÝ HỒ SƠ THANH TOÁN VƯỢT THẨM QUYỀN PD</v>
          </cell>
        </row>
      </sheetData>
      <sheetData sheetId="2841">
        <row r="1">
          <cell r="A1" t="str">
            <v>PHIẾU XỬ LÝ HỒ SƠ THANH TOÁN VƯỢT THẨM QUYỀN PD</v>
          </cell>
        </row>
      </sheetData>
      <sheetData sheetId="2842">
        <row r="1">
          <cell r="A1" t="str">
            <v>PHIẾU XỬ LÝ HỒ SƠ THANH TOÁN VƯỢT THẨM QUYỀN PD</v>
          </cell>
        </row>
      </sheetData>
      <sheetData sheetId="2843">
        <row r="1">
          <cell r="A1" t="str">
            <v>PHIẾU XỬ LÝ HỒ SƠ THANH TOÁN VƯỢT THẨM QUYỀN PD</v>
          </cell>
        </row>
      </sheetData>
      <sheetData sheetId="2844">
        <row r="1">
          <cell r="A1" t="str">
            <v>PHIẾU XỬ LÝ HỒ SƠ THANH TOÁN VƯỢT THẨM QUYỀN PD</v>
          </cell>
        </row>
      </sheetData>
      <sheetData sheetId="2845">
        <row r="1">
          <cell r="A1" t="str">
            <v>PHIẾU XỬ LÝ HỒ SƠ THANH TOÁN VƯỢT THẨM QUYỀN PD</v>
          </cell>
        </row>
      </sheetData>
      <sheetData sheetId="2846">
        <row r="1">
          <cell r="A1" t="str">
            <v>PHIẾU XỬ LÝ HỒ SƠ THANH TOÁN VƯỢT THẨM QUYỀN PD</v>
          </cell>
        </row>
      </sheetData>
      <sheetData sheetId="2847">
        <row r="1">
          <cell r="A1" t="str">
            <v>PHIẾU XỬ LÝ HỒ SƠ THANH TOÁN VƯỢT THẨM QUYỀN PD</v>
          </cell>
        </row>
      </sheetData>
      <sheetData sheetId="2848">
        <row r="1">
          <cell r="A1" t="str">
            <v>PHIẾU XỬ LÝ HỒ SƠ THANH TOÁN VƯỢT THẨM QUYỀN PD</v>
          </cell>
        </row>
      </sheetData>
      <sheetData sheetId="2849">
        <row r="1">
          <cell r="A1" t="str">
            <v>PHIẾU XỬ LÝ HỒ SƠ THANH TOÁN VƯỢT THẨM QUYỀN PD</v>
          </cell>
        </row>
      </sheetData>
      <sheetData sheetId="2850">
        <row r="1">
          <cell r="A1" t="str">
            <v>PHIẾU XỬ LÝ HỒ SƠ THANH TOÁN VƯỢT THẨM QUYỀN PD</v>
          </cell>
        </row>
      </sheetData>
      <sheetData sheetId="2851">
        <row r="1">
          <cell r="A1" t="str">
            <v>PHIẾU XỬ LÝ HỒ SƠ THANH TOÁN VƯỢT THẨM QUYỀN PD</v>
          </cell>
        </row>
      </sheetData>
      <sheetData sheetId="2852">
        <row r="1">
          <cell r="A1" t="str">
            <v>PHIẾU XỬ LÝ HỒ SƠ THANH TOÁN VƯỢT THẨM QUYỀN PD</v>
          </cell>
        </row>
      </sheetData>
      <sheetData sheetId="2853">
        <row r="1">
          <cell r="A1" t="str">
            <v>PHIẾU XỬ LÝ HỒ SƠ THANH TOÁN VƯỢT THẨM QUYỀN PD</v>
          </cell>
        </row>
      </sheetData>
      <sheetData sheetId="2854">
        <row r="1">
          <cell r="A1" t="str">
            <v>PHIẾU XỬ LÝ HỒ SƠ THANH TOÁN VƯỢT THẨM QUYỀN PD</v>
          </cell>
        </row>
      </sheetData>
      <sheetData sheetId="2855">
        <row r="1">
          <cell r="A1" t="str">
            <v>PHIẾU XỬ LÝ HỒ SƠ THANH TOÁN VƯỢT THẨM QUYỀN PD</v>
          </cell>
        </row>
      </sheetData>
      <sheetData sheetId="2856">
        <row r="1">
          <cell r="A1" t="str">
            <v>PHIẾU XỬ LÝ HỒ SƠ THANH TOÁN VƯỢT THẨM QUYỀN PD</v>
          </cell>
        </row>
      </sheetData>
      <sheetData sheetId="2857">
        <row r="1">
          <cell r="A1" t="str">
            <v>PHIẾU XỬ LÝ HỒ SƠ THANH TOÁN VƯỢT THẨM QUYỀN PD</v>
          </cell>
        </row>
      </sheetData>
      <sheetData sheetId="2858">
        <row r="1">
          <cell r="A1" t="str">
            <v>PHIẾU XỬ LÝ HỒ SƠ THANH TOÁN VƯỢT THẨM QUYỀN PD</v>
          </cell>
        </row>
      </sheetData>
      <sheetData sheetId="2859">
        <row r="1">
          <cell r="A1" t="str">
            <v>PHIẾU XỬ LÝ HỒ SƠ THANH TOÁN VƯỢT THẨM QUYỀN PD</v>
          </cell>
        </row>
      </sheetData>
      <sheetData sheetId="2860">
        <row r="1">
          <cell r="A1" t="str">
            <v>PHIẾU XỬ LÝ HỒ SƠ THANH TOÁN VƯỢT THẨM QUYỀN PD</v>
          </cell>
        </row>
      </sheetData>
      <sheetData sheetId="2861">
        <row r="1">
          <cell r="A1" t="str">
            <v>PHIẾU XỬ LÝ HỒ SƠ THANH TOÁN VƯỢT THẨM QUYỀN PD</v>
          </cell>
        </row>
      </sheetData>
      <sheetData sheetId="2862">
        <row r="1">
          <cell r="A1" t="str">
            <v>PHIẾU XỬ LÝ HỒ SƠ THANH TOÁN VƯỢT THẨM QUYỀN PD</v>
          </cell>
        </row>
      </sheetData>
      <sheetData sheetId="2863">
        <row r="1">
          <cell r="A1" t="str">
            <v>PHIẾU XỬ LÝ HỒ SƠ THANH TOÁN VƯỢT THẨM QUYỀN PD</v>
          </cell>
        </row>
      </sheetData>
      <sheetData sheetId="2864">
        <row r="1">
          <cell r="A1" t="str">
            <v>PHIẾU XỬ LÝ HỒ SƠ THANH TOÁN VƯỢT THẨM QUYỀN PD</v>
          </cell>
        </row>
      </sheetData>
      <sheetData sheetId="2865">
        <row r="1">
          <cell r="A1" t="str">
            <v>PHIẾU XỬ LÝ HỒ SƠ THANH TOÁN VƯỢT THẨM QUYỀN PD</v>
          </cell>
        </row>
      </sheetData>
      <sheetData sheetId="2866">
        <row r="1">
          <cell r="A1" t="str">
            <v>PHIẾU XỬ LÝ HỒ SƠ THANH TOÁN VƯỢT THẨM QUYỀN PD</v>
          </cell>
        </row>
      </sheetData>
      <sheetData sheetId="2867">
        <row r="1">
          <cell r="A1" t="str">
            <v>PHIẾU XỬ LÝ HỒ SƠ THANH TOÁN VƯỢT THẨM QUYỀN PD</v>
          </cell>
        </row>
      </sheetData>
      <sheetData sheetId="2868">
        <row r="1">
          <cell r="A1" t="str">
            <v>PHIẾU XỬ LÝ HỒ SƠ THANH TOÁN VƯỢT THẨM QUYỀN PD</v>
          </cell>
        </row>
      </sheetData>
      <sheetData sheetId="2869">
        <row r="1">
          <cell r="A1" t="str">
            <v>PHIẾU XỬ LÝ HỒ SƠ THANH TOÁN VƯỢT THẨM QUYỀN PD</v>
          </cell>
        </row>
      </sheetData>
      <sheetData sheetId="2870">
        <row r="1">
          <cell r="A1" t="str">
            <v>PHIẾU XỬ LÝ HỒ SƠ THANH TOÁN VƯỢT THẨM QUYỀN PD</v>
          </cell>
        </row>
      </sheetData>
      <sheetData sheetId="2871">
        <row r="1">
          <cell r="A1" t="str">
            <v>PHIẾU XỬ LÝ HỒ SƠ THANH TOÁN VƯỢT THẨM QUYỀN PD</v>
          </cell>
        </row>
      </sheetData>
      <sheetData sheetId="2872">
        <row r="1">
          <cell r="A1" t="str">
            <v>PHIẾU XỬ LÝ HỒ SƠ THANH TOÁN VƯỢT THẨM QUYỀN PD</v>
          </cell>
        </row>
      </sheetData>
      <sheetData sheetId="2873">
        <row r="1">
          <cell r="A1" t="str">
            <v>PHIẾU XỬ LÝ HỒ SƠ THANH TOÁN VƯỢT THẨM QUYỀN PD</v>
          </cell>
        </row>
      </sheetData>
      <sheetData sheetId="2874">
        <row r="1">
          <cell r="A1" t="str">
            <v>PHIẾU XỬ LÝ HỒ SƠ THANH TOÁN VƯỢT THẨM QUYỀN PD</v>
          </cell>
        </row>
      </sheetData>
      <sheetData sheetId="2875">
        <row r="1">
          <cell r="A1" t="str">
            <v>PHIẾU XỬ LÝ HỒ SƠ THANH TOÁN VƯỢT THẨM QUYỀN PD</v>
          </cell>
        </row>
      </sheetData>
      <sheetData sheetId="2876">
        <row r="1">
          <cell r="A1" t="str">
            <v>PHIẾU XỬ LÝ HỒ SƠ THANH TOÁN VƯỢT THẨM QUYỀN PD</v>
          </cell>
        </row>
      </sheetData>
      <sheetData sheetId="2877">
        <row r="1">
          <cell r="A1" t="str">
            <v>PHIẾU XỬ LÝ HỒ SƠ THANH TOÁN VƯỢT THẨM QUYỀN PD</v>
          </cell>
        </row>
      </sheetData>
      <sheetData sheetId="2878">
        <row r="1">
          <cell r="A1" t="str">
            <v>PHIẾU XỬ LÝ HỒ SƠ THANH TOÁN VƯỢT THẨM QUYỀN PD</v>
          </cell>
        </row>
      </sheetData>
      <sheetData sheetId="2879">
        <row r="1">
          <cell r="A1" t="str">
            <v>PHIẾU XỬ LÝ HỒ SƠ THANH TOÁN VƯỢT THẨM QUYỀN PD</v>
          </cell>
        </row>
      </sheetData>
      <sheetData sheetId="2880">
        <row r="1">
          <cell r="A1" t="str">
            <v>PHIẾU XỬ LÝ HỒ SƠ THANH TOÁN VƯỢT THẨM QUYỀN PD</v>
          </cell>
        </row>
      </sheetData>
      <sheetData sheetId="2881">
        <row r="1">
          <cell r="A1" t="str">
            <v>PHIẾU XỬ LÝ HỒ SƠ THANH TOÁN VƯỢT THẨM QUYỀN PD</v>
          </cell>
        </row>
      </sheetData>
      <sheetData sheetId="2882">
        <row r="1">
          <cell r="A1" t="str">
            <v>PHIẾU XỬ LÝ HỒ SƠ THANH TOÁN VƯỢT THẨM QUYỀN PD</v>
          </cell>
        </row>
      </sheetData>
      <sheetData sheetId="2883">
        <row r="1">
          <cell r="A1" t="str">
            <v>PHIẾU XỬ LÝ HỒ SƠ THANH TOÁN VƯỢT THẨM QUYỀN PD</v>
          </cell>
        </row>
      </sheetData>
      <sheetData sheetId="2884">
        <row r="1">
          <cell r="A1" t="str">
            <v>PHIẾU XỬ LÝ HỒ SƠ THANH TOÁN VƯỢT THẨM QUYỀN PD</v>
          </cell>
        </row>
      </sheetData>
      <sheetData sheetId="2885">
        <row r="1">
          <cell r="A1" t="str">
            <v>PHIẾU XỬ LÝ HỒ SƠ THANH TOÁN VƯỢT THẨM QUYỀN PD</v>
          </cell>
        </row>
      </sheetData>
      <sheetData sheetId="2886">
        <row r="1">
          <cell r="A1" t="str">
            <v>PHIẾU XỬ LÝ HỒ SƠ THANH TOÁN VƯỢT THẨM QUYỀN PD</v>
          </cell>
        </row>
      </sheetData>
      <sheetData sheetId="2887">
        <row r="1">
          <cell r="A1" t="str">
            <v>PHIẾU XỬ LÝ HỒ SƠ THANH TOÁN VƯỢT THẨM QUYỀN PD</v>
          </cell>
        </row>
      </sheetData>
      <sheetData sheetId="2888">
        <row r="1">
          <cell r="A1" t="str">
            <v>PHIẾU XỬ LÝ HỒ SƠ THANH TOÁN VƯỢT THẨM QUYỀN PD</v>
          </cell>
        </row>
      </sheetData>
      <sheetData sheetId="2889">
        <row r="1">
          <cell r="A1" t="str">
            <v>PHIẾU XỬ LÝ HỒ SƠ THANH TOÁN VƯỢT THẨM QUYỀN PD</v>
          </cell>
        </row>
      </sheetData>
      <sheetData sheetId="2890">
        <row r="1">
          <cell r="A1" t="str">
            <v>PHIẾU XỬ LÝ HỒ SƠ THANH TOÁN VƯỢT THẨM QUYỀN PD</v>
          </cell>
        </row>
      </sheetData>
      <sheetData sheetId="2891">
        <row r="1">
          <cell r="A1" t="str">
            <v>PHIẾU XỬ LÝ HỒ SƠ THANH TOÁN VƯỢT THẨM QUYỀN PD</v>
          </cell>
        </row>
      </sheetData>
      <sheetData sheetId="2892">
        <row r="1">
          <cell r="A1" t="str">
            <v>PHIẾU XỬ LÝ HỒ SƠ THANH TOÁN VƯỢT THẨM QUYỀN PD</v>
          </cell>
        </row>
      </sheetData>
      <sheetData sheetId="2893">
        <row r="1">
          <cell r="A1" t="str">
            <v>PHIẾU XỬ LÝ HỒ SƠ THANH TOÁN VƯỢT THẨM QUYỀN PD</v>
          </cell>
        </row>
      </sheetData>
      <sheetData sheetId="2894">
        <row r="1">
          <cell r="A1" t="str">
            <v>PHIẾU XỬ LÝ HỒ SƠ THANH TOÁN VƯỢT THẨM QUYỀN PD</v>
          </cell>
        </row>
      </sheetData>
      <sheetData sheetId="2895">
        <row r="1">
          <cell r="A1" t="str">
            <v>PHIẾU XỬ LÝ HỒ SƠ THANH TOÁN VƯỢT THẨM QUYỀN PD</v>
          </cell>
        </row>
      </sheetData>
      <sheetData sheetId="2896">
        <row r="1">
          <cell r="A1" t="str">
            <v>PHIẾU XỬ LÝ HỒ SƠ THANH TOÁN VƯỢT THẨM QUYỀN PD</v>
          </cell>
        </row>
      </sheetData>
      <sheetData sheetId="2897">
        <row r="1">
          <cell r="A1" t="str">
            <v>PHIẾU XỬ LÝ HỒ SƠ THANH TOÁN VƯỢT THẨM QUYỀN PD</v>
          </cell>
        </row>
      </sheetData>
      <sheetData sheetId="2898">
        <row r="1">
          <cell r="A1" t="str">
            <v>PHIẾU XỬ LÝ HỒ SƠ THANH TOÁN VƯỢT THẨM QUYỀN PD</v>
          </cell>
        </row>
      </sheetData>
      <sheetData sheetId="2899">
        <row r="1">
          <cell r="A1" t="str">
            <v>PHIẾU XỬ LÝ HỒ SƠ THANH TOÁN VƯỢT THẨM QUYỀN PD</v>
          </cell>
        </row>
      </sheetData>
      <sheetData sheetId="2900">
        <row r="1">
          <cell r="A1" t="str">
            <v>PHIẾU XỬ LÝ HỒ SƠ THANH TOÁN VƯỢT THẨM QUYỀN PD</v>
          </cell>
        </row>
      </sheetData>
      <sheetData sheetId="2901">
        <row r="1">
          <cell r="A1" t="str">
            <v>PHIẾU XỬ LÝ HỒ SƠ THANH TOÁN VƯỢT THẨM QUYỀN PD</v>
          </cell>
        </row>
      </sheetData>
      <sheetData sheetId="2902">
        <row r="1">
          <cell r="A1" t="str">
            <v>PHIẾU XỬ LÝ HỒ SƠ THANH TOÁN VƯỢT THẨM QUYỀN PD</v>
          </cell>
        </row>
      </sheetData>
      <sheetData sheetId="2903">
        <row r="1">
          <cell r="A1" t="str">
            <v>PHIẾU XỬ LÝ HỒ SƠ THANH TOÁN VƯỢT THẨM QUYỀN PD</v>
          </cell>
        </row>
      </sheetData>
      <sheetData sheetId="2904">
        <row r="1">
          <cell r="A1" t="str">
            <v>PHIẾU XỬ LÝ HỒ SƠ THANH TOÁN VƯỢT THẨM QUYỀN PD</v>
          </cell>
        </row>
      </sheetData>
      <sheetData sheetId="2905">
        <row r="1">
          <cell r="A1" t="str">
            <v>PHIẾU XỬ LÝ HỒ SƠ THANH TOÁN VƯỢT THẨM QUYỀN PD</v>
          </cell>
        </row>
      </sheetData>
      <sheetData sheetId="2906">
        <row r="1">
          <cell r="A1" t="str">
            <v>PHIẾU XỬ LÝ HỒ SƠ THANH TOÁN VƯỢT THẨM QUYỀN PD</v>
          </cell>
        </row>
      </sheetData>
      <sheetData sheetId="2907">
        <row r="1">
          <cell r="A1" t="str">
            <v>PHIẾU XỬ LÝ HỒ SƠ THANH TOÁN VƯỢT THẨM QUYỀN PD</v>
          </cell>
        </row>
      </sheetData>
      <sheetData sheetId="2908">
        <row r="1">
          <cell r="A1" t="str">
            <v>PHIẾU XỬ LÝ HỒ SƠ THANH TOÁN VƯỢT THẨM QUYỀN PD</v>
          </cell>
        </row>
      </sheetData>
      <sheetData sheetId="2909">
        <row r="1">
          <cell r="A1" t="str">
            <v>PHIẾU XỬ LÝ HỒ SƠ THANH TOÁN VƯỢT THẨM QUYỀN PD</v>
          </cell>
        </row>
      </sheetData>
      <sheetData sheetId="2910">
        <row r="1">
          <cell r="A1" t="str">
            <v>PHIẾU XỬ LÝ HỒ SƠ THANH TOÁN VƯỢT THẨM QUYỀN PD</v>
          </cell>
        </row>
      </sheetData>
      <sheetData sheetId="2911">
        <row r="1">
          <cell r="A1" t="str">
            <v>PHIẾU XỬ LÝ HỒ SƠ THANH TOÁN VƯỢT THẨM QUYỀN PD</v>
          </cell>
        </row>
      </sheetData>
      <sheetData sheetId="2912">
        <row r="1">
          <cell r="A1" t="str">
            <v>PHIẾU XỬ LÝ HỒ SƠ THANH TOÁN VƯỢT THẨM QUYỀN PD</v>
          </cell>
        </row>
      </sheetData>
      <sheetData sheetId="2913">
        <row r="1">
          <cell r="A1" t="str">
            <v>PHIẾU XỬ LÝ HỒ SƠ THANH TOÁN VƯỢT THẨM QUYỀN PD</v>
          </cell>
        </row>
      </sheetData>
      <sheetData sheetId="2914">
        <row r="1">
          <cell r="A1" t="str">
            <v>PHIẾU XỬ LÝ HỒ SƠ THANH TOÁN VƯỢT THẨM QUYỀN PD</v>
          </cell>
        </row>
      </sheetData>
      <sheetData sheetId="2915">
        <row r="1">
          <cell r="A1" t="str">
            <v>PHIẾU XỬ LÝ HỒ SƠ THANH TOÁN VƯỢT THẨM QUYỀN PD</v>
          </cell>
        </row>
      </sheetData>
      <sheetData sheetId="2916">
        <row r="1">
          <cell r="A1" t="str">
            <v>PHIẾU XỬ LÝ HỒ SƠ THANH TOÁN VƯỢT THẨM QUYỀN PD</v>
          </cell>
        </row>
      </sheetData>
      <sheetData sheetId="2917">
        <row r="1">
          <cell r="A1" t="str">
            <v>PHIẾU XỬ LÝ HỒ SƠ THANH TOÁN VƯỢT THẨM QUYỀN PD</v>
          </cell>
        </row>
      </sheetData>
      <sheetData sheetId="2918">
        <row r="1">
          <cell r="A1" t="str">
            <v>PHIẾU XỬ LÝ HỒ SƠ THANH TOÁN VƯỢT THẨM QUYỀN PD</v>
          </cell>
        </row>
      </sheetData>
      <sheetData sheetId="2919">
        <row r="1">
          <cell r="A1" t="str">
            <v>PHIẾU XỬ LÝ HỒ SƠ THANH TOÁN VƯỢT THẨM QUYỀN PD</v>
          </cell>
        </row>
      </sheetData>
      <sheetData sheetId="2920">
        <row r="1">
          <cell r="A1" t="str">
            <v>PHIẾU XỬ LÝ HỒ SƠ THANH TOÁN VƯỢT THẨM QUYỀN PD</v>
          </cell>
        </row>
      </sheetData>
      <sheetData sheetId="2921">
        <row r="1">
          <cell r="A1" t="str">
            <v>PHIẾU XỬ LÝ HỒ SƠ THANH TOÁN VƯỢT THẨM QUYỀN PD</v>
          </cell>
        </row>
      </sheetData>
      <sheetData sheetId="2922">
        <row r="1">
          <cell r="A1" t="str">
            <v>PHIẾU XỬ LÝ HỒ SƠ THANH TOÁN VƯỢT THẨM QUYỀN PD</v>
          </cell>
        </row>
      </sheetData>
      <sheetData sheetId="2923">
        <row r="1">
          <cell r="A1" t="str">
            <v>PHIẾU XỬ LÝ HỒ SƠ THANH TOÁN VƯỢT THẨM QUYỀN PD</v>
          </cell>
        </row>
      </sheetData>
      <sheetData sheetId="2924">
        <row r="1">
          <cell r="A1" t="str">
            <v>PHIẾU XỬ LÝ HỒ SƠ THANH TOÁN VƯỢT THẨM QUYỀN PD</v>
          </cell>
        </row>
      </sheetData>
      <sheetData sheetId="2925">
        <row r="1">
          <cell r="A1" t="str">
            <v>PHIẾU XỬ LÝ HỒ SƠ THANH TOÁN VƯỢT THẨM QUYỀN PD</v>
          </cell>
        </row>
      </sheetData>
      <sheetData sheetId="2926">
        <row r="1">
          <cell r="A1" t="str">
            <v>PHIẾU XỬ LÝ HỒ SƠ THANH TOÁN VƯỢT THẨM QUYỀN PD</v>
          </cell>
        </row>
      </sheetData>
      <sheetData sheetId="2927">
        <row r="1">
          <cell r="A1" t="str">
            <v>PHIẾU XỬ LÝ HỒ SƠ THANH TOÁN VƯỢT THẨM QUYỀN PD</v>
          </cell>
        </row>
      </sheetData>
      <sheetData sheetId="2928">
        <row r="1">
          <cell r="A1" t="str">
            <v>PHIẾU XỬ LÝ HỒ SƠ THANH TOÁN VƯỢT THẨM QUYỀN PD</v>
          </cell>
        </row>
      </sheetData>
      <sheetData sheetId="2929">
        <row r="1">
          <cell r="A1" t="str">
            <v>PHIẾU XỬ LÝ HỒ SƠ THANH TOÁN VƯỢT THẨM QUYỀN PD</v>
          </cell>
        </row>
      </sheetData>
      <sheetData sheetId="2930">
        <row r="1">
          <cell r="A1" t="str">
            <v>PHIẾU XỬ LÝ HỒ SƠ THANH TOÁN VƯỢT THẨM QUYỀN PD</v>
          </cell>
        </row>
      </sheetData>
      <sheetData sheetId="2931">
        <row r="1">
          <cell r="A1" t="str">
            <v>PHIẾU XỬ LÝ HỒ SƠ THANH TOÁN VƯỢT THẨM QUYỀN PD</v>
          </cell>
        </row>
      </sheetData>
      <sheetData sheetId="2932">
        <row r="1">
          <cell r="A1" t="str">
            <v>PHIẾU XỬ LÝ HỒ SƠ THANH TOÁN VƯỢT THẨM QUYỀN PD</v>
          </cell>
        </row>
      </sheetData>
      <sheetData sheetId="2933">
        <row r="1">
          <cell r="A1" t="str">
            <v>PHIẾU XỬ LÝ HỒ SƠ THANH TOÁN VƯỢT THẨM QUYỀN PD</v>
          </cell>
        </row>
      </sheetData>
      <sheetData sheetId="2934">
        <row r="1">
          <cell r="A1" t="str">
            <v>PHIẾU XỬ LÝ HỒ SƠ THANH TOÁN VƯỢT THẨM QUYỀN PD</v>
          </cell>
        </row>
      </sheetData>
      <sheetData sheetId="2935">
        <row r="1">
          <cell r="A1" t="str">
            <v>PHIẾU XỬ LÝ HỒ SƠ THANH TOÁN VƯỢT THẨM QUYỀN PD</v>
          </cell>
        </row>
      </sheetData>
      <sheetData sheetId="2936">
        <row r="1">
          <cell r="A1" t="str">
            <v>PHIẾU XỬ LÝ HỒ SƠ THANH TOÁN VƯỢT THẨM QUYỀN PD</v>
          </cell>
        </row>
      </sheetData>
      <sheetData sheetId="2937">
        <row r="1">
          <cell r="A1" t="str">
            <v>PHIẾU XỬ LÝ HỒ SƠ THANH TOÁN VƯỢT THẨM QUYỀN PD</v>
          </cell>
        </row>
      </sheetData>
      <sheetData sheetId="2938">
        <row r="1">
          <cell r="A1" t="str">
            <v>PHIẾU XỬ LÝ HỒ SƠ THANH TOÁN VƯỢT THẨM QUYỀN PD</v>
          </cell>
        </row>
      </sheetData>
      <sheetData sheetId="2939">
        <row r="1">
          <cell r="A1" t="str">
            <v>PHIẾU XỬ LÝ HỒ SƠ THANH TOÁN VƯỢT THẨM QUYỀN PD</v>
          </cell>
        </row>
      </sheetData>
      <sheetData sheetId="2940">
        <row r="1">
          <cell r="A1" t="str">
            <v>PHIẾU XỬ LÝ HỒ SƠ THANH TOÁN VƯỢT THẨM QUYỀN PD</v>
          </cell>
        </row>
      </sheetData>
      <sheetData sheetId="2941">
        <row r="1">
          <cell r="A1" t="str">
            <v>PHIẾU XỬ LÝ HỒ SƠ THANH TOÁN VƯỢT THẨM QUYỀN PD</v>
          </cell>
        </row>
      </sheetData>
      <sheetData sheetId="2942">
        <row r="1">
          <cell r="A1" t="str">
            <v>PHIẾU XỬ LÝ HỒ SƠ THANH TOÁN VƯỢT THẨM QUYỀN PD</v>
          </cell>
        </row>
      </sheetData>
      <sheetData sheetId="2943">
        <row r="1">
          <cell r="A1" t="str">
            <v>PHIẾU XỬ LÝ HỒ SƠ THANH TOÁN VƯỢT THẨM QUYỀN PD</v>
          </cell>
        </row>
      </sheetData>
      <sheetData sheetId="2944">
        <row r="1">
          <cell r="A1" t="str">
            <v>PHIẾU XỬ LÝ HỒ SƠ THANH TOÁN VƯỢT THẨM QUYỀN PD</v>
          </cell>
        </row>
      </sheetData>
      <sheetData sheetId="2945">
        <row r="1">
          <cell r="A1" t="str">
            <v>PHIẾU XỬ LÝ HỒ SƠ THANH TOÁN VƯỢT THẨM QUYỀN PD</v>
          </cell>
        </row>
      </sheetData>
      <sheetData sheetId="2946">
        <row r="1">
          <cell r="A1" t="str">
            <v>PHIẾU XỬ LÝ HỒ SƠ THANH TOÁN VƯỢT THẨM QUYỀN PD</v>
          </cell>
        </row>
      </sheetData>
      <sheetData sheetId="2947">
        <row r="1">
          <cell r="A1" t="str">
            <v>PHIẾU XỬ LÝ HỒ SƠ THANH TOÁN VƯỢT THẨM QUYỀN PD</v>
          </cell>
        </row>
      </sheetData>
      <sheetData sheetId="2948">
        <row r="1">
          <cell r="A1" t="str">
            <v>PHIẾU XỬ LÝ HỒ SƠ THANH TOÁN VƯỢT THẨM QUYỀN PD</v>
          </cell>
        </row>
      </sheetData>
      <sheetData sheetId="2949">
        <row r="1">
          <cell r="A1" t="str">
            <v>PHIẾU XỬ LÝ HỒ SƠ THANH TOÁN VƯỢT THẨM QUYỀN PD</v>
          </cell>
        </row>
      </sheetData>
      <sheetData sheetId="2950">
        <row r="1">
          <cell r="A1" t="str">
            <v>PHIẾU XỬ LÝ HỒ SƠ THANH TOÁN VƯỢT THẨM QUYỀN PD</v>
          </cell>
        </row>
      </sheetData>
      <sheetData sheetId="2951">
        <row r="1">
          <cell r="A1" t="str">
            <v>PHIẾU XỬ LÝ HỒ SƠ THANH TOÁN VƯỢT THẨM QUYỀN PD</v>
          </cell>
        </row>
      </sheetData>
      <sheetData sheetId="2952">
        <row r="1">
          <cell r="A1" t="str">
            <v>PHIẾU XỬ LÝ HỒ SƠ THANH TOÁN VƯỢT THẨM QUYỀN PD</v>
          </cell>
        </row>
      </sheetData>
      <sheetData sheetId="2953">
        <row r="1">
          <cell r="A1" t="str">
            <v>PHIẾU XỬ LÝ HỒ SƠ THANH TOÁN VƯỢT THẨM QUYỀN PD</v>
          </cell>
        </row>
      </sheetData>
      <sheetData sheetId="2954">
        <row r="1">
          <cell r="A1" t="str">
            <v>PHIẾU XỬ LÝ HỒ SƠ THANH TOÁN VƯỢT THẨM QUYỀN PD</v>
          </cell>
        </row>
      </sheetData>
      <sheetData sheetId="2955">
        <row r="1">
          <cell r="A1" t="str">
            <v>PHIẾU XỬ LÝ HỒ SƠ THANH TOÁN VƯỢT THẨM QUYỀN PD</v>
          </cell>
        </row>
      </sheetData>
      <sheetData sheetId="2956">
        <row r="1">
          <cell r="A1" t="str">
            <v>PHIẾU XỬ LÝ HỒ SƠ THANH TOÁN VƯỢT THẨM QUYỀN PD</v>
          </cell>
        </row>
      </sheetData>
      <sheetData sheetId="2957">
        <row r="1">
          <cell r="A1" t="str">
            <v>PHIẾU XỬ LÝ HỒ SƠ THANH TOÁN VƯỢT THẨM QUYỀN PD</v>
          </cell>
        </row>
      </sheetData>
      <sheetData sheetId="2958">
        <row r="1">
          <cell r="A1" t="str">
            <v>PHIẾU XỬ LÝ HỒ SƠ THANH TOÁN VƯỢT THẨM QUYỀN PD</v>
          </cell>
        </row>
      </sheetData>
      <sheetData sheetId="2959">
        <row r="1">
          <cell r="A1" t="str">
            <v>PHIẾU XỬ LÝ HỒ SƠ THANH TOÁN VƯỢT THẨM QUYỀN PD</v>
          </cell>
        </row>
      </sheetData>
      <sheetData sheetId="2960">
        <row r="1">
          <cell r="A1" t="str">
            <v>PHIẾU XỬ LÝ HỒ SƠ THANH TOÁN VƯỢT THẨM QUYỀN PD</v>
          </cell>
        </row>
      </sheetData>
      <sheetData sheetId="2961">
        <row r="1">
          <cell r="A1" t="str">
            <v>PHIẾU XỬ LÝ HỒ SƠ THANH TOÁN VƯỢT THẨM QUYỀN PD</v>
          </cell>
        </row>
      </sheetData>
      <sheetData sheetId="2962">
        <row r="1">
          <cell r="A1" t="str">
            <v>PHIẾU XỬ LÝ HỒ SƠ THANH TOÁN VƯỢT THẨM QUYỀN PD</v>
          </cell>
        </row>
      </sheetData>
      <sheetData sheetId="2963">
        <row r="1">
          <cell r="A1" t="str">
            <v>PHIẾU XỬ LÝ HỒ SƠ THANH TOÁN VƯỢT THẨM QUYỀN PD</v>
          </cell>
        </row>
      </sheetData>
      <sheetData sheetId="2964">
        <row r="1">
          <cell r="A1" t="str">
            <v>PHIẾU XỬ LÝ HỒ SƠ THANH TOÁN VƯỢT THẨM QUYỀN PD</v>
          </cell>
        </row>
      </sheetData>
      <sheetData sheetId="2965">
        <row r="1">
          <cell r="A1" t="str">
            <v>PHIẾU XỬ LÝ HỒ SƠ THANH TOÁN VƯỢT THẨM QUYỀN PD</v>
          </cell>
        </row>
      </sheetData>
      <sheetData sheetId="2966">
        <row r="1">
          <cell r="A1" t="str">
            <v>PHIẾU XỬ LÝ HỒ SƠ THANH TOÁN VƯỢT THẨM QUYỀN PD</v>
          </cell>
        </row>
      </sheetData>
      <sheetData sheetId="2967">
        <row r="1">
          <cell r="A1" t="str">
            <v>PHIẾU XỬ LÝ HỒ SƠ THANH TOÁN VƯỢT THẨM QUYỀN PD</v>
          </cell>
        </row>
      </sheetData>
      <sheetData sheetId="2968">
        <row r="1">
          <cell r="A1" t="str">
            <v>PHIẾU XỬ LÝ HỒ SƠ THANH TOÁN VƯỢT THẨM QUYỀN PD</v>
          </cell>
        </row>
      </sheetData>
      <sheetData sheetId="2969">
        <row r="1">
          <cell r="A1" t="str">
            <v>PHIẾU XỬ LÝ HỒ SƠ THANH TOÁN VƯỢT THẨM QUYỀN PD</v>
          </cell>
        </row>
      </sheetData>
      <sheetData sheetId="2970">
        <row r="1">
          <cell r="A1" t="str">
            <v>PHIẾU XỬ LÝ HỒ SƠ THANH TOÁN VƯỢT THẨM QUYỀN PD</v>
          </cell>
        </row>
      </sheetData>
      <sheetData sheetId="2971">
        <row r="1">
          <cell r="A1" t="str">
            <v>PHIẾU XỬ LÝ HỒ SƠ THANH TOÁN VƯỢT THẨM QUYỀN PD</v>
          </cell>
        </row>
      </sheetData>
      <sheetData sheetId="2972">
        <row r="1">
          <cell r="A1" t="str">
            <v>PHIẾU XỬ LÝ HỒ SƠ THANH TOÁN VƯỢT THẨM QUYỀN PD</v>
          </cell>
        </row>
      </sheetData>
      <sheetData sheetId="2973">
        <row r="1">
          <cell r="A1" t="str">
            <v>PHIẾU XỬ LÝ HỒ SƠ THANH TOÁN VƯỢT THẨM QUYỀN PD</v>
          </cell>
        </row>
      </sheetData>
      <sheetData sheetId="2974">
        <row r="1">
          <cell r="A1" t="str">
            <v>PHIẾU XỬ LÝ HỒ SƠ THANH TOÁN VƯỢT THẨM QUYỀN PD</v>
          </cell>
        </row>
      </sheetData>
      <sheetData sheetId="2975">
        <row r="1">
          <cell r="A1" t="str">
            <v>PHIẾU XỬ LÝ HỒ SƠ THANH TOÁN VƯỢT THẨM QUYỀN PD</v>
          </cell>
        </row>
      </sheetData>
      <sheetData sheetId="2976">
        <row r="1">
          <cell r="A1" t="str">
            <v>PHIẾU XỬ LÝ HỒ SƠ THANH TOÁN VƯỢT THẨM QUYỀN PD</v>
          </cell>
        </row>
      </sheetData>
      <sheetData sheetId="2977">
        <row r="1">
          <cell r="A1" t="str">
            <v>PHIẾU XỬ LÝ HỒ SƠ THANH TOÁN VƯỢT THẨM QUYỀN PD</v>
          </cell>
        </row>
      </sheetData>
      <sheetData sheetId="2978">
        <row r="1">
          <cell r="A1" t="str">
            <v>PHIẾU XỬ LÝ HỒ SƠ THANH TOÁN VƯỢT THẨM QUYỀN PD</v>
          </cell>
        </row>
      </sheetData>
      <sheetData sheetId="2979">
        <row r="1">
          <cell r="A1" t="str">
            <v>PHIẾU XỬ LÝ HỒ SƠ THANH TOÁN VƯỢT THẨM QUYỀN PD</v>
          </cell>
        </row>
      </sheetData>
      <sheetData sheetId="2980">
        <row r="1">
          <cell r="A1" t="str">
            <v>PHIẾU XỬ LÝ HỒ SƠ THANH TOÁN VƯỢT THẨM QUYỀN PD</v>
          </cell>
        </row>
      </sheetData>
      <sheetData sheetId="2981">
        <row r="1">
          <cell r="A1" t="str">
            <v>PHIẾU XỬ LÝ HỒ SƠ THANH TOÁN VƯỢT THẨM QUYỀN PD</v>
          </cell>
        </row>
      </sheetData>
      <sheetData sheetId="2982">
        <row r="1">
          <cell r="A1" t="str">
            <v>PHIẾU XỬ LÝ HỒ SƠ THANH TOÁN VƯỢT THẨM QUYỀN PD</v>
          </cell>
        </row>
      </sheetData>
      <sheetData sheetId="2983">
        <row r="1">
          <cell r="A1" t="str">
            <v>PHIẾU XỬ LÝ HỒ SƠ THANH TOÁN VƯỢT THẨM QUYỀN PD</v>
          </cell>
        </row>
      </sheetData>
      <sheetData sheetId="2984">
        <row r="1">
          <cell r="A1" t="str">
            <v>PHIẾU XỬ LÝ HỒ SƠ THANH TOÁN VƯỢT THẨM QUYỀN PD</v>
          </cell>
        </row>
      </sheetData>
      <sheetData sheetId="2985">
        <row r="1">
          <cell r="A1" t="str">
            <v>PHIẾU XỬ LÝ HỒ SƠ THANH TOÁN VƯỢT THẨM QUYỀN PD</v>
          </cell>
        </row>
      </sheetData>
      <sheetData sheetId="2986">
        <row r="1">
          <cell r="A1" t="str">
            <v>PHIẾU XỬ LÝ HỒ SƠ THANH TOÁN VƯỢT THẨM QUYỀN PD</v>
          </cell>
        </row>
      </sheetData>
      <sheetData sheetId="2987">
        <row r="1">
          <cell r="A1" t="str">
            <v>PHIẾU XỬ LÝ HỒ SƠ THANH TOÁN VƯỢT THẨM QUYỀN PD</v>
          </cell>
        </row>
      </sheetData>
      <sheetData sheetId="2988">
        <row r="1">
          <cell r="A1" t="str">
            <v>PHIẾU XỬ LÝ HỒ SƠ THANH TOÁN VƯỢT THẨM QUYỀN PD</v>
          </cell>
        </row>
      </sheetData>
      <sheetData sheetId="2989">
        <row r="1">
          <cell r="A1" t="str">
            <v>PHIẾU XỬ LÝ HỒ SƠ THANH TOÁN VƯỢT THẨM QUYỀN PD</v>
          </cell>
        </row>
      </sheetData>
      <sheetData sheetId="2990">
        <row r="1">
          <cell r="A1" t="str">
            <v>PHIẾU XỬ LÝ HỒ SƠ THANH TOÁN VƯỢT THẨM QUYỀN PD</v>
          </cell>
        </row>
      </sheetData>
      <sheetData sheetId="2991">
        <row r="1">
          <cell r="A1" t="str">
            <v>PHIẾU XỬ LÝ HỒ SƠ THANH TOÁN VƯỢT THẨM QUYỀN PD</v>
          </cell>
        </row>
      </sheetData>
      <sheetData sheetId="2992">
        <row r="1">
          <cell r="A1" t="str">
            <v>PHIẾU XỬ LÝ HỒ SƠ THANH TOÁN VƯỢT THẨM QUYỀN PD</v>
          </cell>
        </row>
      </sheetData>
      <sheetData sheetId="2993">
        <row r="1">
          <cell r="A1" t="str">
            <v>PHIẾU XỬ LÝ HỒ SƠ THANH TOÁN VƯỢT THẨM QUYỀN PD</v>
          </cell>
        </row>
      </sheetData>
      <sheetData sheetId="2994">
        <row r="1">
          <cell r="A1" t="str">
            <v>PHIẾU XỬ LÝ HỒ SƠ THANH TOÁN VƯỢT THẨM QUYỀN PD</v>
          </cell>
        </row>
      </sheetData>
      <sheetData sheetId="2995">
        <row r="1">
          <cell r="A1" t="str">
            <v>PHIẾU XỬ LÝ HỒ SƠ THANH TOÁN VƯỢT THẨM QUYỀN PD</v>
          </cell>
        </row>
      </sheetData>
      <sheetData sheetId="2996">
        <row r="1">
          <cell r="A1" t="str">
            <v>PHIẾU XỬ LÝ HỒ SƠ THANH TOÁN VƯỢT THẨM QUYỀN PD</v>
          </cell>
        </row>
      </sheetData>
      <sheetData sheetId="2997">
        <row r="1">
          <cell r="A1" t="str">
            <v>PHIẾU XỬ LÝ HỒ SƠ THANH TOÁN VƯỢT THẨM QUYỀN PD</v>
          </cell>
        </row>
      </sheetData>
      <sheetData sheetId="2998">
        <row r="1">
          <cell r="A1" t="str">
            <v>PHIẾU XỬ LÝ HỒ SƠ THANH TOÁN VƯỢT THẨM QUYỀN PD</v>
          </cell>
        </row>
      </sheetData>
      <sheetData sheetId="2999">
        <row r="1">
          <cell r="A1" t="str">
            <v>PHIẾU XỬ LÝ HỒ SƠ THANH TOÁN VƯỢT THẨM QUYỀN PD</v>
          </cell>
        </row>
      </sheetData>
      <sheetData sheetId="3000">
        <row r="1">
          <cell r="A1" t="str">
            <v>PHIẾU XỬ LÝ HỒ SƠ THANH TOÁN VƯỢT THẨM QUYỀN PD</v>
          </cell>
        </row>
      </sheetData>
      <sheetData sheetId="3001">
        <row r="1">
          <cell r="A1" t="str">
            <v>PHIẾU XỬ LÝ HỒ SƠ THANH TOÁN VƯỢT THẨM QUYỀN PD</v>
          </cell>
        </row>
      </sheetData>
      <sheetData sheetId="3002">
        <row r="1">
          <cell r="A1" t="str">
            <v>PHIẾU XỬ LÝ HỒ SƠ THANH TOÁN VƯỢT THẨM QUYỀN PD</v>
          </cell>
        </row>
      </sheetData>
      <sheetData sheetId="3003">
        <row r="1">
          <cell r="A1" t="str">
            <v>PHIẾU XỬ LÝ HỒ SƠ THANH TOÁN VƯỢT THẨM QUYỀN PD</v>
          </cell>
        </row>
      </sheetData>
      <sheetData sheetId="3004">
        <row r="1">
          <cell r="A1" t="str">
            <v>PHIẾU XỬ LÝ HỒ SƠ THANH TOÁN VƯỢT THẨM QUYỀN PD</v>
          </cell>
        </row>
      </sheetData>
      <sheetData sheetId="3005">
        <row r="1">
          <cell r="A1" t="str">
            <v>PHIẾU XỬ LÝ HỒ SƠ THANH TOÁN VƯỢT THẨM QUYỀN PD</v>
          </cell>
        </row>
      </sheetData>
      <sheetData sheetId="3006">
        <row r="1">
          <cell r="A1" t="str">
            <v>PHIẾU XỬ LÝ HỒ SƠ THANH TOÁN VƯỢT THẨM QUYỀN PD</v>
          </cell>
        </row>
      </sheetData>
      <sheetData sheetId="3007">
        <row r="1">
          <cell r="A1" t="str">
            <v>PHIẾU XỬ LÝ HỒ SƠ THANH TOÁN VƯỢT THẨM QUYỀN PD</v>
          </cell>
        </row>
      </sheetData>
      <sheetData sheetId="3008">
        <row r="1">
          <cell r="A1" t="str">
            <v>PHIẾU XỬ LÝ HỒ SƠ THANH TOÁN VƯỢT THẨM QUYỀN PD</v>
          </cell>
        </row>
      </sheetData>
      <sheetData sheetId="3009">
        <row r="1">
          <cell r="A1" t="str">
            <v>PHIẾU XỬ LÝ HỒ SƠ THANH TOÁN VƯỢT THẨM QUYỀN PD</v>
          </cell>
        </row>
      </sheetData>
      <sheetData sheetId="3010">
        <row r="1">
          <cell r="A1" t="str">
            <v>PHIẾU XỬ LÝ HỒ SƠ THANH TOÁN VƯỢT THẨM QUYỀN PD</v>
          </cell>
        </row>
      </sheetData>
      <sheetData sheetId="3011">
        <row r="1">
          <cell r="A1" t="str">
            <v>PHIẾU XỬ LÝ HỒ SƠ THANH TOÁN VƯỢT THẨM QUYỀN PD</v>
          </cell>
        </row>
      </sheetData>
      <sheetData sheetId="3012">
        <row r="1">
          <cell r="A1" t="str">
            <v>PHIẾU XỬ LÝ HỒ SƠ THANH TOÁN VƯỢT THẨM QUYỀN PD</v>
          </cell>
        </row>
      </sheetData>
      <sheetData sheetId="3013">
        <row r="1">
          <cell r="A1" t="str">
            <v>PHIẾU XỬ LÝ HỒ SƠ THANH TOÁN VƯỢT THẨM QUYỀN PD</v>
          </cell>
        </row>
      </sheetData>
      <sheetData sheetId="3014">
        <row r="1">
          <cell r="A1" t="str">
            <v>PHIẾU XỬ LÝ HỒ SƠ THANH TOÁN VƯỢT THẨM QUYỀN PD</v>
          </cell>
        </row>
      </sheetData>
      <sheetData sheetId="3015">
        <row r="1">
          <cell r="A1" t="str">
            <v>PHIẾU XỬ LÝ HỒ SƠ THANH TOÁN VƯỢT THẨM QUYỀN PD</v>
          </cell>
        </row>
      </sheetData>
      <sheetData sheetId="3016">
        <row r="1">
          <cell r="A1" t="str">
            <v>PHIẾU XỬ LÝ HỒ SƠ THANH TOÁN VƯỢT THẨM QUYỀN PD</v>
          </cell>
        </row>
      </sheetData>
      <sheetData sheetId="3017">
        <row r="1">
          <cell r="A1" t="str">
            <v>PHIẾU XỬ LÝ HỒ SƠ THANH TOÁN VƯỢT THẨM QUYỀN PD</v>
          </cell>
        </row>
      </sheetData>
      <sheetData sheetId="3018">
        <row r="1">
          <cell r="A1" t="str">
            <v>PHIẾU XỬ LÝ HỒ SƠ THANH TOÁN VƯỢT THẨM QUYỀN PD</v>
          </cell>
        </row>
      </sheetData>
      <sheetData sheetId="3019">
        <row r="1">
          <cell r="A1" t="str">
            <v>PHIẾU XỬ LÝ HỒ SƠ THANH TOÁN VƯỢT THẨM QUYỀN PD</v>
          </cell>
        </row>
      </sheetData>
      <sheetData sheetId="3020">
        <row r="1">
          <cell r="A1" t="str">
            <v>PHIẾU XỬ LÝ HỒ SƠ THANH TOÁN VƯỢT THẨM QUYỀN PD</v>
          </cell>
        </row>
      </sheetData>
      <sheetData sheetId="3021">
        <row r="1">
          <cell r="A1" t="str">
            <v>PHIẾU XỬ LÝ HỒ SƠ THANH TOÁN VƯỢT THẨM QUYỀN PD</v>
          </cell>
        </row>
      </sheetData>
      <sheetData sheetId="3022">
        <row r="1">
          <cell r="A1" t="str">
            <v>PHIẾU XỬ LÝ HỒ SƠ THANH TOÁN VƯỢT THẨM QUYỀN PD</v>
          </cell>
        </row>
      </sheetData>
      <sheetData sheetId="3023">
        <row r="1">
          <cell r="A1" t="str">
            <v>PHIẾU XỬ LÝ HỒ SƠ THANH TOÁN VƯỢT THẨM QUYỀN PD</v>
          </cell>
        </row>
      </sheetData>
      <sheetData sheetId="3024">
        <row r="1">
          <cell r="A1" t="str">
            <v>PHIẾU XỬ LÝ HỒ SƠ THANH TOÁN VƯỢT THẨM QUYỀN PD</v>
          </cell>
        </row>
      </sheetData>
      <sheetData sheetId="3025">
        <row r="1">
          <cell r="A1" t="str">
            <v>PHIẾU XỬ LÝ HỒ SƠ THANH TOÁN VƯỢT THẨM QUYỀN PD</v>
          </cell>
        </row>
      </sheetData>
      <sheetData sheetId="3026">
        <row r="1">
          <cell r="A1" t="str">
            <v>PHIẾU XỬ LÝ HỒ SƠ THANH TOÁN VƯỢT THẨM QUYỀN PD</v>
          </cell>
        </row>
      </sheetData>
      <sheetData sheetId="3027">
        <row r="1">
          <cell r="A1" t="str">
            <v>PHIẾU XỬ LÝ HỒ SƠ THANH TOÁN VƯỢT THẨM QUYỀN PD</v>
          </cell>
        </row>
      </sheetData>
      <sheetData sheetId="3028">
        <row r="1">
          <cell r="A1" t="str">
            <v>PHIẾU XỬ LÝ HỒ SƠ THANH TOÁN VƯỢT THẨM QUYỀN PD</v>
          </cell>
        </row>
      </sheetData>
      <sheetData sheetId="3029">
        <row r="1">
          <cell r="A1" t="str">
            <v>PHIẾU XỬ LÝ HỒ SƠ THANH TOÁN VƯỢT THẨM QUYỀN PD</v>
          </cell>
        </row>
      </sheetData>
      <sheetData sheetId="3030">
        <row r="1">
          <cell r="A1" t="str">
            <v>PHIẾU XỬ LÝ HỒ SƠ THANH TOÁN VƯỢT THẨM QUYỀN PD</v>
          </cell>
        </row>
      </sheetData>
      <sheetData sheetId="3031">
        <row r="1">
          <cell r="A1" t="str">
            <v>PHIẾU XỬ LÝ HỒ SƠ THANH TOÁN VƯỢT THẨM QUYỀN PD</v>
          </cell>
        </row>
      </sheetData>
      <sheetData sheetId="3032">
        <row r="1">
          <cell r="A1" t="str">
            <v>PHIẾU XỬ LÝ HỒ SƠ THANH TOÁN VƯỢT THẨM QUYỀN PD</v>
          </cell>
        </row>
      </sheetData>
      <sheetData sheetId="3033">
        <row r="1">
          <cell r="A1" t="str">
            <v>PHIẾU XỬ LÝ HỒ SƠ THANH TOÁN VƯỢT THẨM QUYỀN PD</v>
          </cell>
        </row>
      </sheetData>
      <sheetData sheetId="3034">
        <row r="1">
          <cell r="A1" t="str">
            <v>PHIẾU XỬ LÝ HỒ SƠ THANH TOÁN VƯỢT THẨM QUYỀN PD</v>
          </cell>
        </row>
      </sheetData>
      <sheetData sheetId="3035">
        <row r="1">
          <cell r="A1" t="str">
            <v>PHIẾU XỬ LÝ HỒ SƠ THANH TOÁN VƯỢT THẨM QUYỀN PD</v>
          </cell>
        </row>
      </sheetData>
      <sheetData sheetId="3036">
        <row r="1">
          <cell r="A1" t="str">
            <v>PHIẾU XỬ LÝ HỒ SƠ THANH TOÁN VƯỢT THẨM QUYỀN PD</v>
          </cell>
        </row>
      </sheetData>
      <sheetData sheetId="3037">
        <row r="1">
          <cell r="A1" t="str">
            <v>PHIẾU XỬ LÝ HỒ SƠ THANH TOÁN VƯỢT THẨM QUYỀN PD</v>
          </cell>
        </row>
      </sheetData>
      <sheetData sheetId="3038">
        <row r="1">
          <cell r="A1" t="str">
            <v>PHIẾU XỬ LÝ HỒ SƠ THANH TOÁN VƯỢT THẨM QUYỀN PD</v>
          </cell>
        </row>
      </sheetData>
      <sheetData sheetId="3039">
        <row r="1">
          <cell r="A1" t="str">
            <v>PHIẾU XỬ LÝ HỒ SƠ THANH TOÁN VƯỢT THẨM QUYỀN PD</v>
          </cell>
        </row>
      </sheetData>
      <sheetData sheetId="3040">
        <row r="1">
          <cell r="A1" t="str">
            <v>PHIẾU XỬ LÝ HỒ SƠ THANH TOÁN VƯỢT THẨM QUYỀN PD</v>
          </cell>
        </row>
      </sheetData>
      <sheetData sheetId="3041">
        <row r="1">
          <cell r="A1" t="str">
            <v>PHIẾU XỬ LÝ HỒ SƠ THANH TOÁN VƯỢT THẨM QUYỀN PD</v>
          </cell>
        </row>
      </sheetData>
      <sheetData sheetId="3042">
        <row r="1">
          <cell r="A1" t="str">
            <v>PHIẾU XỬ LÝ HỒ SƠ THANH TOÁN VƯỢT THẨM QUYỀN PD</v>
          </cell>
        </row>
      </sheetData>
      <sheetData sheetId="3043">
        <row r="1">
          <cell r="A1" t="str">
            <v>PHIẾU XỬ LÝ HỒ SƠ THANH TOÁN VƯỢT THẨM QUYỀN PD</v>
          </cell>
        </row>
      </sheetData>
      <sheetData sheetId="3044">
        <row r="1">
          <cell r="A1" t="str">
            <v>PHIẾU XỬ LÝ HỒ SƠ THANH TOÁN VƯỢT THẨM QUYỀN PD</v>
          </cell>
        </row>
      </sheetData>
      <sheetData sheetId="3045">
        <row r="1">
          <cell r="A1" t="str">
            <v>PHIẾU XỬ LÝ HỒ SƠ THANH TOÁN VƯỢT THẨM QUYỀN PD</v>
          </cell>
        </row>
      </sheetData>
      <sheetData sheetId="3046">
        <row r="1">
          <cell r="A1" t="str">
            <v>PHIẾU XỬ LÝ HỒ SƠ THANH TOÁN VƯỢT THẨM QUYỀN PD</v>
          </cell>
        </row>
      </sheetData>
      <sheetData sheetId="3047">
        <row r="1">
          <cell r="A1" t="str">
            <v>PHIẾU XỬ LÝ HỒ SƠ THANH TOÁN VƯỢT THẨM QUYỀN PD</v>
          </cell>
        </row>
      </sheetData>
      <sheetData sheetId="3048">
        <row r="1">
          <cell r="A1" t="str">
            <v>PHIẾU XỬ LÝ HỒ SƠ THANH TOÁN VƯỢT THẨM QUYỀN PD</v>
          </cell>
        </row>
      </sheetData>
      <sheetData sheetId="3049">
        <row r="1">
          <cell r="A1" t="str">
            <v>PHIẾU XỬ LÝ HỒ SƠ THANH TOÁN VƯỢT THẨM QUYỀN PD</v>
          </cell>
        </row>
      </sheetData>
      <sheetData sheetId="3050">
        <row r="1">
          <cell r="A1" t="str">
            <v>PHIẾU XỬ LÝ HỒ SƠ THANH TOÁN VƯỢT THẨM QUYỀN PD</v>
          </cell>
        </row>
      </sheetData>
      <sheetData sheetId="3051">
        <row r="1">
          <cell r="A1" t="str">
            <v>PHIẾU XỬ LÝ HỒ SƠ THANH TOÁN VƯỢT THẨM QUYỀN PD</v>
          </cell>
        </row>
      </sheetData>
      <sheetData sheetId="3052">
        <row r="1">
          <cell r="A1" t="str">
            <v>PHIẾU XỬ LÝ HỒ SƠ THANH TOÁN VƯỢT THẨM QUYỀN PD</v>
          </cell>
        </row>
      </sheetData>
      <sheetData sheetId="3053">
        <row r="1">
          <cell r="A1" t="str">
            <v>PHIẾU XỬ LÝ HỒ SƠ THANH TOÁN VƯỢT THẨM QUYỀN PD</v>
          </cell>
        </row>
      </sheetData>
      <sheetData sheetId="3054">
        <row r="1">
          <cell r="A1" t="str">
            <v>PHIẾU XỬ LÝ HỒ SƠ THANH TOÁN VƯỢT THẨM QUYỀN PD</v>
          </cell>
        </row>
      </sheetData>
      <sheetData sheetId="3055">
        <row r="1">
          <cell r="A1" t="str">
            <v>PHIẾU XỬ LÝ HỒ SƠ THANH TOÁN VƯỢT THẨM QUYỀN PD</v>
          </cell>
        </row>
      </sheetData>
      <sheetData sheetId="3056">
        <row r="1">
          <cell r="A1" t="str">
            <v>PHIẾU XỬ LÝ HỒ SƠ THANH TOÁN VƯỢT THẨM QUYỀN PD</v>
          </cell>
        </row>
      </sheetData>
      <sheetData sheetId="3057">
        <row r="1">
          <cell r="A1" t="str">
            <v>PHIẾU XỬ LÝ HỒ SƠ THANH TOÁN VƯỢT THẨM QUYỀN PD</v>
          </cell>
        </row>
      </sheetData>
      <sheetData sheetId="3058">
        <row r="1">
          <cell r="A1" t="str">
            <v>PHIẾU XỬ LÝ HỒ SƠ THANH TOÁN VƯỢT THẨM QUYỀN PD</v>
          </cell>
        </row>
      </sheetData>
      <sheetData sheetId="3059">
        <row r="1">
          <cell r="A1" t="str">
            <v>PHIẾU XỬ LÝ HỒ SƠ THANH TOÁN VƯỢT THẨM QUYỀN PD</v>
          </cell>
        </row>
      </sheetData>
      <sheetData sheetId="3060">
        <row r="1">
          <cell r="A1" t="str">
            <v>PHIẾU XỬ LÝ HỒ SƠ THANH TOÁN VƯỢT THẨM QUYỀN PD</v>
          </cell>
        </row>
      </sheetData>
      <sheetData sheetId="3061">
        <row r="1">
          <cell r="A1" t="str">
            <v>PHIẾU XỬ LÝ HỒ SƠ THANH TOÁN VƯỢT THẨM QUYỀN PD</v>
          </cell>
        </row>
      </sheetData>
      <sheetData sheetId="3062">
        <row r="1">
          <cell r="A1" t="str">
            <v>PHIẾU XỬ LÝ HỒ SƠ THANH TOÁN VƯỢT THẨM QUYỀN PD</v>
          </cell>
        </row>
      </sheetData>
      <sheetData sheetId="3063">
        <row r="1">
          <cell r="A1" t="str">
            <v>PHIẾU XỬ LÝ HỒ SƠ THANH TOÁN VƯỢT THẨM QUYỀN PD</v>
          </cell>
        </row>
      </sheetData>
      <sheetData sheetId="3064">
        <row r="1">
          <cell r="A1" t="str">
            <v>PHIẾU XỬ LÝ HỒ SƠ THANH TOÁN VƯỢT THẨM QUYỀN PD</v>
          </cell>
        </row>
      </sheetData>
      <sheetData sheetId="3065">
        <row r="1">
          <cell r="A1" t="str">
            <v>PHIẾU XỬ LÝ HỒ SƠ THANH TOÁN VƯỢT THẨM QUYỀN PD</v>
          </cell>
        </row>
      </sheetData>
      <sheetData sheetId="3066">
        <row r="1">
          <cell r="A1" t="str">
            <v>PHIẾU XỬ LÝ HỒ SƠ THANH TOÁN VƯỢT THẨM QUYỀN PD</v>
          </cell>
        </row>
      </sheetData>
      <sheetData sheetId="3067">
        <row r="1">
          <cell r="A1" t="str">
            <v>PHIẾU XỬ LÝ HỒ SƠ THANH TOÁN VƯỢT THẨM QUYỀN PD</v>
          </cell>
        </row>
      </sheetData>
      <sheetData sheetId="3068">
        <row r="1">
          <cell r="A1" t="str">
            <v>PHIẾU XỬ LÝ HỒ SƠ THANH TOÁN VƯỢT THẨM QUYỀN PD</v>
          </cell>
        </row>
      </sheetData>
      <sheetData sheetId="3069">
        <row r="1">
          <cell r="A1" t="str">
            <v>PHIẾU XỬ LÝ HỒ SƠ THANH TOÁN VƯỢT THẨM QUYỀN PD</v>
          </cell>
        </row>
      </sheetData>
      <sheetData sheetId="3070">
        <row r="1">
          <cell r="A1" t="str">
            <v>PHIẾU XỬ LÝ HỒ SƠ THANH TOÁN VƯỢT THẨM QUYỀN PD</v>
          </cell>
        </row>
      </sheetData>
      <sheetData sheetId="3071">
        <row r="1">
          <cell r="A1" t="str">
            <v>PHIẾU XỬ LÝ HỒ SƠ THANH TOÁN VƯỢT THẨM QUYỀN PD</v>
          </cell>
        </row>
      </sheetData>
      <sheetData sheetId="3072">
        <row r="1">
          <cell r="A1" t="str">
            <v>PHIẾU XỬ LÝ HỒ SƠ THANH TOÁN VƯỢT THẨM QUYỀN PD</v>
          </cell>
        </row>
      </sheetData>
      <sheetData sheetId="3073">
        <row r="1">
          <cell r="A1" t="str">
            <v>PHIẾU XỬ LÝ HỒ SƠ THANH TOÁN VƯỢT THẨM QUYỀN PD</v>
          </cell>
        </row>
      </sheetData>
      <sheetData sheetId="3074">
        <row r="1">
          <cell r="A1" t="str">
            <v>PHIẾU XỬ LÝ HỒ SƠ THANH TOÁN VƯỢT THẨM QUYỀN PD</v>
          </cell>
        </row>
      </sheetData>
      <sheetData sheetId="3075">
        <row r="1">
          <cell r="A1" t="str">
            <v>PHIẾU XỬ LÝ HỒ SƠ THANH TOÁN VƯỢT THẨM QUYỀN PD</v>
          </cell>
        </row>
      </sheetData>
      <sheetData sheetId="3076">
        <row r="1">
          <cell r="A1" t="str">
            <v>PHIẾU XỬ LÝ HỒ SƠ THANH TOÁN VƯỢT THẨM QUYỀN PD</v>
          </cell>
        </row>
      </sheetData>
      <sheetData sheetId="3077">
        <row r="1">
          <cell r="A1" t="str">
            <v>PHIẾU XỬ LÝ HỒ SƠ THANH TOÁN VƯỢT THẨM QUYỀN PD</v>
          </cell>
        </row>
      </sheetData>
      <sheetData sheetId="3078">
        <row r="1">
          <cell r="A1" t="str">
            <v>PHIẾU XỬ LÝ HỒ SƠ THANH TOÁN VƯỢT THẨM QUYỀN PD</v>
          </cell>
        </row>
      </sheetData>
      <sheetData sheetId="3079">
        <row r="1">
          <cell r="A1" t="str">
            <v>PHIẾU XỬ LÝ HỒ SƠ THANH TOÁN VƯỢT THẨM QUYỀN PD</v>
          </cell>
        </row>
      </sheetData>
      <sheetData sheetId="3080">
        <row r="1">
          <cell r="A1" t="str">
            <v>PHIẾU XỬ LÝ HỒ SƠ THANH TOÁN VƯỢT THẨM QUYỀN PD</v>
          </cell>
        </row>
      </sheetData>
      <sheetData sheetId="3081">
        <row r="1">
          <cell r="A1" t="str">
            <v>PHIẾU XỬ LÝ HỒ SƠ THANH TOÁN VƯỢT THẨM QUYỀN PD</v>
          </cell>
        </row>
      </sheetData>
      <sheetData sheetId="3082">
        <row r="1">
          <cell r="A1" t="str">
            <v>PHIẾU XỬ LÝ HỒ SƠ THANH TOÁN VƯỢT THẨM QUYỀN PD</v>
          </cell>
        </row>
      </sheetData>
      <sheetData sheetId="3083">
        <row r="1">
          <cell r="A1" t="str">
            <v>PHIẾU XỬ LÝ HỒ SƠ THANH TOÁN VƯỢT THẨM QUYỀN PD</v>
          </cell>
        </row>
      </sheetData>
      <sheetData sheetId="3084">
        <row r="1">
          <cell r="A1" t="str">
            <v>PHIẾU XỬ LÝ HỒ SƠ THANH TOÁN VƯỢT THẨM QUYỀN PD</v>
          </cell>
        </row>
      </sheetData>
      <sheetData sheetId="3085">
        <row r="1">
          <cell r="A1" t="str">
            <v>PHIẾU XỬ LÝ HỒ SƠ THANH TOÁN VƯỢT THẨM QUYỀN PD</v>
          </cell>
        </row>
      </sheetData>
      <sheetData sheetId="3086">
        <row r="1">
          <cell r="A1" t="str">
            <v>PHIẾU XỬ LÝ HỒ SƠ THANH TOÁN VƯỢT THẨM QUYỀN PD</v>
          </cell>
        </row>
      </sheetData>
      <sheetData sheetId="3087">
        <row r="1">
          <cell r="A1" t="str">
            <v>PHIẾU XỬ LÝ HỒ SƠ THANH TOÁN VƯỢT THẨM QUYỀN PD</v>
          </cell>
        </row>
      </sheetData>
      <sheetData sheetId="3088">
        <row r="1">
          <cell r="A1" t="str">
            <v>PHIẾU XỬ LÝ HỒ SƠ THANH TOÁN VƯỢT THẨM QUYỀN PD</v>
          </cell>
        </row>
      </sheetData>
      <sheetData sheetId="3089">
        <row r="1">
          <cell r="A1" t="str">
            <v>PHIẾU XỬ LÝ HỒ SƠ THANH TOÁN VƯỢT THẨM QUYỀN PD</v>
          </cell>
        </row>
      </sheetData>
      <sheetData sheetId="3090">
        <row r="1">
          <cell r="A1" t="str">
            <v>PHIẾU XỬ LÝ HỒ SƠ THANH TOÁN VƯỢT THẨM QUYỀN PD</v>
          </cell>
        </row>
      </sheetData>
      <sheetData sheetId="3091">
        <row r="1">
          <cell r="A1" t="str">
            <v>PHIẾU XỬ LÝ HỒ SƠ THANH TOÁN VƯỢT THẨM QUYỀN PD</v>
          </cell>
        </row>
      </sheetData>
      <sheetData sheetId="3092">
        <row r="1">
          <cell r="A1" t="str">
            <v>PHIẾU XỬ LÝ HỒ SƠ THANH TOÁN VƯỢT THẨM QUYỀN PD</v>
          </cell>
        </row>
      </sheetData>
      <sheetData sheetId="3093">
        <row r="1">
          <cell r="A1" t="str">
            <v>PHIẾU XỬ LÝ HỒ SƠ THANH TOÁN VƯỢT THẨM QUYỀN PD</v>
          </cell>
        </row>
      </sheetData>
      <sheetData sheetId="3094">
        <row r="1">
          <cell r="A1" t="str">
            <v>PHIẾU XỬ LÝ HỒ SƠ THANH TOÁN VƯỢT THẨM QUYỀN PD</v>
          </cell>
        </row>
      </sheetData>
      <sheetData sheetId="3095">
        <row r="1">
          <cell r="A1" t="str">
            <v>PHIẾU XỬ LÝ HỒ SƠ THANH TOÁN VƯỢT THẨM QUYỀN PD</v>
          </cell>
        </row>
      </sheetData>
      <sheetData sheetId="3096">
        <row r="1">
          <cell r="A1" t="str">
            <v>PHIẾU XỬ LÝ HỒ SƠ THANH TOÁN VƯỢT THẨM QUYỀN PD</v>
          </cell>
        </row>
      </sheetData>
      <sheetData sheetId="3097">
        <row r="1">
          <cell r="A1" t="str">
            <v>PHIẾU XỬ LÝ HỒ SƠ THANH TOÁN VƯỢT THẨM QUYỀN PD</v>
          </cell>
        </row>
      </sheetData>
      <sheetData sheetId="3098">
        <row r="1">
          <cell r="A1" t="str">
            <v>PHIẾU XỬ LÝ HỒ SƠ THANH TOÁN VƯỢT THẨM QUYỀN PD</v>
          </cell>
        </row>
      </sheetData>
      <sheetData sheetId="3099">
        <row r="1">
          <cell r="A1" t="str">
            <v>PHIẾU XỬ LÝ HỒ SƠ THANH TOÁN VƯỢT THẨM QUYỀN PD</v>
          </cell>
        </row>
      </sheetData>
      <sheetData sheetId="3100">
        <row r="1">
          <cell r="A1" t="str">
            <v>PHIẾU XỬ LÝ HỒ SƠ THANH TOÁN VƯỢT THẨM QUYỀN PD</v>
          </cell>
        </row>
      </sheetData>
      <sheetData sheetId="3101">
        <row r="1">
          <cell r="A1" t="str">
            <v>PHIẾU XỬ LÝ HỒ SƠ THANH TOÁN VƯỢT THẨM QUYỀN PD</v>
          </cell>
        </row>
      </sheetData>
      <sheetData sheetId="3102">
        <row r="1">
          <cell r="A1" t="str">
            <v>PHIẾU XỬ LÝ HỒ SƠ THANH TOÁN VƯỢT THẨM QUYỀN PD</v>
          </cell>
        </row>
      </sheetData>
      <sheetData sheetId="3103">
        <row r="1">
          <cell r="A1" t="str">
            <v>PHIẾU XỬ LÝ HỒ SƠ THANH TOÁN VƯỢT THẨM QUYỀN PD</v>
          </cell>
        </row>
      </sheetData>
      <sheetData sheetId="3104">
        <row r="1">
          <cell r="A1" t="str">
            <v>PHIẾU XỬ LÝ HỒ SƠ THANH TOÁN VƯỢT THẨM QUYỀN PD</v>
          </cell>
        </row>
      </sheetData>
      <sheetData sheetId="3105">
        <row r="1">
          <cell r="A1" t="str">
            <v>PHIẾU XỬ LÝ HỒ SƠ THANH TOÁN VƯỢT THẨM QUYỀN PD</v>
          </cell>
        </row>
      </sheetData>
      <sheetData sheetId="3106">
        <row r="1">
          <cell r="A1" t="str">
            <v>PHIẾU XỬ LÝ HỒ SƠ THANH TOÁN VƯỢT THẨM QUYỀN PD</v>
          </cell>
        </row>
      </sheetData>
      <sheetData sheetId="3107">
        <row r="1">
          <cell r="A1" t="str">
            <v>PHIẾU XỬ LÝ HỒ SƠ THANH TOÁN VƯỢT THẨM QUYỀN PD</v>
          </cell>
        </row>
      </sheetData>
      <sheetData sheetId="3108">
        <row r="1">
          <cell r="A1" t="str">
            <v>PHIẾU XỬ LÝ HỒ SƠ THANH TOÁN VƯỢT THẨM QUYỀN PD</v>
          </cell>
        </row>
      </sheetData>
      <sheetData sheetId="3109">
        <row r="1">
          <cell r="A1" t="str">
            <v>PHIẾU XỬ LÝ HỒ SƠ THANH TOÁN VƯỢT THẨM QUYỀN PD</v>
          </cell>
        </row>
      </sheetData>
      <sheetData sheetId="3110">
        <row r="1">
          <cell r="A1" t="str">
            <v>PHIẾU XỬ LÝ HỒ SƠ THANH TOÁN VƯỢT THẨM QUYỀN PD</v>
          </cell>
        </row>
      </sheetData>
      <sheetData sheetId="3111">
        <row r="1">
          <cell r="A1" t="str">
            <v>PHIẾU XỬ LÝ HỒ SƠ THANH TOÁN VƯỢT THẨM QUYỀN PD</v>
          </cell>
        </row>
      </sheetData>
      <sheetData sheetId="3112">
        <row r="1">
          <cell r="A1" t="str">
            <v>PHIẾU XỬ LÝ HỒ SƠ THANH TOÁN VƯỢT THẨM QUYỀN PD</v>
          </cell>
        </row>
      </sheetData>
      <sheetData sheetId="3113">
        <row r="1">
          <cell r="A1" t="str">
            <v>PHIẾU XỬ LÝ HỒ SƠ THANH TOÁN VƯỢT THẨM QUYỀN PD</v>
          </cell>
        </row>
      </sheetData>
      <sheetData sheetId="3114">
        <row r="1">
          <cell r="A1" t="str">
            <v>PHIẾU XỬ LÝ HỒ SƠ THANH TOÁN VƯỢT THẨM QUYỀN PD</v>
          </cell>
        </row>
      </sheetData>
      <sheetData sheetId="3115">
        <row r="1">
          <cell r="A1" t="str">
            <v>PHIẾU XỬ LÝ HỒ SƠ THANH TOÁN VƯỢT THẨM QUYỀN PD</v>
          </cell>
        </row>
      </sheetData>
      <sheetData sheetId="3116">
        <row r="1">
          <cell r="A1" t="str">
            <v>PHIẾU XỬ LÝ HỒ SƠ THANH TOÁN VƯỢT THẨM QUYỀN PD</v>
          </cell>
        </row>
      </sheetData>
      <sheetData sheetId="3117">
        <row r="1">
          <cell r="A1" t="str">
            <v>PHIẾU XỬ LÝ HỒ SƠ THANH TOÁN VƯỢT THẨM QUYỀN PD</v>
          </cell>
        </row>
      </sheetData>
      <sheetData sheetId="3118">
        <row r="1">
          <cell r="A1" t="str">
            <v>PHIẾU XỬ LÝ HỒ SƠ THANH TOÁN VƯỢT THẨM QUYỀN PD</v>
          </cell>
        </row>
      </sheetData>
      <sheetData sheetId="3119">
        <row r="1">
          <cell r="A1" t="str">
            <v>PHIẾU XỬ LÝ HỒ SƠ THANH TOÁN VƯỢT THẨM QUYỀN PD</v>
          </cell>
        </row>
      </sheetData>
      <sheetData sheetId="3120">
        <row r="1">
          <cell r="A1" t="str">
            <v>PHIẾU XỬ LÝ HỒ SƠ THANH TOÁN VƯỢT THẨM QUYỀN PD</v>
          </cell>
        </row>
      </sheetData>
      <sheetData sheetId="3121">
        <row r="1">
          <cell r="A1" t="str">
            <v>PHIẾU XỬ LÝ HỒ SƠ THANH TOÁN VƯỢT THẨM QUYỀN PD</v>
          </cell>
        </row>
      </sheetData>
      <sheetData sheetId="3122">
        <row r="1">
          <cell r="A1" t="str">
            <v>PHIẾU XỬ LÝ HỒ SƠ THANH TOÁN VƯỢT THẨM QUYỀN PD</v>
          </cell>
        </row>
      </sheetData>
      <sheetData sheetId="3123">
        <row r="1">
          <cell r="A1" t="str">
            <v>PHIẾU XỬ LÝ HỒ SƠ THANH TOÁN VƯỢT THẨM QUYỀN PD</v>
          </cell>
        </row>
      </sheetData>
      <sheetData sheetId="3124">
        <row r="1">
          <cell r="A1" t="str">
            <v>PHIẾU XỬ LÝ HỒ SƠ THANH TOÁN VƯỢT THẨM QUYỀN PD</v>
          </cell>
        </row>
      </sheetData>
      <sheetData sheetId="3125">
        <row r="1">
          <cell r="A1" t="str">
            <v>PHIẾU XỬ LÝ HỒ SƠ THANH TOÁN VƯỢT THẨM QUYỀN PD</v>
          </cell>
        </row>
      </sheetData>
      <sheetData sheetId="3126">
        <row r="1">
          <cell r="A1" t="str">
            <v>PHIẾU XỬ LÝ HỒ SƠ THANH TOÁN VƯỢT THẨM QUYỀN PD</v>
          </cell>
        </row>
      </sheetData>
      <sheetData sheetId="3127">
        <row r="1">
          <cell r="A1" t="str">
            <v>PHIẾU XỬ LÝ HỒ SƠ THANH TOÁN VƯỢT THẨM QUYỀN PD</v>
          </cell>
        </row>
      </sheetData>
      <sheetData sheetId="3128">
        <row r="1">
          <cell r="A1" t="str">
            <v>PHIẾU XỬ LÝ HỒ SƠ THANH TOÁN VƯỢT THẨM QUYỀN PD</v>
          </cell>
        </row>
      </sheetData>
      <sheetData sheetId="3129">
        <row r="1">
          <cell r="A1" t="str">
            <v>PHIẾU XỬ LÝ HỒ SƠ THANH TOÁN VƯỢT THẨM QUYỀN PD</v>
          </cell>
        </row>
      </sheetData>
      <sheetData sheetId="3130">
        <row r="1">
          <cell r="A1" t="str">
            <v>PHIẾU XỬ LÝ HỒ SƠ THANH TOÁN VƯỢT THẨM QUYỀN PD</v>
          </cell>
        </row>
      </sheetData>
      <sheetData sheetId="3131">
        <row r="1">
          <cell r="A1" t="str">
            <v>PHIẾU XỬ LÝ HỒ SƠ THANH TOÁN VƯỢT THẨM QUYỀN PD</v>
          </cell>
        </row>
      </sheetData>
      <sheetData sheetId="3132">
        <row r="1">
          <cell r="A1" t="str">
            <v>PHIẾU XỬ LÝ HỒ SƠ THANH TOÁN VƯỢT THẨM QUYỀN PD</v>
          </cell>
        </row>
      </sheetData>
      <sheetData sheetId="3133">
        <row r="1">
          <cell r="A1" t="str">
            <v>PHIẾU XỬ LÝ HỒ SƠ THANH TOÁN VƯỢT THẨM QUYỀN PD</v>
          </cell>
        </row>
      </sheetData>
      <sheetData sheetId="3134">
        <row r="1">
          <cell r="A1" t="str">
            <v>PHIẾU XỬ LÝ HỒ SƠ THANH TOÁN VƯỢT THẨM QUYỀN PD</v>
          </cell>
        </row>
      </sheetData>
      <sheetData sheetId="3135">
        <row r="1">
          <cell r="A1" t="str">
            <v>PHIẾU XỬ LÝ HỒ SƠ THANH TOÁN VƯỢT THẨM QUYỀN PD</v>
          </cell>
        </row>
      </sheetData>
      <sheetData sheetId="3136">
        <row r="1">
          <cell r="A1" t="str">
            <v>PHIẾU XỬ LÝ HỒ SƠ THANH TOÁN VƯỢT THẨM QUYỀN PD</v>
          </cell>
        </row>
      </sheetData>
      <sheetData sheetId="3137">
        <row r="1">
          <cell r="A1" t="str">
            <v>PHIẾU XỬ LÝ HỒ SƠ THANH TOÁN VƯỢT THẨM QUYỀN PD</v>
          </cell>
        </row>
      </sheetData>
      <sheetData sheetId="3138">
        <row r="1">
          <cell r="A1" t="str">
            <v>PHIẾU XỬ LÝ HỒ SƠ THANH TOÁN VƯỢT THẨM QUYỀN PD</v>
          </cell>
        </row>
      </sheetData>
      <sheetData sheetId="3139">
        <row r="1">
          <cell r="A1" t="str">
            <v>PHIẾU XỬ LÝ HỒ SƠ THANH TOÁN VƯỢT THẨM QUYỀN PD</v>
          </cell>
        </row>
      </sheetData>
      <sheetData sheetId="3140">
        <row r="1">
          <cell r="A1" t="str">
            <v>PHIẾU XỬ LÝ HỒ SƠ THANH TOÁN VƯỢT THẨM QUYỀN PD</v>
          </cell>
        </row>
      </sheetData>
      <sheetData sheetId="3141">
        <row r="1">
          <cell r="A1" t="str">
            <v>PHIẾU XỬ LÝ HỒ SƠ THANH TOÁN VƯỢT THẨM QUYỀN PD</v>
          </cell>
        </row>
      </sheetData>
      <sheetData sheetId="3142">
        <row r="1">
          <cell r="A1" t="str">
            <v>PHIẾU XỬ LÝ HỒ SƠ THANH TOÁN VƯỢT THẨM QUYỀN PD</v>
          </cell>
        </row>
      </sheetData>
      <sheetData sheetId="3143">
        <row r="1">
          <cell r="A1" t="str">
            <v>PHIẾU XỬ LÝ HỒ SƠ THANH TOÁN VƯỢT THẨM QUYỀN PD</v>
          </cell>
        </row>
      </sheetData>
      <sheetData sheetId="3144">
        <row r="1">
          <cell r="A1" t="str">
            <v>PHIẾU XỬ LÝ HỒ SƠ THANH TOÁN VƯỢT THẨM QUYỀN PD</v>
          </cell>
        </row>
      </sheetData>
      <sheetData sheetId="3145">
        <row r="1">
          <cell r="A1" t="str">
            <v>PHIẾU XỬ LÝ HỒ SƠ THANH TOÁN VƯỢT THẨM QUYỀN PD</v>
          </cell>
        </row>
      </sheetData>
      <sheetData sheetId="3146">
        <row r="1">
          <cell r="A1" t="str">
            <v>PHIẾU XỬ LÝ HỒ SƠ THANH TOÁN VƯỢT THẨM QUYỀN PD</v>
          </cell>
        </row>
      </sheetData>
      <sheetData sheetId="3147">
        <row r="1">
          <cell r="A1" t="str">
            <v>PHIẾU XỬ LÝ HỒ SƠ THANH TOÁN VƯỢT THẨM QUYỀN PD</v>
          </cell>
        </row>
      </sheetData>
      <sheetData sheetId="3148">
        <row r="1">
          <cell r="A1" t="str">
            <v>PHIẾU XỬ LÝ HỒ SƠ THANH TOÁN VƯỢT THẨM QUYỀN PD</v>
          </cell>
        </row>
      </sheetData>
      <sheetData sheetId="3149">
        <row r="1">
          <cell r="A1" t="str">
            <v>PHIẾU XỬ LÝ HỒ SƠ THANH TOÁN VƯỢT THẨM QUYỀN PD</v>
          </cell>
        </row>
      </sheetData>
      <sheetData sheetId="3150">
        <row r="1">
          <cell r="A1" t="str">
            <v>PHIẾU XỬ LÝ HỒ SƠ THANH TOÁN VƯỢT THẨM QUYỀN PD</v>
          </cell>
        </row>
      </sheetData>
      <sheetData sheetId="3151">
        <row r="1">
          <cell r="A1" t="str">
            <v>PHIẾU XỬ LÝ HỒ SƠ THANH TOÁN VƯỢT THẨM QUYỀN PD</v>
          </cell>
        </row>
      </sheetData>
      <sheetData sheetId="3152">
        <row r="1">
          <cell r="A1" t="str">
            <v>PHIẾU XỬ LÝ HỒ SƠ THANH TOÁN VƯỢT THẨM QUYỀN PD</v>
          </cell>
        </row>
      </sheetData>
      <sheetData sheetId="3153">
        <row r="1">
          <cell r="A1" t="str">
            <v>PHIẾU XỬ LÝ HỒ SƠ THANH TOÁN VƯỢT THẨM QUYỀN PD</v>
          </cell>
        </row>
      </sheetData>
      <sheetData sheetId="3154">
        <row r="1">
          <cell r="A1" t="str">
            <v>PHIẾU XỬ LÝ HỒ SƠ THANH TOÁN VƯỢT THẨM QUYỀN PD</v>
          </cell>
        </row>
      </sheetData>
      <sheetData sheetId="3155">
        <row r="1">
          <cell r="A1" t="str">
            <v>PHIẾU XỬ LÝ HỒ SƠ THANH TOÁN VƯỢT THẨM QUYỀN PD</v>
          </cell>
        </row>
      </sheetData>
      <sheetData sheetId="3156">
        <row r="1">
          <cell r="A1" t="str">
            <v>PHIẾU XỬ LÝ HỒ SƠ THANH TOÁN VƯỢT THẨM QUYỀN PD</v>
          </cell>
        </row>
      </sheetData>
      <sheetData sheetId="3157">
        <row r="1">
          <cell r="A1" t="str">
            <v>PHIẾU XỬ LÝ HỒ SƠ THANH TOÁN VƯỢT THẨM QUYỀN PD</v>
          </cell>
        </row>
      </sheetData>
      <sheetData sheetId="3158">
        <row r="1">
          <cell r="A1" t="str">
            <v>PHIẾU XỬ LÝ HỒ SƠ THANH TOÁN VƯỢT THẨM QUYỀN PD</v>
          </cell>
        </row>
      </sheetData>
      <sheetData sheetId="3159">
        <row r="1">
          <cell r="A1" t="str">
            <v>PHIẾU XỬ LÝ HỒ SƠ THANH TOÁN VƯỢT THẨM QUYỀN PD</v>
          </cell>
        </row>
      </sheetData>
      <sheetData sheetId="3160">
        <row r="1">
          <cell r="A1" t="str">
            <v>PHIẾU XỬ LÝ HỒ SƠ THANH TOÁN VƯỢT THẨM QUYỀN PD</v>
          </cell>
        </row>
      </sheetData>
      <sheetData sheetId="3161">
        <row r="1">
          <cell r="A1" t="str">
            <v>PHIẾU XỬ LÝ HỒ SƠ THANH TOÁN VƯỢT THẨM QUYỀN PD</v>
          </cell>
        </row>
      </sheetData>
      <sheetData sheetId="3162">
        <row r="1">
          <cell r="A1" t="str">
            <v>PHIẾU XỬ LÝ HỒ SƠ THANH TOÁN VƯỢT THẨM QUYỀN PD</v>
          </cell>
        </row>
      </sheetData>
      <sheetData sheetId="3163">
        <row r="1">
          <cell r="A1" t="str">
            <v>PHIẾU XỬ LÝ HỒ SƠ THANH TOÁN VƯỢT THẨM QUYỀN PD</v>
          </cell>
        </row>
      </sheetData>
      <sheetData sheetId="3164">
        <row r="1">
          <cell r="A1" t="str">
            <v>PHIẾU XỬ LÝ HỒ SƠ THANH TOÁN VƯỢT THẨM QUYỀN PD</v>
          </cell>
        </row>
      </sheetData>
      <sheetData sheetId="3165">
        <row r="1">
          <cell r="A1" t="str">
            <v>PHIẾU XỬ LÝ HỒ SƠ THANH TOÁN VƯỢT THẨM QUYỀN PD</v>
          </cell>
        </row>
      </sheetData>
      <sheetData sheetId="3166">
        <row r="1">
          <cell r="A1" t="str">
            <v>PHIẾU XỬ LÝ HỒ SƠ THANH TOÁN VƯỢT THẨM QUYỀN PD</v>
          </cell>
        </row>
      </sheetData>
      <sheetData sheetId="3167">
        <row r="1">
          <cell r="A1" t="str">
            <v>PHIẾU XỬ LÝ HỒ SƠ THANH TOÁN VƯỢT THẨM QUYỀN PD</v>
          </cell>
        </row>
      </sheetData>
      <sheetData sheetId="3168">
        <row r="1">
          <cell r="A1" t="str">
            <v>PHIẾU XỬ LÝ HỒ SƠ THANH TOÁN VƯỢT THẨM QUYỀN PD</v>
          </cell>
        </row>
      </sheetData>
      <sheetData sheetId="3169">
        <row r="1">
          <cell r="A1" t="str">
            <v>PHIẾU XỬ LÝ HỒ SƠ THANH TOÁN VƯỢT THẨM QUYỀN PD</v>
          </cell>
        </row>
      </sheetData>
      <sheetData sheetId="3170">
        <row r="1">
          <cell r="A1" t="str">
            <v>PHIẾU XỬ LÝ HỒ SƠ THANH TOÁN VƯỢT THẨM QUYỀN PD</v>
          </cell>
        </row>
      </sheetData>
      <sheetData sheetId="3171">
        <row r="1">
          <cell r="A1" t="str">
            <v>PHIẾU XỬ LÝ HỒ SƠ THANH TOÁN VƯỢT THẨM QUYỀN PD</v>
          </cell>
        </row>
      </sheetData>
      <sheetData sheetId="3172">
        <row r="1">
          <cell r="A1" t="str">
            <v>PHIẾU XỬ LÝ HỒ SƠ THANH TOÁN VƯỢT THẨM QUYỀN PD</v>
          </cell>
        </row>
      </sheetData>
      <sheetData sheetId="3173">
        <row r="1">
          <cell r="A1" t="str">
            <v>PHIẾU XỬ LÝ HỒ SƠ THANH TOÁN VƯỢT THẨM QUYỀN PD</v>
          </cell>
        </row>
      </sheetData>
      <sheetData sheetId="3174">
        <row r="1">
          <cell r="A1" t="str">
            <v>PHIẾU XỬ LÝ HỒ SƠ THANH TOÁN VƯỢT THẨM QUYỀN PD</v>
          </cell>
        </row>
      </sheetData>
      <sheetData sheetId="3175">
        <row r="1">
          <cell r="A1" t="str">
            <v>PHIẾU XỬ LÝ HỒ SƠ THANH TOÁN VƯỢT THẨM QUYỀN PD</v>
          </cell>
        </row>
      </sheetData>
      <sheetData sheetId="3176">
        <row r="1">
          <cell r="A1" t="str">
            <v>PHIẾU XỬ LÝ HỒ SƠ THANH TOÁN VƯỢT THẨM QUYỀN PD</v>
          </cell>
        </row>
      </sheetData>
      <sheetData sheetId="3177">
        <row r="1">
          <cell r="A1" t="str">
            <v>PHIẾU XỬ LÝ HỒ SƠ THANH TOÁN VƯỢT THẨM QUYỀN PD</v>
          </cell>
        </row>
      </sheetData>
      <sheetData sheetId="3178">
        <row r="1">
          <cell r="A1" t="str">
            <v>PHIẾU XỬ LÝ HỒ SƠ THANH TOÁN VƯỢT THẨM QUYỀN PD</v>
          </cell>
        </row>
      </sheetData>
      <sheetData sheetId="3179">
        <row r="1">
          <cell r="A1" t="str">
            <v>PHIẾU XỬ LÝ HỒ SƠ THANH TOÁN VƯỢT THẨM QUYỀN PD</v>
          </cell>
        </row>
      </sheetData>
      <sheetData sheetId="3180">
        <row r="1">
          <cell r="A1" t="str">
            <v>PHIẾU XỬ LÝ HỒ SƠ THANH TOÁN VƯỢT THẨM QUYỀN PD</v>
          </cell>
        </row>
      </sheetData>
      <sheetData sheetId="3181">
        <row r="1">
          <cell r="A1" t="str">
            <v>PHIẾU XỬ LÝ HỒ SƠ THANH TOÁN VƯỢT THẨM QUYỀN PD</v>
          </cell>
        </row>
      </sheetData>
      <sheetData sheetId="3182">
        <row r="1">
          <cell r="A1" t="str">
            <v>PHIẾU XỬ LÝ HỒ SƠ THANH TOÁN VƯỢT THẨM QUYỀN PD</v>
          </cell>
        </row>
      </sheetData>
      <sheetData sheetId="3183">
        <row r="1">
          <cell r="A1" t="str">
            <v>PHIẾU XỬ LÝ HỒ SƠ THANH TOÁN VƯỢT THẨM QUYỀN PD</v>
          </cell>
        </row>
      </sheetData>
      <sheetData sheetId="3184">
        <row r="1">
          <cell r="A1" t="str">
            <v>PHIẾU XỬ LÝ HỒ SƠ THANH TOÁN VƯỢT THẨM QUYỀN PD</v>
          </cell>
        </row>
      </sheetData>
      <sheetData sheetId="3185">
        <row r="1">
          <cell r="A1" t="str">
            <v>PHIẾU XỬ LÝ HỒ SƠ THANH TOÁN VƯỢT THẨM QUYỀN PD</v>
          </cell>
        </row>
      </sheetData>
      <sheetData sheetId="3186">
        <row r="1">
          <cell r="A1" t="str">
            <v>PHIẾU XỬ LÝ HỒ SƠ THANH TOÁN VƯỢT THẨM QUYỀN PD</v>
          </cell>
        </row>
      </sheetData>
      <sheetData sheetId="3187">
        <row r="1">
          <cell r="A1" t="str">
            <v>PHIẾU XỬ LÝ HỒ SƠ THANH TOÁN VƯỢT THẨM QUYỀN PD</v>
          </cell>
        </row>
      </sheetData>
      <sheetData sheetId="3188">
        <row r="1">
          <cell r="A1" t="str">
            <v>PHIẾU XỬ LÝ HỒ SƠ THANH TOÁN VƯỢT THẨM QUYỀN PD</v>
          </cell>
        </row>
      </sheetData>
      <sheetData sheetId="3189">
        <row r="1">
          <cell r="A1" t="str">
            <v>PHIẾU XỬ LÝ HỒ SƠ THANH TOÁN VƯỢT THẨM QUYỀN PD</v>
          </cell>
        </row>
      </sheetData>
      <sheetData sheetId="3190">
        <row r="1">
          <cell r="A1" t="str">
            <v>PHIẾU XỬ LÝ HỒ SƠ THANH TOÁN VƯỢT THẨM QUYỀN PD</v>
          </cell>
        </row>
      </sheetData>
      <sheetData sheetId="3191">
        <row r="1">
          <cell r="A1" t="str">
            <v>PHIẾU XỬ LÝ HỒ SƠ THANH TOÁN VƯỢT THẨM QUYỀN PD</v>
          </cell>
        </row>
      </sheetData>
      <sheetData sheetId="3192">
        <row r="1">
          <cell r="A1" t="str">
            <v>PHIẾU XỬ LÝ HỒ SƠ THANH TOÁN VƯỢT THẨM QUYỀN PD</v>
          </cell>
        </row>
      </sheetData>
      <sheetData sheetId="3193">
        <row r="1">
          <cell r="A1" t="str">
            <v>PHIẾU XỬ LÝ HỒ SƠ THANH TOÁN VƯỢT THẨM QUYỀN PD</v>
          </cell>
        </row>
      </sheetData>
      <sheetData sheetId="3194">
        <row r="1">
          <cell r="A1" t="str">
            <v>PHIẾU XỬ LÝ HỒ SƠ THANH TOÁN VƯỢT THẨM QUYỀN PD</v>
          </cell>
        </row>
      </sheetData>
      <sheetData sheetId="3195">
        <row r="1">
          <cell r="A1" t="str">
            <v>PHIẾU XỬ LÝ HỒ SƠ THANH TOÁN VƯỢT THẨM QUYỀN PD</v>
          </cell>
        </row>
      </sheetData>
      <sheetData sheetId="3196">
        <row r="1">
          <cell r="A1" t="str">
            <v>PHIẾU XỬ LÝ HỒ SƠ THANH TOÁN VƯỢT THẨM QUYỀN PD</v>
          </cell>
        </row>
      </sheetData>
      <sheetData sheetId="3197">
        <row r="1">
          <cell r="A1" t="str">
            <v>PHIẾU XỬ LÝ HỒ SƠ THANH TOÁN VƯỢT THẨM QUYỀN PD</v>
          </cell>
        </row>
      </sheetData>
      <sheetData sheetId="3198">
        <row r="1">
          <cell r="A1" t="str">
            <v>PHIẾU XỬ LÝ HỒ SƠ THANH TOÁN VƯỢT THẨM QUYỀN PD</v>
          </cell>
        </row>
      </sheetData>
      <sheetData sheetId="3199">
        <row r="1">
          <cell r="A1" t="str">
            <v>PHIẾU XỬ LÝ HỒ SƠ THANH TOÁN VƯỢT THẨM QUYỀN PD</v>
          </cell>
        </row>
      </sheetData>
      <sheetData sheetId="3200">
        <row r="1">
          <cell r="A1" t="str">
            <v>PHIẾU XỬ LÝ HỒ SƠ THANH TOÁN VƯỢT THẨM QUYỀN PD</v>
          </cell>
        </row>
      </sheetData>
      <sheetData sheetId="3201">
        <row r="1">
          <cell r="A1" t="str">
            <v>PHIẾU XỬ LÝ HỒ SƠ THANH TOÁN VƯỢT THẨM QUYỀN PD</v>
          </cell>
        </row>
      </sheetData>
      <sheetData sheetId="3202">
        <row r="1">
          <cell r="A1" t="str">
            <v>PHIẾU XỬ LÝ HỒ SƠ THANH TOÁN VƯỢT THẨM QUYỀN PD</v>
          </cell>
        </row>
      </sheetData>
      <sheetData sheetId="3203">
        <row r="1">
          <cell r="A1" t="str">
            <v>PHIẾU XỬ LÝ HỒ SƠ THANH TOÁN VƯỢT THẨM QUYỀN PD</v>
          </cell>
        </row>
      </sheetData>
      <sheetData sheetId="3204">
        <row r="1">
          <cell r="A1" t="str">
            <v>PHIẾU XỬ LÝ HỒ SƠ THANH TOÁN VƯỢT THẨM QUYỀN PD</v>
          </cell>
        </row>
      </sheetData>
      <sheetData sheetId="3205">
        <row r="1">
          <cell r="A1" t="str">
            <v>PHIẾU XỬ LÝ HỒ SƠ THANH TOÁN VƯỢT THẨM QUYỀN PD</v>
          </cell>
        </row>
      </sheetData>
      <sheetData sheetId="3206">
        <row r="1">
          <cell r="A1" t="str">
            <v>PHIẾU XỬ LÝ HỒ SƠ THANH TOÁN VƯỢT THẨM QUYỀN PD</v>
          </cell>
        </row>
      </sheetData>
      <sheetData sheetId="3207">
        <row r="1">
          <cell r="A1" t="str">
            <v>PHIẾU XỬ LÝ HỒ SƠ THANH TOÁN VƯỢT THẨM QUYỀN PD</v>
          </cell>
        </row>
      </sheetData>
      <sheetData sheetId="3208">
        <row r="1">
          <cell r="A1" t="str">
            <v>PHIẾU XỬ LÝ HỒ SƠ THANH TOÁN VƯỢT THẨM QUYỀN PD</v>
          </cell>
        </row>
      </sheetData>
      <sheetData sheetId="3209">
        <row r="1">
          <cell r="A1" t="str">
            <v>PHIẾU XỬ LÝ HỒ SƠ THANH TOÁN VƯỢT THẨM QUYỀN PD</v>
          </cell>
        </row>
      </sheetData>
      <sheetData sheetId="3210">
        <row r="1">
          <cell r="A1" t="str">
            <v>PHIẾU XỬ LÝ HỒ SƠ THANH TOÁN VƯỢT THẨM QUYỀN PD</v>
          </cell>
        </row>
      </sheetData>
      <sheetData sheetId="3211">
        <row r="1">
          <cell r="A1" t="str">
            <v>PHIẾU XỬ LÝ HỒ SƠ THANH TOÁN VƯỢT THẨM QUYỀN PD</v>
          </cell>
        </row>
      </sheetData>
      <sheetData sheetId="3212">
        <row r="1">
          <cell r="A1" t="str">
            <v>PHIẾU XỬ LÝ HỒ SƠ THANH TOÁN VƯỢT THẨM QUYỀN PD</v>
          </cell>
        </row>
      </sheetData>
      <sheetData sheetId="3213">
        <row r="1">
          <cell r="A1" t="str">
            <v>PHIẾU XỬ LÝ HỒ SƠ THANH TOÁN VƯỢT THẨM QUYỀN PD</v>
          </cell>
        </row>
      </sheetData>
      <sheetData sheetId="3214">
        <row r="1">
          <cell r="A1" t="str">
            <v>PHIẾU XỬ LÝ HỒ SƠ THANH TOÁN VƯỢT THẨM QUYỀN PD</v>
          </cell>
        </row>
      </sheetData>
      <sheetData sheetId="3215">
        <row r="1">
          <cell r="A1" t="str">
            <v>PHIẾU XỬ LÝ HỒ SƠ THANH TOÁN VƯỢT THẨM QUYỀN PD</v>
          </cell>
        </row>
      </sheetData>
      <sheetData sheetId="3216">
        <row r="1">
          <cell r="A1" t="str">
            <v>PHIẾU XỬ LÝ HỒ SƠ THANH TOÁN VƯỢT THẨM QUYỀN PD</v>
          </cell>
        </row>
      </sheetData>
      <sheetData sheetId="3217">
        <row r="1">
          <cell r="A1" t="str">
            <v>PHIẾU XỬ LÝ HỒ SƠ THANH TOÁN VƯỢT THẨM QUYỀN PD</v>
          </cell>
        </row>
      </sheetData>
      <sheetData sheetId="3218">
        <row r="1">
          <cell r="A1" t="str">
            <v>PHIẾU XỬ LÝ HỒ SƠ THANH TOÁN VƯỢT THẨM QUYỀN PD</v>
          </cell>
        </row>
      </sheetData>
      <sheetData sheetId="3219">
        <row r="1">
          <cell r="A1" t="str">
            <v>PHIẾU XỬ LÝ HỒ SƠ THANH TOÁN VƯỢT THẨM QUYỀN PD</v>
          </cell>
        </row>
      </sheetData>
      <sheetData sheetId="3220">
        <row r="1">
          <cell r="A1" t="str">
            <v>PHIẾU XỬ LÝ HỒ SƠ THANH TOÁN VƯỢT THẨM QUYỀN PD</v>
          </cell>
        </row>
      </sheetData>
      <sheetData sheetId="3221">
        <row r="1">
          <cell r="A1" t="str">
            <v>PHIẾU XỬ LÝ HỒ SƠ THANH TOÁN VƯỢT THẨM QUYỀN PD</v>
          </cell>
        </row>
      </sheetData>
      <sheetData sheetId="3222">
        <row r="1">
          <cell r="A1" t="str">
            <v>PHIẾU XỬ LÝ HỒ SƠ THANH TOÁN VƯỢT THẨM QUYỀN PD</v>
          </cell>
        </row>
      </sheetData>
      <sheetData sheetId="3223">
        <row r="1">
          <cell r="A1" t="str">
            <v>PHIẾU XỬ LÝ HỒ SƠ THANH TOÁN VƯỢT THẨM QUYỀN PD</v>
          </cell>
        </row>
      </sheetData>
      <sheetData sheetId="3224">
        <row r="1">
          <cell r="A1" t="str">
            <v>PHIẾU XỬ LÝ HỒ SƠ THANH TOÁN VƯỢT THẨM QUYỀN PD</v>
          </cell>
        </row>
      </sheetData>
      <sheetData sheetId="3225">
        <row r="1">
          <cell r="A1" t="str">
            <v>PHIẾU XỬ LÝ HỒ SƠ THANH TOÁN VƯỢT THẨM QUYỀN PD</v>
          </cell>
        </row>
      </sheetData>
      <sheetData sheetId="3226">
        <row r="1">
          <cell r="A1" t="str">
            <v>PHIẾU XỬ LÝ HỒ SƠ THANH TOÁN VƯỢT THẨM QUYỀN PD</v>
          </cell>
        </row>
      </sheetData>
      <sheetData sheetId="3227">
        <row r="1">
          <cell r="A1" t="str">
            <v>PHIẾU XỬ LÝ HỒ SƠ THANH TOÁN VƯỢT THẨM QUYỀN PD</v>
          </cell>
        </row>
      </sheetData>
      <sheetData sheetId="3228">
        <row r="1">
          <cell r="A1" t="str">
            <v>PHIẾU XỬ LÝ HỒ SƠ THANH TOÁN VƯỢT THẨM QUYỀN PD</v>
          </cell>
        </row>
      </sheetData>
      <sheetData sheetId="3229">
        <row r="1">
          <cell r="A1" t="str">
            <v>PHIẾU XỬ LÝ HỒ SƠ THANH TOÁN VƯỢT THẨM QUYỀN PD</v>
          </cell>
        </row>
      </sheetData>
      <sheetData sheetId="3230">
        <row r="1">
          <cell r="A1" t="str">
            <v>PHIẾU XỬ LÝ HỒ SƠ THANH TOÁN VƯỢT THẨM QUYỀN PD</v>
          </cell>
        </row>
      </sheetData>
      <sheetData sheetId="3231">
        <row r="1">
          <cell r="A1" t="str">
            <v>PHIẾU XỬ LÝ HỒ SƠ THANH TOÁN VƯỢT THẨM QUYỀN PD</v>
          </cell>
        </row>
      </sheetData>
      <sheetData sheetId="3232">
        <row r="1">
          <cell r="A1" t="str">
            <v>PHIẾU XỬ LÝ HỒ SƠ THANH TOÁN VƯỢT THẨM QUYỀN PD</v>
          </cell>
        </row>
      </sheetData>
      <sheetData sheetId="3233">
        <row r="1">
          <cell r="A1" t="str">
            <v>PHIẾU XỬ LÝ HỒ SƠ THANH TOÁN VƯỢT THẨM QUYỀN PD</v>
          </cell>
        </row>
      </sheetData>
      <sheetData sheetId="3234">
        <row r="1">
          <cell r="A1" t="str">
            <v>PHIẾU XỬ LÝ HỒ SƠ THANH TOÁN VƯỢT THẨM QUYỀN PD</v>
          </cell>
        </row>
      </sheetData>
      <sheetData sheetId="3235">
        <row r="1">
          <cell r="A1" t="str">
            <v>PHIẾU XỬ LÝ HỒ SƠ THANH TOÁN VƯỢT THẨM QUYỀN PD</v>
          </cell>
        </row>
      </sheetData>
      <sheetData sheetId="3236">
        <row r="1">
          <cell r="A1" t="str">
            <v>PHIẾU XỬ LÝ HỒ SƠ THANH TOÁN VƯỢT THẨM QUYỀN PD</v>
          </cell>
        </row>
      </sheetData>
      <sheetData sheetId="3237">
        <row r="1">
          <cell r="A1" t="str">
            <v>PHIẾU XỬ LÝ HỒ SƠ THANH TOÁN VƯỢT THẨM QUYỀN PD</v>
          </cell>
        </row>
      </sheetData>
      <sheetData sheetId="3238">
        <row r="1">
          <cell r="A1" t="str">
            <v>PHIẾU XỬ LÝ HỒ SƠ THANH TOÁN VƯỢT THẨM QUYỀN PD</v>
          </cell>
        </row>
      </sheetData>
      <sheetData sheetId="3239">
        <row r="1">
          <cell r="A1" t="str">
            <v>PHIẾU XỬ LÝ HỒ SƠ THANH TOÁN VƯỢT THẨM QUYỀN PD</v>
          </cell>
        </row>
      </sheetData>
      <sheetData sheetId="3240">
        <row r="1">
          <cell r="A1" t="str">
            <v>PHIẾU XỬ LÝ HỒ SƠ THANH TOÁN VƯỢT THẨM QUYỀN PD</v>
          </cell>
        </row>
      </sheetData>
      <sheetData sheetId="3241">
        <row r="1">
          <cell r="A1" t="str">
            <v>PHIẾU XỬ LÝ HỒ SƠ THANH TOÁN VƯỢT THẨM QUYỀN PD</v>
          </cell>
        </row>
      </sheetData>
      <sheetData sheetId="3242">
        <row r="1">
          <cell r="A1" t="str">
            <v>PHIẾU XỬ LÝ HỒ SƠ THANH TOÁN VƯỢT THẨM QUYỀN PD</v>
          </cell>
        </row>
      </sheetData>
      <sheetData sheetId="3243">
        <row r="1">
          <cell r="A1" t="str">
            <v>PHIẾU XỬ LÝ HỒ SƠ THANH TOÁN VƯỢT THẨM QUYỀN PD</v>
          </cell>
        </row>
      </sheetData>
      <sheetData sheetId="3244">
        <row r="1">
          <cell r="A1" t="str">
            <v>PHIẾU XỬ LÝ HỒ SƠ THANH TOÁN VƯỢT THẨM QUYỀN PD</v>
          </cell>
        </row>
      </sheetData>
      <sheetData sheetId="3245">
        <row r="1">
          <cell r="A1" t="str">
            <v>PHIẾU XỬ LÝ HỒ SƠ THANH TOÁN VƯỢT THẨM QUYỀN PD</v>
          </cell>
        </row>
      </sheetData>
      <sheetData sheetId="3246">
        <row r="1">
          <cell r="A1" t="str">
            <v>PHIẾU XỬ LÝ HỒ SƠ THANH TOÁN VƯỢT THẨM QUYỀN PD</v>
          </cell>
        </row>
      </sheetData>
      <sheetData sheetId="3247">
        <row r="1">
          <cell r="A1" t="str">
            <v>PHIẾU XỬ LÝ HỒ SƠ THANH TOÁN VƯỢT THẨM QUYỀN PD</v>
          </cell>
        </row>
      </sheetData>
      <sheetData sheetId="3248">
        <row r="1">
          <cell r="A1" t="str">
            <v>PHIẾU XỬ LÝ HỒ SƠ THANH TOÁN VƯỢT THẨM QUYỀN PD</v>
          </cell>
        </row>
      </sheetData>
      <sheetData sheetId="3249">
        <row r="1">
          <cell r="A1" t="str">
            <v>PHIẾU XỬ LÝ HỒ SƠ THANH TOÁN VƯỢT THẨM QUYỀN PD</v>
          </cell>
        </row>
      </sheetData>
      <sheetData sheetId="3250">
        <row r="1">
          <cell r="A1" t="str">
            <v>PHIẾU XỬ LÝ HỒ SƠ THANH TOÁN VƯỢT THẨM QUYỀN PD</v>
          </cell>
        </row>
      </sheetData>
      <sheetData sheetId="3251">
        <row r="1">
          <cell r="A1" t="str">
            <v>PHIẾU XỬ LÝ HỒ SƠ THANH TOÁN VƯỢT THẨM QUYỀN PD</v>
          </cell>
        </row>
      </sheetData>
      <sheetData sheetId="3252">
        <row r="1">
          <cell r="A1" t="str">
            <v>PHIẾU XỬ LÝ HỒ SƠ THANH TOÁN VƯỢT THẨM QUYỀN PD</v>
          </cell>
        </row>
      </sheetData>
      <sheetData sheetId="3253">
        <row r="1">
          <cell r="A1" t="str">
            <v>PHIẾU XỬ LÝ HỒ SƠ THANH TOÁN VƯỢT THẨM QUYỀN PD</v>
          </cell>
        </row>
      </sheetData>
      <sheetData sheetId="3254">
        <row r="1">
          <cell r="A1" t="str">
            <v>PHIẾU XỬ LÝ HỒ SƠ THANH TOÁN VƯỢT THẨM QUYỀN PD</v>
          </cell>
        </row>
      </sheetData>
      <sheetData sheetId="3255">
        <row r="1">
          <cell r="A1" t="str">
            <v>PHIẾU XỬ LÝ HỒ SƠ THANH TOÁN VƯỢT THẨM QUYỀN PD</v>
          </cell>
        </row>
      </sheetData>
      <sheetData sheetId="3256">
        <row r="1">
          <cell r="A1" t="str">
            <v>PHIẾU XỬ LÝ HỒ SƠ THANH TOÁN VƯỢT THẨM QUYỀN PD</v>
          </cell>
        </row>
      </sheetData>
      <sheetData sheetId="3257">
        <row r="1">
          <cell r="A1" t="str">
            <v>PHIẾU XỬ LÝ HỒ SƠ THANH TOÁN VƯỢT THẨM QUYỀN PD</v>
          </cell>
        </row>
      </sheetData>
      <sheetData sheetId="3258">
        <row r="1">
          <cell r="A1" t="str">
            <v>PHIẾU XỬ LÝ HỒ SƠ THANH TOÁN VƯỢT THẨM QUYỀN PD</v>
          </cell>
        </row>
      </sheetData>
      <sheetData sheetId="3259">
        <row r="1">
          <cell r="A1" t="str">
            <v>PHIẾU XỬ LÝ HỒ SƠ THANH TOÁN VƯỢT THẨM QUYỀN PD</v>
          </cell>
        </row>
      </sheetData>
      <sheetData sheetId="3260">
        <row r="1">
          <cell r="A1" t="str">
            <v>PHIẾU XỬ LÝ HỒ SƠ THANH TOÁN VƯỢT THẨM QUYỀN PD</v>
          </cell>
        </row>
      </sheetData>
      <sheetData sheetId="3261">
        <row r="1">
          <cell r="A1" t="str">
            <v>PHIẾU XỬ LÝ HỒ SƠ THANH TOÁN VƯỢT THẨM QUYỀN PD</v>
          </cell>
        </row>
      </sheetData>
      <sheetData sheetId="3262">
        <row r="1">
          <cell r="A1" t="str">
            <v>PHIẾU XỬ LÝ HỒ SƠ THANH TOÁN VƯỢT THẨM QUYỀN PD</v>
          </cell>
        </row>
      </sheetData>
      <sheetData sheetId="3263">
        <row r="1">
          <cell r="A1" t="str">
            <v>PHIẾU XỬ LÝ HỒ SƠ THANH TOÁN VƯỢT THẨM QUYỀN PD</v>
          </cell>
        </row>
      </sheetData>
      <sheetData sheetId="3264">
        <row r="1">
          <cell r="A1" t="str">
            <v>PHIẾU XỬ LÝ HỒ SƠ THANH TOÁN VƯỢT THẨM QUYỀN PD</v>
          </cell>
        </row>
      </sheetData>
      <sheetData sheetId="3265">
        <row r="1">
          <cell r="A1" t="str">
            <v>PHIẾU XỬ LÝ HỒ SƠ THANH TOÁN VƯỢT THẨM QUYỀN PD</v>
          </cell>
        </row>
      </sheetData>
      <sheetData sheetId="3266">
        <row r="1">
          <cell r="A1" t="str">
            <v>PHIẾU XỬ LÝ HỒ SƠ THANH TOÁN VƯỢT THẨM QUYỀN PD</v>
          </cell>
        </row>
      </sheetData>
      <sheetData sheetId="3267">
        <row r="1">
          <cell r="A1" t="str">
            <v>PHIẾU XỬ LÝ HỒ SƠ THANH TOÁN VƯỢT THẨM QUYỀN PD</v>
          </cell>
        </row>
      </sheetData>
      <sheetData sheetId="3268">
        <row r="1">
          <cell r="A1" t="str">
            <v>PHIẾU XỬ LÝ HỒ SƠ THANH TOÁN VƯỢT THẨM QUYỀN PD</v>
          </cell>
        </row>
      </sheetData>
      <sheetData sheetId="3269">
        <row r="1">
          <cell r="A1" t="str">
            <v>PHIẾU XỬ LÝ HỒ SƠ THANH TOÁN VƯỢT THẨM QUYỀN PD</v>
          </cell>
        </row>
      </sheetData>
      <sheetData sheetId="3270">
        <row r="1">
          <cell r="A1" t="str">
            <v>PHIẾU XỬ LÝ HỒ SƠ THANH TOÁN VƯỢT THẨM QUYỀN PD</v>
          </cell>
        </row>
      </sheetData>
      <sheetData sheetId="3271">
        <row r="1">
          <cell r="A1" t="str">
            <v>PHIẾU XỬ LÝ HỒ SƠ THANH TOÁN VƯỢT THẨM QUYỀN PD</v>
          </cell>
        </row>
      </sheetData>
      <sheetData sheetId="3272">
        <row r="1">
          <cell r="A1" t="str">
            <v>PHIẾU XỬ LÝ HỒ SƠ THANH TOÁN VƯỢT THẨM QUYỀN PD</v>
          </cell>
        </row>
      </sheetData>
      <sheetData sheetId="3273">
        <row r="1">
          <cell r="A1" t="str">
            <v>PHIẾU XỬ LÝ HỒ SƠ THANH TOÁN VƯỢT THẨM QUYỀN PD</v>
          </cell>
        </row>
      </sheetData>
      <sheetData sheetId="3274">
        <row r="1">
          <cell r="A1" t="str">
            <v>PHIẾU XỬ LÝ HỒ SƠ THANH TOÁN VƯỢT THẨM QUYỀN PD</v>
          </cell>
        </row>
      </sheetData>
      <sheetData sheetId="3275">
        <row r="1">
          <cell r="A1" t="str">
            <v>PHIẾU XỬ LÝ HỒ SƠ THANH TOÁN VƯỢT THẨM QUYỀN PD</v>
          </cell>
        </row>
      </sheetData>
      <sheetData sheetId="3276">
        <row r="1">
          <cell r="A1" t="str">
            <v>PHIẾU XỬ LÝ HỒ SƠ THANH TOÁN VƯỢT THẨM QUYỀN PD</v>
          </cell>
        </row>
      </sheetData>
      <sheetData sheetId="3277">
        <row r="1">
          <cell r="A1" t="str">
            <v>PHIẾU XỬ LÝ HỒ SƠ THANH TOÁN VƯỢT THẨM QUYỀN PD</v>
          </cell>
        </row>
      </sheetData>
      <sheetData sheetId="3278">
        <row r="1">
          <cell r="A1" t="str">
            <v>PHIẾU XỬ LÝ HỒ SƠ THANH TOÁN VƯỢT THẨM QUYỀN PD</v>
          </cell>
        </row>
      </sheetData>
      <sheetData sheetId="3279">
        <row r="1">
          <cell r="A1" t="str">
            <v>PHIẾU XỬ LÝ HỒ SƠ THANH TOÁN VƯỢT THẨM QUYỀN PD</v>
          </cell>
        </row>
      </sheetData>
      <sheetData sheetId="3280">
        <row r="1">
          <cell r="A1" t="str">
            <v>PHIẾU XỬ LÝ HỒ SƠ THANH TOÁN VƯỢT THẨM QUYỀN PD</v>
          </cell>
        </row>
      </sheetData>
      <sheetData sheetId="3281">
        <row r="1">
          <cell r="A1" t="str">
            <v>PHIẾU XỬ LÝ HỒ SƠ THANH TOÁN VƯỢT THẨM QUYỀN PD</v>
          </cell>
        </row>
      </sheetData>
      <sheetData sheetId="3282">
        <row r="1">
          <cell r="A1" t="str">
            <v>PHIẾU XỬ LÝ HỒ SƠ THANH TOÁN VƯỢT THẨM QUYỀN PD</v>
          </cell>
        </row>
      </sheetData>
      <sheetData sheetId="3283">
        <row r="1">
          <cell r="A1" t="str">
            <v>PHIẾU XỬ LÝ HỒ SƠ THANH TOÁN VƯỢT THẨM QUYỀN PD</v>
          </cell>
        </row>
      </sheetData>
      <sheetData sheetId="3284">
        <row r="1">
          <cell r="A1" t="str">
            <v>PHIẾU XỬ LÝ HỒ SƠ THANH TOÁN VƯỢT THẨM QUYỀN PD</v>
          </cell>
        </row>
      </sheetData>
      <sheetData sheetId="3285">
        <row r="1">
          <cell r="A1" t="str">
            <v>PHIẾU XỬ LÝ HỒ SƠ THANH TOÁN VƯỢT THẨM QUYỀN PD</v>
          </cell>
        </row>
      </sheetData>
      <sheetData sheetId="3286">
        <row r="1">
          <cell r="A1" t="str">
            <v>PHIẾU XỬ LÝ HỒ SƠ THANH TOÁN VƯỢT THẨM QUYỀN PD</v>
          </cell>
        </row>
      </sheetData>
      <sheetData sheetId="3287">
        <row r="1">
          <cell r="A1" t="str">
            <v>PHIẾU XỬ LÝ HỒ SƠ THANH TOÁN VƯỢT THẨM QUYỀN PD</v>
          </cell>
        </row>
      </sheetData>
      <sheetData sheetId="3288">
        <row r="1">
          <cell r="A1" t="str">
            <v>PHIẾU XỬ LÝ HỒ SƠ THANH TOÁN VƯỢT THẨM QUYỀN PD</v>
          </cell>
        </row>
      </sheetData>
      <sheetData sheetId="3289">
        <row r="1">
          <cell r="A1" t="str">
            <v>PHIẾU XỬ LÝ HỒ SƠ THANH TOÁN VƯỢT THẨM QUYỀN PD</v>
          </cell>
        </row>
      </sheetData>
      <sheetData sheetId="3290">
        <row r="1">
          <cell r="A1" t="str">
            <v>PHIẾU XỬ LÝ HỒ SƠ THANH TOÁN VƯỢT THẨM QUYỀN PD</v>
          </cell>
        </row>
      </sheetData>
      <sheetData sheetId="3291">
        <row r="1">
          <cell r="A1" t="str">
            <v>PHIẾU XỬ LÝ HỒ SƠ THANH TOÁN VƯỢT THẨM QUYỀN PD</v>
          </cell>
        </row>
      </sheetData>
      <sheetData sheetId="3292">
        <row r="1">
          <cell r="A1" t="str">
            <v>PHIẾU XỬ LÝ HỒ SƠ THANH TOÁN VƯỢT THẨM QUYỀN PD</v>
          </cell>
        </row>
      </sheetData>
      <sheetData sheetId="3293">
        <row r="1">
          <cell r="A1" t="str">
            <v>PHIẾU XỬ LÝ HỒ SƠ THANH TOÁN VƯỢT THẨM QUYỀN PD</v>
          </cell>
        </row>
      </sheetData>
      <sheetData sheetId="3294">
        <row r="1">
          <cell r="A1" t="str">
            <v>PHIẾU XỬ LÝ HỒ SƠ THANH TOÁN VƯỢT THẨM QUYỀN PD</v>
          </cell>
        </row>
      </sheetData>
      <sheetData sheetId="3295">
        <row r="1">
          <cell r="A1" t="str">
            <v>PHIẾU XỬ LÝ HỒ SƠ THANH TOÁN VƯỢT THẨM QUYỀN PD</v>
          </cell>
        </row>
      </sheetData>
      <sheetData sheetId="3296">
        <row r="1">
          <cell r="A1" t="str">
            <v>PHIẾU XỬ LÝ HỒ SƠ THANH TOÁN VƯỢT THẨM QUYỀN PD</v>
          </cell>
        </row>
      </sheetData>
      <sheetData sheetId="3297">
        <row r="1">
          <cell r="A1" t="str">
            <v>PHIẾU XỬ LÝ HỒ SƠ THANH TOÁN VƯỢT THẨM QUYỀN PD</v>
          </cell>
        </row>
      </sheetData>
      <sheetData sheetId="3298">
        <row r="1">
          <cell r="A1" t="str">
            <v>PHIẾU XỬ LÝ HỒ SƠ THANH TOÁN VƯỢT THẨM QUYỀN PD</v>
          </cell>
        </row>
      </sheetData>
      <sheetData sheetId="3299">
        <row r="1">
          <cell r="A1" t="str">
            <v>PHIẾU XỬ LÝ HỒ SƠ THANH TOÁN VƯỢT THẨM QUYỀN PD</v>
          </cell>
        </row>
      </sheetData>
      <sheetData sheetId="3300">
        <row r="1">
          <cell r="A1" t="str">
            <v>PHIẾU XỬ LÝ HỒ SƠ THANH TOÁN VƯỢT THẨM QUYỀN PD</v>
          </cell>
        </row>
      </sheetData>
      <sheetData sheetId="3301">
        <row r="1">
          <cell r="A1" t="str">
            <v>PHIẾU XỬ LÝ HỒ SƠ THANH TOÁN VƯỢT THẨM QUYỀN PD</v>
          </cell>
        </row>
      </sheetData>
      <sheetData sheetId="3302">
        <row r="1">
          <cell r="A1" t="str">
            <v>PHIẾU XỬ LÝ HỒ SƠ THANH TOÁN VƯỢT THẨM QUYỀN PD</v>
          </cell>
        </row>
      </sheetData>
      <sheetData sheetId="3303">
        <row r="1">
          <cell r="A1" t="str">
            <v>PHIẾU XỬ LÝ HỒ SƠ THANH TOÁN VƯỢT THẨM QUYỀN PD</v>
          </cell>
        </row>
      </sheetData>
      <sheetData sheetId="3304">
        <row r="1">
          <cell r="A1" t="str">
            <v>PHIẾU XỬ LÝ HỒ SƠ THANH TOÁN VƯỢT THẨM QUYỀN PD</v>
          </cell>
        </row>
      </sheetData>
      <sheetData sheetId="3305">
        <row r="1">
          <cell r="A1" t="str">
            <v>PHIẾU XỬ LÝ HỒ SƠ THANH TOÁN VƯỢT THẨM QUYỀN PD</v>
          </cell>
        </row>
      </sheetData>
      <sheetData sheetId="3306">
        <row r="1">
          <cell r="A1" t="str">
            <v>PHIẾU XỬ LÝ HỒ SƠ THANH TOÁN VƯỢT THẨM QUYỀN PD</v>
          </cell>
        </row>
      </sheetData>
      <sheetData sheetId="3307">
        <row r="1">
          <cell r="A1" t="str">
            <v>PHIẾU XỬ LÝ HỒ SƠ THANH TOÁN VƯỢT THẨM QUYỀN PD</v>
          </cell>
        </row>
      </sheetData>
      <sheetData sheetId="3308">
        <row r="1">
          <cell r="A1" t="str">
            <v>PHIẾU XỬ LÝ HỒ SƠ THANH TOÁN VƯỢT THẨM QUYỀN PD</v>
          </cell>
        </row>
      </sheetData>
      <sheetData sheetId="3309">
        <row r="1">
          <cell r="A1" t="str">
            <v>PHIẾU XỬ LÝ HỒ SƠ THANH TOÁN VƯỢT THẨM QUYỀN PD</v>
          </cell>
        </row>
      </sheetData>
      <sheetData sheetId="3310">
        <row r="1">
          <cell r="A1" t="str">
            <v>PHIẾU XỬ LÝ HỒ SƠ THANH TOÁN VƯỢT THẨM QUYỀN PD</v>
          </cell>
        </row>
      </sheetData>
      <sheetData sheetId="3311">
        <row r="1">
          <cell r="A1" t="str">
            <v>PHIẾU XỬ LÝ HỒ SƠ THANH TOÁN VƯỢT THẨM QUYỀN PD</v>
          </cell>
        </row>
      </sheetData>
      <sheetData sheetId="3312">
        <row r="1">
          <cell r="A1" t="str">
            <v>PHIẾU XỬ LÝ HỒ SƠ THANH TOÁN VƯỢT THẨM QUYỀN PD</v>
          </cell>
        </row>
      </sheetData>
      <sheetData sheetId="3313">
        <row r="1">
          <cell r="A1" t="str">
            <v>PHIẾU XỬ LÝ HỒ SƠ THANH TOÁN VƯỢT THẨM QUYỀN PD</v>
          </cell>
        </row>
      </sheetData>
      <sheetData sheetId="3314">
        <row r="1">
          <cell r="A1" t="str">
            <v>PHIẾU XỬ LÝ HỒ SƠ THANH TOÁN VƯỢT THẨM QUYỀN PD</v>
          </cell>
        </row>
      </sheetData>
      <sheetData sheetId="3315">
        <row r="1">
          <cell r="A1" t="str">
            <v>PHIẾU XỬ LÝ HỒ SƠ THANH TOÁN VƯỢT THẨM QUYỀN PD</v>
          </cell>
        </row>
      </sheetData>
      <sheetData sheetId="3316">
        <row r="1">
          <cell r="A1" t="str">
            <v>PHIẾU XỬ LÝ HỒ SƠ THANH TOÁN VƯỢT THẨM QUYỀN PD</v>
          </cell>
        </row>
      </sheetData>
      <sheetData sheetId="3317">
        <row r="1">
          <cell r="A1" t="str">
            <v>PHIẾU XỬ LÝ HỒ SƠ THANH TOÁN VƯỢT THẨM QUYỀN PD</v>
          </cell>
        </row>
      </sheetData>
      <sheetData sheetId="3318">
        <row r="1">
          <cell r="A1" t="str">
            <v>PHIẾU XỬ LÝ HỒ SƠ THANH TOÁN VƯỢT THẨM QUYỀN PD</v>
          </cell>
        </row>
      </sheetData>
      <sheetData sheetId="3319">
        <row r="1">
          <cell r="A1" t="str">
            <v>PHIẾU XỬ LÝ HỒ SƠ THANH TOÁN VƯỢT THẨM QUYỀN PD</v>
          </cell>
        </row>
      </sheetData>
      <sheetData sheetId="3320">
        <row r="1">
          <cell r="A1" t="str">
            <v>PHIẾU XỬ LÝ HỒ SƠ THANH TOÁN VƯỢT THẨM QUYỀN PD</v>
          </cell>
        </row>
      </sheetData>
      <sheetData sheetId="3321">
        <row r="1">
          <cell r="A1" t="str">
            <v>PHIẾU XỬ LÝ HỒ SƠ THANH TOÁN VƯỢT THẨM QUYỀN PD</v>
          </cell>
        </row>
      </sheetData>
      <sheetData sheetId="3322">
        <row r="1">
          <cell r="A1" t="str">
            <v>PHIẾU XỬ LÝ HỒ SƠ THANH TOÁN VƯỢT THẨM QUYỀN PD</v>
          </cell>
        </row>
      </sheetData>
      <sheetData sheetId="3323">
        <row r="1">
          <cell r="A1" t="str">
            <v>PHIẾU XỬ LÝ HỒ SƠ THANH TOÁN VƯỢT THẨM QUYỀN PD</v>
          </cell>
        </row>
      </sheetData>
      <sheetData sheetId="3324">
        <row r="1">
          <cell r="A1" t="str">
            <v>PHIẾU XỬ LÝ HỒ SƠ THANH TOÁN VƯỢT THẨM QUYỀN PD</v>
          </cell>
        </row>
      </sheetData>
      <sheetData sheetId="3325">
        <row r="1">
          <cell r="A1" t="str">
            <v>PHIẾU XỬ LÝ HỒ SƠ THANH TOÁN VƯỢT THẨM QUYỀN PD</v>
          </cell>
        </row>
      </sheetData>
      <sheetData sheetId="3326">
        <row r="1">
          <cell r="A1" t="str">
            <v>PHIẾU XỬ LÝ HỒ SƠ THANH TOÁN VƯỢT THẨM QUYỀN PD</v>
          </cell>
        </row>
      </sheetData>
      <sheetData sheetId="3327">
        <row r="1">
          <cell r="A1" t="str">
            <v>PHIẾU XỬ LÝ HỒ SƠ THANH TOÁN VƯỢT THẨM QUYỀN PD</v>
          </cell>
        </row>
      </sheetData>
      <sheetData sheetId="3328">
        <row r="1">
          <cell r="A1" t="str">
            <v>PHIẾU XỬ LÝ HỒ SƠ THANH TOÁN VƯỢT THẨM QUYỀN PD</v>
          </cell>
        </row>
      </sheetData>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ow r="1">
          <cell r="A1" t="str">
            <v>PHIẾU XỬ LÝ HỒ SƠ THANH TOÁN VƯỢT THẨM QUYỀN PD</v>
          </cell>
        </row>
      </sheetData>
      <sheetData sheetId="3339">
        <row r="1">
          <cell r="A1" t="str">
            <v>PHIẾU XỬ LÝ HỒ SƠ THANH TOÁN VƯỢT THẨM QUYỀN PD</v>
          </cell>
        </row>
      </sheetData>
      <sheetData sheetId="3340" refreshError="1"/>
      <sheetData sheetId="3341">
        <row r="1">
          <cell r="A1" t="str">
            <v>PHIẾU XỬ LÝ HỒ SƠ THANH TOÁN VƯỢT THẨM QUYỀN PD</v>
          </cell>
        </row>
      </sheetData>
      <sheetData sheetId="3342">
        <row r="1">
          <cell r="A1" t="str">
            <v>PHIẾU XỬ LÝ HỒ SƠ THANH TOÁN VƯỢT THẨM QUYỀN PD</v>
          </cell>
        </row>
      </sheetData>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ow r="1">
          <cell r="A1" t="str">
            <v>PHIẾU XỬ LÝ HỒ SƠ THANH TOÁN VƯỢT THẨM QUYỀN PD</v>
          </cell>
        </row>
      </sheetData>
      <sheetData sheetId="3352">
        <row r="1">
          <cell r="A1" t="str">
            <v>PHIẾU XỬ LÝ HỒ SƠ THANH TOÁN VƯỢT THẨM QUYỀN PD</v>
          </cell>
        </row>
      </sheetData>
      <sheetData sheetId="3353">
        <row r="1">
          <cell r="A1" t="str">
            <v>PHIẾU XỬ LÝ HỒ SƠ THANH TOÁN VƯỢT THẨM QUYỀN PD</v>
          </cell>
        </row>
      </sheetData>
      <sheetData sheetId="3354">
        <row r="1">
          <cell r="A1" t="str">
            <v>PHIẾU XỬ LÝ HỒ SƠ THANH TOÁN VƯỢT THẨM QUYỀN PD</v>
          </cell>
        </row>
      </sheetData>
      <sheetData sheetId="3355">
        <row r="1">
          <cell r="A1" t="str">
            <v>PHIẾU XỬ LÝ HỒ SƠ THANH TOÁN VƯỢT THẨM QUYỀN PD</v>
          </cell>
        </row>
      </sheetData>
      <sheetData sheetId="3356">
        <row r="1">
          <cell r="A1" t="str">
            <v>PHIẾU XỬ LÝ HỒ SƠ THANH TOÁN VƯỢT THẨM QUYỀN PD</v>
          </cell>
        </row>
      </sheetData>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ow r="1">
          <cell r="A1" t="str">
            <v>PHIẾU XỬ LÝ HỒ SƠ THANH TOÁN VƯỢT THẨM QUYỀN PD</v>
          </cell>
        </row>
      </sheetData>
      <sheetData sheetId="3380">
        <row r="1">
          <cell r="A1" t="str">
            <v>PHIẾU XỬ LÝ HỒ SƠ THANH TOÁN VƯỢT THẨM QUYỀN PD</v>
          </cell>
        </row>
      </sheetData>
      <sheetData sheetId="3381">
        <row r="1">
          <cell r="A1" t="str">
            <v>PHIẾU XỬ LÝ HỒ SƠ THANH TOÁN VƯỢT THẨM QUYỀN PD</v>
          </cell>
        </row>
      </sheetData>
      <sheetData sheetId="3382">
        <row r="1">
          <cell r="A1" t="str">
            <v>PHIẾU XỬ LÝ HỒ SƠ THANH TOÁN VƯỢT THẨM QUYỀN PD</v>
          </cell>
        </row>
      </sheetData>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ow r="1">
          <cell r="A1" t="str">
            <v>PHIẾU XỬ LÝ HỒ SƠ THANH TOÁN VƯỢT THẨM QUYỀN PD</v>
          </cell>
        </row>
      </sheetData>
      <sheetData sheetId="3399">
        <row r="1">
          <cell r="A1" t="str">
            <v>PHIẾU XỬ LÝ HỒ SƠ THANH TOÁN VƯỢT THẨM QUYỀN PD</v>
          </cell>
        </row>
      </sheetData>
      <sheetData sheetId="3400">
        <row r="1">
          <cell r="A1" t="str">
            <v>PHIẾU XỬ LÝ HỒ SƠ THANH TOÁN VƯỢT THẨM QUYỀN PD</v>
          </cell>
        </row>
      </sheetData>
      <sheetData sheetId="3401">
        <row r="1">
          <cell r="A1" t="str">
            <v>PHIẾU XỬ LÝ HỒ SƠ THANH TOÁN VƯỢT THẨM QUYỀN PD</v>
          </cell>
        </row>
      </sheetData>
      <sheetData sheetId="3402">
        <row r="1">
          <cell r="A1" t="str">
            <v>PHIẾU XỬ LÝ HỒ SƠ THANH TOÁN VƯỢT THẨM QUYỀN PD</v>
          </cell>
        </row>
      </sheetData>
      <sheetData sheetId="3403">
        <row r="1">
          <cell r="A1" t="str">
            <v>PHIẾU XỬ LÝ HỒ SƠ THANH TOÁN VƯỢT THẨM QUYỀN PD</v>
          </cell>
        </row>
      </sheetData>
      <sheetData sheetId="3404">
        <row r="1">
          <cell r="A1" t="str">
            <v>PHIẾU XỬ LÝ HỒ SƠ THANH TOÁN VƯỢT THẨM QUYỀN PD</v>
          </cell>
        </row>
      </sheetData>
      <sheetData sheetId="3405">
        <row r="1">
          <cell r="A1" t="str">
            <v>PHIẾU XỬ LÝ HỒ SƠ THANH TOÁN VƯỢT THẨM QUYỀN PD</v>
          </cell>
        </row>
      </sheetData>
      <sheetData sheetId="3406">
        <row r="1">
          <cell r="A1" t="str">
            <v>PHIẾU XỬ LÝ HỒ SƠ THANH TOÁN VƯỢT THẨM QUYỀN PD</v>
          </cell>
        </row>
      </sheetData>
      <sheetData sheetId="3407">
        <row r="1">
          <cell r="A1" t="str">
            <v>PHIẾU XỬ LÝ HỒ SƠ THANH TOÁN VƯỢT THẨM QUYỀN PD</v>
          </cell>
        </row>
      </sheetData>
      <sheetData sheetId="3408" refreshError="1"/>
      <sheetData sheetId="3409" refreshError="1"/>
      <sheetData sheetId="3410" refreshError="1"/>
      <sheetData sheetId="3411">
        <row r="1">
          <cell r="A1" t="str">
            <v>PHIẾU XỬ LÝ HỒ SƠ THANH TOÁN VƯỢT THẨM QUYỀN PD</v>
          </cell>
        </row>
      </sheetData>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ow r="1">
          <cell r="A1" t="str">
            <v>PHIẾU XỬ LÝ HỒ SƠ THANH TOÁN VƯỢT THẨM QUYỀN PD</v>
          </cell>
        </row>
      </sheetData>
      <sheetData sheetId="3424">
        <row r="1">
          <cell r="A1" t="str">
            <v>PHIẾU XỬ LÝ HỒ SƠ THANH TOÁN VƯỢT THẨM QUYỀN PD</v>
          </cell>
        </row>
      </sheetData>
      <sheetData sheetId="3425">
        <row r="1">
          <cell r="A1" t="str">
            <v>PHIẾU XỬ LÝ HỒ SƠ THANH TOÁN VƯỢT THẨM QUYỀN PD</v>
          </cell>
        </row>
      </sheetData>
      <sheetData sheetId="3426">
        <row r="1">
          <cell r="A1" t="str">
            <v>PHIẾU XỬ LÝ HỒ SƠ THANH TOÁN VƯỢT THẨM QUYỀN PD</v>
          </cell>
        </row>
      </sheetData>
      <sheetData sheetId="3427">
        <row r="1">
          <cell r="A1" t="str">
            <v>PHIẾU XỬ LÝ HỒ SƠ THANH TOÁN VƯỢT THẨM QUYỀN PD</v>
          </cell>
        </row>
      </sheetData>
      <sheetData sheetId="3428">
        <row r="1">
          <cell r="A1" t="str">
            <v>PHIẾU XỬ LÝ HỒ SƠ THANH TOÁN VƯỢT THẨM QUYỀN PD</v>
          </cell>
        </row>
      </sheetData>
      <sheetData sheetId="3429">
        <row r="1">
          <cell r="A1" t="str">
            <v>PHIẾU XỬ LÝ HỒ SƠ THANH TOÁN VƯỢT THẨM QUYỀN PD</v>
          </cell>
        </row>
      </sheetData>
      <sheetData sheetId="3430">
        <row r="1">
          <cell r="A1" t="str">
            <v>PHIẾU XỬ LÝ HỒ SƠ THANH TOÁN VƯỢT THẨM QUYỀN PD</v>
          </cell>
        </row>
      </sheetData>
      <sheetData sheetId="3431">
        <row r="1">
          <cell r="A1" t="str">
            <v>PHIẾU XỬ LÝ HỒ SƠ THANH TOÁN VƯỢT THẨM QUYỀN PD</v>
          </cell>
        </row>
      </sheetData>
      <sheetData sheetId="3432">
        <row r="1">
          <cell r="A1" t="str">
            <v>PHIẾU XỬ LÝ HỒ SƠ THANH TOÁN VƯỢT THẨM QUYỀN PD</v>
          </cell>
        </row>
      </sheetData>
      <sheetData sheetId="3433">
        <row r="1">
          <cell r="A1" t="str">
            <v>PHIẾU XỬ LÝ HỒ SƠ THANH TOÁN VƯỢT THẨM QUYỀN PD</v>
          </cell>
        </row>
      </sheetData>
      <sheetData sheetId="3434">
        <row r="1">
          <cell r="A1" t="str">
            <v>PHIẾU XỬ LÝ HỒ SƠ THANH TOÁN VƯỢT THẨM QUYỀN PD</v>
          </cell>
        </row>
      </sheetData>
      <sheetData sheetId="3435">
        <row r="1">
          <cell r="A1" t="str">
            <v>PHIẾU XỬ LÝ HỒ SƠ THANH TOÁN VƯỢT THẨM QUYỀN PD</v>
          </cell>
        </row>
      </sheetData>
      <sheetData sheetId="3436">
        <row r="1">
          <cell r="A1" t="str">
            <v>PHIẾU XỬ LÝ HỒ SƠ THANH TOÁN VƯỢT THẨM QUYỀN PD</v>
          </cell>
        </row>
      </sheetData>
      <sheetData sheetId="3437">
        <row r="1">
          <cell r="A1" t="str">
            <v>PHIẾU XỬ LÝ HỒ SƠ THANH TOÁN VƯỢT THẨM QUYỀN PD</v>
          </cell>
        </row>
      </sheetData>
      <sheetData sheetId="3438">
        <row r="1">
          <cell r="A1" t="str">
            <v>PHIẾU XỬ LÝ HỒ SƠ THANH TOÁN VƯỢT THẨM QUYỀN PD</v>
          </cell>
        </row>
      </sheetData>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ow r="1">
          <cell r="A1" t="str">
            <v>PHIẾU XỬ LÝ HỒ SƠ THANH TOÁN VƯỢT THẨM QUYỀN PD</v>
          </cell>
        </row>
      </sheetData>
      <sheetData sheetId="3449">
        <row r="1">
          <cell r="A1" t="str">
            <v>PHIẾU XỬ LÝ HỒ SƠ THANH TOÁN VƯỢT THẨM QUYỀN PD</v>
          </cell>
        </row>
      </sheetData>
      <sheetData sheetId="3450">
        <row r="1">
          <cell r="A1" t="str">
            <v>PHIẾU XỬ LÝ HỒ SƠ THANH TOÁN VƯỢT THẨM QUYỀN PD</v>
          </cell>
        </row>
      </sheetData>
      <sheetData sheetId="3451">
        <row r="1">
          <cell r="A1" t="str">
            <v>PHIẾU XỬ LÝ HỒ SƠ THANH TOÁN VƯỢT THẨM QUYỀN PD</v>
          </cell>
        </row>
      </sheetData>
      <sheetData sheetId="3452">
        <row r="1">
          <cell r="A1" t="str">
            <v>PHIẾU XỬ LÝ HỒ SƠ THANH TOÁN VƯỢT THẨM QUYỀN PD</v>
          </cell>
        </row>
      </sheetData>
      <sheetData sheetId="3453">
        <row r="1">
          <cell r="A1" t="str">
            <v>PHIẾU XỬ LÝ HỒ SƠ THANH TOÁN VƯỢT THẨM QUYỀN PD</v>
          </cell>
        </row>
      </sheetData>
      <sheetData sheetId="3454">
        <row r="1">
          <cell r="A1" t="str">
            <v>PHIẾU XỬ LÝ HỒ SƠ THANH TOÁN VƯỢT THẨM QUYỀN PD</v>
          </cell>
        </row>
      </sheetData>
      <sheetData sheetId="3455">
        <row r="1">
          <cell r="A1" t="str">
            <v>PHIẾU XỬ LÝ HỒ SƠ THANH TOÁN VƯỢT THẨM QUYỀN PD</v>
          </cell>
        </row>
      </sheetData>
      <sheetData sheetId="3456">
        <row r="1">
          <cell r="A1" t="str">
            <v>PHIẾU XỬ LÝ HỒ SƠ THANH TOÁN VƯỢT THẨM QUYỀN PD</v>
          </cell>
        </row>
      </sheetData>
      <sheetData sheetId="3457">
        <row r="1">
          <cell r="A1" t="str">
            <v>PHIẾU XỬ LÝ HỒ SƠ THANH TOÁN VƯỢT THẨM QUYỀN PD</v>
          </cell>
        </row>
      </sheetData>
      <sheetData sheetId="3458">
        <row r="1">
          <cell r="A1" t="str">
            <v>PHIẾU XỬ LÝ HỒ SƠ THANH TOÁN VƯỢT THẨM QUYỀN PD</v>
          </cell>
        </row>
      </sheetData>
      <sheetData sheetId="3459">
        <row r="1">
          <cell r="A1" t="str">
            <v>PHIẾU XỬ LÝ HỒ SƠ THANH TOÁN VƯỢT THẨM QUYỀN PD</v>
          </cell>
        </row>
      </sheetData>
      <sheetData sheetId="3460">
        <row r="1">
          <cell r="A1" t="str">
            <v>PHIẾU XỬ LÝ HỒ SƠ THANH TOÁN VƯỢT THẨM QUYỀN PD</v>
          </cell>
        </row>
      </sheetData>
      <sheetData sheetId="3461">
        <row r="1">
          <cell r="A1" t="str">
            <v>PHIẾU XỬ LÝ HỒ SƠ THANH TOÁN VƯỢT THẨM QUYỀN PD</v>
          </cell>
        </row>
      </sheetData>
      <sheetData sheetId="3462">
        <row r="1">
          <cell r="A1" t="str">
            <v>PHIẾU XỬ LÝ HỒ SƠ THANH TOÁN VƯỢT THẨM QUYỀN PD</v>
          </cell>
        </row>
      </sheetData>
      <sheetData sheetId="3463">
        <row r="1">
          <cell r="A1" t="str">
            <v>PHIẾU XỬ LÝ HỒ SƠ THANH TOÁN VƯỢT THẨM QUYỀN PD</v>
          </cell>
        </row>
      </sheetData>
      <sheetData sheetId="3464">
        <row r="1">
          <cell r="A1" t="str">
            <v>PHIẾU XỬ LÝ HỒ SƠ THANH TOÁN VƯỢT THẨM QUYỀN PD</v>
          </cell>
        </row>
      </sheetData>
      <sheetData sheetId="3465">
        <row r="1">
          <cell r="A1" t="str">
            <v>PHIẾU XỬ LÝ HỒ SƠ THANH TOÁN VƯỢT THẨM QUYỀN PD</v>
          </cell>
        </row>
      </sheetData>
      <sheetData sheetId="3466">
        <row r="1">
          <cell r="A1" t="str">
            <v>PHIẾU XỬ LÝ HỒ SƠ THANH TOÁN VƯỢT THẨM QUYỀN PD</v>
          </cell>
        </row>
      </sheetData>
      <sheetData sheetId="3467">
        <row r="1">
          <cell r="A1" t="str">
            <v>PHIẾU XỬ LÝ HỒ SƠ THANH TOÁN VƯỢT THẨM QUYỀN PD</v>
          </cell>
        </row>
      </sheetData>
      <sheetData sheetId="3468">
        <row r="1">
          <cell r="A1" t="str">
            <v>PHIẾU XỬ LÝ HỒ SƠ THANH TOÁN VƯỢT THẨM QUYỀN PD</v>
          </cell>
        </row>
      </sheetData>
      <sheetData sheetId="3469">
        <row r="1">
          <cell r="A1" t="str">
            <v>PHIẾU XỬ LÝ HỒ SƠ THANH TOÁN VƯỢT THẨM QUYỀN PD</v>
          </cell>
        </row>
      </sheetData>
      <sheetData sheetId="3470">
        <row r="1">
          <cell r="A1" t="str">
            <v>PHIẾU XỬ LÝ HỒ SƠ THANH TOÁN VƯỢT THẨM QUYỀN PD</v>
          </cell>
        </row>
      </sheetData>
      <sheetData sheetId="3471">
        <row r="1">
          <cell r="A1" t="str">
            <v>PHIẾU XỬ LÝ HỒ SƠ THANH TOÁN VƯỢT THẨM QUYỀN PD</v>
          </cell>
        </row>
      </sheetData>
      <sheetData sheetId="3472">
        <row r="1">
          <cell r="A1" t="str">
            <v>PHIẾU XỬ LÝ HỒ SƠ THANH TOÁN VƯỢT THẨM QUYỀN PD</v>
          </cell>
        </row>
      </sheetData>
      <sheetData sheetId="3473">
        <row r="1">
          <cell r="A1" t="str">
            <v>PHIẾU XỬ LÝ HỒ SƠ THANH TOÁN VƯỢT THẨM QUYỀN PD</v>
          </cell>
        </row>
      </sheetData>
      <sheetData sheetId="3474">
        <row r="1">
          <cell r="A1" t="str">
            <v>PHIẾU XỬ LÝ HỒ SƠ THANH TOÁN VƯỢT THẨM QUYỀN PD</v>
          </cell>
        </row>
      </sheetData>
      <sheetData sheetId="3475">
        <row r="1">
          <cell r="A1" t="str">
            <v>PHIẾU XỬ LÝ HỒ SƠ THANH TOÁN VƯỢT THẨM QUYỀN PD</v>
          </cell>
        </row>
      </sheetData>
      <sheetData sheetId="3476">
        <row r="1">
          <cell r="A1" t="str">
            <v>PHIẾU XỬ LÝ HỒ SƠ THANH TOÁN VƯỢT THẨM QUYỀN PD</v>
          </cell>
        </row>
      </sheetData>
      <sheetData sheetId="3477">
        <row r="1">
          <cell r="A1" t="str">
            <v>PHIẾU XỬ LÝ HỒ SƠ THANH TOÁN VƯỢT THẨM QUYỀN PD</v>
          </cell>
        </row>
      </sheetData>
      <sheetData sheetId="3478">
        <row r="1">
          <cell r="A1" t="str">
            <v>PHIẾU XỬ LÝ HỒ SƠ THANH TOÁN VƯỢT THẨM QUYỀN PD</v>
          </cell>
        </row>
      </sheetData>
      <sheetData sheetId="3479">
        <row r="1">
          <cell r="A1" t="str">
            <v>PHIẾU XỬ LÝ HỒ SƠ THANH TOÁN VƯỢT THẨM QUYỀN PD</v>
          </cell>
        </row>
      </sheetData>
      <sheetData sheetId="3480">
        <row r="1">
          <cell r="A1" t="str">
            <v>PHIẾU XỬ LÝ HỒ SƠ THANH TOÁN VƯỢT THẨM QUYỀN PD</v>
          </cell>
        </row>
      </sheetData>
      <sheetData sheetId="3481">
        <row r="1">
          <cell r="A1" t="str">
            <v>PHIẾU XỬ LÝ HỒ SƠ THANH TOÁN VƯỢT THẨM QUYỀN PD</v>
          </cell>
        </row>
      </sheetData>
      <sheetData sheetId="3482">
        <row r="1">
          <cell r="A1" t="str">
            <v>PHIẾU XỬ LÝ HỒ SƠ THANH TOÁN VƯỢT THẨM QUYỀN PD</v>
          </cell>
        </row>
      </sheetData>
      <sheetData sheetId="3483">
        <row r="1">
          <cell r="A1" t="str">
            <v>PHIẾU XỬ LÝ HỒ SƠ THANH TOÁN VƯỢT THẨM QUYỀN PD</v>
          </cell>
        </row>
      </sheetData>
      <sheetData sheetId="3484">
        <row r="1">
          <cell r="A1" t="str">
            <v>PHIẾU XỬ LÝ HỒ SƠ THANH TOÁN VƯỢT THẨM QUYỀN PD</v>
          </cell>
        </row>
      </sheetData>
      <sheetData sheetId="3485">
        <row r="1">
          <cell r="A1" t="str">
            <v>PHIẾU XỬ LÝ HỒ SƠ THANH TOÁN VƯỢT THẨM QUYỀN PD</v>
          </cell>
        </row>
      </sheetData>
      <sheetData sheetId="3486">
        <row r="1">
          <cell r="A1" t="str">
            <v>PHIẾU XỬ LÝ HỒ SƠ THANH TOÁN VƯỢT THẨM QUYỀN PD</v>
          </cell>
        </row>
      </sheetData>
      <sheetData sheetId="3487">
        <row r="1">
          <cell r="A1" t="str">
            <v>PHIẾU XỬ LÝ HỒ SƠ THANH TOÁN VƯỢT THẨM QUYỀN PD</v>
          </cell>
        </row>
      </sheetData>
      <sheetData sheetId="3488">
        <row r="1">
          <cell r="A1" t="str">
            <v>PHIẾU XỬ LÝ HỒ SƠ THANH TOÁN VƯỢT THẨM QUYỀN PD</v>
          </cell>
        </row>
      </sheetData>
      <sheetData sheetId="3489">
        <row r="1">
          <cell r="A1" t="str">
            <v>PHIẾU XỬ LÝ HỒ SƠ THANH TOÁN VƯỢT THẨM QUYỀN PD</v>
          </cell>
        </row>
      </sheetData>
      <sheetData sheetId="3490">
        <row r="1">
          <cell r="A1" t="str">
            <v>PHIẾU XỬ LÝ HỒ SƠ THANH TOÁN VƯỢT THẨM QUYỀN PD</v>
          </cell>
        </row>
      </sheetData>
      <sheetData sheetId="3491">
        <row r="1">
          <cell r="A1" t="str">
            <v>PHIẾU XỬ LÝ HỒ SƠ THANH TOÁN VƯỢT THẨM QUYỀN PD</v>
          </cell>
        </row>
      </sheetData>
      <sheetData sheetId="3492">
        <row r="1">
          <cell r="A1" t="str">
            <v>PHIẾU XỬ LÝ HỒ SƠ THANH TOÁN VƯỢT THẨM QUYỀN PD</v>
          </cell>
        </row>
      </sheetData>
      <sheetData sheetId="3493">
        <row r="1">
          <cell r="A1" t="str">
            <v>PHIẾU XỬ LÝ HỒ SƠ THANH TOÁN VƯỢT THẨM QUYỀN PD</v>
          </cell>
        </row>
      </sheetData>
      <sheetData sheetId="3494">
        <row r="1">
          <cell r="A1" t="str">
            <v>PHIẾU XỬ LÝ HỒ SƠ THANH TOÁN VƯỢT THẨM QUYỀN PD</v>
          </cell>
        </row>
      </sheetData>
      <sheetData sheetId="3495">
        <row r="1">
          <cell r="A1" t="str">
            <v>PHIẾU XỬ LÝ HỒ SƠ THANH TOÁN VƯỢT THẨM QUYỀN PD</v>
          </cell>
        </row>
      </sheetData>
      <sheetData sheetId="3496">
        <row r="1">
          <cell r="A1" t="str">
            <v>PHIẾU XỬ LÝ HỒ SƠ THANH TOÁN VƯỢT THẨM QUYỀN PD</v>
          </cell>
        </row>
      </sheetData>
      <sheetData sheetId="3497">
        <row r="1">
          <cell r="A1" t="str">
            <v>PHIẾU XỬ LÝ HỒ SƠ THANH TOÁN VƯỢT THẨM QUYỀN PD</v>
          </cell>
        </row>
      </sheetData>
      <sheetData sheetId="3498">
        <row r="1">
          <cell r="A1" t="str">
            <v>PHIẾU XỬ LÝ HỒ SƠ THANH TOÁN VƯỢT THẨM QUYỀN PD</v>
          </cell>
        </row>
      </sheetData>
      <sheetData sheetId="3499">
        <row r="1">
          <cell r="A1" t="str">
            <v>PHIẾU XỬ LÝ HỒ SƠ THANH TOÁN VƯỢT THẨM QUYỀN PD</v>
          </cell>
        </row>
      </sheetData>
      <sheetData sheetId="3500">
        <row r="1">
          <cell r="A1" t="str">
            <v>PHIẾU XỬ LÝ HỒ SƠ THANH TOÁN VƯỢT THẨM QUYỀN PD</v>
          </cell>
        </row>
      </sheetData>
      <sheetData sheetId="3501">
        <row r="1">
          <cell r="A1" t="str">
            <v>PHIẾU XỬ LÝ HỒ SƠ THANH TOÁN VƯỢT THẨM QUYỀN PD</v>
          </cell>
        </row>
      </sheetData>
      <sheetData sheetId="3502">
        <row r="1">
          <cell r="A1" t="str">
            <v>PHIẾU XỬ LÝ HỒ SƠ THANH TOÁN VƯỢT THẨM QUYỀN PD</v>
          </cell>
        </row>
      </sheetData>
      <sheetData sheetId="3503">
        <row r="1">
          <cell r="A1" t="str">
            <v>PHIẾU XỬ LÝ HỒ SƠ THANH TOÁN VƯỢT THẨM QUYỀN PD</v>
          </cell>
        </row>
      </sheetData>
      <sheetData sheetId="3504">
        <row r="1">
          <cell r="A1" t="str">
            <v>PHIẾU XỬ LÝ HỒ SƠ THANH TOÁN VƯỢT THẨM QUYỀN PD</v>
          </cell>
        </row>
      </sheetData>
      <sheetData sheetId="3505">
        <row r="1">
          <cell r="A1" t="str">
            <v>PHIẾU XỬ LÝ HỒ SƠ THANH TOÁN VƯỢT THẨM QUYỀN PD</v>
          </cell>
        </row>
      </sheetData>
      <sheetData sheetId="3506">
        <row r="1">
          <cell r="A1" t="str">
            <v>PHIẾU XỬ LÝ HỒ SƠ THANH TOÁN VƯỢT THẨM QUYỀN PD</v>
          </cell>
        </row>
      </sheetData>
      <sheetData sheetId="3507">
        <row r="1">
          <cell r="A1" t="str">
            <v>PHIẾU XỬ LÝ HỒ SƠ THANH TOÁN VƯỢT THẨM QUYỀN PD</v>
          </cell>
        </row>
      </sheetData>
      <sheetData sheetId="3508">
        <row r="1">
          <cell r="A1" t="str">
            <v>PHIẾU XỬ LÝ HỒ SƠ THANH TOÁN VƯỢT THẨM QUYỀN PD</v>
          </cell>
        </row>
      </sheetData>
      <sheetData sheetId="3509">
        <row r="1">
          <cell r="A1" t="str">
            <v>PHIẾU XỬ LÝ HỒ SƠ THANH TOÁN VƯỢT THẨM QUYỀN PD</v>
          </cell>
        </row>
      </sheetData>
      <sheetData sheetId="3510">
        <row r="1">
          <cell r="A1" t="str">
            <v>PHIẾU XỬ LÝ HỒ SƠ THANH TOÁN VƯỢT THẨM QUYỀN PD</v>
          </cell>
        </row>
      </sheetData>
      <sheetData sheetId="3511">
        <row r="1">
          <cell r="A1" t="str">
            <v>PHIẾU XỬ LÝ HỒ SƠ THANH TOÁN VƯỢT THẨM QUYỀN PD</v>
          </cell>
        </row>
      </sheetData>
      <sheetData sheetId="3512">
        <row r="1">
          <cell r="A1" t="str">
            <v>PHIẾU XỬ LÝ HỒ SƠ THANH TOÁN VƯỢT THẨM QUYỀN PD</v>
          </cell>
        </row>
      </sheetData>
      <sheetData sheetId="3513">
        <row r="1">
          <cell r="A1" t="str">
            <v>PHIẾU XỬ LÝ HỒ SƠ THANH TOÁN VƯỢT THẨM QUYỀN PD</v>
          </cell>
        </row>
      </sheetData>
      <sheetData sheetId="3514">
        <row r="1">
          <cell r="A1" t="str">
            <v>PHIẾU XỬ LÝ HỒ SƠ THANH TOÁN VƯỢT THẨM QUYỀN PD</v>
          </cell>
        </row>
      </sheetData>
      <sheetData sheetId="3515">
        <row r="1">
          <cell r="A1" t="str">
            <v>PHIẾU XỬ LÝ HỒ SƠ THANH TOÁN VƯỢT THẨM QUYỀN PD</v>
          </cell>
        </row>
      </sheetData>
      <sheetData sheetId="3516">
        <row r="1">
          <cell r="A1" t="str">
            <v>PHIẾU XỬ LÝ HỒ SƠ THANH TOÁN VƯỢT THẨM QUYỀN PD</v>
          </cell>
        </row>
      </sheetData>
      <sheetData sheetId="3517">
        <row r="1">
          <cell r="A1" t="str">
            <v>PHIẾU XỬ LÝ HỒ SƠ THANH TOÁN VƯỢT THẨM QUYỀN PD</v>
          </cell>
        </row>
      </sheetData>
      <sheetData sheetId="3518">
        <row r="1">
          <cell r="A1" t="str">
            <v>PHIẾU XỬ LÝ HỒ SƠ THANH TOÁN VƯỢT THẨM QUYỀN PD</v>
          </cell>
        </row>
      </sheetData>
      <sheetData sheetId="3519">
        <row r="1">
          <cell r="A1" t="str">
            <v>PHIẾU XỬ LÝ HỒ SƠ THANH TOÁN VƯỢT THẨM QUYỀN PD</v>
          </cell>
        </row>
      </sheetData>
      <sheetData sheetId="3520">
        <row r="1">
          <cell r="A1" t="str">
            <v>PHIẾU XỬ LÝ HỒ SƠ THANH TOÁN VƯỢT THẨM QUYỀN PD</v>
          </cell>
        </row>
      </sheetData>
      <sheetData sheetId="3521">
        <row r="1">
          <cell r="A1" t="str">
            <v>PHIẾU XỬ LÝ HỒ SƠ THANH TOÁN VƯỢT THẨM QUYỀN PD</v>
          </cell>
        </row>
      </sheetData>
      <sheetData sheetId="3522">
        <row r="1">
          <cell r="A1" t="str">
            <v>PHIẾU XỬ LÝ HỒ SƠ THANH TOÁN VƯỢT THẨM QUYỀN PD</v>
          </cell>
        </row>
      </sheetData>
      <sheetData sheetId="3523">
        <row r="1">
          <cell r="A1" t="str">
            <v>PHIẾU XỬ LÝ HỒ SƠ THANH TOÁN VƯỢT THẨM QUYỀN PD</v>
          </cell>
        </row>
      </sheetData>
      <sheetData sheetId="3524">
        <row r="1">
          <cell r="A1" t="str">
            <v>PHIẾU XỬ LÝ HỒ SƠ THANH TOÁN VƯỢT THẨM QUYỀN PD</v>
          </cell>
        </row>
      </sheetData>
      <sheetData sheetId="3525">
        <row r="1">
          <cell r="A1" t="str">
            <v>PHIẾU XỬ LÝ HỒ SƠ THANH TOÁN VƯỢT THẨM QUYỀN PD</v>
          </cell>
        </row>
      </sheetData>
      <sheetData sheetId="3526">
        <row r="1">
          <cell r="A1" t="str">
            <v>PHIẾU XỬ LÝ HỒ SƠ THANH TOÁN VƯỢT THẨM QUYỀN PD</v>
          </cell>
        </row>
      </sheetData>
      <sheetData sheetId="3527">
        <row r="1">
          <cell r="A1" t="str">
            <v>PHIẾU XỬ LÝ HỒ SƠ THANH TOÁN VƯỢT THẨM QUYỀN PD</v>
          </cell>
        </row>
      </sheetData>
      <sheetData sheetId="3528">
        <row r="1">
          <cell r="A1" t="str">
            <v>PHIẾU XỬ LÝ HỒ SƠ THANH TOÁN VƯỢT THẨM QUYỀN PD</v>
          </cell>
        </row>
      </sheetData>
      <sheetData sheetId="3529">
        <row r="1">
          <cell r="A1" t="str">
            <v>PHIẾU XỬ LÝ HỒ SƠ THANH TOÁN VƯỢT THẨM QUYỀN PD</v>
          </cell>
        </row>
      </sheetData>
      <sheetData sheetId="3530">
        <row r="1">
          <cell r="A1" t="str">
            <v>PHIẾU XỬ LÝ HỒ SƠ THANH TOÁN VƯỢT THẨM QUYỀN PD</v>
          </cell>
        </row>
      </sheetData>
      <sheetData sheetId="3531">
        <row r="1">
          <cell r="A1" t="str">
            <v>PHIẾU XỬ LÝ HỒ SƠ THANH TOÁN VƯỢT THẨM QUYỀN PD</v>
          </cell>
        </row>
      </sheetData>
      <sheetData sheetId="3532">
        <row r="1">
          <cell r="A1" t="str">
            <v>PHIẾU XỬ LÝ HỒ SƠ THANH TOÁN VƯỢT THẨM QUYỀN PD</v>
          </cell>
        </row>
      </sheetData>
      <sheetData sheetId="3533">
        <row r="1">
          <cell r="A1" t="str">
            <v>PHIẾU XỬ LÝ HỒ SƠ THANH TOÁN VƯỢT THẨM QUYỀN PD</v>
          </cell>
        </row>
      </sheetData>
      <sheetData sheetId="3534">
        <row r="1">
          <cell r="A1" t="str">
            <v>PHIẾU XỬ LÝ HỒ SƠ THANH TOÁN VƯỢT THẨM QUYỀN PD</v>
          </cell>
        </row>
      </sheetData>
      <sheetData sheetId="3535">
        <row r="1">
          <cell r="A1" t="str">
            <v>PHIẾU XỬ LÝ HỒ SƠ THANH TOÁN VƯỢT THẨM QUYỀN PD</v>
          </cell>
        </row>
      </sheetData>
      <sheetData sheetId="3536">
        <row r="1">
          <cell r="A1" t="str">
            <v>PHIẾU XỬ LÝ HỒ SƠ THANH TOÁN VƯỢT THẨM QUYỀN PD</v>
          </cell>
        </row>
      </sheetData>
      <sheetData sheetId="3537">
        <row r="1">
          <cell r="A1" t="str">
            <v>PHIẾU XỬ LÝ HỒ SƠ THANH TOÁN VƯỢT THẨM QUYỀN PD</v>
          </cell>
        </row>
      </sheetData>
      <sheetData sheetId="3538">
        <row r="1">
          <cell r="A1" t="str">
            <v>PHIẾU XỬ LÝ HỒ SƠ THANH TOÁN VƯỢT THẨM QUYỀN PD</v>
          </cell>
        </row>
      </sheetData>
      <sheetData sheetId="3539">
        <row r="1">
          <cell r="A1" t="str">
            <v>PHIẾU XỬ LÝ HỒ SƠ THANH TOÁN VƯỢT THẨM QUYỀN PD</v>
          </cell>
        </row>
      </sheetData>
      <sheetData sheetId="3540">
        <row r="1">
          <cell r="A1" t="str">
            <v>PHIẾU XỬ LÝ HỒ SƠ THANH TOÁN VƯỢT THẨM QUYỀN PD</v>
          </cell>
        </row>
      </sheetData>
      <sheetData sheetId="3541">
        <row r="1">
          <cell r="A1" t="str">
            <v>PHIẾU XỬ LÝ HỒ SƠ THANH TOÁN VƯỢT THẨM QUYỀN PD</v>
          </cell>
        </row>
      </sheetData>
      <sheetData sheetId="3542">
        <row r="1">
          <cell r="A1" t="str">
            <v>PHIẾU XỬ LÝ HỒ SƠ THANH TOÁN VƯỢT THẨM QUYỀN PD</v>
          </cell>
        </row>
      </sheetData>
      <sheetData sheetId="3543">
        <row r="1">
          <cell r="A1" t="str">
            <v>PHIẾU XỬ LÝ HỒ SƠ THANH TOÁN VƯỢT THẨM QUYỀN PD</v>
          </cell>
        </row>
      </sheetData>
      <sheetData sheetId="3544">
        <row r="1">
          <cell r="A1" t="str">
            <v>PHIẾU XỬ LÝ HỒ SƠ THANH TOÁN VƯỢT THẨM QUYỀN PD</v>
          </cell>
        </row>
      </sheetData>
      <sheetData sheetId="3545">
        <row r="1">
          <cell r="A1" t="str">
            <v>PHIẾU XỬ LÝ HỒ SƠ THANH TOÁN VƯỢT THẨM QUYỀN PD</v>
          </cell>
        </row>
      </sheetData>
      <sheetData sheetId="3546">
        <row r="1">
          <cell r="A1" t="str">
            <v>PHIẾU XỬ LÝ HỒ SƠ THANH TOÁN VƯỢT THẨM QUYỀN PD</v>
          </cell>
        </row>
      </sheetData>
      <sheetData sheetId="3547">
        <row r="1">
          <cell r="A1" t="str">
            <v>PHIẾU XỬ LÝ HỒ SƠ THANH TOÁN VƯỢT THẨM QUYỀN PD</v>
          </cell>
        </row>
      </sheetData>
      <sheetData sheetId="3548">
        <row r="1">
          <cell r="A1" t="str">
            <v>PHIẾU XỬ LÝ HỒ SƠ THANH TOÁN VƯỢT THẨM QUYỀN PD</v>
          </cell>
        </row>
      </sheetData>
      <sheetData sheetId="3549">
        <row r="1">
          <cell r="A1" t="str">
            <v>PHIẾU XỬ LÝ HỒ SƠ THANH TOÁN VƯỢT THẨM QUYỀN PD</v>
          </cell>
        </row>
      </sheetData>
      <sheetData sheetId="3550">
        <row r="1">
          <cell r="A1" t="str">
            <v>PHIẾU XỬ LÝ HỒ SƠ THANH TOÁN VƯỢT THẨM QUYỀN PD</v>
          </cell>
        </row>
      </sheetData>
      <sheetData sheetId="3551">
        <row r="1">
          <cell r="A1" t="str">
            <v>PHIẾU XỬ LÝ HỒ SƠ THANH TOÁN VƯỢT THẨM QUYỀN PD</v>
          </cell>
        </row>
      </sheetData>
      <sheetData sheetId="3552">
        <row r="1">
          <cell r="A1" t="str">
            <v>PHIẾU XỬ LÝ HỒ SƠ THANH TOÁN VƯỢT THẨM QUYỀN PD</v>
          </cell>
        </row>
      </sheetData>
      <sheetData sheetId="3553">
        <row r="1">
          <cell r="A1" t="str">
            <v>PHIẾU XỬ LÝ HỒ SƠ THANH TOÁN VƯỢT THẨM QUYỀN PD</v>
          </cell>
        </row>
      </sheetData>
      <sheetData sheetId="3554">
        <row r="1">
          <cell r="A1" t="str">
            <v>PHIẾU XỬ LÝ HỒ SƠ THANH TOÁN VƯỢT THẨM QUYỀN PD</v>
          </cell>
        </row>
      </sheetData>
      <sheetData sheetId="3555">
        <row r="1">
          <cell r="A1" t="str">
            <v>PHIẾU XỬ LÝ HỒ SƠ THANH TOÁN VƯỢT THẨM QUYỀN PD</v>
          </cell>
        </row>
      </sheetData>
      <sheetData sheetId="3556">
        <row r="1">
          <cell r="A1" t="str">
            <v>PHIẾU XỬ LÝ HỒ SƠ THANH TOÁN VƯỢT THẨM QUYỀN PD</v>
          </cell>
        </row>
      </sheetData>
      <sheetData sheetId="3557">
        <row r="1">
          <cell r="A1" t="str">
            <v>PHIẾU XỬ LÝ HỒ SƠ THANH TOÁN VƯỢT THẨM QUYỀN PD</v>
          </cell>
        </row>
      </sheetData>
      <sheetData sheetId="3558">
        <row r="1">
          <cell r="A1" t="str">
            <v>PHIẾU XỬ LÝ HỒ SƠ THANH TOÁN VƯỢT THẨM QUYỀN PD</v>
          </cell>
        </row>
      </sheetData>
      <sheetData sheetId="3559">
        <row r="1">
          <cell r="A1" t="str">
            <v>PHIẾU XỬ LÝ HỒ SƠ THANH TOÁN VƯỢT THẨM QUYỀN PD</v>
          </cell>
        </row>
      </sheetData>
      <sheetData sheetId="3560">
        <row r="1">
          <cell r="A1" t="str">
            <v>PHIẾU XỬ LÝ HỒ SƠ THANH TOÁN VƯỢT THẨM QUYỀN PD</v>
          </cell>
        </row>
      </sheetData>
      <sheetData sheetId="3561">
        <row r="1">
          <cell r="A1" t="str">
            <v>PHIẾU XỬ LÝ HỒ SƠ THANH TOÁN VƯỢT THẨM QUYỀN PD</v>
          </cell>
        </row>
      </sheetData>
      <sheetData sheetId="3562">
        <row r="1">
          <cell r="A1" t="str">
            <v>PHIẾU XỬ LÝ HỒ SƠ THANH TOÁN VƯỢT THẨM QUYỀN PD</v>
          </cell>
        </row>
      </sheetData>
      <sheetData sheetId="3563">
        <row r="1">
          <cell r="A1" t="str">
            <v>PHIẾU XỬ LÝ HỒ SƠ THANH TOÁN VƯỢT THẨM QUYỀN PD</v>
          </cell>
        </row>
      </sheetData>
      <sheetData sheetId="3564">
        <row r="1">
          <cell r="A1" t="str">
            <v>PHIẾU XỬ LÝ HỒ SƠ THANH TOÁN VƯỢT THẨM QUYỀN PD</v>
          </cell>
        </row>
      </sheetData>
      <sheetData sheetId="3565">
        <row r="1">
          <cell r="A1" t="str">
            <v>PHIẾU XỬ LÝ HỒ SƠ THANH TOÁN VƯỢT THẨM QUYỀN PD</v>
          </cell>
        </row>
      </sheetData>
      <sheetData sheetId="3566">
        <row r="1">
          <cell r="A1" t="str">
            <v>PHIẾU XỬ LÝ HỒ SƠ THANH TOÁN VƯỢT THẨM QUYỀN PD</v>
          </cell>
        </row>
      </sheetData>
      <sheetData sheetId="3567">
        <row r="1">
          <cell r="A1" t="str">
            <v>PHIẾU XỬ LÝ HỒ SƠ THANH TOÁN VƯỢT THẨM QUYỀN PD</v>
          </cell>
        </row>
      </sheetData>
      <sheetData sheetId="3568">
        <row r="1">
          <cell r="A1" t="str">
            <v>PHIẾU XỬ LÝ HỒ SƠ THANH TOÁN VƯỢT THẨM QUYỀN PD</v>
          </cell>
        </row>
      </sheetData>
      <sheetData sheetId="3569">
        <row r="1">
          <cell r="A1" t="str">
            <v>PHIẾU XỬ LÝ HỒ SƠ THANH TOÁN VƯỢT THẨM QUYỀN PD</v>
          </cell>
        </row>
      </sheetData>
      <sheetData sheetId="3570">
        <row r="1">
          <cell r="A1" t="str">
            <v>PHIẾU XỬ LÝ HỒ SƠ THANH TOÁN VƯỢT THẨM QUYỀN PD</v>
          </cell>
        </row>
      </sheetData>
      <sheetData sheetId="3571">
        <row r="1">
          <cell r="A1" t="str">
            <v>PHIẾU XỬ LÝ HỒ SƠ THANH TOÁN VƯỢT THẨM QUYỀN PD</v>
          </cell>
        </row>
      </sheetData>
      <sheetData sheetId="3572">
        <row r="1">
          <cell r="A1" t="str">
            <v>PHIẾU XỬ LÝ HỒ SƠ THANH TOÁN VƯỢT THẨM QUYỀN PD</v>
          </cell>
        </row>
      </sheetData>
      <sheetData sheetId="3573">
        <row r="1">
          <cell r="A1" t="str">
            <v>PHIẾU XỬ LÝ HỒ SƠ THANH TOÁN VƯỢT THẨM QUYỀN PD</v>
          </cell>
        </row>
      </sheetData>
      <sheetData sheetId="3574">
        <row r="1">
          <cell r="A1" t="str">
            <v>PHIẾU XỬ LÝ HỒ SƠ THANH TOÁN VƯỢT THẨM QUYỀN PD</v>
          </cell>
        </row>
      </sheetData>
      <sheetData sheetId="3575">
        <row r="1">
          <cell r="A1" t="str">
            <v>PHIẾU XỬ LÝ HỒ SƠ THANH TOÁN VƯỢT THẨM QUYỀN PD</v>
          </cell>
        </row>
      </sheetData>
      <sheetData sheetId="3576">
        <row r="1">
          <cell r="A1" t="str">
            <v>PHIẾU XỬ LÝ HỒ SƠ THANH TOÁN VƯỢT THẨM QUYỀN PD</v>
          </cell>
        </row>
      </sheetData>
      <sheetData sheetId="3577">
        <row r="1">
          <cell r="A1" t="str">
            <v>PHIẾU XỬ LÝ HỒ SƠ THANH TOÁN VƯỢT THẨM QUYỀN PD</v>
          </cell>
        </row>
      </sheetData>
      <sheetData sheetId="3578">
        <row r="1">
          <cell r="A1" t="str">
            <v>PHIẾU XỬ LÝ HỒ SƠ THANH TOÁN VƯỢT THẨM QUYỀN PD</v>
          </cell>
        </row>
      </sheetData>
      <sheetData sheetId="3579">
        <row r="1">
          <cell r="A1" t="str">
            <v>PHIẾU XỬ LÝ HỒ SƠ THANH TOÁN VƯỢT THẨM QUYỀN PD</v>
          </cell>
        </row>
      </sheetData>
      <sheetData sheetId="3580">
        <row r="1">
          <cell r="A1" t="str">
            <v>PHIẾU XỬ LÝ HỒ SƠ THANH TOÁN VƯỢT THẨM QUYỀN PD</v>
          </cell>
        </row>
      </sheetData>
      <sheetData sheetId="3581">
        <row r="1">
          <cell r="A1" t="str">
            <v>PHIẾU XỬ LÝ HỒ SƠ THANH TOÁN VƯỢT THẨM QUYỀN PD</v>
          </cell>
        </row>
      </sheetData>
      <sheetData sheetId="3582">
        <row r="1">
          <cell r="A1" t="str">
            <v>PHIẾU XỬ LÝ HỒ SƠ THANH TOÁN VƯỢT THẨM QUYỀN PD</v>
          </cell>
        </row>
      </sheetData>
      <sheetData sheetId="3583">
        <row r="1">
          <cell r="A1" t="str">
            <v>PHIẾU XỬ LÝ HỒ SƠ THANH TOÁN VƯỢT THẨM QUYỀN PD</v>
          </cell>
        </row>
      </sheetData>
      <sheetData sheetId="3584">
        <row r="1">
          <cell r="A1" t="str">
            <v>PHIẾU XỬ LÝ HỒ SƠ THANH TOÁN VƯỢT THẨM QUYỀN PD</v>
          </cell>
        </row>
      </sheetData>
      <sheetData sheetId="3585">
        <row r="1">
          <cell r="A1" t="str">
            <v>PHIẾU XỬ LÝ HỒ SƠ THANH TOÁN VƯỢT THẨM QUYỀN PD</v>
          </cell>
        </row>
      </sheetData>
      <sheetData sheetId="3586">
        <row r="1">
          <cell r="A1" t="str">
            <v>PHIẾU XỬ LÝ HỒ SƠ THANH TOÁN VƯỢT THẨM QUYỀN PD</v>
          </cell>
        </row>
      </sheetData>
      <sheetData sheetId="3587">
        <row r="1">
          <cell r="A1" t="str">
            <v>PHIẾU XỬ LÝ HỒ SƠ THANH TOÁN VƯỢT THẨM QUYỀN PD</v>
          </cell>
        </row>
      </sheetData>
      <sheetData sheetId="3588">
        <row r="1">
          <cell r="A1" t="str">
            <v>PHIẾU XỬ LÝ HỒ SƠ THANH TOÁN VƯỢT THẨM QUYỀN PD</v>
          </cell>
        </row>
      </sheetData>
      <sheetData sheetId="3589">
        <row r="1">
          <cell r="A1" t="str">
            <v>PHIẾU XỬ LÝ HỒ SƠ THANH TOÁN VƯỢT THẨM QUYỀN PD</v>
          </cell>
        </row>
      </sheetData>
      <sheetData sheetId="3590">
        <row r="1">
          <cell r="A1" t="str">
            <v>PHIẾU XỬ LÝ HỒ SƠ THANH TOÁN VƯỢT THẨM QUYỀN PD</v>
          </cell>
        </row>
      </sheetData>
      <sheetData sheetId="3591">
        <row r="1">
          <cell r="A1" t="str">
            <v>PHIẾU XỬ LÝ HỒ SƠ THANH TOÁN VƯỢT THẨM QUYỀN PD</v>
          </cell>
        </row>
      </sheetData>
      <sheetData sheetId="3592">
        <row r="1">
          <cell r="A1" t="str">
            <v>PHIẾU XỬ LÝ HỒ SƠ THANH TOÁN VƯỢT THẨM QUYỀN PD</v>
          </cell>
        </row>
      </sheetData>
      <sheetData sheetId="3593">
        <row r="1">
          <cell r="A1" t="str">
            <v>PHIẾU XỬ LÝ HỒ SƠ THANH TOÁN VƯỢT THẨM QUYỀN PD</v>
          </cell>
        </row>
      </sheetData>
      <sheetData sheetId="3594">
        <row r="1">
          <cell r="A1" t="str">
            <v>PHIẾU XỬ LÝ HỒ SƠ THANH TOÁN VƯỢT THẨM QUYỀN PD</v>
          </cell>
        </row>
      </sheetData>
      <sheetData sheetId="3595">
        <row r="1">
          <cell r="A1" t="str">
            <v>PHIẾU XỬ LÝ HỒ SƠ THANH TOÁN VƯỢT THẨM QUYỀN PD</v>
          </cell>
        </row>
      </sheetData>
      <sheetData sheetId="3596">
        <row r="1">
          <cell r="A1" t="str">
            <v>PHIẾU XỬ LÝ HỒ SƠ THANH TOÁN VƯỢT THẨM QUYỀN PD</v>
          </cell>
        </row>
      </sheetData>
      <sheetData sheetId="3597">
        <row r="1">
          <cell r="A1" t="str">
            <v>PHIẾU XỬ LÝ HỒ SƠ THANH TOÁN VƯỢT THẨM QUYỀN PD</v>
          </cell>
        </row>
      </sheetData>
      <sheetData sheetId="3598">
        <row r="1">
          <cell r="A1" t="str">
            <v>PHIẾU XỬ LÝ HỒ SƠ THANH TOÁN VƯỢT THẨM QUYỀN PD</v>
          </cell>
        </row>
      </sheetData>
      <sheetData sheetId="3599">
        <row r="1">
          <cell r="A1" t="str">
            <v>PHIẾU XỬ LÝ HỒ SƠ THANH TOÁN VƯỢT THẨM QUYỀN PD</v>
          </cell>
        </row>
      </sheetData>
      <sheetData sheetId="3600">
        <row r="1">
          <cell r="A1" t="str">
            <v>PHIẾU XỬ LÝ HỒ SƠ THANH TOÁN VƯỢT THẨM QUYỀN PD</v>
          </cell>
        </row>
      </sheetData>
      <sheetData sheetId="3601">
        <row r="1">
          <cell r="A1" t="str">
            <v>PHIẾU XỬ LÝ HỒ SƠ THANH TOÁN VƯỢT THẨM QUYỀN PD</v>
          </cell>
        </row>
      </sheetData>
      <sheetData sheetId="3602">
        <row r="1">
          <cell r="A1" t="str">
            <v>PHIẾU XỬ LÝ HỒ SƠ THANH TOÁN VƯỢT THẨM QUYỀN PD</v>
          </cell>
        </row>
      </sheetData>
      <sheetData sheetId="3603">
        <row r="1">
          <cell r="A1" t="str">
            <v>PHIẾU XỬ LÝ HỒ SƠ THANH TOÁN VƯỢT THẨM QUYỀN PD</v>
          </cell>
        </row>
      </sheetData>
      <sheetData sheetId="3604">
        <row r="1">
          <cell r="A1" t="str">
            <v>PHIẾU XỬ LÝ HỒ SƠ THANH TOÁN VƯỢT THẨM QUYỀN PD</v>
          </cell>
        </row>
      </sheetData>
      <sheetData sheetId="3605">
        <row r="1">
          <cell r="A1" t="str">
            <v>PHIẾU XỬ LÝ HỒ SƠ THANH TOÁN VƯỢT THẨM QUYỀN PD</v>
          </cell>
        </row>
      </sheetData>
      <sheetData sheetId="3606">
        <row r="1">
          <cell r="A1" t="str">
            <v>PHIẾU XỬ LÝ HỒ SƠ THANH TOÁN VƯỢT THẨM QUYỀN PD</v>
          </cell>
        </row>
      </sheetData>
      <sheetData sheetId="3607">
        <row r="1">
          <cell r="A1" t="str">
            <v>PHIẾU XỬ LÝ HỒ SƠ THANH TOÁN VƯỢT THẨM QUYỀN PD</v>
          </cell>
        </row>
      </sheetData>
      <sheetData sheetId="3608">
        <row r="1">
          <cell r="A1" t="str">
            <v>PHIẾU XỬ LÝ HỒ SƠ THANH TOÁN VƯỢT THẨM QUYỀN PD</v>
          </cell>
        </row>
      </sheetData>
      <sheetData sheetId="3609">
        <row r="1">
          <cell r="A1" t="str">
            <v>PHIẾU XỬ LÝ HỒ SƠ THANH TOÁN VƯỢT THẨM QUYỀN PD</v>
          </cell>
        </row>
      </sheetData>
      <sheetData sheetId="3610">
        <row r="1">
          <cell r="A1" t="str">
            <v>PHIẾU XỬ LÝ HỒ SƠ THANH TOÁN VƯỢT THẨM QUYỀN PD</v>
          </cell>
        </row>
      </sheetData>
      <sheetData sheetId="3611">
        <row r="1">
          <cell r="A1" t="str">
            <v>PHIẾU XỬ LÝ HỒ SƠ THANH TOÁN VƯỢT THẨM QUYỀN PD</v>
          </cell>
        </row>
      </sheetData>
      <sheetData sheetId="3612">
        <row r="1">
          <cell r="A1" t="str">
            <v>PHIẾU XỬ LÝ HỒ SƠ THANH TOÁN VƯỢT THẨM QUYỀN PD</v>
          </cell>
        </row>
      </sheetData>
      <sheetData sheetId="3613">
        <row r="1">
          <cell r="A1" t="str">
            <v>PHIẾU XỬ LÝ HỒ SƠ THANH TOÁN VƯỢT THẨM QUYỀN PD</v>
          </cell>
        </row>
      </sheetData>
      <sheetData sheetId="3614">
        <row r="1">
          <cell r="A1" t="str">
            <v>PHIẾU XỬ LÝ HỒ SƠ THANH TOÁN VƯỢT THẨM QUYỀN PD</v>
          </cell>
        </row>
      </sheetData>
      <sheetData sheetId="3615">
        <row r="1">
          <cell r="A1" t="str">
            <v>PHIẾU XỬ LÝ HỒ SƠ THANH TOÁN VƯỢT THẨM QUYỀN PD</v>
          </cell>
        </row>
      </sheetData>
      <sheetData sheetId="3616">
        <row r="1">
          <cell r="A1" t="str">
            <v>PHIẾU XỬ LÝ HỒ SƠ THANH TOÁN VƯỢT THẨM QUYỀN PD</v>
          </cell>
        </row>
      </sheetData>
      <sheetData sheetId="3617">
        <row r="1">
          <cell r="A1" t="str">
            <v>PHIẾU XỬ LÝ HỒ SƠ THANH TOÁN VƯỢT THẨM QUYỀN PD</v>
          </cell>
        </row>
      </sheetData>
      <sheetData sheetId="3618">
        <row r="1">
          <cell r="A1" t="str">
            <v>PHIẾU XỬ LÝ HỒ SƠ THANH TOÁN VƯỢT THẨM QUYỀN PD</v>
          </cell>
        </row>
      </sheetData>
      <sheetData sheetId="3619">
        <row r="1">
          <cell r="A1" t="str">
            <v>PHIẾU XỬ LÝ HỒ SƠ THANH TOÁN VƯỢT THẨM QUYỀN PD</v>
          </cell>
        </row>
      </sheetData>
      <sheetData sheetId="3620">
        <row r="1">
          <cell r="A1" t="str">
            <v>PHIẾU XỬ LÝ HỒ SƠ THANH TOÁN VƯỢT THẨM QUYỀN PD</v>
          </cell>
        </row>
      </sheetData>
      <sheetData sheetId="3621">
        <row r="1">
          <cell r="A1" t="str">
            <v>PHIẾU XỬ LÝ HỒ SƠ THANH TOÁN VƯỢT THẨM QUYỀN PD</v>
          </cell>
        </row>
      </sheetData>
      <sheetData sheetId="3622">
        <row r="1">
          <cell r="A1" t="str">
            <v>PHIẾU XỬ LÝ HỒ SƠ THANH TOÁN VƯỢT THẨM QUYỀN PD</v>
          </cell>
        </row>
      </sheetData>
      <sheetData sheetId="3623">
        <row r="1">
          <cell r="A1" t="str">
            <v>PHIẾU XỬ LÝ HỒ SƠ THANH TOÁN VƯỢT THẨM QUYỀN PD</v>
          </cell>
        </row>
      </sheetData>
      <sheetData sheetId="3624">
        <row r="1">
          <cell r="A1" t="str">
            <v>PHIẾU XỬ LÝ HỒ SƠ THANH TOÁN VƯỢT THẨM QUYỀN PD</v>
          </cell>
        </row>
      </sheetData>
      <sheetData sheetId="3625">
        <row r="1">
          <cell r="A1" t="str">
            <v>PHIẾU XỬ LÝ HỒ SƠ THANH TOÁN VƯỢT THẨM QUYỀN PD</v>
          </cell>
        </row>
      </sheetData>
      <sheetData sheetId="3626">
        <row r="1">
          <cell r="A1" t="str">
            <v>PHIẾU XỬ LÝ HỒ SƠ THANH TOÁN VƯỢT THẨM QUYỀN PD</v>
          </cell>
        </row>
      </sheetData>
      <sheetData sheetId="3627">
        <row r="1">
          <cell r="A1" t="str">
            <v>PHIẾU XỬ LÝ HỒ SƠ THANH TOÁN VƯỢT THẨM QUYỀN PD</v>
          </cell>
        </row>
      </sheetData>
      <sheetData sheetId="3628">
        <row r="1">
          <cell r="A1" t="str">
            <v>PHIẾU XỬ LÝ HỒ SƠ THANH TOÁN VƯỢT THẨM QUYỀN PD</v>
          </cell>
        </row>
      </sheetData>
      <sheetData sheetId="3629">
        <row r="1">
          <cell r="A1" t="str">
            <v>PHIẾU XỬ LÝ HỒ SƠ THANH TOÁN VƯỢT THẨM QUYỀN PD</v>
          </cell>
        </row>
      </sheetData>
      <sheetData sheetId="3630">
        <row r="1">
          <cell r="A1" t="str">
            <v>PHIẾU XỬ LÝ HỒ SƠ THANH TOÁN VƯỢT THẨM QUYỀN PD</v>
          </cell>
        </row>
      </sheetData>
      <sheetData sheetId="3631">
        <row r="1">
          <cell r="A1" t="str">
            <v>PHIẾU XỬ LÝ HỒ SƠ THANH TOÁN VƯỢT THẨM QUYỀN PD</v>
          </cell>
        </row>
      </sheetData>
      <sheetData sheetId="3632">
        <row r="1">
          <cell r="A1" t="str">
            <v>PHIẾU XỬ LÝ HỒ SƠ THANH TOÁN VƯỢT THẨM QUYỀN PD</v>
          </cell>
        </row>
      </sheetData>
      <sheetData sheetId="3633">
        <row r="1">
          <cell r="A1" t="str">
            <v>PHIẾU XỬ LÝ HỒ SƠ THANH TOÁN VƯỢT THẨM QUYỀN PD</v>
          </cell>
        </row>
      </sheetData>
      <sheetData sheetId="3634">
        <row r="1">
          <cell r="A1" t="str">
            <v>PHIẾU XỬ LÝ HỒ SƠ THANH TOÁN VƯỢT THẨM QUYỀN PD</v>
          </cell>
        </row>
      </sheetData>
      <sheetData sheetId="3635">
        <row r="1">
          <cell r="A1" t="str">
            <v>PHIẾU XỬ LÝ HỒ SƠ THANH TOÁN VƯỢT THẨM QUYỀN PD</v>
          </cell>
        </row>
      </sheetData>
      <sheetData sheetId="3636">
        <row r="1">
          <cell r="A1" t="str">
            <v>PHIẾU XỬ LÝ HỒ SƠ THANH TOÁN VƯỢT THẨM QUYỀN PD</v>
          </cell>
        </row>
      </sheetData>
      <sheetData sheetId="3637">
        <row r="1">
          <cell r="A1" t="str">
            <v>PHIẾU XỬ LÝ HỒ SƠ THANH TOÁN VƯỢT THẨM QUYỀN PD</v>
          </cell>
        </row>
      </sheetData>
      <sheetData sheetId="3638">
        <row r="1">
          <cell r="A1" t="str">
            <v>PHIẾU XỬ LÝ HỒ SƠ THANH TOÁN VƯỢT THẨM QUYỀN PD</v>
          </cell>
        </row>
      </sheetData>
      <sheetData sheetId="3639">
        <row r="1">
          <cell r="A1" t="str">
            <v>PHIẾU XỬ LÝ HỒ SƠ THANH TOÁN VƯỢT THẨM QUYỀN PD</v>
          </cell>
        </row>
      </sheetData>
      <sheetData sheetId="3640">
        <row r="1">
          <cell r="A1" t="str">
            <v>PHIẾU XỬ LÝ HỒ SƠ THANH TOÁN VƯỢT THẨM QUYỀN PD</v>
          </cell>
        </row>
      </sheetData>
      <sheetData sheetId="3641">
        <row r="1">
          <cell r="A1" t="str">
            <v>PHIẾU XỬ LÝ HỒ SƠ THANH TOÁN VƯỢT THẨM QUYỀN PD</v>
          </cell>
        </row>
      </sheetData>
      <sheetData sheetId="3642">
        <row r="1">
          <cell r="A1" t="str">
            <v>PHIẾU XỬ LÝ HỒ SƠ THANH TOÁN VƯỢT THẨM QUYỀN PD</v>
          </cell>
        </row>
      </sheetData>
      <sheetData sheetId="3643">
        <row r="1">
          <cell r="A1" t="str">
            <v>PHIẾU XỬ LÝ HỒ SƠ THANH TOÁN VƯỢT THẨM QUYỀN PD</v>
          </cell>
        </row>
      </sheetData>
      <sheetData sheetId="3644">
        <row r="1">
          <cell r="A1" t="str">
            <v>PHIẾU XỬ LÝ HỒ SƠ THANH TOÁN VƯỢT THẨM QUYỀN PD</v>
          </cell>
        </row>
      </sheetData>
      <sheetData sheetId="3645">
        <row r="1">
          <cell r="A1" t="str">
            <v>PHIẾU XỬ LÝ HỒ SƠ THANH TOÁN VƯỢT THẨM QUYỀN PD</v>
          </cell>
        </row>
      </sheetData>
      <sheetData sheetId="3646">
        <row r="1">
          <cell r="A1" t="str">
            <v>PHIẾU XỬ LÝ HỒ SƠ THANH TOÁN VƯỢT THẨM QUYỀN PD</v>
          </cell>
        </row>
      </sheetData>
      <sheetData sheetId="3647">
        <row r="1">
          <cell r="A1" t="str">
            <v>PHIẾU XỬ LÝ HỒ SƠ THANH TOÁN VƯỢT THẨM QUYỀN PD</v>
          </cell>
        </row>
      </sheetData>
      <sheetData sheetId="3648">
        <row r="1">
          <cell r="A1" t="str">
            <v>PHIẾU XỬ LÝ HỒ SƠ THANH TOÁN VƯỢT THẨM QUYỀN PD</v>
          </cell>
        </row>
      </sheetData>
      <sheetData sheetId="3649">
        <row r="1">
          <cell r="A1" t="str">
            <v>PHIẾU XỬ LÝ HỒ SƠ THANH TOÁN VƯỢT THẨM QUYỀN PD</v>
          </cell>
        </row>
      </sheetData>
      <sheetData sheetId="3650">
        <row r="1">
          <cell r="A1" t="str">
            <v>PHIẾU XỬ LÝ HỒ SƠ THANH TOÁN VƯỢT THẨM QUYỀN PD</v>
          </cell>
        </row>
      </sheetData>
      <sheetData sheetId="3651">
        <row r="1">
          <cell r="A1" t="str">
            <v>PHIẾU XỬ LÝ HỒ SƠ THANH TOÁN VƯỢT THẨM QUYỀN PD</v>
          </cell>
        </row>
      </sheetData>
      <sheetData sheetId="3652">
        <row r="1">
          <cell r="A1" t="str">
            <v>PHIẾU XỬ LÝ HỒ SƠ THANH TOÁN VƯỢT THẨM QUYỀN PD</v>
          </cell>
        </row>
      </sheetData>
      <sheetData sheetId="3653">
        <row r="1">
          <cell r="A1" t="str">
            <v>PHIẾU XỬ LÝ HỒ SƠ THANH TOÁN VƯỢT THẨM QUYỀN PD</v>
          </cell>
        </row>
      </sheetData>
      <sheetData sheetId="3654">
        <row r="1">
          <cell r="A1" t="str">
            <v>PHIẾU XỬ LÝ HỒ SƠ THANH TOÁN VƯỢT THẨM QUYỀN PD</v>
          </cell>
        </row>
      </sheetData>
      <sheetData sheetId="3655">
        <row r="1">
          <cell r="A1" t="str">
            <v>PHIẾU XỬ LÝ HỒ SƠ THANH TOÁN VƯỢT THẨM QUYỀN PD</v>
          </cell>
        </row>
      </sheetData>
      <sheetData sheetId="3656">
        <row r="1">
          <cell r="A1" t="str">
            <v>PHIẾU XỬ LÝ HỒ SƠ THANH TOÁN VƯỢT THẨM QUYỀN PD</v>
          </cell>
        </row>
      </sheetData>
      <sheetData sheetId="3657">
        <row r="1">
          <cell r="A1" t="str">
            <v>PHIẾU XỬ LÝ HỒ SƠ THANH TOÁN VƯỢT THẨM QUYỀN PD</v>
          </cell>
        </row>
      </sheetData>
      <sheetData sheetId="3658">
        <row r="1">
          <cell r="A1" t="str">
            <v>PHIẾU XỬ LÝ HỒ SƠ THANH TOÁN VƯỢT THẨM QUYỀN PD</v>
          </cell>
        </row>
      </sheetData>
      <sheetData sheetId="3659">
        <row r="1">
          <cell r="A1" t="str">
            <v>PHIẾU XỬ LÝ HỒ SƠ THANH TOÁN VƯỢT THẨM QUYỀN PD</v>
          </cell>
        </row>
      </sheetData>
      <sheetData sheetId="3660">
        <row r="1">
          <cell r="A1" t="str">
            <v>PHIẾU XỬ LÝ HỒ SƠ THANH TOÁN VƯỢT THẨM QUYỀN PD</v>
          </cell>
        </row>
      </sheetData>
      <sheetData sheetId="3661">
        <row r="1">
          <cell r="A1" t="str">
            <v>PHIẾU XỬ LÝ HỒ SƠ THANH TOÁN VƯỢT THẨM QUYỀN PD</v>
          </cell>
        </row>
      </sheetData>
      <sheetData sheetId="3662">
        <row r="1">
          <cell r="A1" t="str">
            <v>PHIẾU XỬ LÝ HỒ SƠ THANH TOÁN VƯỢT THẨM QUYỀN PD</v>
          </cell>
        </row>
      </sheetData>
      <sheetData sheetId="3663">
        <row r="1">
          <cell r="A1" t="str">
            <v>PHIẾU XỬ LÝ HỒ SƠ THANH TOÁN VƯỢT THẨM QUYỀN PD</v>
          </cell>
        </row>
      </sheetData>
      <sheetData sheetId="3664">
        <row r="1">
          <cell r="A1" t="str">
            <v>PHIẾU XỬ LÝ HỒ SƠ THANH TOÁN VƯỢT THẨM QUYỀN PD</v>
          </cell>
        </row>
      </sheetData>
      <sheetData sheetId="3665">
        <row r="1">
          <cell r="A1" t="str">
            <v>PHIẾU XỬ LÝ HỒ SƠ THANH TOÁN VƯỢT THẨM QUYỀN PD</v>
          </cell>
        </row>
      </sheetData>
      <sheetData sheetId="3666">
        <row r="1">
          <cell r="A1" t="str">
            <v>PHIẾU XỬ LÝ HỒ SƠ THANH TOÁN VƯỢT THẨM QUYỀN PD</v>
          </cell>
        </row>
      </sheetData>
      <sheetData sheetId="3667">
        <row r="1">
          <cell r="A1" t="str">
            <v>PHIẾU XỬ LÝ HỒ SƠ THANH TOÁN VƯỢT THẨM QUYỀN PD</v>
          </cell>
        </row>
      </sheetData>
      <sheetData sheetId="3668">
        <row r="1">
          <cell r="A1" t="str">
            <v>PHIẾU XỬ LÝ HỒ SƠ THANH TOÁN VƯỢT THẨM QUYỀN PD</v>
          </cell>
        </row>
      </sheetData>
      <sheetData sheetId="3669">
        <row r="1">
          <cell r="A1" t="str">
            <v>PHIẾU XỬ LÝ HỒ SƠ THANH TOÁN VƯỢT THẨM QUYỀN PD</v>
          </cell>
        </row>
      </sheetData>
      <sheetData sheetId="3670">
        <row r="1">
          <cell r="A1" t="str">
            <v>PHIẾU XỬ LÝ HỒ SƠ THANH TOÁN VƯỢT THẨM QUYỀN PD</v>
          </cell>
        </row>
      </sheetData>
      <sheetData sheetId="3671">
        <row r="1">
          <cell r="A1" t="str">
            <v>PHIẾU XỬ LÝ HỒ SƠ THANH TOÁN VƯỢT THẨM QUYỀN PD</v>
          </cell>
        </row>
      </sheetData>
      <sheetData sheetId="3672">
        <row r="1">
          <cell r="A1" t="str">
            <v>PHIẾU XỬ LÝ HỒ SƠ THANH TOÁN VƯỢT THẨM QUYỀN PD</v>
          </cell>
        </row>
      </sheetData>
      <sheetData sheetId="3673">
        <row r="1">
          <cell r="A1" t="str">
            <v>PHIẾU XỬ LÝ HỒ SƠ THANH TOÁN VƯỢT THẨM QUYỀN PD</v>
          </cell>
        </row>
      </sheetData>
      <sheetData sheetId="3674">
        <row r="1">
          <cell r="A1" t="str">
            <v>PHIẾU XỬ LÝ HỒ SƠ THANH TOÁN VƯỢT THẨM QUYỀN PD</v>
          </cell>
        </row>
      </sheetData>
      <sheetData sheetId="3675">
        <row r="1">
          <cell r="A1" t="str">
            <v>PHIẾU XỬ LÝ HỒ SƠ THANH TOÁN VƯỢT THẨM QUYỀN PD</v>
          </cell>
        </row>
      </sheetData>
      <sheetData sheetId="3676">
        <row r="1">
          <cell r="A1" t="str">
            <v>PHIẾU XỬ LÝ HỒ SƠ THANH TOÁN VƯỢT THẨM QUYỀN PD</v>
          </cell>
        </row>
      </sheetData>
      <sheetData sheetId="3677">
        <row r="1">
          <cell r="A1" t="str">
            <v>PHIẾU XỬ LÝ HỒ SƠ THANH TOÁN VƯỢT THẨM QUYỀN PD</v>
          </cell>
        </row>
      </sheetData>
      <sheetData sheetId="3678">
        <row r="1">
          <cell r="A1" t="str">
            <v>PHIẾU XỬ LÝ HỒ SƠ THANH TOÁN VƯỢT THẨM QUYỀN PD</v>
          </cell>
        </row>
      </sheetData>
      <sheetData sheetId="3679">
        <row r="1">
          <cell r="A1" t="str">
            <v>PHIẾU XỬ LÝ HỒ SƠ THANH TOÁN VƯỢT THẨM QUYỀN PD</v>
          </cell>
        </row>
      </sheetData>
      <sheetData sheetId="3680">
        <row r="1">
          <cell r="A1" t="str">
            <v>PHIẾU XỬ LÝ HỒ SƠ THANH TOÁN VƯỢT THẨM QUYỀN PD</v>
          </cell>
        </row>
      </sheetData>
      <sheetData sheetId="3681">
        <row r="1">
          <cell r="A1" t="str">
            <v>PHIẾU XỬ LÝ HỒ SƠ THANH TOÁN VƯỢT THẨM QUYỀN PD</v>
          </cell>
        </row>
      </sheetData>
      <sheetData sheetId="3682">
        <row r="1">
          <cell r="A1" t="str">
            <v>PHIẾU XỬ LÝ HỒ SƠ THANH TOÁN VƯỢT THẨM QUYỀN PD</v>
          </cell>
        </row>
      </sheetData>
      <sheetData sheetId="3683">
        <row r="1">
          <cell r="A1" t="str">
            <v>PHIẾU XỬ LÝ HỒ SƠ THANH TOÁN VƯỢT THẨM QUYỀN PD</v>
          </cell>
        </row>
      </sheetData>
      <sheetData sheetId="3684">
        <row r="1">
          <cell r="A1" t="str">
            <v>PHIẾU XỬ LÝ HỒ SƠ THANH TOÁN VƯỢT THẨM QUYỀN PD</v>
          </cell>
        </row>
      </sheetData>
      <sheetData sheetId="3685">
        <row r="1">
          <cell r="A1" t="str">
            <v>PHIẾU XỬ LÝ HỒ SƠ THANH TOÁN VƯỢT THẨM QUYỀN PD</v>
          </cell>
        </row>
      </sheetData>
      <sheetData sheetId="3686">
        <row r="1">
          <cell r="A1" t="str">
            <v>PHIẾU XỬ LÝ HỒ SƠ THANH TOÁN VƯỢT THẨM QUYỀN PD</v>
          </cell>
        </row>
      </sheetData>
      <sheetData sheetId="3687">
        <row r="1">
          <cell r="A1" t="str">
            <v>PHIẾU XỬ LÝ HỒ SƠ THANH TOÁN VƯỢT THẨM QUYỀN PD</v>
          </cell>
        </row>
      </sheetData>
      <sheetData sheetId="3688">
        <row r="1">
          <cell r="A1" t="str">
            <v>PHIẾU XỬ LÝ HỒ SƠ THANH TOÁN VƯỢT THẨM QUYỀN PD</v>
          </cell>
        </row>
      </sheetData>
      <sheetData sheetId="3689">
        <row r="1">
          <cell r="A1" t="str">
            <v>PHIẾU XỬ LÝ HỒ SƠ THANH TOÁN VƯỢT THẨM QUYỀN PD</v>
          </cell>
        </row>
      </sheetData>
      <sheetData sheetId="3690">
        <row r="1">
          <cell r="A1" t="str">
            <v>PHIẾU XỬ LÝ HỒ SƠ THANH TOÁN VƯỢT THẨM QUYỀN PD</v>
          </cell>
        </row>
      </sheetData>
      <sheetData sheetId="3691">
        <row r="1">
          <cell r="A1" t="str">
            <v>PHIẾU XỬ LÝ HỒ SƠ THANH TOÁN VƯỢT THẨM QUYỀN PD</v>
          </cell>
        </row>
      </sheetData>
      <sheetData sheetId="3692">
        <row r="1">
          <cell r="A1" t="str">
            <v>PHIẾU XỬ LÝ HỒ SƠ THANH TOÁN VƯỢT THẨM QUYỀN PD</v>
          </cell>
        </row>
      </sheetData>
      <sheetData sheetId="3693">
        <row r="1">
          <cell r="A1" t="str">
            <v>PHIẾU XỬ LÝ HỒ SƠ THANH TOÁN VƯỢT THẨM QUYỀN PD</v>
          </cell>
        </row>
      </sheetData>
      <sheetData sheetId="3694">
        <row r="1">
          <cell r="A1" t="str">
            <v>PHIẾU XỬ LÝ HỒ SƠ THANH TOÁN VƯỢT THẨM QUYỀN PD</v>
          </cell>
        </row>
      </sheetData>
      <sheetData sheetId="3695">
        <row r="1">
          <cell r="A1" t="str">
            <v>PHIẾU XỬ LÝ HỒ SƠ THANH TOÁN VƯỢT THẨM QUYỀN PD</v>
          </cell>
        </row>
      </sheetData>
      <sheetData sheetId="3696">
        <row r="1">
          <cell r="A1" t="str">
            <v>PHIẾU XỬ LÝ HỒ SƠ THANH TOÁN VƯỢT THẨM QUYỀN PD</v>
          </cell>
        </row>
      </sheetData>
      <sheetData sheetId="3697">
        <row r="1">
          <cell r="A1" t="str">
            <v>PHIẾU XỬ LÝ HỒ SƠ THANH TOÁN VƯỢT THẨM QUYỀN PD</v>
          </cell>
        </row>
      </sheetData>
      <sheetData sheetId="3698">
        <row r="1">
          <cell r="A1" t="str">
            <v>PHIẾU XỬ LÝ HỒ SƠ THANH TOÁN VƯỢT THẨM QUYỀN PD</v>
          </cell>
        </row>
      </sheetData>
      <sheetData sheetId="3699">
        <row r="1">
          <cell r="A1" t="str">
            <v>PHIẾU XỬ LÝ HỒ SƠ THANH TOÁN VƯỢT THẨM QUYỀN PD</v>
          </cell>
        </row>
      </sheetData>
      <sheetData sheetId="3700">
        <row r="1">
          <cell r="A1" t="str">
            <v>PHIẾU XỬ LÝ HỒ SƠ THANH TOÁN VƯỢT THẨM QUYỀN PD</v>
          </cell>
        </row>
      </sheetData>
      <sheetData sheetId="3701">
        <row r="1">
          <cell r="A1" t="str">
            <v>PHIẾU XỬ LÝ HỒ SƠ THANH TOÁN VƯỢT THẨM QUYỀN PD</v>
          </cell>
        </row>
      </sheetData>
      <sheetData sheetId="3702">
        <row r="1">
          <cell r="A1" t="str">
            <v>PHIẾU XỬ LÝ HỒ SƠ THANH TOÁN VƯỢT THẨM QUYỀN PD</v>
          </cell>
        </row>
      </sheetData>
      <sheetData sheetId="3703">
        <row r="1">
          <cell r="A1" t="str">
            <v>PHIẾU XỬ LÝ HỒ SƠ THANH TOÁN VƯỢT THẨM QUYỀN PD</v>
          </cell>
        </row>
      </sheetData>
      <sheetData sheetId="3704">
        <row r="1">
          <cell r="A1" t="str">
            <v>PHIẾU XỬ LÝ HỒ SƠ THANH TOÁN VƯỢT THẨM QUYỀN PD</v>
          </cell>
        </row>
      </sheetData>
      <sheetData sheetId="3705">
        <row r="1">
          <cell r="A1" t="str">
            <v>PHIẾU XỬ LÝ HỒ SƠ THANH TOÁN VƯỢT THẨM QUYỀN PD</v>
          </cell>
        </row>
      </sheetData>
      <sheetData sheetId="3706">
        <row r="1">
          <cell r="A1" t="str">
            <v>PHIẾU XỬ LÝ HỒ SƠ THANH TOÁN VƯỢT THẨM QUYỀN PD</v>
          </cell>
        </row>
      </sheetData>
      <sheetData sheetId="3707">
        <row r="1">
          <cell r="A1" t="str">
            <v>PHIẾU XỬ LÝ HỒ SƠ THANH TOÁN VƯỢT THẨM QUYỀN PD</v>
          </cell>
        </row>
      </sheetData>
      <sheetData sheetId="3708">
        <row r="1">
          <cell r="A1" t="str">
            <v>PHIẾU XỬ LÝ HỒ SƠ THANH TOÁN VƯỢT THẨM QUYỀN PD</v>
          </cell>
        </row>
      </sheetData>
      <sheetData sheetId="3709">
        <row r="1">
          <cell r="A1" t="str">
            <v>PHIẾU XỬ LÝ HỒ SƠ THANH TOÁN VƯỢT THẨM QUYỀN PD</v>
          </cell>
        </row>
      </sheetData>
      <sheetData sheetId="3710">
        <row r="1">
          <cell r="A1" t="str">
            <v>PHIẾU XỬ LÝ HỒ SƠ THANH TOÁN VƯỢT THẨM QUYỀN PD</v>
          </cell>
        </row>
      </sheetData>
      <sheetData sheetId="3711">
        <row r="1">
          <cell r="A1" t="str">
            <v>PHIẾU XỬ LÝ HỒ SƠ THANH TOÁN VƯỢT THẨM QUYỀN PD</v>
          </cell>
        </row>
      </sheetData>
      <sheetData sheetId="3712">
        <row r="1">
          <cell r="A1" t="str">
            <v>PHIẾU XỬ LÝ HỒ SƠ THANH TOÁN VƯỢT THẨM QUYỀN PD</v>
          </cell>
        </row>
      </sheetData>
      <sheetData sheetId="3713">
        <row r="1">
          <cell r="A1" t="str">
            <v>PHIẾU XỬ LÝ HỒ SƠ THANH TOÁN VƯỢT THẨM QUYỀN PD</v>
          </cell>
        </row>
      </sheetData>
      <sheetData sheetId="3714">
        <row r="1">
          <cell r="A1" t="str">
            <v>PHIẾU XỬ LÝ HỒ SƠ THANH TOÁN VƯỢT THẨM QUYỀN PD</v>
          </cell>
        </row>
      </sheetData>
      <sheetData sheetId="3715">
        <row r="1">
          <cell r="A1" t="str">
            <v>PHIẾU XỬ LÝ HỒ SƠ THANH TOÁN VƯỢT THẨM QUYỀN PD</v>
          </cell>
        </row>
      </sheetData>
      <sheetData sheetId="3716">
        <row r="1">
          <cell r="A1" t="str">
            <v>PHIẾU XỬ LÝ HỒ SƠ THANH TOÁN VƯỢT THẨM QUYỀN PD</v>
          </cell>
        </row>
      </sheetData>
      <sheetData sheetId="3717">
        <row r="1">
          <cell r="A1" t="str">
            <v>PHIẾU XỬ LÝ HỒ SƠ THANH TOÁN VƯỢT THẨM QUYỀN PD</v>
          </cell>
        </row>
      </sheetData>
      <sheetData sheetId="3718">
        <row r="1">
          <cell r="A1" t="str">
            <v>PHIẾU XỬ LÝ HỒ SƠ THANH TOÁN VƯỢT THẨM QUYỀN PD</v>
          </cell>
        </row>
      </sheetData>
      <sheetData sheetId="3719">
        <row r="1">
          <cell r="A1" t="str">
            <v>PHIẾU XỬ LÝ HỒ SƠ THANH TOÁN VƯỢT THẨM QUYỀN PD</v>
          </cell>
        </row>
      </sheetData>
      <sheetData sheetId="3720">
        <row r="1">
          <cell r="A1" t="str">
            <v>PHIẾU XỬ LÝ HỒ SƠ THANH TOÁN VƯỢT THẨM QUYỀN PD</v>
          </cell>
        </row>
      </sheetData>
      <sheetData sheetId="3721">
        <row r="1">
          <cell r="A1" t="str">
            <v>PHIẾU XỬ LÝ HỒ SƠ THANH TOÁN VƯỢT THẨM QUYỀN PD</v>
          </cell>
        </row>
      </sheetData>
      <sheetData sheetId="3722">
        <row r="1">
          <cell r="A1" t="str">
            <v>PHIẾU XỬ LÝ HỒ SƠ THANH TOÁN VƯỢT THẨM QUYỀN PD</v>
          </cell>
        </row>
      </sheetData>
      <sheetData sheetId="3723">
        <row r="1">
          <cell r="A1" t="str">
            <v>PHIẾU XỬ LÝ HỒ SƠ THANH TOÁN VƯỢT THẨM QUYỀN PD</v>
          </cell>
        </row>
      </sheetData>
      <sheetData sheetId="3724">
        <row r="1">
          <cell r="A1" t="str">
            <v>PHIẾU XỬ LÝ HỒ SƠ THANH TOÁN VƯỢT THẨM QUYỀN PD</v>
          </cell>
        </row>
      </sheetData>
      <sheetData sheetId="3725">
        <row r="1">
          <cell r="A1" t="str">
            <v>PHIẾU XỬ LÝ HỒ SƠ THANH TOÁN VƯỢT THẨM QUYỀN PD</v>
          </cell>
        </row>
      </sheetData>
      <sheetData sheetId="3726">
        <row r="1">
          <cell r="A1" t="str">
            <v>PHIẾU XỬ LÝ HỒ SƠ THANH TOÁN VƯỢT THẨM QUYỀN PD</v>
          </cell>
        </row>
      </sheetData>
      <sheetData sheetId="3727">
        <row r="1">
          <cell r="A1" t="str">
            <v>PHIẾU XỬ LÝ HỒ SƠ THANH TOÁN VƯỢT THẨM QUYỀN PD</v>
          </cell>
        </row>
      </sheetData>
      <sheetData sheetId="3728">
        <row r="1">
          <cell r="A1" t="str">
            <v>PHIẾU XỬ LÝ HỒ SƠ THANH TOÁN VƯỢT THẨM QUYỀN PD</v>
          </cell>
        </row>
      </sheetData>
      <sheetData sheetId="3729">
        <row r="1">
          <cell r="A1" t="str">
            <v>PHIẾU XỬ LÝ HỒ SƠ THANH TOÁN VƯỢT THẨM QUYỀN PD</v>
          </cell>
        </row>
      </sheetData>
      <sheetData sheetId="3730">
        <row r="1">
          <cell r="A1" t="str">
            <v>PHIẾU XỬ LÝ HỒ SƠ THANH TOÁN VƯỢT THẨM QUYỀN PD</v>
          </cell>
        </row>
      </sheetData>
      <sheetData sheetId="3731">
        <row r="1">
          <cell r="A1" t="str">
            <v>PHIẾU XỬ LÝ HỒ SƠ THANH TOÁN VƯỢT THẨM QUYỀN PD</v>
          </cell>
        </row>
      </sheetData>
      <sheetData sheetId="3732">
        <row r="1">
          <cell r="A1" t="str">
            <v>PHIẾU XỬ LÝ HỒ SƠ THANH TOÁN VƯỢT THẨM QUYỀN PD</v>
          </cell>
        </row>
      </sheetData>
      <sheetData sheetId="3733">
        <row r="1">
          <cell r="A1" t="str">
            <v>PHIẾU XỬ LÝ HỒ SƠ THANH TOÁN VƯỢT THẨM QUYỀN PD</v>
          </cell>
        </row>
      </sheetData>
      <sheetData sheetId="3734">
        <row r="1">
          <cell r="A1" t="str">
            <v>PHIẾU XỬ LÝ HỒ SƠ THANH TOÁN VƯỢT THẨM QUYỀN PD</v>
          </cell>
        </row>
      </sheetData>
      <sheetData sheetId="3735">
        <row r="1">
          <cell r="A1" t="str">
            <v>PHIẾU XỬ LÝ HỒ SƠ THANH TOÁN VƯỢT THẨM QUYỀN PD</v>
          </cell>
        </row>
      </sheetData>
      <sheetData sheetId="3736">
        <row r="1">
          <cell r="A1" t="str">
            <v>PHIẾU XỬ LÝ HỒ SƠ THANH TOÁN VƯỢT THẨM QUYỀN PD</v>
          </cell>
        </row>
      </sheetData>
      <sheetData sheetId="3737">
        <row r="1">
          <cell r="A1" t="str">
            <v>PHIẾU XỬ LÝ HỒ SƠ THANH TOÁN VƯỢT THẨM QUYỀN PD</v>
          </cell>
        </row>
      </sheetData>
      <sheetData sheetId="3738">
        <row r="1">
          <cell r="A1" t="str">
            <v>PHIẾU XỬ LÝ HỒ SƠ THANH TOÁN VƯỢT THẨM QUYỀN PD</v>
          </cell>
        </row>
      </sheetData>
      <sheetData sheetId="3739">
        <row r="1">
          <cell r="A1" t="str">
            <v>PHIẾU XỬ LÝ HỒ SƠ THANH TOÁN VƯỢT THẨM QUYỀN PD</v>
          </cell>
        </row>
      </sheetData>
      <sheetData sheetId="3740">
        <row r="1">
          <cell r="A1" t="str">
            <v>PHIẾU XỬ LÝ HỒ SƠ THANH TOÁN VƯỢT THẨM QUYỀN PD</v>
          </cell>
        </row>
      </sheetData>
      <sheetData sheetId="3741">
        <row r="1">
          <cell r="A1" t="str">
            <v>PHIẾU XỬ LÝ HỒ SƠ THANH TOÁN VƯỢT THẨM QUYỀN PD</v>
          </cell>
        </row>
      </sheetData>
      <sheetData sheetId="3742">
        <row r="1">
          <cell r="A1" t="str">
            <v>PHIẾU XỬ LÝ HỒ SƠ THANH TOÁN VƯỢT THẨM QUYỀN PD</v>
          </cell>
        </row>
      </sheetData>
      <sheetData sheetId="3743">
        <row r="1">
          <cell r="A1" t="str">
            <v>PHIẾU XỬ LÝ HỒ SƠ THANH TOÁN VƯỢT THẨM QUYỀN PD</v>
          </cell>
        </row>
      </sheetData>
      <sheetData sheetId="3744">
        <row r="1">
          <cell r="A1" t="str">
            <v>PHIẾU XỬ LÝ HỒ SƠ THANH TOÁN VƯỢT THẨM QUYỀN PD</v>
          </cell>
        </row>
      </sheetData>
      <sheetData sheetId="3745">
        <row r="1">
          <cell r="A1" t="str">
            <v>PHIẾU XỬ LÝ HỒ SƠ THANH TOÁN VƯỢT THẨM QUYỀN PD</v>
          </cell>
        </row>
      </sheetData>
      <sheetData sheetId="3746">
        <row r="1">
          <cell r="A1" t="str">
            <v>PHIẾU XỬ LÝ HỒ SƠ THANH TOÁN VƯỢT THẨM QUYỀN PD</v>
          </cell>
        </row>
      </sheetData>
      <sheetData sheetId="3747">
        <row r="1">
          <cell r="A1" t="str">
            <v>PHIẾU XỬ LÝ HỒ SƠ THANH TOÁN VƯỢT THẨM QUYỀN PD</v>
          </cell>
        </row>
      </sheetData>
      <sheetData sheetId="3748">
        <row r="1">
          <cell r="A1" t="str">
            <v>PHIẾU XỬ LÝ HỒ SƠ THANH TOÁN VƯỢT THẨM QUYỀN PD</v>
          </cell>
        </row>
      </sheetData>
      <sheetData sheetId="3749">
        <row r="1">
          <cell r="A1" t="str">
            <v>PHIẾU XỬ LÝ HỒ SƠ THANH TOÁN VƯỢT THẨM QUYỀN PD</v>
          </cell>
        </row>
      </sheetData>
      <sheetData sheetId="3750">
        <row r="1">
          <cell r="A1" t="str">
            <v>PHIẾU XỬ LÝ HỒ SƠ THANH TOÁN VƯỢT THẨM QUYỀN PD</v>
          </cell>
        </row>
      </sheetData>
      <sheetData sheetId="3751">
        <row r="1">
          <cell r="A1" t="str">
            <v>PHIẾU XỬ LÝ HỒ SƠ THANH TOÁN VƯỢT THẨM QUYỀN PD</v>
          </cell>
        </row>
      </sheetData>
      <sheetData sheetId="3752">
        <row r="1">
          <cell r="A1" t="str">
            <v>PHIẾU XỬ LÝ HỒ SƠ THANH TOÁN VƯỢT THẨM QUYỀN PD</v>
          </cell>
        </row>
      </sheetData>
      <sheetData sheetId="3753">
        <row r="1">
          <cell r="A1" t="str">
            <v>PHIẾU XỬ LÝ HỒ SƠ THANH TOÁN VƯỢT THẨM QUYỀN PD</v>
          </cell>
        </row>
      </sheetData>
      <sheetData sheetId="3754">
        <row r="1">
          <cell r="A1" t="str">
            <v>PHIẾU XỬ LÝ HỒ SƠ THANH TOÁN VƯỢT THẨM QUYỀN PD</v>
          </cell>
        </row>
      </sheetData>
      <sheetData sheetId="3755">
        <row r="1">
          <cell r="A1" t="str">
            <v>PHIẾU XỬ LÝ HỒ SƠ THANH TOÁN VƯỢT THẨM QUYỀN PD</v>
          </cell>
        </row>
      </sheetData>
      <sheetData sheetId="3756">
        <row r="1">
          <cell r="A1" t="str">
            <v>PHIẾU XỬ LÝ HỒ SƠ THANH TOÁN VƯỢT THẨM QUYỀN PD</v>
          </cell>
        </row>
      </sheetData>
      <sheetData sheetId="3757">
        <row r="1">
          <cell r="A1" t="str">
            <v>PHIẾU XỬ LÝ HỒ SƠ THANH TOÁN VƯỢT THẨM QUYỀN PD</v>
          </cell>
        </row>
      </sheetData>
      <sheetData sheetId="3758">
        <row r="1">
          <cell r="A1" t="str">
            <v>PHIẾU XỬ LÝ HỒ SƠ THANH TOÁN VƯỢT THẨM QUYỀN PD</v>
          </cell>
        </row>
      </sheetData>
      <sheetData sheetId="3759">
        <row r="1">
          <cell r="A1" t="str">
            <v>PHIẾU XỬ LÝ HỒ SƠ THANH TOÁN VƯỢT THẨM QUYỀN PD</v>
          </cell>
        </row>
      </sheetData>
      <sheetData sheetId="3760">
        <row r="1">
          <cell r="A1" t="str">
            <v>PHIẾU XỬ LÝ HỒ SƠ THANH TOÁN VƯỢT THẨM QUYỀN PD</v>
          </cell>
        </row>
      </sheetData>
      <sheetData sheetId="3761">
        <row r="1">
          <cell r="A1" t="str">
            <v>PHIẾU XỬ LÝ HỒ SƠ THANH TOÁN VƯỢT THẨM QUYỀN PD</v>
          </cell>
        </row>
      </sheetData>
      <sheetData sheetId="3762">
        <row r="1">
          <cell r="A1" t="str">
            <v>PHIẾU XỬ LÝ HỒ SƠ THANH TOÁN VƯỢT THẨM QUYỀN PD</v>
          </cell>
        </row>
      </sheetData>
      <sheetData sheetId="3763">
        <row r="1">
          <cell r="A1" t="str">
            <v>PHIẾU XỬ LÝ HỒ SƠ THANH TOÁN VƯỢT THẨM QUYỀN PD</v>
          </cell>
        </row>
      </sheetData>
      <sheetData sheetId="3764">
        <row r="1">
          <cell r="A1" t="str">
            <v>PHIẾU XỬ LÝ HỒ SƠ THANH TOÁN VƯỢT THẨM QUYỀN PD</v>
          </cell>
        </row>
      </sheetData>
      <sheetData sheetId="3765">
        <row r="1">
          <cell r="A1" t="str">
            <v>PHIẾU XỬ LÝ HỒ SƠ THANH TOÁN VƯỢT THẨM QUYỀN PD</v>
          </cell>
        </row>
      </sheetData>
      <sheetData sheetId="3766">
        <row r="1">
          <cell r="A1" t="str">
            <v>PHIẾU XỬ LÝ HỒ SƠ THANH TOÁN VƯỢT THẨM QUYỀN PD</v>
          </cell>
        </row>
      </sheetData>
      <sheetData sheetId="3767">
        <row r="1">
          <cell r="A1" t="str">
            <v>PHIẾU XỬ LÝ HỒ SƠ THANH TOÁN VƯỢT THẨM QUYỀN PD</v>
          </cell>
        </row>
      </sheetData>
      <sheetData sheetId="3768">
        <row r="1">
          <cell r="A1" t="str">
            <v>PHIẾU XỬ LÝ HỒ SƠ THANH TOÁN VƯỢT THẨM QUYỀN PD</v>
          </cell>
        </row>
      </sheetData>
      <sheetData sheetId="3769">
        <row r="1">
          <cell r="A1" t="str">
            <v>PHIẾU XỬ LÝ HỒ SƠ THANH TOÁN VƯỢT THẨM QUYỀN PD</v>
          </cell>
        </row>
      </sheetData>
      <sheetData sheetId="3770">
        <row r="1">
          <cell r="A1" t="str">
            <v>PHIẾU XỬ LÝ HỒ SƠ THANH TOÁN VƯỢT THẨM QUYỀN PD</v>
          </cell>
        </row>
      </sheetData>
      <sheetData sheetId="3771">
        <row r="1">
          <cell r="A1" t="str">
            <v>PHIẾU XỬ LÝ HỒ SƠ THANH TOÁN VƯỢT THẨM QUYỀN PD</v>
          </cell>
        </row>
      </sheetData>
      <sheetData sheetId="3772">
        <row r="1">
          <cell r="A1" t="str">
            <v>PHIẾU XỬ LÝ HỒ SƠ THANH TOÁN VƯỢT THẨM QUYỀN PD</v>
          </cell>
        </row>
      </sheetData>
      <sheetData sheetId="3773">
        <row r="1">
          <cell r="A1" t="str">
            <v>PHIẾU XỬ LÝ HỒ SƠ THANH TOÁN VƯỢT THẨM QUYỀN PD</v>
          </cell>
        </row>
      </sheetData>
      <sheetData sheetId="3774">
        <row r="1">
          <cell r="A1" t="str">
            <v>PHIẾU XỬ LÝ HỒ SƠ THANH TOÁN VƯỢT THẨM QUYỀN PD</v>
          </cell>
        </row>
      </sheetData>
      <sheetData sheetId="3775" refreshError="1"/>
      <sheetData sheetId="3776" refreshError="1"/>
      <sheetData sheetId="3777" refreshError="1"/>
      <sheetData sheetId="3778" refreshError="1"/>
      <sheetData sheetId="3779" refreshError="1"/>
      <sheetData sheetId="3780" refreshError="1"/>
      <sheetData sheetId="3781">
        <row r="1">
          <cell r="A1" t="str">
            <v>PHIẾU XỬ LÝ HỒ SƠ THANH TOÁN VƯỢT THẨM QUYỀN PD</v>
          </cell>
        </row>
      </sheetData>
      <sheetData sheetId="3782">
        <row r="1">
          <cell r="A1" t="str">
            <v>PHIẾU XỬ LÝ HỒ SƠ THANH TOÁN VƯỢT THẨM QUYỀN PD</v>
          </cell>
        </row>
      </sheetData>
      <sheetData sheetId="3783">
        <row r="1">
          <cell r="A1" t="str">
            <v>PHIẾU XỬ LÝ HỒ SƠ THANH TOÁN VƯỢT THẨM QUYỀN PD</v>
          </cell>
        </row>
      </sheetData>
      <sheetData sheetId="3784" refreshError="1"/>
      <sheetData sheetId="3785" refreshError="1"/>
      <sheetData sheetId="3786">
        <row r="1">
          <cell r="A1" t="str">
            <v>PHIẾU XỬ LÝ HỒ SƠ THANH TOÁN VƯỢT THẨM QUYỀN PD</v>
          </cell>
        </row>
      </sheetData>
      <sheetData sheetId="3787">
        <row r="1">
          <cell r="A1" t="str">
            <v>PHIẾU XỬ LÝ HỒ SƠ THANH TOÁN VƯỢT THẨM QUYỀN PD</v>
          </cell>
        </row>
      </sheetData>
      <sheetData sheetId="3788">
        <row r="1">
          <cell r="A1" t="str">
            <v>PHIẾU XỬ LÝ HỒ SƠ THANH TOÁN VƯỢT THẨM QUYỀN PD</v>
          </cell>
        </row>
      </sheetData>
      <sheetData sheetId="3789">
        <row r="1">
          <cell r="A1" t="str">
            <v>PHIẾU XỬ LÝ HỒ SƠ THANH TOÁN VƯỢT THẨM QUYỀN PD</v>
          </cell>
        </row>
      </sheetData>
      <sheetData sheetId="3790">
        <row r="1">
          <cell r="A1" t="str">
            <v>PHIẾU XỬ LÝ HỒ SƠ THANH TOÁN VƯỢT THẨM QUYỀN PD</v>
          </cell>
        </row>
      </sheetData>
      <sheetData sheetId="3791">
        <row r="1">
          <cell r="A1" t="str">
            <v>PHIẾU XỬ LÝ HỒ SƠ THANH TOÁN VƯỢT THẨM QUYỀN PD</v>
          </cell>
        </row>
      </sheetData>
      <sheetData sheetId="3792">
        <row r="1">
          <cell r="A1" t="str">
            <v>PHIẾU XỬ LÝ HỒ SƠ THANH TOÁN VƯỢT THẨM QUYỀN PD</v>
          </cell>
        </row>
      </sheetData>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ow r="1">
          <cell r="A1" t="str">
            <v>PHIẾU XỬ LÝ HỒ SƠ THANH TOÁN VƯỢT THẨM QUYỀN PD</v>
          </cell>
        </row>
      </sheetData>
      <sheetData sheetId="3831" refreshError="1"/>
      <sheetData sheetId="3832">
        <row r="1">
          <cell r="A1" t="str">
            <v>PHIẾU XỬ LÝ HỒ SƠ THANH TOÁN VƯỢT THẨM QUYỀN PD</v>
          </cell>
        </row>
      </sheetData>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ow r="1">
          <cell r="A1" t="str">
            <v>PHIẾU XỬ LÝ HỒ SƠ THANH TOÁN VƯỢT THẨM QUYỀN PD</v>
          </cell>
        </row>
      </sheetData>
      <sheetData sheetId="3934" refreshError="1"/>
      <sheetData sheetId="3935" refreshError="1"/>
      <sheetData sheetId="3936" refreshError="1"/>
      <sheetData sheetId="3937" refreshError="1"/>
      <sheetData sheetId="3938" refreshError="1"/>
      <sheetData sheetId="3939">
        <row r="1">
          <cell r="A1" t="str">
            <v>PHIẾU XỬ LÝ HỒ SƠ THANH TOÁN VƯỢT THẨM QUYỀN PD</v>
          </cell>
        </row>
      </sheetData>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ow r="1">
          <cell r="A1" t="str">
            <v>PHIẾU XỬ LÝ HỒ SƠ THANH TOÁN VƯỢT THẨM QUYỀN PD</v>
          </cell>
        </row>
      </sheetData>
      <sheetData sheetId="3966">
        <row r="1">
          <cell r="A1" t="str">
            <v>PHIẾU XỬ LÝ HỒ SƠ THANH TOÁN VƯỢT THẨM QUYỀN PD</v>
          </cell>
        </row>
      </sheetData>
      <sheetData sheetId="3967">
        <row r="1">
          <cell r="A1" t="str">
            <v>PHIẾU XỬ LÝ HỒ SƠ THANH TOÁN VƯỢT THẨM QUYỀN PD</v>
          </cell>
        </row>
      </sheetData>
      <sheetData sheetId="3968">
        <row r="1">
          <cell r="A1" t="str">
            <v>PHIẾU XỬ LÝ HỒ SƠ THANH TOÁN VƯỢT THẨM QUYỀN PD</v>
          </cell>
        </row>
      </sheetData>
      <sheetData sheetId="3969">
        <row r="1">
          <cell r="A1" t="str">
            <v>PHIẾU XỬ LÝ HỒ SƠ THANH TOÁN VƯỢT THẨM QUYỀN PD</v>
          </cell>
        </row>
      </sheetData>
      <sheetData sheetId="3970">
        <row r="1">
          <cell r="A1" t="str">
            <v>PHIẾU XỬ LÝ HỒ SƠ THANH TOÁN VƯỢT THẨM QUYỀN PD</v>
          </cell>
        </row>
      </sheetData>
      <sheetData sheetId="3971">
        <row r="1">
          <cell r="A1" t="str">
            <v>PHIẾU XỬ LÝ HỒ SƠ THANH TOÁN VƯỢT THẨM QUYỀN PD</v>
          </cell>
        </row>
      </sheetData>
      <sheetData sheetId="3972">
        <row r="1">
          <cell r="A1" t="str">
            <v>PHIẾU XỬ LÝ HỒ SƠ THANH TOÁN VƯỢT THẨM QUYỀN PD</v>
          </cell>
        </row>
      </sheetData>
      <sheetData sheetId="3973">
        <row r="1">
          <cell r="A1" t="str">
            <v>PHIẾU XỬ LÝ HỒ SƠ THANH TOÁN VƯỢT THẨM QUYỀN PD</v>
          </cell>
        </row>
      </sheetData>
      <sheetData sheetId="3974">
        <row r="1">
          <cell r="A1" t="str">
            <v>PHIẾU XỬ LÝ HỒ SƠ THANH TOÁN VƯỢT THẨM QUYỀN PD</v>
          </cell>
        </row>
      </sheetData>
      <sheetData sheetId="3975">
        <row r="1">
          <cell r="A1" t="str">
            <v>PHIẾU XỬ LÝ HỒ SƠ THANH TOÁN VƯỢT THẨM QUYỀN PD</v>
          </cell>
        </row>
      </sheetData>
      <sheetData sheetId="3976">
        <row r="1">
          <cell r="A1" t="str">
            <v>PHIẾU XỬ LÝ HỒ SƠ THANH TOÁN VƯỢT THẨM QUYỀN PD</v>
          </cell>
        </row>
      </sheetData>
      <sheetData sheetId="3977">
        <row r="1">
          <cell r="A1" t="str">
            <v>PHIẾU XỬ LÝ HỒ SƠ THANH TOÁN VƯỢT THẨM QUYỀN PD</v>
          </cell>
        </row>
      </sheetData>
      <sheetData sheetId="3978">
        <row r="1">
          <cell r="A1" t="str">
            <v>PHIẾU XỬ LÝ HỒ SƠ THANH TOÁN VƯỢT THẨM QUYỀN PD</v>
          </cell>
        </row>
      </sheetData>
      <sheetData sheetId="3979">
        <row r="1">
          <cell r="A1" t="str">
            <v>PHIẾU XỬ LÝ HỒ SƠ THANH TOÁN VƯỢT THẨM QUYỀN PD</v>
          </cell>
        </row>
      </sheetData>
      <sheetData sheetId="3980">
        <row r="1">
          <cell r="A1" t="str">
            <v>PHIẾU XỬ LÝ HỒ SƠ THANH TOÁN VƯỢT THẨM QUYỀN PD</v>
          </cell>
        </row>
      </sheetData>
      <sheetData sheetId="3981">
        <row r="1">
          <cell r="A1" t="str">
            <v>PHIẾU XỬ LÝ HỒ SƠ THANH TOÁN VƯỢT THẨM QUYỀN PD</v>
          </cell>
        </row>
      </sheetData>
      <sheetData sheetId="3982" refreshError="1"/>
      <sheetData sheetId="3983" refreshError="1"/>
      <sheetData sheetId="3984" refreshError="1"/>
      <sheetData sheetId="3985" refreshError="1"/>
      <sheetData sheetId="3986" refreshError="1"/>
      <sheetData sheetId="3987" refreshError="1"/>
      <sheetData sheetId="3988">
        <row r="1">
          <cell r="A1" t="str">
            <v>PHIẾU XỬ LÝ HỒ SƠ THANH TOÁN VƯỢT THẨM QUYỀN PD</v>
          </cell>
        </row>
      </sheetData>
      <sheetData sheetId="3989">
        <row r="1">
          <cell r="A1" t="str">
            <v>PHIẾU XỬ LÝ HỒ SƠ THANH TOÁN VƯỢT THẨM QUYỀN PD</v>
          </cell>
        </row>
      </sheetData>
      <sheetData sheetId="3990">
        <row r="1">
          <cell r="A1" t="str">
            <v>PHIẾU XỬ LÝ HỒ SƠ THANH TOÁN VƯỢT THẨM QUYỀN PD</v>
          </cell>
        </row>
      </sheetData>
      <sheetData sheetId="3991" refreshError="1"/>
      <sheetData sheetId="3992" refreshError="1"/>
      <sheetData sheetId="3993" refreshError="1"/>
      <sheetData sheetId="3994" refreshError="1"/>
      <sheetData sheetId="3995" refreshError="1"/>
      <sheetData sheetId="3996" refreshError="1"/>
      <sheetData sheetId="3997">
        <row r="1">
          <cell r="A1" t="str">
            <v>PHIẾU XỬ LÝ HỒ SƠ THANH TOÁN VƯỢT THẨM QUYỀN PD</v>
          </cell>
        </row>
      </sheetData>
      <sheetData sheetId="3998">
        <row r="1">
          <cell r="A1" t="str">
            <v>PHIẾU XỬ LÝ HỒ SƠ THANH TOÁN VƯỢT THẨM QUYỀN PD</v>
          </cell>
        </row>
      </sheetData>
      <sheetData sheetId="3999">
        <row r="1">
          <cell r="A1" t="str">
            <v>PHIẾU XỬ LÝ HỒ SƠ THANH TOÁN VƯỢT THẨM QUYỀN PD</v>
          </cell>
        </row>
      </sheetData>
      <sheetData sheetId="4000">
        <row r="1">
          <cell r="A1" t="str">
            <v>PHIẾU XỬ LÝ HỒ SƠ THANH TOÁN VƯỢT THẨM QUYỀN PD</v>
          </cell>
        </row>
      </sheetData>
      <sheetData sheetId="4001">
        <row r="1">
          <cell r="A1" t="str">
            <v>PHIẾU XỬ LÝ HỒ SƠ THANH TOÁN VƯỢT THẨM QUYỀN PD</v>
          </cell>
        </row>
      </sheetData>
      <sheetData sheetId="4002">
        <row r="1">
          <cell r="A1" t="str">
            <v>PHIẾU XỬ LÝ HỒ SƠ THANH TOÁN VƯỢT THẨM QUYỀN PD</v>
          </cell>
        </row>
      </sheetData>
      <sheetData sheetId="4003" refreshError="1"/>
      <sheetData sheetId="4004" refreshError="1"/>
      <sheetData sheetId="4005">
        <row r="1">
          <cell r="A1" t="str">
            <v>PHIẾU XỬ LÝ HỒ SƠ THANH TOÁN VƯỢT THẨM QUYỀN PD</v>
          </cell>
        </row>
      </sheetData>
      <sheetData sheetId="4006">
        <row r="1">
          <cell r="A1" t="str">
            <v>PHIẾU XỬ LÝ HỒ SƠ THANH TOÁN VƯỢT THẨM QUYỀN PD</v>
          </cell>
        </row>
      </sheetData>
      <sheetData sheetId="4007" refreshError="1"/>
      <sheetData sheetId="4008">
        <row r="1">
          <cell r="A1" t="str">
            <v>PHIẾU XỬ LÝ HỒ SƠ THANH TOÁN VƯỢT THẨM QUYỀN PD</v>
          </cell>
        </row>
      </sheetData>
      <sheetData sheetId="4009">
        <row r="1">
          <cell r="A1" t="str">
            <v>PHIẾU XỬ LÝ HỒ SƠ THANH TOÁN VƯỢT THẨM QUYỀN PD</v>
          </cell>
        </row>
      </sheetData>
      <sheetData sheetId="4010">
        <row r="1">
          <cell r="A1" t="str">
            <v>PHIẾU XỬ LÝ HỒ SƠ THANH TOÁN VƯỢT THẨM QUYỀN PD</v>
          </cell>
        </row>
      </sheetData>
      <sheetData sheetId="4011">
        <row r="1">
          <cell r="A1" t="str">
            <v>PHIẾU XỬ LÝ HỒ SƠ THANH TOÁN VƯỢT THẨM QUYỀN PD</v>
          </cell>
        </row>
      </sheetData>
      <sheetData sheetId="4012">
        <row r="1">
          <cell r="A1" t="str">
            <v>PHIẾU XỬ LÝ HỒ SƠ THANH TOÁN VƯỢT THẨM QUYỀN PD</v>
          </cell>
        </row>
      </sheetData>
      <sheetData sheetId="4013">
        <row r="1">
          <cell r="A1" t="str">
            <v>PHIẾU XỬ LÝ HỒ SƠ THANH TOÁN VƯỢT THẨM QUYỀN PD</v>
          </cell>
        </row>
      </sheetData>
      <sheetData sheetId="4014" refreshError="1"/>
      <sheetData sheetId="4015" refreshError="1"/>
      <sheetData sheetId="4016" refreshError="1"/>
      <sheetData sheetId="4017">
        <row r="1">
          <cell r="A1" t="str">
            <v>PHIẾU XỬ LÝ HỒ SƠ THANH TOÁN VƯỢT THẨM QUYỀN PD</v>
          </cell>
        </row>
      </sheetData>
      <sheetData sheetId="4018">
        <row r="1">
          <cell r="A1" t="str">
            <v>PHIẾU XỬ LÝ HỒ SƠ THANH TOÁN VƯỢT THẨM QUYỀN PD</v>
          </cell>
        </row>
      </sheetData>
      <sheetData sheetId="4019">
        <row r="1">
          <cell r="A1" t="str">
            <v>PHIẾU XỬ LÝ HỒ SƠ THANH TOÁN VƯỢT THẨM QUYỀN PD</v>
          </cell>
        </row>
      </sheetData>
      <sheetData sheetId="4020" refreshError="1"/>
      <sheetData sheetId="4021" refreshError="1"/>
      <sheetData sheetId="4022" refreshError="1"/>
      <sheetData sheetId="4023" refreshError="1"/>
      <sheetData sheetId="4024" refreshError="1"/>
      <sheetData sheetId="4025" refreshError="1"/>
      <sheetData sheetId="4026" refreshError="1"/>
      <sheetData sheetId="4027">
        <row r="1">
          <cell r="A1" t="str">
            <v>PHIẾU XỬ LÝ HỒ SƠ THANH TOÁN VƯỢT THẨM QUYỀN PD</v>
          </cell>
        </row>
      </sheetData>
      <sheetData sheetId="4028">
        <row r="1">
          <cell r="A1" t="str">
            <v>PHIẾU XỬ LÝ HỒ SƠ THANH TOÁN VƯỢT THẨM QUYỀN PD</v>
          </cell>
        </row>
      </sheetData>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ow r="1">
          <cell r="A1" t="str">
            <v>PHIẾU XỬ LÝ HỒ SƠ THANH TOÁN VƯỢT THẨM QUYỀN PD</v>
          </cell>
        </row>
      </sheetData>
      <sheetData sheetId="4153">
        <row r="1">
          <cell r="A1" t="str">
            <v>PHIẾU XỬ LÝ HỒ SƠ THANH TOÁN VƯỢT THẨM QUYỀN PD</v>
          </cell>
        </row>
      </sheetData>
      <sheetData sheetId="4154">
        <row r="1">
          <cell r="A1" t="str">
            <v>PHIẾU XỬ LÝ HỒ SƠ THANH TOÁN VƯỢT THẨM QUYỀN PD</v>
          </cell>
        </row>
      </sheetData>
      <sheetData sheetId="4155">
        <row r="1">
          <cell r="A1" t="str">
            <v>PHIẾU XỬ LÝ HỒ SƠ THANH TOÁN VƯỢT THẨM QUYỀN PD</v>
          </cell>
        </row>
      </sheetData>
      <sheetData sheetId="4156">
        <row r="1">
          <cell r="A1" t="str">
            <v>PHIẾU XỬ LÝ HỒ SƠ THANH TOÁN VƯỢT THẨM QUYỀN PD</v>
          </cell>
        </row>
      </sheetData>
      <sheetData sheetId="4157">
        <row r="1">
          <cell r="A1" t="str">
            <v>PHIẾU XỬ LÝ HỒ SƠ THANH TOÁN VƯỢT THẨM QUYỀN PD</v>
          </cell>
        </row>
      </sheetData>
      <sheetData sheetId="4158">
        <row r="1">
          <cell r="A1" t="str">
            <v>PHIẾU XỬ LÝ HỒ SƠ THANH TOÁN VƯỢT THẨM QUYỀN PD</v>
          </cell>
        </row>
      </sheetData>
      <sheetData sheetId="4159">
        <row r="1">
          <cell r="A1" t="str">
            <v>PHIẾU XỬ LÝ HỒ SƠ THANH TOÁN VƯỢT THẨM QUYỀN PD</v>
          </cell>
        </row>
      </sheetData>
      <sheetData sheetId="4160"/>
      <sheetData sheetId="4161">
        <row r="1">
          <cell r="A1" t="str">
            <v>PHIẾU XỬ LÝ HỒ SƠ THANH TOÁN VƯỢT THẨM QUYỀN PD</v>
          </cell>
        </row>
      </sheetData>
      <sheetData sheetId="4162">
        <row r="1">
          <cell r="A1" t="str">
            <v>PHIẾU XỬ LÝ HỒ SƠ THANH TOÁN VƯỢT THẨM QUYỀN PD</v>
          </cell>
        </row>
      </sheetData>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sheetData sheetId="4574"/>
      <sheetData sheetId="4575"/>
      <sheetData sheetId="4576"/>
      <sheetData sheetId="4577"/>
      <sheetData sheetId="4578"/>
      <sheetData sheetId="4579">
        <row r="1">
          <cell r="A1" t="str">
            <v>PHIẾU XỬ LÝ HỒ SƠ THANH TOÁN VƯỢT THẨM QUYỀN PD</v>
          </cell>
        </row>
      </sheetData>
      <sheetData sheetId="4580">
        <row r="1">
          <cell r="A1" t="str">
            <v>PHIẾU XỬ LÝ HỒ SƠ THANH TOÁN VƯỢT THẨM QUYỀN PD</v>
          </cell>
        </row>
      </sheetData>
      <sheetData sheetId="4581"/>
      <sheetData sheetId="4582"/>
      <sheetData sheetId="4583"/>
      <sheetData sheetId="4584"/>
      <sheetData sheetId="4585"/>
      <sheetData sheetId="4586"/>
      <sheetData sheetId="4587"/>
      <sheetData sheetId="4588"/>
      <sheetData sheetId="4589"/>
      <sheetData sheetId="4590"/>
      <sheetData sheetId="4591"/>
      <sheetData sheetId="4592" refreshError="1"/>
      <sheetData sheetId="4593" refreshError="1"/>
      <sheetData sheetId="4594" refreshError="1"/>
      <sheetData sheetId="4595" refreshError="1"/>
      <sheetData sheetId="4596" refreshError="1"/>
      <sheetData sheetId="4597"/>
      <sheetData sheetId="4598"/>
      <sheetData sheetId="4599"/>
      <sheetData sheetId="4600"/>
      <sheetData sheetId="4601"/>
      <sheetData sheetId="4602"/>
      <sheetData sheetId="4603"/>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ow r="1">
          <cell r="A1" t="str">
            <v>PHIẾU XỬ LÝ HỒ SƠ THANH TOÁN VƯỢT THẨM QUYỀN PD</v>
          </cell>
        </row>
      </sheetData>
      <sheetData sheetId="4766">
        <row r="1">
          <cell r="A1" t="str">
            <v>PHIẾU XỬ LÝ HỒ SƠ THANH TOÁN VƯỢT THẨM QUYỀN PD</v>
          </cell>
        </row>
      </sheetData>
      <sheetData sheetId="4767">
        <row r="1">
          <cell r="A1" t="str">
            <v>PHIẾU XỬ LÝ HỒ SƠ THANH TOÁN VƯỢT THẨM QUYỀN PD</v>
          </cell>
        </row>
      </sheetData>
      <sheetData sheetId="4768"/>
      <sheetData sheetId="4769">
        <row r="1">
          <cell r="A1" t="str">
            <v>PHIẾU XỬ LÝ HỒ SƠ THANH TOÁN VƯỢT THẨM QUYỀN PD</v>
          </cell>
        </row>
      </sheetData>
      <sheetData sheetId="4770"/>
      <sheetData sheetId="4771"/>
      <sheetData sheetId="4772"/>
      <sheetData sheetId="4773">
        <row r="1">
          <cell r="A1" t="str">
            <v>PHIẾU XỬ LÝ HỒ SƠ THANH TOÁN VƯỢT THẨM QUYỀN PD</v>
          </cell>
        </row>
      </sheetData>
      <sheetData sheetId="4774">
        <row r="1">
          <cell r="A1" t="str">
            <v>PHIẾU XỬ LÝ HỒ SƠ THANH TOÁN VƯỢT THẨM QUYỀN PD</v>
          </cell>
        </row>
      </sheetData>
      <sheetData sheetId="4775">
        <row r="1">
          <cell r="A1" t="str">
            <v>PHIẾU XỬ LÝ HỒ SƠ THANH TOÁN VƯỢT THẨM QUYỀN PD</v>
          </cell>
        </row>
      </sheetData>
      <sheetData sheetId="4776">
        <row r="1">
          <cell r="A1" t="str">
            <v>PHIẾU XỬ LÝ HỒ SƠ THANH TOÁN VƯỢT THẨM QUYỀN PD</v>
          </cell>
        </row>
      </sheetData>
      <sheetData sheetId="4777">
        <row r="1">
          <cell r="A1" t="str">
            <v>PHIẾU XỬ LÝ HỒ SƠ THANH TOÁN VƯỢT THẨM QUYỀN PD</v>
          </cell>
        </row>
      </sheetData>
      <sheetData sheetId="4778" refreshError="1"/>
      <sheetData sheetId="4779"/>
      <sheetData sheetId="4780" refreshError="1"/>
      <sheetData sheetId="4781" refreshError="1"/>
      <sheetData sheetId="4782" refreshError="1"/>
      <sheetData sheetId="4783"/>
      <sheetData sheetId="4784"/>
      <sheetData sheetId="4785">
        <row r="1">
          <cell r="A1" t="str">
            <v>PHIẾU XỬ LÝ HỒ SƠ THANH TOÁN VƯỢT THẨM QUYỀN PD</v>
          </cell>
        </row>
      </sheetData>
      <sheetData sheetId="4786"/>
      <sheetData sheetId="4787"/>
      <sheetData sheetId="4788"/>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ow r="1">
          <cell r="A1" t="str">
            <v>PHIẾU XỬ LÝ HỒ SƠ THANH TOÁN VƯỢT THẨM QUYỀN PD</v>
          </cell>
        </row>
      </sheetData>
      <sheetData sheetId="4805">
        <row r="1">
          <cell r="A1" t="str">
            <v>PHIẾU XỬ LÝ HỒ SƠ THANH TOÁN VƯỢT THẨM QUYỀN PD</v>
          </cell>
        </row>
      </sheetData>
      <sheetData sheetId="4806">
        <row r="1">
          <cell r="A1" t="str">
            <v>PHIẾU XỬ LÝ HỒ SƠ THANH TOÁN VƯỢT THẨM QUYỀN PD</v>
          </cell>
        </row>
      </sheetData>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ow r="1">
          <cell r="A1" t="str">
            <v>PHIẾU XỬ LÝ HỒ SƠ THANH TOÁN VƯỢT THẨM QUYỀN PD</v>
          </cell>
        </row>
      </sheetData>
      <sheetData sheetId="4945">
        <row r="1">
          <cell r="A1" t="str">
            <v>PHIẾU XỬ LÝ HỒ SƠ THANH TOÁN VƯỢT THẨM QUYỀN PD</v>
          </cell>
        </row>
      </sheetData>
      <sheetData sheetId="4946">
        <row r="1">
          <cell r="A1" t="str">
            <v>PHIẾU XỬ LÝ HỒ SƠ THANH TOÁN VƯỢT THẨM QUYỀN PD</v>
          </cell>
        </row>
      </sheetData>
      <sheetData sheetId="4947">
        <row r="1">
          <cell r="A1" t="str">
            <v>PHIẾU XỬ LÝ HỒ SƠ THANH TOÁN VƯỢT THẨM QUYỀN PD</v>
          </cell>
        </row>
      </sheetData>
      <sheetData sheetId="4948">
        <row r="1">
          <cell r="A1" t="str">
            <v>PHIẾU XỬ LÝ HỒ SƠ THANH TOÁN VƯỢT THẨM QUYỀN PD</v>
          </cell>
        </row>
      </sheetData>
      <sheetData sheetId="4949">
        <row r="1">
          <cell r="A1" t="str">
            <v>PHIẾU XỬ LÝ HỒ SƠ THANH TOÁN VƯỢT THẨM QUYỀN PD</v>
          </cell>
        </row>
      </sheetData>
      <sheetData sheetId="4950">
        <row r="1">
          <cell r="A1" t="str">
            <v>PHIẾU XỬ LÝ HỒ SƠ THANH TOÁN VƯỢT THẨM QUYỀN PD</v>
          </cell>
        </row>
      </sheetData>
      <sheetData sheetId="4951">
        <row r="1">
          <cell r="A1" t="str">
            <v>PHIẾU XỬ LÝ HỒ SƠ THANH TOÁN VƯỢT THẨM QUYỀN PD</v>
          </cell>
        </row>
      </sheetData>
      <sheetData sheetId="4952"/>
      <sheetData sheetId="4953">
        <row r="1">
          <cell r="A1" t="str">
            <v>PHIẾU XỬ LÝ HỒ SƠ THANH TOÁN VƯỢT THẨM QUYỀN PD</v>
          </cell>
        </row>
      </sheetData>
      <sheetData sheetId="4954">
        <row r="1">
          <cell r="A1" t="str">
            <v>PHIẾU XỬ LÝ HỒ SƠ THANH TOÁN VƯỢT THẨM QUYỀN PD</v>
          </cell>
        </row>
      </sheetData>
      <sheetData sheetId="4955">
        <row r="1">
          <cell r="A1" t="str">
            <v>PHIẾU XỬ LÝ HỒ SƠ THANH TOÁN VƯỢT THẨM QUYỀN PD</v>
          </cell>
        </row>
      </sheetData>
      <sheetData sheetId="4956">
        <row r="1">
          <cell r="A1" t="str">
            <v>PHIẾU XỬ LÝ HỒ SƠ THANH TOÁN VƯỢT THẨM QUYỀN PD</v>
          </cell>
        </row>
      </sheetData>
      <sheetData sheetId="4957">
        <row r="1">
          <cell r="A1" t="str">
            <v>PHIẾU XỬ LÝ HỒ SƠ THANH TOÁN VƯỢT THẨM QUYỀN PD</v>
          </cell>
        </row>
      </sheetData>
      <sheetData sheetId="4958"/>
      <sheetData sheetId="4959">
        <row r="1">
          <cell r="A1" t="str">
            <v>PHIẾU XỬ LÝ HỒ SƠ THANH TOÁN VƯỢT THẨM QUYỀN PD</v>
          </cell>
        </row>
      </sheetData>
      <sheetData sheetId="4960">
        <row r="1">
          <cell r="A1" t="str">
            <v>PHIẾU XỬ LÝ HỒ SƠ THANH TOÁN VƯỢT THẨM QUYỀN PD</v>
          </cell>
        </row>
      </sheetData>
      <sheetData sheetId="4961">
        <row r="1">
          <cell r="A1" t="str">
            <v>PHIẾU XỬ LÝ HỒ SƠ THANH TOÁN VƯỢT THẨM QUYỀN PD</v>
          </cell>
        </row>
      </sheetData>
      <sheetData sheetId="4962">
        <row r="1">
          <cell r="A1" t="str">
            <v>PHIẾU XỬ LÝ HỒ SƠ THANH TOÁN VƯỢT THẨM QUYỀN PD</v>
          </cell>
        </row>
      </sheetData>
      <sheetData sheetId="4963">
        <row r="1">
          <cell r="A1" t="str">
            <v>PHIẾU XỬ LÝ HỒ SƠ THANH TOÁN VƯỢT THẨM QUYỀN PD</v>
          </cell>
        </row>
      </sheetData>
      <sheetData sheetId="4964">
        <row r="1">
          <cell r="A1" t="str">
            <v>PHIẾU XỬ LÝ HỒ SƠ THANH TOÁN VƯỢT THẨM QUYỀN PD</v>
          </cell>
        </row>
      </sheetData>
      <sheetData sheetId="4965">
        <row r="1">
          <cell r="A1" t="str">
            <v>PHIẾU XỬ LÝ HỒ SƠ THANH TOÁN VƯỢT THẨM QUYỀN PD</v>
          </cell>
        </row>
      </sheetData>
      <sheetData sheetId="4966">
        <row r="1">
          <cell r="A1" t="str">
            <v>PHIẾU XỬ LÝ HỒ SƠ THANH TOÁN VƯỢT THẨM QUYỀN PD</v>
          </cell>
        </row>
      </sheetData>
      <sheetData sheetId="4967">
        <row r="1">
          <cell r="A1" t="str">
            <v>PHIẾU XỬ LÝ HỒ SƠ THANH TOÁN VƯỢT THẨM QUYỀN PD</v>
          </cell>
        </row>
      </sheetData>
      <sheetData sheetId="4968">
        <row r="1">
          <cell r="A1" t="str">
            <v>PHIẾU XỬ LÝ HỒ SƠ THANH TOÁN VƯỢT THẨM QUYỀN PD</v>
          </cell>
        </row>
      </sheetData>
      <sheetData sheetId="4969">
        <row r="1">
          <cell r="A1" t="str">
            <v>PHIẾU XỬ LÝ HỒ SƠ THANH TOÁN VƯỢT THẨM QUYỀN PD</v>
          </cell>
        </row>
      </sheetData>
      <sheetData sheetId="4970">
        <row r="1">
          <cell r="A1" t="str">
            <v>PHIẾU XỬ LÝ HỒ SƠ THANH TOÁN VƯỢT THẨM QUYỀN PD</v>
          </cell>
        </row>
      </sheetData>
      <sheetData sheetId="4971">
        <row r="1">
          <cell r="A1" t="str">
            <v>PHIẾU XỬ LÝ HỒ SƠ THANH TOÁN VƯỢT THẨM QUYỀN PD</v>
          </cell>
        </row>
      </sheetData>
      <sheetData sheetId="4972">
        <row r="1">
          <cell r="A1" t="str">
            <v>PHIẾU XỬ LÝ HỒ SƠ THANH TOÁN VƯỢT THẨM QUYỀN PD</v>
          </cell>
        </row>
      </sheetData>
      <sheetData sheetId="4973">
        <row r="1">
          <cell r="A1" t="str">
            <v>PHIẾU XỬ LÝ HỒ SƠ THANH TOÁN VƯỢT THẨM QUYỀN PD</v>
          </cell>
        </row>
      </sheetData>
      <sheetData sheetId="4974">
        <row r="1">
          <cell r="A1" t="str">
            <v>PHIẾU XỬ LÝ HỒ SƠ THANH TOÁN VƯỢT THẨM QUYỀN PD</v>
          </cell>
        </row>
      </sheetData>
      <sheetData sheetId="4975">
        <row r="1">
          <cell r="A1" t="str">
            <v>PHIẾU XỬ LÝ HỒ SƠ THANH TOÁN VƯỢT THẨM QUYỀN PD</v>
          </cell>
        </row>
      </sheetData>
      <sheetData sheetId="4976">
        <row r="1">
          <cell r="A1" t="str">
            <v>PHIẾU XỬ LÝ HỒ SƠ THANH TOÁN VƯỢT THẨM QUYỀN PD</v>
          </cell>
        </row>
      </sheetData>
      <sheetData sheetId="4977">
        <row r="1">
          <cell r="A1" t="str">
            <v>PHIẾU XỬ LÝ HỒ SƠ THANH TOÁN VƯỢT THẨM QUYỀN PD</v>
          </cell>
        </row>
      </sheetData>
      <sheetData sheetId="4978">
        <row r="1">
          <cell r="A1" t="str">
            <v>PHIẾU XỬ LÝ HỒ SƠ THANH TOÁN VƯỢT THẨM QUYỀN PD</v>
          </cell>
        </row>
      </sheetData>
      <sheetData sheetId="4979">
        <row r="1">
          <cell r="A1" t="str">
            <v>PHIẾU XỬ LÝ HỒ SƠ THANH TOÁN VƯỢT THẨM QUYỀN PD</v>
          </cell>
        </row>
      </sheetData>
      <sheetData sheetId="4980">
        <row r="1">
          <cell r="A1" t="str">
            <v>PHIẾU XỬ LÝ HỒ SƠ THANH TOÁN VƯỢT THẨM QUYỀN PD</v>
          </cell>
        </row>
      </sheetData>
      <sheetData sheetId="4981">
        <row r="1">
          <cell r="A1" t="str">
            <v>PHIẾU XỬ LÝ HỒ SƠ THANH TOÁN VƯỢT THẨM QUYỀN PD</v>
          </cell>
        </row>
      </sheetData>
      <sheetData sheetId="4982">
        <row r="1">
          <cell r="A1" t="str">
            <v>PHIẾU XỬ LÝ HỒ SƠ THANH TOÁN VƯỢT THẨM QUYỀN PD</v>
          </cell>
        </row>
      </sheetData>
      <sheetData sheetId="4983">
        <row r="1">
          <cell r="A1" t="str">
            <v>PHIẾU XỬ LÝ HỒ SƠ THANH TOÁN VƯỢT THẨM QUYỀN PD</v>
          </cell>
        </row>
      </sheetData>
      <sheetData sheetId="4984">
        <row r="1">
          <cell r="A1" t="str">
            <v>PHIẾU XỬ LÝ HỒ SƠ THANH TOÁN VƯỢT THẨM QUYỀN PD</v>
          </cell>
        </row>
      </sheetData>
      <sheetData sheetId="4985">
        <row r="1">
          <cell r="A1" t="str">
            <v>PHIẾU XỬ LÝ HỒ SƠ THANH TOÁN VƯỢT THẨM QUYỀN PD</v>
          </cell>
        </row>
      </sheetData>
      <sheetData sheetId="4986">
        <row r="1">
          <cell r="A1" t="str">
            <v>PHIẾU XỬ LÝ HỒ SƠ THANH TOÁN VƯỢT THẨM QUYỀN PD</v>
          </cell>
        </row>
      </sheetData>
      <sheetData sheetId="4987">
        <row r="1">
          <cell r="A1" t="str">
            <v>PHIẾU XỬ LÝ HỒ SƠ THANH TOÁN VƯỢT THẨM QUYỀN PD</v>
          </cell>
        </row>
      </sheetData>
      <sheetData sheetId="4988">
        <row r="1">
          <cell r="A1" t="str">
            <v>PHIẾU XỬ LÝ HỒ SƠ THANH TOÁN VƯỢT THẨM QUYỀN PD</v>
          </cell>
        </row>
      </sheetData>
      <sheetData sheetId="4989">
        <row r="1">
          <cell r="A1" t="str">
            <v>PHIẾU XỬ LÝ HỒ SƠ THANH TOÁN VƯỢT THẨM QUYỀN PD</v>
          </cell>
        </row>
      </sheetData>
      <sheetData sheetId="4990">
        <row r="1">
          <cell r="A1" t="str">
            <v>PHIẾU XỬ LÝ HỒ SƠ THANH TOÁN VƯỢT THẨM QUYỀN PD</v>
          </cell>
        </row>
      </sheetData>
      <sheetData sheetId="4991">
        <row r="1">
          <cell r="A1" t="str">
            <v>PHIẾU XỬ LÝ HỒ SƠ THANH TOÁN VƯỢT THẨM QUYỀN PD</v>
          </cell>
        </row>
      </sheetData>
      <sheetData sheetId="4992">
        <row r="1">
          <cell r="A1" t="str">
            <v>PHIẾU XỬ LÝ HỒ SƠ THANH TOÁN VƯỢT THẨM QUYỀN PD</v>
          </cell>
        </row>
      </sheetData>
      <sheetData sheetId="4993">
        <row r="1">
          <cell r="A1" t="str">
            <v>PHIẾU XỬ LÝ HỒ SƠ THANH TOÁN VƯỢT THẨM QUYỀN PD</v>
          </cell>
        </row>
      </sheetData>
      <sheetData sheetId="4994">
        <row r="1">
          <cell r="A1" t="str">
            <v>PHIẾU XỬ LÝ HỒ SƠ THANH TOÁN VƯỢT THẨM QUYỀN PD</v>
          </cell>
        </row>
      </sheetData>
      <sheetData sheetId="4995">
        <row r="1">
          <cell r="A1" t="str">
            <v>PHIẾU XỬ LÝ HỒ SƠ THANH TOÁN VƯỢT THẨM QUYỀN PD</v>
          </cell>
        </row>
      </sheetData>
      <sheetData sheetId="4996">
        <row r="1">
          <cell r="A1" t="str">
            <v>PHIẾU XỬ LÝ HỒ SƠ THANH TOÁN VƯỢT THẨM QUYỀN PD</v>
          </cell>
        </row>
      </sheetData>
      <sheetData sheetId="4997">
        <row r="1">
          <cell r="A1" t="str">
            <v>PHIẾU XỬ LÝ HỒ SƠ THANH TOÁN VƯỢT THẨM QUYỀN PD</v>
          </cell>
        </row>
      </sheetData>
      <sheetData sheetId="4998">
        <row r="1">
          <cell r="A1" t="str">
            <v>PHIẾU XỬ LÝ HỒ SƠ THANH TOÁN VƯỢT THẨM QUYỀN PD</v>
          </cell>
        </row>
      </sheetData>
      <sheetData sheetId="4999">
        <row r="1">
          <cell r="A1" t="str">
            <v>PHIẾU XỬ LÝ HỒ SƠ THANH TOÁN VƯỢT THẨM QUYỀN PD</v>
          </cell>
        </row>
      </sheetData>
      <sheetData sheetId="5000">
        <row r="1">
          <cell r="A1" t="str">
            <v>PHIẾU XỬ LÝ HỒ SƠ THANH TOÁN VƯỢT THẨM QUYỀN PD</v>
          </cell>
        </row>
      </sheetData>
      <sheetData sheetId="5001">
        <row r="1">
          <cell r="A1" t="str">
            <v>PHIẾU XỬ LÝ HỒ SƠ THANH TOÁN VƯỢT THẨM QUYỀN PD</v>
          </cell>
        </row>
      </sheetData>
      <sheetData sheetId="5002">
        <row r="1">
          <cell r="A1" t="str">
            <v>PHIẾU XỬ LÝ HỒ SƠ THANH TOÁN VƯỢT THẨM QUYỀN PD</v>
          </cell>
        </row>
      </sheetData>
      <sheetData sheetId="5003">
        <row r="1">
          <cell r="A1" t="str">
            <v>PHIẾU XỬ LÝ HỒ SƠ THANH TOÁN VƯỢT THẨM QUYỀN PD</v>
          </cell>
        </row>
      </sheetData>
      <sheetData sheetId="5004">
        <row r="1">
          <cell r="A1" t="str">
            <v>PHIẾU XỬ LÝ HỒ SƠ THANH TOÁN VƯỢT THẨM QUYỀN PD</v>
          </cell>
        </row>
      </sheetData>
      <sheetData sheetId="5005">
        <row r="1">
          <cell r="A1" t="str">
            <v>PHIẾU XỬ LÝ HỒ SƠ THANH TOÁN VƯỢT THẨM QUYỀN PD</v>
          </cell>
        </row>
      </sheetData>
      <sheetData sheetId="5006">
        <row r="1">
          <cell r="A1" t="str">
            <v>PHIẾU XỬ LÝ HỒ SƠ THANH TOÁN VƯỢT THẨM QUYỀN PD</v>
          </cell>
        </row>
      </sheetData>
      <sheetData sheetId="5007">
        <row r="1">
          <cell r="A1" t="str">
            <v>PHIẾU XỬ LÝ HỒ SƠ THANH TOÁN VƯỢT THẨM QUYỀN PD</v>
          </cell>
        </row>
      </sheetData>
      <sheetData sheetId="5008">
        <row r="1">
          <cell r="A1" t="str">
            <v>PHIẾU XỬ LÝ HỒ SƠ THANH TOÁN VƯỢT THẨM QUYỀN PD</v>
          </cell>
        </row>
      </sheetData>
      <sheetData sheetId="5009">
        <row r="1">
          <cell r="A1" t="str">
            <v>PHIẾU XỬ LÝ HỒ SƠ THANH TOÁN VƯỢT THẨM QUYỀN PD</v>
          </cell>
        </row>
      </sheetData>
      <sheetData sheetId="5010">
        <row r="1">
          <cell r="A1" t="str">
            <v>PHIẾU XỬ LÝ HỒ SƠ THANH TOÁN VƯỢT THẨM QUYỀN PD</v>
          </cell>
        </row>
      </sheetData>
      <sheetData sheetId="5011">
        <row r="1">
          <cell r="A1" t="str">
            <v>PHIẾU XỬ LÝ HỒ SƠ THANH TOÁN VƯỢT THẨM QUYỀN PD</v>
          </cell>
        </row>
      </sheetData>
      <sheetData sheetId="5012">
        <row r="1">
          <cell r="A1" t="str">
            <v>PHIẾU XỬ LÝ HỒ SƠ THANH TOÁN VƯỢT THẨM QUYỀN PD</v>
          </cell>
        </row>
      </sheetData>
      <sheetData sheetId="5013">
        <row r="1">
          <cell r="A1" t="str">
            <v>PHIẾU XỬ LÝ HỒ SƠ THANH TOÁN VƯỢT THẨM QUYỀN PD</v>
          </cell>
        </row>
      </sheetData>
      <sheetData sheetId="5014">
        <row r="1">
          <cell r="A1" t="str">
            <v>PHIẾU XỬ LÝ HỒ SƠ THANH TOÁN VƯỢT THẨM QUYỀN PD</v>
          </cell>
        </row>
      </sheetData>
      <sheetData sheetId="5015">
        <row r="1">
          <cell r="A1" t="str">
            <v>PHIẾU XỬ LÝ HỒ SƠ THANH TOÁN VƯỢT THẨM QUYỀN PD</v>
          </cell>
        </row>
      </sheetData>
      <sheetData sheetId="5016">
        <row r="1">
          <cell r="A1" t="str">
            <v>PHIẾU XỬ LÝ HỒ SƠ THANH TOÁN VƯỢT THẨM QUYỀN PD</v>
          </cell>
        </row>
      </sheetData>
      <sheetData sheetId="5017">
        <row r="1">
          <cell r="A1" t="str">
            <v>PHIẾU XỬ LÝ HỒ SƠ THANH TOÁN VƯỢT THẨM QUYỀN PD</v>
          </cell>
        </row>
      </sheetData>
      <sheetData sheetId="5018">
        <row r="1">
          <cell r="A1" t="str">
            <v>PHIẾU XỬ LÝ HỒ SƠ THANH TOÁN VƯỢT THẨM QUYỀN PD</v>
          </cell>
        </row>
      </sheetData>
      <sheetData sheetId="5019">
        <row r="1">
          <cell r="A1" t="str">
            <v>PHIẾU XỬ LÝ HỒ SƠ THANH TOÁN VƯỢT THẨM QUYỀN PD</v>
          </cell>
        </row>
      </sheetData>
      <sheetData sheetId="5020">
        <row r="1">
          <cell r="A1" t="str">
            <v>PHIẾU XỬ LÝ HỒ SƠ THANH TOÁN VƯỢT THẨM QUYỀN PD</v>
          </cell>
        </row>
      </sheetData>
      <sheetData sheetId="5021">
        <row r="1">
          <cell r="A1" t="str">
            <v>PHIẾU XỬ LÝ HỒ SƠ THANH TOÁN VƯỢT THẨM QUYỀN PD</v>
          </cell>
        </row>
      </sheetData>
      <sheetData sheetId="5022">
        <row r="1">
          <cell r="A1" t="str">
            <v>PHIẾU XỬ LÝ HỒ SƠ THANH TOÁN VƯỢT THẨM QUYỀN PD</v>
          </cell>
        </row>
      </sheetData>
      <sheetData sheetId="5023">
        <row r="1">
          <cell r="A1" t="str">
            <v>PHIẾU XỬ LÝ HỒ SƠ THANH TOÁN VƯỢT THẨM QUYỀN PD</v>
          </cell>
        </row>
      </sheetData>
      <sheetData sheetId="5024">
        <row r="1">
          <cell r="A1" t="str">
            <v>PHIẾU XỬ LÝ HỒ SƠ THANH TOÁN VƯỢT THẨM QUYỀN PD</v>
          </cell>
        </row>
      </sheetData>
      <sheetData sheetId="5025">
        <row r="1">
          <cell r="A1" t="str">
            <v>PHIẾU XỬ LÝ HỒ SƠ THANH TOÁN VƯỢT THẨM QUYỀN PD</v>
          </cell>
        </row>
      </sheetData>
      <sheetData sheetId="5026">
        <row r="1">
          <cell r="A1" t="str">
            <v>PHIẾU XỬ LÝ HỒ SƠ THANH TOÁN VƯỢT THẨM QUYỀN PD</v>
          </cell>
        </row>
      </sheetData>
      <sheetData sheetId="5027">
        <row r="1">
          <cell r="A1" t="str">
            <v>PHIẾU XỬ LÝ HỒ SƠ THANH TOÁN VƯỢT THẨM QUYỀN PD</v>
          </cell>
        </row>
      </sheetData>
      <sheetData sheetId="5028">
        <row r="1">
          <cell r="A1" t="str">
            <v>PHIẾU XỬ LÝ HỒ SƠ THANH TOÁN VƯỢT THẨM QUYỀN PD</v>
          </cell>
        </row>
      </sheetData>
      <sheetData sheetId="5029">
        <row r="1">
          <cell r="A1" t="str">
            <v>PHIẾU XỬ LÝ HỒ SƠ THANH TOÁN VƯỢT THẨM QUYỀN PD</v>
          </cell>
        </row>
      </sheetData>
      <sheetData sheetId="5030">
        <row r="1">
          <cell r="A1" t="str">
            <v>PHIẾU XỬ LÝ HỒ SƠ THANH TOÁN VƯỢT THẨM QUYỀN PD</v>
          </cell>
        </row>
      </sheetData>
      <sheetData sheetId="5031">
        <row r="1">
          <cell r="A1" t="str">
            <v>PHIẾU XỬ LÝ HỒ SƠ THANH TOÁN VƯỢT THẨM QUYỀN PD</v>
          </cell>
        </row>
      </sheetData>
      <sheetData sheetId="5032">
        <row r="1">
          <cell r="A1" t="str">
            <v>PHIẾU XỬ LÝ HỒ SƠ THANH TOÁN VƯỢT THẨM QUYỀN PD</v>
          </cell>
        </row>
      </sheetData>
      <sheetData sheetId="5033">
        <row r="1">
          <cell r="A1" t="str">
            <v>PHIẾU XỬ LÝ HỒ SƠ THANH TOÁN VƯỢT THẨM QUYỀN PD</v>
          </cell>
        </row>
      </sheetData>
      <sheetData sheetId="5034">
        <row r="1">
          <cell r="A1" t="str">
            <v>PHIẾU XỬ LÝ HỒ SƠ THANH TOÁN VƯỢT THẨM QUYỀN PD</v>
          </cell>
        </row>
      </sheetData>
      <sheetData sheetId="5035">
        <row r="1">
          <cell r="A1" t="str">
            <v>PHIẾU XỬ LÝ HỒ SƠ THANH TOÁN VƯỢT THẨM QUYỀN PD</v>
          </cell>
        </row>
      </sheetData>
      <sheetData sheetId="5036">
        <row r="1">
          <cell r="A1" t="str">
            <v>PHIẾU XỬ LÝ HỒ SƠ THANH TOÁN VƯỢT THẨM QUYỀN PD</v>
          </cell>
        </row>
      </sheetData>
      <sheetData sheetId="5037">
        <row r="1">
          <cell r="A1" t="str">
            <v>PHIẾU XỬ LÝ HỒ SƠ THANH TOÁN VƯỢT THẨM QUYỀN PD</v>
          </cell>
        </row>
      </sheetData>
      <sheetData sheetId="5038">
        <row r="1">
          <cell r="A1" t="str">
            <v>PHIẾU XỬ LÝ HỒ SƠ THANH TOÁN VƯỢT THẨM QUYỀN PD</v>
          </cell>
        </row>
      </sheetData>
      <sheetData sheetId="5039">
        <row r="1">
          <cell r="A1" t="str">
            <v>PHIẾU XỬ LÝ HỒ SƠ THANH TOÁN VƯỢT THẨM QUYỀN PD</v>
          </cell>
        </row>
      </sheetData>
      <sheetData sheetId="5040">
        <row r="1">
          <cell r="A1" t="str">
            <v>PHIẾU XỬ LÝ HỒ SƠ THANH TOÁN VƯỢT THẨM QUYỀN PD</v>
          </cell>
        </row>
      </sheetData>
      <sheetData sheetId="5041">
        <row r="1">
          <cell r="A1" t="str">
            <v>PHIẾU XỬ LÝ HỒ SƠ THANH TOÁN VƯỢT THẨM QUYỀN PD</v>
          </cell>
        </row>
      </sheetData>
      <sheetData sheetId="5042">
        <row r="1">
          <cell r="A1" t="str">
            <v>PHIẾU XỬ LÝ HỒ SƠ THANH TOÁN VƯỢT THẨM QUYỀN PD</v>
          </cell>
        </row>
      </sheetData>
      <sheetData sheetId="5043">
        <row r="1">
          <cell r="A1" t="str">
            <v>PHIẾU XỬ LÝ HỒ SƠ THANH TOÁN VƯỢT THẨM QUYỀN PD</v>
          </cell>
        </row>
      </sheetData>
      <sheetData sheetId="5044">
        <row r="1">
          <cell r="A1" t="str">
            <v>PHIẾU XỬ LÝ HỒ SƠ THANH TOÁN VƯỢT THẨM QUYỀN PD</v>
          </cell>
        </row>
      </sheetData>
      <sheetData sheetId="5045">
        <row r="1">
          <cell r="A1" t="str">
            <v>PHIẾU XỬ LÝ HỒ SƠ THANH TOÁN VƯỢT THẨM QUYỀN PD</v>
          </cell>
        </row>
      </sheetData>
      <sheetData sheetId="5046">
        <row r="1">
          <cell r="A1" t="str">
            <v>PHIẾU XỬ LÝ HỒ SƠ THANH TOÁN VƯỢT THẨM QUYỀN PD</v>
          </cell>
        </row>
      </sheetData>
      <sheetData sheetId="5047">
        <row r="1">
          <cell r="A1" t="str">
            <v>PHIẾU XỬ LÝ HỒ SƠ THANH TOÁN VƯỢT THẨM QUYỀN PD</v>
          </cell>
        </row>
      </sheetData>
      <sheetData sheetId="5048">
        <row r="1">
          <cell r="A1" t="str">
            <v>PHIẾU XỬ LÝ HỒ SƠ THANH TOÁN VƯỢT THẨM QUYỀN PD</v>
          </cell>
        </row>
      </sheetData>
      <sheetData sheetId="5049">
        <row r="1">
          <cell r="A1" t="str">
            <v>PHIẾU XỬ LÝ HỒ SƠ THANH TOÁN VƯỢT THẨM QUYỀN PD</v>
          </cell>
        </row>
      </sheetData>
      <sheetData sheetId="5050">
        <row r="1">
          <cell r="A1" t="str">
            <v>PHIẾU XỬ LÝ HỒ SƠ THANH TOÁN VƯỢT THẨM QUYỀN PD</v>
          </cell>
        </row>
      </sheetData>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ow r="1">
          <cell r="A1" t="str">
            <v>PHIẾU XỬ LÝ HỒ SƠ THANH TOÁN VƯỢT THẨM QUYỀN PD</v>
          </cell>
        </row>
      </sheetData>
      <sheetData sheetId="5096"/>
      <sheetData sheetId="5097">
        <row r="1">
          <cell r="A1" t="str">
            <v>PHIẾU XỬ LÝ HỒ SƠ THANH TOÁN VƯỢT THẨM QUYỀN PD</v>
          </cell>
        </row>
      </sheetData>
      <sheetData sheetId="5098">
        <row r="1">
          <cell r="A1" t="str">
            <v>PHIẾU XỬ LÝ HỒ SƠ THANH TOÁN VƯỢT THẨM QUYỀN PD</v>
          </cell>
        </row>
      </sheetData>
      <sheetData sheetId="5099">
        <row r="1">
          <cell r="A1" t="str">
            <v>PHIẾU XỬ LÝ HỒ SƠ THANH TOÁN VƯỢT THẨM QUYỀN PD</v>
          </cell>
        </row>
      </sheetData>
      <sheetData sheetId="5100">
        <row r="1">
          <cell r="A1" t="str">
            <v>PHIẾU XỬ LÝ HỒ SƠ THANH TOÁN VƯỢT THẨM QUYỀN PD</v>
          </cell>
        </row>
      </sheetData>
      <sheetData sheetId="5101">
        <row r="1">
          <cell r="A1" t="str">
            <v>PHIẾU XỬ LÝ HỒ SƠ THANH TOÁN VƯỢT THẨM QUYỀN PD</v>
          </cell>
        </row>
      </sheetData>
      <sheetData sheetId="5102">
        <row r="1">
          <cell r="A1" t="str">
            <v>PHIẾU XỬ LÝ HỒ SƠ THANH TOÁN VƯỢT THẨM QUYỀN PD</v>
          </cell>
        </row>
      </sheetData>
      <sheetData sheetId="5103">
        <row r="1">
          <cell r="A1" t="str">
            <v>PHIẾU XỬ LÝ HỒ SƠ THANH TOÁN VƯỢT THẨM QUYỀN PD</v>
          </cell>
        </row>
      </sheetData>
      <sheetData sheetId="5104">
        <row r="1">
          <cell r="A1" t="str">
            <v>PHIẾU XỬ LÝ HỒ SƠ THANH TOÁN VƯỢT THẨM QUYỀN PD</v>
          </cell>
        </row>
      </sheetData>
      <sheetData sheetId="5105">
        <row r="1">
          <cell r="A1" t="str">
            <v>PHIẾU XỬ LÝ HỒ SƠ THANH TOÁN VƯỢT THẨM QUYỀN PD</v>
          </cell>
        </row>
      </sheetData>
      <sheetData sheetId="5106">
        <row r="1">
          <cell r="A1" t="str">
            <v>PHIẾU XỬ LÝ HỒ SƠ THANH TOÁN VƯỢT THẨM QUYỀN PD</v>
          </cell>
        </row>
      </sheetData>
      <sheetData sheetId="5107"/>
      <sheetData sheetId="5108">
        <row r="1">
          <cell r="A1" t="str">
            <v>PHIẾU XỬ LÝ HỒ SƠ THANH TOÁN VƯỢT THẨM QUYỀN PD</v>
          </cell>
        </row>
      </sheetData>
      <sheetData sheetId="5109">
        <row r="1">
          <cell r="A1" t="str">
            <v>PHIẾU XỬ LÝ HỒ SƠ THANH TOÁN VƯỢT THẨM QUYỀN PD</v>
          </cell>
        </row>
      </sheetData>
      <sheetData sheetId="5110">
        <row r="1">
          <cell r="A1" t="str">
            <v>PHIẾU XỬ LÝ HỒ SƠ THANH TOÁN VƯỢT THẨM QUYỀN PD</v>
          </cell>
        </row>
      </sheetData>
      <sheetData sheetId="5111">
        <row r="1">
          <cell r="A1" t="str">
            <v>PHIẾU XỬ LÝ HỒ SƠ THANH TOÁN VƯỢT THẨM QUYỀN PD</v>
          </cell>
        </row>
      </sheetData>
      <sheetData sheetId="5112">
        <row r="1">
          <cell r="A1" t="str">
            <v>PHIẾU XỬ LÝ HỒ SƠ THANH TOÁN VƯỢT THẨM QUYỀN PD</v>
          </cell>
        </row>
      </sheetData>
      <sheetData sheetId="5113">
        <row r="1">
          <cell r="A1" t="str">
            <v>PHIẾU XỬ LÝ HỒ SƠ THANH TOÁN VƯỢT THẨM QUYỀN PD</v>
          </cell>
        </row>
      </sheetData>
      <sheetData sheetId="5114">
        <row r="1">
          <cell r="A1" t="str">
            <v>PHIẾU XỬ LÝ HỒ SƠ THANH TOÁN VƯỢT THẨM QUYỀN PD</v>
          </cell>
        </row>
      </sheetData>
      <sheetData sheetId="5115"/>
      <sheetData sheetId="5116">
        <row r="1">
          <cell r="A1" t="str">
            <v>PHIẾU XỬ LÝ HỒ SƠ THANH TOÁN VƯỢT THẨM QUYỀN PD</v>
          </cell>
        </row>
      </sheetData>
      <sheetData sheetId="5117"/>
      <sheetData sheetId="5118">
        <row r="1">
          <cell r="A1" t="str">
            <v>PHIẾU XỬ LÝ HỒ SƠ THANH TOÁN VƯỢT THẨM QUYỀN PD</v>
          </cell>
        </row>
      </sheetData>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sheetData sheetId="5283"/>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ow r="1">
          <cell r="A1" t="str">
            <v>PHIẾU XỬ LÝ HỒ SƠ THANH TOÁN VƯỢT THẨM QUYỀN PD</v>
          </cell>
        </row>
      </sheetData>
      <sheetData sheetId="5295">
        <row r="1">
          <cell r="A1" t="str">
            <v>PHIẾU XỬ LÝ HỒ SƠ THANH TOÁN VƯỢT THẨM QUYỀN PD</v>
          </cell>
        </row>
      </sheetData>
      <sheetData sheetId="5296">
        <row r="1">
          <cell r="A1" t="str">
            <v>PHIẾU XỬ LÝ HỒ SƠ THANH TOÁN VƯỢT THẨM QUYỀN PD</v>
          </cell>
        </row>
      </sheetData>
      <sheetData sheetId="5297">
        <row r="1">
          <cell r="A1" t="str">
            <v>PHIẾU XỬ LÝ HỒ SƠ THANH TOÁN VƯỢT THẨM QUYỀN PD</v>
          </cell>
        </row>
      </sheetData>
      <sheetData sheetId="5298">
        <row r="1">
          <cell r="A1" t="str">
            <v>PHIẾU XỬ LÝ HỒ SƠ THANH TOÁN VƯỢT THẨM QUYỀN PD</v>
          </cell>
        </row>
      </sheetData>
      <sheetData sheetId="5299">
        <row r="1">
          <cell r="A1" t="str">
            <v>PHIẾU XỬ LÝ HỒ SƠ THANH TOÁN VƯỢT THẨM QUYỀN PD</v>
          </cell>
        </row>
      </sheetData>
      <sheetData sheetId="5300">
        <row r="1">
          <cell r="A1" t="str">
            <v>PHIẾU XỬ LÝ HỒ SƠ THANH TOÁN VƯỢT THẨM QUYỀN PD</v>
          </cell>
        </row>
      </sheetData>
      <sheetData sheetId="5301">
        <row r="1">
          <cell r="A1" t="str">
            <v>PHIẾU XỬ LÝ HỒ SƠ THANH TOÁN VƯỢT THẨM QUYỀN PD</v>
          </cell>
        </row>
      </sheetData>
      <sheetData sheetId="5302">
        <row r="1">
          <cell r="A1" t="str">
            <v>PHIẾU XỬ LÝ HỒ SƠ THANH TOÁN VƯỢT THẨM QUYỀN PD</v>
          </cell>
        </row>
      </sheetData>
      <sheetData sheetId="5303">
        <row r="1">
          <cell r="A1" t="str">
            <v>PHIẾU XỬ LÝ HỒ SƠ THANH TOÁN VƯỢT THẨM QUYỀN PD</v>
          </cell>
        </row>
      </sheetData>
      <sheetData sheetId="5304">
        <row r="1">
          <cell r="A1" t="str">
            <v>PHIẾU XỬ LÝ HỒ SƠ THANH TOÁN VƯỢT THẨM QUYỀN PD</v>
          </cell>
        </row>
      </sheetData>
      <sheetData sheetId="5305">
        <row r="1">
          <cell r="A1" t="str">
            <v>PHIẾU XỬ LÝ HỒ SƠ THANH TOÁN VƯỢT THẨM QUYỀN PD</v>
          </cell>
        </row>
      </sheetData>
      <sheetData sheetId="5306" refreshError="1"/>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row r="1">
          <cell r="A1" t="str">
            <v>PHIẾU XỬ LÝ HỒ SƠ THANH TOÁN VƯỢT THẨM QUYỀN PD</v>
          </cell>
        </row>
      </sheetData>
      <sheetData sheetId="5325">
        <row r="1">
          <cell r="A1" t="str">
            <v>PHIẾU XỬ LÝ HỒ SƠ THANH TOÁN VƯỢT THẨM QUYỀN PD</v>
          </cell>
        </row>
      </sheetData>
      <sheetData sheetId="5326">
        <row r="1">
          <cell r="A1" t="str">
            <v>PHIẾU XỬ LÝ HỒ SƠ THANH TOÁN VƯỢT THẨM QUYỀN PD</v>
          </cell>
        </row>
      </sheetData>
      <sheetData sheetId="5327">
        <row r="1">
          <cell r="A1" t="str">
            <v>PHIẾU XỬ LÝ HỒ SƠ THANH TOÁN VƯỢT THẨM QUYỀN PD</v>
          </cell>
        </row>
      </sheetData>
      <sheetData sheetId="5328">
        <row r="1">
          <cell r="A1" t="str">
            <v>PHIẾU XỬ LÝ HỒ SƠ THANH TOÁN VƯỢT THẨM QUYỀN PD</v>
          </cell>
        </row>
      </sheetData>
      <sheetData sheetId="5329"/>
      <sheetData sheetId="5330"/>
      <sheetData sheetId="5331">
        <row r="1">
          <cell r="A1" t="str">
            <v>PHIẾU XỬ LÝ HỒ SƠ THANH TOÁN VƯỢT THẨM QUYỀN PD</v>
          </cell>
        </row>
      </sheetData>
      <sheetData sheetId="5332">
        <row r="1">
          <cell r="A1" t="str">
            <v>PHIẾU XỬ LÝ HỒ SƠ THANH TOÁN VƯỢT THẨM QUYỀN PD</v>
          </cell>
        </row>
      </sheetData>
      <sheetData sheetId="5333">
        <row r="1">
          <cell r="A1" t="str">
            <v>PHIẾU XỬ LÝ HỒ SƠ THANH TOÁN VƯỢT THẨM QUYỀN PD</v>
          </cell>
        </row>
      </sheetData>
      <sheetData sheetId="5334">
        <row r="1">
          <cell r="A1" t="str">
            <v>PHIẾU XỬ LÝ HỒ SƠ THANH TOÁN VƯỢT THẨM QUYỀN PD</v>
          </cell>
        </row>
      </sheetData>
      <sheetData sheetId="5335">
        <row r="1">
          <cell r="A1" t="str">
            <v>PHIẾU XỬ LÝ HỒ SƠ THANH TOÁN VƯỢT THẨM QUYỀN PD</v>
          </cell>
        </row>
      </sheetData>
      <sheetData sheetId="5336">
        <row r="1">
          <cell r="A1" t="str">
            <v>PHIẾU XỬ LÝ HỒ SƠ THANH TOÁN VƯỢT THẨM QUYỀN PD</v>
          </cell>
        </row>
      </sheetData>
      <sheetData sheetId="5337">
        <row r="1">
          <cell r="A1" t="str">
            <v>PHIẾU XỬ LÝ HỒ SƠ THANH TOÁN VƯỢT THẨM QUYỀN PD</v>
          </cell>
        </row>
      </sheetData>
      <sheetData sheetId="5338">
        <row r="1">
          <cell r="A1" t="str">
            <v>PHIẾU XỬ LÝ HỒ SƠ THANH TOÁN VƯỢT THẨM QUYỀN PD</v>
          </cell>
        </row>
      </sheetData>
      <sheetData sheetId="5339">
        <row r="1">
          <cell r="A1" t="str">
            <v>PHIẾU XỬ LÝ HỒ SƠ THANH TOÁN VƯỢT THẨM QUYỀN PD</v>
          </cell>
        </row>
      </sheetData>
      <sheetData sheetId="5340">
        <row r="1">
          <cell r="A1" t="str">
            <v>PHIẾU XỬ LÝ HỒ SƠ THANH TOÁN VƯỢT THẨM QUYỀN PD</v>
          </cell>
        </row>
      </sheetData>
      <sheetData sheetId="5341">
        <row r="1">
          <cell r="A1" t="str">
            <v>PHIẾU XỬ LÝ HỒ SƠ THANH TOÁN VƯỢT THẨM QUYỀN PD</v>
          </cell>
        </row>
      </sheetData>
      <sheetData sheetId="5342">
        <row r="1">
          <cell r="A1" t="str">
            <v>PHIẾU XỬ LÝ HỒ SƠ THANH TOÁN VƯỢT THẨM QUYỀN PD</v>
          </cell>
        </row>
      </sheetData>
      <sheetData sheetId="5343">
        <row r="1">
          <cell r="A1" t="str">
            <v>PHIẾU XỬ LÝ HỒ SƠ THANH TOÁN VƯỢT THẨM QUYỀN PD</v>
          </cell>
        </row>
      </sheetData>
      <sheetData sheetId="5344">
        <row r="1">
          <cell r="A1" t="str">
            <v>PHIẾU XỬ LÝ HỒ SƠ THANH TOÁN VƯỢT THẨM QUYỀN PD</v>
          </cell>
        </row>
      </sheetData>
      <sheetData sheetId="5345">
        <row r="1">
          <cell r="A1" t="str">
            <v>PHIẾU XỬ LÝ HỒ SƠ THANH TOÁN VƯỢT THẨM QUYỀN PD</v>
          </cell>
        </row>
      </sheetData>
      <sheetData sheetId="5346">
        <row r="1">
          <cell r="A1" t="str">
            <v>PHIẾU XỬ LÝ HỒ SƠ THANH TOÁN VƯỢT THẨM QUYỀN PD</v>
          </cell>
        </row>
      </sheetData>
      <sheetData sheetId="5347">
        <row r="1">
          <cell r="A1" t="str">
            <v>PHIẾU XỬ LÝ HỒ SƠ THANH TOÁN VƯỢT THẨM QUYỀN PD</v>
          </cell>
        </row>
      </sheetData>
      <sheetData sheetId="5348">
        <row r="1">
          <cell r="A1" t="str">
            <v>PHIẾU XỬ LÝ HỒ SƠ THANH TOÁN VƯỢT THẨM QUYỀN PD</v>
          </cell>
        </row>
      </sheetData>
      <sheetData sheetId="5349">
        <row r="1">
          <cell r="A1" t="str">
            <v>PHIẾU XỬ LÝ HỒ SƠ THANH TOÁN VƯỢT THẨM QUYỀN PD</v>
          </cell>
        </row>
      </sheetData>
      <sheetData sheetId="5350">
        <row r="1">
          <cell r="A1" t="str">
            <v>PHIẾU XỬ LÝ HỒ SƠ THANH TOÁN VƯỢT THẨM QUYỀN PD</v>
          </cell>
        </row>
      </sheetData>
      <sheetData sheetId="5351">
        <row r="1">
          <cell r="A1" t="str">
            <v>PHIẾU XỬ LÝ HỒ SƠ THANH TOÁN VƯỢT THẨM QUYỀN PD</v>
          </cell>
        </row>
      </sheetData>
      <sheetData sheetId="5352">
        <row r="1">
          <cell r="A1" t="str">
            <v>PHIẾU XỬ LÝ HỒ SƠ THANH TOÁN VƯỢT THẨM QUYỀN PD</v>
          </cell>
        </row>
      </sheetData>
      <sheetData sheetId="5353">
        <row r="1">
          <cell r="A1" t="str">
            <v>PHIẾU XỬ LÝ HỒ SƠ THANH TOÁN VƯỢT THẨM QUYỀN PD</v>
          </cell>
        </row>
      </sheetData>
      <sheetData sheetId="5354">
        <row r="1">
          <cell r="A1" t="str">
            <v>PHIẾU XỬ LÝ HỒ SƠ THANH TOÁN VƯỢT THẨM QUYỀN PD</v>
          </cell>
        </row>
      </sheetData>
      <sheetData sheetId="5355">
        <row r="1">
          <cell r="A1" t="str">
            <v>PHIẾU XỬ LÝ HỒ SƠ THANH TOÁN VƯỢT THẨM QUYỀN PD</v>
          </cell>
        </row>
      </sheetData>
      <sheetData sheetId="5356">
        <row r="1">
          <cell r="A1" t="str">
            <v>PHIẾU XỬ LÝ HỒ SƠ THANH TOÁN VƯỢT THẨM QUYỀN PD</v>
          </cell>
        </row>
      </sheetData>
      <sheetData sheetId="5357"/>
      <sheetData sheetId="5358">
        <row r="1">
          <cell r="A1" t="str">
            <v>PHIẾU XỬ LÝ HỒ SƠ THANH TOÁN VƯỢT THẨM QUYỀN PD</v>
          </cell>
        </row>
      </sheetData>
      <sheetData sheetId="5359">
        <row r="1">
          <cell r="A1" t="str">
            <v>PHIẾU XỬ LÝ HỒ SƠ THANH TOÁN VƯỢT THẨM QUYỀN PD</v>
          </cell>
        </row>
      </sheetData>
      <sheetData sheetId="5360">
        <row r="1">
          <cell r="A1" t="str">
            <v>PHIẾU XỬ LÝ HỒ SƠ THANH TOÁN VƯỢT THẨM QUYỀN PD</v>
          </cell>
        </row>
      </sheetData>
      <sheetData sheetId="5361">
        <row r="1">
          <cell r="A1" t="str">
            <v>PHIẾU XỬ LÝ HỒ SƠ THANH TOÁN VƯỢT THẨM QUYỀN PD</v>
          </cell>
        </row>
      </sheetData>
      <sheetData sheetId="5362">
        <row r="1">
          <cell r="A1" t="str">
            <v>PHIẾU XỬ LÝ HỒ SƠ THANH TOÁN VƯỢT THẨM QUYỀN PD</v>
          </cell>
        </row>
      </sheetData>
      <sheetData sheetId="5363">
        <row r="1">
          <cell r="A1" t="str">
            <v>PHIẾU XỬ LÝ HỒ SƠ THANH TOÁN VƯỢT THẨM QUYỀN PD</v>
          </cell>
        </row>
      </sheetData>
      <sheetData sheetId="5364">
        <row r="1">
          <cell r="A1" t="str">
            <v>PHIẾU XỬ LÝ HỒ SƠ THANH TOÁN VƯỢT THẨM QUYỀN PD</v>
          </cell>
        </row>
      </sheetData>
      <sheetData sheetId="5365">
        <row r="1">
          <cell r="A1" t="str">
            <v>PHIẾU XỬ LÝ HỒ SƠ THANH TOÁN VƯỢT THẨM QUYỀN PD</v>
          </cell>
        </row>
      </sheetData>
      <sheetData sheetId="5366"/>
      <sheetData sheetId="5367">
        <row r="1">
          <cell r="A1" t="str">
            <v>PHIẾU XỬ LÝ HỒ SƠ THANH TOÁN VƯỢT THẨM QUYỀN PD</v>
          </cell>
        </row>
      </sheetData>
      <sheetData sheetId="5368"/>
      <sheetData sheetId="5369"/>
      <sheetData sheetId="5370"/>
      <sheetData sheetId="5371">
        <row r="1">
          <cell r="A1" t="str">
            <v>PHIẾU XỬ LÝ HỒ SƠ THANH TOÁN VƯỢT THẨM QUYỀN PD</v>
          </cell>
        </row>
      </sheetData>
      <sheetData sheetId="5372">
        <row r="1">
          <cell r="A1" t="str">
            <v>PHIẾU XỬ LÝ HỒ SƠ THANH TOÁN VƯỢT THẨM QUYỀN PD</v>
          </cell>
        </row>
      </sheetData>
      <sheetData sheetId="5373">
        <row r="1">
          <cell r="A1" t="str">
            <v>PHIẾU XỬ LÝ HỒ SƠ THANH TOÁN VƯỢT THẨM QUYỀN PD</v>
          </cell>
        </row>
      </sheetData>
      <sheetData sheetId="5374">
        <row r="1">
          <cell r="A1" t="str">
            <v>PHIẾU XỬ LÝ HỒ SƠ THANH TOÁN VƯỢT THẨM QUYỀN PD</v>
          </cell>
        </row>
      </sheetData>
      <sheetData sheetId="5375">
        <row r="1">
          <cell r="A1" t="str">
            <v>PHIẾU XỬ LÝ HỒ SƠ THANH TOÁN VƯỢT THẨM QUYỀN PD</v>
          </cell>
        </row>
      </sheetData>
      <sheetData sheetId="5376">
        <row r="1">
          <cell r="A1" t="str">
            <v>PHIẾU XỬ LÝ HỒ SƠ THANH TOÁN VƯỢT THẨM QUYỀN PD</v>
          </cell>
        </row>
      </sheetData>
      <sheetData sheetId="5377">
        <row r="1">
          <cell r="A1" t="str">
            <v>PHIẾU XỬ LÝ HỒ SƠ THANH TOÁN VƯỢT THẨM QUYỀN PD</v>
          </cell>
        </row>
      </sheetData>
      <sheetData sheetId="5378">
        <row r="1">
          <cell r="A1" t="str">
            <v>PHIẾU XỬ LÝ HỒ SƠ THANH TOÁN VƯỢT THẨM QUYỀN PD</v>
          </cell>
        </row>
      </sheetData>
      <sheetData sheetId="5379">
        <row r="1">
          <cell r="A1" t="str">
            <v>PHIẾU XỬ LÝ HỒ SƠ THANH TOÁN VƯỢT THẨM QUYỀN PD</v>
          </cell>
        </row>
      </sheetData>
      <sheetData sheetId="5380">
        <row r="1">
          <cell r="A1" t="str">
            <v>PHIẾU XỬ LÝ HỒ SƠ THANH TOÁN VƯỢT THẨM QUYỀN PD</v>
          </cell>
        </row>
      </sheetData>
      <sheetData sheetId="5381">
        <row r="1">
          <cell r="A1" t="str">
            <v>PHIẾU XỬ LÝ HỒ SƠ THANH TOÁN VƯỢT THẨM QUYỀN PD</v>
          </cell>
        </row>
      </sheetData>
      <sheetData sheetId="5382">
        <row r="1">
          <cell r="A1" t="str">
            <v>PHIẾU XỬ LÝ HỒ SƠ THANH TOÁN VƯỢT THẨM QUYỀN PD</v>
          </cell>
        </row>
      </sheetData>
      <sheetData sheetId="5383">
        <row r="1">
          <cell r="A1" t="str">
            <v>PHIẾU XỬ LÝ HỒ SƠ THANH TOÁN VƯỢT THẨM QUYỀN PD</v>
          </cell>
        </row>
      </sheetData>
      <sheetData sheetId="5384">
        <row r="1">
          <cell r="A1" t="str">
            <v>PHIẾU XỬ LÝ HỒ SƠ THANH TOÁN VƯỢT THẨM QUYỀN PD</v>
          </cell>
        </row>
      </sheetData>
      <sheetData sheetId="5385">
        <row r="1">
          <cell r="A1" t="str">
            <v>PHIẾU XỬ LÝ HỒ SƠ THANH TOÁN VƯỢT THẨM QUYỀN PD</v>
          </cell>
        </row>
      </sheetData>
      <sheetData sheetId="5386">
        <row r="1">
          <cell r="A1" t="str">
            <v>PHIẾU XỬ LÝ HỒ SƠ THANH TOÁN VƯỢT THẨM QUYỀN PD</v>
          </cell>
        </row>
      </sheetData>
      <sheetData sheetId="5387">
        <row r="1">
          <cell r="A1" t="str">
            <v>PHIẾU XỬ LÝ HỒ SƠ THANH TOÁN VƯỢT THẨM QUYỀN PD</v>
          </cell>
        </row>
      </sheetData>
      <sheetData sheetId="5388">
        <row r="1">
          <cell r="A1" t="str">
            <v>PHIẾU XỬ LÝ HỒ SƠ THANH TOÁN VƯỢT THẨM QUYỀN PD</v>
          </cell>
        </row>
      </sheetData>
      <sheetData sheetId="5389">
        <row r="1">
          <cell r="A1" t="str">
            <v>PHIẾU XỬ LÝ HỒ SƠ THANH TOÁN VƯỢT THẨM QUYỀN PD</v>
          </cell>
        </row>
      </sheetData>
      <sheetData sheetId="5390">
        <row r="1">
          <cell r="A1" t="str">
            <v>PHIẾU XỬ LÝ HỒ SƠ THANH TOÁN VƯỢT THẨM QUYỀN PD</v>
          </cell>
        </row>
      </sheetData>
      <sheetData sheetId="5391">
        <row r="1">
          <cell r="A1" t="str">
            <v>PHIẾU XỬ LÝ HỒ SƠ THANH TOÁN VƯỢT THẨM QUYỀN PD</v>
          </cell>
        </row>
      </sheetData>
      <sheetData sheetId="5392">
        <row r="1">
          <cell r="A1" t="str">
            <v>PHIẾU XỬ LÝ HỒ SƠ THANH TOÁN VƯỢT THẨM QUYỀN PD</v>
          </cell>
        </row>
      </sheetData>
      <sheetData sheetId="5393">
        <row r="1">
          <cell r="A1" t="str">
            <v>PHIẾU XỬ LÝ HỒ SƠ THANH TOÁN VƯỢT THẨM QUYỀN PD</v>
          </cell>
        </row>
      </sheetData>
      <sheetData sheetId="5394">
        <row r="1">
          <cell r="A1" t="str">
            <v>PHIẾU XỬ LÝ HỒ SƠ THANH TOÁN VƯỢT THẨM QUYỀN PD</v>
          </cell>
        </row>
      </sheetData>
      <sheetData sheetId="5395">
        <row r="1">
          <cell r="A1" t="str">
            <v>PHIẾU XỬ LÝ HỒ SƠ THANH TOÁN VƯỢT THẨM QUYỀN PD</v>
          </cell>
        </row>
      </sheetData>
      <sheetData sheetId="5396">
        <row r="1">
          <cell r="A1" t="str">
            <v>PHIẾU XỬ LÝ HỒ SƠ THANH TOÁN VƯỢT THẨM QUYỀN PD</v>
          </cell>
        </row>
      </sheetData>
      <sheetData sheetId="5397">
        <row r="1">
          <cell r="A1" t="str">
            <v>PHIẾU XỬ LÝ HỒ SƠ THANH TOÁN VƯỢT THẨM QUYỀN PD</v>
          </cell>
        </row>
      </sheetData>
      <sheetData sheetId="5398">
        <row r="1">
          <cell r="A1" t="str">
            <v>PHIẾU XỬ LÝ HỒ SƠ THANH TOÁN VƯỢT THẨM QUYỀN PD</v>
          </cell>
        </row>
      </sheetData>
      <sheetData sheetId="5399">
        <row r="1">
          <cell r="A1" t="str">
            <v>PHIẾU XỬ LÝ HỒ SƠ THANH TOÁN VƯỢT THẨM QUYỀN PD</v>
          </cell>
        </row>
      </sheetData>
      <sheetData sheetId="5400">
        <row r="1">
          <cell r="A1" t="str">
            <v>PHIẾU XỬ LÝ HỒ SƠ THANH TOÁN VƯỢT THẨM QUYỀN PD</v>
          </cell>
        </row>
      </sheetData>
      <sheetData sheetId="5401">
        <row r="1">
          <cell r="A1" t="str">
            <v>PHIẾU XỬ LÝ HỒ SƠ THANH TOÁN VƯỢT THẨM QUYỀN PD</v>
          </cell>
        </row>
      </sheetData>
      <sheetData sheetId="5402">
        <row r="1">
          <cell r="A1" t="str">
            <v>PHIẾU XỬ LÝ HỒ SƠ THANH TOÁN VƯỢT THẨM QUYỀN PD</v>
          </cell>
        </row>
      </sheetData>
      <sheetData sheetId="5403">
        <row r="1">
          <cell r="A1" t="str">
            <v>PHIẾU XỬ LÝ HỒ SƠ THANH TOÁN VƯỢT THẨM QUYỀN PD</v>
          </cell>
        </row>
      </sheetData>
      <sheetData sheetId="5404">
        <row r="1">
          <cell r="A1" t="str">
            <v>PHIẾU XỬ LÝ HỒ SƠ THANH TOÁN VƯỢT THẨM QUYỀN PD</v>
          </cell>
        </row>
      </sheetData>
      <sheetData sheetId="5405">
        <row r="1">
          <cell r="A1" t="str">
            <v>PHIẾU XỬ LÝ HỒ SƠ THANH TOÁN VƯỢT THẨM QUYỀN PD</v>
          </cell>
        </row>
      </sheetData>
      <sheetData sheetId="5406">
        <row r="1">
          <cell r="A1" t="str">
            <v>PHIẾU XỬ LÝ HỒ SƠ THANH TOÁN VƯỢT THẨM QUYỀN PD</v>
          </cell>
        </row>
      </sheetData>
      <sheetData sheetId="5407">
        <row r="1">
          <cell r="A1" t="str">
            <v>PHIẾU XỬ LÝ HỒ SƠ THANH TOÁN VƯỢT THẨM QUYỀN PD</v>
          </cell>
        </row>
      </sheetData>
      <sheetData sheetId="5408">
        <row r="1">
          <cell r="A1" t="str">
            <v>PHIẾU XỬ LÝ HỒ SƠ THANH TOÁN VƯỢT THẨM QUYỀN PD</v>
          </cell>
        </row>
      </sheetData>
      <sheetData sheetId="5409">
        <row r="1">
          <cell r="A1" t="str">
            <v>PHIẾU XỬ LÝ HỒ SƠ THANH TOÁN VƯỢT THẨM QUYỀN PD</v>
          </cell>
        </row>
      </sheetData>
      <sheetData sheetId="5410">
        <row r="1">
          <cell r="A1" t="str">
            <v>PHIẾU XỬ LÝ HỒ SƠ THANH TOÁN VƯỢT THẨM QUYỀN PD</v>
          </cell>
        </row>
      </sheetData>
      <sheetData sheetId="5411"/>
      <sheetData sheetId="5412"/>
      <sheetData sheetId="5413"/>
      <sheetData sheetId="5414"/>
      <sheetData sheetId="5415">
        <row r="1">
          <cell r="A1" t="str">
            <v>PHIẾU XỬ LÝ HỒ SƠ THANH TOÁN VƯỢT THẨM QUYỀN PD</v>
          </cell>
        </row>
      </sheetData>
      <sheetData sheetId="5416"/>
      <sheetData sheetId="5417"/>
      <sheetData sheetId="5418">
        <row r="1">
          <cell r="A1" t="str">
            <v>PHIẾU XỬ LÝ HỒ SƠ THANH TOÁN VƯỢT THẨM QUYỀN PD</v>
          </cell>
        </row>
      </sheetData>
      <sheetData sheetId="5419">
        <row r="1">
          <cell r="A1" t="str">
            <v>PHIẾU XỬ LÝ HỒ SƠ THANH TOÁN VƯỢT THẨM QUYỀN PD</v>
          </cell>
        </row>
      </sheetData>
      <sheetData sheetId="5420"/>
      <sheetData sheetId="5421"/>
      <sheetData sheetId="5422"/>
      <sheetData sheetId="5423"/>
      <sheetData sheetId="5424"/>
      <sheetData sheetId="5425"/>
      <sheetData sheetId="5426">
        <row r="1">
          <cell r="A1" t="str">
            <v>PHIẾU XỬ LÝ HỒ SƠ THANH TOÁN VƯỢT THẨM QUYỀN PD</v>
          </cell>
        </row>
      </sheetData>
      <sheetData sheetId="5427">
        <row r="1">
          <cell r="A1" t="str">
            <v>PHIẾU XỬ LÝ HỒ SƠ THANH TOÁN VƯỢT THẨM QUYỀN PD</v>
          </cell>
        </row>
      </sheetData>
      <sheetData sheetId="5428">
        <row r="1">
          <cell r="A1" t="str">
            <v>PHIẾU XỬ LÝ HỒ SƠ THANH TOÁN VƯỢT THẨM QUYỀN PD</v>
          </cell>
        </row>
      </sheetData>
      <sheetData sheetId="5429">
        <row r="1">
          <cell r="A1" t="str">
            <v>PHIẾU XỬ LÝ HỒ SƠ THANH TOÁN VƯỢT THẨM QUYỀN PD</v>
          </cell>
        </row>
      </sheetData>
      <sheetData sheetId="5430"/>
      <sheetData sheetId="5431">
        <row r="1">
          <cell r="A1" t="str">
            <v>PHIẾU XỬ LÝ HỒ SƠ THANH TOÁN VƯỢT THẨM QUYỀN PD</v>
          </cell>
        </row>
      </sheetData>
      <sheetData sheetId="5432"/>
      <sheetData sheetId="5433"/>
      <sheetData sheetId="5434"/>
      <sheetData sheetId="5435"/>
      <sheetData sheetId="5436"/>
      <sheetData sheetId="5437"/>
      <sheetData sheetId="5438"/>
      <sheetData sheetId="5439"/>
      <sheetData sheetId="5440"/>
      <sheetData sheetId="5441"/>
      <sheetData sheetId="5442"/>
      <sheetData sheetId="5443">
        <row r="1">
          <cell r="A1" t="str">
            <v>PHIẾU XỬ LÝ HỒ SƠ THANH TOÁN VƯỢT THẨM QUYỀN PD</v>
          </cell>
        </row>
      </sheetData>
      <sheetData sheetId="5444">
        <row r="1">
          <cell r="A1" t="str">
            <v>PHIẾU XỬ LÝ HỒ SƠ THANH TOÁN VƯỢT THẨM QUYỀN PD</v>
          </cell>
        </row>
      </sheetData>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row r="1">
          <cell r="A1" t="str">
            <v>PHIẾU XỬ LÝ HỒ SƠ THANH TOÁN VƯỢT THẨM QUYỀN PD</v>
          </cell>
        </row>
      </sheetData>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row r="1">
          <cell r="A1" t="str">
            <v>PHIẾU XỬ LÝ HỒ SƠ THANH TOÁN VƯỢT THẨM QUYỀN PD</v>
          </cell>
        </row>
      </sheetData>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row r="1">
          <cell r="A1" t="str">
            <v>PHIẾU XỬ LÝ HỒ SƠ THANH TOÁN VƯỢT THẨM QUYỀN PD</v>
          </cell>
        </row>
      </sheetData>
      <sheetData sheetId="5640">
        <row r="1">
          <cell r="A1" t="str">
            <v>PHIẾU XỬ LÝ HỒ SƠ THANH TOÁN VƯỢT THẨM QUYỀN PD</v>
          </cell>
        </row>
      </sheetData>
      <sheetData sheetId="5641">
        <row r="1">
          <cell r="A1" t="str">
            <v>PHIẾU XỬ LÝ HỒ SƠ THANH TOÁN VƯỢT THẨM QUYỀN PD</v>
          </cell>
        </row>
      </sheetData>
      <sheetData sheetId="5642">
        <row r="1">
          <cell r="A1" t="str">
            <v>PHIẾU XỬ LÝ HỒ SƠ THANH TOÁN VƯỢT THẨM QUYỀN PD</v>
          </cell>
        </row>
      </sheetData>
      <sheetData sheetId="5643"/>
      <sheetData sheetId="5644"/>
      <sheetData sheetId="5645"/>
      <sheetData sheetId="5646">
        <row r="1">
          <cell r="A1" t="str">
            <v>PHIẾU XỬ LÝ HỒ SƠ THANH TOÁN VƯỢT THẨM QUYỀN PD</v>
          </cell>
        </row>
      </sheetData>
      <sheetData sheetId="5647">
        <row r="1">
          <cell r="A1" t="str">
            <v>PHIẾU XỬ LÝ HỒ SƠ THANH TOÁN VƯỢT THẨM QUYỀN PD</v>
          </cell>
        </row>
      </sheetData>
      <sheetData sheetId="5648"/>
      <sheetData sheetId="5649"/>
      <sheetData sheetId="5650">
        <row r="1">
          <cell r="A1" t="str">
            <v>PHIẾU XỬ LÝ HỒ SƠ THANH TOÁN VƯỢT THẨM QUYỀN PD</v>
          </cell>
        </row>
      </sheetData>
      <sheetData sheetId="5651">
        <row r="1">
          <cell r="A1" t="str">
            <v>PHIẾU XỬ LÝ HỒ SƠ THANH TOÁN VƯỢT THẨM QUYỀN PD</v>
          </cell>
        </row>
      </sheetData>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row r="1">
          <cell r="A1" t="str">
            <v>PHIẾU XỬ LÝ HỒ SƠ THANH TOÁN VƯỢT THẨM QUYỀN PD</v>
          </cell>
        </row>
      </sheetData>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row r="1">
          <cell r="A1" t="str">
            <v>PHIẾU XỬ LÝ HỒ SƠ THANH TOÁN VƯỢT THẨM QUYỀN PD</v>
          </cell>
        </row>
      </sheetData>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row r="1">
          <cell r="A1" t="str">
            <v>PHIẾU XỬ LÝ HỒ SƠ THANH TOÁN VƯỢT THẨM QUYỀN PD</v>
          </cell>
        </row>
      </sheetData>
      <sheetData sheetId="5748">
        <row r="1">
          <cell r="A1" t="str">
            <v>PHIẾU XỬ LÝ HỒ SƠ THANH TOÁN VƯỢT THẨM QUYỀN PD</v>
          </cell>
        </row>
      </sheetData>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row r="1">
          <cell r="A1" t="str">
            <v>PHIẾU XỬ LÝ HỒ SƠ THANH TOÁN VƯỢT THẨM QUYỀN PD</v>
          </cell>
        </row>
      </sheetData>
      <sheetData sheetId="5769"/>
      <sheetData sheetId="5770"/>
      <sheetData sheetId="5771"/>
      <sheetData sheetId="5772">
        <row r="1">
          <cell r="A1" t="str">
            <v>PHIẾU XỬ LÝ HỒ SƠ THANH TOÁN VƯỢT THẨM QUYỀN PD</v>
          </cell>
        </row>
      </sheetData>
      <sheetData sheetId="5773">
        <row r="1">
          <cell r="A1" t="str">
            <v>PHIẾU XỬ LÝ HỒ SƠ THANH TOÁN VƯỢT THẨM QUYỀN PD</v>
          </cell>
        </row>
      </sheetData>
      <sheetData sheetId="5774">
        <row r="1">
          <cell r="A1" t="str">
            <v>PHIẾU XỬ LÝ HỒ SƠ THANH TOÁN VƯỢT THẨM QUYỀN PD</v>
          </cell>
        </row>
      </sheetData>
      <sheetData sheetId="5775">
        <row r="1">
          <cell r="A1" t="str">
            <v>PHIẾU XỬ LÝ HỒ SƠ THANH TOÁN VƯỢT THẨM QUYỀN PD</v>
          </cell>
        </row>
      </sheetData>
      <sheetData sheetId="5776"/>
      <sheetData sheetId="5777">
        <row r="1">
          <cell r="A1" t="str">
            <v>PHIẾU XỬ LÝ HỒ SƠ THANH TOÁN VƯỢT THẨM QUYỀN PD</v>
          </cell>
        </row>
      </sheetData>
      <sheetData sheetId="5778">
        <row r="1">
          <cell r="A1" t="str">
            <v>PHIẾU XỬ LÝ HỒ SƠ THANH TOÁN VƯỢT THẨM QUYỀN PD</v>
          </cell>
        </row>
      </sheetData>
      <sheetData sheetId="5779"/>
      <sheetData sheetId="5780"/>
      <sheetData sheetId="5781"/>
      <sheetData sheetId="5782"/>
      <sheetData sheetId="5783"/>
      <sheetData sheetId="5784"/>
      <sheetData sheetId="5785">
        <row r="1">
          <cell r="A1" t="str">
            <v>PHIẾU XỬ LÝ HỒ SƠ THANH TOÁN VƯỢT THẨM QUYỀN PD</v>
          </cell>
        </row>
      </sheetData>
      <sheetData sheetId="5786">
        <row r="1">
          <cell r="A1" t="str">
            <v>PHIẾU XỬ LÝ HỒ SƠ THANH TOÁN VƯỢT THẨM QUYỀN PD</v>
          </cell>
        </row>
      </sheetData>
      <sheetData sheetId="5787">
        <row r="1">
          <cell r="A1" t="str">
            <v>PHIẾU XỬ LÝ HỒ SƠ THANH TOÁN VƯỢT THẨM QUYỀN PD</v>
          </cell>
        </row>
      </sheetData>
      <sheetData sheetId="5788">
        <row r="1">
          <cell r="A1" t="str">
            <v>PHIẾU XỬ LÝ HỒ SƠ THANH TOÁN VƯỢT THẨM QUYỀN PD</v>
          </cell>
        </row>
      </sheetData>
      <sheetData sheetId="5789">
        <row r="1">
          <cell r="A1" t="str">
            <v>PHIẾU XỬ LÝ HỒ SƠ THANH TOÁN VƯỢT THẨM QUYỀN PD</v>
          </cell>
        </row>
      </sheetData>
      <sheetData sheetId="5790">
        <row r="1">
          <cell r="A1" t="str">
            <v>PHIẾU XỬ LÝ HỒ SƠ THANH TOÁN VƯỢT THẨM QUYỀN PD</v>
          </cell>
        </row>
      </sheetData>
      <sheetData sheetId="5791"/>
      <sheetData sheetId="5792">
        <row r="1">
          <cell r="A1" t="str">
            <v>PHIẾU XỬ LÝ HỒ SƠ THANH TOÁN VƯỢT THẨM QUYỀN PD</v>
          </cell>
        </row>
      </sheetData>
      <sheetData sheetId="5793">
        <row r="1">
          <cell r="A1" t="str">
            <v>PHIẾU XỬ LÝ HỒ SƠ THANH TOÁN VƯỢT THẨM QUYỀN PD</v>
          </cell>
        </row>
      </sheetData>
      <sheetData sheetId="5794">
        <row r="1">
          <cell r="A1" t="str">
            <v>PHIẾU XỬ LÝ HỒ SƠ THANH TOÁN VƯỢT THẨM QUYỀN PD</v>
          </cell>
        </row>
      </sheetData>
      <sheetData sheetId="5795"/>
      <sheetData sheetId="5796"/>
      <sheetData sheetId="5797"/>
      <sheetData sheetId="5798"/>
      <sheetData sheetId="5799">
        <row r="1">
          <cell r="A1" t="str">
            <v>PHIẾU XỬ LÝ HỒ SƠ THANH TOÁN VƯỢT THẨM QUYỀN PD</v>
          </cell>
        </row>
      </sheetData>
      <sheetData sheetId="5800">
        <row r="1">
          <cell r="A1" t="str">
            <v>PHIẾU XỬ LÝ HỒ SƠ THANH TOÁN VƯỢT THẨM QUYỀN PD</v>
          </cell>
        </row>
      </sheetData>
      <sheetData sheetId="5801">
        <row r="1">
          <cell r="A1" t="str">
            <v>PHIẾU XỬ LÝ HỒ SƠ THANH TOÁN VƯỢT THẨM QUYỀN PD</v>
          </cell>
        </row>
      </sheetData>
      <sheetData sheetId="5802">
        <row r="1">
          <cell r="A1" t="str">
            <v>PHIẾU XỬ LÝ HỒ SƠ THANH TOÁN VƯỢT THẨM QUYỀN PD</v>
          </cell>
        </row>
      </sheetData>
      <sheetData sheetId="5803">
        <row r="1">
          <cell r="A1" t="str">
            <v>PHIẾU XỬ LÝ HỒ SƠ THANH TOÁN VƯỢT THẨM QUYỀN PD</v>
          </cell>
        </row>
      </sheetData>
      <sheetData sheetId="5804">
        <row r="1">
          <cell r="A1" t="str">
            <v>PHIẾU XỬ LÝ HỒ SƠ THANH TOÁN VƯỢT THẨM QUYỀN PD</v>
          </cell>
        </row>
      </sheetData>
      <sheetData sheetId="5805">
        <row r="1">
          <cell r="A1" t="str">
            <v>PHIẾU XỬ LÝ HỒ SƠ THANH TOÁN VƯỢT THẨM QUYỀN PD</v>
          </cell>
        </row>
      </sheetData>
      <sheetData sheetId="5806">
        <row r="1">
          <cell r="A1" t="str">
            <v>PHIẾU XỬ LÝ HỒ SƠ THANH TOÁN VƯỢT THẨM QUYỀN PD</v>
          </cell>
        </row>
      </sheetData>
      <sheetData sheetId="5807">
        <row r="1">
          <cell r="A1" t="str">
            <v>PHIẾU XỬ LÝ HỒ SƠ THANH TOÁN VƯỢT THẨM QUYỀN PD</v>
          </cell>
        </row>
      </sheetData>
      <sheetData sheetId="5808"/>
      <sheetData sheetId="5809">
        <row r="1">
          <cell r="A1" t="str">
            <v>PHIẾU XỬ LÝ HỒ SƠ THANH TOÁN VƯỢT THẨM QUYỀN PD</v>
          </cell>
        </row>
      </sheetData>
      <sheetData sheetId="5810">
        <row r="1">
          <cell r="A1" t="str">
            <v>PHIẾU XỬ LÝ HỒ SƠ THANH TOÁN VƯỢT THẨM QUYỀN PD</v>
          </cell>
        </row>
      </sheetData>
      <sheetData sheetId="5811"/>
      <sheetData sheetId="5812"/>
      <sheetData sheetId="5813">
        <row r="1">
          <cell r="A1" t="str">
            <v>PHIẾU XỬ LÝ HỒ SƠ THANH TOÁN VƯỢT THẨM QUYỀN PD</v>
          </cell>
        </row>
      </sheetData>
      <sheetData sheetId="5814">
        <row r="1">
          <cell r="A1" t="str">
            <v>PHIẾU XỬ LÝ HỒ SƠ THANH TOÁN VƯỢT THẨM QUYỀN PD</v>
          </cell>
        </row>
      </sheetData>
      <sheetData sheetId="5815">
        <row r="1">
          <cell r="A1" t="str">
            <v>PHIẾU XỬ LÝ HỒ SƠ THANH TOÁN VƯỢT THẨM QUYỀN PD</v>
          </cell>
        </row>
      </sheetData>
      <sheetData sheetId="5816">
        <row r="1">
          <cell r="A1" t="str">
            <v>PHIẾU XỬ LÝ HỒ SƠ THANH TOÁN VƯỢT THẨM QUYỀN PD</v>
          </cell>
        </row>
      </sheetData>
      <sheetData sheetId="5817">
        <row r="1">
          <cell r="A1" t="str">
            <v>PHIẾU XỬ LÝ HỒ SƠ THANH TOÁN VƯỢT THẨM QUYỀN PD</v>
          </cell>
        </row>
      </sheetData>
      <sheetData sheetId="5818"/>
      <sheetData sheetId="5819"/>
      <sheetData sheetId="5820"/>
      <sheetData sheetId="5821"/>
      <sheetData sheetId="5822"/>
      <sheetData sheetId="5823"/>
      <sheetData sheetId="5824"/>
      <sheetData sheetId="5825"/>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ow r="1">
          <cell r="A1" t="str">
            <v>PHIẾU XỬ LÝ HỒ SƠ THANH TOÁN VƯỢT THẨM QUYỀN PD</v>
          </cell>
        </row>
      </sheetData>
      <sheetData sheetId="5856">
        <row r="1">
          <cell r="A1" t="str">
            <v>PHIẾU XỬ LÝ HỒ SƠ THANH TOÁN VƯỢT THẨM QUYỀN PD</v>
          </cell>
        </row>
      </sheetData>
      <sheetData sheetId="5857">
        <row r="1">
          <cell r="A1" t="str">
            <v>PHIẾU XỬ LÝ HỒ SƠ THANH TOÁN VƯỢT THẨM QUYỀN PD</v>
          </cell>
        </row>
      </sheetData>
      <sheetData sheetId="5858">
        <row r="1">
          <cell r="A1" t="str">
            <v>PHIẾU XỬ LÝ HỒ SƠ THANH TOÁN VƯỢT THẨM QUYỀN PD</v>
          </cell>
        </row>
      </sheetData>
      <sheetData sheetId="5859" refreshError="1"/>
      <sheetData sheetId="5860">
        <row r="1">
          <cell r="A1" t="str">
            <v>PHIẾU XỬ LÝ HỒ SƠ THANH TOÁN VƯỢT THẨM QUYỀN PD</v>
          </cell>
        </row>
      </sheetData>
      <sheetData sheetId="5861">
        <row r="1">
          <cell r="A1" t="str">
            <v>PHIẾU XỬ LÝ HỒ SƠ THANH TOÁN VƯỢT THẨM QUYỀN PD</v>
          </cell>
        </row>
      </sheetData>
      <sheetData sheetId="5862">
        <row r="1">
          <cell r="A1" t="str">
            <v>PHIẾU XỬ LÝ HỒ SƠ THANH TOÁN VƯỢT THẨM QUYỀN PD</v>
          </cell>
        </row>
      </sheetData>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ow r="1">
          <cell r="A1" t="str">
            <v>PHIẾU XỬ LÝ HỒ SƠ THANH TOÁN VƯỢT THẨM QUYỀN PD</v>
          </cell>
        </row>
      </sheetData>
      <sheetData sheetId="5873">
        <row r="1">
          <cell r="A1" t="str">
            <v>PHIẾU XỬ LÝ HỒ SƠ THANH TOÁN VƯỢT THẨM QUYỀN PD</v>
          </cell>
        </row>
      </sheetData>
      <sheetData sheetId="5874">
        <row r="1">
          <cell r="A1" t="str">
            <v>PHIẾU XỬ LÝ HỒ SƠ THANH TOÁN VƯỢT THẨM QUYỀN PD</v>
          </cell>
        </row>
      </sheetData>
      <sheetData sheetId="5875">
        <row r="1">
          <cell r="A1" t="str">
            <v>PHIẾU XỬ LÝ HỒ SƠ THANH TOÁN VƯỢT THẨM QUYỀN PD</v>
          </cell>
        </row>
      </sheetData>
      <sheetData sheetId="5876">
        <row r="1">
          <cell r="A1" t="str">
            <v>PHIẾU XỬ LÝ HỒ SƠ THANH TOÁN VƯỢT THẨM QUYỀN PD</v>
          </cell>
        </row>
      </sheetData>
      <sheetData sheetId="5877">
        <row r="1">
          <cell r="A1" t="str">
            <v>PHIẾU XỬ LÝ HỒ SƠ THANH TOÁN VƯỢT THẨM QUYỀN PD</v>
          </cell>
        </row>
      </sheetData>
      <sheetData sheetId="5878">
        <row r="1">
          <cell r="A1" t="str">
            <v>PHIẾU XỬ LÝ HỒ SƠ THANH TOÁN VƯỢT THẨM QUYỀN PD</v>
          </cell>
        </row>
      </sheetData>
      <sheetData sheetId="5879">
        <row r="1">
          <cell r="A1" t="str">
            <v>PHIẾU XỬ LÝ HỒ SƠ THANH TOÁN VƯỢT THẨM QUYỀN PD</v>
          </cell>
        </row>
      </sheetData>
      <sheetData sheetId="5880">
        <row r="1">
          <cell r="A1" t="str">
            <v>PHIẾU XỬ LÝ HỒ SƠ THANH TOÁN VƯỢT THẨM QUYỀN PD</v>
          </cell>
        </row>
      </sheetData>
      <sheetData sheetId="5881">
        <row r="1">
          <cell r="A1" t="str">
            <v>PHIẾU XỬ LÝ HỒ SƠ THANH TOÁN VƯỢT THẨM QUYỀN PD</v>
          </cell>
        </row>
      </sheetData>
      <sheetData sheetId="5882"/>
      <sheetData sheetId="5883"/>
      <sheetData sheetId="5884">
        <row r="1">
          <cell r="A1" t="str">
            <v>PHIẾU XỬ LÝ HỒ SƠ THANH TOÁN VƯỢT THẨM QUYỀN PD</v>
          </cell>
        </row>
      </sheetData>
      <sheetData sheetId="5885">
        <row r="1">
          <cell r="A1" t="str">
            <v>PHIẾU XỬ LÝ HỒ SƠ THANH TOÁN VƯỢT THẨM QUYỀN PD</v>
          </cell>
        </row>
      </sheetData>
      <sheetData sheetId="5886">
        <row r="1">
          <cell r="A1" t="str">
            <v>PHIẾU XỬ LÝ HỒ SƠ THANH TOÁN VƯỢT THẨM QUYỀN PD</v>
          </cell>
        </row>
      </sheetData>
      <sheetData sheetId="5887"/>
      <sheetData sheetId="5888"/>
      <sheetData sheetId="5889"/>
      <sheetData sheetId="5890">
        <row r="1">
          <cell r="A1" t="str">
            <v>PHIẾU XỬ LÝ HỒ SƠ THANH TOÁN VƯỢT THẨM QUYỀN PD</v>
          </cell>
        </row>
      </sheetData>
      <sheetData sheetId="5891">
        <row r="1">
          <cell r="A1" t="str">
            <v>PHIẾU XỬ LÝ HỒ SƠ THANH TOÁN VƯỢT THẨM QUYỀN PD</v>
          </cell>
        </row>
      </sheetData>
      <sheetData sheetId="5892"/>
      <sheetData sheetId="5893"/>
      <sheetData sheetId="5894"/>
      <sheetData sheetId="5895"/>
      <sheetData sheetId="5896"/>
      <sheetData sheetId="5897"/>
      <sheetData sheetId="5898"/>
      <sheetData sheetId="5899">
        <row r="1">
          <cell r="A1" t="str">
            <v>PHIẾU XỬ LÝ HỒ SƠ THANH TOÁN VƯỢT THẨM QUYỀN PD</v>
          </cell>
        </row>
      </sheetData>
      <sheetData sheetId="5900">
        <row r="1">
          <cell r="A1" t="str">
            <v>PHIẾU XỬ LÝ HỒ SƠ THANH TOÁN VƯỢT THẨM QUYỀN PD</v>
          </cell>
        </row>
      </sheetData>
      <sheetData sheetId="5901">
        <row r="1">
          <cell r="A1" t="str">
            <v>PHIẾU XỬ LÝ HỒ SƠ THANH TOÁN VƯỢT THẨM QUYỀN PD</v>
          </cell>
        </row>
      </sheetData>
      <sheetData sheetId="5902">
        <row r="1">
          <cell r="A1" t="str">
            <v>PHIẾU XỬ LÝ HỒ SƠ THANH TOÁN VƯỢT THẨM QUYỀN PD</v>
          </cell>
        </row>
      </sheetData>
      <sheetData sheetId="5903">
        <row r="1">
          <cell r="A1" t="str">
            <v>PHIẾU XỬ LÝ HỒ SƠ THANH TOÁN VƯỢT THẨM QUYỀN PD</v>
          </cell>
        </row>
      </sheetData>
      <sheetData sheetId="5904"/>
      <sheetData sheetId="5905"/>
      <sheetData sheetId="5906"/>
      <sheetData sheetId="5907">
        <row r="1">
          <cell r="A1" t="str">
            <v>PHIẾU XỬ LÝ HỒ SƠ THANH TOÁN VƯỢT THẨM QUYỀN PD</v>
          </cell>
        </row>
      </sheetData>
      <sheetData sheetId="5908">
        <row r="1">
          <cell r="A1" t="str">
            <v>PHIẾU XỬ LÝ HỒ SƠ THANH TOÁN VƯỢT THẨM QUYỀN PD</v>
          </cell>
        </row>
      </sheetData>
      <sheetData sheetId="5909">
        <row r="1">
          <cell r="A1" t="str">
            <v>PHIẾU XỬ LÝ HỒ SƠ THANH TOÁN VƯỢT THẨM QUYỀN PD</v>
          </cell>
        </row>
      </sheetData>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row r="1">
          <cell r="A1" t="str">
            <v>PHIẾU XỬ LÝ HỒ SƠ THANH TOÁN VƯỢT THẨM QUYỀN PD</v>
          </cell>
        </row>
      </sheetData>
      <sheetData sheetId="5930">
        <row r="1">
          <cell r="A1" t="str">
            <v>PHIẾU XỬ LÝ HỒ SƠ THANH TOÁN VƯỢT THẨM QUYỀN PD</v>
          </cell>
        </row>
      </sheetData>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row r="1">
          <cell r="A1" t="str">
            <v>PHIẾU XỬ LÝ HỒ SƠ THANH TOÁN VƯỢT THẨM QUYỀN PD</v>
          </cell>
        </row>
      </sheetData>
      <sheetData sheetId="6227">
        <row r="1">
          <cell r="A1" t="str">
            <v>PHIẾU XỬ LÝ HỒ SƠ THANH TOÁN VƯỢT THẨM QUYỀN PD</v>
          </cell>
        </row>
      </sheetData>
      <sheetData sheetId="6228">
        <row r="1">
          <cell r="A1" t="str">
            <v>PHIẾU XỬ LÝ HỒ SƠ THANH TOÁN VƯỢT THẨM QUYỀN PD</v>
          </cell>
        </row>
      </sheetData>
      <sheetData sheetId="6229"/>
      <sheetData sheetId="6230"/>
      <sheetData sheetId="6231"/>
      <sheetData sheetId="6232"/>
      <sheetData sheetId="6233">
        <row r="1">
          <cell r="A1" t="str">
            <v>PHIẾU XỬ LÝ HỒ SƠ THANH TOÁN VƯỢT THẨM QUYỀN PD</v>
          </cell>
        </row>
      </sheetData>
      <sheetData sheetId="6234"/>
      <sheetData sheetId="6235"/>
      <sheetData sheetId="6236"/>
      <sheetData sheetId="6237">
        <row r="1">
          <cell r="A1" t="str">
            <v>PHIẾU XỬ LÝ HỒ SƠ THANH TOÁN VƯỢT THẨM QUYỀN PD</v>
          </cell>
        </row>
      </sheetData>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row r="1">
          <cell r="A1" t="str">
            <v>PHIẾU XỬ LÝ HỒ SƠ THANH TOÁN VƯỢT THẨM QUYỀN PD</v>
          </cell>
        </row>
      </sheetData>
      <sheetData sheetId="6342">
        <row r="1">
          <cell r="A1" t="str">
            <v>PHIẾU XỬ LÝ HỒ SƠ THANH TOÁN VƯỢT THẨM QUYỀN PD</v>
          </cell>
        </row>
      </sheetData>
      <sheetData sheetId="6343"/>
      <sheetData sheetId="6344"/>
      <sheetData sheetId="6345"/>
      <sheetData sheetId="6346"/>
      <sheetData sheetId="6347"/>
      <sheetData sheetId="6348"/>
      <sheetData sheetId="6349">
        <row r="1">
          <cell r="A1" t="str">
            <v>PHIẾU XỬ LÝ HỒ SƠ THANH TOÁN VƯỢT THẨM QUYỀN PD</v>
          </cell>
        </row>
      </sheetData>
      <sheetData sheetId="6350"/>
      <sheetData sheetId="6351"/>
      <sheetData sheetId="6352">
        <row r="1">
          <cell r="A1" t="str">
            <v>PHIẾU XỬ LÝ HỒ SƠ THANH TOÁN VƯỢT THẨM QUYỀN PD</v>
          </cell>
        </row>
      </sheetData>
      <sheetData sheetId="6353">
        <row r="1">
          <cell r="A1" t="str">
            <v>PHIẾU XỬ LÝ HỒ SƠ THANH TOÁN VƯỢT THẨM QUYỀN PD</v>
          </cell>
        </row>
      </sheetData>
      <sheetData sheetId="6354">
        <row r="1">
          <cell r="A1" t="str">
            <v>PHIẾU XỬ LÝ HỒ SƠ THANH TOÁN VƯỢT THẨM QUYỀN PD</v>
          </cell>
        </row>
      </sheetData>
      <sheetData sheetId="6355">
        <row r="1">
          <cell r="A1" t="str">
            <v>PHIẾU XỬ LÝ HỒ SƠ THANH TOÁN VƯỢT THẨM QUYỀN PD</v>
          </cell>
        </row>
      </sheetData>
      <sheetData sheetId="6356">
        <row r="1">
          <cell r="A1" t="str">
            <v>PHIẾU XỬ LÝ HỒ SƠ THANH TOÁN VƯỢT THẨM QUYỀN PD</v>
          </cell>
        </row>
      </sheetData>
      <sheetData sheetId="6357">
        <row r="1">
          <cell r="A1" t="str">
            <v>PHIẾU XỬ LÝ HỒ SƠ THANH TOÁN VƯỢT THẨM QUYỀN PD</v>
          </cell>
        </row>
      </sheetData>
      <sheetData sheetId="6358">
        <row r="1">
          <cell r="A1" t="str">
            <v>PHIẾU XỬ LÝ HỒ SƠ THANH TOÁN VƯỢT THẨM QUYỀN PD</v>
          </cell>
        </row>
      </sheetData>
      <sheetData sheetId="6359">
        <row r="1">
          <cell r="A1" t="str">
            <v>PHIẾU XỬ LÝ HỒ SƠ THANH TOÁN VƯỢT THẨM QUYỀN PD</v>
          </cell>
        </row>
      </sheetData>
      <sheetData sheetId="6360">
        <row r="1">
          <cell r="A1" t="str">
            <v>PHIẾU XỬ LÝ HỒ SƠ THANH TOÁN VƯỢT THẨM QUYỀN PD</v>
          </cell>
        </row>
      </sheetData>
      <sheetData sheetId="6361"/>
      <sheetData sheetId="6362"/>
      <sheetData sheetId="6363"/>
      <sheetData sheetId="6364"/>
      <sheetData sheetId="6365"/>
      <sheetData sheetId="6366"/>
      <sheetData sheetId="6367">
        <row r="1">
          <cell r="A1" t="str">
            <v>PHIẾU XỬ LÝ HỒ SƠ THANH TOÁN VƯỢT THẨM QUYỀN PD</v>
          </cell>
        </row>
      </sheetData>
      <sheetData sheetId="6368">
        <row r="1">
          <cell r="A1" t="str">
            <v>PHIẾU XỬ LÝ HỒ SƠ THANH TOÁN VƯỢT THẨM QUYỀN PD</v>
          </cell>
        </row>
      </sheetData>
      <sheetData sheetId="6369">
        <row r="1">
          <cell r="A1" t="str">
            <v>PHIẾU XỬ LÝ HỒ SƠ THANH TOÁN VƯỢT THẨM QUYỀN PD</v>
          </cell>
        </row>
      </sheetData>
      <sheetData sheetId="6370">
        <row r="1">
          <cell r="A1" t="str">
            <v>PHIẾU XỬ LÝ HỒ SƠ THANH TOÁN VƯỢT THẨM QUYỀN PD</v>
          </cell>
        </row>
      </sheetData>
      <sheetData sheetId="6371">
        <row r="1">
          <cell r="A1" t="str">
            <v>PHIẾU XỬ LÝ HỒ SƠ THANH TOÁN VƯỢT THẨM QUYỀN PD</v>
          </cell>
        </row>
      </sheetData>
      <sheetData sheetId="6372"/>
      <sheetData sheetId="6373">
        <row r="1">
          <cell r="A1" t="str">
            <v>PHIẾU XỬ LÝ HỒ SƠ THANH TOÁN VƯỢT THẨM QUYỀN PD</v>
          </cell>
        </row>
      </sheetData>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row r="1">
          <cell r="A1" t="str">
            <v>PHIẾU XỬ LÝ HỒ SƠ THANH TOÁN VƯỢT THẨM QUYỀN PD</v>
          </cell>
        </row>
      </sheetData>
      <sheetData sheetId="6389">
        <row r="1">
          <cell r="A1" t="str">
            <v>PHIẾU XỬ LÝ HỒ SƠ THANH TOÁN VƯỢT THẨM QUYỀN PD</v>
          </cell>
        </row>
      </sheetData>
      <sheetData sheetId="6390"/>
      <sheetData sheetId="6391">
        <row r="1">
          <cell r="A1" t="str">
            <v>PHIẾU XỬ LÝ HỒ SƠ THANH TOÁN VƯỢT THẨM QUYỀN PD</v>
          </cell>
        </row>
      </sheetData>
      <sheetData sheetId="6392"/>
      <sheetData sheetId="6393"/>
      <sheetData sheetId="6394"/>
      <sheetData sheetId="6395"/>
      <sheetData sheetId="6396"/>
      <sheetData sheetId="6397"/>
      <sheetData sheetId="6398">
        <row r="1">
          <cell r="A1" t="str">
            <v>PHIẾU XỬ LÝ HỒ SƠ THANH TOÁN VƯỢT THẨM QUYỀN PD</v>
          </cell>
        </row>
      </sheetData>
      <sheetData sheetId="6399">
        <row r="1">
          <cell r="A1" t="str">
            <v>PHIẾU XỬ LÝ HỒ SƠ THANH TOÁN VƯỢT THẨM QUYỀN PD</v>
          </cell>
        </row>
      </sheetData>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row r="1">
          <cell r="A1" t="str">
            <v>PHIẾU XỬ LÝ HỒ SƠ THANH TOÁN VƯỢT THẨM QUYỀN PD</v>
          </cell>
        </row>
      </sheetData>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refreshError="1"/>
      <sheetData sheetId="6504" refreshError="1"/>
      <sheetData sheetId="6505" refreshError="1"/>
      <sheetData sheetId="6506" refreshError="1"/>
      <sheetData sheetId="6507" refreshError="1"/>
      <sheetData sheetId="6508"/>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row r="3">
          <cell r="A3" t="str">
            <v>Đồng hồ Vol</v>
          </cell>
          <cell r="B3" t="str">
            <v>V-96x96</v>
          </cell>
          <cell r="C3">
            <v>112000</v>
          </cell>
          <cell r="D3">
            <v>84000</v>
          </cell>
          <cell r="E3" t="str">
            <v>V-96x96</v>
          </cell>
          <cell r="F3">
            <v>286000</v>
          </cell>
          <cell r="G3">
            <v>143000</v>
          </cell>
          <cell r="H3" t="str">
            <v>DT96</v>
          </cell>
          <cell r="I3">
            <v>150000</v>
          </cell>
          <cell r="J3">
            <v>132000</v>
          </cell>
        </row>
        <row r="4">
          <cell r="A4" t="str">
            <v>Đồng hồ Ampe</v>
          </cell>
          <cell r="B4" t="str">
            <v>AC-96x96</v>
          </cell>
          <cell r="C4">
            <v>112000</v>
          </cell>
          <cell r="D4">
            <v>84000</v>
          </cell>
          <cell r="E4" t="str">
            <v>AC-96x96</v>
          </cell>
          <cell r="F4">
            <v>261000</v>
          </cell>
          <cell r="G4">
            <v>130500</v>
          </cell>
          <cell r="H4" t="str">
            <v>DT96</v>
          </cell>
          <cell r="I4">
            <v>156000</v>
          </cell>
          <cell r="J4">
            <v>137280</v>
          </cell>
        </row>
        <row r="5">
          <cell r="A5" t="str">
            <v>Chuyển mạch Vol</v>
          </cell>
          <cell r="B5" t="str">
            <v>LW26-20</v>
          </cell>
          <cell r="C5">
            <v>140000</v>
          </cell>
          <cell r="D5">
            <v>105000</v>
          </cell>
          <cell r="E5" t="str">
            <v>7Pos</v>
          </cell>
          <cell r="F5">
            <v>314000</v>
          </cell>
          <cell r="G5">
            <v>157000</v>
          </cell>
          <cell r="H5">
            <v>0</v>
          </cell>
          <cell r="I5">
            <v>0</v>
          </cell>
          <cell r="J5">
            <v>0</v>
          </cell>
        </row>
        <row r="6">
          <cell r="A6" t="str">
            <v>Chuyển mạch Ampe</v>
          </cell>
          <cell r="B6" t="str">
            <v>LW26-20</v>
          </cell>
          <cell r="C6">
            <v>140000</v>
          </cell>
          <cell r="D6">
            <v>105000</v>
          </cell>
          <cell r="E6" t="str">
            <v>4Pos</v>
          </cell>
          <cell r="F6">
            <v>314000</v>
          </cell>
          <cell r="G6">
            <v>157000</v>
          </cell>
          <cell r="H6">
            <v>0</v>
          </cell>
          <cell r="I6">
            <v>0</v>
          </cell>
          <cell r="J6">
            <v>0</v>
          </cell>
        </row>
        <row r="7">
          <cell r="B7">
            <v>0</v>
          </cell>
          <cell r="C7">
            <v>0</v>
          </cell>
          <cell r="D7">
            <v>0</v>
          </cell>
          <cell r="E7">
            <v>0</v>
          </cell>
          <cell r="F7">
            <v>0</v>
          </cell>
          <cell r="G7">
            <v>0</v>
          </cell>
          <cell r="H7">
            <v>0</v>
          </cell>
          <cell r="I7">
            <v>0</v>
          </cell>
          <cell r="J7">
            <v>0</v>
          </cell>
        </row>
        <row r="8">
          <cell r="A8" t="str">
            <v>Biến dòng MCT 50/5A</v>
          </cell>
          <cell r="B8" t="str">
            <v>RCT-35 50/5 CLASS1</v>
          </cell>
          <cell r="C8">
            <v>120000</v>
          </cell>
          <cell r="D8">
            <v>90000</v>
          </cell>
          <cell r="E8" t="str">
            <v>RCT-15-1 50/5A</v>
          </cell>
          <cell r="F8">
            <v>237000</v>
          </cell>
          <cell r="G8">
            <v>118500</v>
          </cell>
          <cell r="H8" t="str">
            <v xml:space="preserve"> 50/5A</v>
          </cell>
          <cell r="I8">
            <v>305000</v>
          </cell>
          <cell r="J8">
            <v>268400</v>
          </cell>
        </row>
        <row r="9">
          <cell r="A9" t="str">
            <v>Biến dòng MCT 75/5A</v>
          </cell>
          <cell r="B9" t="str">
            <v>RCT-35 75/5 CLASS1</v>
          </cell>
          <cell r="C9">
            <v>120000</v>
          </cell>
          <cell r="D9">
            <v>90000</v>
          </cell>
          <cell r="E9" t="str">
            <v>RCT-15-1 75/5A</v>
          </cell>
          <cell r="F9">
            <v>237000</v>
          </cell>
          <cell r="G9">
            <v>118500</v>
          </cell>
          <cell r="H9" t="str">
            <v xml:space="preserve"> 75/5A</v>
          </cell>
          <cell r="I9">
            <v>305000</v>
          </cell>
          <cell r="J9">
            <v>268400</v>
          </cell>
        </row>
        <row r="10">
          <cell r="A10" t="str">
            <v>Biến dòng MCT 100/5A</v>
          </cell>
          <cell r="B10" t="str">
            <v>RCT-35 100/5 CLASS1</v>
          </cell>
          <cell r="C10">
            <v>120000</v>
          </cell>
          <cell r="D10">
            <v>90000</v>
          </cell>
          <cell r="E10" t="str">
            <v>RCT-15-1 100/5A</v>
          </cell>
          <cell r="F10">
            <v>237000</v>
          </cell>
          <cell r="G10">
            <v>118500</v>
          </cell>
          <cell r="H10" t="str">
            <v xml:space="preserve"> 100/5A</v>
          </cell>
          <cell r="I10">
            <v>305000</v>
          </cell>
          <cell r="J10">
            <v>268400</v>
          </cell>
        </row>
        <row r="11">
          <cell r="A11" t="str">
            <v>Biến dòng MCT 150/5A</v>
          </cell>
          <cell r="B11" t="str">
            <v>RCT-35 150/5 CLASS1</v>
          </cell>
          <cell r="C11">
            <v>120000</v>
          </cell>
          <cell r="D11">
            <v>90000</v>
          </cell>
          <cell r="E11" t="str">
            <v>RCT-15-1 150/5A</v>
          </cell>
          <cell r="F11">
            <v>237000</v>
          </cell>
          <cell r="G11">
            <v>118500</v>
          </cell>
          <cell r="H11" t="str">
            <v xml:space="preserve"> 150/5A</v>
          </cell>
          <cell r="I11">
            <v>305000</v>
          </cell>
          <cell r="J11">
            <v>268400</v>
          </cell>
        </row>
        <row r="12">
          <cell r="A12" t="str">
            <v>Biến dòng MCT 200/5A</v>
          </cell>
          <cell r="B12" t="str">
            <v>RCT-35 200/5 CLASS1</v>
          </cell>
          <cell r="C12">
            <v>120000</v>
          </cell>
          <cell r="D12">
            <v>90000</v>
          </cell>
          <cell r="E12" t="str">
            <v>RCT-15-1 200/5A</v>
          </cell>
          <cell r="F12">
            <v>237000</v>
          </cell>
          <cell r="G12">
            <v>118500</v>
          </cell>
          <cell r="H12" t="str">
            <v xml:space="preserve"> 200/5A</v>
          </cell>
          <cell r="I12">
            <v>305000</v>
          </cell>
          <cell r="J12">
            <v>268400</v>
          </cell>
        </row>
        <row r="13">
          <cell r="A13" t="str">
            <v>Biến dòng MCT 250/5A</v>
          </cell>
          <cell r="B13" t="str">
            <v>RCT-35 250/5 CLASS1</v>
          </cell>
          <cell r="C13">
            <v>120000</v>
          </cell>
          <cell r="D13">
            <v>90000</v>
          </cell>
          <cell r="E13" t="str">
            <v>RCT-15-1 250/5A</v>
          </cell>
          <cell r="F13">
            <v>237000</v>
          </cell>
          <cell r="G13">
            <v>118500</v>
          </cell>
          <cell r="H13" t="str">
            <v xml:space="preserve"> 250/5A</v>
          </cell>
          <cell r="I13">
            <v>305000</v>
          </cell>
          <cell r="J13">
            <v>268400</v>
          </cell>
        </row>
        <row r="14">
          <cell r="A14" t="str">
            <v>Biến dòng MCT 300/5A</v>
          </cell>
          <cell r="B14" t="str">
            <v>RCT-35 300/5 CLASS1</v>
          </cell>
          <cell r="C14">
            <v>120000</v>
          </cell>
          <cell r="D14">
            <v>90000</v>
          </cell>
          <cell r="E14" t="str">
            <v>RCT-15-1 300/5A</v>
          </cell>
          <cell r="F14">
            <v>241000</v>
          </cell>
          <cell r="G14">
            <v>120500</v>
          </cell>
          <cell r="H14" t="str">
            <v xml:space="preserve"> 300/5A</v>
          </cell>
          <cell r="I14">
            <v>305000</v>
          </cell>
          <cell r="J14">
            <v>268400</v>
          </cell>
        </row>
        <row r="15">
          <cell r="A15" t="str">
            <v>Biến dòng MCT 400/5A</v>
          </cell>
          <cell r="B15" t="str">
            <v>RCT-35 400/5 CLASS1</v>
          </cell>
          <cell r="C15">
            <v>160000</v>
          </cell>
          <cell r="D15">
            <v>120000</v>
          </cell>
          <cell r="E15" t="str">
            <v>RCT-15-2 400/5A</v>
          </cell>
          <cell r="F15">
            <v>297000</v>
          </cell>
          <cell r="G15">
            <v>148500</v>
          </cell>
          <cell r="H15" t="str">
            <v xml:space="preserve"> 400/5A</v>
          </cell>
          <cell r="I15">
            <v>305000</v>
          </cell>
          <cell r="J15">
            <v>268400</v>
          </cell>
        </row>
        <row r="16">
          <cell r="A16" t="str">
            <v>Biến dòng MCT 500/5A</v>
          </cell>
          <cell r="B16" t="str">
            <v>RCT-58  500/5 CLASS1</v>
          </cell>
          <cell r="C16">
            <v>164000</v>
          </cell>
          <cell r="D16">
            <v>123000</v>
          </cell>
          <cell r="E16" t="str">
            <v>RCT-15-2 500/5A</v>
          </cell>
          <cell r="F16">
            <v>347000</v>
          </cell>
          <cell r="G16">
            <v>173500</v>
          </cell>
          <cell r="H16" t="str">
            <v xml:space="preserve"> 500/5A</v>
          </cell>
          <cell r="I16">
            <v>315000</v>
          </cell>
          <cell r="J16">
            <v>277200</v>
          </cell>
        </row>
        <row r="17">
          <cell r="A17" t="str">
            <v>Biến dòng MCT 600/5A</v>
          </cell>
          <cell r="B17" t="str">
            <v>RCT-58  600/5 CLASS1,</v>
          </cell>
          <cell r="C17">
            <v>174000</v>
          </cell>
          <cell r="D17">
            <v>130500</v>
          </cell>
          <cell r="E17" t="str">
            <v>RCT-15-2 600/5A</v>
          </cell>
          <cell r="F17">
            <v>370000</v>
          </cell>
          <cell r="G17">
            <v>185000</v>
          </cell>
          <cell r="H17" t="str">
            <v xml:space="preserve"> 600/5A</v>
          </cell>
          <cell r="I17">
            <v>315000</v>
          </cell>
          <cell r="J17">
            <v>277200</v>
          </cell>
        </row>
        <row r="18">
          <cell r="A18" t="str">
            <v>Biến dòng MCT 800/5A</v>
          </cell>
          <cell r="B18" t="str">
            <v>RCT-58  800/5 CLASS1</v>
          </cell>
          <cell r="C18">
            <v>240000</v>
          </cell>
          <cell r="D18">
            <v>180000</v>
          </cell>
          <cell r="E18" t="str">
            <v>RCT-15-3 800/5A</v>
          </cell>
          <cell r="F18">
            <v>450000</v>
          </cell>
          <cell r="G18">
            <v>225000</v>
          </cell>
          <cell r="H18" t="str">
            <v xml:space="preserve"> 800/5A</v>
          </cell>
          <cell r="I18">
            <v>405000</v>
          </cell>
          <cell r="J18">
            <v>356400</v>
          </cell>
        </row>
        <row r="19">
          <cell r="A19" t="str">
            <v>Biến dòng MCT 1000/5A</v>
          </cell>
          <cell r="B19" t="str">
            <v>RCT-90  1000/5 CLASS1</v>
          </cell>
          <cell r="C19">
            <v>280000</v>
          </cell>
          <cell r="D19">
            <v>210000</v>
          </cell>
          <cell r="E19" t="str">
            <v>RCT-15-3 1000/5A</v>
          </cell>
          <cell r="F19">
            <v>553000</v>
          </cell>
          <cell r="G19">
            <v>276500</v>
          </cell>
          <cell r="H19" t="str">
            <v xml:space="preserve"> 1000/5A</v>
          </cell>
          <cell r="I19">
            <v>452000</v>
          </cell>
          <cell r="J19">
            <v>397760</v>
          </cell>
        </row>
        <row r="20">
          <cell r="A20" t="str">
            <v>Biến dòng MCT 1200/5A</v>
          </cell>
          <cell r="B20" t="str">
            <v>RCT-110  1200/5 CLASS1</v>
          </cell>
          <cell r="C20">
            <v>340000</v>
          </cell>
          <cell r="D20">
            <v>255000</v>
          </cell>
          <cell r="E20" t="str">
            <v>RCT-15-3 1200/5A</v>
          </cell>
          <cell r="F20">
            <v>568000</v>
          </cell>
          <cell r="G20">
            <v>284000</v>
          </cell>
          <cell r="H20" t="str">
            <v xml:space="preserve"> 1200/5A</v>
          </cell>
          <cell r="I20">
            <v>452000</v>
          </cell>
          <cell r="J20">
            <v>397760</v>
          </cell>
        </row>
        <row r="21">
          <cell r="A21" t="str">
            <v>Biến dòng MCT 1600/5A</v>
          </cell>
          <cell r="B21" t="str">
            <v>RCT-110  1600/5 CLASS1</v>
          </cell>
          <cell r="C21">
            <v>390000</v>
          </cell>
          <cell r="D21">
            <v>292500</v>
          </cell>
          <cell r="E21" t="str">
            <v>RCT-15-4 1600/5A</v>
          </cell>
          <cell r="F21">
            <v>699000</v>
          </cell>
          <cell r="G21">
            <v>349500</v>
          </cell>
          <cell r="H21" t="str">
            <v xml:space="preserve"> 1600/5A</v>
          </cell>
          <cell r="I21">
            <v>536000</v>
          </cell>
          <cell r="J21">
            <v>471680</v>
          </cell>
        </row>
        <row r="22">
          <cell r="A22" t="str">
            <v>Biến dòng MCT 2000/5A</v>
          </cell>
          <cell r="B22" t="str">
            <v>RCT-110  2000/5 CLASS1</v>
          </cell>
          <cell r="C22">
            <v>440000</v>
          </cell>
          <cell r="D22">
            <v>330000</v>
          </cell>
          <cell r="E22" t="str">
            <v>RCT-15-4 2000/5A</v>
          </cell>
          <cell r="F22">
            <v>766000</v>
          </cell>
          <cell r="G22">
            <v>383000</v>
          </cell>
          <cell r="H22" t="str">
            <v xml:space="preserve"> 2000/5A</v>
          </cell>
          <cell r="I22">
            <v>546000</v>
          </cell>
          <cell r="J22">
            <v>480480</v>
          </cell>
        </row>
        <row r="23">
          <cell r="A23" t="str">
            <v>Biến dòng MCT 2500/5A</v>
          </cell>
          <cell r="B23" t="str">
            <v>RCT-110  2500/5 CLASS1</v>
          </cell>
          <cell r="C23">
            <v>480000</v>
          </cell>
          <cell r="D23">
            <v>360000</v>
          </cell>
          <cell r="E23" t="str">
            <v>RCT-15-4 2500/5A</v>
          </cell>
          <cell r="F23">
            <v>821000</v>
          </cell>
          <cell r="G23">
            <v>410500</v>
          </cell>
          <cell r="H23" t="str">
            <v xml:space="preserve"> 2500/5A</v>
          </cell>
          <cell r="I23">
            <v>651000</v>
          </cell>
          <cell r="J23">
            <v>572880</v>
          </cell>
        </row>
        <row r="24">
          <cell r="A24" t="str">
            <v>Biến dòng MCT 3000/5A</v>
          </cell>
          <cell r="B24" t="str">
            <v>RCT-110  3000/5 CLASS1</v>
          </cell>
          <cell r="C24">
            <v>640000</v>
          </cell>
          <cell r="D24">
            <v>480000</v>
          </cell>
          <cell r="E24" t="str">
            <v>RCT-15-4 3000/5A</v>
          </cell>
          <cell r="F24">
            <v>1255000</v>
          </cell>
          <cell r="G24">
            <v>627500</v>
          </cell>
          <cell r="H24" t="str">
            <v xml:space="preserve"> 3000/5A</v>
          </cell>
          <cell r="I24">
            <v>714000</v>
          </cell>
          <cell r="J24">
            <v>628320</v>
          </cell>
        </row>
        <row r="25">
          <cell r="A25" t="str">
            <v>Biến dòng MCT 4000/5A</v>
          </cell>
          <cell r="B25" t="str">
            <v>RCT-110  4000/5 CLASS1</v>
          </cell>
          <cell r="C25">
            <v>700000</v>
          </cell>
          <cell r="D25">
            <v>525000</v>
          </cell>
          <cell r="E25" t="str">
            <v>RCT-15-4 4000/5A</v>
          </cell>
          <cell r="F25">
            <v>1580000</v>
          </cell>
          <cell r="G25">
            <v>790000</v>
          </cell>
          <cell r="H25" t="str">
            <v xml:space="preserve"> 4000/5A</v>
          </cell>
          <cell r="I25">
            <v>830000</v>
          </cell>
          <cell r="J25">
            <v>730400</v>
          </cell>
        </row>
        <row r="26">
          <cell r="A26" t="str">
            <v>Biến dòng MCT 5000/5A</v>
          </cell>
          <cell r="B26">
            <v>0</v>
          </cell>
          <cell r="C26">
            <v>0</v>
          </cell>
          <cell r="D26">
            <v>0</v>
          </cell>
          <cell r="E26">
            <v>0</v>
          </cell>
          <cell r="F26">
            <v>1736000</v>
          </cell>
          <cell r="G26">
            <v>868000</v>
          </cell>
          <cell r="H26" t="str">
            <v xml:space="preserve"> 5000/5A</v>
          </cell>
          <cell r="I26">
            <v>956000</v>
          </cell>
          <cell r="J26">
            <v>841280</v>
          </cell>
        </row>
        <row r="27">
          <cell r="A27" t="str">
            <v>Biến dòng MCT 6000/5A</v>
          </cell>
          <cell r="B27">
            <v>0</v>
          </cell>
          <cell r="C27">
            <v>0</v>
          </cell>
          <cell r="D27">
            <v>0</v>
          </cell>
          <cell r="E27">
            <v>0</v>
          </cell>
          <cell r="F27">
            <v>0</v>
          </cell>
          <cell r="G27">
            <v>0</v>
          </cell>
          <cell r="H27" t="str">
            <v xml:space="preserve"> 6000/5A</v>
          </cell>
          <cell r="I27">
            <v>1082000</v>
          </cell>
          <cell r="J27">
            <v>952160</v>
          </cell>
        </row>
        <row r="28">
          <cell r="B28">
            <v>0</v>
          </cell>
          <cell r="C28">
            <v>0</v>
          </cell>
          <cell r="D28">
            <v>0</v>
          </cell>
          <cell r="E28">
            <v>0</v>
          </cell>
          <cell r="F28">
            <v>0</v>
          </cell>
          <cell r="G28">
            <v>0</v>
          </cell>
          <cell r="H28">
            <v>0</v>
          </cell>
          <cell r="I28">
            <v>0</v>
          </cell>
          <cell r="J28">
            <v>0</v>
          </cell>
        </row>
        <row r="29">
          <cell r="A29" t="str">
            <v>Quạt gió thông gió</v>
          </cell>
          <cell r="B29" t="str">
            <v>120x120x25</v>
          </cell>
          <cell r="C29">
            <v>244000</v>
          </cell>
          <cell r="D29">
            <v>183000</v>
          </cell>
          <cell r="E29" t="str">
            <v>120x120x25</v>
          </cell>
          <cell r="F29">
            <v>0</v>
          </cell>
          <cell r="G29">
            <v>0</v>
          </cell>
          <cell r="H29" t="str">
            <v>120x120x25</v>
          </cell>
          <cell r="I29">
            <v>0</v>
          </cell>
          <cell r="J29">
            <v>0</v>
          </cell>
        </row>
        <row r="30">
          <cell r="A30" t="str">
            <v>Quạt gió thông gió</v>
          </cell>
          <cell r="B30" t="str">
            <v>150x150x50</v>
          </cell>
          <cell r="C30">
            <v>425000</v>
          </cell>
          <cell r="D30">
            <v>318750</v>
          </cell>
          <cell r="E30" t="str">
            <v>150x150x50</v>
          </cell>
          <cell r="F30">
            <v>0</v>
          </cell>
          <cell r="G30">
            <v>0</v>
          </cell>
          <cell r="H30" t="str">
            <v>150x150x50</v>
          </cell>
          <cell r="I30">
            <v>0</v>
          </cell>
          <cell r="J30">
            <v>0</v>
          </cell>
        </row>
        <row r="31">
          <cell r="A31" t="str">
            <v>Quạt gió thông gió</v>
          </cell>
          <cell r="B31" t="str">
            <v>200x200x60</v>
          </cell>
          <cell r="C31">
            <v>850000</v>
          </cell>
          <cell r="D31">
            <v>637500</v>
          </cell>
          <cell r="E31" t="str">
            <v>200x200x60</v>
          </cell>
          <cell r="F31">
            <v>0</v>
          </cell>
          <cell r="G31">
            <v>0</v>
          </cell>
          <cell r="H31" t="str">
            <v>200x200x60</v>
          </cell>
          <cell r="I31">
            <v>0</v>
          </cell>
          <cell r="J31">
            <v>0</v>
          </cell>
        </row>
        <row r="32">
          <cell r="B32">
            <v>0</v>
          </cell>
          <cell r="C32">
            <v>0</v>
          </cell>
          <cell r="D32">
            <v>0</v>
          </cell>
          <cell r="E32">
            <v>0</v>
          </cell>
          <cell r="F32">
            <v>0</v>
          </cell>
          <cell r="G32">
            <v>0</v>
          </cell>
          <cell r="H32">
            <v>0</v>
          </cell>
          <cell r="I32">
            <v>0</v>
          </cell>
          <cell r="J32">
            <v>0</v>
          </cell>
        </row>
        <row r="33">
          <cell r="A33" t="str">
            <v>Bộ ổn áp 1 pha 220V</v>
          </cell>
          <cell r="B33" t="str">
            <v>SVR-350VA</v>
          </cell>
          <cell r="C33">
            <v>668000</v>
          </cell>
          <cell r="D33">
            <v>0</v>
          </cell>
          <cell r="E33" t="str">
            <v>SVR-350VA</v>
          </cell>
          <cell r="F33">
            <v>0</v>
          </cell>
          <cell r="G33">
            <v>0</v>
          </cell>
          <cell r="H33" t="str">
            <v>SVR-350VA</v>
          </cell>
          <cell r="I33">
            <v>0</v>
          </cell>
          <cell r="J33">
            <v>0</v>
          </cell>
        </row>
        <row r="34">
          <cell r="A34" t="str">
            <v>Bộ ổn áp 1 pha 220V</v>
          </cell>
          <cell r="B34" t="str">
            <v>SVR-600VA</v>
          </cell>
          <cell r="C34">
            <v>800000</v>
          </cell>
          <cell r="D34">
            <v>0</v>
          </cell>
          <cell r="E34" t="str">
            <v>SVR-600VA</v>
          </cell>
          <cell r="F34">
            <v>0</v>
          </cell>
          <cell r="G34">
            <v>0</v>
          </cell>
          <cell r="H34" t="str">
            <v>SVR-600VA</v>
          </cell>
          <cell r="I34">
            <v>0</v>
          </cell>
          <cell r="J34">
            <v>0</v>
          </cell>
        </row>
        <row r="35">
          <cell r="B35">
            <v>0</v>
          </cell>
          <cell r="C35">
            <v>0</v>
          </cell>
          <cell r="D35">
            <v>0</v>
          </cell>
          <cell r="E35">
            <v>0</v>
          </cell>
          <cell r="F35">
            <v>0</v>
          </cell>
          <cell r="G35">
            <v>0</v>
          </cell>
          <cell r="H35">
            <v>0</v>
          </cell>
          <cell r="I35">
            <v>0</v>
          </cell>
          <cell r="J35">
            <v>0</v>
          </cell>
        </row>
        <row r="36">
          <cell r="A36" t="str">
            <v>Biến dòng PCT 50/5A</v>
          </cell>
          <cell r="B36">
            <v>0</v>
          </cell>
          <cell r="C36">
            <v>0</v>
          </cell>
          <cell r="D36">
            <v>0</v>
          </cell>
          <cell r="E36" t="str">
            <v>PR-1 100/5A</v>
          </cell>
          <cell r="F36">
            <v>1468000</v>
          </cell>
          <cell r="G36">
            <v>734000</v>
          </cell>
          <cell r="H36">
            <v>0</v>
          </cell>
          <cell r="I36">
            <v>0</v>
          </cell>
          <cell r="J36">
            <v>0</v>
          </cell>
        </row>
        <row r="37">
          <cell r="A37" t="str">
            <v>Biến dòng PCT 75/5A</v>
          </cell>
          <cell r="B37">
            <v>0</v>
          </cell>
          <cell r="C37">
            <v>0</v>
          </cell>
          <cell r="D37">
            <v>0</v>
          </cell>
          <cell r="E37" t="str">
            <v>PR-1 100/5A</v>
          </cell>
          <cell r="F37">
            <v>1468000</v>
          </cell>
          <cell r="G37">
            <v>734000</v>
          </cell>
          <cell r="H37">
            <v>0</v>
          </cell>
          <cell r="I37">
            <v>0</v>
          </cell>
          <cell r="J37">
            <v>0</v>
          </cell>
        </row>
        <row r="38">
          <cell r="A38" t="str">
            <v>Biến dòng PCT 100/5A</v>
          </cell>
          <cell r="B38">
            <v>0</v>
          </cell>
          <cell r="C38">
            <v>0</v>
          </cell>
          <cell r="D38">
            <v>0</v>
          </cell>
          <cell r="E38" t="str">
            <v>PR-1 100/5A</v>
          </cell>
          <cell r="F38">
            <v>1468000</v>
          </cell>
          <cell r="G38">
            <v>734000</v>
          </cell>
          <cell r="H38">
            <v>0</v>
          </cell>
          <cell r="I38">
            <v>0</v>
          </cell>
          <cell r="J38">
            <v>0</v>
          </cell>
        </row>
        <row r="39">
          <cell r="A39" t="str">
            <v>Biến dòng PCT 150/5A</v>
          </cell>
          <cell r="B39">
            <v>0</v>
          </cell>
          <cell r="C39">
            <v>0</v>
          </cell>
          <cell r="D39">
            <v>0</v>
          </cell>
          <cell r="E39" t="str">
            <v>PR-1 150/5A</v>
          </cell>
          <cell r="F39">
            <v>1263000</v>
          </cell>
          <cell r="G39">
            <v>631500</v>
          </cell>
          <cell r="H39">
            <v>0</v>
          </cell>
          <cell r="I39">
            <v>0</v>
          </cell>
          <cell r="J39">
            <v>0</v>
          </cell>
        </row>
        <row r="40">
          <cell r="A40" t="str">
            <v>Biến dòng PCT 200/5A</v>
          </cell>
          <cell r="B40">
            <v>0</v>
          </cell>
          <cell r="C40">
            <v>0</v>
          </cell>
          <cell r="D40">
            <v>0</v>
          </cell>
          <cell r="E40" t="str">
            <v>PR-1 200/5A</v>
          </cell>
          <cell r="F40">
            <v>1066000</v>
          </cell>
          <cell r="G40">
            <v>533000</v>
          </cell>
          <cell r="H40">
            <v>0</v>
          </cell>
          <cell r="I40">
            <v>0</v>
          </cell>
          <cell r="J40">
            <v>0</v>
          </cell>
        </row>
        <row r="41">
          <cell r="A41" t="str">
            <v>Biến dòng PCT 250/5A</v>
          </cell>
          <cell r="B41">
            <v>0</v>
          </cell>
          <cell r="C41">
            <v>0</v>
          </cell>
          <cell r="D41">
            <v>0</v>
          </cell>
          <cell r="E41" t="str">
            <v>PR-1 250/5A</v>
          </cell>
          <cell r="F41">
            <v>1105000</v>
          </cell>
          <cell r="G41">
            <v>552500</v>
          </cell>
          <cell r="H41">
            <v>0</v>
          </cell>
          <cell r="I41">
            <v>0</v>
          </cell>
          <cell r="J41">
            <v>0</v>
          </cell>
        </row>
        <row r="42">
          <cell r="A42" t="str">
            <v>Biến dòng PCT 300/5A</v>
          </cell>
          <cell r="B42">
            <v>0</v>
          </cell>
          <cell r="C42">
            <v>0</v>
          </cell>
          <cell r="D42">
            <v>0</v>
          </cell>
          <cell r="E42" t="str">
            <v>PR-2 300/5A</v>
          </cell>
          <cell r="F42">
            <v>1026000</v>
          </cell>
          <cell r="G42">
            <v>513000</v>
          </cell>
          <cell r="H42">
            <v>0</v>
          </cell>
          <cell r="I42">
            <v>0</v>
          </cell>
          <cell r="J42">
            <v>0</v>
          </cell>
        </row>
        <row r="43">
          <cell r="A43" t="str">
            <v>Biến dòng PCT 400/5A</v>
          </cell>
          <cell r="B43">
            <v>0</v>
          </cell>
          <cell r="C43">
            <v>0</v>
          </cell>
          <cell r="D43">
            <v>0</v>
          </cell>
          <cell r="E43" t="str">
            <v>PR-3 400/5A</v>
          </cell>
          <cell r="F43">
            <v>1185000</v>
          </cell>
          <cell r="G43">
            <v>592500</v>
          </cell>
          <cell r="H43">
            <v>0</v>
          </cell>
          <cell r="I43">
            <v>0</v>
          </cell>
          <cell r="J43">
            <v>0</v>
          </cell>
        </row>
        <row r="44">
          <cell r="A44" t="str">
            <v>Biến dòng PCT 500/5A</v>
          </cell>
          <cell r="B44">
            <v>0</v>
          </cell>
          <cell r="C44">
            <v>0</v>
          </cell>
          <cell r="D44">
            <v>0</v>
          </cell>
          <cell r="E44" t="str">
            <v>PR-4 500/5A</v>
          </cell>
          <cell r="F44">
            <v>1026000</v>
          </cell>
          <cell r="G44">
            <v>513000</v>
          </cell>
          <cell r="H44">
            <v>0</v>
          </cell>
          <cell r="I44">
            <v>0</v>
          </cell>
          <cell r="J44">
            <v>0</v>
          </cell>
        </row>
        <row r="45">
          <cell r="A45" t="str">
            <v>Biến dòng PCT 600/5A</v>
          </cell>
          <cell r="B45">
            <v>0</v>
          </cell>
          <cell r="C45">
            <v>0</v>
          </cell>
          <cell r="D45">
            <v>0</v>
          </cell>
          <cell r="E45" t="str">
            <v>PR-5 600/5A</v>
          </cell>
          <cell r="F45">
            <v>1026000</v>
          </cell>
          <cell r="G45">
            <v>513000</v>
          </cell>
          <cell r="H45">
            <v>0</v>
          </cell>
          <cell r="I45">
            <v>0</v>
          </cell>
          <cell r="J45">
            <v>0</v>
          </cell>
        </row>
        <row r="46">
          <cell r="A46" t="str">
            <v>Biến dòng PCT 800/5A</v>
          </cell>
          <cell r="B46">
            <v>0</v>
          </cell>
          <cell r="C46">
            <v>0</v>
          </cell>
          <cell r="D46">
            <v>0</v>
          </cell>
          <cell r="E46" t="str">
            <v>PR-5 800/5A</v>
          </cell>
          <cell r="F46">
            <v>1026000</v>
          </cell>
          <cell r="G46">
            <v>513000</v>
          </cell>
          <cell r="H46">
            <v>0</v>
          </cell>
          <cell r="I46">
            <v>0</v>
          </cell>
          <cell r="J46">
            <v>0</v>
          </cell>
        </row>
        <row r="47">
          <cell r="A47" t="str">
            <v>Biến dòng PCT 1000/5A</v>
          </cell>
          <cell r="B47">
            <v>0</v>
          </cell>
          <cell r="C47">
            <v>0</v>
          </cell>
          <cell r="D47">
            <v>0</v>
          </cell>
          <cell r="E47" t="str">
            <v>PR-6 1000/5A</v>
          </cell>
          <cell r="F47">
            <v>1026000</v>
          </cell>
          <cell r="G47">
            <v>513000</v>
          </cell>
          <cell r="H47">
            <v>0</v>
          </cell>
          <cell r="I47">
            <v>0</v>
          </cell>
          <cell r="J47">
            <v>0</v>
          </cell>
        </row>
        <row r="48">
          <cell r="A48" t="str">
            <v>Biến dòng PCT 1200/5A</v>
          </cell>
          <cell r="B48">
            <v>0</v>
          </cell>
          <cell r="C48">
            <v>0</v>
          </cell>
          <cell r="D48">
            <v>0</v>
          </cell>
          <cell r="E48" t="str">
            <v>PR-6 1200/5A</v>
          </cell>
          <cell r="F48">
            <v>1026000</v>
          </cell>
          <cell r="G48">
            <v>513000</v>
          </cell>
          <cell r="H48">
            <v>0</v>
          </cell>
          <cell r="I48">
            <v>0</v>
          </cell>
          <cell r="J48">
            <v>0</v>
          </cell>
        </row>
        <row r="49">
          <cell r="A49" t="str">
            <v>Biến dòng PCT 1600/5A</v>
          </cell>
          <cell r="B49">
            <v>0</v>
          </cell>
          <cell r="C49">
            <v>0</v>
          </cell>
          <cell r="D49">
            <v>0</v>
          </cell>
          <cell r="E49" t="str">
            <v>PR-7 1600/5A</v>
          </cell>
          <cell r="F49">
            <v>1026000</v>
          </cell>
          <cell r="G49">
            <v>513000</v>
          </cell>
          <cell r="H49">
            <v>0</v>
          </cell>
          <cell r="I49">
            <v>0</v>
          </cell>
          <cell r="J49">
            <v>0</v>
          </cell>
        </row>
        <row r="50">
          <cell r="A50" t="str">
            <v>Biến dòng PCT 2000/5A</v>
          </cell>
          <cell r="B50">
            <v>0</v>
          </cell>
          <cell r="C50">
            <v>0</v>
          </cell>
          <cell r="D50">
            <v>0</v>
          </cell>
          <cell r="E50" t="str">
            <v>PR-7 2000/5A</v>
          </cell>
          <cell r="F50">
            <v>1105000</v>
          </cell>
          <cell r="G50">
            <v>552500</v>
          </cell>
          <cell r="H50">
            <v>0</v>
          </cell>
          <cell r="I50">
            <v>0</v>
          </cell>
          <cell r="J50">
            <v>0</v>
          </cell>
        </row>
        <row r="51">
          <cell r="A51" t="str">
            <v>Biến dòng PCT 2500/5A</v>
          </cell>
          <cell r="B51">
            <v>0</v>
          </cell>
          <cell r="C51">
            <v>0</v>
          </cell>
          <cell r="D51">
            <v>0</v>
          </cell>
          <cell r="E51" t="str">
            <v>PR-8 2500/5A</v>
          </cell>
          <cell r="F51">
            <v>1175000</v>
          </cell>
          <cell r="G51">
            <v>587500</v>
          </cell>
          <cell r="H51">
            <v>0</v>
          </cell>
          <cell r="I51">
            <v>0</v>
          </cell>
          <cell r="J51">
            <v>0</v>
          </cell>
        </row>
        <row r="52">
          <cell r="A52" t="str">
            <v>Biến dòng PCT 3000/5A</v>
          </cell>
          <cell r="B52">
            <v>0</v>
          </cell>
          <cell r="C52">
            <v>0</v>
          </cell>
          <cell r="D52">
            <v>0</v>
          </cell>
          <cell r="E52" t="str">
            <v>PR-9 3000/5A</v>
          </cell>
          <cell r="F52">
            <v>1330000</v>
          </cell>
          <cell r="G52">
            <v>665000</v>
          </cell>
          <cell r="H52">
            <v>0</v>
          </cell>
          <cell r="I52">
            <v>0</v>
          </cell>
          <cell r="J52">
            <v>0</v>
          </cell>
        </row>
        <row r="53">
          <cell r="A53" t="str">
            <v>Biến dòng PCT 4000/5A</v>
          </cell>
          <cell r="B53">
            <v>0</v>
          </cell>
          <cell r="C53">
            <v>0</v>
          </cell>
          <cell r="D53">
            <v>0</v>
          </cell>
          <cell r="E53" t="str">
            <v>PR-10 4000/5A</v>
          </cell>
          <cell r="F53">
            <v>1580000</v>
          </cell>
          <cell r="G53">
            <v>790000</v>
          </cell>
          <cell r="H53">
            <v>0</v>
          </cell>
          <cell r="I53">
            <v>0</v>
          </cell>
          <cell r="J53">
            <v>0</v>
          </cell>
        </row>
        <row r="54">
          <cell r="B54">
            <v>0</v>
          </cell>
          <cell r="C54">
            <v>0</v>
          </cell>
          <cell r="D54">
            <v>0</v>
          </cell>
          <cell r="E54">
            <v>0</v>
          </cell>
          <cell r="F54">
            <v>0</v>
          </cell>
          <cell r="G54">
            <v>0</v>
          </cell>
          <cell r="H54">
            <v>0</v>
          </cell>
          <cell r="I54">
            <v>0</v>
          </cell>
          <cell r="J54">
            <v>0</v>
          </cell>
        </row>
        <row r="55">
          <cell r="B55">
            <v>0</v>
          </cell>
          <cell r="C55">
            <v>0</v>
          </cell>
          <cell r="D55">
            <v>0</v>
          </cell>
          <cell r="E55">
            <v>0</v>
          </cell>
          <cell r="F55">
            <v>0</v>
          </cell>
          <cell r="G55">
            <v>0</v>
          </cell>
          <cell r="H55">
            <v>0</v>
          </cell>
          <cell r="I55">
            <v>0</v>
          </cell>
          <cell r="J55">
            <v>0</v>
          </cell>
        </row>
        <row r="56">
          <cell r="B56">
            <v>0</v>
          </cell>
          <cell r="C56">
            <v>0</v>
          </cell>
          <cell r="D56">
            <v>0</v>
          </cell>
          <cell r="E56">
            <v>0</v>
          </cell>
          <cell r="F56">
            <v>0</v>
          </cell>
          <cell r="G56">
            <v>0</v>
          </cell>
          <cell r="H56">
            <v>0</v>
          </cell>
          <cell r="I56">
            <v>0</v>
          </cell>
          <cell r="J56">
            <v>0</v>
          </cell>
        </row>
        <row r="57">
          <cell r="B57">
            <v>0</v>
          </cell>
          <cell r="C57">
            <v>0</v>
          </cell>
          <cell r="D57">
            <v>0</v>
          </cell>
          <cell r="E57">
            <v>0</v>
          </cell>
          <cell r="F57">
            <v>0</v>
          </cell>
          <cell r="G57">
            <v>0</v>
          </cell>
          <cell r="H57">
            <v>0</v>
          </cell>
          <cell r="I57">
            <v>0</v>
          </cell>
          <cell r="J57">
            <v>0</v>
          </cell>
        </row>
        <row r="58">
          <cell r="B58">
            <v>0</v>
          </cell>
          <cell r="C58">
            <v>0</v>
          </cell>
          <cell r="D58">
            <v>0</v>
          </cell>
          <cell r="E58">
            <v>0</v>
          </cell>
          <cell r="F58">
            <v>0</v>
          </cell>
          <cell r="G58">
            <v>0</v>
          </cell>
          <cell r="H58">
            <v>0</v>
          </cell>
          <cell r="I58">
            <v>0</v>
          </cell>
          <cell r="J58">
            <v>0</v>
          </cell>
        </row>
        <row r="59">
          <cell r="B59">
            <v>0</v>
          </cell>
          <cell r="C59">
            <v>0</v>
          </cell>
          <cell r="D59">
            <v>0</v>
          </cell>
          <cell r="E59">
            <v>0</v>
          </cell>
          <cell r="F59">
            <v>0</v>
          </cell>
          <cell r="G59">
            <v>0</v>
          </cell>
          <cell r="H59">
            <v>0</v>
          </cell>
          <cell r="I59">
            <v>0</v>
          </cell>
          <cell r="J59">
            <v>0</v>
          </cell>
        </row>
        <row r="60">
          <cell r="B60">
            <v>0</v>
          </cell>
          <cell r="C60">
            <v>0</v>
          </cell>
          <cell r="D60">
            <v>0</v>
          </cell>
          <cell r="E60">
            <v>0</v>
          </cell>
          <cell r="F60">
            <v>0</v>
          </cell>
          <cell r="G60">
            <v>0</v>
          </cell>
          <cell r="H60">
            <v>0</v>
          </cell>
          <cell r="I60">
            <v>0</v>
          </cell>
          <cell r="J60">
            <v>0</v>
          </cell>
        </row>
        <row r="61">
          <cell r="B61">
            <v>0</v>
          </cell>
          <cell r="C61">
            <v>0</v>
          </cell>
          <cell r="D61">
            <v>0</v>
          </cell>
          <cell r="E61">
            <v>0</v>
          </cell>
          <cell r="F61">
            <v>0</v>
          </cell>
          <cell r="G61">
            <v>0</v>
          </cell>
          <cell r="H61">
            <v>0</v>
          </cell>
          <cell r="I61">
            <v>0</v>
          </cell>
          <cell r="J61">
            <v>0</v>
          </cell>
        </row>
        <row r="62">
          <cell r="B62">
            <v>0</v>
          </cell>
          <cell r="C62">
            <v>0</v>
          </cell>
          <cell r="D62">
            <v>0</v>
          </cell>
          <cell r="E62">
            <v>0</v>
          </cell>
          <cell r="F62">
            <v>0</v>
          </cell>
          <cell r="G62">
            <v>0</v>
          </cell>
          <cell r="H62">
            <v>0</v>
          </cell>
          <cell r="I62">
            <v>0</v>
          </cell>
          <cell r="J62">
            <v>0</v>
          </cell>
        </row>
        <row r="63">
          <cell r="B63">
            <v>0</v>
          </cell>
          <cell r="C63">
            <v>0</v>
          </cell>
          <cell r="D63">
            <v>0</v>
          </cell>
          <cell r="E63">
            <v>0</v>
          </cell>
          <cell r="F63">
            <v>0</v>
          </cell>
          <cell r="G63">
            <v>0</v>
          </cell>
          <cell r="H63">
            <v>0</v>
          </cell>
          <cell r="I63">
            <v>0</v>
          </cell>
          <cell r="J63">
            <v>0</v>
          </cell>
        </row>
        <row r="64">
          <cell r="B64">
            <v>0</v>
          </cell>
          <cell r="C64">
            <v>0</v>
          </cell>
          <cell r="D64">
            <v>0</v>
          </cell>
          <cell r="E64">
            <v>0</v>
          </cell>
          <cell r="F64">
            <v>0</v>
          </cell>
          <cell r="G64">
            <v>0</v>
          </cell>
          <cell r="H64">
            <v>0</v>
          </cell>
          <cell r="I64">
            <v>0</v>
          </cell>
          <cell r="J64">
            <v>0</v>
          </cell>
        </row>
        <row r="65">
          <cell r="B65">
            <v>0</v>
          </cell>
          <cell r="C65">
            <v>0</v>
          </cell>
          <cell r="D65">
            <v>0</v>
          </cell>
          <cell r="E65">
            <v>0</v>
          </cell>
          <cell r="F65">
            <v>0</v>
          </cell>
          <cell r="G65">
            <v>0</v>
          </cell>
          <cell r="H65">
            <v>0</v>
          </cell>
          <cell r="I65">
            <v>0</v>
          </cell>
          <cell r="J65">
            <v>0</v>
          </cell>
        </row>
        <row r="66">
          <cell r="B66">
            <v>0</v>
          </cell>
          <cell r="C66">
            <v>0</v>
          </cell>
          <cell r="D66">
            <v>0</v>
          </cell>
          <cell r="E66">
            <v>0</v>
          </cell>
          <cell r="F66">
            <v>0</v>
          </cell>
          <cell r="G66">
            <v>0</v>
          </cell>
          <cell r="H66">
            <v>0</v>
          </cell>
          <cell r="I66">
            <v>0</v>
          </cell>
          <cell r="J66">
            <v>0</v>
          </cell>
        </row>
        <row r="67">
          <cell r="B67">
            <v>0</v>
          </cell>
          <cell r="C67">
            <v>0</v>
          </cell>
          <cell r="D67">
            <v>0</v>
          </cell>
          <cell r="E67">
            <v>0</v>
          </cell>
          <cell r="F67">
            <v>0</v>
          </cell>
          <cell r="G67">
            <v>0</v>
          </cell>
          <cell r="H67">
            <v>0</v>
          </cell>
          <cell r="I67">
            <v>0</v>
          </cell>
          <cell r="J67">
            <v>0</v>
          </cell>
        </row>
        <row r="68">
          <cell r="B68">
            <v>0</v>
          </cell>
          <cell r="C68">
            <v>0</v>
          </cell>
          <cell r="D68">
            <v>0</v>
          </cell>
          <cell r="E68">
            <v>0</v>
          </cell>
          <cell r="F68">
            <v>0</v>
          </cell>
          <cell r="G68">
            <v>0</v>
          </cell>
          <cell r="H68">
            <v>0</v>
          </cell>
          <cell r="I68">
            <v>0</v>
          </cell>
          <cell r="J68">
            <v>0</v>
          </cell>
        </row>
        <row r="69">
          <cell r="B69">
            <v>0</v>
          </cell>
          <cell r="C69">
            <v>0</v>
          </cell>
          <cell r="D69">
            <v>0</v>
          </cell>
          <cell r="E69">
            <v>0</v>
          </cell>
          <cell r="F69">
            <v>0</v>
          </cell>
          <cell r="G69">
            <v>0</v>
          </cell>
          <cell r="H69">
            <v>0</v>
          </cell>
          <cell r="I69">
            <v>0</v>
          </cell>
          <cell r="J69">
            <v>0</v>
          </cell>
        </row>
      </sheetData>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CB"/>
    </sheetNames>
    <sheetDataSet>
      <sheetData sheetId="0" refreshError="1">
        <row r="3">
          <cell r="B3" t="str">
            <v>BẢNG GIÁ MCCB</v>
          </cell>
          <cell r="C3"/>
          <cell r="D3"/>
          <cell r="E3"/>
          <cell r="F3"/>
        </row>
        <row r="4">
          <cell r="B4" t="str">
            <v xml:space="preserve">Cầu dao điện MCCB (APTOMAT) loại khối 2 Pha </v>
          </cell>
          <cell r="C4"/>
          <cell r="D4"/>
          <cell r="E4"/>
          <cell r="F4"/>
        </row>
        <row r="5">
          <cell r="B5"/>
          <cell r="C5" t="str">
            <v>Tên hàng</v>
          </cell>
          <cell r="D5" t="str">
            <v>In (A)</v>
          </cell>
          <cell r="E5" t="str">
            <v>Icu(KA)</v>
          </cell>
          <cell r="F5" t="str">
            <v>Giá bán</v>
          </cell>
        </row>
        <row r="6">
          <cell r="B6" t="str">
            <v>MCCB 2P 15A 30kA</v>
          </cell>
          <cell r="C6" t="str">
            <v>ABN52c</v>
          </cell>
          <cell r="D6" t="str">
            <v>15-20-30-40-50A</v>
          </cell>
          <cell r="E6">
            <v>30</v>
          </cell>
          <cell r="F6">
            <v>770000</v>
          </cell>
        </row>
        <row r="7">
          <cell r="B7" t="str">
            <v>MCCB 2P 20A 30kA</v>
          </cell>
          <cell r="C7" t="str">
            <v>ABN52c</v>
          </cell>
          <cell r="D7" t="str">
            <v>15-20-30-40-50A</v>
          </cell>
          <cell r="E7">
            <v>30</v>
          </cell>
          <cell r="F7">
            <v>770000</v>
          </cell>
        </row>
        <row r="8">
          <cell r="B8" t="str">
            <v>MCCB 2P 30A 30kA</v>
          </cell>
          <cell r="C8" t="str">
            <v>ABN52c</v>
          </cell>
          <cell r="D8" t="str">
            <v>15-20-30-40-50A</v>
          </cell>
          <cell r="E8">
            <v>30</v>
          </cell>
          <cell r="F8">
            <v>770000</v>
          </cell>
        </row>
        <row r="9">
          <cell r="B9" t="str">
            <v>MCCB 2P 40A 30kA</v>
          </cell>
          <cell r="C9" t="str">
            <v>ABN52c</v>
          </cell>
          <cell r="D9" t="str">
            <v>15-20-30-40-50A</v>
          </cell>
          <cell r="E9">
            <v>30</v>
          </cell>
          <cell r="F9">
            <v>770000</v>
          </cell>
        </row>
        <row r="10">
          <cell r="B10" t="str">
            <v>MCCB 2P 50A 30kA</v>
          </cell>
          <cell r="C10" t="str">
            <v>ABN52c</v>
          </cell>
          <cell r="D10" t="str">
            <v>15-20-30-40-50A</v>
          </cell>
          <cell r="E10">
            <v>30</v>
          </cell>
          <cell r="F10">
            <v>770000</v>
          </cell>
        </row>
        <row r="11">
          <cell r="B11" t="str">
            <v>MCCB 2P 60A 30kA</v>
          </cell>
          <cell r="C11" t="str">
            <v>ABN62c</v>
          </cell>
          <cell r="D11" t="str">
            <v>60A</v>
          </cell>
          <cell r="E11">
            <v>30</v>
          </cell>
          <cell r="F11">
            <v>865000</v>
          </cell>
        </row>
        <row r="12">
          <cell r="B12" t="str">
            <v>MCCB 2P 15A 35kA</v>
          </cell>
          <cell r="C12" t="str">
            <v>ABN102c</v>
          </cell>
          <cell r="D12" t="str">
            <v>15-20-30-40-50-60-75-100A</v>
          </cell>
          <cell r="E12">
            <v>35</v>
          </cell>
          <cell r="F12">
            <v>1020000</v>
          </cell>
        </row>
        <row r="13">
          <cell r="B13" t="str">
            <v>MCCB 2P 20A 35kA</v>
          </cell>
          <cell r="C13" t="str">
            <v>ABN102c</v>
          </cell>
          <cell r="D13" t="str">
            <v>15-20-30-40-50-60-75-100A</v>
          </cell>
          <cell r="E13">
            <v>35</v>
          </cell>
          <cell r="F13">
            <v>1020000</v>
          </cell>
        </row>
        <row r="14">
          <cell r="B14" t="str">
            <v>MCCB 2P 30A 35kA</v>
          </cell>
          <cell r="C14" t="str">
            <v>ABN102c</v>
          </cell>
          <cell r="D14" t="str">
            <v>15-20-30-40-50-60-75-100A</v>
          </cell>
          <cell r="E14">
            <v>35</v>
          </cell>
          <cell r="F14">
            <v>1020000</v>
          </cell>
        </row>
        <row r="15">
          <cell r="B15" t="str">
            <v>MCCB 2P 40A 35kA</v>
          </cell>
          <cell r="C15" t="str">
            <v>ABN102c</v>
          </cell>
          <cell r="D15" t="str">
            <v>15-20-30-40-50-60-75-100A</v>
          </cell>
          <cell r="E15">
            <v>35</v>
          </cell>
          <cell r="F15">
            <v>1020000</v>
          </cell>
        </row>
        <row r="16">
          <cell r="B16" t="str">
            <v>MCCB 2P 50A 35kA</v>
          </cell>
          <cell r="C16" t="str">
            <v>ABN102c</v>
          </cell>
          <cell r="D16" t="str">
            <v>15-20-30-40-50-60-75-100A</v>
          </cell>
          <cell r="E16">
            <v>35</v>
          </cell>
          <cell r="F16">
            <v>1020000</v>
          </cell>
        </row>
        <row r="17">
          <cell r="B17" t="str">
            <v>MCCB 2P 60A 35kA</v>
          </cell>
          <cell r="C17" t="str">
            <v>ABN102c</v>
          </cell>
          <cell r="D17" t="str">
            <v>15-20-30-40-50-60-75-100A</v>
          </cell>
          <cell r="E17">
            <v>35</v>
          </cell>
          <cell r="F17">
            <v>1020000</v>
          </cell>
        </row>
        <row r="18">
          <cell r="B18" t="str">
            <v>MCCB 2P 75A 35kA</v>
          </cell>
          <cell r="C18" t="str">
            <v>ABN102c</v>
          </cell>
          <cell r="D18" t="str">
            <v>15-20-30-40-50-60-75-100A</v>
          </cell>
          <cell r="E18">
            <v>35</v>
          </cell>
          <cell r="F18">
            <v>1020000</v>
          </cell>
        </row>
        <row r="19">
          <cell r="B19" t="str">
            <v>MCCB 2P 100A 35kA</v>
          </cell>
          <cell r="C19" t="str">
            <v>ABN102c</v>
          </cell>
          <cell r="D19" t="str">
            <v>15-20-30-40-50-60-75-100A</v>
          </cell>
          <cell r="E19">
            <v>35</v>
          </cell>
          <cell r="F19">
            <v>1020000</v>
          </cell>
        </row>
        <row r="20">
          <cell r="B20" t="str">
            <v>MCCB 2P 125A 65kA</v>
          </cell>
          <cell r="C20" t="str">
            <v>ABN202c</v>
          </cell>
          <cell r="D20" t="str">
            <v>125-150-175-200-225-250A</v>
          </cell>
          <cell r="E20">
            <v>65</v>
          </cell>
          <cell r="F20">
            <v>1880000</v>
          </cell>
        </row>
        <row r="21">
          <cell r="B21" t="str">
            <v>MCCB 2P 150A 65kA</v>
          </cell>
          <cell r="C21" t="str">
            <v>ABN202c</v>
          </cell>
          <cell r="D21" t="str">
            <v>125-150-175-200-225-250A</v>
          </cell>
          <cell r="E21">
            <v>65</v>
          </cell>
          <cell r="F21">
            <v>1880000</v>
          </cell>
        </row>
        <row r="22">
          <cell r="B22" t="str">
            <v>MCCB 2P 175A 65kA</v>
          </cell>
          <cell r="C22" t="str">
            <v>ABN202c</v>
          </cell>
          <cell r="D22" t="str">
            <v>125-150-175-200-225-250A</v>
          </cell>
          <cell r="E22">
            <v>65</v>
          </cell>
          <cell r="F22">
            <v>1880000</v>
          </cell>
        </row>
        <row r="23">
          <cell r="B23" t="str">
            <v>MCCB 2P 200A 65kA</v>
          </cell>
          <cell r="C23" t="str">
            <v>ABN202c</v>
          </cell>
          <cell r="D23" t="str">
            <v>125-150-175-200-225-250A</v>
          </cell>
          <cell r="E23">
            <v>65</v>
          </cell>
          <cell r="F23">
            <v>1880000</v>
          </cell>
        </row>
        <row r="24">
          <cell r="B24" t="str">
            <v>MCCB 2P 225A 65kA</v>
          </cell>
          <cell r="C24" t="str">
            <v>ABN202c</v>
          </cell>
          <cell r="D24" t="str">
            <v>125-150-175-200-225-250A</v>
          </cell>
          <cell r="E24">
            <v>65</v>
          </cell>
          <cell r="F24">
            <v>1880000</v>
          </cell>
        </row>
        <row r="25">
          <cell r="B25" t="str">
            <v>MCCB 2P 250A 65kA</v>
          </cell>
          <cell r="C25" t="str">
            <v>ABN202c</v>
          </cell>
          <cell r="D25" t="str">
            <v>125-150-175-200-225-250A</v>
          </cell>
          <cell r="E25">
            <v>65</v>
          </cell>
          <cell r="F25">
            <v>1880000</v>
          </cell>
        </row>
        <row r="26">
          <cell r="B26" t="str">
            <v>MCCB 2P 250A 50kA</v>
          </cell>
          <cell r="C26" t="str">
            <v>ABN402c</v>
          </cell>
          <cell r="D26" t="str">
            <v>250-300-350-400A</v>
          </cell>
          <cell r="E26">
            <v>50</v>
          </cell>
          <cell r="F26">
            <v>4590000</v>
          </cell>
        </row>
        <row r="27">
          <cell r="B27" t="str">
            <v>MCCB 2P 300A 50kA</v>
          </cell>
          <cell r="C27" t="str">
            <v>ABN402c</v>
          </cell>
          <cell r="D27" t="str">
            <v>250-300-350-400A</v>
          </cell>
          <cell r="E27">
            <v>50</v>
          </cell>
          <cell r="F27">
            <v>4590000</v>
          </cell>
        </row>
        <row r="28">
          <cell r="B28" t="str">
            <v>MCCB 2P 350A 50kA</v>
          </cell>
          <cell r="C28" t="str">
            <v>ABN402c</v>
          </cell>
          <cell r="D28" t="str">
            <v>250-300-350-400A</v>
          </cell>
          <cell r="E28">
            <v>50</v>
          </cell>
          <cell r="F28">
            <v>4590000</v>
          </cell>
        </row>
        <row r="29">
          <cell r="B29" t="str">
            <v>MCCB 2P 400A 50kA</v>
          </cell>
          <cell r="C29" t="str">
            <v>ABN402c</v>
          </cell>
          <cell r="D29" t="str">
            <v>250-300-350-400A</v>
          </cell>
          <cell r="E29">
            <v>50</v>
          </cell>
          <cell r="F29">
            <v>4590000</v>
          </cell>
        </row>
        <row r="30">
          <cell r="B30" t="str">
            <v>MCCB 2P 5A 25kA</v>
          </cell>
          <cell r="C30" t="str">
            <v>ABS32c</v>
          </cell>
          <cell r="D30" t="str">
            <v>5-10-15-20-30A</v>
          </cell>
          <cell r="E30">
            <v>25</v>
          </cell>
          <cell r="F30">
            <v>735000</v>
          </cell>
        </row>
        <row r="31">
          <cell r="B31" t="str">
            <v>MCCB 2P 10A 25kA</v>
          </cell>
          <cell r="C31" t="str">
            <v>ABS32c</v>
          </cell>
          <cell r="D31" t="str">
            <v>5-10-15-20-30A</v>
          </cell>
          <cell r="E31">
            <v>25</v>
          </cell>
          <cell r="F31">
            <v>735000</v>
          </cell>
        </row>
        <row r="32">
          <cell r="B32" t="str">
            <v>MCCB 2P 15A 25kA</v>
          </cell>
          <cell r="C32" t="str">
            <v>ABS32c</v>
          </cell>
          <cell r="D32" t="str">
            <v>5-10-15-20-30A</v>
          </cell>
          <cell r="E32">
            <v>25</v>
          </cell>
          <cell r="F32">
            <v>735000</v>
          </cell>
        </row>
        <row r="33">
          <cell r="B33" t="str">
            <v>MCCB 2P 20A 25kA</v>
          </cell>
          <cell r="C33" t="str">
            <v>ABS32c</v>
          </cell>
          <cell r="D33" t="str">
            <v>5-10-15-20-30A</v>
          </cell>
          <cell r="E33">
            <v>25</v>
          </cell>
          <cell r="F33">
            <v>735000</v>
          </cell>
        </row>
        <row r="34">
          <cell r="B34" t="str">
            <v>MCCB 2P 30A 25kA</v>
          </cell>
          <cell r="C34" t="str">
            <v>ABS32c</v>
          </cell>
          <cell r="D34" t="str">
            <v>5-10-15-20-30A</v>
          </cell>
          <cell r="E34">
            <v>25</v>
          </cell>
          <cell r="F34">
            <v>735000</v>
          </cell>
        </row>
        <row r="35">
          <cell r="B35" t="str">
            <v>MCCB 2P 40A 85kA</v>
          </cell>
          <cell r="C35" t="str">
            <v>ABS102c</v>
          </cell>
          <cell r="D35" t="str">
            <v>40-50-60-75-100-125A</v>
          </cell>
          <cell r="E35">
            <v>85</v>
          </cell>
          <cell r="F35">
            <v>1360000</v>
          </cell>
        </row>
        <row r="36">
          <cell r="B36" t="str">
            <v>MCCB 2P 50A 85kA</v>
          </cell>
          <cell r="C36" t="str">
            <v>ABS102c</v>
          </cell>
          <cell r="D36" t="str">
            <v>40-50-60-75-100-125A</v>
          </cell>
          <cell r="E36">
            <v>85</v>
          </cell>
          <cell r="F36">
            <v>1360000</v>
          </cell>
        </row>
        <row r="37">
          <cell r="B37" t="str">
            <v>MCCB 2P 60A 85kA</v>
          </cell>
          <cell r="C37" t="str">
            <v>ABS102c</v>
          </cell>
          <cell r="D37" t="str">
            <v>40-50-60-75-100-125A</v>
          </cell>
          <cell r="E37">
            <v>85</v>
          </cell>
          <cell r="F37">
            <v>1360000</v>
          </cell>
        </row>
        <row r="38">
          <cell r="B38" t="str">
            <v>MCCB 2P 75A 85kA</v>
          </cell>
          <cell r="C38" t="str">
            <v>ABS102c</v>
          </cell>
          <cell r="D38" t="str">
            <v>40-50-60-75-100-125A</v>
          </cell>
          <cell r="E38">
            <v>85</v>
          </cell>
          <cell r="F38">
            <v>1360000</v>
          </cell>
        </row>
        <row r="39">
          <cell r="B39" t="str">
            <v>MCCB 2P 100A 85kA</v>
          </cell>
          <cell r="C39" t="str">
            <v>ABS102c</v>
          </cell>
          <cell r="D39" t="str">
            <v>40-50-60-75-100-125A</v>
          </cell>
          <cell r="E39">
            <v>85</v>
          </cell>
          <cell r="F39">
            <v>1360000</v>
          </cell>
        </row>
        <row r="40">
          <cell r="B40" t="str">
            <v>MCCB 2P 125A 85kA</v>
          </cell>
          <cell r="C40" t="str">
            <v>ABS102c</v>
          </cell>
          <cell r="D40" t="str">
            <v>40-50-60-75-100-125A</v>
          </cell>
          <cell r="E40">
            <v>85</v>
          </cell>
          <cell r="F40">
            <v>1360000</v>
          </cell>
        </row>
        <row r="41">
          <cell r="B41" t="str">
            <v>MCCB 2P 150A 85kA</v>
          </cell>
          <cell r="C41" t="str">
            <v>ABS202c</v>
          </cell>
          <cell r="D41" t="str">
            <v>125-150-175-200-225-250A</v>
          </cell>
          <cell r="E41">
            <v>85</v>
          </cell>
          <cell r="F41">
            <v>2100000</v>
          </cell>
        </row>
        <row r="42">
          <cell r="B42" t="str">
            <v>MCCB 2P 175A 85kA</v>
          </cell>
          <cell r="C42" t="str">
            <v>ABS202c</v>
          </cell>
          <cell r="D42" t="str">
            <v>125-150-175-200-225-250A</v>
          </cell>
          <cell r="E42">
            <v>85</v>
          </cell>
          <cell r="F42">
            <v>2100000</v>
          </cell>
        </row>
        <row r="43">
          <cell r="B43" t="str">
            <v>MCCB 2P 200A 85kA</v>
          </cell>
          <cell r="C43" t="str">
            <v>ABS202c</v>
          </cell>
          <cell r="D43" t="str">
            <v>125-150-175-200-225-250A</v>
          </cell>
          <cell r="E43">
            <v>85</v>
          </cell>
          <cell r="F43">
            <v>2100000</v>
          </cell>
        </row>
        <row r="44">
          <cell r="B44" t="str">
            <v>MCCB 2P 250A 85kA</v>
          </cell>
          <cell r="C44" t="str">
            <v>ABS202c</v>
          </cell>
          <cell r="D44" t="str">
            <v>125-150-175-200-225-250A</v>
          </cell>
          <cell r="E44">
            <v>85</v>
          </cell>
          <cell r="F44">
            <v>2100000</v>
          </cell>
        </row>
        <row r="45">
          <cell r="B45" t="str">
            <v>MCCB 2P 250A 85kA</v>
          </cell>
          <cell r="C45" t="str">
            <v>ABS202c</v>
          </cell>
          <cell r="D45" t="str">
            <v>125-150-175-200-225-250A</v>
          </cell>
          <cell r="E45">
            <v>85</v>
          </cell>
          <cell r="F45">
            <v>2100000</v>
          </cell>
        </row>
        <row r="46">
          <cell r="B46" t="str">
            <v xml:space="preserve">Cầu dao điện MCCB (APTOMAT) loại khối 3 Pha </v>
          </cell>
          <cell r="C46"/>
          <cell r="D46"/>
          <cell r="E46"/>
          <cell r="F46"/>
        </row>
        <row r="47">
          <cell r="B47"/>
          <cell r="C47" t="str">
            <v>Tên hàng</v>
          </cell>
          <cell r="D47" t="str">
            <v>In (A)</v>
          </cell>
          <cell r="E47" t="str">
            <v>Icu(KA)</v>
          </cell>
          <cell r="F47" t="str">
            <v>Giá bán</v>
          </cell>
        </row>
        <row r="48">
          <cell r="B48" t="str">
            <v>MCCB 3P 15A 18kA</v>
          </cell>
          <cell r="C48" t="str">
            <v>ABN53c</v>
          </cell>
          <cell r="D48" t="str">
            <v>15-20-30-40-50A</v>
          </cell>
          <cell r="E48">
            <v>18</v>
          </cell>
          <cell r="F48">
            <v>880000</v>
          </cell>
        </row>
        <row r="49">
          <cell r="B49" t="str">
            <v>MCCB 3P 20A 18kA</v>
          </cell>
          <cell r="C49" t="str">
            <v>ABN53c</v>
          </cell>
          <cell r="D49" t="str">
            <v>15-20-30-40-50A</v>
          </cell>
          <cell r="E49">
            <v>18</v>
          </cell>
          <cell r="F49">
            <v>880000</v>
          </cell>
        </row>
        <row r="50">
          <cell r="B50" t="str">
            <v>MCCB 3P 30A 18kA</v>
          </cell>
          <cell r="C50" t="str">
            <v>ABN53c</v>
          </cell>
          <cell r="D50" t="str">
            <v>15-20-30-40-50A</v>
          </cell>
          <cell r="E50">
            <v>18</v>
          </cell>
          <cell r="F50">
            <v>880000</v>
          </cell>
        </row>
        <row r="51">
          <cell r="B51" t="str">
            <v>MCCB 3P 40A 18kA</v>
          </cell>
          <cell r="C51" t="str">
            <v>ABN53c</v>
          </cell>
          <cell r="D51" t="str">
            <v>15-20-30-40-50A</v>
          </cell>
          <cell r="E51">
            <v>18</v>
          </cell>
          <cell r="F51">
            <v>880000</v>
          </cell>
        </row>
        <row r="52">
          <cell r="B52" t="str">
            <v>MCCB 3P 50A 18kA</v>
          </cell>
          <cell r="C52" t="str">
            <v>ABN53c</v>
          </cell>
          <cell r="D52" t="str">
            <v>15-20-30-40-50A</v>
          </cell>
          <cell r="E52">
            <v>18</v>
          </cell>
          <cell r="F52">
            <v>880000</v>
          </cell>
        </row>
        <row r="53">
          <cell r="B53" t="str">
            <v>MCCB 3P 60A 18kA</v>
          </cell>
          <cell r="C53" t="str">
            <v>ABN63c</v>
          </cell>
          <cell r="D53" t="str">
            <v>60A</v>
          </cell>
          <cell r="E53">
            <v>18</v>
          </cell>
          <cell r="F53">
            <v>1020000</v>
          </cell>
        </row>
        <row r="54">
          <cell r="B54" t="str">
            <v>MCCB 3P 15A 22kA</v>
          </cell>
          <cell r="C54" t="str">
            <v>ABN103c</v>
          </cell>
          <cell r="D54" t="str">
            <v>15,20,30,40,50,60,75,100A</v>
          </cell>
          <cell r="E54">
            <v>22</v>
          </cell>
          <cell r="F54">
            <v>1170000</v>
          </cell>
        </row>
        <row r="55">
          <cell r="B55" t="str">
            <v>MCCB 3P 20A 22kA</v>
          </cell>
          <cell r="C55" t="str">
            <v>ABN103c</v>
          </cell>
          <cell r="D55" t="str">
            <v>15,20,30,40,50,60,75,100A</v>
          </cell>
          <cell r="E55">
            <v>22</v>
          </cell>
          <cell r="F55">
            <v>1170000</v>
          </cell>
        </row>
        <row r="56">
          <cell r="B56" t="str">
            <v>MCCB 3P 30A 22kA</v>
          </cell>
          <cell r="C56" t="str">
            <v>ABN103c</v>
          </cell>
          <cell r="D56" t="str">
            <v>15,20,30,40,50,60,75,100A</v>
          </cell>
          <cell r="E56">
            <v>22</v>
          </cell>
          <cell r="F56">
            <v>1170000</v>
          </cell>
        </row>
        <row r="57">
          <cell r="B57" t="str">
            <v>MCCB 3P 40A 22kA</v>
          </cell>
          <cell r="C57" t="str">
            <v>ABN103c</v>
          </cell>
          <cell r="D57" t="str">
            <v>15,20,30,40,50,60,75,100A</v>
          </cell>
          <cell r="E57">
            <v>22</v>
          </cell>
          <cell r="F57">
            <v>1170000</v>
          </cell>
        </row>
        <row r="58">
          <cell r="B58" t="str">
            <v>MCCB 3P 50A 22kA</v>
          </cell>
          <cell r="C58" t="str">
            <v>ABN103c</v>
          </cell>
          <cell r="D58" t="str">
            <v>15,20,30,40,50,60,75,100A</v>
          </cell>
          <cell r="E58">
            <v>22</v>
          </cell>
          <cell r="F58">
            <v>1170000</v>
          </cell>
        </row>
        <row r="59">
          <cell r="B59" t="str">
            <v>MCCB 3P 60A 22kA</v>
          </cell>
          <cell r="C59" t="str">
            <v>ABN103c</v>
          </cell>
          <cell r="D59" t="str">
            <v>15,20,30,40,50,60,75,100A</v>
          </cell>
          <cell r="E59">
            <v>22</v>
          </cell>
          <cell r="F59">
            <v>1170000</v>
          </cell>
        </row>
        <row r="60">
          <cell r="B60" t="str">
            <v>MCCB 3P 75A 22kA</v>
          </cell>
          <cell r="C60" t="str">
            <v>ABN103c</v>
          </cell>
          <cell r="D60" t="str">
            <v>15,20,30,40,50,60,75,100A</v>
          </cell>
          <cell r="E60">
            <v>22</v>
          </cell>
          <cell r="F60">
            <v>1170000</v>
          </cell>
        </row>
        <row r="61">
          <cell r="B61" t="str">
            <v>MCCB 3P 100A 22kA</v>
          </cell>
          <cell r="C61" t="str">
            <v>ABN103c</v>
          </cell>
          <cell r="D61" t="str">
            <v>15,20,30,40,50,60,75,100A</v>
          </cell>
          <cell r="E61">
            <v>22</v>
          </cell>
          <cell r="F61">
            <v>1170000</v>
          </cell>
        </row>
        <row r="62">
          <cell r="B62" t="str">
            <v>MCCB 3P 100A 30kA</v>
          </cell>
          <cell r="C62" t="str">
            <v>ABN203c</v>
          </cell>
          <cell r="D62" t="str">
            <v>100,125,150,175,200,225,250A</v>
          </cell>
          <cell r="E62">
            <v>30</v>
          </cell>
          <cell r="F62">
            <v>2220000</v>
          </cell>
        </row>
        <row r="63">
          <cell r="B63" t="str">
            <v>MCCB 3P 125A 30kA</v>
          </cell>
          <cell r="C63" t="str">
            <v>ABN203c</v>
          </cell>
          <cell r="D63" t="str">
            <v>100,125,150,175,200,225,250A</v>
          </cell>
          <cell r="E63">
            <v>30</v>
          </cell>
          <cell r="F63">
            <v>2220000</v>
          </cell>
        </row>
        <row r="64">
          <cell r="B64" t="str">
            <v>MCCB 3P 150A 30kA</v>
          </cell>
          <cell r="C64" t="str">
            <v>ABN203c</v>
          </cell>
          <cell r="D64" t="str">
            <v>100,125,150,175,200,225,250A</v>
          </cell>
          <cell r="E64">
            <v>30</v>
          </cell>
          <cell r="F64">
            <v>2220000</v>
          </cell>
        </row>
        <row r="65">
          <cell r="B65" t="str">
            <v>MCCB 3P 175A 30kA</v>
          </cell>
          <cell r="C65" t="str">
            <v>ABN203c</v>
          </cell>
          <cell r="D65" t="str">
            <v>100,125,150,175,200,225,250A</v>
          </cell>
          <cell r="E65">
            <v>30</v>
          </cell>
          <cell r="F65">
            <v>2220000</v>
          </cell>
        </row>
        <row r="66">
          <cell r="B66" t="str">
            <v>MCCB 3P 200A 30kA</v>
          </cell>
          <cell r="C66" t="str">
            <v>ABN203c</v>
          </cell>
          <cell r="D66" t="str">
            <v>100,125,150,175,200,225,250A</v>
          </cell>
          <cell r="E66">
            <v>30</v>
          </cell>
          <cell r="F66">
            <v>2220000</v>
          </cell>
        </row>
        <row r="67">
          <cell r="B67" t="str">
            <v>MCCB 3P 225A 30kA</v>
          </cell>
          <cell r="C67" t="str">
            <v>ABN203c</v>
          </cell>
          <cell r="D67" t="str">
            <v>100,125,150,175,200,225,250A</v>
          </cell>
          <cell r="E67">
            <v>30</v>
          </cell>
          <cell r="F67">
            <v>2220000</v>
          </cell>
        </row>
        <row r="68">
          <cell r="B68" t="str">
            <v>MCCB 3P 250A 30kA</v>
          </cell>
          <cell r="C68" t="str">
            <v>ABN203c</v>
          </cell>
          <cell r="D68" t="str">
            <v>100,125,150,175,200,225,250A</v>
          </cell>
          <cell r="E68">
            <v>30</v>
          </cell>
          <cell r="F68">
            <v>2220000</v>
          </cell>
        </row>
        <row r="69">
          <cell r="B69" t="str">
            <v>MCCB 3P 300A 42kA</v>
          </cell>
          <cell r="C69" t="str">
            <v>ABN403c</v>
          </cell>
          <cell r="D69" t="str">
            <v>250-300-350-400A</v>
          </cell>
          <cell r="E69">
            <v>42</v>
          </cell>
          <cell r="F69">
            <v>5590000</v>
          </cell>
        </row>
        <row r="70">
          <cell r="B70" t="str">
            <v>MCCB 3P 350A 42kA</v>
          </cell>
          <cell r="C70" t="str">
            <v>ABN403c</v>
          </cell>
          <cell r="D70" t="str">
            <v>250-300-350-400A</v>
          </cell>
          <cell r="E70">
            <v>42</v>
          </cell>
          <cell r="F70">
            <v>5590000</v>
          </cell>
        </row>
        <row r="71">
          <cell r="B71" t="str">
            <v>MCCB 3P 400A 42kA</v>
          </cell>
          <cell r="C71" t="str">
            <v>ABN403c</v>
          </cell>
          <cell r="D71" t="str">
            <v>250-300-350-400A</v>
          </cell>
          <cell r="E71">
            <v>42</v>
          </cell>
          <cell r="F71">
            <v>5590000</v>
          </cell>
        </row>
        <row r="72">
          <cell r="B72" t="str">
            <v>MCCB 3P 500A 45kA</v>
          </cell>
          <cell r="C72" t="str">
            <v>ABN803c</v>
          </cell>
          <cell r="D72" t="str">
            <v>500-630A</v>
          </cell>
          <cell r="E72">
            <v>45</v>
          </cell>
          <cell r="F72">
            <v>10710000</v>
          </cell>
        </row>
        <row r="73">
          <cell r="B73" t="str">
            <v>MCCB 3P 630A 45kA</v>
          </cell>
          <cell r="C73" t="str">
            <v>ABN803c</v>
          </cell>
          <cell r="D73" t="str">
            <v>500-630A</v>
          </cell>
          <cell r="E73">
            <v>45</v>
          </cell>
          <cell r="F73">
            <v>10710000</v>
          </cell>
        </row>
        <row r="74">
          <cell r="B74" t="str">
            <v>MCCB 3P 700A 45kA</v>
          </cell>
          <cell r="C74" t="str">
            <v>ABN803c</v>
          </cell>
          <cell r="D74" t="str">
            <v>700-800A</v>
          </cell>
          <cell r="E74">
            <v>45</v>
          </cell>
          <cell r="F74">
            <v>12240000</v>
          </cell>
        </row>
        <row r="75">
          <cell r="B75" t="str">
            <v>MCCB 3P 800A 45kA</v>
          </cell>
          <cell r="C75" t="str">
            <v>ABN803c</v>
          </cell>
          <cell r="D75" t="str">
            <v>700-800A</v>
          </cell>
          <cell r="E75">
            <v>45</v>
          </cell>
          <cell r="F75">
            <v>12240000</v>
          </cell>
        </row>
        <row r="76">
          <cell r="B76" t="str">
            <v>MCCB 3P 5A 14kA</v>
          </cell>
          <cell r="C76" t="str">
            <v>ABS33c</v>
          </cell>
          <cell r="D76" t="str">
            <v>5-10-20-30A</v>
          </cell>
          <cell r="E76">
            <v>14</v>
          </cell>
          <cell r="F76">
            <v>860000</v>
          </cell>
        </row>
        <row r="77">
          <cell r="B77" t="str">
            <v>MCCB 3P 10A 14kA</v>
          </cell>
          <cell r="C77" t="str">
            <v>ABS33c</v>
          </cell>
          <cell r="D77" t="str">
            <v>5-10-20-30A</v>
          </cell>
          <cell r="E77">
            <v>14</v>
          </cell>
          <cell r="F77">
            <v>860000</v>
          </cell>
        </row>
        <row r="78">
          <cell r="B78" t="str">
            <v>MCCB 3P 20A 14kA</v>
          </cell>
          <cell r="C78" t="str">
            <v>ABS33c</v>
          </cell>
          <cell r="D78" t="str">
            <v>5-10-20-30A</v>
          </cell>
          <cell r="E78">
            <v>14</v>
          </cell>
          <cell r="F78">
            <v>860000</v>
          </cell>
        </row>
        <row r="79">
          <cell r="B79" t="str">
            <v>MCCB 3P 30A 14kA</v>
          </cell>
          <cell r="C79" t="str">
            <v>ABS33c</v>
          </cell>
          <cell r="D79" t="str">
            <v>5-10-20-30A</v>
          </cell>
          <cell r="E79">
            <v>14</v>
          </cell>
          <cell r="F79">
            <v>860000</v>
          </cell>
        </row>
        <row r="80">
          <cell r="B80" t="str">
            <v>MCCB 3P 15A 42kA</v>
          </cell>
          <cell r="C80" t="str">
            <v>ABS103c</v>
          </cell>
          <cell r="D80" t="str">
            <v>15,20,30,40,50,60,75,100,125A</v>
          </cell>
          <cell r="E80">
            <v>42</v>
          </cell>
          <cell r="F80">
            <v>1580000</v>
          </cell>
        </row>
        <row r="81">
          <cell r="B81" t="str">
            <v>MCCB 3P 20A 42kA</v>
          </cell>
          <cell r="C81" t="str">
            <v>ABS103c</v>
          </cell>
          <cell r="D81" t="str">
            <v>15,20,30,40,50,60,75,100,125A</v>
          </cell>
          <cell r="E81">
            <v>42</v>
          </cell>
          <cell r="F81">
            <v>1580000</v>
          </cell>
        </row>
        <row r="82">
          <cell r="B82" t="str">
            <v>MCCB 3P 30A 42kA</v>
          </cell>
          <cell r="C82" t="str">
            <v>ABS103c</v>
          </cell>
          <cell r="D82" t="str">
            <v>15,20,30,40,50,60,75,100,125A</v>
          </cell>
          <cell r="E82">
            <v>42</v>
          </cell>
          <cell r="F82">
            <v>1580000</v>
          </cell>
        </row>
        <row r="83">
          <cell r="B83" t="str">
            <v>MCCB 3P 40A 42kA</v>
          </cell>
          <cell r="C83" t="str">
            <v>ABS103c</v>
          </cell>
          <cell r="D83" t="str">
            <v>15,20,30,40,50,60,75,100,125A</v>
          </cell>
          <cell r="E83">
            <v>42</v>
          </cell>
          <cell r="F83">
            <v>1580000</v>
          </cell>
        </row>
        <row r="84">
          <cell r="B84" t="str">
            <v>MCCB 3P 50A 42kA</v>
          </cell>
          <cell r="C84" t="str">
            <v>ABS103c</v>
          </cell>
          <cell r="D84" t="str">
            <v>15,20,30,40,50,60,75,100,125A</v>
          </cell>
          <cell r="E84">
            <v>42</v>
          </cell>
          <cell r="F84">
            <v>1580000</v>
          </cell>
        </row>
        <row r="85">
          <cell r="B85" t="str">
            <v>MCCB 3P 60A 42kA</v>
          </cell>
          <cell r="C85" t="str">
            <v>ABS103c</v>
          </cell>
          <cell r="D85" t="str">
            <v>15,20,30,40,50,60,75,100,125A</v>
          </cell>
          <cell r="E85">
            <v>42</v>
          </cell>
          <cell r="F85">
            <v>1580000</v>
          </cell>
        </row>
        <row r="86">
          <cell r="B86" t="str">
            <v>MCCB 3P 75A 42kA</v>
          </cell>
          <cell r="C86" t="str">
            <v>ABS103c</v>
          </cell>
          <cell r="D86" t="str">
            <v>15,20,30,40,50,60,75,100,125A</v>
          </cell>
          <cell r="E86">
            <v>42</v>
          </cell>
          <cell r="F86">
            <v>1580000</v>
          </cell>
        </row>
        <row r="87">
          <cell r="B87" t="str">
            <v>MCCB 3P 100A 42kA</v>
          </cell>
          <cell r="C87" t="str">
            <v>ABS103c</v>
          </cell>
          <cell r="D87" t="str">
            <v>15,20,30,40,50,60,75,100,125A</v>
          </cell>
          <cell r="E87">
            <v>42</v>
          </cell>
          <cell r="F87">
            <v>1580000</v>
          </cell>
        </row>
        <row r="88">
          <cell r="B88" t="str">
            <v>MCCB 3P 125A 42kA</v>
          </cell>
          <cell r="C88" t="str">
            <v>ABS103c</v>
          </cell>
          <cell r="D88" t="str">
            <v>15,20,30,40,50,60,75,100,125A</v>
          </cell>
          <cell r="E88">
            <v>42</v>
          </cell>
          <cell r="F88">
            <v>1580000</v>
          </cell>
        </row>
        <row r="89">
          <cell r="B89" t="str">
            <v>MCCB 3P 150A 42kA</v>
          </cell>
          <cell r="C89" t="str">
            <v>ABS203c</v>
          </cell>
          <cell r="D89" t="str">
            <v>125,150,175,200,225,250A</v>
          </cell>
          <cell r="E89">
            <v>42</v>
          </cell>
          <cell r="F89">
            <v>2600000</v>
          </cell>
        </row>
        <row r="90">
          <cell r="B90" t="str">
            <v>MCCB 3P 175A 42kA</v>
          </cell>
          <cell r="C90" t="str">
            <v>ABS203c</v>
          </cell>
          <cell r="D90" t="str">
            <v>125,150,175,200,225,250A</v>
          </cell>
          <cell r="E90">
            <v>42</v>
          </cell>
          <cell r="F90">
            <v>2600000</v>
          </cell>
        </row>
        <row r="91">
          <cell r="B91" t="str">
            <v>MCCB 3P 200A 42kA</v>
          </cell>
          <cell r="C91" t="str">
            <v>ABS203c</v>
          </cell>
          <cell r="D91" t="str">
            <v>125,150,175,200,225,250A</v>
          </cell>
          <cell r="E91">
            <v>42</v>
          </cell>
          <cell r="F91">
            <v>2600000</v>
          </cell>
        </row>
        <row r="92">
          <cell r="B92" t="str">
            <v>MCCB 3P 225A 42kA</v>
          </cell>
          <cell r="C92" t="str">
            <v>ABS203c</v>
          </cell>
          <cell r="D92" t="str">
            <v>125,150,175,200,225,250A</v>
          </cell>
          <cell r="E92">
            <v>42</v>
          </cell>
          <cell r="F92">
            <v>2600000</v>
          </cell>
        </row>
        <row r="93">
          <cell r="B93" t="str">
            <v>MCCB 3P 250A 42kA</v>
          </cell>
          <cell r="C93" t="str">
            <v>ABS203c</v>
          </cell>
          <cell r="D93" t="str">
            <v>125,150,175,200,225,250A</v>
          </cell>
          <cell r="E93">
            <v>42</v>
          </cell>
          <cell r="F93">
            <v>2600000</v>
          </cell>
        </row>
        <row r="94">
          <cell r="B94" t="str">
            <v>MCCB 3P 250A 65kA</v>
          </cell>
          <cell r="C94" t="str">
            <v>ABS403c</v>
          </cell>
          <cell r="D94" t="str">
            <v>250-300-350-400A</v>
          </cell>
          <cell r="E94">
            <v>65</v>
          </cell>
          <cell r="F94">
            <v>5920000</v>
          </cell>
        </row>
        <row r="95">
          <cell r="B95" t="str">
            <v>MCCB 3P 300A 65kA</v>
          </cell>
          <cell r="C95" t="str">
            <v>ABS403c</v>
          </cell>
          <cell r="D95" t="str">
            <v>250-300-350-400A</v>
          </cell>
          <cell r="E95">
            <v>65</v>
          </cell>
          <cell r="F95">
            <v>5920000</v>
          </cell>
        </row>
        <row r="96">
          <cell r="B96" t="str">
            <v>MCCB 3P 350A 65kA</v>
          </cell>
          <cell r="C96" t="str">
            <v>ABS403c</v>
          </cell>
          <cell r="D96" t="str">
            <v>250-300-350-400A</v>
          </cell>
          <cell r="E96">
            <v>65</v>
          </cell>
          <cell r="F96">
            <v>5920000</v>
          </cell>
        </row>
        <row r="97">
          <cell r="B97" t="str">
            <v>MCCB 3P 400A 65kA</v>
          </cell>
          <cell r="C97" t="str">
            <v>ABS403c</v>
          </cell>
          <cell r="D97" t="str">
            <v>250-300-350-400A</v>
          </cell>
          <cell r="E97">
            <v>65</v>
          </cell>
          <cell r="F97">
            <v>5920000</v>
          </cell>
        </row>
        <row r="98">
          <cell r="B98" t="str">
            <v>MCCB 3P 500A 75kA</v>
          </cell>
          <cell r="C98" t="str">
            <v>ABS803c</v>
          </cell>
          <cell r="D98" t="str">
            <v>500-630A</v>
          </cell>
          <cell r="E98">
            <v>75</v>
          </cell>
          <cell r="F98">
            <v>12750000</v>
          </cell>
        </row>
        <row r="99">
          <cell r="B99" t="str">
            <v>MCCB 3P 630A 75kA</v>
          </cell>
          <cell r="C99" t="str">
            <v>ABS803c</v>
          </cell>
          <cell r="D99" t="str">
            <v>500-630A</v>
          </cell>
          <cell r="E99">
            <v>75</v>
          </cell>
          <cell r="F99">
            <v>12750000</v>
          </cell>
        </row>
        <row r="100">
          <cell r="B100" t="str">
            <v>MCCB 3P 700A 75kA</v>
          </cell>
          <cell r="C100" t="str">
            <v>ABS803c</v>
          </cell>
          <cell r="D100" t="str">
            <v>700-800A</v>
          </cell>
          <cell r="E100">
            <v>75</v>
          </cell>
          <cell r="F100">
            <v>13770000</v>
          </cell>
        </row>
        <row r="101">
          <cell r="B101" t="str">
            <v>MCCB 3P 800A 75kA</v>
          </cell>
          <cell r="C101" t="str">
            <v>ABS803c</v>
          </cell>
          <cell r="D101" t="str">
            <v>700-800A</v>
          </cell>
          <cell r="E101">
            <v>75</v>
          </cell>
          <cell r="F101">
            <v>13770000</v>
          </cell>
        </row>
        <row r="102">
          <cell r="B102" t="str">
            <v>MCCB 3P 1000A 65kA</v>
          </cell>
          <cell r="C102" t="str">
            <v>ABS1003b</v>
          </cell>
          <cell r="D102" t="str">
            <v>1000A</v>
          </cell>
          <cell r="E102">
            <v>65</v>
          </cell>
          <cell r="F102">
            <v>26010000</v>
          </cell>
        </row>
        <row r="103">
          <cell r="B103" t="str">
            <v>MCCB 3P 1200A 65kA</v>
          </cell>
          <cell r="C103" t="str">
            <v>ABS1203b</v>
          </cell>
          <cell r="D103" t="str">
            <v>1200A</v>
          </cell>
          <cell r="E103">
            <v>65</v>
          </cell>
          <cell r="F103">
            <v>27540000</v>
          </cell>
        </row>
        <row r="104">
          <cell r="B104" t="str">
            <v>MCCB 3P 1000A 50kA</v>
          </cell>
          <cell r="C104" t="str">
            <v>TS1000N 3P</v>
          </cell>
          <cell r="D104" t="str">
            <v>1000A</v>
          </cell>
          <cell r="E104">
            <v>50</v>
          </cell>
          <cell r="F104">
            <v>40000000</v>
          </cell>
        </row>
        <row r="105">
          <cell r="B105" t="str">
            <v>MCCB 3P 1250A 50kA</v>
          </cell>
          <cell r="C105" t="str">
            <v>TS1250N 3P</v>
          </cell>
          <cell r="D105" t="str">
            <v>1250A</v>
          </cell>
          <cell r="E105">
            <v>50</v>
          </cell>
          <cell r="F105">
            <v>42000000</v>
          </cell>
        </row>
        <row r="106">
          <cell r="B106" t="str">
            <v>MCCB 3P 1600A 50kA</v>
          </cell>
          <cell r="C106" t="str">
            <v>TS1600N 3P</v>
          </cell>
          <cell r="D106" t="str">
            <v>1600A</v>
          </cell>
          <cell r="E106">
            <v>50</v>
          </cell>
          <cell r="F106">
            <v>52000000</v>
          </cell>
        </row>
        <row r="107">
          <cell r="B107" t="str">
            <v>MCCB 3P 1000A 70kA</v>
          </cell>
          <cell r="C107" t="str">
            <v>TS1000H 3P</v>
          </cell>
          <cell r="D107" t="str">
            <v>1000A</v>
          </cell>
          <cell r="E107">
            <v>70</v>
          </cell>
          <cell r="F107">
            <v>41000000</v>
          </cell>
        </row>
        <row r="108">
          <cell r="B108" t="str">
            <v>MCCB 3P 1250A 70kA</v>
          </cell>
          <cell r="C108" t="str">
            <v>TS1250H 3P</v>
          </cell>
          <cell r="D108" t="str">
            <v>1250A</v>
          </cell>
          <cell r="E108">
            <v>70</v>
          </cell>
          <cell r="F108">
            <v>45000000</v>
          </cell>
        </row>
        <row r="109">
          <cell r="B109" t="str">
            <v>MCCB 3P 1600A 70kA</v>
          </cell>
          <cell r="C109" t="str">
            <v>TS1600H 3P</v>
          </cell>
          <cell r="D109" t="str">
            <v>1600A</v>
          </cell>
          <cell r="E109">
            <v>70</v>
          </cell>
          <cell r="F109">
            <v>53000000</v>
          </cell>
        </row>
        <row r="110">
          <cell r="B110" t="str">
            <v>MCCB 3P 1000A 150kA</v>
          </cell>
          <cell r="C110" t="str">
            <v>TS1000L 3P</v>
          </cell>
          <cell r="D110" t="str">
            <v>1000A</v>
          </cell>
          <cell r="E110">
            <v>150</v>
          </cell>
          <cell r="F110">
            <v>59000000</v>
          </cell>
        </row>
        <row r="111">
          <cell r="B111" t="str">
            <v>- GHI CHÚ: Giá này chưa bao gồm VAT</v>
          </cell>
          <cell r="C111" t="str">
            <v>- GHI CHÚ: Giá này chưa bao gồm VAT</v>
          </cell>
          <cell r="D111"/>
          <cell r="E111"/>
          <cell r="F111"/>
        </row>
        <row r="112">
          <cell r="B112" t="str">
            <v xml:space="preserve">Cầu dao điện MCCB (APTOMAT) loại khối 4 Pha </v>
          </cell>
          <cell r="C112"/>
          <cell r="D112"/>
          <cell r="E112"/>
          <cell r="F112"/>
        </row>
        <row r="113">
          <cell r="B113" t="str">
            <v>Tên hàng</v>
          </cell>
          <cell r="C113" t="str">
            <v>Tên hàng</v>
          </cell>
          <cell r="D113" t="str">
            <v>In (A)</v>
          </cell>
          <cell r="E113" t="str">
            <v>Icu(KA)</v>
          </cell>
          <cell r="F113" t="str">
            <v>Giá bán</v>
          </cell>
        </row>
        <row r="114">
          <cell r="B114" t="str">
            <v>MCCB 4P 15A 18kA</v>
          </cell>
          <cell r="C114" t="str">
            <v>ABN54c</v>
          </cell>
          <cell r="D114" t="str">
            <v>15-20-30-40-50A</v>
          </cell>
          <cell r="E114">
            <v>18</v>
          </cell>
          <cell r="F114">
            <v>1170000</v>
          </cell>
        </row>
        <row r="115">
          <cell r="B115" t="str">
            <v>MCCB 4P 20A 18kA</v>
          </cell>
          <cell r="C115" t="str">
            <v>ABN54c</v>
          </cell>
          <cell r="D115" t="str">
            <v>15-20-30-40-50A</v>
          </cell>
          <cell r="E115">
            <v>18</v>
          </cell>
          <cell r="F115">
            <v>1170000</v>
          </cell>
        </row>
        <row r="116">
          <cell r="B116" t="str">
            <v>MCCB 4P 30A 18kA</v>
          </cell>
          <cell r="C116" t="str">
            <v>ABN54c</v>
          </cell>
          <cell r="D116" t="str">
            <v>15-20-30-40-50A</v>
          </cell>
          <cell r="E116">
            <v>18</v>
          </cell>
          <cell r="F116">
            <v>1170000</v>
          </cell>
        </row>
        <row r="117">
          <cell r="B117" t="str">
            <v>MCCB 4P 40A 18kA</v>
          </cell>
          <cell r="C117" t="str">
            <v>ABN54c</v>
          </cell>
          <cell r="D117" t="str">
            <v>15-20-30-40-50A</v>
          </cell>
          <cell r="E117">
            <v>18</v>
          </cell>
          <cell r="F117">
            <v>1170000</v>
          </cell>
        </row>
        <row r="118">
          <cell r="B118" t="str">
            <v>MCCB 4P 50A 18kA</v>
          </cell>
          <cell r="C118" t="str">
            <v>ABN54c</v>
          </cell>
          <cell r="D118" t="str">
            <v>15-20-30-40-50A</v>
          </cell>
          <cell r="E118">
            <v>18</v>
          </cell>
          <cell r="F118">
            <v>1170000</v>
          </cell>
        </row>
        <row r="119">
          <cell r="B119" t="str">
            <v>MCCB 4P 15A 22kA</v>
          </cell>
          <cell r="C119" t="str">
            <v>ABN104c</v>
          </cell>
          <cell r="D119" t="str">
            <v>15,20,30,40,50,60,75,100A</v>
          </cell>
          <cell r="E119">
            <v>22</v>
          </cell>
          <cell r="F119">
            <v>1430000</v>
          </cell>
        </row>
        <row r="120">
          <cell r="B120" t="str">
            <v>MCCB 4P 20A 22kA</v>
          </cell>
          <cell r="C120" t="str">
            <v>ABN104c</v>
          </cell>
          <cell r="D120" t="str">
            <v>15,20,30,40,50,60,75,100A</v>
          </cell>
          <cell r="E120">
            <v>22</v>
          </cell>
          <cell r="F120">
            <v>1430000</v>
          </cell>
        </row>
        <row r="121">
          <cell r="B121" t="str">
            <v>MCCB 4P 30A 22kA</v>
          </cell>
          <cell r="C121" t="str">
            <v>ABN104c</v>
          </cell>
          <cell r="D121" t="str">
            <v>15,20,30,40,50,60,75,100A</v>
          </cell>
          <cell r="E121">
            <v>22</v>
          </cell>
          <cell r="F121">
            <v>1430000</v>
          </cell>
        </row>
        <row r="122">
          <cell r="B122" t="str">
            <v>MCCB 4P 40A 22kA</v>
          </cell>
          <cell r="C122" t="str">
            <v>ABN104c</v>
          </cell>
          <cell r="D122" t="str">
            <v>15,20,30,40,50,60,75,100A</v>
          </cell>
          <cell r="E122">
            <v>22</v>
          </cell>
          <cell r="F122">
            <v>1430000</v>
          </cell>
        </row>
        <row r="123">
          <cell r="B123" t="str">
            <v>MCCB 4P 50A 22kA</v>
          </cell>
          <cell r="C123" t="str">
            <v>ABN104c</v>
          </cell>
          <cell r="D123" t="str">
            <v>15,20,30,40,50,60,75,100A</v>
          </cell>
          <cell r="E123">
            <v>22</v>
          </cell>
          <cell r="F123">
            <v>1430000</v>
          </cell>
        </row>
        <row r="124">
          <cell r="B124" t="str">
            <v>MCCB 4P 60A 22kA</v>
          </cell>
          <cell r="C124" t="str">
            <v>ABN104c</v>
          </cell>
          <cell r="D124" t="str">
            <v>15,20,30,40,50,60,75,100A</v>
          </cell>
          <cell r="E124">
            <v>22</v>
          </cell>
          <cell r="F124">
            <v>1430000</v>
          </cell>
        </row>
        <row r="125">
          <cell r="B125" t="str">
            <v>MCCB 4P 75A 22kA</v>
          </cell>
          <cell r="C125" t="str">
            <v>ABN104c</v>
          </cell>
          <cell r="D125" t="str">
            <v>15,20,30,40,50,60,75,100A</v>
          </cell>
          <cell r="E125">
            <v>22</v>
          </cell>
          <cell r="F125">
            <v>1430000</v>
          </cell>
        </row>
        <row r="126">
          <cell r="B126" t="str">
            <v>MCCB 4P 100A 22kA</v>
          </cell>
          <cell r="C126" t="str">
            <v>ABN104c</v>
          </cell>
          <cell r="D126" t="str">
            <v>15,20,30,40,50,60,75,100A</v>
          </cell>
          <cell r="E126">
            <v>22</v>
          </cell>
          <cell r="F126">
            <v>1430000</v>
          </cell>
        </row>
        <row r="127">
          <cell r="B127" t="str">
            <v>MCCB 4P 125A 30kA</v>
          </cell>
          <cell r="C127" t="str">
            <v>ABN204c</v>
          </cell>
          <cell r="D127" t="str">
            <v>125,150,175,200,225,250A</v>
          </cell>
          <cell r="E127">
            <v>30</v>
          </cell>
          <cell r="F127">
            <v>2700000</v>
          </cell>
        </row>
        <row r="128">
          <cell r="B128" t="str">
            <v>MCCB 4P 150A 30kA</v>
          </cell>
          <cell r="C128" t="str">
            <v>ABN204c</v>
          </cell>
          <cell r="D128" t="str">
            <v>125,150,175,200,225,250A</v>
          </cell>
          <cell r="E128">
            <v>30</v>
          </cell>
          <cell r="F128">
            <v>2700000</v>
          </cell>
        </row>
        <row r="129">
          <cell r="B129" t="str">
            <v>MCCB 4P 175A 30kA</v>
          </cell>
          <cell r="C129" t="str">
            <v>ABN204c</v>
          </cell>
          <cell r="D129" t="str">
            <v>125,150,175,200,225,250A</v>
          </cell>
          <cell r="E129">
            <v>30</v>
          </cell>
          <cell r="F129">
            <v>2700000</v>
          </cell>
        </row>
        <row r="130">
          <cell r="B130" t="str">
            <v>MCCB 4P 200A 30kA</v>
          </cell>
          <cell r="C130" t="str">
            <v>ABN204c</v>
          </cell>
          <cell r="D130" t="str">
            <v>125,150,175,200,225,250A</v>
          </cell>
          <cell r="E130">
            <v>30</v>
          </cell>
          <cell r="F130">
            <v>2700000</v>
          </cell>
        </row>
        <row r="131">
          <cell r="B131" t="str">
            <v>MCCB 4P 225A 30kA</v>
          </cell>
          <cell r="C131" t="str">
            <v>ABN204c</v>
          </cell>
          <cell r="D131" t="str">
            <v>125,150,175,200,225,250A</v>
          </cell>
          <cell r="E131">
            <v>30</v>
          </cell>
          <cell r="F131">
            <v>2700000</v>
          </cell>
        </row>
        <row r="132">
          <cell r="B132" t="str">
            <v>MCCB 4P 250A 30kA</v>
          </cell>
          <cell r="C132" t="str">
            <v>ABN204c</v>
          </cell>
          <cell r="D132" t="str">
            <v>125,150,175,200,225,250A</v>
          </cell>
          <cell r="E132">
            <v>30</v>
          </cell>
          <cell r="F132">
            <v>2700000</v>
          </cell>
        </row>
        <row r="133">
          <cell r="B133" t="str">
            <v>MCCB 4P 250A 42kA</v>
          </cell>
          <cell r="C133" t="str">
            <v>ABN404c</v>
          </cell>
          <cell r="D133" t="str">
            <v>250-300-350-400A</v>
          </cell>
          <cell r="E133">
            <v>42</v>
          </cell>
          <cell r="F133">
            <v>6430000</v>
          </cell>
        </row>
        <row r="134">
          <cell r="B134" t="str">
            <v>MCCB 4P 300A 42kA</v>
          </cell>
          <cell r="C134" t="str">
            <v>ABN404c</v>
          </cell>
          <cell r="D134" t="str">
            <v>250-300-350-400A</v>
          </cell>
          <cell r="E134">
            <v>42</v>
          </cell>
          <cell r="F134">
            <v>6430000</v>
          </cell>
        </row>
        <row r="135">
          <cell r="B135" t="str">
            <v>MCCB 4P 350A 42kA</v>
          </cell>
          <cell r="C135" t="str">
            <v>ABN404c</v>
          </cell>
          <cell r="D135" t="str">
            <v>250-300-350-400A</v>
          </cell>
          <cell r="E135">
            <v>42</v>
          </cell>
          <cell r="F135">
            <v>6430000</v>
          </cell>
        </row>
        <row r="136">
          <cell r="B136" t="str">
            <v>MCCB 4P 400A 42kA</v>
          </cell>
          <cell r="C136" t="str">
            <v>ABN404c</v>
          </cell>
          <cell r="D136" t="str">
            <v>250-300-350-400A</v>
          </cell>
          <cell r="E136">
            <v>42</v>
          </cell>
          <cell r="F136">
            <v>6430000</v>
          </cell>
        </row>
        <row r="137">
          <cell r="B137" t="str">
            <v>MCCB 4P 500A 45kA</v>
          </cell>
          <cell r="C137" t="str">
            <v>ABN804c</v>
          </cell>
          <cell r="D137" t="str">
            <v>500-630A</v>
          </cell>
          <cell r="E137">
            <v>45</v>
          </cell>
          <cell r="F137">
            <v>12040000</v>
          </cell>
        </row>
        <row r="138">
          <cell r="B138" t="str">
            <v>MCCB 4P 630A 45kA</v>
          </cell>
          <cell r="C138" t="str">
            <v>ABN804c</v>
          </cell>
          <cell r="D138" t="str">
            <v>500-630A</v>
          </cell>
          <cell r="E138">
            <v>45</v>
          </cell>
          <cell r="F138">
            <v>12040000</v>
          </cell>
        </row>
        <row r="139">
          <cell r="B139" t="str">
            <v>MCCB 4P 700A 45kA</v>
          </cell>
          <cell r="C139" t="str">
            <v>ABN804c</v>
          </cell>
          <cell r="D139" t="str">
            <v>700-800A</v>
          </cell>
          <cell r="E139">
            <v>45</v>
          </cell>
          <cell r="F139">
            <v>14080000</v>
          </cell>
        </row>
        <row r="140">
          <cell r="B140" t="str">
            <v>MCCB 4P 800A 45kA</v>
          </cell>
          <cell r="C140" t="str">
            <v>ABN804c</v>
          </cell>
          <cell r="D140" t="str">
            <v>700-800A</v>
          </cell>
          <cell r="E140">
            <v>45</v>
          </cell>
          <cell r="F140">
            <v>14080000</v>
          </cell>
        </row>
        <row r="141">
          <cell r="B141" t="str">
            <v>MCCB 4P 20A 42kA</v>
          </cell>
          <cell r="C141" t="str">
            <v>ABS104c</v>
          </cell>
          <cell r="D141" t="str">
            <v>20,30,40,50,60,75,100,125A</v>
          </cell>
          <cell r="E141">
            <v>42</v>
          </cell>
          <cell r="F141">
            <v>1840000</v>
          </cell>
        </row>
        <row r="142">
          <cell r="B142" t="str">
            <v>MCCB 4P 30A 42kA</v>
          </cell>
          <cell r="C142" t="str">
            <v>ABS104c</v>
          </cell>
          <cell r="D142" t="str">
            <v>20,30,40,50,60,75,100,125A</v>
          </cell>
          <cell r="E142">
            <v>42</v>
          </cell>
          <cell r="F142">
            <v>1840000</v>
          </cell>
        </row>
        <row r="143">
          <cell r="B143" t="str">
            <v>MCCB 4P 40A 42kA</v>
          </cell>
          <cell r="C143" t="str">
            <v>ABS104c</v>
          </cell>
          <cell r="D143" t="str">
            <v>20,30,40,50,60,75,100,125A</v>
          </cell>
          <cell r="E143">
            <v>42</v>
          </cell>
          <cell r="F143">
            <v>1840000</v>
          </cell>
        </row>
        <row r="144">
          <cell r="B144" t="str">
            <v>MCCB 4P 50A 42kA</v>
          </cell>
          <cell r="C144" t="str">
            <v>ABS104c</v>
          </cell>
          <cell r="D144" t="str">
            <v>20,30,40,50,60,75,100,125A</v>
          </cell>
          <cell r="E144">
            <v>42</v>
          </cell>
          <cell r="F144">
            <v>1840000</v>
          </cell>
        </row>
        <row r="145">
          <cell r="B145" t="str">
            <v>MCCB 4P 60A 42kA</v>
          </cell>
          <cell r="C145" t="str">
            <v>ABS104c</v>
          </cell>
          <cell r="D145" t="str">
            <v>20,30,40,50,60,75,100,125A</v>
          </cell>
          <cell r="E145">
            <v>42</v>
          </cell>
          <cell r="F145">
            <v>1840000</v>
          </cell>
        </row>
        <row r="146">
          <cell r="B146" t="str">
            <v>MCCB 4P 75A 42kA</v>
          </cell>
          <cell r="C146" t="str">
            <v>ABS104c</v>
          </cell>
          <cell r="D146" t="str">
            <v>20,30,40,50,60,75,100,125A</v>
          </cell>
          <cell r="E146">
            <v>42</v>
          </cell>
          <cell r="F146">
            <v>1840000</v>
          </cell>
        </row>
        <row r="147">
          <cell r="B147" t="str">
            <v>MCCB 4P 100A 42kA</v>
          </cell>
          <cell r="C147" t="str">
            <v>ABS104c</v>
          </cell>
          <cell r="D147" t="str">
            <v>20,30,40,50,60,75,100,125A</v>
          </cell>
          <cell r="E147">
            <v>42</v>
          </cell>
          <cell r="F147">
            <v>1840000</v>
          </cell>
        </row>
        <row r="148">
          <cell r="B148" t="str">
            <v>MCCB 4P 125A 42kA</v>
          </cell>
          <cell r="C148" t="str">
            <v>ABS104c</v>
          </cell>
          <cell r="D148" t="str">
            <v>20,30,40,50,60,75,100,125A</v>
          </cell>
          <cell r="E148">
            <v>42</v>
          </cell>
          <cell r="F148">
            <v>1840000</v>
          </cell>
        </row>
        <row r="149">
          <cell r="B149" t="str">
            <v>MCCB 4P 150A 42kA</v>
          </cell>
          <cell r="C149" t="str">
            <v>ABS204c</v>
          </cell>
          <cell r="D149" t="str">
            <v>150,175,200,225,250A</v>
          </cell>
          <cell r="E149">
            <v>42</v>
          </cell>
          <cell r="F149">
            <v>3060000</v>
          </cell>
        </row>
        <row r="150">
          <cell r="B150" t="str">
            <v>MCCB 4P 175A 42kA</v>
          </cell>
          <cell r="C150" t="str">
            <v>ABS204c</v>
          </cell>
          <cell r="D150" t="str">
            <v>150,175,200,225,250A</v>
          </cell>
          <cell r="E150">
            <v>42</v>
          </cell>
          <cell r="F150">
            <v>3060000</v>
          </cell>
        </row>
        <row r="151">
          <cell r="B151" t="str">
            <v>MCCB 4P 200A 42kA</v>
          </cell>
          <cell r="C151" t="str">
            <v>ABS204c</v>
          </cell>
          <cell r="D151" t="str">
            <v>150,175,200,225,250A</v>
          </cell>
          <cell r="E151">
            <v>42</v>
          </cell>
          <cell r="F151">
            <v>3060000</v>
          </cell>
        </row>
        <row r="152">
          <cell r="B152" t="str">
            <v>MCCB 4P 225A 42kA</v>
          </cell>
          <cell r="C152" t="str">
            <v>ABS204c</v>
          </cell>
          <cell r="D152" t="str">
            <v>150,175,200,225,250A</v>
          </cell>
          <cell r="E152">
            <v>42</v>
          </cell>
          <cell r="F152">
            <v>3060000</v>
          </cell>
        </row>
        <row r="153">
          <cell r="B153" t="str">
            <v>MCCB 4P 250A 42kA</v>
          </cell>
          <cell r="C153" t="str">
            <v>ABS204c</v>
          </cell>
          <cell r="D153" t="str">
            <v>150,175,200,225,250A</v>
          </cell>
          <cell r="E153">
            <v>42</v>
          </cell>
          <cell r="F153">
            <v>3060000</v>
          </cell>
        </row>
        <row r="154">
          <cell r="B154" t="str">
            <v>MCCB 4P 250A 65kA</v>
          </cell>
          <cell r="C154" t="str">
            <v>ABS404c</v>
          </cell>
          <cell r="D154" t="str">
            <v>250-300-350-400A</v>
          </cell>
          <cell r="E154">
            <v>65</v>
          </cell>
          <cell r="F154">
            <v>7290000</v>
          </cell>
        </row>
        <row r="155">
          <cell r="B155" t="str">
            <v>MCCB 4P 300A 65kA</v>
          </cell>
          <cell r="C155" t="str">
            <v>ABS404c</v>
          </cell>
          <cell r="D155" t="str">
            <v>250-300-350-400A</v>
          </cell>
          <cell r="E155">
            <v>65</v>
          </cell>
          <cell r="F155">
            <v>7290000</v>
          </cell>
        </row>
        <row r="156">
          <cell r="B156" t="str">
            <v>MCCB 4P 350A 65kA</v>
          </cell>
          <cell r="C156" t="str">
            <v>ABS404c</v>
          </cell>
          <cell r="D156" t="str">
            <v>250-300-350-400A</v>
          </cell>
          <cell r="E156">
            <v>65</v>
          </cell>
          <cell r="F156">
            <v>7290000</v>
          </cell>
        </row>
        <row r="157">
          <cell r="B157" t="str">
            <v>MCCB 4P 400A 65kA</v>
          </cell>
          <cell r="C157" t="str">
            <v>ABS404c</v>
          </cell>
          <cell r="D157" t="str">
            <v>250-300-350-400A</v>
          </cell>
          <cell r="E157">
            <v>65</v>
          </cell>
          <cell r="F157">
            <v>7290000</v>
          </cell>
        </row>
        <row r="158">
          <cell r="B158" t="str">
            <v>MCCB 4P 500A 75kA</v>
          </cell>
          <cell r="C158" t="str">
            <v>ABS804c</v>
          </cell>
          <cell r="D158" t="str">
            <v>500-630A</v>
          </cell>
          <cell r="E158">
            <v>75</v>
          </cell>
          <cell r="F158">
            <v>15810000</v>
          </cell>
        </row>
        <row r="159">
          <cell r="B159" t="str">
            <v>MCCB 4P 630A 75kA</v>
          </cell>
          <cell r="C159" t="str">
            <v>ABS804c</v>
          </cell>
          <cell r="D159" t="str">
            <v>500-630A</v>
          </cell>
          <cell r="E159">
            <v>75</v>
          </cell>
          <cell r="F159">
            <v>15810000</v>
          </cell>
        </row>
        <row r="160">
          <cell r="B160" t="str">
            <v>MCCB 4P 700A 75kA</v>
          </cell>
          <cell r="C160" t="str">
            <v>ABS804c</v>
          </cell>
          <cell r="D160" t="str">
            <v>700-800A</v>
          </cell>
          <cell r="E160">
            <v>75</v>
          </cell>
          <cell r="F160">
            <v>17850000</v>
          </cell>
        </row>
        <row r="161">
          <cell r="B161" t="str">
            <v>MCCB 4P 800A 75kA</v>
          </cell>
          <cell r="C161" t="str">
            <v>ABS804c</v>
          </cell>
          <cell r="D161" t="str">
            <v>700-800A</v>
          </cell>
          <cell r="E161">
            <v>75</v>
          </cell>
          <cell r="F161">
            <v>17850000</v>
          </cell>
        </row>
        <row r="162">
          <cell r="B162" t="str">
            <v>MCCB 4P 1000A 65kA</v>
          </cell>
          <cell r="C162" t="str">
            <v>ABS1004b</v>
          </cell>
          <cell r="D162" t="str">
            <v>1000A</v>
          </cell>
          <cell r="E162">
            <v>65</v>
          </cell>
          <cell r="F162">
            <v>30090000</v>
          </cell>
        </row>
        <row r="163">
          <cell r="B163" t="str">
            <v>MCCB 4P 1200A 65kA</v>
          </cell>
          <cell r="C163" t="str">
            <v>ABS1204b</v>
          </cell>
          <cell r="D163" t="str">
            <v>1200A</v>
          </cell>
          <cell r="E163">
            <v>65</v>
          </cell>
          <cell r="F163">
            <v>32640000</v>
          </cell>
        </row>
        <row r="164">
          <cell r="B164" t="str">
            <v>MCCB 4P 1000A 50kA</v>
          </cell>
          <cell r="C164" t="str">
            <v>TS1000N 4P</v>
          </cell>
          <cell r="D164" t="str">
            <v>1000A</v>
          </cell>
          <cell r="E164">
            <v>50</v>
          </cell>
          <cell r="F164">
            <v>48000000</v>
          </cell>
        </row>
        <row r="165">
          <cell r="B165" t="str">
            <v>MCCB 4P 1250A 50kA</v>
          </cell>
          <cell r="C165" t="str">
            <v>TS1250N 4P</v>
          </cell>
          <cell r="D165" t="str">
            <v>1250A</v>
          </cell>
          <cell r="E165">
            <v>50</v>
          </cell>
          <cell r="F165">
            <v>51000000</v>
          </cell>
        </row>
        <row r="166">
          <cell r="B166" t="str">
            <v>MCCB 4P 1600A 50kA</v>
          </cell>
          <cell r="C166" t="str">
            <v>TS1600N 4P</v>
          </cell>
          <cell r="D166" t="str">
            <v>1600A</v>
          </cell>
          <cell r="E166">
            <v>50</v>
          </cell>
          <cell r="F166">
            <v>62000000</v>
          </cell>
        </row>
        <row r="167">
          <cell r="B167" t="str">
            <v>MCCB 4P 1000A 70kA</v>
          </cell>
          <cell r="C167" t="str">
            <v>TS1000H 4P</v>
          </cell>
          <cell r="D167" t="str">
            <v>1000A</v>
          </cell>
          <cell r="E167">
            <v>70</v>
          </cell>
          <cell r="F167">
            <v>52000000</v>
          </cell>
        </row>
        <row r="168">
          <cell r="B168" t="str">
            <v>MCCB 4P 1250A 70kA</v>
          </cell>
          <cell r="C168" t="str">
            <v>TS1250H 4P</v>
          </cell>
          <cell r="D168" t="str">
            <v>1250A</v>
          </cell>
          <cell r="E168">
            <v>70</v>
          </cell>
          <cell r="F168">
            <v>59000000</v>
          </cell>
        </row>
        <row r="169">
          <cell r="B169" t="str">
            <v>MCCB 4P 1600A 70kA</v>
          </cell>
          <cell r="C169" t="str">
            <v>TS1600H 4P</v>
          </cell>
          <cell r="D169" t="str">
            <v>1600A</v>
          </cell>
          <cell r="E169">
            <v>70</v>
          </cell>
          <cell r="F169">
            <v>75000000</v>
          </cell>
        </row>
        <row r="170">
          <cell r="B170" t="str">
            <v>Cầu dao điện ELCB 2 pha loại chống rò điện</v>
          </cell>
          <cell r="C170"/>
          <cell r="D170"/>
          <cell r="E170"/>
          <cell r="F170"/>
        </row>
        <row r="171">
          <cell r="B171" t="str">
            <v>Tên hàng</v>
          </cell>
          <cell r="C171" t="str">
            <v>Tên hàng</v>
          </cell>
          <cell r="D171" t="str">
            <v>In (A)</v>
          </cell>
          <cell r="E171" t="str">
            <v>Icu(KA)</v>
          </cell>
          <cell r="F171" t="str">
            <v>Giá bán</v>
          </cell>
        </row>
        <row r="172">
          <cell r="B172" t="str">
            <v>ELCB 2P 15A 1.5kA</v>
          </cell>
          <cell r="C172" t="str">
            <v>32GRc</v>
          </cell>
          <cell r="D172" t="str">
            <v>15-20-30A</v>
          </cell>
          <cell r="E172">
            <v>1.5</v>
          </cell>
          <cell r="F172">
            <v>350000</v>
          </cell>
        </row>
        <row r="173">
          <cell r="B173" t="str">
            <v>ELCB 2P 20A 1.5kA</v>
          </cell>
          <cell r="C173" t="str">
            <v>32GRc</v>
          </cell>
          <cell r="D173" t="str">
            <v>15-20-30A</v>
          </cell>
          <cell r="E173">
            <v>1.5</v>
          </cell>
          <cell r="F173">
            <v>350000</v>
          </cell>
        </row>
        <row r="174">
          <cell r="B174" t="str">
            <v>ELCB 2P 30A 1.5kA</v>
          </cell>
          <cell r="C174" t="str">
            <v>32GRc</v>
          </cell>
          <cell r="D174" t="str">
            <v>15-20-30A</v>
          </cell>
          <cell r="E174">
            <v>1.5</v>
          </cell>
          <cell r="F174">
            <v>350000</v>
          </cell>
        </row>
        <row r="175">
          <cell r="B175" t="str">
            <v>ELCB 2P 15A 2.5kA</v>
          </cell>
          <cell r="C175" t="str">
            <v>32KGRd</v>
          </cell>
          <cell r="D175" t="str">
            <v>15-20-30A</v>
          </cell>
          <cell r="E175">
            <v>2.5</v>
          </cell>
          <cell r="F175">
            <v>350000</v>
          </cell>
        </row>
        <row r="176">
          <cell r="B176" t="str">
            <v>ELCB 2P 20A 2.5kA</v>
          </cell>
          <cell r="C176" t="str">
            <v>32KGRd</v>
          </cell>
          <cell r="D176" t="str">
            <v>15-20-30A</v>
          </cell>
          <cell r="E176">
            <v>2.5</v>
          </cell>
          <cell r="F176">
            <v>350000</v>
          </cell>
        </row>
        <row r="177">
          <cell r="B177" t="str">
            <v>ELCB 2P 30A 2.5kA</v>
          </cell>
          <cell r="C177" t="str">
            <v>32KGRd</v>
          </cell>
          <cell r="D177" t="str">
            <v>15-20-30A</v>
          </cell>
          <cell r="E177">
            <v>2.5</v>
          </cell>
          <cell r="F177">
            <v>350000</v>
          </cell>
        </row>
        <row r="178">
          <cell r="B178" t="str">
            <v>ELCB 2P 40A 5kA</v>
          </cell>
          <cell r="C178" t="str">
            <v>EBS52Fb</v>
          </cell>
          <cell r="D178" t="str">
            <v>40-50A</v>
          </cell>
          <cell r="E178">
            <v>5</v>
          </cell>
          <cell r="F178">
            <v>600000</v>
          </cell>
        </row>
        <row r="179">
          <cell r="B179" t="str">
            <v>ELCB 2P 50A 5kA</v>
          </cell>
          <cell r="C179" t="str">
            <v>EBS52Fb</v>
          </cell>
          <cell r="D179" t="str">
            <v>40-50A</v>
          </cell>
          <cell r="E179">
            <v>5</v>
          </cell>
          <cell r="F179">
            <v>600000</v>
          </cell>
        </row>
        <row r="180">
          <cell r="B180" t="str">
            <v>ELCB 2P 60A 5kA</v>
          </cell>
          <cell r="C180" t="str">
            <v>EBE102Fb</v>
          </cell>
          <cell r="D180" t="str">
            <v>60-75-100A</v>
          </cell>
          <cell r="E180">
            <v>5</v>
          </cell>
          <cell r="F180">
            <v>1060000</v>
          </cell>
        </row>
        <row r="181">
          <cell r="B181" t="str">
            <v>ELCB 2P 75A 5kA</v>
          </cell>
          <cell r="C181" t="str">
            <v>EBE102Fb</v>
          </cell>
          <cell r="D181" t="str">
            <v>60-75-100A</v>
          </cell>
          <cell r="E181">
            <v>5</v>
          </cell>
          <cell r="F181">
            <v>1060000</v>
          </cell>
        </row>
        <row r="182">
          <cell r="B182" t="str">
            <v>ELCB 2P 100A 5kA</v>
          </cell>
          <cell r="C182" t="str">
            <v>EBE102Fb</v>
          </cell>
          <cell r="D182" t="str">
            <v>60-75-100A</v>
          </cell>
          <cell r="E182">
            <v>5</v>
          </cell>
          <cell r="F182">
            <v>1060000</v>
          </cell>
        </row>
        <row r="183">
          <cell r="B183" t="str">
            <v>ELCB 2P 15A 30kA</v>
          </cell>
          <cell r="C183" t="str">
            <v>EBN52c</v>
          </cell>
          <cell r="D183" t="str">
            <v>15-20-30-40-50A</v>
          </cell>
          <cell r="E183">
            <v>30</v>
          </cell>
          <cell r="F183">
            <v>1420000</v>
          </cell>
        </row>
        <row r="184">
          <cell r="B184" t="str">
            <v>ELCB 2P 20A 30kA</v>
          </cell>
          <cell r="C184" t="str">
            <v>EBN52c</v>
          </cell>
          <cell r="D184" t="str">
            <v>15-20-30-40-50A</v>
          </cell>
          <cell r="E184">
            <v>30</v>
          </cell>
          <cell r="F184">
            <v>1420000</v>
          </cell>
        </row>
        <row r="185">
          <cell r="B185" t="str">
            <v>ELCB 2P 30A 30kA</v>
          </cell>
          <cell r="C185" t="str">
            <v>EBN52c</v>
          </cell>
          <cell r="D185" t="str">
            <v>15-20-30-40-50A</v>
          </cell>
          <cell r="E185">
            <v>30</v>
          </cell>
          <cell r="F185">
            <v>1420000</v>
          </cell>
        </row>
        <row r="186">
          <cell r="B186" t="str">
            <v>ELCB 2P 40A 30kA</v>
          </cell>
          <cell r="C186" t="str">
            <v>EBN52c</v>
          </cell>
          <cell r="D186" t="str">
            <v>15-20-30-40-50A</v>
          </cell>
          <cell r="E186">
            <v>30</v>
          </cell>
          <cell r="F186">
            <v>1420000</v>
          </cell>
        </row>
        <row r="187">
          <cell r="B187" t="str">
            <v>ELCB 2P 50A 30kA</v>
          </cell>
          <cell r="C187" t="str">
            <v>EBN52c</v>
          </cell>
          <cell r="D187" t="str">
            <v>15-20-30-40-50A</v>
          </cell>
          <cell r="E187">
            <v>30</v>
          </cell>
          <cell r="F187">
            <v>1420000</v>
          </cell>
        </row>
        <row r="188">
          <cell r="B188" t="str">
            <v>ELCB 2P 60A 35kA</v>
          </cell>
          <cell r="C188" t="str">
            <v>EBN102c</v>
          </cell>
          <cell r="D188" t="str">
            <v>60-75-100A</v>
          </cell>
          <cell r="E188">
            <v>35</v>
          </cell>
          <cell r="F188">
            <v>1940000</v>
          </cell>
        </row>
        <row r="189">
          <cell r="B189" t="str">
            <v>ELCB 2P 75A 35kA</v>
          </cell>
          <cell r="C189" t="str">
            <v>EBN102c</v>
          </cell>
          <cell r="D189" t="str">
            <v>60-75-100A</v>
          </cell>
          <cell r="E189">
            <v>35</v>
          </cell>
          <cell r="F189">
            <v>1940000</v>
          </cell>
        </row>
        <row r="190">
          <cell r="B190" t="str">
            <v>ELCB 2P 100A 35kA</v>
          </cell>
          <cell r="C190" t="str">
            <v>EBN102c</v>
          </cell>
          <cell r="D190" t="str">
            <v>60-75-100A</v>
          </cell>
          <cell r="E190">
            <v>35</v>
          </cell>
          <cell r="F190">
            <v>1940000</v>
          </cell>
        </row>
        <row r="191">
          <cell r="B191" t="str">
            <v>Cầu dao điện ELCB 3 pha loại khối chống rò điện</v>
          </cell>
          <cell r="C191"/>
          <cell r="D191"/>
          <cell r="E191"/>
          <cell r="F191"/>
        </row>
        <row r="192">
          <cell r="B192" t="str">
            <v>ELCB 3P 15A 14kA</v>
          </cell>
          <cell r="C192" t="str">
            <v>EBN53c</v>
          </cell>
          <cell r="D192" t="str">
            <v>15,20,30,40,50A</v>
          </cell>
          <cell r="E192">
            <v>14</v>
          </cell>
          <cell r="F192">
            <v>1790000</v>
          </cell>
        </row>
        <row r="193">
          <cell r="B193" t="str">
            <v>ELCB 3P 20A 14kA</v>
          </cell>
          <cell r="C193" t="str">
            <v>EBN53c</v>
          </cell>
          <cell r="D193" t="str">
            <v>15,20,30,40,50A</v>
          </cell>
          <cell r="E193">
            <v>14</v>
          </cell>
          <cell r="F193">
            <v>1790000</v>
          </cell>
        </row>
        <row r="194">
          <cell r="B194" t="str">
            <v>ELCB 3P 30A 14kA</v>
          </cell>
          <cell r="C194" t="str">
            <v>EBN53c</v>
          </cell>
          <cell r="D194" t="str">
            <v>15,20,30,40,50A</v>
          </cell>
          <cell r="E194">
            <v>14</v>
          </cell>
          <cell r="F194">
            <v>1790000</v>
          </cell>
        </row>
        <row r="195">
          <cell r="B195" t="str">
            <v>ELCB 3P 40A 14kA</v>
          </cell>
          <cell r="C195" t="str">
            <v>EBN53c</v>
          </cell>
          <cell r="D195" t="str">
            <v>15,20,30,40,50A</v>
          </cell>
          <cell r="E195">
            <v>14</v>
          </cell>
          <cell r="F195">
            <v>1790000</v>
          </cell>
        </row>
        <row r="196">
          <cell r="B196" t="str">
            <v>ELCB 3P 50A 14kA</v>
          </cell>
          <cell r="C196" t="str">
            <v>EBN53c</v>
          </cell>
          <cell r="D196" t="str">
            <v>15,20,30,40,50A</v>
          </cell>
          <cell r="E196">
            <v>14</v>
          </cell>
          <cell r="F196">
            <v>1790000</v>
          </cell>
        </row>
        <row r="197">
          <cell r="B197" t="str">
            <v>ELCB 3P 60A 18kA</v>
          </cell>
          <cell r="C197" t="str">
            <v>EBN103c</v>
          </cell>
          <cell r="D197" t="str">
            <v>60,75,100A</v>
          </cell>
          <cell r="E197">
            <v>18</v>
          </cell>
          <cell r="F197">
            <v>2300000</v>
          </cell>
        </row>
        <row r="198">
          <cell r="B198" t="str">
            <v>ELCB 3P 75A 18kA</v>
          </cell>
          <cell r="C198" t="str">
            <v>EBN103c</v>
          </cell>
          <cell r="D198" t="str">
            <v>60,75,100A</v>
          </cell>
          <cell r="E198">
            <v>18</v>
          </cell>
          <cell r="F198">
            <v>2300000</v>
          </cell>
        </row>
        <row r="199">
          <cell r="B199" t="str">
            <v>ELCB 3P 100A 18kA</v>
          </cell>
          <cell r="C199" t="str">
            <v>EBN103c</v>
          </cell>
          <cell r="D199" t="str">
            <v>60,75,100A</v>
          </cell>
          <cell r="E199">
            <v>18</v>
          </cell>
          <cell r="F199">
            <v>2300000</v>
          </cell>
        </row>
        <row r="200">
          <cell r="B200" t="str">
            <v>ELCB 3P 125A 26kA</v>
          </cell>
          <cell r="C200" t="str">
            <v>EBN203c</v>
          </cell>
          <cell r="D200" t="str">
            <v>125,150,175,200,225,250A</v>
          </cell>
          <cell r="E200">
            <v>26</v>
          </cell>
          <cell r="F200">
            <v>5100000</v>
          </cell>
        </row>
        <row r="201">
          <cell r="B201" t="str">
            <v>ELCB 3P 150A 26kA</v>
          </cell>
          <cell r="C201" t="str">
            <v>EBN203c</v>
          </cell>
          <cell r="D201" t="str">
            <v>125,150,175,200,225,250A</v>
          </cell>
          <cell r="E201">
            <v>26</v>
          </cell>
          <cell r="F201">
            <v>5100000</v>
          </cell>
        </row>
        <row r="202">
          <cell r="B202" t="str">
            <v>ELCB 3P 175A 26kA</v>
          </cell>
          <cell r="C202" t="str">
            <v>EBN203c</v>
          </cell>
          <cell r="D202" t="str">
            <v>125,150,175,200,225,250A</v>
          </cell>
          <cell r="E202">
            <v>26</v>
          </cell>
          <cell r="F202">
            <v>5100000</v>
          </cell>
        </row>
        <row r="203">
          <cell r="B203" t="str">
            <v>ELCB 3P 200A 26kA</v>
          </cell>
          <cell r="C203" t="str">
            <v>EBN203c</v>
          </cell>
          <cell r="D203" t="str">
            <v>125,150,175,200,225,250A</v>
          </cell>
          <cell r="E203">
            <v>26</v>
          </cell>
          <cell r="F203">
            <v>5100000</v>
          </cell>
        </row>
        <row r="204">
          <cell r="B204" t="str">
            <v>ELCB 3P 225A 26kA</v>
          </cell>
          <cell r="C204" t="str">
            <v>EBN203c</v>
          </cell>
          <cell r="D204" t="str">
            <v>125,150,175,200,225,250A</v>
          </cell>
          <cell r="E204">
            <v>26</v>
          </cell>
          <cell r="F204">
            <v>5100000</v>
          </cell>
        </row>
        <row r="205">
          <cell r="B205" t="str">
            <v>ELCB 3P 250A 26kA</v>
          </cell>
          <cell r="C205" t="str">
            <v>EBN203c</v>
          </cell>
          <cell r="D205" t="str">
            <v>125,150,175,200,225,250A</v>
          </cell>
          <cell r="E205">
            <v>26</v>
          </cell>
          <cell r="F205">
            <v>5100000</v>
          </cell>
        </row>
        <row r="206">
          <cell r="B206" t="str">
            <v>ELCB 3P 250A 37kA</v>
          </cell>
          <cell r="C206" t="str">
            <v>EBN403c</v>
          </cell>
          <cell r="D206" t="str">
            <v>250-300-350-400A</v>
          </cell>
          <cell r="E206">
            <v>37</v>
          </cell>
          <cell r="F206">
            <v>9150000</v>
          </cell>
        </row>
        <row r="207">
          <cell r="B207" t="str">
            <v>ELCB 3P 300A 37kA</v>
          </cell>
          <cell r="C207" t="str">
            <v>EBN403c</v>
          </cell>
          <cell r="D207" t="str">
            <v>250-300-350-400A</v>
          </cell>
          <cell r="E207">
            <v>37</v>
          </cell>
          <cell r="F207">
            <v>9150000</v>
          </cell>
        </row>
        <row r="208">
          <cell r="B208" t="str">
            <v>ELCB 3P 350A 37kA</v>
          </cell>
          <cell r="C208" t="str">
            <v>EBN403c</v>
          </cell>
          <cell r="D208" t="str">
            <v>250-300-350-400A</v>
          </cell>
          <cell r="E208">
            <v>37</v>
          </cell>
          <cell r="F208">
            <v>9150000</v>
          </cell>
        </row>
        <row r="209">
          <cell r="B209" t="str">
            <v>ELCB 3P 400A 37kA</v>
          </cell>
          <cell r="C209" t="str">
            <v>EBN403c</v>
          </cell>
          <cell r="D209" t="str">
            <v>250-300-350-400A</v>
          </cell>
          <cell r="E209">
            <v>37</v>
          </cell>
          <cell r="F209">
            <v>9150000</v>
          </cell>
        </row>
        <row r="210">
          <cell r="B210" t="str">
            <v>ELCB 3P 500A 37kA</v>
          </cell>
          <cell r="C210" t="str">
            <v>EBN803c</v>
          </cell>
          <cell r="D210" t="str">
            <v>500,630A</v>
          </cell>
          <cell r="E210">
            <v>37</v>
          </cell>
          <cell r="F210">
            <v>17500000</v>
          </cell>
        </row>
        <row r="211">
          <cell r="B211" t="str">
            <v>ELCB 3P 630A 37kA</v>
          </cell>
          <cell r="C211" t="str">
            <v>EBN803c</v>
          </cell>
          <cell r="D211" t="str">
            <v>500,630A</v>
          </cell>
          <cell r="E211">
            <v>37</v>
          </cell>
          <cell r="F211">
            <v>17500000</v>
          </cell>
        </row>
        <row r="212">
          <cell r="B212" t="str">
            <v>ELCB 3P 800A 37kA</v>
          </cell>
          <cell r="C212" t="str">
            <v>EBN803c</v>
          </cell>
          <cell r="D212" t="str">
            <v>800A</v>
          </cell>
          <cell r="E212">
            <v>37</v>
          </cell>
          <cell r="F212">
            <v>21500000</v>
          </cell>
        </row>
        <row r="213">
          <cell r="B213" t="str">
            <v>Cầu dao điện ELCB 4 cực loại khối chống rò điện</v>
          </cell>
          <cell r="C213"/>
          <cell r="D213"/>
          <cell r="E213"/>
          <cell r="F213"/>
        </row>
        <row r="214">
          <cell r="B214" t="str">
            <v>Tên hàng</v>
          </cell>
          <cell r="C214" t="str">
            <v>Tên hàng</v>
          </cell>
          <cell r="D214" t="str">
            <v>In (A)</v>
          </cell>
          <cell r="E214" t="str">
            <v>Icu(KA)</v>
          </cell>
          <cell r="F214" t="str">
            <v>Giá bán</v>
          </cell>
        </row>
        <row r="215">
          <cell r="B215" t="str">
            <v>ELCB 4P 15A 18kA</v>
          </cell>
          <cell r="C215" t="str">
            <v>EBN104c</v>
          </cell>
          <cell r="D215" t="str">
            <v>15,20,30,40,50,60,75,100A</v>
          </cell>
          <cell r="E215">
            <v>18</v>
          </cell>
          <cell r="F215">
            <v>3200000</v>
          </cell>
        </row>
        <row r="216">
          <cell r="B216" t="str">
            <v>ELCB 4P 20A 18kA</v>
          </cell>
          <cell r="C216" t="str">
            <v>EBN104c</v>
          </cell>
          <cell r="D216" t="str">
            <v>15,20,30,40,50,60,75,100A</v>
          </cell>
          <cell r="E216">
            <v>18</v>
          </cell>
          <cell r="F216">
            <v>3200000</v>
          </cell>
        </row>
        <row r="217">
          <cell r="B217" t="str">
            <v>ELCB 4P 30A 18kA</v>
          </cell>
          <cell r="C217" t="str">
            <v>EBN104c</v>
          </cell>
          <cell r="D217" t="str">
            <v>15,20,30,40,50,60,75,100A</v>
          </cell>
          <cell r="E217">
            <v>18</v>
          </cell>
          <cell r="F217">
            <v>3200000</v>
          </cell>
        </row>
        <row r="218">
          <cell r="B218" t="str">
            <v>ELCB 4P 40A 18kA</v>
          </cell>
          <cell r="C218" t="str">
            <v>EBN104c</v>
          </cell>
          <cell r="D218" t="str">
            <v>15,20,30,40,50,60,75,100A</v>
          </cell>
          <cell r="E218">
            <v>18</v>
          </cell>
          <cell r="F218">
            <v>3200000</v>
          </cell>
        </row>
        <row r="219">
          <cell r="B219" t="str">
            <v>ELCB 4P 50A 18kA</v>
          </cell>
          <cell r="C219" t="str">
            <v>EBN104c</v>
          </cell>
          <cell r="D219" t="str">
            <v>15,20,30,40,50,60,75,100A</v>
          </cell>
          <cell r="E219">
            <v>18</v>
          </cell>
          <cell r="F219">
            <v>3200000</v>
          </cell>
        </row>
        <row r="220">
          <cell r="B220" t="str">
            <v>ELCB 4P 60A 18kA</v>
          </cell>
          <cell r="C220" t="str">
            <v>EBN104c</v>
          </cell>
          <cell r="D220" t="str">
            <v>15,20,30,40,50,60,75,100A</v>
          </cell>
          <cell r="E220">
            <v>18</v>
          </cell>
          <cell r="F220">
            <v>3200000</v>
          </cell>
        </row>
        <row r="221">
          <cell r="B221" t="str">
            <v>ELCB 4P 75A 18kA</v>
          </cell>
          <cell r="C221" t="str">
            <v>EBN104c</v>
          </cell>
          <cell r="D221" t="str">
            <v>15,20,30,40,50,60,75,100A</v>
          </cell>
          <cell r="E221">
            <v>18</v>
          </cell>
          <cell r="F221">
            <v>3200000</v>
          </cell>
        </row>
        <row r="222">
          <cell r="B222" t="str">
            <v>ELCB 4P 100A 18kA</v>
          </cell>
          <cell r="C222" t="str">
            <v>EBN104c</v>
          </cell>
          <cell r="D222" t="str">
            <v>15,20,30,40,50,60,75,100A</v>
          </cell>
          <cell r="E222">
            <v>18</v>
          </cell>
          <cell r="F222">
            <v>3200000</v>
          </cell>
        </row>
        <row r="223">
          <cell r="B223" t="str">
            <v>ELCB 4P 15A 37kA</v>
          </cell>
          <cell r="C223" t="str">
            <v>EBS104c</v>
          </cell>
          <cell r="D223" t="str">
            <v>15,20,30,40,50,60,75,100,125A</v>
          </cell>
          <cell r="E223">
            <v>37</v>
          </cell>
          <cell r="F223">
            <v>3670000</v>
          </cell>
        </row>
        <row r="224">
          <cell r="B224" t="str">
            <v>ELCB 4P 20A 37kA</v>
          </cell>
          <cell r="C224" t="str">
            <v>EBS104c</v>
          </cell>
          <cell r="D224" t="str">
            <v>15,20,30,40,50,60,75,100,125A</v>
          </cell>
          <cell r="E224">
            <v>37</v>
          </cell>
          <cell r="F224">
            <v>3670000</v>
          </cell>
        </row>
        <row r="225">
          <cell r="B225" t="str">
            <v>ELCB 4P 30A 37kA</v>
          </cell>
          <cell r="C225" t="str">
            <v>EBS104c</v>
          </cell>
          <cell r="D225" t="str">
            <v>15,20,30,40,50,60,75,100,125A</v>
          </cell>
          <cell r="E225">
            <v>37</v>
          </cell>
          <cell r="F225">
            <v>3670000</v>
          </cell>
        </row>
        <row r="226">
          <cell r="B226" t="str">
            <v>ELCB 4P 40A 37kA</v>
          </cell>
          <cell r="C226" t="str">
            <v>EBS104c</v>
          </cell>
          <cell r="D226" t="str">
            <v>15,20,30,40,50,60,75,100,125A</v>
          </cell>
          <cell r="E226">
            <v>37</v>
          </cell>
          <cell r="F226">
            <v>3670000</v>
          </cell>
        </row>
        <row r="227">
          <cell r="B227" t="str">
            <v>ELCB 4P 50A 37kA</v>
          </cell>
          <cell r="C227" t="str">
            <v>EBS104c</v>
          </cell>
          <cell r="D227" t="str">
            <v>15,20,30,40,50,60,75,100,125A</v>
          </cell>
          <cell r="E227">
            <v>37</v>
          </cell>
          <cell r="F227">
            <v>3670000</v>
          </cell>
        </row>
        <row r="228">
          <cell r="B228" t="str">
            <v>ELCB 4P 60A 37kA</v>
          </cell>
          <cell r="C228" t="str">
            <v>EBS104c</v>
          </cell>
          <cell r="D228" t="str">
            <v>15,20,30,40,50,60,75,100,125A</v>
          </cell>
          <cell r="E228">
            <v>37</v>
          </cell>
          <cell r="F228">
            <v>3670000</v>
          </cell>
        </row>
        <row r="229">
          <cell r="B229" t="str">
            <v>ELCB 4P 75A 37kA</v>
          </cell>
          <cell r="C229" t="str">
            <v>EBS104c</v>
          </cell>
          <cell r="D229" t="str">
            <v>15,20,30,40,50,60,75,100,125A</v>
          </cell>
          <cell r="E229">
            <v>37</v>
          </cell>
          <cell r="F229">
            <v>3670000</v>
          </cell>
        </row>
        <row r="230">
          <cell r="B230" t="str">
            <v>ELCB 4P 100A 37kA</v>
          </cell>
          <cell r="C230" t="str">
            <v>EBS104c</v>
          </cell>
          <cell r="D230" t="str">
            <v>15,20,30,40,50,60,75,100,125A</v>
          </cell>
          <cell r="E230">
            <v>37</v>
          </cell>
          <cell r="F230">
            <v>3670000</v>
          </cell>
        </row>
        <row r="231">
          <cell r="B231" t="str">
            <v>ELCB 4P 125A 37kA</v>
          </cell>
          <cell r="C231" t="str">
            <v>EBS104c</v>
          </cell>
          <cell r="D231" t="str">
            <v>15,20,30,40,50,60,75,100,125A</v>
          </cell>
          <cell r="E231">
            <v>37</v>
          </cell>
          <cell r="F231">
            <v>3670000</v>
          </cell>
        </row>
        <row r="232">
          <cell r="B232" t="str">
            <v>ELCB 4P 150A 37kA</v>
          </cell>
          <cell r="C232" t="str">
            <v>EBS204c</v>
          </cell>
          <cell r="D232" t="str">
            <v>125,150,175,200,225,250A</v>
          </cell>
          <cell r="E232">
            <v>37</v>
          </cell>
          <cell r="F232">
            <v>7300000</v>
          </cell>
        </row>
        <row r="233">
          <cell r="B233" t="str">
            <v>ELCB 4P 175A 37kA</v>
          </cell>
          <cell r="C233" t="str">
            <v>EBS204c</v>
          </cell>
          <cell r="D233" t="str">
            <v>125,150,175,200,225,250A</v>
          </cell>
          <cell r="E233">
            <v>37</v>
          </cell>
          <cell r="F233">
            <v>7300000</v>
          </cell>
        </row>
        <row r="234">
          <cell r="B234" t="str">
            <v>ELCB 4P 200A 37kA</v>
          </cell>
          <cell r="C234" t="str">
            <v>EBS204c</v>
          </cell>
          <cell r="D234" t="str">
            <v>125,150,175,200,225,250A</v>
          </cell>
          <cell r="E234">
            <v>37</v>
          </cell>
          <cell r="F234">
            <v>7300000</v>
          </cell>
        </row>
        <row r="235">
          <cell r="B235" t="str">
            <v>ELCB 4P 225A 37kA</v>
          </cell>
          <cell r="C235" t="str">
            <v>EBS204c</v>
          </cell>
          <cell r="D235" t="str">
            <v>125,150,175,200,225,250A</v>
          </cell>
          <cell r="E235">
            <v>37</v>
          </cell>
          <cell r="F235">
            <v>7300000</v>
          </cell>
        </row>
        <row r="236">
          <cell r="B236" t="str">
            <v>ELCB 4P 250A 37kA</v>
          </cell>
          <cell r="C236" t="str">
            <v>EBS204c</v>
          </cell>
          <cell r="D236" t="str">
            <v>125,150,175,200,225,250A</v>
          </cell>
          <cell r="E236">
            <v>37</v>
          </cell>
          <cell r="F236">
            <v>7300000</v>
          </cell>
        </row>
        <row r="237">
          <cell r="B237" t="str">
            <v>ELCB 4P 300A 37kA</v>
          </cell>
          <cell r="C237" t="str">
            <v>EBN404c</v>
          </cell>
          <cell r="D237" t="str">
            <v>250,300,350,400A</v>
          </cell>
          <cell r="E237">
            <v>37</v>
          </cell>
          <cell r="F237">
            <v>12900000</v>
          </cell>
        </row>
        <row r="238">
          <cell r="B238" t="str">
            <v>ELCB 4P 350A 37kA</v>
          </cell>
          <cell r="C238" t="str">
            <v>EBN404c</v>
          </cell>
          <cell r="D238" t="str">
            <v>250,300,350,400A</v>
          </cell>
          <cell r="E238">
            <v>37</v>
          </cell>
          <cell r="F238">
            <v>12900000</v>
          </cell>
        </row>
        <row r="239">
          <cell r="B239" t="str">
            <v>ELCB 4P 400A 37kA</v>
          </cell>
          <cell r="C239" t="str">
            <v>EBN404c</v>
          </cell>
          <cell r="D239" t="str">
            <v>250,300,350,400A</v>
          </cell>
          <cell r="E239">
            <v>37</v>
          </cell>
          <cell r="F239">
            <v>12900000</v>
          </cell>
        </row>
        <row r="240">
          <cell r="B240"/>
          <cell r="C240"/>
          <cell r="D240"/>
          <cell r="E240"/>
          <cell r="F240"/>
        </row>
        <row r="241">
          <cell r="B241" t="str">
            <v>MCCB 3 Pha loại khối chỉnh dòng (0.7-0.85-1.0) x ln max</v>
          </cell>
          <cell r="C241"/>
          <cell r="D241"/>
          <cell r="E241"/>
          <cell r="F241"/>
        </row>
        <row r="242">
          <cell r="B242" t="str">
            <v>Tên hàng</v>
          </cell>
          <cell r="C242" t="str">
            <v>Tên hàng</v>
          </cell>
          <cell r="D242" t="str">
            <v>In (A)</v>
          </cell>
          <cell r="E242" t="str">
            <v>Icu(KA)</v>
          </cell>
          <cell r="F242" t="str">
            <v>Giá bán</v>
          </cell>
        </row>
        <row r="243">
          <cell r="B243" t="str">
            <v>MCCB 3P 20A 37kA, có chỉnh dòng</v>
          </cell>
          <cell r="C243" t="str">
            <v>ABS103c FMU</v>
          </cell>
          <cell r="D243" t="str">
            <v>20-25-32-40-50-63-80-100-125A</v>
          </cell>
          <cell r="E243">
            <v>37</v>
          </cell>
          <cell r="F243">
            <v>1960000</v>
          </cell>
        </row>
        <row r="244">
          <cell r="B244" t="str">
            <v>MCCB 3P 25A 37kA, có chỉnh dòng</v>
          </cell>
          <cell r="C244" t="str">
            <v>ABS103c FMU</v>
          </cell>
          <cell r="D244" t="str">
            <v>20-25-32-40-50-63-80-100-125A</v>
          </cell>
          <cell r="E244">
            <v>37</v>
          </cell>
          <cell r="F244">
            <v>1960000</v>
          </cell>
        </row>
        <row r="245">
          <cell r="B245" t="str">
            <v>MCCB 3P 32A 37kA, có chỉnh dòng</v>
          </cell>
          <cell r="C245" t="str">
            <v>ABS103c FMU</v>
          </cell>
          <cell r="D245" t="str">
            <v>20-25-32-40-50-63-80-100-125A</v>
          </cell>
          <cell r="E245">
            <v>37</v>
          </cell>
          <cell r="F245">
            <v>1960000</v>
          </cell>
        </row>
        <row r="246">
          <cell r="B246" t="str">
            <v>MCCB 3P 40A 37kA, có chỉnh dòng</v>
          </cell>
          <cell r="C246" t="str">
            <v>ABS103c FMU</v>
          </cell>
          <cell r="D246" t="str">
            <v>20-25-32-40-50-63-80-100-125A</v>
          </cell>
          <cell r="E246">
            <v>37</v>
          </cell>
          <cell r="F246">
            <v>1960000</v>
          </cell>
        </row>
        <row r="247">
          <cell r="B247" t="str">
            <v>MCCB 3P 50A 37kA, có chỉnh dòng</v>
          </cell>
          <cell r="C247" t="str">
            <v>ABS103c FMU</v>
          </cell>
          <cell r="D247" t="str">
            <v>20-25-32-40-50-63-80-100-125A</v>
          </cell>
          <cell r="E247">
            <v>37</v>
          </cell>
          <cell r="F247">
            <v>1960000</v>
          </cell>
        </row>
        <row r="248">
          <cell r="B248" t="str">
            <v>MCCB 3P 63A 37kA, có chỉnh dòng</v>
          </cell>
          <cell r="C248" t="str">
            <v>ABS103c FMU</v>
          </cell>
          <cell r="D248" t="str">
            <v>20-25-32-40-50-63-80-100-125A</v>
          </cell>
          <cell r="E248">
            <v>37</v>
          </cell>
          <cell r="F248">
            <v>1960000</v>
          </cell>
        </row>
        <row r="249">
          <cell r="B249" t="str">
            <v>MCCB 3P 80A 37kA, có chỉnh dòng</v>
          </cell>
          <cell r="C249" t="str">
            <v>ABS103c FMU</v>
          </cell>
          <cell r="D249" t="str">
            <v>20-25-32-40-50-63-80-100-125A</v>
          </cell>
          <cell r="E249">
            <v>37</v>
          </cell>
          <cell r="F249">
            <v>1960000</v>
          </cell>
        </row>
        <row r="250">
          <cell r="B250" t="str">
            <v>MCCB 3P 100A 37kA, có chỉnh dòng</v>
          </cell>
          <cell r="C250" t="str">
            <v>ABS103c FMU</v>
          </cell>
          <cell r="D250" t="str">
            <v>20-25-32-40-50-63-80-100-125A</v>
          </cell>
          <cell r="E250">
            <v>37</v>
          </cell>
          <cell r="F250">
            <v>1960000</v>
          </cell>
        </row>
        <row r="251">
          <cell r="B251" t="str">
            <v>MCCB 3P 125A 37kA, có chỉnh dòng</v>
          </cell>
          <cell r="C251" t="str">
            <v>ABS103c FMU</v>
          </cell>
          <cell r="D251" t="str">
            <v>20-25-32-40-50-63-80-100-125A</v>
          </cell>
          <cell r="E251">
            <v>37</v>
          </cell>
          <cell r="F251">
            <v>1960000</v>
          </cell>
        </row>
        <row r="252">
          <cell r="B252" t="str">
            <v>MCCB 3P 160A 37kA, có chỉnh dòng</v>
          </cell>
          <cell r="C252" t="str">
            <v>ABS203c FMU</v>
          </cell>
          <cell r="D252" t="str">
            <v>100-125-160-200-250A</v>
          </cell>
          <cell r="E252">
            <v>37</v>
          </cell>
          <cell r="F252">
            <v>2950000</v>
          </cell>
        </row>
        <row r="253">
          <cell r="B253" t="str">
            <v>MCCB 3P 200A 37kA, có chỉnh dòng</v>
          </cell>
          <cell r="C253" t="str">
            <v>ABS203c FMU</v>
          </cell>
          <cell r="D253" t="str">
            <v>100-125-160-200-250A</v>
          </cell>
          <cell r="E253">
            <v>37</v>
          </cell>
          <cell r="F253">
            <v>2950000</v>
          </cell>
        </row>
        <row r="254">
          <cell r="B254" t="str">
            <v>MCCB 3P 250A 37kA, có chỉnh dòng</v>
          </cell>
          <cell r="C254" t="str">
            <v>ABS203c FMU</v>
          </cell>
          <cell r="D254" t="str">
            <v>100-125-160-200-250A</v>
          </cell>
          <cell r="E254">
            <v>37</v>
          </cell>
          <cell r="F254">
            <v>2950000</v>
          </cell>
        </row>
        <row r="255">
          <cell r="B255" t="str">
            <v>MCCB 4 Pha loại khối chỉnh dòng (0.7,0.85,1.0)xln max</v>
          </cell>
          <cell r="C255"/>
          <cell r="D255"/>
          <cell r="E255"/>
          <cell r="F255"/>
        </row>
        <row r="256">
          <cell r="B256" t="str">
            <v>MCCB 4P 20A 37kA, có chỉnh dòng</v>
          </cell>
          <cell r="C256" t="str">
            <v>ABS104c FMU</v>
          </cell>
          <cell r="D256" t="str">
            <v>20,25,32,40,50,63,80,100,125A</v>
          </cell>
          <cell r="E256">
            <v>37</v>
          </cell>
          <cell r="F256">
            <v>2250000</v>
          </cell>
        </row>
        <row r="257">
          <cell r="B257" t="str">
            <v>MCCB 4P 25A 37kA, có chỉnh dòng</v>
          </cell>
          <cell r="C257" t="str">
            <v>ABS104c FMU</v>
          </cell>
          <cell r="D257" t="str">
            <v>20,25,32,40,50,63,80,100,125A</v>
          </cell>
          <cell r="E257">
            <v>37</v>
          </cell>
          <cell r="F257">
            <v>2250000</v>
          </cell>
        </row>
        <row r="258">
          <cell r="B258" t="str">
            <v>MCCB 4P 32A 37kA, có chỉnh dòng</v>
          </cell>
          <cell r="C258" t="str">
            <v>ABS104c FMU</v>
          </cell>
          <cell r="D258" t="str">
            <v>20,25,32,40,50,63,80,100,125A</v>
          </cell>
          <cell r="E258">
            <v>37</v>
          </cell>
          <cell r="F258">
            <v>2250000</v>
          </cell>
        </row>
        <row r="259">
          <cell r="B259" t="str">
            <v>MCCB 4P 40A 37kA, có chỉnh dòng</v>
          </cell>
          <cell r="C259" t="str">
            <v>ABS104c FMU</v>
          </cell>
          <cell r="D259" t="str">
            <v>20,25,32,40,50,63,80,100,125A</v>
          </cell>
          <cell r="E259">
            <v>37</v>
          </cell>
          <cell r="F259">
            <v>2250000</v>
          </cell>
        </row>
        <row r="260">
          <cell r="B260" t="str">
            <v>MCCB 4P 50A 37kA, có chỉnh dòng</v>
          </cell>
          <cell r="C260" t="str">
            <v>ABS104c FMU</v>
          </cell>
          <cell r="D260" t="str">
            <v>20,25,32,40,50,63,80,100,125A</v>
          </cell>
          <cell r="E260">
            <v>37</v>
          </cell>
          <cell r="F260">
            <v>2250000</v>
          </cell>
        </row>
        <row r="261">
          <cell r="B261" t="str">
            <v>MCCB 4P 63A 37kA, có chỉnh dòng</v>
          </cell>
          <cell r="C261" t="str">
            <v>ABS104c FMU</v>
          </cell>
          <cell r="D261" t="str">
            <v>20,25,32,40,50,63,80,100,125A</v>
          </cell>
          <cell r="E261">
            <v>37</v>
          </cell>
          <cell r="F261">
            <v>2250000</v>
          </cell>
        </row>
        <row r="262">
          <cell r="B262" t="str">
            <v>MCCB 4P 80A 37kA, có chỉnh dòng</v>
          </cell>
          <cell r="C262" t="str">
            <v>ABS104c FMU</v>
          </cell>
          <cell r="D262" t="str">
            <v>20,25,32,40,50,63,80,100,125A</v>
          </cell>
          <cell r="E262">
            <v>37</v>
          </cell>
          <cell r="F262">
            <v>2250000</v>
          </cell>
        </row>
        <row r="263">
          <cell r="B263" t="str">
            <v>MCCB 4P 100A 37kA, có chỉnh dòng</v>
          </cell>
          <cell r="C263" t="str">
            <v>ABS104c FMU</v>
          </cell>
          <cell r="D263" t="str">
            <v>20,25,32,40,50,63,80,100,125A</v>
          </cell>
          <cell r="E263">
            <v>37</v>
          </cell>
          <cell r="F263">
            <v>2250000</v>
          </cell>
        </row>
        <row r="264">
          <cell r="B264" t="str">
            <v>MCCB 4P 125A 37kA, có chỉnh dòng</v>
          </cell>
          <cell r="C264" t="str">
            <v>ABS104c FMU</v>
          </cell>
          <cell r="D264" t="str">
            <v>20,25,32,40,50,63,80,100,125A</v>
          </cell>
          <cell r="E264">
            <v>37</v>
          </cell>
          <cell r="F264">
            <v>2250000</v>
          </cell>
        </row>
        <row r="265">
          <cell r="B265" t="str">
            <v>MCCB 4P 160A 37kA, có chỉnh dòng</v>
          </cell>
          <cell r="C265" t="str">
            <v>ABS204c FMU</v>
          </cell>
          <cell r="D265" t="str">
            <v>100-125-160-200-250A</v>
          </cell>
          <cell r="E265">
            <v>37</v>
          </cell>
          <cell r="F265">
            <v>3700000</v>
          </cell>
        </row>
        <row r="266">
          <cell r="B266" t="str">
            <v>MCCB 4P 200A 37kA, có chỉnh dòng</v>
          </cell>
          <cell r="C266" t="str">
            <v>ABS204c FMU</v>
          </cell>
          <cell r="D266" t="str">
            <v>100-125-160-200-250A</v>
          </cell>
          <cell r="E266">
            <v>37</v>
          </cell>
          <cell r="F266">
            <v>3700000</v>
          </cell>
        </row>
        <row r="267">
          <cell r="B267" t="str">
            <v>MCCB 4P 250A 37kA, có chỉnh dòng</v>
          </cell>
          <cell r="C267" t="str">
            <v>ABS204c FMU</v>
          </cell>
          <cell r="D267" t="str">
            <v>100-125-160-200-250A</v>
          </cell>
          <cell r="E267">
            <v>37</v>
          </cell>
          <cell r="F267">
            <v>3700000</v>
          </cell>
        </row>
        <row r="268">
          <cell r="B268" t="str">
            <v>PHỤ KIỆN CẦU DAO ĐIỆN (MCCB)</v>
          </cell>
          <cell r="C268"/>
          <cell r="D268"/>
          <cell r="E268"/>
          <cell r="F268"/>
        </row>
        <row r="269">
          <cell r="B269" t="str">
            <v>Cuộn ngắt cho MCCB ABN100c~ABH250c</v>
          </cell>
          <cell r="C269" t="str">
            <v>SHT for ABN100c~ABH250c</v>
          </cell>
          <cell r="D269" t="str">
            <v>Cuộn đóng ngắt</v>
          </cell>
          <cell r="E269" t="str">
            <v>SHT for ABN100c~ABH250c</v>
          </cell>
          <cell r="F269">
            <v>720000</v>
          </cell>
        </row>
        <row r="270">
          <cell r="B270" t="str">
            <v>Cuộn ngắt cho MCCB ABN403c~803c</v>
          </cell>
          <cell r="C270" t="str">
            <v>SHT for ABN403c~803c</v>
          </cell>
          <cell r="D270" t="str">
            <v>Shunt Trip</v>
          </cell>
          <cell r="E270" t="str">
            <v>SHT for ABN403c~803c</v>
          </cell>
          <cell r="F270">
            <v>870000</v>
          </cell>
        </row>
        <row r="271">
          <cell r="B271" t="str">
            <v>Cuộn ngắt cho MCCB ABS1003b~1204b</v>
          </cell>
          <cell r="C271" t="str">
            <v>SHT for ABS1003b~1204b</v>
          </cell>
          <cell r="D271" t="str">
            <v>(SHT)</v>
          </cell>
          <cell r="E271" t="str">
            <v>SHT for ABS1003b~1204b</v>
          </cell>
          <cell r="F271">
            <v>1400000</v>
          </cell>
        </row>
        <row r="272">
          <cell r="B272" t="str">
            <v>Cuộn ngắt cho MCCB TS1000~1600</v>
          </cell>
          <cell r="C272" t="str">
            <v>SHT for TS1000~1600</v>
          </cell>
          <cell r="D272"/>
          <cell r="E272" t="str">
            <v>SHT for TS1000~1600</v>
          </cell>
          <cell r="F272">
            <v>1220000</v>
          </cell>
        </row>
        <row r="273">
          <cell r="B273" t="str">
            <v>BẢNG GIÁ MCB</v>
          </cell>
          <cell r="C273"/>
          <cell r="D273"/>
          <cell r="E273"/>
          <cell r="F273"/>
        </row>
        <row r="274">
          <cell r="B274" t="str">
            <v>Cầu dao điện loại tép MCB (gắn trên thanh ray)</v>
          </cell>
          <cell r="C274"/>
          <cell r="D274"/>
          <cell r="E274"/>
          <cell r="F274"/>
        </row>
        <row r="275">
          <cell r="B275" t="str">
            <v>Tên hàng</v>
          </cell>
          <cell r="C275" t="str">
            <v>Tên hàng</v>
          </cell>
          <cell r="D275" t="str">
            <v>In (A)</v>
          </cell>
          <cell r="E275" t="str">
            <v>Icu(KA)</v>
          </cell>
          <cell r="F275" t="str">
            <v>Giá bán</v>
          </cell>
        </row>
        <row r="276">
          <cell r="B276" t="str">
            <v>MCB 1P 6A 6kA</v>
          </cell>
          <cell r="C276" t="str">
            <v>BKJ63N 1P</v>
          </cell>
          <cell r="D276" t="str">
            <v>6-10-16-20-25-32A</v>
          </cell>
          <cell r="E276" t="str">
            <v>6KA</v>
          </cell>
          <cell r="F276">
            <v>91000</v>
          </cell>
        </row>
        <row r="277">
          <cell r="B277" t="str">
            <v>MCB 1P 10A 6kA</v>
          </cell>
          <cell r="C277" t="str">
            <v>BKJ63N 1P</v>
          </cell>
          <cell r="D277" t="str">
            <v>6-10-16-20-25-32A</v>
          </cell>
          <cell r="E277" t="str">
            <v>6KA</v>
          </cell>
          <cell r="F277">
            <v>91000</v>
          </cell>
        </row>
        <row r="278">
          <cell r="B278" t="str">
            <v>MCB 1P 16A 6kA</v>
          </cell>
          <cell r="C278" t="str">
            <v>BKJ63N 1P</v>
          </cell>
          <cell r="D278" t="str">
            <v>6-10-16-20-25-32A</v>
          </cell>
          <cell r="E278" t="str">
            <v>6KA</v>
          </cell>
          <cell r="F278">
            <v>91000</v>
          </cell>
        </row>
        <row r="279">
          <cell r="B279" t="str">
            <v>MCB 1P 20A 6kA</v>
          </cell>
          <cell r="C279" t="str">
            <v>BKJ63N 1P</v>
          </cell>
          <cell r="D279" t="str">
            <v>6-10-16-20-25-32A</v>
          </cell>
          <cell r="E279" t="str">
            <v>6KA</v>
          </cell>
          <cell r="F279">
            <v>91000</v>
          </cell>
        </row>
        <row r="280">
          <cell r="B280" t="str">
            <v>MCB 1P 25A 6kA</v>
          </cell>
          <cell r="C280" t="str">
            <v>BKJ63N 1P</v>
          </cell>
          <cell r="D280" t="str">
            <v>6-10-16-20-25-32A</v>
          </cell>
          <cell r="E280" t="str">
            <v>6KA</v>
          </cell>
          <cell r="F280">
            <v>91000</v>
          </cell>
        </row>
        <row r="281">
          <cell r="B281" t="str">
            <v>MCB 1P 32A 6kA</v>
          </cell>
          <cell r="C281" t="str">
            <v>BKJ63N 1P</v>
          </cell>
          <cell r="D281" t="str">
            <v>6-10-16-20-25-32A</v>
          </cell>
          <cell r="E281" t="str">
            <v>6KA</v>
          </cell>
          <cell r="F281">
            <v>91000</v>
          </cell>
        </row>
        <row r="282">
          <cell r="B282" t="str">
            <v>MCB 1P 40A 6kA</v>
          </cell>
          <cell r="C282" t="str">
            <v>BKJ63N 1P</v>
          </cell>
          <cell r="D282" t="str">
            <v>40-50-63A</v>
          </cell>
          <cell r="E282" t="str">
            <v>6KA</v>
          </cell>
          <cell r="F282">
            <v>96000</v>
          </cell>
        </row>
        <row r="283">
          <cell r="B283" t="str">
            <v>MCB 1P 50A 6kA</v>
          </cell>
          <cell r="C283" t="str">
            <v>BKJ63N 1P</v>
          </cell>
          <cell r="D283" t="str">
            <v>40-50-63A</v>
          </cell>
          <cell r="E283" t="str">
            <v>6KA</v>
          </cell>
          <cell r="F283">
            <v>96000</v>
          </cell>
        </row>
        <row r="284">
          <cell r="B284" t="str">
            <v>MCB 1P 63A 6kA</v>
          </cell>
          <cell r="C284" t="str">
            <v>BKJ63N 1P</v>
          </cell>
          <cell r="D284" t="str">
            <v>40-50-63A</v>
          </cell>
          <cell r="E284" t="str">
            <v>6KA</v>
          </cell>
          <cell r="F284">
            <v>96000</v>
          </cell>
        </row>
        <row r="285">
          <cell r="B285" t="str">
            <v>MCB 2P 6A 6kA</v>
          </cell>
          <cell r="C285" t="str">
            <v>BKJ63N 2P</v>
          </cell>
          <cell r="D285" t="str">
            <v>6-10-16-20-25-32A</v>
          </cell>
          <cell r="E285" t="str">
            <v>6KA</v>
          </cell>
          <cell r="F285">
            <v>199000</v>
          </cell>
        </row>
        <row r="286">
          <cell r="B286" t="str">
            <v>MCB 2P 10A 6kA</v>
          </cell>
          <cell r="C286" t="str">
            <v>BKJ63N 2P</v>
          </cell>
          <cell r="D286" t="str">
            <v>6-10-16-20-25-32A</v>
          </cell>
          <cell r="E286" t="str">
            <v>6KA</v>
          </cell>
          <cell r="F286">
            <v>199000</v>
          </cell>
        </row>
        <row r="287">
          <cell r="B287" t="str">
            <v>MCB 2P 16A 6kA</v>
          </cell>
          <cell r="C287" t="str">
            <v>BKJ63N 2P</v>
          </cell>
          <cell r="D287" t="str">
            <v>6-10-16-20-25-32A</v>
          </cell>
          <cell r="E287" t="str">
            <v>6KA</v>
          </cell>
          <cell r="F287">
            <v>199000</v>
          </cell>
        </row>
        <row r="288">
          <cell r="B288" t="str">
            <v>MCB 2P 20A 6kA</v>
          </cell>
          <cell r="C288" t="str">
            <v>BKJ63N 2P</v>
          </cell>
          <cell r="D288" t="str">
            <v>6-10-16-20-25-32A</v>
          </cell>
          <cell r="E288" t="str">
            <v>6KA</v>
          </cell>
          <cell r="F288">
            <v>199000</v>
          </cell>
        </row>
        <row r="289">
          <cell r="B289" t="str">
            <v>MCB 2P 25A 6kA</v>
          </cell>
          <cell r="C289" t="str">
            <v>BKJ63N 2P</v>
          </cell>
          <cell r="D289" t="str">
            <v>6-10-16-20-25-32A</v>
          </cell>
          <cell r="E289" t="str">
            <v>6KA</v>
          </cell>
          <cell r="F289">
            <v>199000</v>
          </cell>
        </row>
        <row r="290">
          <cell r="B290" t="str">
            <v>MCB 2P 32A 6kA</v>
          </cell>
          <cell r="C290" t="str">
            <v>BKJ63N 2P</v>
          </cell>
          <cell r="D290" t="str">
            <v>6-10-16-20-25-32A</v>
          </cell>
          <cell r="E290" t="str">
            <v>6KA</v>
          </cell>
          <cell r="F290">
            <v>199000</v>
          </cell>
        </row>
        <row r="291">
          <cell r="B291" t="str">
            <v>MCB 2P 40A 6kA</v>
          </cell>
          <cell r="C291" t="str">
            <v>BKJ63N 2P</v>
          </cell>
          <cell r="D291" t="str">
            <v>40-50-63A</v>
          </cell>
          <cell r="E291" t="str">
            <v>6KA</v>
          </cell>
          <cell r="F291">
            <v>204000</v>
          </cell>
        </row>
        <row r="292">
          <cell r="B292" t="str">
            <v>MCB 2P 50A 6kA</v>
          </cell>
          <cell r="C292" t="str">
            <v>BKJ63N 2P</v>
          </cell>
          <cell r="D292" t="str">
            <v>40-50-63A</v>
          </cell>
          <cell r="E292" t="str">
            <v>6KA</v>
          </cell>
          <cell r="F292">
            <v>204000</v>
          </cell>
        </row>
        <row r="293">
          <cell r="B293" t="str">
            <v>MCB 2P 63A 6kA</v>
          </cell>
          <cell r="C293" t="str">
            <v>BKJ63N 2P</v>
          </cell>
          <cell r="D293" t="str">
            <v>40-50-63A</v>
          </cell>
          <cell r="E293" t="str">
            <v>6KA</v>
          </cell>
          <cell r="F293">
            <v>204000</v>
          </cell>
        </row>
        <row r="294">
          <cell r="B294" t="str">
            <v>MCB 3P 6A 6kA</v>
          </cell>
          <cell r="C294" t="str">
            <v>BKJ63N 3P</v>
          </cell>
          <cell r="D294" t="str">
            <v>6-10-16-20-25-32A</v>
          </cell>
          <cell r="E294" t="str">
            <v>6KA</v>
          </cell>
          <cell r="F294">
            <v>316000</v>
          </cell>
        </row>
        <row r="295">
          <cell r="B295" t="str">
            <v>MCB 3P 10A 6kA</v>
          </cell>
          <cell r="C295" t="str">
            <v>BKJ63N 3P</v>
          </cell>
          <cell r="D295" t="str">
            <v>6-10-16-20-25-32A</v>
          </cell>
          <cell r="E295" t="str">
            <v>6KA</v>
          </cell>
          <cell r="F295">
            <v>316000</v>
          </cell>
        </row>
        <row r="296">
          <cell r="B296" t="str">
            <v>MCB 3P 16A 6kA</v>
          </cell>
          <cell r="C296" t="str">
            <v>BKJ63N 3P</v>
          </cell>
          <cell r="D296" t="str">
            <v>6-10-16-20-25-32A</v>
          </cell>
          <cell r="E296" t="str">
            <v>6KA</v>
          </cell>
          <cell r="F296">
            <v>316000</v>
          </cell>
        </row>
        <row r="297">
          <cell r="B297" t="str">
            <v>MCB 3P 20A 6kA</v>
          </cell>
          <cell r="C297" t="str">
            <v>BKJ63N 3P</v>
          </cell>
          <cell r="D297" t="str">
            <v>6-10-16-20-25-32A</v>
          </cell>
          <cell r="E297" t="str">
            <v>6KA</v>
          </cell>
          <cell r="F297">
            <v>316000</v>
          </cell>
        </row>
        <row r="298">
          <cell r="B298" t="str">
            <v>MCB 3P 25A 6kA</v>
          </cell>
          <cell r="C298" t="str">
            <v>BKJ63N 3P</v>
          </cell>
          <cell r="D298" t="str">
            <v>6-10-16-20-25-32A</v>
          </cell>
          <cell r="E298" t="str">
            <v>6KA</v>
          </cell>
          <cell r="F298">
            <v>316000</v>
          </cell>
        </row>
        <row r="299">
          <cell r="B299" t="str">
            <v>MCB 3P 32A 6kA</v>
          </cell>
          <cell r="C299" t="str">
            <v>BKJ63N 3P</v>
          </cell>
          <cell r="D299" t="str">
            <v>6-10-16-20-25-32A</v>
          </cell>
          <cell r="E299" t="str">
            <v>6KA</v>
          </cell>
          <cell r="F299">
            <v>316000</v>
          </cell>
        </row>
        <row r="300">
          <cell r="B300" t="str">
            <v>MCB 3P 40A 6kA</v>
          </cell>
          <cell r="C300" t="str">
            <v>BKJ63N 3P</v>
          </cell>
          <cell r="D300" t="str">
            <v>40-50-63A</v>
          </cell>
          <cell r="E300" t="str">
            <v>6KA</v>
          </cell>
          <cell r="F300">
            <v>321000</v>
          </cell>
        </row>
        <row r="301">
          <cell r="B301" t="str">
            <v>MCB 3P 50A 6kA</v>
          </cell>
          <cell r="C301" t="str">
            <v>BKJ63N 3P</v>
          </cell>
          <cell r="D301" t="str">
            <v>40-50-63A</v>
          </cell>
          <cell r="E301" t="str">
            <v>6KA</v>
          </cell>
          <cell r="F301">
            <v>321000</v>
          </cell>
        </row>
        <row r="302">
          <cell r="B302" t="str">
            <v>MCB 3P 63A 6kA</v>
          </cell>
          <cell r="C302" t="str">
            <v>BKJ63N 3P</v>
          </cell>
          <cell r="D302" t="str">
            <v>40-50-63A</v>
          </cell>
          <cell r="E302" t="str">
            <v>6KA</v>
          </cell>
          <cell r="F302">
            <v>321000</v>
          </cell>
        </row>
        <row r="303">
          <cell r="B303" t="str">
            <v>MCB 4P 6A 6kA</v>
          </cell>
          <cell r="C303" t="str">
            <v>BKJ63N 4P</v>
          </cell>
          <cell r="D303" t="str">
            <v>6-10-16-20-25-32A</v>
          </cell>
          <cell r="E303" t="str">
            <v>6KA</v>
          </cell>
          <cell r="F303">
            <v>459000</v>
          </cell>
        </row>
        <row r="304">
          <cell r="B304" t="str">
            <v>MCB 4P 10A 6kA</v>
          </cell>
          <cell r="C304" t="str">
            <v>BKJ63N 4P</v>
          </cell>
          <cell r="D304" t="str">
            <v>6-10-16-20-25-32A</v>
          </cell>
          <cell r="E304" t="str">
            <v>6KA</v>
          </cell>
          <cell r="F304">
            <v>459000</v>
          </cell>
        </row>
        <row r="305">
          <cell r="B305" t="str">
            <v>MCB 4P 16A 6kA</v>
          </cell>
          <cell r="C305" t="str">
            <v>BKJ63N 4P</v>
          </cell>
          <cell r="D305" t="str">
            <v>6-10-16-20-25-32A</v>
          </cell>
          <cell r="E305" t="str">
            <v>6KA</v>
          </cell>
          <cell r="F305">
            <v>459000</v>
          </cell>
        </row>
        <row r="306">
          <cell r="B306" t="str">
            <v>MCB 4P 20A 6kA</v>
          </cell>
          <cell r="C306" t="str">
            <v>BKJ63N 4P</v>
          </cell>
          <cell r="D306" t="str">
            <v>6-10-16-20-25-32A</v>
          </cell>
          <cell r="E306" t="str">
            <v>6KA</v>
          </cell>
          <cell r="F306">
            <v>459000</v>
          </cell>
        </row>
        <row r="307">
          <cell r="B307" t="str">
            <v>MCB 4P 25A 6kA</v>
          </cell>
          <cell r="C307" t="str">
            <v>BKJ63N 4P</v>
          </cell>
          <cell r="D307" t="str">
            <v>6-10-16-20-25-32A</v>
          </cell>
          <cell r="E307" t="str">
            <v>6KA</v>
          </cell>
          <cell r="F307">
            <v>459000</v>
          </cell>
        </row>
        <row r="308">
          <cell r="B308" t="str">
            <v>MCB 4P 32A 6kA</v>
          </cell>
          <cell r="C308" t="str">
            <v>BKJ63N 4P</v>
          </cell>
          <cell r="D308" t="str">
            <v>6-10-16-20-25-32A</v>
          </cell>
          <cell r="E308" t="str">
            <v>6KA</v>
          </cell>
          <cell r="F308">
            <v>459000</v>
          </cell>
        </row>
        <row r="309">
          <cell r="B309" t="str">
            <v>MCB 4P 40A 6kA</v>
          </cell>
          <cell r="C309" t="str">
            <v>BKJ63N 4P</v>
          </cell>
          <cell r="D309" t="str">
            <v>40-50-63A</v>
          </cell>
          <cell r="E309" t="str">
            <v>6KA</v>
          </cell>
          <cell r="F309">
            <v>525000</v>
          </cell>
        </row>
        <row r="310">
          <cell r="B310" t="str">
            <v>MCB 4P 50A 6kA</v>
          </cell>
          <cell r="C310" t="str">
            <v>BKJ63N 4P</v>
          </cell>
          <cell r="D310" t="str">
            <v>40-50-63A</v>
          </cell>
          <cell r="E310" t="str">
            <v>6KA</v>
          </cell>
          <cell r="F310">
            <v>525000</v>
          </cell>
        </row>
        <row r="311">
          <cell r="B311" t="str">
            <v>MCB 4P 63A 6kA</v>
          </cell>
          <cell r="C311" t="str">
            <v>BKJ63N 4P</v>
          </cell>
          <cell r="D311" t="str">
            <v>40-50-63A</v>
          </cell>
          <cell r="E311" t="str">
            <v>6KA</v>
          </cell>
          <cell r="F311">
            <v>525000</v>
          </cell>
        </row>
        <row r="312">
          <cell r="B312" t="str">
            <v>MCB 1P 6A 10kA</v>
          </cell>
          <cell r="C312" t="str">
            <v>BKN-b 1P</v>
          </cell>
          <cell r="D312" t="str">
            <v>6-10-16-20-25-32A</v>
          </cell>
          <cell r="E312" t="str">
            <v>10KA</v>
          </cell>
          <cell r="F312">
            <v>128000</v>
          </cell>
        </row>
        <row r="313">
          <cell r="B313" t="str">
            <v>MCB 1P 10A 10kA</v>
          </cell>
          <cell r="C313" t="str">
            <v>BKN-b 1P</v>
          </cell>
          <cell r="D313" t="str">
            <v>6-10-16-20-25-32A</v>
          </cell>
          <cell r="E313" t="str">
            <v>10KA</v>
          </cell>
          <cell r="F313">
            <v>128000</v>
          </cell>
        </row>
        <row r="314">
          <cell r="B314" t="str">
            <v>MCB 1P 16A 10kA</v>
          </cell>
          <cell r="C314" t="str">
            <v>BKN-b 1P</v>
          </cell>
          <cell r="D314" t="str">
            <v>6-10-16-20-25-32A</v>
          </cell>
          <cell r="E314" t="str">
            <v>10KA</v>
          </cell>
          <cell r="F314">
            <v>128000</v>
          </cell>
        </row>
        <row r="315">
          <cell r="B315" t="str">
            <v>MCB 1P 20A 10kA</v>
          </cell>
          <cell r="C315" t="str">
            <v>BKN-b 1P</v>
          </cell>
          <cell r="D315" t="str">
            <v>6-10-16-20-25-32A</v>
          </cell>
          <cell r="E315" t="str">
            <v>10KA</v>
          </cell>
          <cell r="F315">
            <v>128000</v>
          </cell>
        </row>
        <row r="316">
          <cell r="B316" t="str">
            <v>MCB 1P 25A 10kA</v>
          </cell>
          <cell r="C316" t="str">
            <v>BKN-b 1P</v>
          </cell>
          <cell r="D316" t="str">
            <v>6-10-16-20-25-32A</v>
          </cell>
          <cell r="E316" t="str">
            <v>10KA</v>
          </cell>
          <cell r="F316">
            <v>128000</v>
          </cell>
        </row>
        <row r="317">
          <cell r="B317" t="str">
            <v>MCB 1P 32A 10kA</v>
          </cell>
          <cell r="C317" t="str">
            <v>BKN-b 1P</v>
          </cell>
          <cell r="D317" t="str">
            <v>6-10-16-20-25-32A</v>
          </cell>
          <cell r="E317" t="str">
            <v>10KA</v>
          </cell>
          <cell r="F317">
            <v>128000</v>
          </cell>
        </row>
        <row r="318">
          <cell r="B318" t="str">
            <v>MCB 1P 40A 10kA</v>
          </cell>
          <cell r="C318" t="str">
            <v>BKN-b 1P</v>
          </cell>
          <cell r="D318" t="str">
            <v>40-50-63A</v>
          </cell>
          <cell r="E318" t="str">
            <v>10KA</v>
          </cell>
          <cell r="F318">
            <v>149000</v>
          </cell>
        </row>
        <row r="319">
          <cell r="B319" t="str">
            <v>MCB 1P 50A 10kA</v>
          </cell>
          <cell r="C319" t="str">
            <v>BKN-b 1P</v>
          </cell>
          <cell r="D319" t="str">
            <v>40-50-63A</v>
          </cell>
          <cell r="E319" t="str">
            <v>10KA</v>
          </cell>
          <cell r="F319">
            <v>149000</v>
          </cell>
        </row>
        <row r="320">
          <cell r="B320" t="str">
            <v>MCB 1P 63A 10kA</v>
          </cell>
          <cell r="C320" t="str">
            <v>BKN-b 1P</v>
          </cell>
          <cell r="D320" t="str">
            <v>40-50-63A</v>
          </cell>
          <cell r="E320" t="str">
            <v>10KA</v>
          </cell>
          <cell r="F320">
            <v>149000</v>
          </cell>
        </row>
        <row r="321">
          <cell r="B321" t="str">
            <v>MCB 2P 6A 10kA</v>
          </cell>
          <cell r="C321" t="str">
            <v>BKN-b 2P</v>
          </cell>
          <cell r="D321" t="str">
            <v>6-10-16-20-25-32A</v>
          </cell>
          <cell r="E321" t="str">
            <v>10KA</v>
          </cell>
          <cell r="F321">
            <v>277000</v>
          </cell>
        </row>
        <row r="322">
          <cell r="B322" t="str">
            <v>MCB 2P 10A 10kA</v>
          </cell>
          <cell r="C322" t="str">
            <v>BKN-b 2P</v>
          </cell>
          <cell r="D322" t="str">
            <v>6-10-16-20-25-32A</v>
          </cell>
          <cell r="E322" t="str">
            <v>10KA</v>
          </cell>
          <cell r="F322">
            <v>277000</v>
          </cell>
        </row>
        <row r="323">
          <cell r="B323" t="str">
            <v>MCB 2P 16A 10kA</v>
          </cell>
          <cell r="C323" t="str">
            <v>BKN-b 2P</v>
          </cell>
          <cell r="D323" t="str">
            <v>6-10-16-20-25-32A</v>
          </cell>
          <cell r="E323" t="str">
            <v>10KA</v>
          </cell>
          <cell r="F323">
            <v>277000</v>
          </cell>
        </row>
        <row r="324">
          <cell r="B324" t="str">
            <v>MCB 2P 20A 10kA</v>
          </cell>
          <cell r="C324" t="str">
            <v>BKN-b 2P</v>
          </cell>
          <cell r="D324" t="str">
            <v>6-10-16-20-25-32A</v>
          </cell>
          <cell r="E324" t="str">
            <v>10KA</v>
          </cell>
          <cell r="F324">
            <v>277000</v>
          </cell>
        </row>
        <row r="325">
          <cell r="B325" t="str">
            <v>MCB 2P 25A 10kA</v>
          </cell>
          <cell r="C325" t="str">
            <v>BKN-b 2P</v>
          </cell>
          <cell r="D325" t="str">
            <v>6-10-16-20-25-32A</v>
          </cell>
          <cell r="E325" t="str">
            <v>10KA</v>
          </cell>
          <cell r="F325">
            <v>277000</v>
          </cell>
        </row>
        <row r="326">
          <cell r="B326" t="str">
            <v>MCB 2P 32A 10kA</v>
          </cell>
          <cell r="C326" t="str">
            <v>BKN-b 2P</v>
          </cell>
          <cell r="D326" t="str">
            <v>6-10-16-20-25-32A</v>
          </cell>
          <cell r="E326" t="str">
            <v>10KA</v>
          </cell>
          <cell r="F326">
            <v>277000</v>
          </cell>
        </row>
        <row r="327">
          <cell r="B327" t="str">
            <v>MCB 2P 40A 10kA</v>
          </cell>
          <cell r="C327" t="str">
            <v>BKN-b 2P</v>
          </cell>
          <cell r="D327" t="str">
            <v>40-50-63A</v>
          </cell>
          <cell r="E327" t="str">
            <v>10KA</v>
          </cell>
          <cell r="F327">
            <v>314000</v>
          </cell>
        </row>
        <row r="328">
          <cell r="B328" t="str">
            <v>MCB 2P 50A 10kA</v>
          </cell>
          <cell r="C328" t="str">
            <v>BKN-b 2P</v>
          </cell>
          <cell r="D328" t="str">
            <v>40-50-63A</v>
          </cell>
          <cell r="E328" t="str">
            <v>10KA</v>
          </cell>
          <cell r="F328">
            <v>314000</v>
          </cell>
        </row>
        <row r="329">
          <cell r="B329" t="str">
            <v>MCB 2P 63A 10kA</v>
          </cell>
          <cell r="C329" t="str">
            <v>BKN-b 2P</v>
          </cell>
          <cell r="D329" t="str">
            <v>40-50-63A</v>
          </cell>
          <cell r="E329" t="str">
            <v>10KA</v>
          </cell>
          <cell r="F329">
            <v>314000</v>
          </cell>
        </row>
        <row r="330">
          <cell r="B330" t="str">
            <v>MCB 3P 6A 10kA</v>
          </cell>
          <cell r="C330" t="str">
            <v>BKN-b 3P</v>
          </cell>
          <cell r="D330" t="str">
            <v>6-10-16-20-25-32A</v>
          </cell>
          <cell r="E330" t="str">
            <v>10KA</v>
          </cell>
          <cell r="F330">
            <v>444000</v>
          </cell>
        </row>
        <row r="331">
          <cell r="B331" t="str">
            <v>MCB 3P 10A 10kA</v>
          </cell>
          <cell r="C331" t="str">
            <v>BKN-b 3P</v>
          </cell>
          <cell r="D331" t="str">
            <v>6-10-16-20-25-32A</v>
          </cell>
          <cell r="E331" t="str">
            <v>10KA</v>
          </cell>
          <cell r="F331">
            <v>444000</v>
          </cell>
        </row>
        <row r="332">
          <cell r="B332" t="str">
            <v>MCB 3P 16A 10kA</v>
          </cell>
          <cell r="C332" t="str">
            <v>BKN-b 3P</v>
          </cell>
          <cell r="D332" t="str">
            <v>6-10-16-20-25-32A</v>
          </cell>
          <cell r="E332" t="str">
            <v>10KA</v>
          </cell>
          <cell r="F332">
            <v>444000</v>
          </cell>
        </row>
        <row r="333">
          <cell r="B333" t="str">
            <v>MCB 3P 20A 10kA</v>
          </cell>
          <cell r="C333" t="str">
            <v>BKN-b 3P</v>
          </cell>
          <cell r="D333" t="str">
            <v>6-10-16-20-25-32A</v>
          </cell>
          <cell r="E333" t="str">
            <v>10KA</v>
          </cell>
          <cell r="F333">
            <v>444000</v>
          </cell>
        </row>
        <row r="334">
          <cell r="B334" t="str">
            <v>MCB 3P 25A 10kA</v>
          </cell>
          <cell r="C334" t="str">
            <v>BKN-b 3P</v>
          </cell>
          <cell r="D334" t="str">
            <v>6-10-16-20-25-32A</v>
          </cell>
          <cell r="E334" t="str">
            <v>10KA</v>
          </cell>
          <cell r="F334">
            <v>444000</v>
          </cell>
        </row>
        <row r="335">
          <cell r="B335" t="str">
            <v>MCB 3P 32A 10kA</v>
          </cell>
          <cell r="C335" t="str">
            <v>BKN-b 3P</v>
          </cell>
          <cell r="D335" t="str">
            <v>6-10-16-20-25-32A</v>
          </cell>
          <cell r="E335" t="str">
            <v>10KA</v>
          </cell>
          <cell r="F335">
            <v>444000</v>
          </cell>
        </row>
        <row r="336">
          <cell r="B336" t="str">
            <v>MCB 3P 40A 10kA</v>
          </cell>
          <cell r="C336" t="str">
            <v>BKN-b 3P</v>
          </cell>
          <cell r="D336" t="str">
            <v>40-50-63A</v>
          </cell>
          <cell r="E336" t="str">
            <v>10KA</v>
          </cell>
          <cell r="F336">
            <v>541000</v>
          </cell>
        </row>
        <row r="337">
          <cell r="B337" t="str">
            <v>MCB 3P 50A 10kA</v>
          </cell>
          <cell r="C337" t="str">
            <v>BKN-b 3P</v>
          </cell>
          <cell r="D337" t="str">
            <v>40-50-63A</v>
          </cell>
          <cell r="E337" t="str">
            <v>10KA</v>
          </cell>
          <cell r="F337">
            <v>541000</v>
          </cell>
        </row>
        <row r="338">
          <cell r="B338" t="str">
            <v>MCB 3P 63A 10kA</v>
          </cell>
          <cell r="C338" t="str">
            <v>BKN-b 3P</v>
          </cell>
          <cell r="D338" t="str">
            <v>40-50-63A</v>
          </cell>
          <cell r="E338" t="str">
            <v>10KA</v>
          </cell>
          <cell r="F338">
            <v>541000</v>
          </cell>
        </row>
        <row r="339">
          <cell r="B339" t="str">
            <v>MCB 4P 6A 10kA</v>
          </cell>
          <cell r="C339" t="str">
            <v>BKN-b 4P</v>
          </cell>
          <cell r="D339" t="str">
            <v>6-10-16-20-25-32A</v>
          </cell>
          <cell r="E339" t="str">
            <v>10KA</v>
          </cell>
          <cell r="F339">
            <v>663000</v>
          </cell>
        </row>
        <row r="340">
          <cell r="B340" t="str">
            <v>MCB 4P 10A 10kA</v>
          </cell>
          <cell r="C340" t="str">
            <v>BKN-b 4P</v>
          </cell>
          <cell r="D340" t="str">
            <v>6-10-16-20-25-32A</v>
          </cell>
          <cell r="E340" t="str">
            <v>10KA</v>
          </cell>
          <cell r="F340">
            <v>663000</v>
          </cell>
        </row>
        <row r="341">
          <cell r="B341" t="str">
            <v>MCB 4P 16A 10kA</v>
          </cell>
          <cell r="C341" t="str">
            <v>BKN-b 4P</v>
          </cell>
          <cell r="D341" t="str">
            <v>6-10-16-20-25-32A</v>
          </cell>
          <cell r="E341" t="str">
            <v>10KA</v>
          </cell>
          <cell r="F341">
            <v>663000</v>
          </cell>
        </row>
        <row r="342">
          <cell r="B342" t="str">
            <v>MCB 4P 20A 10kA</v>
          </cell>
          <cell r="C342" t="str">
            <v>BKN-b 4P</v>
          </cell>
          <cell r="D342" t="str">
            <v>6-10-16-20-25-32A</v>
          </cell>
          <cell r="E342" t="str">
            <v>10KA</v>
          </cell>
          <cell r="F342">
            <v>663000</v>
          </cell>
        </row>
        <row r="343">
          <cell r="B343" t="str">
            <v>MCB 4P 25A 10kA</v>
          </cell>
          <cell r="C343" t="str">
            <v>BKN-b 4P</v>
          </cell>
          <cell r="D343" t="str">
            <v>6-10-16-20-25-32A</v>
          </cell>
          <cell r="E343" t="str">
            <v>10KA</v>
          </cell>
          <cell r="F343">
            <v>663000</v>
          </cell>
        </row>
        <row r="344">
          <cell r="B344" t="str">
            <v>MCB 4P 32A 10kA</v>
          </cell>
          <cell r="C344" t="str">
            <v>BKN-b 4P</v>
          </cell>
          <cell r="D344" t="str">
            <v>6-10-16-20-25-32A</v>
          </cell>
          <cell r="E344" t="str">
            <v>10KA</v>
          </cell>
          <cell r="F344">
            <v>663000</v>
          </cell>
        </row>
        <row r="345">
          <cell r="B345" t="str">
            <v>MCB 4P 40A 10kA</v>
          </cell>
          <cell r="C345" t="str">
            <v>BKN-b 4P</v>
          </cell>
          <cell r="D345" t="str">
            <v>40-50-63A</v>
          </cell>
          <cell r="E345" t="str">
            <v>10KA</v>
          </cell>
          <cell r="F345">
            <v>775000</v>
          </cell>
        </row>
        <row r="346">
          <cell r="B346" t="str">
            <v>MCB 4P 50A 10kA</v>
          </cell>
          <cell r="C346" t="str">
            <v>BKN-b 4P</v>
          </cell>
          <cell r="D346" t="str">
            <v>40-50-63A</v>
          </cell>
          <cell r="E346" t="str">
            <v>10KA</v>
          </cell>
          <cell r="F346">
            <v>775000</v>
          </cell>
        </row>
        <row r="347">
          <cell r="B347" t="str">
            <v>MCB 4P 63A 10kA</v>
          </cell>
          <cell r="C347" t="str">
            <v>BKN-b 4P</v>
          </cell>
          <cell r="D347" t="str">
            <v>40-50-63A</v>
          </cell>
          <cell r="E347" t="str">
            <v>10KA</v>
          </cell>
          <cell r="F347">
            <v>775000</v>
          </cell>
        </row>
        <row r="348">
          <cell r="B348" t="str">
            <v>MCB 1P 80A 10kA</v>
          </cell>
          <cell r="C348" t="str">
            <v>BKH 1P</v>
          </cell>
          <cell r="D348" t="str">
            <v>80-100A</v>
          </cell>
          <cell r="E348" t="str">
            <v>10KA</v>
          </cell>
          <cell r="F348">
            <v>250000</v>
          </cell>
        </row>
        <row r="349">
          <cell r="B349" t="str">
            <v>MCB 1P 100A 10kA</v>
          </cell>
          <cell r="C349" t="str">
            <v>BKH 1P</v>
          </cell>
          <cell r="D349" t="str">
            <v>80-100A</v>
          </cell>
          <cell r="E349" t="str">
            <v>10KA</v>
          </cell>
          <cell r="F349">
            <v>250000</v>
          </cell>
        </row>
        <row r="350">
          <cell r="B350" t="str">
            <v>MCB 1P 125A 10kA</v>
          </cell>
          <cell r="C350" t="str">
            <v>BKH 1P</v>
          </cell>
          <cell r="D350" t="str">
            <v>125A</v>
          </cell>
          <cell r="E350" t="str">
            <v>10KA</v>
          </cell>
          <cell r="F350">
            <v>459000</v>
          </cell>
        </row>
        <row r="351">
          <cell r="B351" t="str">
            <v>MCB 2P 80A 10kA</v>
          </cell>
          <cell r="C351" t="str">
            <v>BKH 2P</v>
          </cell>
          <cell r="D351" t="str">
            <v>80-100A</v>
          </cell>
          <cell r="E351" t="str">
            <v>10KA</v>
          </cell>
          <cell r="F351">
            <v>535000</v>
          </cell>
        </row>
        <row r="352">
          <cell r="B352" t="str">
            <v>MCB 2P 100A 10kA</v>
          </cell>
          <cell r="C352" t="str">
            <v>BKH 2P</v>
          </cell>
          <cell r="D352" t="str">
            <v>80-100A</v>
          </cell>
          <cell r="E352" t="str">
            <v>10KA</v>
          </cell>
          <cell r="F352">
            <v>535000</v>
          </cell>
        </row>
        <row r="353">
          <cell r="B353" t="str">
            <v>MCB 2P 125A 10kA</v>
          </cell>
          <cell r="C353" t="str">
            <v>BKH 2P</v>
          </cell>
          <cell r="D353" t="str">
            <v>125A</v>
          </cell>
          <cell r="E353" t="str">
            <v>10KA</v>
          </cell>
          <cell r="F353">
            <v>602000</v>
          </cell>
        </row>
        <row r="354">
          <cell r="B354" t="str">
            <v>MCB 3P 80A 10kA</v>
          </cell>
          <cell r="C354" t="str">
            <v>BKH 3P</v>
          </cell>
          <cell r="D354" t="str">
            <v>80-100A</v>
          </cell>
          <cell r="E354" t="str">
            <v>10KA</v>
          </cell>
          <cell r="F354">
            <v>845000</v>
          </cell>
        </row>
        <row r="355">
          <cell r="B355" t="str">
            <v>MCB 3P 100A 10kA</v>
          </cell>
          <cell r="C355" t="str">
            <v>BKH 3P</v>
          </cell>
          <cell r="D355" t="str">
            <v>80-100A</v>
          </cell>
          <cell r="E355" t="str">
            <v>10KA</v>
          </cell>
          <cell r="F355">
            <v>845000</v>
          </cell>
        </row>
        <row r="356">
          <cell r="B356" t="str">
            <v>MCB 3P 125A 10kA</v>
          </cell>
          <cell r="C356" t="str">
            <v>BKH 3P</v>
          </cell>
          <cell r="D356" t="str">
            <v>125A</v>
          </cell>
          <cell r="E356" t="str">
            <v>10KA</v>
          </cell>
          <cell r="F356">
            <v>940000</v>
          </cell>
        </row>
        <row r="357">
          <cell r="B357" t="str">
            <v>MCB 4P 80A 10kA</v>
          </cell>
          <cell r="C357" t="str">
            <v>BKH 4P</v>
          </cell>
          <cell r="D357" t="str">
            <v>80-100A</v>
          </cell>
          <cell r="E357" t="str">
            <v>10KA</v>
          </cell>
          <cell r="F357">
            <v>1100000</v>
          </cell>
        </row>
        <row r="358">
          <cell r="B358" t="str">
            <v>MCB 4P 100A 10kA</v>
          </cell>
          <cell r="C358" t="str">
            <v>BKH 4P</v>
          </cell>
          <cell r="D358" t="str">
            <v>80-100A</v>
          </cell>
          <cell r="E358" t="str">
            <v>10KA</v>
          </cell>
          <cell r="F358">
            <v>1100000</v>
          </cell>
        </row>
        <row r="359">
          <cell r="B359" t="str">
            <v>MCB 4P 125A 10kA</v>
          </cell>
          <cell r="C359" t="str">
            <v>BKH 4P</v>
          </cell>
          <cell r="D359" t="str">
            <v>125A</v>
          </cell>
          <cell r="E359" t="str">
            <v>10KA</v>
          </cell>
          <cell r="F359">
            <v>1430000</v>
          </cell>
        </row>
        <row r="360">
          <cell r="B360"/>
          <cell r="C360"/>
          <cell r="D360"/>
          <cell r="E360"/>
          <cell r="F360"/>
        </row>
        <row r="361">
          <cell r="B361" t="str">
            <v>Cầu dao điện loại tép bảo vệ quá tải và chống rò điện RCBO</v>
          </cell>
          <cell r="C361"/>
          <cell r="D361"/>
          <cell r="E361"/>
          <cell r="F361"/>
        </row>
        <row r="362">
          <cell r="B362" t="str">
            <v>Tên hàng</v>
          </cell>
          <cell r="C362" t="str">
            <v>Tên hàng</v>
          </cell>
          <cell r="D362" t="str">
            <v>In (A)</v>
          </cell>
          <cell r="E362" t="str">
            <v>Icu(KA)</v>
          </cell>
          <cell r="F362" t="str">
            <v>Giá bán</v>
          </cell>
        </row>
        <row r="363">
          <cell r="B363" t="str">
            <v>RCBO 1P+N 3A 4.5kA 30mA</v>
          </cell>
          <cell r="C363" t="str">
            <v>RKP 1P+N</v>
          </cell>
          <cell r="D363" t="str">
            <v>3-6-10-16-20-25-32A</v>
          </cell>
          <cell r="E363">
            <v>4.5</v>
          </cell>
          <cell r="F363">
            <v>450000</v>
          </cell>
        </row>
        <row r="364">
          <cell r="B364" t="str">
            <v>RCBO 1P+N 6A 4.5kA 30mA</v>
          </cell>
          <cell r="C364" t="str">
            <v>RKP 1P+N</v>
          </cell>
          <cell r="D364" t="str">
            <v>3-6-10-16-20-25-32A</v>
          </cell>
          <cell r="E364">
            <v>4.5</v>
          </cell>
          <cell r="F364">
            <v>450000</v>
          </cell>
        </row>
        <row r="365">
          <cell r="B365" t="str">
            <v>RCBO 1P+N 10A 4.5kA 30mA</v>
          </cell>
          <cell r="C365" t="str">
            <v>RKP 1P+N</v>
          </cell>
          <cell r="D365" t="str">
            <v>3-6-10-16-20-25-32A</v>
          </cell>
          <cell r="E365">
            <v>4.5</v>
          </cell>
          <cell r="F365">
            <v>450000</v>
          </cell>
        </row>
        <row r="366">
          <cell r="B366" t="str">
            <v>RCBO 1P+N 16A 4.5kA 30mA</v>
          </cell>
          <cell r="C366" t="str">
            <v>RKP 1P+N</v>
          </cell>
          <cell r="D366" t="str">
            <v>3-6-10-16-20-25-32A</v>
          </cell>
          <cell r="E366">
            <v>4.5</v>
          </cell>
          <cell r="F366">
            <v>450000</v>
          </cell>
        </row>
        <row r="367">
          <cell r="B367" t="str">
            <v>RCBO 1P+N 20A 4.5kA 30mA</v>
          </cell>
          <cell r="C367" t="str">
            <v>RKP 1P+N</v>
          </cell>
          <cell r="D367" t="str">
            <v>3-6-10-16-20-25-32A</v>
          </cell>
          <cell r="E367">
            <v>4.5</v>
          </cell>
          <cell r="F367">
            <v>450000</v>
          </cell>
        </row>
        <row r="368">
          <cell r="B368" t="str">
            <v>RCBO 1P+N 25A 4.5kA 30mA</v>
          </cell>
          <cell r="C368" t="str">
            <v>RKP 1P+N</v>
          </cell>
          <cell r="D368" t="str">
            <v>3-6-10-16-20-25-32A</v>
          </cell>
          <cell r="E368">
            <v>4.5</v>
          </cell>
          <cell r="F368">
            <v>450000</v>
          </cell>
        </row>
        <row r="369">
          <cell r="B369" t="str">
            <v>RCBO 1P+N 32A 4.5kA 30mA</v>
          </cell>
          <cell r="C369" t="str">
            <v>RKP 1P+N</v>
          </cell>
          <cell r="D369" t="str">
            <v>3-6-10-16-20-25-32A</v>
          </cell>
          <cell r="E369">
            <v>4.5</v>
          </cell>
          <cell r="F369">
            <v>450000</v>
          </cell>
        </row>
        <row r="370">
          <cell r="B370" t="str">
            <v>RCBO 1P+N 6A 6kA 30mA</v>
          </cell>
          <cell r="C370" t="str">
            <v>RKC 1P+N</v>
          </cell>
          <cell r="D370" t="str">
            <v>6-10-16-20-25A</v>
          </cell>
          <cell r="E370">
            <v>6</v>
          </cell>
          <cell r="F370">
            <v>840000</v>
          </cell>
        </row>
        <row r="371">
          <cell r="B371" t="str">
            <v>RCBO 1P+N 10A 6kA 30mA</v>
          </cell>
          <cell r="C371" t="str">
            <v>RKC 1P+N</v>
          </cell>
          <cell r="D371" t="str">
            <v>6-10-16-20-25A</v>
          </cell>
          <cell r="E371">
            <v>6</v>
          </cell>
          <cell r="F371">
            <v>840000</v>
          </cell>
        </row>
        <row r="372">
          <cell r="B372" t="str">
            <v>RCBO 1P+N 16A 6kA 30mA</v>
          </cell>
          <cell r="C372" t="str">
            <v>RKC 1P+N</v>
          </cell>
          <cell r="D372" t="str">
            <v>6-10-16-20-25A</v>
          </cell>
          <cell r="E372">
            <v>6</v>
          </cell>
          <cell r="F372">
            <v>840000</v>
          </cell>
        </row>
        <row r="373">
          <cell r="B373" t="str">
            <v>RCBO 1P+N 20A 6kA 30mA</v>
          </cell>
          <cell r="C373" t="str">
            <v>RKC 1P+N</v>
          </cell>
          <cell r="D373" t="str">
            <v>6-10-16-20-25A</v>
          </cell>
          <cell r="E373">
            <v>6</v>
          </cell>
          <cell r="F373">
            <v>840000</v>
          </cell>
        </row>
        <row r="374">
          <cell r="B374" t="str">
            <v>RCBO 1P+N 25A 6kA 30mA</v>
          </cell>
          <cell r="C374" t="str">
            <v>RKC 1P+N</v>
          </cell>
          <cell r="D374" t="str">
            <v>6-10-16-20-25A</v>
          </cell>
          <cell r="E374">
            <v>6</v>
          </cell>
          <cell r="F374">
            <v>840000</v>
          </cell>
        </row>
        <row r="375">
          <cell r="B375" t="str">
            <v>RCBO 1P+N 32A 4.5kA 30mA</v>
          </cell>
          <cell r="C375" t="str">
            <v>RKC 1P+N</v>
          </cell>
          <cell r="D375" t="str">
            <v>32A</v>
          </cell>
          <cell r="E375">
            <v>4.5</v>
          </cell>
          <cell r="F375">
            <v>840000</v>
          </cell>
        </row>
        <row r="376">
          <cell r="B376" t="str">
            <v>RCBO 1P+N 6A 10kA 30mA</v>
          </cell>
          <cell r="C376" t="str">
            <v>RKS 1P+N</v>
          </cell>
          <cell r="D376" t="str">
            <v>6-10-16-20-25-32A</v>
          </cell>
          <cell r="E376">
            <v>10</v>
          </cell>
          <cell r="F376">
            <v>940000</v>
          </cell>
        </row>
        <row r="377">
          <cell r="B377" t="str">
            <v>RCBO 1P+N 10A 10kA 30mA</v>
          </cell>
          <cell r="C377" t="str">
            <v>RKS 1P+N</v>
          </cell>
          <cell r="D377" t="str">
            <v>6-10-16-20-25-32A</v>
          </cell>
          <cell r="E377">
            <v>10</v>
          </cell>
          <cell r="F377">
            <v>940000</v>
          </cell>
        </row>
        <row r="378">
          <cell r="B378" t="str">
            <v>RCBO 1P+N 16A 10kA 30mA</v>
          </cell>
          <cell r="C378" t="str">
            <v>RKS 1P+N</v>
          </cell>
          <cell r="D378" t="str">
            <v>6-10-16-20-25-32A</v>
          </cell>
          <cell r="E378">
            <v>10</v>
          </cell>
          <cell r="F378">
            <v>940000</v>
          </cell>
        </row>
        <row r="379">
          <cell r="B379" t="str">
            <v>RCBO 1P+N 20A 10kA 30mA</v>
          </cell>
          <cell r="C379" t="str">
            <v>RKS 1P+N</v>
          </cell>
          <cell r="D379" t="str">
            <v>6-10-16-20-25-32A</v>
          </cell>
          <cell r="E379">
            <v>10</v>
          </cell>
          <cell r="F379">
            <v>940000</v>
          </cell>
        </row>
        <row r="380">
          <cell r="B380" t="str">
            <v>RCBO 1P+N 25A 10kA 30mA</v>
          </cell>
          <cell r="C380" t="str">
            <v>RKS 1P+N</v>
          </cell>
          <cell r="D380" t="str">
            <v>6-10-16-20-25-32A</v>
          </cell>
          <cell r="E380">
            <v>10</v>
          </cell>
          <cell r="F380">
            <v>940000</v>
          </cell>
        </row>
        <row r="381">
          <cell r="B381" t="str">
            <v>RCBO 1P+N 32A 10kA 30mA</v>
          </cell>
          <cell r="C381" t="str">
            <v>RKS 1P+N</v>
          </cell>
          <cell r="D381" t="str">
            <v>6-10-16-20-25-32A</v>
          </cell>
          <cell r="E381">
            <v>10</v>
          </cell>
          <cell r="F381">
            <v>940000</v>
          </cell>
        </row>
        <row r="382">
          <cell r="B382"/>
          <cell r="C382"/>
          <cell r="D382"/>
          <cell r="E382"/>
          <cell r="F382"/>
        </row>
        <row r="383">
          <cell r="B383" t="str">
            <v>Cầu dao điện loại tép chống rò điện RCCB (gắn thanh ray)</v>
          </cell>
          <cell r="C383"/>
          <cell r="D383"/>
          <cell r="E383"/>
          <cell r="F383"/>
        </row>
        <row r="384">
          <cell r="B384" t="str">
            <v>Tên hàng</v>
          </cell>
          <cell r="C384" t="str">
            <v>Tên hàng</v>
          </cell>
          <cell r="D384" t="str">
            <v>In (A)</v>
          </cell>
          <cell r="E384" t="str">
            <v>Icu(KA)</v>
          </cell>
          <cell r="F384" t="str">
            <v>Giá bán</v>
          </cell>
        </row>
        <row r="385">
          <cell r="B385" t="str">
            <v>RCCB 1P+N 25A 6kA 30mA</v>
          </cell>
          <cell r="C385" t="str">
            <v>RKN 1P+N</v>
          </cell>
          <cell r="D385" t="str">
            <v>25-32-40A</v>
          </cell>
          <cell r="E385" t="str">
            <v>6KA</v>
          </cell>
          <cell r="F385">
            <v>685000</v>
          </cell>
        </row>
        <row r="386">
          <cell r="B386" t="str">
            <v>RCCB 1P+N 32A 6kA 30mA</v>
          </cell>
          <cell r="C386" t="str">
            <v>RKN 1P+N</v>
          </cell>
          <cell r="D386" t="str">
            <v>25-32-40A</v>
          </cell>
          <cell r="E386" t="str">
            <v>6KA</v>
          </cell>
          <cell r="F386">
            <v>685000</v>
          </cell>
        </row>
        <row r="387">
          <cell r="B387" t="str">
            <v>RCCB 1P+N 40A 6kA 30mA</v>
          </cell>
          <cell r="C387" t="str">
            <v>RKN 1P+N</v>
          </cell>
          <cell r="D387" t="str">
            <v>25-32-40A</v>
          </cell>
          <cell r="E387" t="str">
            <v>6KA</v>
          </cell>
          <cell r="F387">
            <v>685000</v>
          </cell>
        </row>
        <row r="388">
          <cell r="B388" t="str">
            <v>RCCB 1P+N 63A 6kA 30mA</v>
          </cell>
          <cell r="C388" t="str">
            <v>RKN 1P+N</v>
          </cell>
          <cell r="D388" t="str">
            <v>63A</v>
          </cell>
          <cell r="E388" t="str">
            <v>6KA</v>
          </cell>
          <cell r="F388">
            <v>700000</v>
          </cell>
        </row>
        <row r="389">
          <cell r="B389" t="str">
            <v>RCCB 3P+N 25A 6kA 30mA</v>
          </cell>
          <cell r="C389" t="str">
            <v>RKN 3P+N</v>
          </cell>
          <cell r="D389" t="str">
            <v>25-32-40A</v>
          </cell>
          <cell r="E389" t="str">
            <v>6KA</v>
          </cell>
          <cell r="F389">
            <v>970000</v>
          </cell>
        </row>
        <row r="390">
          <cell r="B390" t="str">
            <v>RCCB 3P+N 32A 6kA 30mA</v>
          </cell>
          <cell r="C390" t="str">
            <v>RKN 3P+N</v>
          </cell>
          <cell r="D390" t="str">
            <v>25-32-40A</v>
          </cell>
          <cell r="E390" t="str">
            <v>6KA</v>
          </cell>
          <cell r="F390">
            <v>970000</v>
          </cell>
        </row>
        <row r="391">
          <cell r="B391" t="str">
            <v>RCCB 3P+N 40A 6kA 30mA</v>
          </cell>
          <cell r="C391" t="str">
            <v>RKN 3P+N</v>
          </cell>
          <cell r="D391" t="str">
            <v>25-32-40A</v>
          </cell>
          <cell r="E391" t="str">
            <v>6KA</v>
          </cell>
          <cell r="F391">
            <v>970000</v>
          </cell>
        </row>
        <row r="392">
          <cell r="B392" t="str">
            <v>RCCB 3P+N 63A 6kA 30mA</v>
          </cell>
          <cell r="C392" t="str">
            <v>RKN 3P+N</v>
          </cell>
          <cell r="D392" t="str">
            <v>63A</v>
          </cell>
          <cell r="E392" t="str">
            <v>6KA</v>
          </cell>
          <cell r="F392">
            <v>1070000</v>
          </cell>
        </row>
        <row r="393">
          <cell r="B393" t="str">
            <v>RCCB 1P+N 25A 10kA 30mA</v>
          </cell>
          <cell r="C393" t="str">
            <v>RKN-b 1P+N</v>
          </cell>
          <cell r="D393" t="str">
            <v>25-32-40A</v>
          </cell>
          <cell r="E393" t="str">
            <v>10KA</v>
          </cell>
          <cell r="F393">
            <v>850000</v>
          </cell>
        </row>
        <row r="394">
          <cell r="B394" t="str">
            <v>RCCB 1P+N 32A 10kA 30mA</v>
          </cell>
          <cell r="C394" t="str">
            <v>RKN-b 1P+N</v>
          </cell>
          <cell r="D394" t="str">
            <v>25-32-40A</v>
          </cell>
          <cell r="E394" t="str">
            <v>10KA</v>
          </cell>
          <cell r="F394">
            <v>850000</v>
          </cell>
        </row>
        <row r="395">
          <cell r="B395" t="str">
            <v>RCCB 1P+N 40A 10kA 30mA</v>
          </cell>
          <cell r="C395" t="str">
            <v>RKN-b 1P+N</v>
          </cell>
          <cell r="D395" t="str">
            <v>25-32-40A</v>
          </cell>
          <cell r="E395" t="str">
            <v>10KA</v>
          </cell>
          <cell r="F395">
            <v>850000</v>
          </cell>
        </row>
        <row r="396">
          <cell r="B396" t="str">
            <v>RCCB 1P+N 63A 10kA 30mA</v>
          </cell>
          <cell r="C396" t="str">
            <v>RKN-b 1P+N</v>
          </cell>
          <cell r="D396" t="str">
            <v>63A</v>
          </cell>
          <cell r="E396" t="str">
            <v>10KA</v>
          </cell>
          <cell r="F396">
            <v>910000</v>
          </cell>
        </row>
        <row r="397">
          <cell r="B397" t="str">
            <v>RCCB 1P+N 80A 10kA 30mA</v>
          </cell>
          <cell r="C397" t="str">
            <v>RKN-b 1P+N</v>
          </cell>
          <cell r="D397" t="str">
            <v>80~100A</v>
          </cell>
          <cell r="E397" t="str">
            <v>10KA</v>
          </cell>
          <cell r="F397">
            <v>1070000</v>
          </cell>
        </row>
        <row r="398">
          <cell r="B398" t="str">
            <v>RCCB 1P+N 100A 10kA 30mA</v>
          </cell>
          <cell r="C398" t="str">
            <v>RKN-b 1P+N</v>
          </cell>
          <cell r="D398" t="str">
            <v>80~100A</v>
          </cell>
          <cell r="E398" t="str">
            <v>10KA</v>
          </cell>
          <cell r="F398">
            <v>1070000</v>
          </cell>
        </row>
        <row r="399">
          <cell r="B399" t="str">
            <v>RCCB 3P+N 25A 10kA 30mA</v>
          </cell>
          <cell r="C399" t="str">
            <v>RKN-b 3P+N</v>
          </cell>
          <cell r="D399" t="str">
            <v>25-32-40A</v>
          </cell>
          <cell r="E399" t="str">
            <v>10KA</v>
          </cell>
          <cell r="F399">
            <v>1170000</v>
          </cell>
        </row>
        <row r="400">
          <cell r="B400" t="str">
            <v>RCCB 3P+N 32A 10kA 30mA</v>
          </cell>
          <cell r="C400" t="str">
            <v>RKN-b 3P+N</v>
          </cell>
          <cell r="D400" t="str">
            <v>25-32-40A</v>
          </cell>
          <cell r="E400" t="str">
            <v>10KA</v>
          </cell>
          <cell r="F400">
            <v>1170000</v>
          </cell>
        </row>
        <row r="401">
          <cell r="B401" t="str">
            <v>RCCB 3P+N 40A 10kA 30mA</v>
          </cell>
          <cell r="C401" t="str">
            <v>RKN-b 3P+N</v>
          </cell>
          <cell r="D401" t="str">
            <v>25-32-40A</v>
          </cell>
          <cell r="E401" t="str">
            <v>10KA</v>
          </cell>
          <cell r="F401">
            <v>1170000</v>
          </cell>
        </row>
        <row r="402">
          <cell r="B402" t="str">
            <v>RCCB 3P+N 63A 10kA 30mA</v>
          </cell>
          <cell r="C402" t="str">
            <v>RKN-b 3P+N</v>
          </cell>
          <cell r="D402" t="str">
            <v>63A</v>
          </cell>
          <cell r="E402" t="str">
            <v>10KA</v>
          </cell>
          <cell r="F402">
            <v>1380000</v>
          </cell>
        </row>
        <row r="403">
          <cell r="B403" t="str">
            <v>RCCB 3P+N 80A 10kA 30mA</v>
          </cell>
          <cell r="C403" t="str">
            <v>RKN-b 3P+N</v>
          </cell>
          <cell r="D403" t="str">
            <v>80~100A</v>
          </cell>
          <cell r="E403" t="str">
            <v>10KA</v>
          </cell>
          <cell r="F403">
            <v>1580000</v>
          </cell>
        </row>
        <row r="404">
          <cell r="B404" t="str">
            <v>RCCB 3P+N 100A 10kA 30mA</v>
          </cell>
          <cell r="C404" t="str">
            <v>RKN-b 3P+N</v>
          </cell>
          <cell r="D404" t="str">
            <v>80~100A</v>
          </cell>
          <cell r="E404" t="str">
            <v>10KA</v>
          </cell>
          <cell r="F404">
            <v>1580000</v>
          </cell>
        </row>
        <row r="405">
          <cell r="B405"/>
          <cell r="C405"/>
          <cell r="D405"/>
          <cell r="E405"/>
          <cell r="F405"/>
        </row>
        <row r="406">
          <cell r="B406"/>
          <cell r="C406"/>
          <cell r="D406"/>
          <cell r="E406"/>
          <cell r="F406"/>
        </row>
        <row r="407">
          <cell r="B407" t="str">
            <v>PHỤ KIỆN MCB</v>
          </cell>
          <cell r="C407"/>
          <cell r="D407"/>
          <cell r="E407"/>
          <cell r="F407"/>
        </row>
        <row r="408">
          <cell r="B408" t="str">
            <v>Tên hàng</v>
          </cell>
          <cell r="C408"/>
          <cell r="D408"/>
          <cell r="E408"/>
          <cell r="F408" t="str">
            <v>Giá bán</v>
          </cell>
        </row>
        <row r="409">
          <cell r="B409" t="str">
            <v>Tiếp điểm phụ MCB</v>
          </cell>
          <cell r="C409" t="str">
            <v>Auxiliary switch: AX for BKN-b/ BKJ63N</v>
          </cell>
          <cell r="D409"/>
          <cell r="E409"/>
          <cell r="F409">
            <v>230000</v>
          </cell>
        </row>
        <row r="410">
          <cell r="B410" t="str">
            <v>Tiếp điểm báo lỗi MCB</v>
          </cell>
          <cell r="C410" t="str">
            <v>Alarm switch: AL for BKN-b/ BKJ63N</v>
          </cell>
          <cell r="D410"/>
          <cell r="E410"/>
          <cell r="F410">
            <v>230000</v>
          </cell>
        </row>
        <row r="411">
          <cell r="B411" t="str">
            <v>Shuntrip cho MCB</v>
          </cell>
          <cell r="C411" t="str">
            <v>Shunt for BKN-b/ BKJ63N</v>
          </cell>
          <cell r="D411"/>
          <cell r="E411"/>
          <cell r="F411">
            <v>400000</v>
          </cell>
        </row>
        <row r="412">
          <cell r="B412" t="str">
            <v>BẢNG GIÁ CONTACTOR</v>
          </cell>
          <cell r="C412"/>
          <cell r="D412"/>
          <cell r="E412"/>
          <cell r="F412"/>
        </row>
        <row r="413">
          <cell r="B413" t="str">
            <v>KHỞI ĐỘNG TỪ 3 PHA (CONTACTOR 3 POLES) - AC Coil</v>
          </cell>
          <cell r="C413"/>
          <cell r="D413"/>
          <cell r="E413"/>
          <cell r="F413"/>
        </row>
        <row r="414">
          <cell r="B414" t="str">
            <v>Tên hàng</v>
          </cell>
          <cell r="C414" t="str">
            <v>Tên hàng</v>
          </cell>
          <cell r="D414" t="str">
            <v>In (A)</v>
          </cell>
          <cell r="E414"/>
          <cell r="F414" t="str">
            <v>Giá bán</v>
          </cell>
        </row>
        <row r="415">
          <cell r="B415" t="str">
            <v>Contactor 3P 9A</v>
          </cell>
          <cell r="C415" t="str">
            <v>MC-9b</v>
          </cell>
          <cell r="D415" t="str">
            <v>9A (1a1b)</v>
          </cell>
          <cell r="E415"/>
          <cell r="F415">
            <v>357000</v>
          </cell>
        </row>
        <row r="416">
          <cell r="B416" t="str">
            <v>Contactor 3P 12A</v>
          </cell>
          <cell r="C416" t="str">
            <v>MC-12b</v>
          </cell>
          <cell r="D416" t="str">
            <v>12A (1a1b)</v>
          </cell>
          <cell r="E416"/>
          <cell r="F416">
            <v>403000</v>
          </cell>
        </row>
        <row r="417">
          <cell r="B417" t="str">
            <v>Contactor 3P 18A</v>
          </cell>
          <cell r="C417" t="str">
            <v>MC-18b</v>
          </cell>
          <cell r="D417" t="str">
            <v>18A (1a1b)</v>
          </cell>
          <cell r="E417"/>
          <cell r="F417">
            <v>580000</v>
          </cell>
        </row>
        <row r="418">
          <cell r="B418" t="str">
            <v>Contactor 3P 22A</v>
          </cell>
          <cell r="C418" t="str">
            <v>MC-22b</v>
          </cell>
          <cell r="D418" t="str">
            <v>22A (1a1b)</v>
          </cell>
          <cell r="E418"/>
          <cell r="F418">
            <v>715000</v>
          </cell>
        </row>
        <row r="419">
          <cell r="B419" t="str">
            <v>Contactor 3P 32A</v>
          </cell>
          <cell r="C419" t="str">
            <v xml:space="preserve">MC-32a </v>
          </cell>
          <cell r="D419" t="str">
            <v>32A (2a2b)</v>
          </cell>
          <cell r="E419"/>
          <cell r="F419">
            <v>1020000</v>
          </cell>
        </row>
        <row r="420">
          <cell r="B420" t="str">
            <v>Contactor 3P 40A</v>
          </cell>
          <cell r="C420" t="str">
            <v>MC-40a</v>
          </cell>
          <cell r="D420" t="str">
            <v>40A (2a2b)</v>
          </cell>
          <cell r="E420"/>
          <cell r="F420">
            <v>1200000</v>
          </cell>
        </row>
        <row r="421">
          <cell r="B421" t="str">
            <v>Contactor 3P 50A</v>
          </cell>
          <cell r="C421" t="str">
            <v>MC-50a</v>
          </cell>
          <cell r="D421" t="str">
            <v>50A (2a2b)</v>
          </cell>
          <cell r="E421"/>
          <cell r="F421">
            <v>1550000</v>
          </cell>
        </row>
        <row r="422">
          <cell r="B422" t="str">
            <v>Contactor 3P 65A</v>
          </cell>
          <cell r="C422" t="str">
            <v>MC-65a</v>
          </cell>
          <cell r="D422" t="str">
            <v>65A (2a2b)</v>
          </cell>
          <cell r="E422"/>
          <cell r="F422">
            <v>1750000</v>
          </cell>
        </row>
        <row r="423">
          <cell r="B423" t="str">
            <v>Contactor 3P 75A</v>
          </cell>
          <cell r="C423" t="str">
            <v>MC-75a</v>
          </cell>
          <cell r="D423" t="str">
            <v>75A (2a2b)</v>
          </cell>
          <cell r="E423"/>
          <cell r="F423">
            <v>1995000</v>
          </cell>
        </row>
        <row r="424">
          <cell r="B424" t="str">
            <v>Contactor 3P 85A</v>
          </cell>
          <cell r="C424" t="str">
            <v>MC-85a</v>
          </cell>
          <cell r="D424" t="str">
            <v>85A (2a2b)</v>
          </cell>
          <cell r="E424"/>
          <cell r="F424">
            <v>2400000</v>
          </cell>
        </row>
        <row r="425">
          <cell r="B425" t="str">
            <v>Contactor 3P 100A</v>
          </cell>
          <cell r="C425" t="str">
            <v>MC-100a</v>
          </cell>
          <cell r="D425" t="str">
            <v>100A (2a2b)</v>
          </cell>
          <cell r="E425"/>
          <cell r="F425">
            <v>3150000</v>
          </cell>
        </row>
        <row r="426">
          <cell r="B426" t="str">
            <v>Contactor 3P 130A</v>
          </cell>
          <cell r="C426" t="str">
            <v>MC-130a</v>
          </cell>
          <cell r="D426" t="str">
            <v>130A (2a2b)</v>
          </cell>
          <cell r="E426"/>
          <cell r="F426">
            <v>3800000</v>
          </cell>
        </row>
        <row r="427">
          <cell r="B427" t="str">
            <v>Contactor 3P 150A</v>
          </cell>
          <cell r="C427" t="str">
            <v>MC-150a</v>
          </cell>
          <cell r="D427" t="str">
            <v>150A (2a2b)</v>
          </cell>
          <cell r="E427"/>
          <cell r="F427">
            <v>4900000</v>
          </cell>
        </row>
        <row r="428">
          <cell r="B428" t="str">
            <v>Contactor 3P 185A</v>
          </cell>
          <cell r="C428" t="str">
            <v>MC-185a</v>
          </cell>
          <cell r="D428" t="str">
            <v>185A (2a2b)</v>
          </cell>
          <cell r="E428"/>
          <cell r="F428">
            <v>6000000</v>
          </cell>
        </row>
        <row r="429">
          <cell r="B429" t="str">
            <v>Contactor 3P 225A</v>
          </cell>
          <cell r="C429" t="str">
            <v>MC-225a</v>
          </cell>
          <cell r="D429" t="str">
            <v>225A (2a2b)</v>
          </cell>
          <cell r="E429"/>
          <cell r="F429">
            <v>7250000</v>
          </cell>
        </row>
        <row r="430">
          <cell r="B430" t="str">
            <v>Contactor 3P 265A</v>
          </cell>
          <cell r="C430" t="str">
            <v>MC-265a</v>
          </cell>
          <cell r="D430" t="str">
            <v>265A (2a2b)</v>
          </cell>
          <cell r="E430"/>
          <cell r="F430">
            <v>9720000</v>
          </cell>
        </row>
        <row r="431">
          <cell r="B431" t="str">
            <v>Contactor 3P 330A</v>
          </cell>
          <cell r="C431" t="str">
            <v>MC-330a</v>
          </cell>
          <cell r="D431" t="str">
            <v>330A (2a2b)</v>
          </cell>
          <cell r="E431"/>
          <cell r="F431">
            <v>10600000</v>
          </cell>
        </row>
        <row r="432">
          <cell r="B432" t="str">
            <v>Contactor 3P 400A</v>
          </cell>
          <cell r="C432" t="str">
            <v>MC-400a</v>
          </cell>
          <cell r="D432" t="str">
            <v>400A (2a2b)</v>
          </cell>
          <cell r="E432"/>
          <cell r="F432">
            <v>12500000</v>
          </cell>
        </row>
        <row r="433">
          <cell r="B433" t="str">
            <v>Contactor 3P 500A</v>
          </cell>
          <cell r="C433" t="str">
            <v>MC-500a</v>
          </cell>
          <cell r="D433" t="str">
            <v>500A (2a2b)</v>
          </cell>
          <cell r="E433"/>
          <cell r="F433">
            <v>24500000</v>
          </cell>
        </row>
        <row r="434">
          <cell r="B434" t="str">
            <v>Contactor 3P 630A</v>
          </cell>
          <cell r="C434" t="str">
            <v>MC-630a</v>
          </cell>
          <cell r="D434" t="str">
            <v>630A (2a2b)</v>
          </cell>
          <cell r="E434"/>
          <cell r="F434">
            <v>25700000</v>
          </cell>
        </row>
        <row r="435">
          <cell r="B435" t="str">
            <v>Contactor 3P 800A</v>
          </cell>
          <cell r="C435" t="str">
            <v>MC-800a</v>
          </cell>
          <cell r="D435" t="str">
            <v>800A (2a2b)</v>
          </cell>
          <cell r="E435"/>
          <cell r="F435">
            <v>33000000</v>
          </cell>
        </row>
        <row r="436">
          <cell r="B436" t="str">
            <v>RƠ LE NHIỆT</v>
          </cell>
          <cell r="C436"/>
          <cell r="D436"/>
          <cell r="E436"/>
          <cell r="F436"/>
        </row>
        <row r="437">
          <cell r="B437" t="str">
            <v>Tên hàng</v>
          </cell>
          <cell r="C437" t="str">
            <v>Tên hàng</v>
          </cell>
          <cell r="D437" t="str">
            <v>In (A)</v>
          </cell>
          <cell r="E437"/>
          <cell r="F437" t="str">
            <v>Giá bán</v>
          </cell>
        </row>
        <row r="438">
          <cell r="B438" t="str">
            <v>Rơ le nhiệt MT-12</v>
          </cell>
          <cell r="C438" t="str">
            <v>MT-12</v>
          </cell>
          <cell r="D438" t="str">
            <v>0.63~18A</v>
          </cell>
          <cell r="E438"/>
          <cell r="F438">
            <v>360000</v>
          </cell>
        </row>
        <row r="439">
          <cell r="B439" t="str">
            <v>Rơ le nhiệt MT-32</v>
          </cell>
          <cell r="C439" t="str">
            <v>MT-32</v>
          </cell>
          <cell r="D439" t="str">
            <v>21.5~40A</v>
          </cell>
          <cell r="E439"/>
          <cell r="F439">
            <v>395000</v>
          </cell>
        </row>
        <row r="440">
          <cell r="B440" t="str">
            <v>Rơ le nhiệt MT-63</v>
          </cell>
          <cell r="C440" t="str">
            <v>MT-63</v>
          </cell>
          <cell r="D440" t="str">
            <v>34-50, 45-65A</v>
          </cell>
          <cell r="E440"/>
          <cell r="F440">
            <v>780000</v>
          </cell>
        </row>
        <row r="441">
          <cell r="B441" t="str">
            <v>Rơ le nhiệt MT-95</v>
          </cell>
          <cell r="C441" t="str">
            <v>MT-95</v>
          </cell>
          <cell r="D441" t="str">
            <v>54-75, 63-85, 70-95, 80-100A</v>
          </cell>
          <cell r="E441"/>
          <cell r="F441">
            <v>1300000</v>
          </cell>
        </row>
        <row r="442">
          <cell r="B442" t="str">
            <v>Rơ le nhiệt MT-150</v>
          </cell>
          <cell r="C442" t="str">
            <v>MT-150</v>
          </cell>
          <cell r="D442" t="str">
            <v>80-105A, 95-130A,110-150A</v>
          </cell>
          <cell r="E442"/>
          <cell r="F442">
            <v>1900000</v>
          </cell>
        </row>
        <row r="443">
          <cell r="B443" t="str">
            <v>Rơ le nhiệt MT-225</v>
          </cell>
          <cell r="C443" t="str">
            <v>MT-225</v>
          </cell>
          <cell r="D443" t="str">
            <v>85-125,100-160,120-185,160-240A</v>
          </cell>
          <cell r="E443"/>
          <cell r="F443">
            <v>3085000</v>
          </cell>
        </row>
        <row r="444">
          <cell r="B444" t="str">
            <v>Rơ le nhiệt MT-400</v>
          </cell>
          <cell r="C444" t="str">
            <v>MT-400</v>
          </cell>
          <cell r="D444" t="str">
            <v>200-330A và 260-400A</v>
          </cell>
          <cell r="E444"/>
          <cell r="F444">
            <v>4490000</v>
          </cell>
        </row>
        <row r="445">
          <cell r="B445" t="str">
            <v>Rơ le nhiệt MT-800</v>
          </cell>
          <cell r="C445" t="str">
            <v>MT-800</v>
          </cell>
          <cell r="D445" t="str">
            <v>400-630A và 520-800A</v>
          </cell>
          <cell r="E445"/>
          <cell r="F445">
            <v>8300000</v>
          </cell>
        </row>
        <row r="446">
          <cell r="B446" t="str">
            <v>BẢNG GIÁ ACB</v>
          </cell>
          <cell r="C446"/>
          <cell r="D446"/>
          <cell r="E446"/>
          <cell r="F446"/>
        </row>
        <row r="447">
          <cell r="B447" t="str">
            <v>Cầu dao điện ACB METASOL 3 Pha (loại cố định)</v>
          </cell>
          <cell r="C447"/>
          <cell r="D447"/>
          <cell r="E447"/>
          <cell r="F447"/>
        </row>
        <row r="448">
          <cell r="B448" t="str">
            <v>Tên hàng</v>
          </cell>
          <cell r="C448" t="str">
            <v>Tên hàng</v>
          </cell>
          <cell r="D448" t="str">
            <v>In (A)</v>
          </cell>
          <cell r="E448" t="str">
            <v>Icu(KA)</v>
          </cell>
          <cell r="F448" t="str">
            <v>Giá bán</v>
          </cell>
        </row>
        <row r="449">
          <cell r="B449" t="str">
            <v>ACB 3P 630A 65kA, kèm phụ kiện</v>
          </cell>
          <cell r="C449" t="str">
            <v>AN-06D3-06H AG6</v>
          </cell>
          <cell r="D449" t="str">
            <v>630A</v>
          </cell>
          <cell r="E449">
            <v>65</v>
          </cell>
          <cell r="F449">
            <v>42300000</v>
          </cell>
        </row>
        <row r="450">
          <cell r="B450" t="str">
            <v>ACB 3P 800A 65kA, kèm phụ kiện</v>
          </cell>
          <cell r="C450" t="str">
            <v>AN-08D3-08H AG6</v>
          </cell>
          <cell r="D450" t="str">
            <v>800A</v>
          </cell>
          <cell r="E450">
            <v>65</v>
          </cell>
          <cell r="F450">
            <v>46800000</v>
          </cell>
        </row>
        <row r="451">
          <cell r="B451" t="str">
            <v>ACB 3P 1000A 65kA, kèm phụ kiện</v>
          </cell>
          <cell r="C451" t="str">
            <v>AN-10D3-10H AG6</v>
          </cell>
          <cell r="D451" t="str">
            <v>1000A</v>
          </cell>
          <cell r="E451">
            <v>65</v>
          </cell>
          <cell r="F451">
            <v>47800000</v>
          </cell>
        </row>
        <row r="452">
          <cell r="B452" t="str">
            <v>ACB 3P 1250A 65kA, kèm phụ kiện</v>
          </cell>
          <cell r="C452" t="str">
            <v>AN-13D3-13H AG6</v>
          </cell>
          <cell r="D452" t="str">
            <v>1250A</v>
          </cell>
          <cell r="E452">
            <v>65</v>
          </cell>
          <cell r="F452">
            <v>49200000</v>
          </cell>
        </row>
        <row r="453">
          <cell r="B453" t="str">
            <v>ACB 3P 1600A 65kA, kèm phụ kiện</v>
          </cell>
          <cell r="C453" t="str">
            <v>AN-16D3-16H AG6</v>
          </cell>
          <cell r="D453" t="str">
            <v>1600A</v>
          </cell>
          <cell r="E453">
            <v>65</v>
          </cell>
          <cell r="F453">
            <v>54000000</v>
          </cell>
        </row>
        <row r="454">
          <cell r="B454" t="str">
            <v>ACB 3P 2000A 85kA, kèm phụ kiện</v>
          </cell>
          <cell r="C454" t="str">
            <v>AS-20E3-20H AG6</v>
          </cell>
          <cell r="D454" t="str">
            <v>2000A</v>
          </cell>
          <cell r="E454">
            <v>85</v>
          </cell>
          <cell r="F454">
            <v>72000000</v>
          </cell>
        </row>
        <row r="455">
          <cell r="B455" t="str">
            <v>ACB 3P 2500A 85kA, kèm phụ kiện</v>
          </cell>
          <cell r="C455" t="str">
            <v>AS-25E3-25H AG6</v>
          </cell>
          <cell r="D455" t="str">
            <v>2500A</v>
          </cell>
          <cell r="E455">
            <v>85</v>
          </cell>
          <cell r="F455">
            <v>101000000</v>
          </cell>
        </row>
        <row r="456">
          <cell r="B456" t="str">
            <v>ACB 3P 3200A 85kA, kèm phụ kiện</v>
          </cell>
          <cell r="C456" t="str">
            <v>AS-32E3-32H AG6</v>
          </cell>
          <cell r="D456" t="str">
            <v>3200A</v>
          </cell>
          <cell r="E456">
            <v>85</v>
          </cell>
          <cell r="F456">
            <v>115000000</v>
          </cell>
        </row>
        <row r="457">
          <cell r="B457" t="str">
            <v>ACB 3P 4000A 85kA, kèm phụ kiện</v>
          </cell>
          <cell r="C457" t="str">
            <v>AS-40E3-40V AG6</v>
          </cell>
          <cell r="D457" t="str">
            <v>4000A</v>
          </cell>
          <cell r="E457">
            <v>85</v>
          </cell>
          <cell r="F457">
            <v>196000000</v>
          </cell>
        </row>
        <row r="458">
          <cell r="B458" t="str">
            <v>ACB 3P 4000A 100kA, kèm phụ kiện</v>
          </cell>
          <cell r="C458" t="str">
            <v>AS-40F3-40H AG6</v>
          </cell>
          <cell r="D458" t="str">
            <v>4000A</v>
          </cell>
          <cell r="E458">
            <v>100</v>
          </cell>
          <cell r="F458">
            <v>202000000</v>
          </cell>
        </row>
        <row r="459">
          <cell r="B459" t="str">
            <v>ACB 3P 5000A 100kA, kèm phụ kiện</v>
          </cell>
          <cell r="C459" t="str">
            <v>AS-50F3-50H AG6</v>
          </cell>
          <cell r="D459" t="str">
            <v>5000A</v>
          </cell>
          <cell r="E459">
            <v>100</v>
          </cell>
          <cell r="F459">
            <v>206000000</v>
          </cell>
        </row>
        <row r="460">
          <cell r="B460" t="str">
            <v>ACB 3P 6300A 100kA, kèm phụ kiện</v>
          </cell>
          <cell r="C460" t="str">
            <v>AS-63G3-63H AG6</v>
          </cell>
          <cell r="D460" t="str">
            <v>6300A</v>
          </cell>
          <cell r="E460">
            <v>120</v>
          </cell>
          <cell r="F460">
            <v>340000000</v>
          </cell>
        </row>
        <row r="461">
          <cell r="B461" t="str">
            <v>ACB METASOL 4 Pha (loại cố định)</v>
          </cell>
          <cell r="C461"/>
          <cell r="D461"/>
          <cell r="E461"/>
          <cell r="F461"/>
        </row>
        <row r="462">
          <cell r="B462" t="str">
            <v>Tên hàng</v>
          </cell>
          <cell r="C462" t="str">
            <v>Tên hàng</v>
          </cell>
          <cell r="D462" t="str">
            <v>In (A)</v>
          </cell>
          <cell r="E462" t="str">
            <v>Icu (KA)</v>
          </cell>
          <cell r="F462" t="str">
            <v>Giá bán</v>
          </cell>
        </row>
        <row r="463">
          <cell r="B463" t="str">
            <v>ACB 4P 630A 65kA, kèm phụ kiện</v>
          </cell>
          <cell r="C463" t="str">
            <v>AN-06D4-06H AG6</v>
          </cell>
          <cell r="D463" t="str">
            <v>630A</v>
          </cell>
          <cell r="E463">
            <v>65</v>
          </cell>
          <cell r="F463">
            <v>48000000</v>
          </cell>
        </row>
        <row r="464">
          <cell r="B464" t="str">
            <v>ACB 4P 800A 65kA, kèm phụ kiện</v>
          </cell>
          <cell r="C464" t="str">
            <v>AN-08D4-08H AG6</v>
          </cell>
          <cell r="D464" t="str">
            <v>800A</v>
          </cell>
          <cell r="E464">
            <v>65</v>
          </cell>
          <cell r="F464">
            <v>52600000</v>
          </cell>
        </row>
        <row r="465">
          <cell r="B465" t="str">
            <v>ACB 4P 1000A 65kA, kèm phụ kiện</v>
          </cell>
          <cell r="C465" t="str">
            <v>AN-10D4-10H AG6</v>
          </cell>
          <cell r="D465" t="str">
            <v>1000A</v>
          </cell>
          <cell r="E465">
            <v>65</v>
          </cell>
          <cell r="F465">
            <v>54000000</v>
          </cell>
        </row>
        <row r="466">
          <cell r="B466" t="str">
            <v>ACB 4P 1250A 65kA, kèm phụ kiện</v>
          </cell>
          <cell r="C466" t="str">
            <v>AN-13D4-13H AG6</v>
          </cell>
          <cell r="D466" t="str">
            <v>1250A</v>
          </cell>
          <cell r="E466">
            <v>65</v>
          </cell>
          <cell r="F466">
            <v>57000000</v>
          </cell>
        </row>
        <row r="467">
          <cell r="B467" t="str">
            <v>ACB 4P 1600A 65kA, kèm phụ kiện</v>
          </cell>
          <cell r="C467" t="str">
            <v>AN-16D4-16H AG6</v>
          </cell>
          <cell r="D467" t="str">
            <v>1600A</v>
          </cell>
          <cell r="E467">
            <v>65</v>
          </cell>
          <cell r="F467">
            <v>62000000</v>
          </cell>
        </row>
        <row r="468">
          <cell r="B468" t="str">
            <v>ACB 4P 2000A 85kA, kèm phụ kiện</v>
          </cell>
          <cell r="C468" t="str">
            <v>AS-20E4-20H AG6</v>
          </cell>
          <cell r="D468" t="str">
            <v>2000A</v>
          </cell>
          <cell r="E468">
            <v>85</v>
          </cell>
          <cell r="F468">
            <v>86000000</v>
          </cell>
        </row>
        <row r="469">
          <cell r="B469" t="str">
            <v>ACB 4P 2500A 85kA, kèm phụ kiện</v>
          </cell>
          <cell r="C469" t="str">
            <v>AS-25E4-25H AG6</v>
          </cell>
          <cell r="D469" t="str">
            <v>2500A</v>
          </cell>
          <cell r="E469">
            <v>85</v>
          </cell>
          <cell r="F469">
            <v>118000000</v>
          </cell>
        </row>
        <row r="470">
          <cell r="B470" t="str">
            <v>ACB 4P 3200A 85kA, kèm phụ kiện</v>
          </cell>
          <cell r="C470" t="str">
            <v>AS-32E4-32H AG6</v>
          </cell>
          <cell r="D470" t="str">
            <v>3200A</v>
          </cell>
          <cell r="E470">
            <v>85</v>
          </cell>
          <cell r="F470">
            <v>140000000</v>
          </cell>
        </row>
        <row r="471">
          <cell r="B471" t="str">
            <v>ACB 4P 4000A 85kA, kèm phụ kiện</v>
          </cell>
          <cell r="C471" t="str">
            <v>AS-40E4-40V AG6</v>
          </cell>
          <cell r="D471" t="str">
            <v>4000A</v>
          </cell>
          <cell r="E471">
            <v>85</v>
          </cell>
          <cell r="F471">
            <v>235000000</v>
          </cell>
        </row>
        <row r="472">
          <cell r="B472" t="str">
            <v>ACB 4P 4000A 100kA, kèm phụ kiện</v>
          </cell>
          <cell r="C472" t="str">
            <v>AS-40F4-40H AG6</v>
          </cell>
          <cell r="D472" t="str">
            <v>4000A</v>
          </cell>
          <cell r="E472">
            <v>100</v>
          </cell>
          <cell r="F472">
            <v>242000000</v>
          </cell>
        </row>
        <row r="473">
          <cell r="B473" t="str">
            <v>ACB 4P 5000A 100kA, kèm phụ kiện</v>
          </cell>
          <cell r="C473" t="str">
            <v>AS-50F4-50H AG6</v>
          </cell>
          <cell r="D473" t="str">
            <v>5000A</v>
          </cell>
          <cell r="E473">
            <v>100</v>
          </cell>
          <cell r="F473">
            <v>248000000</v>
          </cell>
        </row>
        <row r="474">
          <cell r="B474" t="str">
            <v>ACB 4P 6300A 100kA, kèm phụ kiện</v>
          </cell>
          <cell r="C474" t="str">
            <v>AS-63G4-63H AG6</v>
          </cell>
          <cell r="D474" t="str">
            <v>6300A</v>
          </cell>
          <cell r="E474">
            <v>120</v>
          </cell>
          <cell r="F474">
            <v>440000000</v>
          </cell>
        </row>
        <row r="475">
          <cell r="B475" t="str">
            <v>PHỤ KIỆN ACB</v>
          </cell>
          <cell r="C475"/>
          <cell r="D475"/>
          <cell r="E475"/>
          <cell r="F475"/>
        </row>
        <row r="476">
          <cell r="B476" t="str">
            <v>Bộ bảo vệ thấp áp</v>
          </cell>
          <cell r="C476" t="str">
            <v>UVT coil</v>
          </cell>
          <cell r="D476" t="str">
            <v>UVT coil</v>
          </cell>
          <cell r="E476"/>
          <cell r="F476">
            <v>2200000</v>
          </cell>
        </row>
        <row r="477">
          <cell r="B477" t="str">
            <v>Cuộn bảo vệ điện áp</v>
          </cell>
          <cell r="C477" t="str">
            <v>UDC: UVT Controller</v>
          </cell>
          <cell r="D477" t="str">
            <v>UDC: UVT Controller</v>
          </cell>
          <cell r="E477"/>
          <cell r="F477">
            <v>2400000</v>
          </cell>
        </row>
        <row r="478">
          <cell r="B478" t="str">
            <v>Cuộn ngắt</v>
          </cell>
          <cell r="C478" t="str">
            <v>SHT for ACB</v>
          </cell>
          <cell r="D478" t="str">
            <v>SHT for ACB</v>
          </cell>
          <cell r="E478"/>
          <cell r="F478">
            <v>1200000</v>
          </cell>
        </row>
        <row r="479">
          <cell r="B479" t="str">
            <v>Cuộn đóng</v>
          </cell>
          <cell r="C479" t="str">
            <v>Closing coil for ACB</v>
          </cell>
          <cell r="D479" t="str">
            <v>Closing coil for ACB</v>
          </cell>
          <cell r="E479"/>
          <cell r="F479">
            <v>1500000</v>
          </cell>
        </row>
        <row r="481">
          <cell r="B481" t="str">
            <v>ACB METASOL 3 Pha loại cố định - chưa có Motor, SHT, CC và UVT</v>
          </cell>
          <cell r="C481"/>
          <cell r="D481"/>
          <cell r="E481"/>
          <cell r="F481"/>
        </row>
        <row r="482">
          <cell r="B482" t="str">
            <v>Tên hàng</v>
          </cell>
          <cell r="C482" t="str">
            <v>Tên hàng</v>
          </cell>
          <cell r="D482" t="str">
            <v>In (A)</v>
          </cell>
          <cell r="E482" t="str">
            <v>Icu(KA)</v>
          </cell>
          <cell r="F482" t="str">
            <v>Giá bán</v>
          </cell>
        </row>
        <row r="483">
          <cell r="B483" t="str">
            <v>ACB 3P 630A 65kA, không kèm phụ kiện</v>
          </cell>
          <cell r="C483" t="str">
            <v>AN-06D3-06H NG5 without ACC</v>
          </cell>
          <cell r="D483" t="str">
            <v>630A</v>
          </cell>
          <cell r="E483">
            <v>65</v>
          </cell>
          <cell r="F483">
            <v>30000000</v>
          </cell>
        </row>
        <row r="484">
          <cell r="B484" t="str">
            <v>ACB 3P 800A 65kA, không kèm phụ kiện</v>
          </cell>
          <cell r="C484" t="str">
            <v>AN-08D3-08H NG5 without ACC</v>
          </cell>
          <cell r="D484" t="str">
            <v>800A</v>
          </cell>
          <cell r="E484">
            <v>65</v>
          </cell>
          <cell r="F484">
            <v>34500000</v>
          </cell>
        </row>
        <row r="485">
          <cell r="B485" t="str">
            <v>ACB 3P 1000A 65kA, không kèm phụ kiện</v>
          </cell>
          <cell r="C485" t="str">
            <v>AN-10D3-10H NG5 without ACC</v>
          </cell>
          <cell r="D485" t="str">
            <v>1000A</v>
          </cell>
          <cell r="E485">
            <v>65</v>
          </cell>
          <cell r="F485">
            <v>35500000</v>
          </cell>
        </row>
        <row r="486">
          <cell r="B486" t="str">
            <v>ACB 3P 1250A 65kA, không kèm phụ kiện</v>
          </cell>
          <cell r="C486" t="str">
            <v>AN-13D3-13H NG5 without ACC</v>
          </cell>
          <cell r="D486" t="str">
            <v>1250A</v>
          </cell>
          <cell r="E486">
            <v>65</v>
          </cell>
          <cell r="F486">
            <v>37000000</v>
          </cell>
        </row>
        <row r="487">
          <cell r="B487" t="str">
            <v>ACB 3P 1600A 65kA, không kèm phụ kiện</v>
          </cell>
          <cell r="C487" t="str">
            <v>AN-16D3-16H NG5 without ACC</v>
          </cell>
          <cell r="D487" t="str">
            <v>1600A</v>
          </cell>
          <cell r="E487">
            <v>65</v>
          </cell>
          <cell r="F487">
            <v>42000000</v>
          </cell>
        </row>
        <row r="488">
          <cell r="B488" t="str">
            <v>ACB 3P 2000A 85kA, không kèm phụ kiện</v>
          </cell>
          <cell r="C488" t="str">
            <v>AS-20E3-20H NG5 without ACC</v>
          </cell>
          <cell r="D488" t="str">
            <v>2000A</v>
          </cell>
          <cell r="E488">
            <v>85</v>
          </cell>
          <cell r="F488">
            <v>59700000</v>
          </cell>
        </row>
        <row r="489">
          <cell r="B489" t="str">
            <v>ACB 3P 2500A 85kA, không kèm phụ kiện</v>
          </cell>
          <cell r="C489" t="str">
            <v>AS-25E3-25H NG5 without ACC</v>
          </cell>
          <cell r="D489" t="str">
            <v>2500A</v>
          </cell>
          <cell r="E489">
            <v>85</v>
          </cell>
          <cell r="F489">
            <v>90000000</v>
          </cell>
        </row>
        <row r="490">
          <cell r="B490" t="str">
            <v>ACB 3P 3200A 85kA, không kèm phụ kiện</v>
          </cell>
          <cell r="C490" t="str">
            <v>AS-32E3-32H NG5 without ACC</v>
          </cell>
          <cell r="D490" t="str">
            <v>3200A</v>
          </cell>
          <cell r="E490">
            <v>85</v>
          </cell>
          <cell r="F490">
            <v>105000000</v>
          </cell>
        </row>
        <row r="491">
          <cell r="B491" t="str">
            <v>ACB 3P 4000A 85kA, không kèm phụ kiện</v>
          </cell>
          <cell r="C491" t="str">
            <v>AS-40E3-40V NG5 without ACC</v>
          </cell>
          <cell r="D491" t="str">
            <v>4000A</v>
          </cell>
          <cell r="E491">
            <v>85</v>
          </cell>
          <cell r="F491">
            <v>185000000</v>
          </cell>
        </row>
        <row r="492">
          <cell r="B492" t="str">
            <v>ACB 3P 4000A 100kA, không kèm phụ kiện</v>
          </cell>
          <cell r="C492" t="str">
            <v>AS-40F3-40H NG5 without ACC</v>
          </cell>
          <cell r="D492" t="str">
            <v>4000A</v>
          </cell>
          <cell r="E492">
            <v>100</v>
          </cell>
          <cell r="F492">
            <v>190000000</v>
          </cell>
        </row>
        <row r="493">
          <cell r="B493" t="str">
            <v>ACB 3P 5000A 100kA, không kèm phụ kiện</v>
          </cell>
          <cell r="C493" t="str">
            <v>AS-50F3-50H NG5 without ACC</v>
          </cell>
          <cell r="D493" t="str">
            <v>5000A</v>
          </cell>
          <cell r="E493">
            <v>100</v>
          </cell>
          <cell r="F493">
            <v>196000000</v>
          </cell>
        </row>
        <row r="494">
          <cell r="B494" t="str">
            <v>ACB 3P 6300A 100kA, không kèm phụ kiện</v>
          </cell>
          <cell r="C494" t="str">
            <v>AS-63G3-63H NG5 without ACC</v>
          </cell>
          <cell r="D494" t="str">
            <v>6300A</v>
          </cell>
          <cell r="E494">
            <v>120</v>
          </cell>
          <cell r="F494">
            <v>328000000</v>
          </cell>
        </row>
        <row r="495">
          <cell r="B495" t="str">
            <v>ACB METASOL 4 cực loại cố định - chưa có Motor, SHT, CC và UVT</v>
          </cell>
          <cell r="C495"/>
          <cell r="D495"/>
          <cell r="E495"/>
          <cell r="F495"/>
        </row>
        <row r="496">
          <cell r="B496" t="str">
            <v>Tên hàng</v>
          </cell>
          <cell r="C496" t="str">
            <v>Tên hàng</v>
          </cell>
          <cell r="D496" t="str">
            <v>In (A)</v>
          </cell>
          <cell r="E496" t="str">
            <v>Icu (KA)</v>
          </cell>
          <cell r="F496" t="str">
            <v>Giá bán</v>
          </cell>
        </row>
        <row r="497">
          <cell r="B497" t="str">
            <v>ACB 4P 630A 65kA, không kèm phụ kiện</v>
          </cell>
          <cell r="C497" t="str">
            <v>AN-06D4-06H NG5 without ACC</v>
          </cell>
          <cell r="D497" t="str">
            <v>630A</v>
          </cell>
          <cell r="E497">
            <v>65</v>
          </cell>
          <cell r="F497">
            <v>35700000</v>
          </cell>
        </row>
        <row r="498">
          <cell r="B498" t="str">
            <v>ACB 4P 800A 65kA, không kèm phụ kiện</v>
          </cell>
          <cell r="C498" t="str">
            <v>AN-08D4-08H NG5 without ACC</v>
          </cell>
          <cell r="D498" t="str">
            <v>800A</v>
          </cell>
          <cell r="E498">
            <v>65</v>
          </cell>
          <cell r="F498">
            <v>40300000</v>
          </cell>
        </row>
        <row r="499">
          <cell r="B499" t="str">
            <v>ACB 4P 1000A 65kA, không kèm phụ kiện</v>
          </cell>
          <cell r="C499" t="str">
            <v>AN-10D4-10H NG5 without ACC</v>
          </cell>
          <cell r="D499" t="str">
            <v>1000A</v>
          </cell>
          <cell r="E499">
            <v>65</v>
          </cell>
          <cell r="F499">
            <v>41700000</v>
          </cell>
        </row>
        <row r="500">
          <cell r="B500" t="str">
            <v>ACB 4P 1250A 65kA, không kèm phụ kiện</v>
          </cell>
          <cell r="C500" t="str">
            <v>AN-13D4-13H NG5 without ACC</v>
          </cell>
          <cell r="D500" t="str">
            <v>1250A</v>
          </cell>
          <cell r="E500">
            <v>65</v>
          </cell>
          <cell r="F500">
            <v>44700000</v>
          </cell>
        </row>
        <row r="501">
          <cell r="B501" t="str">
            <v>ACB 4P 1600A 65kA, không kèm phụ kiện</v>
          </cell>
          <cell r="C501" t="str">
            <v>AN-16D4-16H NG5 without ACC</v>
          </cell>
          <cell r="D501" t="str">
            <v>1600A</v>
          </cell>
          <cell r="E501">
            <v>65</v>
          </cell>
          <cell r="F501">
            <v>50000000</v>
          </cell>
        </row>
        <row r="502">
          <cell r="B502" t="str">
            <v>ACB 4P 2000A 85kA, không kèm phụ kiện</v>
          </cell>
          <cell r="C502" t="str">
            <v>AS-20E4-20H NG5 without ACC</v>
          </cell>
          <cell r="D502" t="str">
            <v>2000A</v>
          </cell>
          <cell r="E502">
            <v>85</v>
          </cell>
          <cell r="F502">
            <v>73700000</v>
          </cell>
        </row>
        <row r="503">
          <cell r="B503" t="str">
            <v>ACB 4P 2500A 85kA, không kèm phụ kiện</v>
          </cell>
          <cell r="C503" t="str">
            <v>AS-25E4-25H NG5 without ACC</v>
          </cell>
          <cell r="D503" t="str">
            <v>2500A</v>
          </cell>
          <cell r="E503">
            <v>85</v>
          </cell>
          <cell r="F503">
            <v>107000000</v>
          </cell>
        </row>
        <row r="504">
          <cell r="B504" t="str">
            <v>ACB 4P 3200A 85kA, không kèm phụ kiện</v>
          </cell>
          <cell r="C504" t="str">
            <v>AS-32E4-32H NG5 without ACC</v>
          </cell>
          <cell r="D504" t="str">
            <v>3200A</v>
          </cell>
          <cell r="E504">
            <v>85</v>
          </cell>
          <cell r="F504">
            <v>129000000</v>
          </cell>
        </row>
        <row r="505">
          <cell r="B505" t="str">
            <v>ACB 4P 4000A 85kA, không kèm phụ kiện</v>
          </cell>
          <cell r="C505" t="str">
            <v>AS-40E4-40V NG5 without ACC</v>
          </cell>
          <cell r="D505" t="str">
            <v>4000A</v>
          </cell>
          <cell r="E505">
            <v>85</v>
          </cell>
          <cell r="F505">
            <v>222700000</v>
          </cell>
        </row>
        <row r="506">
          <cell r="B506" t="str">
            <v>ACB 4P 4000A 100kA, không kèm phụ kiện</v>
          </cell>
          <cell r="C506" t="str">
            <v>AS-40F4-40H NG5 without ACC</v>
          </cell>
          <cell r="D506" t="str">
            <v>4000A</v>
          </cell>
          <cell r="E506">
            <v>100</v>
          </cell>
          <cell r="F506">
            <v>230000000</v>
          </cell>
        </row>
        <row r="507">
          <cell r="B507" t="str">
            <v>ACB 4P 5000A 100kA, không kèm phụ kiện</v>
          </cell>
          <cell r="C507" t="str">
            <v>AS-50F4-50H NG5 without ACC</v>
          </cell>
          <cell r="D507" t="str">
            <v>5000A</v>
          </cell>
          <cell r="E507">
            <v>100</v>
          </cell>
          <cell r="F507">
            <v>237000000</v>
          </cell>
        </row>
        <row r="508">
          <cell r="B508" t="str">
            <v>ACB 4P 6300A 100kA, không kèm phụ kiện</v>
          </cell>
          <cell r="C508" t="str">
            <v>AS-63G4-63H NG5 without ACC</v>
          </cell>
          <cell r="D508" t="str">
            <v>6300A</v>
          </cell>
          <cell r="E508">
            <v>120</v>
          </cell>
          <cell r="F508">
            <v>430000000</v>
          </cell>
        </row>
        <row r="509">
          <cell r="B509" t="str">
            <v>PHỤ KIỆN ACB</v>
          </cell>
          <cell r="C509"/>
          <cell r="D509"/>
          <cell r="E509"/>
          <cell r="F509"/>
        </row>
        <row r="510">
          <cell r="B510" t="str">
            <v>Liên động cơ khí cho 2 ACB</v>
          </cell>
          <cell r="C510" t="str">
            <v>2-way (dùng cho 2 ACB)</v>
          </cell>
          <cell r="D510" t="str">
            <v>2-way (dùng cho 2 ACB)</v>
          </cell>
          <cell r="E510"/>
          <cell r="F510">
            <v>8950000</v>
          </cell>
        </row>
        <row r="511">
          <cell r="B511" t="str">
            <v>Liên động cơ khí cho 3 ACB</v>
          </cell>
          <cell r="C511" t="str">
            <v>3-way (dùng cho 3 ACB)</v>
          </cell>
          <cell r="D511" t="str">
            <v>3-way (dùng cho 3 ACB)</v>
          </cell>
          <cell r="E511"/>
          <cell r="F511">
            <v>16700000</v>
          </cell>
        </row>
        <row r="512">
          <cell r="B512" t="str">
            <v>Tấm chắn pha</v>
          </cell>
          <cell r="C512" t="str">
            <v>IB for ACB 630A~6300A</v>
          </cell>
          <cell r="D512" t="str">
            <v>IB for ACB 630A~6300A</v>
          </cell>
          <cell r="E512"/>
          <cell r="F512">
            <v>450000</v>
          </cell>
        </row>
        <row r="513">
          <cell r="B513" t="str">
            <v>Motor sạc</v>
          </cell>
          <cell r="C513" t="str">
            <v>Motor</v>
          </cell>
          <cell r="D513" t="str">
            <v>Motor</v>
          </cell>
          <cell r="E513"/>
          <cell r="F513">
            <v>5500000</v>
          </cell>
        </row>
        <row r="515">
          <cell r="B515" t="str">
            <v>BẢNG GIÁ Susol MCCB</v>
          </cell>
          <cell r="C515"/>
          <cell r="D515"/>
          <cell r="E515"/>
          <cell r="F515"/>
        </row>
        <row r="516">
          <cell r="B516" t="str">
            <v>Cầu dao điện Susol MCCB (APTOMAT) loại 3 Pha</v>
          </cell>
          <cell r="C516"/>
          <cell r="D516"/>
          <cell r="E516"/>
          <cell r="F516"/>
        </row>
        <row r="517">
          <cell r="B517" t="str">
            <v>Tên hàng</v>
          </cell>
          <cell r="C517" t="str">
            <v>Tên hàng</v>
          </cell>
          <cell r="D517" t="str">
            <v>In (A)</v>
          </cell>
          <cell r="E517" t="str">
            <v>Icu(KA)</v>
          </cell>
          <cell r="F517" t="str">
            <v>Giá bán</v>
          </cell>
        </row>
        <row r="518">
          <cell r="B518" t="str">
            <v>FTU: loại không chỉnh dòng</v>
          </cell>
          <cell r="C518"/>
          <cell r="D518"/>
          <cell r="E518"/>
          <cell r="F518"/>
        </row>
        <row r="519">
          <cell r="B519"/>
          <cell r="C519" t="str">
            <v>TD100N FTU100 3P</v>
          </cell>
          <cell r="D519" t="str">
            <v>16,20,25,32,40,50,63,80,100A</v>
          </cell>
          <cell r="E519">
            <v>50</v>
          </cell>
          <cell r="F519">
            <v>2200000</v>
          </cell>
        </row>
        <row r="520">
          <cell r="B520"/>
          <cell r="C520" t="str">
            <v>TD160N FTU160 3P</v>
          </cell>
          <cell r="D520" t="str">
            <v>125A</v>
          </cell>
          <cell r="E520">
            <v>50</v>
          </cell>
          <cell r="F520">
            <v>2650000</v>
          </cell>
        </row>
        <row r="521">
          <cell r="B521"/>
          <cell r="C521" t="str">
            <v>TD160N FTU160 3P</v>
          </cell>
          <cell r="D521" t="str">
            <v>160A</v>
          </cell>
          <cell r="E521">
            <v>50</v>
          </cell>
          <cell r="F521">
            <v>3250000</v>
          </cell>
        </row>
        <row r="522">
          <cell r="B522"/>
          <cell r="C522" t="str">
            <v>TS100N FTU100 3P</v>
          </cell>
          <cell r="D522" t="str">
            <v>40, 50, 63, 80, 100A</v>
          </cell>
          <cell r="E522">
            <v>50</v>
          </cell>
          <cell r="F522">
            <v>2240000</v>
          </cell>
        </row>
        <row r="523">
          <cell r="B523"/>
          <cell r="C523" t="str">
            <v>TS160N FTU160 3P</v>
          </cell>
          <cell r="D523" t="str">
            <v>100, 125A</v>
          </cell>
          <cell r="E523">
            <v>50</v>
          </cell>
          <cell r="F523">
            <v>3010000</v>
          </cell>
        </row>
        <row r="524">
          <cell r="B524"/>
          <cell r="C524" t="str">
            <v>TS160N FTU160 3P</v>
          </cell>
          <cell r="D524" t="str">
            <v>160A</v>
          </cell>
          <cell r="E524">
            <v>50</v>
          </cell>
          <cell r="F524">
            <v>3470000</v>
          </cell>
        </row>
        <row r="525">
          <cell r="B525"/>
          <cell r="C525" t="str">
            <v>TS250N FTU250 3P</v>
          </cell>
          <cell r="D525" t="str">
            <v>125, 160, 200A</v>
          </cell>
          <cell r="E525">
            <v>50</v>
          </cell>
          <cell r="F525">
            <v>4500000</v>
          </cell>
        </row>
        <row r="526">
          <cell r="B526"/>
          <cell r="C526" t="str">
            <v>TS250N FTU250 3P</v>
          </cell>
          <cell r="D526" t="str">
            <v>250A</v>
          </cell>
          <cell r="E526">
            <v>50</v>
          </cell>
          <cell r="F526">
            <v>5360000</v>
          </cell>
        </row>
        <row r="527">
          <cell r="B527"/>
          <cell r="C527" t="str">
            <v>TS400N FTU400 3P</v>
          </cell>
          <cell r="D527" t="str">
            <v>300, 400A</v>
          </cell>
          <cell r="E527">
            <v>65</v>
          </cell>
          <cell r="F527">
            <v>7500000</v>
          </cell>
        </row>
        <row r="528">
          <cell r="B528"/>
          <cell r="C528" t="str">
            <v>TS630N FTU630 3P</v>
          </cell>
          <cell r="D528" t="str">
            <v>500, 630A</v>
          </cell>
          <cell r="E528">
            <v>65</v>
          </cell>
          <cell r="F528">
            <v>11130000</v>
          </cell>
        </row>
        <row r="529">
          <cell r="B529"/>
          <cell r="C529" t="str">
            <v>TS800N FTU800 3P</v>
          </cell>
          <cell r="D529" t="str">
            <v>800A</v>
          </cell>
          <cell r="E529">
            <v>65</v>
          </cell>
          <cell r="F529">
            <v>13850000</v>
          </cell>
        </row>
        <row r="530">
          <cell r="B530" t="str">
            <v>FMU: loại chỉnh dòng (nhiệt) 3 buớc 0.8, 0.9, 1.0 x ln</v>
          </cell>
          <cell r="C530"/>
          <cell r="D530"/>
          <cell r="E530"/>
          <cell r="F530"/>
        </row>
        <row r="531">
          <cell r="B531"/>
          <cell r="C531" t="str">
            <v>TD100N FMU100 3P</v>
          </cell>
          <cell r="D531" t="str">
            <v>16,20,25,32,40,50,63,80,100A</v>
          </cell>
          <cell r="E531">
            <v>50</v>
          </cell>
          <cell r="F531">
            <v>2350000</v>
          </cell>
        </row>
        <row r="532">
          <cell r="B532"/>
          <cell r="C532" t="str">
            <v>TD160N FMU160 3P</v>
          </cell>
          <cell r="D532" t="str">
            <v>125A</v>
          </cell>
          <cell r="E532">
            <v>50</v>
          </cell>
          <cell r="F532">
            <v>2950000</v>
          </cell>
        </row>
        <row r="533">
          <cell r="B533"/>
          <cell r="C533" t="str">
            <v>TD160N FMU160 3P</v>
          </cell>
          <cell r="D533" t="str">
            <v>160A</v>
          </cell>
          <cell r="E533">
            <v>50</v>
          </cell>
          <cell r="F533">
            <v>3360000</v>
          </cell>
        </row>
        <row r="534">
          <cell r="B534"/>
          <cell r="C534" t="str">
            <v>TS100N FMU100 3P</v>
          </cell>
          <cell r="D534" t="str">
            <v>40, 50, 63, 80, 100A</v>
          </cell>
          <cell r="E534">
            <v>50</v>
          </cell>
          <cell r="F534">
            <v>2380000</v>
          </cell>
        </row>
        <row r="535">
          <cell r="B535"/>
          <cell r="C535" t="str">
            <v>TS160N FMU160 3P</v>
          </cell>
          <cell r="D535" t="str">
            <v>100, 125A</v>
          </cell>
          <cell r="E535">
            <v>50</v>
          </cell>
          <cell r="F535">
            <v>3200000</v>
          </cell>
        </row>
        <row r="536">
          <cell r="B536"/>
          <cell r="C536" t="str">
            <v>TS160N FMU160 3P</v>
          </cell>
          <cell r="D536" t="str">
            <v>160A</v>
          </cell>
          <cell r="E536">
            <v>50</v>
          </cell>
          <cell r="F536">
            <v>3620000</v>
          </cell>
        </row>
        <row r="537">
          <cell r="B537"/>
          <cell r="C537" t="str">
            <v>TS250N FMU250 3P</v>
          </cell>
          <cell r="D537" t="str">
            <v>125, 160, 200A</v>
          </cell>
          <cell r="E537">
            <v>50</v>
          </cell>
          <cell r="F537">
            <v>4740000</v>
          </cell>
        </row>
        <row r="538">
          <cell r="B538"/>
          <cell r="C538" t="str">
            <v>TS250N FMU250 3P</v>
          </cell>
          <cell r="D538" t="str">
            <v>250A</v>
          </cell>
          <cell r="E538">
            <v>50</v>
          </cell>
          <cell r="F538">
            <v>5670000</v>
          </cell>
        </row>
        <row r="539">
          <cell r="B539"/>
          <cell r="C539" t="str">
            <v>TS400N FMU400 3P</v>
          </cell>
          <cell r="D539" t="str">
            <v>300, 400A</v>
          </cell>
          <cell r="E539">
            <v>65</v>
          </cell>
          <cell r="F539">
            <v>8150000</v>
          </cell>
        </row>
        <row r="540">
          <cell r="B540"/>
          <cell r="C540" t="str">
            <v>TS630N FMU630 3P</v>
          </cell>
          <cell r="D540" t="str">
            <v>500, 630A</v>
          </cell>
          <cell r="E540">
            <v>65</v>
          </cell>
          <cell r="F540">
            <v>12470000</v>
          </cell>
        </row>
        <row r="541">
          <cell r="B541"/>
          <cell r="C541" t="str">
            <v>TS800N FMU800 3P</v>
          </cell>
          <cell r="D541" t="str">
            <v>800A</v>
          </cell>
          <cell r="E541">
            <v>65</v>
          </cell>
          <cell r="F541">
            <v>15100000</v>
          </cell>
        </row>
        <row r="542">
          <cell r="B542" t="str">
            <v>ATU: loại chỉnh dòng cắt (nhiệt) và dòng ngắn mạch (từ)</v>
          </cell>
          <cell r="C542"/>
          <cell r="D542"/>
          <cell r="E542"/>
          <cell r="F542"/>
        </row>
        <row r="543">
          <cell r="B543"/>
          <cell r="C543" t="str">
            <v>TS160N ATU160 3P</v>
          </cell>
          <cell r="D543" t="str">
            <v>125A</v>
          </cell>
          <cell r="E543">
            <v>50</v>
          </cell>
          <cell r="F543">
            <v>3400000</v>
          </cell>
        </row>
        <row r="544">
          <cell r="B544"/>
          <cell r="C544" t="str">
            <v>TS160N ATU160 3P</v>
          </cell>
          <cell r="D544" t="str">
            <v>160A</v>
          </cell>
          <cell r="E544">
            <v>50</v>
          </cell>
          <cell r="F544">
            <v>3830000</v>
          </cell>
        </row>
        <row r="545">
          <cell r="B545"/>
          <cell r="C545" t="str">
            <v>TS250N ATU250 3P</v>
          </cell>
          <cell r="D545" t="str">
            <v>200A</v>
          </cell>
          <cell r="E545">
            <v>50</v>
          </cell>
          <cell r="F545">
            <v>4710000</v>
          </cell>
        </row>
        <row r="546">
          <cell r="B546"/>
          <cell r="C546" t="str">
            <v>TS250N ATU250 3P</v>
          </cell>
          <cell r="D546" t="str">
            <v>250A</v>
          </cell>
          <cell r="E546">
            <v>50</v>
          </cell>
          <cell r="F546">
            <v>6090000</v>
          </cell>
        </row>
        <row r="547">
          <cell r="B547"/>
          <cell r="C547" t="str">
            <v>TS400N ATU400 3P</v>
          </cell>
          <cell r="D547" t="str">
            <v>400A</v>
          </cell>
          <cell r="E547">
            <v>65</v>
          </cell>
          <cell r="F547">
            <v>8900000</v>
          </cell>
        </row>
        <row r="548">
          <cell r="B548"/>
          <cell r="C548" t="str">
            <v>TS630N ATU630 3P</v>
          </cell>
          <cell r="D548" t="str">
            <v>630A</v>
          </cell>
          <cell r="E548">
            <v>65</v>
          </cell>
          <cell r="F548">
            <v>12750000</v>
          </cell>
        </row>
        <row r="549">
          <cell r="B549"/>
          <cell r="C549" t="str">
            <v>TS800N ATU800 3P</v>
          </cell>
          <cell r="D549" t="str">
            <v>800A</v>
          </cell>
          <cell r="E549">
            <v>65</v>
          </cell>
          <cell r="F549">
            <v>16500000</v>
          </cell>
        </row>
        <row r="550">
          <cell r="B550" t="str">
            <v>PHỤ KIỆN MCCB Susol</v>
          </cell>
          <cell r="C550"/>
          <cell r="D550"/>
          <cell r="E550"/>
          <cell r="F550"/>
        </row>
        <row r="551">
          <cell r="B551" t="str">
            <v>Tên hàng</v>
          </cell>
          <cell r="C551"/>
          <cell r="D551"/>
          <cell r="E551"/>
          <cell r="F551" t="str">
            <v>Giá bán</v>
          </cell>
        </row>
        <row r="552">
          <cell r="B552"/>
          <cell r="C552" t="str">
            <v>Shunt release: SHT for TD/TS100-&gt;800</v>
          </cell>
          <cell r="D552"/>
          <cell r="E552"/>
          <cell r="F552">
            <v>710000</v>
          </cell>
        </row>
        <row r="553">
          <cell r="B553"/>
          <cell r="C553" t="str">
            <v>Undervoltage release: UVT for TD/TS100-&gt;800</v>
          </cell>
          <cell r="D553"/>
          <cell r="E553"/>
          <cell r="F553">
            <v>1120000</v>
          </cell>
        </row>
        <row r="554">
          <cell r="B554"/>
          <cell r="C554" t="str">
            <v>Auxiliary switch: AX for TD/TS100-&gt;800</v>
          </cell>
          <cell r="D554"/>
          <cell r="E554"/>
          <cell r="F554">
            <v>340000</v>
          </cell>
        </row>
        <row r="555">
          <cell r="B555"/>
          <cell r="C555" t="str">
            <v>Alarm switch: AL for TD/TS100-&gt;800</v>
          </cell>
          <cell r="D555"/>
          <cell r="E555"/>
          <cell r="F555">
            <v>340000</v>
          </cell>
        </row>
        <row r="556">
          <cell r="B556"/>
          <cell r="C556" t="str">
            <v>Fault alarm switch: FAL for TD/TS100-&gt;800</v>
          </cell>
          <cell r="D556"/>
          <cell r="E556"/>
          <cell r="F556">
            <v>340000</v>
          </cell>
        </row>
        <row r="557">
          <cell r="B557"/>
          <cell r="C557" t="str">
            <v>Auxiliary switch: AX for TS1000~1600</v>
          </cell>
          <cell r="D557"/>
          <cell r="E557"/>
          <cell r="F557">
            <v>370000</v>
          </cell>
        </row>
        <row r="558">
          <cell r="B558"/>
          <cell r="C558" t="str">
            <v>Alarm switch: AL for TS1000~1600</v>
          </cell>
          <cell r="D558"/>
          <cell r="E558"/>
          <cell r="F558">
            <v>370000</v>
          </cell>
        </row>
        <row r="559">
          <cell r="B559" t="str">
            <v>Direct Rotary Handle (tay xoay)</v>
          </cell>
          <cell r="C559"/>
          <cell r="D559"/>
          <cell r="E559"/>
          <cell r="F559"/>
        </row>
        <row r="560">
          <cell r="B560"/>
          <cell r="C560" t="str">
            <v>DH1 for TD100, 160</v>
          </cell>
          <cell r="D560"/>
          <cell r="E560"/>
          <cell r="F560">
            <v>580000</v>
          </cell>
        </row>
        <row r="561">
          <cell r="B561"/>
          <cell r="C561" t="str">
            <v>DH2 for TS250</v>
          </cell>
          <cell r="D561"/>
          <cell r="E561"/>
          <cell r="F561">
            <v>630000</v>
          </cell>
        </row>
        <row r="562">
          <cell r="B562"/>
          <cell r="C562" t="str">
            <v>DH3 for TS400, 630</v>
          </cell>
          <cell r="D562"/>
          <cell r="E562"/>
          <cell r="F562">
            <v>1150000</v>
          </cell>
        </row>
        <row r="563">
          <cell r="B563"/>
          <cell r="C563" t="str">
            <v>DH4 for TS800</v>
          </cell>
          <cell r="D563"/>
          <cell r="E563"/>
          <cell r="F563">
            <v>1600000</v>
          </cell>
        </row>
        <row r="564">
          <cell r="B564"/>
          <cell r="C564" t="str">
            <v>DH5-S TS1000~1600</v>
          </cell>
          <cell r="D564"/>
          <cell r="E564"/>
          <cell r="F564">
            <v>4800000</v>
          </cell>
        </row>
        <row r="566">
          <cell r="B566" t="str">
            <v>Cầu dao điện Susol MCCB (APTOMAT) loại 4 Pha</v>
          </cell>
          <cell r="C566"/>
          <cell r="D566"/>
          <cell r="E566"/>
          <cell r="F566"/>
        </row>
        <row r="567">
          <cell r="B567" t="str">
            <v>Tên hàng</v>
          </cell>
          <cell r="C567" t="str">
            <v>Tên hàng</v>
          </cell>
          <cell r="D567" t="str">
            <v>In (A)</v>
          </cell>
          <cell r="E567" t="str">
            <v>Icu(KA)</v>
          </cell>
          <cell r="F567" t="str">
            <v>Giá bán</v>
          </cell>
        </row>
        <row r="568">
          <cell r="B568" t="str">
            <v>FTU: Fixed thermal, fixed magnetic trip units</v>
          </cell>
          <cell r="C568"/>
          <cell r="D568"/>
          <cell r="E568"/>
          <cell r="F568"/>
        </row>
        <row r="569">
          <cell r="B569"/>
          <cell r="C569" t="str">
            <v>TD100N FTU100 4P</v>
          </cell>
          <cell r="D569" t="str">
            <v>16,20,25,32,40,50,63,80,100A</v>
          </cell>
          <cell r="E569">
            <v>50</v>
          </cell>
          <cell r="F569">
            <v>2550000</v>
          </cell>
        </row>
        <row r="570">
          <cell r="B570"/>
          <cell r="C570" t="str">
            <v>TD160N FTU160 4P</v>
          </cell>
          <cell r="D570" t="str">
            <v>125A</v>
          </cell>
          <cell r="E570">
            <v>50</v>
          </cell>
          <cell r="F570">
            <v>3260000</v>
          </cell>
        </row>
        <row r="571">
          <cell r="B571"/>
          <cell r="C571" t="str">
            <v>TD160N FTU160 4P</v>
          </cell>
          <cell r="D571" t="str">
            <v>160A</v>
          </cell>
          <cell r="E571">
            <v>50</v>
          </cell>
          <cell r="F571">
            <v>4340000</v>
          </cell>
        </row>
        <row r="572">
          <cell r="B572"/>
          <cell r="C572" t="str">
            <v>TS100N FTU100 4P</v>
          </cell>
          <cell r="D572" t="str">
            <v>40, 50, 63, 80, 100A</v>
          </cell>
          <cell r="E572">
            <v>50</v>
          </cell>
          <cell r="F572">
            <v>3000000</v>
          </cell>
        </row>
        <row r="573">
          <cell r="B573"/>
          <cell r="C573" t="str">
            <v>TS160N FTU160 4P</v>
          </cell>
          <cell r="D573" t="str">
            <v>100, 125A</v>
          </cell>
          <cell r="E573">
            <v>50</v>
          </cell>
          <cell r="F573">
            <v>4510000</v>
          </cell>
        </row>
        <row r="574">
          <cell r="B574"/>
          <cell r="C574" t="str">
            <v>TS160N FTU160 4P</v>
          </cell>
          <cell r="D574" t="str">
            <v>160A</v>
          </cell>
          <cell r="E574">
            <v>50</v>
          </cell>
          <cell r="F574">
            <v>4510000</v>
          </cell>
        </row>
        <row r="575">
          <cell r="B575"/>
          <cell r="C575" t="str">
            <v>TS250N FTU250 4P</v>
          </cell>
          <cell r="D575" t="str">
            <v>125, 160, 200A</v>
          </cell>
          <cell r="E575">
            <v>50</v>
          </cell>
          <cell r="F575">
            <v>6000000</v>
          </cell>
        </row>
        <row r="576">
          <cell r="B576"/>
          <cell r="C576" t="str">
            <v>TS250N FTU250 4P</v>
          </cell>
          <cell r="D576" t="str">
            <v>250A</v>
          </cell>
          <cell r="E576">
            <v>50</v>
          </cell>
          <cell r="F576">
            <v>7080000</v>
          </cell>
        </row>
        <row r="577">
          <cell r="B577"/>
          <cell r="C577" t="str">
            <v>TS400N FTU400 4P</v>
          </cell>
          <cell r="D577" t="str">
            <v>300, 400A</v>
          </cell>
          <cell r="E577">
            <v>65</v>
          </cell>
          <cell r="F577">
            <v>9400000</v>
          </cell>
        </row>
        <row r="578">
          <cell r="B578"/>
          <cell r="C578" t="str">
            <v>TS630N FTU630 4P</v>
          </cell>
          <cell r="D578" t="str">
            <v>500, 630A</v>
          </cell>
          <cell r="E578">
            <v>65</v>
          </cell>
          <cell r="F578">
            <v>12000000</v>
          </cell>
        </row>
        <row r="579">
          <cell r="B579"/>
          <cell r="C579" t="str">
            <v>TS800N FTU800 4P</v>
          </cell>
          <cell r="D579" t="str">
            <v>800A</v>
          </cell>
          <cell r="E579">
            <v>65</v>
          </cell>
          <cell r="F579">
            <v>17500000</v>
          </cell>
        </row>
        <row r="580">
          <cell r="B580" t="str">
            <v>FMU: Adjustable thermal: 0.8~1 x ln, fixed magnetic</v>
          </cell>
          <cell r="C580"/>
          <cell r="D580"/>
          <cell r="E580"/>
          <cell r="F580"/>
        </row>
        <row r="581">
          <cell r="B581"/>
          <cell r="C581" t="str">
            <v>TD100N FMU100 4P</v>
          </cell>
          <cell r="D581" t="str">
            <v>16,20,25,32,40,50,63,80,100A</v>
          </cell>
          <cell r="E581">
            <v>50</v>
          </cell>
          <cell r="F581">
            <v>2700000</v>
          </cell>
        </row>
        <row r="582">
          <cell r="B582"/>
          <cell r="C582" t="str">
            <v>TD160N FMU160 4P</v>
          </cell>
          <cell r="D582" t="str">
            <v>125A</v>
          </cell>
          <cell r="E582">
            <v>50</v>
          </cell>
          <cell r="F582">
            <v>4200000</v>
          </cell>
        </row>
        <row r="583">
          <cell r="B583"/>
          <cell r="C583" t="str">
            <v>TD160N FMU160 4P</v>
          </cell>
          <cell r="D583" t="str">
            <v>160A</v>
          </cell>
          <cell r="E583">
            <v>50</v>
          </cell>
          <cell r="F583">
            <v>5000000</v>
          </cell>
        </row>
        <row r="584">
          <cell r="B584"/>
          <cell r="C584" t="str">
            <v>TS100N FMU100 4P</v>
          </cell>
          <cell r="D584" t="str">
            <v>40, 50, 63, 80, 100A</v>
          </cell>
          <cell r="E584">
            <v>50</v>
          </cell>
          <cell r="F584">
            <v>3300000</v>
          </cell>
        </row>
        <row r="585">
          <cell r="B585"/>
          <cell r="C585" t="str">
            <v>TS160N FMU160 4P</v>
          </cell>
          <cell r="D585" t="str">
            <v>100, 125A</v>
          </cell>
          <cell r="E585">
            <v>50</v>
          </cell>
          <cell r="F585">
            <v>4100000</v>
          </cell>
        </row>
        <row r="586">
          <cell r="B586"/>
          <cell r="C586" t="str">
            <v>TS160N FMU160 4P</v>
          </cell>
          <cell r="D586" t="str">
            <v>160A</v>
          </cell>
          <cell r="E586">
            <v>50</v>
          </cell>
          <cell r="F586">
            <v>5100000</v>
          </cell>
        </row>
        <row r="587">
          <cell r="B587"/>
          <cell r="C587" t="str">
            <v>TS250N FMU250 4P</v>
          </cell>
          <cell r="D587" t="str">
            <v>125, 160, 200A</v>
          </cell>
          <cell r="E587">
            <v>50</v>
          </cell>
          <cell r="F587">
            <v>6380000</v>
          </cell>
        </row>
        <row r="588">
          <cell r="B588"/>
          <cell r="C588" t="str">
            <v>TS250N FMU250 4P</v>
          </cell>
          <cell r="D588" t="str">
            <v>250A</v>
          </cell>
          <cell r="E588">
            <v>50</v>
          </cell>
          <cell r="F588">
            <v>7500000</v>
          </cell>
        </row>
        <row r="589">
          <cell r="B589"/>
          <cell r="C589" t="str">
            <v>TS400N FMU400 4P</v>
          </cell>
          <cell r="D589" t="str">
            <v>300, 400A</v>
          </cell>
          <cell r="E589">
            <v>65</v>
          </cell>
          <cell r="F589">
            <v>10200000</v>
          </cell>
        </row>
        <row r="590">
          <cell r="B590"/>
          <cell r="C590" t="str">
            <v>TS630N FMU630 4P</v>
          </cell>
          <cell r="D590" t="str">
            <v>500, 630A</v>
          </cell>
          <cell r="E590">
            <v>65</v>
          </cell>
          <cell r="F590">
            <v>15200000</v>
          </cell>
        </row>
        <row r="591">
          <cell r="B591"/>
          <cell r="C591" t="str">
            <v>TS800N FMU800 4P</v>
          </cell>
          <cell r="D591" t="str">
            <v>800A</v>
          </cell>
          <cell r="E591">
            <v>65</v>
          </cell>
          <cell r="F591">
            <v>19200000</v>
          </cell>
        </row>
        <row r="592">
          <cell r="B592" t="str">
            <v>ETS: loại chỉnh dòng chip relay điện tử 13 bước từ 0.4-&gt;1 x ln</v>
          </cell>
          <cell r="C592"/>
          <cell r="D592"/>
          <cell r="E592"/>
          <cell r="F592"/>
        </row>
        <row r="593">
          <cell r="B593"/>
          <cell r="C593" t="str">
            <v>TS100N ETS23 3P</v>
          </cell>
          <cell r="D593" t="str">
            <v>80A</v>
          </cell>
          <cell r="E593">
            <v>50</v>
          </cell>
          <cell r="F593">
            <v>3900000</v>
          </cell>
        </row>
        <row r="594">
          <cell r="B594"/>
          <cell r="C594" t="str">
            <v>TS160N ETS23 3P</v>
          </cell>
          <cell r="D594" t="str">
            <v>40, 80, 160A</v>
          </cell>
          <cell r="E594">
            <v>50</v>
          </cell>
          <cell r="F594">
            <v>4820000</v>
          </cell>
        </row>
        <row r="595">
          <cell r="B595"/>
          <cell r="C595" t="str">
            <v>TS250N ETS23 3P</v>
          </cell>
          <cell r="D595" t="str">
            <v>250A</v>
          </cell>
          <cell r="E595">
            <v>50</v>
          </cell>
          <cell r="F595">
            <v>6720000</v>
          </cell>
        </row>
        <row r="596">
          <cell r="B596"/>
          <cell r="C596" t="str">
            <v>TS400N ETS33 3P</v>
          </cell>
          <cell r="D596" t="str">
            <v>400A</v>
          </cell>
          <cell r="E596">
            <v>65</v>
          </cell>
          <cell r="F596">
            <v>9990000</v>
          </cell>
        </row>
        <row r="597">
          <cell r="B597"/>
          <cell r="C597" t="str">
            <v>TS630N ETS33 3P</v>
          </cell>
          <cell r="D597" t="str">
            <v>630A</v>
          </cell>
          <cell r="E597">
            <v>65</v>
          </cell>
          <cell r="F597">
            <v>15300000</v>
          </cell>
        </row>
        <row r="598">
          <cell r="B598"/>
          <cell r="C598" t="str">
            <v>TS800N ETS43 3P</v>
          </cell>
          <cell r="D598" t="str">
            <v>800A</v>
          </cell>
          <cell r="E598">
            <v>65</v>
          </cell>
          <cell r="F598">
            <v>17500000</v>
          </cell>
        </row>
        <row r="599">
          <cell r="B599"/>
          <cell r="C599"/>
          <cell r="D599"/>
          <cell r="E599"/>
          <cell r="F599"/>
        </row>
        <row r="600">
          <cell r="B600" t="str">
            <v>Busbar (thanh cái)</v>
          </cell>
          <cell r="C600"/>
          <cell r="D600"/>
          <cell r="E600"/>
          <cell r="F600"/>
        </row>
        <row r="601">
          <cell r="B601"/>
          <cell r="C601" t="str">
            <v>Spreader SP33a for TS400-TS630</v>
          </cell>
          <cell r="D601"/>
          <cell r="E601"/>
          <cell r="F601">
            <v>1000000</v>
          </cell>
        </row>
        <row r="602">
          <cell r="B602"/>
          <cell r="C602" t="str">
            <v>Spreader SP43 for TS800</v>
          </cell>
          <cell r="D602"/>
          <cell r="E602"/>
          <cell r="F602">
            <v>1900000</v>
          </cell>
        </row>
        <row r="603">
          <cell r="B603"/>
          <cell r="C603" t="str">
            <v>Busbar for 3P TS1000/1250/1600N</v>
          </cell>
          <cell r="D603"/>
          <cell r="E603"/>
          <cell r="F603">
            <v>10000000</v>
          </cell>
        </row>
        <row r="604">
          <cell r="B604" t="str">
            <v>Motor operator (mô tơ nạp)</v>
          </cell>
          <cell r="C604"/>
          <cell r="D604"/>
          <cell r="E604"/>
          <cell r="F604"/>
        </row>
        <row r="605">
          <cell r="B605"/>
          <cell r="C605" t="str">
            <v>MOP1 for TD100, 160</v>
          </cell>
          <cell r="D605"/>
          <cell r="E605"/>
          <cell r="F605">
            <v>4850000</v>
          </cell>
        </row>
        <row r="606">
          <cell r="B606"/>
          <cell r="C606" t="str">
            <v>MOP2 for TS100, 160, 250</v>
          </cell>
          <cell r="D606"/>
          <cell r="E606"/>
          <cell r="F606">
            <v>6500000</v>
          </cell>
        </row>
        <row r="607">
          <cell r="B607"/>
          <cell r="C607" t="str">
            <v>MOP3 for TS400, 630</v>
          </cell>
          <cell r="D607"/>
          <cell r="E607"/>
          <cell r="F607">
            <v>8800000</v>
          </cell>
        </row>
        <row r="608">
          <cell r="B608"/>
          <cell r="C608" t="str">
            <v>MOP4 for TS800</v>
          </cell>
          <cell r="D608"/>
          <cell r="E608"/>
          <cell r="F608">
            <v>10500000</v>
          </cell>
        </row>
        <row r="609">
          <cell r="B609" t="str">
            <v>Extended Rotary Handle (tay xoay)</v>
          </cell>
          <cell r="C609"/>
          <cell r="D609"/>
          <cell r="E609"/>
          <cell r="F609"/>
        </row>
        <row r="610">
          <cell r="B610" t="str">
            <v>EH1 for TD100, 160</v>
          </cell>
          <cell r="C610" t="str">
            <v>EH1 for TD100, 160</v>
          </cell>
          <cell r="D610"/>
          <cell r="E610"/>
          <cell r="F610">
            <v>1010000</v>
          </cell>
        </row>
        <row r="611">
          <cell r="B611"/>
          <cell r="C611" t="str">
            <v>EH2 for TS250</v>
          </cell>
          <cell r="D611"/>
          <cell r="E611"/>
          <cell r="F611">
            <v>1020000</v>
          </cell>
        </row>
        <row r="612">
          <cell r="B612"/>
          <cell r="C612" t="str">
            <v>EH3 for TS400, 630</v>
          </cell>
          <cell r="D612"/>
          <cell r="E612"/>
          <cell r="F612">
            <v>2250000</v>
          </cell>
        </row>
        <row r="613">
          <cell r="B613"/>
          <cell r="C613" t="str">
            <v>EH4 for TS800</v>
          </cell>
          <cell r="D613"/>
          <cell r="E613"/>
          <cell r="F613">
            <v>2300000</v>
          </cell>
        </row>
        <row r="614">
          <cell r="B614"/>
          <cell r="C614" t="str">
            <v>EH5-S TS1000~1600</v>
          </cell>
          <cell r="D614"/>
          <cell r="E614"/>
          <cell r="F614">
            <v>5500000</v>
          </cell>
        </row>
      </sheetData>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row r="2">
          <cell r="A2" t="str">
            <v>Chuyển mạch 3 Vị trí: Auto-Off-Manual</v>
          </cell>
        </row>
        <row r="96">
          <cell r="A96" t="str">
            <v>Tụ bù 05kVAr</v>
          </cell>
          <cell r="B96" t="str">
            <v>BDC4405</v>
          </cell>
          <cell r="C96">
            <v>500000</v>
          </cell>
          <cell r="D96">
            <v>250000</v>
          </cell>
          <cell r="E96" t="str">
            <v>KNE-4138205S</v>
          </cell>
          <cell r="F96">
            <v>880000</v>
          </cell>
          <cell r="G96">
            <v>440000</v>
          </cell>
          <cell r="H96">
            <v>0</v>
          </cell>
          <cell r="I96">
            <v>0</v>
          </cell>
          <cell r="J96">
            <v>0</v>
          </cell>
          <cell r="K96">
            <v>0</v>
          </cell>
          <cell r="L96">
            <v>0</v>
          </cell>
          <cell r="M96">
            <v>0</v>
          </cell>
        </row>
        <row r="97">
          <cell r="A97" t="str">
            <v>Tụ bù 10kVAr</v>
          </cell>
          <cell r="B97" t="str">
            <v>BDC4410</v>
          </cell>
          <cell r="C97">
            <v>870000</v>
          </cell>
          <cell r="D97">
            <v>435000</v>
          </cell>
          <cell r="E97" t="str">
            <v>KNE-4131646S</v>
          </cell>
          <cell r="F97">
            <v>920000</v>
          </cell>
          <cell r="G97">
            <v>460000</v>
          </cell>
          <cell r="H97">
            <v>0</v>
          </cell>
          <cell r="I97">
            <v>0</v>
          </cell>
          <cell r="J97">
            <v>0</v>
          </cell>
          <cell r="K97">
            <v>0</v>
          </cell>
          <cell r="L97">
            <v>0</v>
          </cell>
          <cell r="M97">
            <v>0</v>
          </cell>
        </row>
        <row r="98">
          <cell r="A98" t="str">
            <v>Tụ bù 15kVAr</v>
          </cell>
          <cell r="B98" t="str">
            <v>BDC4415</v>
          </cell>
          <cell r="C98">
            <v>1100000</v>
          </cell>
          <cell r="D98">
            <v>550000</v>
          </cell>
          <cell r="E98" t="str">
            <v>KNE-4132476S</v>
          </cell>
          <cell r="F98">
            <v>1035000</v>
          </cell>
          <cell r="G98">
            <v>517500</v>
          </cell>
          <cell r="H98">
            <v>0</v>
          </cell>
          <cell r="I98">
            <v>0</v>
          </cell>
          <cell r="J98">
            <v>0</v>
          </cell>
          <cell r="K98">
            <v>0</v>
          </cell>
          <cell r="L98">
            <v>0</v>
          </cell>
          <cell r="M98">
            <v>0</v>
          </cell>
        </row>
        <row r="99">
          <cell r="A99" t="str">
            <v>Tụ bù 20kVAr</v>
          </cell>
          <cell r="B99" t="str">
            <v>BDC4420</v>
          </cell>
          <cell r="C99">
            <v>1400000</v>
          </cell>
          <cell r="D99">
            <v>700000</v>
          </cell>
          <cell r="E99" t="str">
            <v>KNE-4133296S</v>
          </cell>
          <cell r="F99">
            <v>1380000</v>
          </cell>
          <cell r="G99">
            <v>690000</v>
          </cell>
          <cell r="H99">
            <v>0</v>
          </cell>
          <cell r="I99">
            <v>53000</v>
          </cell>
          <cell r="J99">
            <v>53000</v>
          </cell>
          <cell r="K99">
            <v>0</v>
          </cell>
          <cell r="L99">
            <v>0</v>
          </cell>
          <cell r="M99">
            <v>0</v>
          </cell>
        </row>
        <row r="100">
          <cell r="A100" t="str">
            <v>Tụ bù 25kVAr</v>
          </cell>
          <cell r="B100" t="str">
            <v>BDC4425</v>
          </cell>
          <cell r="C100">
            <v>1750000</v>
          </cell>
          <cell r="D100">
            <v>875000</v>
          </cell>
          <cell r="E100" t="str">
            <v>KNE-4134116S</v>
          </cell>
          <cell r="F100">
            <v>1725000</v>
          </cell>
          <cell r="G100">
            <v>862500</v>
          </cell>
          <cell r="H100">
            <v>0</v>
          </cell>
          <cell r="I100">
            <v>41000</v>
          </cell>
          <cell r="J100">
            <v>41000</v>
          </cell>
          <cell r="K100">
            <v>0</v>
          </cell>
          <cell r="L100">
            <v>0</v>
          </cell>
          <cell r="M100">
            <v>0</v>
          </cell>
        </row>
        <row r="101">
          <cell r="A101" t="str">
            <v>Tụ bù 30kVAr</v>
          </cell>
          <cell r="B101" t="str">
            <v>BDC4430</v>
          </cell>
          <cell r="C101">
            <v>2050000</v>
          </cell>
          <cell r="D101">
            <v>1025000</v>
          </cell>
          <cell r="E101" t="str">
            <v>KNE-4134936S</v>
          </cell>
          <cell r="F101">
            <v>2070000</v>
          </cell>
          <cell r="G101">
            <v>1035000</v>
          </cell>
          <cell r="H101">
            <v>0</v>
          </cell>
          <cell r="I101">
            <v>27000</v>
          </cell>
          <cell r="J101">
            <v>27000</v>
          </cell>
          <cell r="K101">
            <v>0</v>
          </cell>
          <cell r="L101">
            <v>0</v>
          </cell>
          <cell r="M101">
            <v>0</v>
          </cell>
        </row>
        <row r="102">
          <cell r="A102" t="str">
            <v>Tụ bù 40kVAr</v>
          </cell>
          <cell r="B102" t="str">
            <v>BDC4440</v>
          </cell>
          <cell r="C102">
            <v>2560000</v>
          </cell>
          <cell r="D102">
            <v>1280000</v>
          </cell>
          <cell r="E102" t="str">
            <v>KNE-4136586S</v>
          </cell>
          <cell r="F102">
            <v>2760000</v>
          </cell>
          <cell r="G102">
            <v>1380000</v>
          </cell>
          <cell r="H102">
            <v>0</v>
          </cell>
          <cell r="I102">
            <v>35500</v>
          </cell>
          <cell r="J102">
            <v>35500</v>
          </cell>
          <cell r="K102">
            <v>0</v>
          </cell>
          <cell r="L102">
            <v>0</v>
          </cell>
          <cell r="M102">
            <v>0</v>
          </cell>
        </row>
        <row r="103">
          <cell r="A103" t="str">
            <v>Tụ bù 50kVAr</v>
          </cell>
          <cell r="B103" t="str">
            <v>BDC4450</v>
          </cell>
          <cell r="C103">
            <v>3200000</v>
          </cell>
          <cell r="D103">
            <v>1600000</v>
          </cell>
          <cell r="E103" t="str">
            <v>KNE-4138226S</v>
          </cell>
          <cell r="F103">
            <v>3450000</v>
          </cell>
          <cell r="G103">
            <v>1725000</v>
          </cell>
          <cell r="H103">
            <v>0</v>
          </cell>
          <cell r="I103">
            <v>64000</v>
          </cell>
          <cell r="J103">
            <v>64000</v>
          </cell>
          <cell r="K103">
            <v>0</v>
          </cell>
          <cell r="L103">
            <v>0</v>
          </cell>
          <cell r="M103">
            <v>0</v>
          </cell>
        </row>
        <row r="104">
          <cell r="A104">
            <v>0</v>
          </cell>
          <cell r="B104">
            <v>0</v>
          </cell>
          <cell r="C104">
            <v>0</v>
          </cell>
          <cell r="D104">
            <v>0</v>
          </cell>
          <cell r="E104">
            <v>0</v>
          </cell>
          <cell r="F104">
            <v>0</v>
          </cell>
          <cell r="G104">
            <v>0</v>
          </cell>
          <cell r="H104">
            <v>0</v>
          </cell>
          <cell r="I104">
            <v>0</v>
          </cell>
          <cell r="J104">
            <v>0</v>
          </cell>
          <cell r="K104">
            <v>0</v>
          </cell>
          <cell r="L104">
            <v>0</v>
          </cell>
          <cell r="M104">
            <v>0</v>
          </cell>
        </row>
        <row r="105">
          <cell r="A105" t="str">
            <v>Contactor cho tụ bù 7kVAr</v>
          </cell>
          <cell r="B105" t="str">
            <v>BCC05K11M7</v>
          </cell>
          <cell r="C105">
            <v>600000</v>
          </cell>
          <cell r="D105">
            <v>300000</v>
          </cell>
          <cell r="E105">
            <v>0</v>
          </cell>
          <cell r="F105">
            <v>0</v>
          </cell>
          <cell r="G105">
            <v>0</v>
          </cell>
          <cell r="H105">
            <v>0</v>
          </cell>
          <cell r="I105">
            <v>47000</v>
          </cell>
          <cell r="J105">
            <v>47000</v>
          </cell>
          <cell r="K105">
            <v>0</v>
          </cell>
          <cell r="L105">
            <v>0</v>
          </cell>
          <cell r="M105">
            <v>0</v>
          </cell>
        </row>
        <row r="106">
          <cell r="A106" t="str">
            <v>Contactor cho tụ bù 10kVAr</v>
          </cell>
          <cell r="B106" t="str">
            <v>BCC10K11M7</v>
          </cell>
          <cell r="C106">
            <v>650000</v>
          </cell>
          <cell r="D106">
            <v>325000</v>
          </cell>
          <cell r="E106">
            <v>0</v>
          </cell>
          <cell r="F106">
            <v>0</v>
          </cell>
          <cell r="G106">
            <v>0</v>
          </cell>
          <cell r="H106">
            <v>0</v>
          </cell>
          <cell r="I106">
            <v>29000</v>
          </cell>
          <cell r="J106">
            <v>29000</v>
          </cell>
          <cell r="K106">
            <v>0</v>
          </cell>
          <cell r="L106">
            <v>0</v>
          </cell>
          <cell r="M106">
            <v>0</v>
          </cell>
        </row>
        <row r="107">
          <cell r="A107" t="str">
            <v>Contactor cho tụ bù 15kVAr</v>
          </cell>
          <cell r="B107" t="str">
            <v>BCC15K11M7</v>
          </cell>
          <cell r="C107">
            <v>920000</v>
          </cell>
          <cell r="D107">
            <v>460000</v>
          </cell>
          <cell r="E107">
            <v>0</v>
          </cell>
          <cell r="F107">
            <v>0</v>
          </cell>
          <cell r="G107">
            <v>0</v>
          </cell>
          <cell r="H107">
            <v>0</v>
          </cell>
          <cell r="I107">
            <v>29000</v>
          </cell>
          <cell r="J107">
            <v>29000</v>
          </cell>
          <cell r="K107">
            <v>0</v>
          </cell>
          <cell r="L107">
            <v>0</v>
          </cell>
          <cell r="M107">
            <v>0</v>
          </cell>
        </row>
        <row r="108">
          <cell r="A108" t="str">
            <v>Contactor cho tụ bù 20kVAr</v>
          </cell>
          <cell r="B108" t="str">
            <v>BCC20K11M7</v>
          </cell>
          <cell r="C108">
            <v>1180000</v>
          </cell>
          <cell r="D108">
            <v>590000</v>
          </cell>
          <cell r="E108">
            <v>0</v>
          </cell>
          <cell r="F108">
            <v>0</v>
          </cell>
          <cell r="G108">
            <v>0</v>
          </cell>
          <cell r="H108">
            <v>0</v>
          </cell>
          <cell r="I108">
            <v>29000</v>
          </cell>
          <cell r="J108">
            <v>29000</v>
          </cell>
          <cell r="K108">
            <v>0</v>
          </cell>
          <cell r="L108">
            <v>0</v>
          </cell>
          <cell r="M108">
            <v>0</v>
          </cell>
        </row>
        <row r="109">
          <cell r="A109" t="str">
            <v>Contactor cho tụ bù 25kVAr</v>
          </cell>
          <cell r="B109" t="str">
            <v>BCC25K11M7</v>
          </cell>
          <cell r="C109">
            <v>1250000</v>
          </cell>
          <cell r="D109">
            <v>625000</v>
          </cell>
          <cell r="E109">
            <v>0</v>
          </cell>
          <cell r="F109">
            <v>0</v>
          </cell>
          <cell r="G109">
            <v>0</v>
          </cell>
          <cell r="H109">
            <v>0</v>
          </cell>
          <cell r="I109">
            <v>29000</v>
          </cell>
          <cell r="J109">
            <v>29000</v>
          </cell>
          <cell r="K109">
            <v>0</v>
          </cell>
          <cell r="L109">
            <v>0</v>
          </cell>
          <cell r="M109">
            <v>0</v>
          </cell>
        </row>
        <row r="110">
          <cell r="A110" t="str">
            <v>Contactor cho tụ bù 30kVAr</v>
          </cell>
          <cell r="B110" t="str">
            <v>BCC30K11M7</v>
          </cell>
          <cell r="C110">
            <v>2100000</v>
          </cell>
          <cell r="D110">
            <v>1050000</v>
          </cell>
          <cell r="E110">
            <v>0</v>
          </cell>
          <cell r="F110">
            <v>0</v>
          </cell>
          <cell r="G110">
            <v>0</v>
          </cell>
          <cell r="H110">
            <v>0</v>
          </cell>
          <cell r="I110">
            <v>29000</v>
          </cell>
          <cell r="J110">
            <v>29000</v>
          </cell>
          <cell r="K110">
            <v>0</v>
          </cell>
          <cell r="L110">
            <v>0</v>
          </cell>
          <cell r="M110">
            <v>0</v>
          </cell>
        </row>
        <row r="111">
          <cell r="A111" t="str">
            <v>Contactor cho tụ bù 40kVAr</v>
          </cell>
          <cell r="B111" t="str">
            <v>BCC40K11M7</v>
          </cell>
          <cell r="C111">
            <v>2250000</v>
          </cell>
          <cell r="D111">
            <v>1125000</v>
          </cell>
          <cell r="E111">
            <v>0</v>
          </cell>
          <cell r="F111">
            <v>0</v>
          </cell>
          <cell r="G111">
            <v>0</v>
          </cell>
          <cell r="H111">
            <v>0</v>
          </cell>
          <cell r="I111">
            <v>0</v>
          </cell>
          <cell r="J111">
            <v>0</v>
          </cell>
          <cell r="K111">
            <v>0</v>
          </cell>
          <cell r="L111">
            <v>0</v>
          </cell>
          <cell r="M111">
            <v>0</v>
          </cell>
        </row>
        <row r="112">
          <cell r="A112" t="str">
            <v>Contactor cho tụ bù 50kVAr</v>
          </cell>
          <cell r="B112" t="str">
            <v>BCC50K11M7</v>
          </cell>
          <cell r="C112">
            <v>2500000</v>
          </cell>
          <cell r="D112">
            <v>1250000</v>
          </cell>
          <cell r="E112">
            <v>0</v>
          </cell>
          <cell r="F112">
            <v>0</v>
          </cell>
          <cell r="G112">
            <v>0</v>
          </cell>
          <cell r="H112">
            <v>0</v>
          </cell>
          <cell r="I112">
            <v>0</v>
          </cell>
          <cell r="J112">
            <v>0</v>
          </cell>
          <cell r="K112">
            <v>0</v>
          </cell>
          <cell r="L112">
            <v>0</v>
          </cell>
          <cell r="M112">
            <v>0</v>
          </cell>
        </row>
        <row r="113">
          <cell r="A113" t="str">
            <v>Contactor cho tụ bù 60kVAr</v>
          </cell>
          <cell r="B113" t="str">
            <v>BCC60K11M7</v>
          </cell>
          <cell r="C113">
            <v>2900000</v>
          </cell>
          <cell r="D113">
            <v>1450000</v>
          </cell>
          <cell r="E113">
            <v>0</v>
          </cell>
          <cell r="F113">
            <v>0</v>
          </cell>
          <cell r="G113">
            <v>0</v>
          </cell>
          <cell r="H113">
            <v>0</v>
          </cell>
          <cell r="I113">
            <v>29000</v>
          </cell>
          <cell r="J113">
            <v>29000</v>
          </cell>
          <cell r="K113">
            <v>0</v>
          </cell>
          <cell r="L113">
            <v>0</v>
          </cell>
          <cell r="M113">
            <v>0</v>
          </cell>
        </row>
        <row r="114">
          <cell r="A114" t="str">
            <v>Contactor cho tụ bù 75kVAr</v>
          </cell>
          <cell r="B114" t="str">
            <v>BCC75K11M7</v>
          </cell>
          <cell r="C114">
            <v>3290000</v>
          </cell>
          <cell r="D114">
            <v>1645000</v>
          </cell>
          <cell r="E114">
            <v>0</v>
          </cell>
          <cell r="F114">
            <v>0</v>
          </cell>
          <cell r="G114">
            <v>0</v>
          </cell>
          <cell r="H114">
            <v>0</v>
          </cell>
          <cell r="I114">
            <v>0</v>
          </cell>
          <cell r="J114">
            <v>0</v>
          </cell>
          <cell r="K114">
            <v>0</v>
          </cell>
          <cell r="L114">
            <v>0</v>
          </cell>
          <cell r="M114">
            <v>0</v>
          </cell>
        </row>
        <row r="115">
          <cell r="A115" t="str">
            <v>Contactor cho tụ bù 100kVAr</v>
          </cell>
          <cell r="B115" t="str">
            <v>BCC100K11M7</v>
          </cell>
          <cell r="C115">
            <v>4450000</v>
          </cell>
          <cell r="D115">
            <v>2225000</v>
          </cell>
          <cell r="E115">
            <v>0</v>
          </cell>
          <cell r="F115">
            <v>0</v>
          </cell>
          <cell r="G115">
            <v>0</v>
          </cell>
          <cell r="H115">
            <v>0</v>
          </cell>
          <cell r="I115">
            <v>29000</v>
          </cell>
          <cell r="J115">
            <v>29000</v>
          </cell>
          <cell r="K115">
            <v>0</v>
          </cell>
          <cell r="L115">
            <v>0</v>
          </cell>
          <cell r="M115">
            <v>0</v>
          </cell>
        </row>
        <row r="116">
          <cell r="A116">
            <v>0</v>
          </cell>
          <cell r="B116">
            <v>0</v>
          </cell>
          <cell r="C116">
            <v>0</v>
          </cell>
          <cell r="D116">
            <v>0</v>
          </cell>
          <cell r="E116">
            <v>0</v>
          </cell>
          <cell r="F116">
            <v>0</v>
          </cell>
          <cell r="G116">
            <v>0</v>
          </cell>
          <cell r="H116">
            <v>0</v>
          </cell>
          <cell r="I116">
            <v>0</v>
          </cell>
          <cell r="J116">
            <v>0</v>
          </cell>
          <cell r="K116">
            <v>0</v>
          </cell>
          <cell r="L116">
            <v>0</v>
          </cell>
          <cell r="M116">
            <v>0</v>
          </cell>
        </row>
        <row r="117">
          <cell r="A117" t="str">
            <v>Cuộn kháng cho tụ bù 20kVAr, 7%</v>
          </cell>
          <cell r="B117" t="str">
            <v>BRH3-7/400/20</v>
          </cell>
          <cell r="C117">
            <v>5520000</v>
          </cell>
          <cell r="D117">
            <v>2760000</v>
          </cell>
          <cell r="E117" t="str">
            <v>NSR-L7,442020</v>
          </cell>
          <cell r="F117">
            <v>0</v>
          </cell>
          <cell r="G117">
            <v>0</v>
          </cell>
          <cell r="H117">
            <v>0</v>
          </cell>
          <cell r="I117">
            <v>47000</v>
          </cell>
          <cell r="J117">
            <v>47000</v>
          </cell>
          <cell r="K117">
            <v>0</v>
          </cell>
          <cell r="L117">
            <v>0</v>
          </cell>
          <cell r="M117">
            <v>0</v>
          </cell>
        </row>
        <row r="118">
          <cell r="A118" t="str">
            <v>Cuộn kháng cho tụ bù 25kVAr, 7%</v>
          </cell>
          <cell r="B118" t="str">
            <v>BRH3-7/400/25</v>
          </cell>
          <cell r="C118">
            <v>5796000</v>
          </cell>
          <cell r="D118">
            <v>2898000</v>
          </cell>
          <cell r="E118" t="str">
            <v>NSR-L7,442025</v>
          </cell>
          <cell r="F118">
            <v>0</v>
          </cell>
          <cell r="G118">
            <v>0</v>
          </cell>
          <cell r="H118">
            <v>0</v>
          </cell>
          <cell r="I118">
            <v>29000</v>
          </cell>
          <cell r="J118">
            <v>29000</v>
          </cell>
          <cell r="K118">
            <v>0</v>
          </cell>
          <cell r="L118">
            <v>0</v>
          </cell>
          <cell r="M118">
            <v>0</v>
          </cell>
        </row>
        <row r="119">
          <cell r="A119" t="str">
            <v>Cuộn kháng cho tụ bù 30kVAr, 7%</v>
          </cell>
          <cell r="B119" t="str">
            <v>BRH3-7/400/30</v>
          </cell>
          <cell r="C119">
            <v>7314000</v>
          </cell>
          <cell r="D119">
            <v>3657000</v>
          </cell>
          <cell r="E119" t="str">
            <v>NSR-L7,442030</v>
          </cell>
          <cell r="F119">
            <v>0</v>
          </cell>
          <cell r="G119">
            <v>0</v>
          </cell>
          <cell r="H119">
            <v>0</v>
          </cell>
          <cell r="I119">
            <v>29000</v>
          </cell>
          <cell r="J119">
            <v>29000</v>
          </cell>
          <cell r="K119">
            <v>0</v>
          </cell>
          <cell r="L119">
            <v>0</v>
          </cell>
          <cell r="M119">
            <v>0</v>
          </cell>
        </row>
        <row r="120">
          <cell r="A120" t="str">
            <v>Cuộn kháng cho tụ bù 40kVAr, 7%</v>
          </cell>
          <cell r="B120" t="str">
            <v>BRH3-7/400/40</v>
          </cell>
          <cell r="C120">
            <v>7590000</v>
          </cell>
          <cell r="D120">
            <v>3795000</v>
          </cell>
          <cell r="E120" t="str">
            <v>NSR-L7,442040</v>
          </cell>
          <cell r="F120">
            <v>0</v>
          </cell>
          <cell r="G120">
            <v>0</v>
          </cell>
          <cell r="H120">
            <v>0</v>
          </cell>
          <cell r="I120">
            <v>29000</v>
          </cell>
          <cell r="J120">
            <v>29000</v>
          </cell>
          <cell r="K120">
            <v>0</v>
          </cell>
          <cell r="L120">
            <v>0</v>
          </cell>
          <cell r="M120">
            <v>0</v>
          </cell>
        </row>
        <row r="121">
          <cell r="A121" t="str">
            <v>Cuộn kháng cho tụ bù 50kVAr, 7%</v>
          </cell>
          <cell r="B121" t="str">
            <v>BRH3-7/400/50</v>
          </cell>
          <cell r="C121">
            <v>8142000</v>
          </cell>
          <cell r="D121">
            <v>4071000</v>
          </cell>
          <cell r="E121" t="str">
            <v>NSR-L7,442050</v>
          </cell>
          <cell r="F121">
            <v>0</v>
          </cell>
          <cell r="G121">
            <v>0</v>
          </cell>
          <cell r="H121">
            <v>0</v>
          </cell>
          <cell r="I121">
            <v>29000</v>
          </cell>
          <cell r="J121">
            <v>29000</v>
          </cell>
          <cell r="K121">
            <v>0</v>
          </cell>
          <cell r="L121">
            <v>0</v>
          </cell>
          <cell r="M121">
            <v>0</v>
          </cell>
        </row>
        <row r="122">
          <cell r="A122" t="str">
            <v>Cuộn kháng cho tụ bù 60kVAr, 7%</v>
          </cell>
          <cell r="B122" t="str">
            <v>BRH3-7/400/60</v>
          </cell>
          <cell r="C122">
            <v>9936000</v>
          </cell>
          <cell r="D122">
            <v>4968000</v>
          </cell>
          <cell r="E122" t="str">
            <v>NSR-L7,442060</v>
          </cell>
          <cell r="F122">
            <v>0</v>
          </cell>
          <cell r="G122">
            <v>0</v>
          </cell>
          <cell r="H122">
            <v>0</v>
          </cell>
          <cell r="I122">
            <v>29000</v>
          </cell>
          <cell r="J122">
            <v>29000</v>
          </cell>
          <cell r="K122">
            <v>0</v>
          </cell>
          <cell r="L122">
            <v>0</v>
          </cell>
          <cell r="M122">
            <v>0</v>
          </cell>
        </row>
        <row r="123">
          <cell r="A123" t="str">
            <v>Cuộn kháng cho tụ bù 75kVAr, 7%</v>
          </cell>
          <cell r="B123" t="str">
            <v>BRH3-7/400/75</v>
          </cell>
          <cell r="C123">
            <v>12144000</v>
          </cell>
          <cell r="D123">
            <v>6072000</v>
          </cell>
          <cell r="E123" t="str">
            <v>NSR-L7,442075</v>
          </cell>
          <cell r="F123">
            <v>0</v>
          </cell>
          <cell r="G123">
            <v>0</v>
          </cell>
          <cell r="H123">
            <v>0</v>
          </cell>
          <cell r="I123">
            <v>0</v>
          </cell>
          <cell r="J123">
            <v>0</v>
          </cell>
          <cell r="K123">
            <v>0</v>
          </cell>
          <cell r="L123">
            <v>0</v>
          </cell>
          <cell r="M123">
            <v>0</v>
          </cell>
        </row>
        <row r="124">
          <cell r="A124" t="str">
            <v>Cuộn kháng cho tụ bù 80kVAr, 7%</v>
          </cell>
          <cell r="B124" t="str">
            <v>BRH3-7/400/80</v>
          </cell>
          <cell r="C124">
            <v>12144000</v>
          </cell>
          <cell r="D124">
            <v>6072000</v>
          </cell>
          <cell r="E124" t="str">
            <v>NSR-L7,442080</v>
          </cell>
          <cell r="F124">
            <v>0</v>
          </cell>
          <cell r="G124">
            <v>0</v>
          </cell>
          <cell r="H124">
            <v>0</v>
          </cell>
          <cell r="I124">
            <v>0</v>
          </cell>
          <cell r="J124">
            <v>0</v>
          </cell>
          <cell r="K124">
            <v>0</v>
          </cell>
          <cell r="L124">
            <v>0</v>
          </cell>
          <cell r="M124">
            <v>0</v>
          </cell>
        </row>
        <row r="125">
          <cell r="A125" t="str">
            <v>Cuộn kháng cho tụ bù 100kVAr, 7%</v>
          </cell>
          <cell r="B125" t="str">
            <v>BRH3-7/400/100</v>
          </cell>
          <cell r="C125">
            <v>14766000</v>
          </cell>
          <cell r="D125">
            <v>7383000</v>
          </cell>
          <cell r="E125" t="str">
            <v>NSR-L7,4420100</v>
          </cell>
          <cell r="F125">
            <v>0</v>
          </cell>
          <cell r="G125">
            <v>0</v>
          </cell>
          <cell r="H125">
            <v>0</v>
          </cell>
          <cell r="I125">
            <v>29000</v>
          </cell>
          <cell r="J125">
            <v>29000</v>
          </cell>
          <cell r="K125">
            <v>0</v>
          </cell>
          <cell r="L125">
            <v>0</v>
          </cell>
          <cell r="M125">
            <v>0</v>
          </cell>
        </row>
        <row r="126">
          <cell r="A126">
            <v>0</v>
          </cell>
          <cell r="B126">
            <v>0</v>
          </cell>
          <cell r="C126">
            <v>0</v>
          </cell>
          <cell r="D126">
            <v>0</v>
          </cell>
          <cell r="E126">
            <v>0</v>
          </cell>
          <cell r="F126">
            <v>0</v>
          </cell>
          <cell r="G126">
            <v>0</v>
          </cell>
          <cell r="H126">
            <v>0</v>
          </cell>
          <cell r="I126">
            <v>0</v>
          </cell>
          <cell r="J126">
            <v>0</v>
          </cell>
          <cell r="K126">
            <v>0</v>
          </cell>
          <cell r="L126">
            <v>0</v>
          </cell>
          <cell r="M126">
            <v>0</v>
          </cell>
        </row>
      </sheetData>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row r="2">
          <cell r="A2" t="str">
            <v>Bộ điều khiển tụ bù 6 cấp</v>
          </cell>
          <cell r="B2" t="str">
            <v>PFR96</v>
          </cell>
          <cell r="C2">
            <v>3340000</v>
          </cell>
          <cell r="D2">
            <v>2171000</v>
          </cell>
        </row>
        <row r="3">
          <cell r="A3" t="str">
            <v>Bộ điều khiển tụ bù 8 cấp</v>
          </cell>
          <cell r="B3" t="str">
            <v>PFR80</v>
          </cell>
          <cell r="C3">
            <v>3610000</v>
          </cell>
          <cell r="D3">
            <v>2346500</v>
          </cell>
        </row>
        <row r="4">
          <cell r="A4" t="str">
            <v>Bộ điều khiển tụ bù 12 cấp</v>
          </cell>
          <cell r="B4" t="str">
            <v>PFR120</v>
          </cell>
          <cell r="C4">
            <v>4110000</v>
          </cell>
          <cell r="D4">
            <v>2671500</v>
          </cell>
        </row>
        <row r="5">
          <cell r="A5" t="str">
            <v>Bộ điều khiển tụ bù 14 cấp</v>
          </cell>
          <cell r="B5" t="str">
            <v>PFR140</v>
          </cell>
          <cell r="C5">
            <v>4680000</v>
          </cell>
          <cell r="D5">
            <v>3042000</v>
          </cell>
        </row>
        <row r="6">
          <cell r="B6">
            <v>0</v>
          </cell>
          <cell r="C6">
            <v>0</v>
          </cell>
          <cell r="D6">
            <v>0</v>
          </cell>
        </row>
        <row r="7">
          <cell r="A7" t="str">
            <v>Rơ le bảo vệ dòng rò</v>
          </cell>
          <cell r="B7" t="str">
            <v>NX301A-240A</v>
          </cell>
          <cell r="C7">
            <v>1930000</v>
          </cell>
          <cell r="D7">
            <v>1254500</v>
          </cell>
        </row>
        <row r="8">
          <cell r="A8" t="str">
            <v>Rơ le bảo vệ dòng rò Dinrail</v>
          </cell>
          <cell r="B8" t="str">
            <v>DIN300-240A</v>
          </cell>
          <cell r="C8">
            <v>1930000</v>
          </cell>
          <cell r="D8">
            <v>1254500</v>
          </cell>
        </row>
        <row r="9">
          <cell r="A9" t="str">
            <v>Biến dòng ZCT 40</v>
          </cell>
          <cell r="B9" t="str">
            <v>ZCT 40S</v>
          </cell>
          <cell r="C9">
            <v>740000</v>
          </cell>
          <cell r="D9">
            <v>481000</v>
          </cell>
        </row>
        <row r="10">
          <cell r="A10" t="str">
            <v>Biến dòng ZCT 60</v>
          </cell>
          <cell r="B10" t="str">
            <v>ZCT 60S</v>
          </cell>
          <cell r="C10">
            <v>890000</v>
          </cell>
          <cell r="D10">
            <v>578500</v>
          </cell>
        </row>
        <row r="11">
          <cell r="A11" t="str">
            <v>Biến dòng ZCT 80</v>
          </cell>
          <cell r="B11" t="str">
            <v>ZCT 80S</v>
          </cell>
          <cell r="C11">
            <v>1160000</v>
          </cell>
          <cell r="D11">
            <v>754000</v>
          </cell>
        </row>
        <row r="12">
          <cell r="A12" t="str">
            <v>Biến dòng ZCT 120</v>
          </cell>
          <cell r="B12" t="str">
            <v>ZCT 120S</v>
          </cell>
          <cell r="C12">
            <v>2200000</v>
          </cell>
          <cell r="D12">
            <v>1430000</v>
          </cell>
        </row>
        <row r="13">
          <cell r="A13" t="str">
            <v>Biến dòng ZCT 210</v>
          </cell>
          <cell r="B13" t="str">
            <v>ZCT 210S</v>
          </cell>
          <cell r="C13">
            <v>4620000</v>
          </cell>
          <cell r="D13">
            <v>3003000</v>
          </cell>
        </row>
        <row r="14">
          <cell r="A14" t="str">
            <v>Rơ le bảo vệ chạm đất</v>
          </cell>
          <cell r="B14" t="str">
            <v>NX201A-240A</v>
          </cell>
          <cell r="C14">
            <v>2111000</v>
          </cell>
          <cell r="D14">
            <v>1372150</v>
          </cell>
        </row>
        <row r="15">
          <cell r="A15" t="str">
            <v>Rơ le bảo vệ quá dòng</v>
          </cell>
          <cell r="B15" t="str">
            <v>NX204A-240A</v>
          </cell>
          <cell r="C15">
            <v>2920000</v>
          </cell>
          <cell r="D15">
            <v>1898000</v>
          </cell>
        </row>
        <row r="16">
          <cell r="A16" t="str">
            <v>Rơ le bảo vệ quá dòng kết hợp chạm đất</v>
          </cell>
          <cell r="B16" t="str">
            <v>NX1000A-240A</v>
          </cell>
          <cell r="C16">
            <v>9740000</v>
          </cell>
          <cell r="D16">
            <v>6331000</v>
          </cell>
        </row>
        <row r="17">
          <cell r="A17" t="str">
            <v>Rơ le bảo vệ điện áp</v>
          </cell>
          <cell r="B17" t="str">
            <v>MX200A – 380V</v>
          </cell>
          <cell r="C17">
            <v>1340000</v>
          </cell>
          <cell r="D17">
            <v>871000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ColWidth="9" defaultRowHeight="14.5"/>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M418"/>
  <sheetViews>
    <sheetView view="pageBreakPreview" zoomScale="50" zoomScaleNormal="85" zoomScaleSheetLayoutView="50" workbookViewId="0">
      <selection activeCell="M11" sqref="M11"/>
    </sheetView>
  </sheetViews>
  <sheetFormatPr defaultColWidth="9" defaultRowHeight="14"/>
  <cols>
    <col min="1" max="1" width="8.36328125" style="259" customWidth="1"/>
    <col min="2" max="4" width="43.81640625" style="259" customWidth="1"/>
    <col min="5" max="6" width="30.7265625" style="259" customWidth="1"/>
    <col min="7" max="10" width="23.08984375" style="259" customWidth="1"/>
    <col min="11" max="11" width="28.453125" style="259" customWidth="1"/>
    <col min="12" max="12" width="3.54296875" style="259" customWidth="1"/>
    <col min="13" max="253" width="9.08984375" style="259"/>
    <col min="254" max="254" width="10.90625" style="259" customWidth="1"/>
    <col min="255" max="255" width="8.54296875" style="259" customWidth="1"/>
    <col min="256" max="262" width="9.08984375" style="259"/>
    <col min="263" max="263" width="9.54296875" style="259" customWidth="1"/>
    <col min="264" max="509" width="9.08984375" style="259"/>
    <col min="510" max="510" width="10.90625" style="259" customWidth="1"/>
    <col min="511" max="511" width="8.54296875" style="259" customWidth="1"/>
    <col min="512" max="518" width="9.08984375" style="259"/>
    <col min="519" max="519" width="9.54296875" style="259" customWidth="1"/>
    <col min="520" max="765" width="9.08984375" style="259"/>
    <col min="766" max="766" width="10.90625" style="259" customWidth="1"/>
    <col min="767" max="767" width="8.54296875" style="259" customWidth="1"/>
    <col min="768" max="774" width="9.08984375" style="259"/>
    <col min="775" max="775" width="9.54296875" style="259" customWidth="1"/>
    <col min="776" max="1021" width="9.08984375" style="259"/>
    <col min="1022" max="1022" width="10.90625" style="259" customWidth="1"/>
    <col min="1023" max="1023" width="8.54296875" style="259" customWidth="1"/>
    <col min="1024" max="1030" width="9.08984375" style="259"/>
    <col min="1031" max="1031" width="9.54296875" style="259" customWidth="1"/>
    <col min="1032" max="1277" width="9.08984375" style="259"/>
    <col min="1278" max="1278" width="10.90625" style="259" customWidth="1"/>
    <col min="1279" max="1279" width="8.54296875" style="259" customWidth="1"/>
    <col min="1280" max="1286" width="9.08984375" style="259"/>
    <col min="1287" max="1287" width="9.54296875" style="259" customWidth="1"/>
    <col min="1288" max="1533" width="9.08984375" style="259"/>
    <col min="1534" max="1534" width="10.90625" style="259" customWidth="1"/>
    <col min="1535" max="1535" width="8.54296875" style="259" customWidth="1"/>
    <col min="1536" max="1542" width="9.08984375" style="259"/>
    <col min="1543" max="1543" width="9.54296875" style="259" customWidth="1"/>
    <col min="1544" max="1789" width="9.08984375" style="259"/>
    <col min="1790" max="1790" width="10.90625" style="259" customWidth="1"/>
    <col min="1791" max="1791" width="8.54296875" style="259" customWidth="1"/>
    <col min="1792" max="1798" width="9.08984375" style="259"/>
    <col min="1799" max="1799" width="9.54296875" style="259" customWidth="1"/>
    <col min="1800" max="2045" width="9.08984375" style="259"/>
    <col min="2046" max="2046" width="10.90625" style="259" customWidth="1"/>
    <col min="2047" max="2047" width="8.54296875" style="259" customWidth="1"/>
    <col min="2048" max="2054" width="9.08984375" style="259"/>
    <col min="2055" max="2055" width="9.54296875" style="259" customWidth="1"/>
    <col min="2056" max="2301" width="9.08984375" style="259"/>
    <col min="2302" max="2302" width="10.90625" style="259" customWidth="1"/>
    <col min="2303" max="2303" width="8.54296875" style="259" customWidth="1"/>
    <col min="2304" max="2310" width="9.08984375" style="259"/>
    <col min="2311" max="2311" width="9.54296875" style="259" customWidth="1"/>
    <col min="2312" max="2557" width="9.08984375" style="259"/>
    <col min="2558" max="2558" width="10.90625" style="259" customWidth="1"/>
    <col min="2559" max="2559" width="8.54296875" style="259" customWidth="1"/>
    <col min="2560" max="2566" width="9.08984375" style="259"/>
    <col min="2567" max="2567" width="9.54296875" style="259" customWidth="1"/>
    <col min="2568" max="2813" width="9.08984375" style="259"/>
    <col min="2814" max="2814" width="10.90625" style="259" customWidth="1"/>
    <col min="2815" max="2815" width="8.54296875" style="259" customWidth="1"/>
    <col min="2816" max="2822" width="9.08984375" style="259"/>
    <col min="2823" max="2823" width="9.54296875" style="259" customWidth="1"/>
    <col min="2824" max="3069" width="9.08984375" style="259"/>
    <col min="3070" max="3070" width="10.90625" style="259" customWidth="1"/>
    <col min="3071" max="3071" width="8.54296875" style="259" customWidth="1"/>
    <col min="3072" max="3078" width="9.08984375" style="259"/>
    <col min="3079" max="3079" width="9.54296875" style="259" customWidth="1"/>
    <col min="3080" max="3325" width="9.08984375" style="259"/>
    <col min="3326" max="3326" width="10.90625" style="259" customWidth="1"/>
    <col min="3327" max="3327" width="8.54296875" style="259" customWidth="1"/>
    <col min="3328" max="3334" width="9.08984375" style="259"/>
    <col min="3335" max="3335" width="9.54296875" style="259" customWidth="1"/>
    <col min="3336" max="3581" width="9.08984375" style="259"/>
    <col min="3582" max="3582" width="10.90625" style="259" customWidth="1"/>
    <col min="3583" max="3583" width="8.54296875" style="259" customWidth="1"/>
    <col min="3584" max="3590" width="9.08984375" style="259"/>
    <col min="3591" max="3591" width="9.54296875" style="259" customWidth="1"/>
    <col min="3592" max="3837" width="9.08984375" style="259"/>
    <col min="3838" max="3838" width="10.90625" style="259" customWidth="1"/>
    <col min="3839" max="3839" width="8.54296875" style="259" customWidth="1"/>
    <col min="3840" max="3846" width="9.08984375" style="259"/>
    <col min="3847" max="3847" width="9.54296875" style="259" customWidth="1"/>
    <col min="3848" max="4093" width="9.08984375" style="259"/>
    <col min="4094" max="4094" width="10.90625" style="259" customWidth="1"/>
    <col min="4095" max="4095" width="8.54296875" style="259" customWidth="1"/>
    <col min="4096" max="4102" width="9.08984375" style="259"/>
    <col min="4103" max="4103" width="9.54296875" style="259" customWidth="1"/>
    <col min="4104" max="4349" width="9.08984375" style="259"/>
    <col min="4350" max="4350" width="10.90625" style="259" customWidth="1"/>
    <col min="4351" max="4351" width="8.54296875" style="259" customWidth="1"/>
    <col min="4352" max="4358" width="9.08984375" style="259"/>
    <col min="4359" max="4359" width="9.54296875" style="259" customWidth="1"/>
    <col min="4360" max="4605" width="9.08984375" style="259"/>
    <col min="4606" max="4606" width="10.90625" style="259" customWidth="1"/>
    <col min="4607" max="4607" width="8.54296875" style="259" customWidth="1"/>
    <col min="4608" max="4614" width="9.08984375" style="259"/>
    <col min="4615" max="4615" width="9.54296875" style="259" customWidth="1"/>
    <col min="4616" max="4861" width="9.08984375" style="259"/>
    <col min="4862" max="4862" width="10.90625" style="259" customWidth="1"/>
    <col min="4863" max="4863" width="8.54296875" style="259" customWidth="1"/>
    <col min="4864" max="4870" width="9.08984375" style="259"/>
    <col min="4871" max="4871" width="9.54296875" style="259" customWidth="1"/>
    <col min="4872" max="5117" width="9.08984375" style="259"/>
    <col min="5118" max="5118" width="10.90625" style="259" customWidth="1"/>
    <col min="5119" max="5119" width="8.54296875" style="259" customWidth="1"/>
    <col min="5120" max="5126" width="9.08984375" style="259"/>
    <col min="5127" max="5127" width="9.54296875" style="259" customWidth="1"/>
    <col min="5128" max="5373" width="9.08984375" style="259"/>
    <col min="5374" max="5374" width="10.90625" style="259" customWidth="1"/>
    <col min="5375" max="5375" width="8.54296875" style="259" customWidth="1"/>
    <col min="5376" max="5382" width="9.08984375" style="259"/>
    <col min="5383" max="5383" width="9.54296875" style="259" customWidth="1"/>
    <col min="5384" max="5629" width="9.08984375" style="259"/>
    <col min="5630" max="5630" width="10.90625" style="259" customWidth="1"/>
    <col min="5631" max="5631" width="8.54296875" style="259" customWidth="1"/>
    <col min="5632" max="5638" width="9.08984375" style="259"/>
    <col min="5639" max="5639" width="9.54296875" style="259" customWidth="1"/>
    <col min="5640" max="5885" width="9.08984375" style="259"/>
    <col min="5886" max="5886" width="10.90625" style="259" customWidth="1"/>
    <col min="5887" max="5887" width="8.54296875" style="259" customWidth="1"/>
    <col min="5888" max="5894" width="9.08984375" style="259"/>
    <col min="5895" max="5895" width="9.54296875" style="259" customWidth="1"/>
    <col min="5896" max="6141" width="9.08984375" style="259"/>
    <col min="6142" max="6142" width="10.90625" style="259" customWidth="1"/>
    <col min="6143" max="6143" width="8.54296875" style="259" customWidth="1"/>
    <col min="6144" max="6150" width="9.08984375" style="259"/>
    <col min="6151" max="6151" width="9.54296875" style="259" customWidth="1"/>
    <col min="6152" max="6397" width="9.08984375" style="259"/>
    <col min="6398" max="6398" width="10.90625" style="259" customWidth="1"/>
    <col min="6399" max="6399" width="8.54296875" style="259" customWidth="1"/>
    <col min="6400" max="6406" width="9.08984375" style="259"/>
    <col min="6407" max="6407" width="9.54296875" style="259" customWidth="1"/>
    <col min="6408" max="6653" width="9.08984375" style="259"/>
    <col min="6654" max="6654" width="10.90625" style="259" customWidth="1"/>
    <col min="6655" max="6655" width="8.54296875" style="259" customWidth="1"/>
    <col min="6656" max="6662" width="9.08984375" style="259"/>
    <col min="6663" max="6663" width="9.54296875" style="259" customWidth="1"/>
    <col min="6664" max="6909" width="9.08984375" style="259"/>
    <col min="6910" max="6910" width="10.90625" style="259" customWidth="1"/>
    <col min="6911" max="6911" width="8.54296875" style="259" customWidth="1"/>
    <col min="6912" max="6918" width="9.08984375" style="259"/>
    <col min="6919" max="6919" width="9.54296875" style="259" customWidth="1"/>
    <col min="6920" max="7165" width="9.08984375" style="259"/>
    <col min="7166" max="7166" width="10.90625" style="259" customWidth="1"/>
    <col min="7167" max="7167" width="8.54296875" style="259" customWidth="1"/>
    <col min="7168" max="7174" width="9.08984375" style="259"/>
    <col min="7175" max="7175" width="9.54296875" style="259" customWidth="1"/>
    <col min="7176" max="7421" width="9.08984375" style="259"/>
    <col min="7422" max="7422" width="10.90625" style="259" customWidth="1"/>
    <col min="7423" max="7423" width="8.54296875" style="259" customWidth="1"/>
    <col min="7424" max="7430" width="9.08984375" style="259"/>
    <col min="7431" max="7431" width="9.54296875" style="259" customWidth="1"/>
    <col min="7432" max="7677" width="9.08984375" style="259"/>
    <col min="7678" max="7678" width="10.90625" style="259" customWidth="1"/>
    <col min="7679" max="7679" width="8.54296875" style="259" customWidth="1"/>
    <col min="7680" max="7686" width="9.08984375" style="259"/>
    <col min="7687" max="7687" width="9.54296875" style="259" customWidth="1"/>
    <col min="7688" max="7933" width="9.08984375" style="259"/>
    <col min="7934" max="7934" width="10.90625" style="259" customWidth="1"/>
    <col min="7935" max="7935" width="8.54296875" style="259" customWidth="1"/>
    <col min="7936" max="7942" width="9.08984375" style="259"/>
    <col min="7943" max="7943" width="9.54296875" style="259" customWidth="1"/>
    <col min="7944" max="8189" width="9.08984375" style="259"/>
    <col min="8190" max="8190" width="10.90625" style="259" customWidth="1"/>
    <col min="8191" max="8191" width="8.54296875" style="259" customWidth="1"/>
    <col min="8192" max="8198" width="9.08984375" style="259"/>
    <col min="8199" max="8199" width="9.54296875" style="259" customWidth="1"/>
    <col min="8200" max="8445" width="9.08984375" style="259"/>
    <col min="8446" max="8446" width="10.90625" style="259" customWidth="1"/>
    <col min="8447" max="8447" width="8.54296875" style="259" customWidth="1"/>
    <col min="8448" max="8454" width="9.08984375" style="259"/>
    <col min="8455" max="8455" width="9.54296875" style="259" customWidth="1"/>
    <col min="8456" max="8701" width="9.08984375" style="259"/>
    <col min="8702" max="8702" width="10.90625" style="259" customWidth="1"/>
    <col min="8703" max="8703" width="8.54296875" style="259" customWidth="1"/>
    <col min="8704" max="8710" width="9.08984375" style="259"/>
    <col min="8711" max="8711" width="9.54296875" style="259" customWidth="1"/>
    <col min="8712" max="8957" width="9.08984375" style="259"/>
    <col min="8958" max="8958" width="10.90625" style="259" customWidth="1"/>
    <col min="8959" max="8959" width="8.54296875" style="259" customWidth="1"/>
    <col min="8960" max="8966" width="9.08984375" style="259"/>
    <col min="8967" max="8967" width="9.54296875" style="259" customWidth="1"/>
    <col min="8968" max="9213" width="9.08984375" style="259"/>
    <col min="9214" max="9214" width="10.90625" style="259" customWidth="1"/>
    <col min="9215" max="9215" width="8.54296875" style="259" customWidth="1"/>
    <col min="9216" max="9222" width="9.08984375" style="259"/>
    <col min="9223" max="9223" width="9.54296875" style="259" customWidth="1"/>
    <col min="9224" max="9469" width="9.08984375" style="259"/>
    <col min="9470" max="9470" width="10.90625" style="259" customWidth="1"/>
    <col min="9471" max="9471" width="8.54296875" style="259" customWidth="1"/>
    <col min="9472" max="9478" width="9.08984375" style="259"/>
    <col min="9479" max="9479" width="9.54296875" style="259" customWidth="1"/>
    <col min="9480" max="9725" width="9.08984375" style="259"/>
    <col min="9726" max="9726" width="10.90625" style="259" customWidth="1"/>
    <col min="9727" max="9727" width="8.54296875" style="259" customWidth="1"/>
    <col min="9728" max="9734" width="9.08984375" style="259"/>
    <col min="9735" max="9735" width="9.54296875" style="259" customWidth="1"/>
    <col min="9736" max="9981" width="9.08984375" style="259"/>
    <col min="9982" max="9982" width="10.90625" style="259" customWidth="1"/>
    <col min="9983" max="9983" width="8.54296875" style="259" customWidth="1"/>
    <col min="9984" max="9990" width="9.08984375" style="259"/>
    <col min="9991" max="9991" width="9.54296875" style="259" customWidth="1"/>
    <col min="9992" max="10237" width="9.08984375" style="259"/>
    <col min="10238" max="10238" width="10.90625" style="259" customWidth="1"/>
    <col min="10239" max="10239" width="8.54296875" style="259" customWidth="1"/>
    <col min="10240" max="10246" width="9.08984375" style="259"/>
    <col min="10247" max="10247" width="9.54296875" style="259" customWidth="1"/>
    <col min="10248" max="10493" width="9.08984375" style="259"/>
    <col min="10494" max="10494" width="10.90625" style="259" customWidth="1"/>
    <col min="10495" max="10495" width="8.54296875" style="259" customWidth="1"/>
    <col min="10496" max="10502" width="9.08984375" style="259"/>
    <col min="10503" max="10503" width="9.54296875" style="259" customWidth="1"/>
    <col min="10504" max="10749" width="9.08984375" style="259"/>
    <col min="10750" max="10750" width="10.90625" style="259" customWidth="1"/>
    <col min="10751" max="10751" width="8.54296875" style="259" customWidth="1"/>
    <col min="10752" max="10758" width="9.08984375" style="259"/>
    <col min="10759" max="10759" width="9.54296875" style="259" customWidth="1"/>
    <col min="10760" max="11005" width="9.08984375" style="259"/>
    <col min="11006" max="11006" width="10.90625" style="259" customWidth="1"/>
    <col min="11007" max="11007" width="8.54296875" style="259" customWidth="1"/>
    <col min="11008" max="11014" width="9.08984375" style="259"/>
    <col min="11015" max="11015" width="9.54296875" style="259" customWidth="1"/>
    <col min="11016" max="11261" width="9.08984375" style="259"/>
    <col min="11262" max="11262" width="10.90625" style="259" customWidth="1"/>
    <col min="11263" max="11263" width="8.54296875" style="259" customWidth="1"/>
    <col min="11264" max="11270" width="9.08984375" style="259"/>
    <col min="11271" max="11271" width="9.54296875" style="259" customWidth="1"/>
    <col min="11272" max="11517" width="9.08984375" style="259"/>
    <col min="11518" max="11518" width="10.90625" style="259" customWidth="1"/>
    <col min="11519" max="11519" width="8.54296875" style="259" customWidth="1"/>
    <col min="11520" max="11526" width="9.08984375" style="259"/>
    <col min="11527" max="11527" width="9.54296875" style="259" customWidth="1"/>
    <col min="11528" max="11773" width="9.08984375" style="259"/>
    <col min="11774" max="11774" width="10.90625" style="259" customWidth="1"/>
    <col min="11775" max="11775" width="8.54296875" style="259" customWidth="1"/>
    <col min="11776" max="11782" width="9.08984375" style="259"/>
    <col min="11783" max="11783" width="9.54296875" style="259" customWidth="1"/>
    <col min="11784" max="12029" width="9.08984375" style="259"/>
    <col min="12030" max="12030" width="10.90625" style="259" customWidth="1"/>
    <col min="12031" max="12031" width="8.54296875" style="259" customWidth="1"/>
    <col min="12032" max="12038" width="9.08984375" style="259"/>
    <col min="12039" max="12039" width="9.54296875" style="259" customWidth="1"/>
    <col min="12040" max="12285" width="9.08984375" style="259"/>
    <col min="12286" max="12286" width="10.90625" style="259" customWidth="1"/>
    <col min="12287" max="12287" width="8.54296875" style="259" customWidth="1"/>
    <col min="12288" max="12294" width="9.08984375" style="259"/>
    <col min="12295" max="12295" width="9.54296875" style="259" customWidth="1"/>
    <col min="12296" max="12541" width="9.08984375" style="259"/>
    <col min="12542" max="12542" width="10.90625" style="259" customWidth="1"/>
    <col min="12543" max="12543" width="8.54296875" style="259" customWidth="1"/>
    <col min="12544" max="12550" width="9.08984375" style="259"/>
    <col min="12551" max="12551" width="9.54296875" style="259" customWidth="1"/>
    <col min="12552" max="12797" width="9.08984375" style="259"/>
    <col min="12798" max="12798" width="10.90625" style="259" customWidth="1"/>
    <col min="12799" max="12799" width="8.54296875" style="259" customWidth="1"/>
    <col min="12800" max="12806" width="9.08984375" style="259"/>
    <col min="12807" max="12807" width="9.54296875" style="259" customWidth="1"/>
    <col min="12808" max="13053" width="9.08984375" style="259"/>
    <col min="13054" max="13054" width="10.90625" style="259" customWidth="1"/>
    <col min="13055" max="13055" width="8.54296875" style="259" customWidth="1"/>
    <col min="13056" max="13062" width="9.08984375" style="259"/>
    <col min="13063" max="13063" width="9.54296875" style="259" customWidth="1"/>
    <col min="13064" max="13309" width="9.08984375" style="259"/>
    <col min="13310" max="13310" width="10.90625" style="259" customWidth="1"/>
    <col min="13311" max="13311" width="8.54296875" style="259" customWidth="1"/>
    <col min="13312" max="13318" width="9.08984375" style="259"/>
    <col min="13319" max="13319" width="9.54296875" style="259" customWidth="1"/>
    <col min="13320" max="13565" width="9.08984375" style="259"/>
    <col min="13566" max="13566" width="10.90625" style="259" customWidth="1"/>
    <col min="13567" max="13567" width="8.54296875" style="259" customWidth="1"/>
    <col min="13568" max="13574" width="9.08984375" style="259"/>
    <col min="13575" max="13575" width="9.54296875" style="259" customWidth="1"/>
    <col min="13576" max="13821" width="9.08984375" style="259"/>
    <col min="13822" max="13822" width="10.90625" style="259" customWidth="1"/>
    <col min="13823" max="13823" width="8.54296875" style="259" customWidth="1"/>
    <col min="13824" max="13830" width="9.08984375" style="259"/>
    <col min="13831" max="13831" width="9.54296875" style="259" customWidth="1"/>
    <col min="13832" max="14077" width="9.08984375" style="259"/>
    <col min="14078" max="14078" width="10.90625" style="259" customWidth="1"/>
    <col min="14079" max="14079" width="8.54296875" style="259" customWidth="1"/>
    <col min="14080" max="14086" width="9.08984375" style="259"/>
    <col min="14087" max="14087" width="9.54296875" style="259" customWidth="1"/>
    <col min="14088" max="14333" width="9.08984375" style="259"/>
    <col min="14334" max="14334" width="10.90625" style="259" customWidth="1"/>
    <col min="14335" max="14335" width="8.54296875" style="259" customWidth="1"/>
    <col min="14336" max="14342" width="9.08984375" style="259"/>
    <col min="14343" max="14343" width="9.54296875" style="259" customWidth="1"/>
    <col min="14344" max="14589" width="9.08984375" style="259"/>
    <col min="14590" max="14590" width="10.90625" style="259" customWidth="1"/>
    <col min="14591" max="14591" width="8.54296875" style="259" customWidth="1"/>
    <col min="14592" max="14598" width="9.08984375" style="259"/>
    <col min="14599" max="14599" width="9.54296875" style="259" customWidth="1"/>
    <col min="14600" max="14845" width="9.08984375" style="259"/>
    <col min="14846" max="14846" width="10.90625" style="259" customWidth="1"/>
    <col min="14847" max="14847" width="8.54296875" style="259" customWidth="1"/>
    <col min="14848" max="14854" width="9.08984375" style="259"/>
    <col min="14855" max="14855" width="9.54296875" style="259" customWidth="1"/>
    <col min="14856" max="15101" width="9.08984375" style="259"/>
    <col min="15102" max="15102" width="10.90625" style="259" customWidth="1"/>
    <col min="15103" max="15103" width="8.54296875" style="259" customWidth="1"/>
    <col min="15104" max="15110" width="9.08984375" style="259"/>
    <col min="15111" max="15111" width="9.54296875" style="259" customWidth="1"/>
    <col min="15112" max="15357" width="9.08984375" style="259"/>
    <col min="15358" max="15358" width="10.90625" style="259" customWidth="1"/>
    <col min="15359" max="15359" width="8.54296875" style="259" customWidth="1"/>
    <col min="15360" max="15366" width="9.08984375" style="259"/>
    <col min="15367" max="15367" width="9.54296875" style="259" customWidth="1"/>
    <col min="15368" max="15613" width="9.08984375" style="259"/>
    <col min="15614" max="15614" width="10.90625" style="259" customWidth="1"/>
    <col min="15615" max="15615" width="8.54296875" style="259" customWidth="1"/>
    <col min="15616" max="15622" width="9.08984375" style="259"/>
    <col min="15623" max="15623" width="9.54296875" style="259" customWidth="1"/>
    <col min="15624" max="15869" width="9.08984375" style="259"/>
    <col min="15870" max="15870" width="10.90625" style="259" customWidth="1"/>
    <col min="15871" max="15871" width="8.54296875" style="259" customWidth="1"/>
    <col min="15872" max="15878" width="9.08984375" style="259"/>
    <col min="15879" max="15879" width="9.54296875" style="259" customWidth="1"/>
    <col min="15880" max="16125" width="9.08984375" style="259"/>
    <col min="16126" max="16126" width="10.90625" style="259" customWidth="1"/>
    <col min="16127" max="16127" width="8.54296875" style="259" customWidth="1"/>
    <col min="16128" max="16134" width="9.08984375" style="259"/>
    <col min="16135" max="16135" width="9.54296875" style="259" customWidth="1"/>
    <col min="16136" max="16384" width="9.08984375" style="259"/>
  </cols>
  <sheetData>
    <row r="1" spans="1:13" ht="24.9" customHeight="1">
      <c r="A1" s="256"/>
      <c r="B1" s="257"/>
      <c r="C1" s="257"/>
      <c r="D1" s="257"/>
      <c r="E1" s="257"/>
      <c r="F1" s="257"/>
      <c r="G1" s="257"/>
      <c r="H1" s="257"/>
      <c r="I1" s="257"/>
      <c r="J1" s="257"/>
      <c r="K1" s="257"/>
      <c r="L1" s="258"/>
    </row>
    <row r="2" spans="1:13" ht="24.9" customHeight="1">
      <c r="A2" s="260"/>
      <c r="D2" s="470"/>
      <c r="E2" s="470"/>
      <c r="F2" s="470"/>
      <c r="G2" s="470"/>
      <c r="H2" s="470"/>
      <c r="I2" s="470"/>
      <c r="J2" s="470"/>
      <c r="K2" s="470"/>
      <c r="L2" s="261"/>
    </row>
    <row r="3" spans="1:13" ht="24.9" customHeight="1">
      <c r="A3" s="262"/>
      <c r="B3" s="263"/>
      <c r="C3" s="263"/>
      <c r="D3" s="263"/>
      <c r="E3" s="263"/>
      <c r="F3" s="263"/>
      <c r="G3" s="263"/>
      <c r="H3" s="263"/>
      <c r="I3" s="263"/>
      <c r="J3" s="263"/>
      <c r="K3" s="263"/>
      <c r="L3" s="261"/>
    </row>
    <row r="4" spans="1:13" ht="24.9" customHeight="1">
      <c r="A4" s="264"/>
      <c r="B4" s="265"/>
      <c r="C4" s="265"/>
      <c r="D4" s="265"/>
      <c r="E4" s="265"/>
      <c r="F4" s="265"/>
      <c r="G4" s="265"/>
      <c r="H4" s="265"/>
      <c r="I4" s="265"/>
      <c r="J4" s="265"/>
      <c r="K4" s="265"/>
      <c r="L4" s="261"/>
    </row>
    <row r="5" spans="1:13" ht="24.9" customHeight="1">
      <c r="A5" s="264"/>
      <c r="B5" s="471"/>
      <c r="C5" s="471"/>
      <c r="D5" s="471"/>
      <c r="E5" s="471"/>
      <c r="F5" s="471"/>
      <c r="G5" s="471"/>
      <c r="H5" s="471"/>
      <c r="I5" s="471"/>
      <c r="J5" s="471"/>
      <c r="K5" s="471"/>
      <c r="L5" s="261"/>
    </row>
    <row r="6" spans="1:13" ht="24.9" customHeight="1">
      <c r="A6" s="266"/>
      <c r="B6" s="267"/>
      <c r="C6" s="267"/>
      <c r="D6" s="267"/>
      <c r="E6" s="267"/>
      <c r="F6" s="267"/>
      <c r="G6" s="267"/>
      <c r="H6" s="267"/>
      <c r="I6" s="267"/>
      <c r="J6" s="267"/>
      <c r="K6" s="267"/>
      <c r="L6" s="261"/>
    </row>
    <row r="7" spans="1:13" ht="24.9" customHeight="1">
      <c r="A7" s="266"/>
      <c r="H7" s="472"/>
      <c r="I7" s="472"/>
      <c r="J7" s="472"/>
      <c r="K7" s="472"/>
      <c r="L7" s="261"/>
    </row>
    <row r="8" spans="1:13" ht="17" customHeight="1">
      <c r="A8" s="266"/>
      <c r="H8" s="268"/>
      <c r="I8" s="268"/>
      <c r="J8" s="268"/>
      <c r="K8" s="268"/>
      <c r="L8" s="261"/>
    </row>
    <row r="9" spans="1:13" ht="24.9" hidden="1" customHeight="1">
      <c r="A9" s="266"/>
      <c r="H9" s="268"/>
      <c r="I9" s="268"/>
      <c r="J9" s="268"/>
      <c r="K9" s="268"/>
      <c r="L9" s="261"/>
    </row>
    <row r="10" spans="1:13" ht="82" customHeight="1">
      <c r="A10" s="269"/>
      <c r="B10" s="473" t="s">
        <v>0</v>
      </c>
      <c r="C10" s="473"/>
      <c r="D10" s="473"/>
      <c r="E10" s="473"/>
      <c r="F10" s="473"/>
      <c r="G10" s="473"/>
      <c r="H10" s="473"/>
      <c r="I10" s="473"/>
      <c r="J10" s="473"/>
      <c r="K10" s="473"/>
      <c r="L10" s="261"/>
    </row>
    <row r="11" spans="1:13" ht="24.9" customHeight="1">
      <c r="A11" s="270"/>
      <c r="B11" s="474"/>
      <c r="C11" s="474"/>
      <c r="D11" s="474"/>
      <c r="E11" s="474"/>
      <c r="F11" s="474"/>
      <c r="G11" s="474"/>
      <c r="H11" s="474"/>
      <c r="I11" s="474"/>
      <c r="J11" s="474"/>
      <c r="K11" s="474"/>
      <c r="L11" s="261"/>
    </row>
    <row r="12" spans="1:13" ht="92.4" customHeight="1">
      <c r="A12" s="270"/>
      <c r="B12" s="465" t="s">
        <v>1</v>
      </c>
      <c r="C12" s="465"/>
      <c r="D12" s="465"/>
      <c r="E12" s="465"/>
      <c r="F12" s="465"/>
      <c r="G12" s="465"/>
      <c r="H12" s="465"/>
      <c r="I12" s="465"/>
      <c r="J12" s="465"/>
      <c r="K12" s="465"/>
      <c r="L12" s="271"/>
      <c r="M12" s="272"/>
    </row>
    <row r="13" spans="1:13" ht="24.9" customHeight="1">
      <c r="A13" s="273"/>
      <c r="E13" s="274"/>
      <c r="L13" s="261"/>
    </row>
    <row r="14" spans="1:13" ht="49.5" customHeight="1">
      <c r="A14" s="275"/>
      <c r="B14" s="466" t="s">
        <v>2</v>
      </c>
      <c r="C14" s="466"/>
      <c r="D14" s="466"/>
      <c r="E14" s="466"/>
      <c r="F14" s="466"/>
      <c r="G14" s="466"/>
      <c r="H14" s="466"/>
      <c r="I14" s="466"/>
      <c r="J14" s="466"/>
      <c r="K14" s="466"/>
      <c r="L14" s="276"/>
    </row>
    <row r="15" spans="1:13" ht="24.9" customHeight="1">
      <c r="A15" s="270"/>
      <c r="B15" s="277" t="s">
        <v>3</v>
      </c>
      <c r="D15" s="277"/>
      <c r="E15" s="277"/>
      <c r="F15" s="277"/>
      <c r="G15" s="277"/>
      <c r="H15" s="277"/>
      <c r="I15" s="277"/>
      <c r="J15" s="277"/>
      <c r="K15" s="277"/>
      <c r="L15" s="261"/>
    </row>
    <row r="16" spans="1:13" ht="24.9" customHeight="1">
      <c r="A16" s="278"/>
      <c r="B16" s="263" t="s">
        <v>4</v>
      </c>
      <c r="D16" s="277"/>
      <c r="E16" s="277"/>
      <c r="F16" s="277"/>
      <c r="G16" s="277"/>
      <c r="H16" s="277"/>
      <c r="I16" s="277"/>
      <c r="J16" s="277"/>
      <c r="K16" s="277"/>
      <c r="L16" s="261"/>
    </row>
    <row r="17" spans="1:12" ht="24.9" customHeight="1">
      <c r="A17" s="278"/>
      <c r="B17" s="299" t="s">
        <v>738</v>
      </c>
      <c r="C17" s="279"/>
      <c r="D17" s="279"/>
      <c r="E17" s="279"/>
      <c r="F17" s="279"/>
      <c r="G17" s="279"/>
      <c r="H17" s="279"/>
      <c r="I17" s="279"/>
      <c r="J17" s="279"/>
      <c r="K17" s="279"/>
      <c r="L17" s="261"/>
    </row>
    <row r="18" spans="1:12" ht="24.9" customHeight="1">
      <c r="A18" s="278"/>
      <c r="C18" s="279"/>
      <c r="D18" s="279"/>
      <c r="E18" s="279"/>
      <c r="F18" s="279"/>
      <c r="G18" s="279"/>
      <c r="H18" s="279"/>
      <c r="I18" s="279"/>
      <c r="J18" s="279"/>
      <c r="K18" s="279"/>
      <c r="L18" s="261"/>
    </row>
    <row r="19" spans="1:12" ht="24.9" customHeight="1">
      <c r="A19" s="278"/>
      <c r="C19" s="279"/>
      <c r="D19" s="279"/>
      <c r="E19" s="279"/>
      <c r="F19" s="279"/>
      <c r="G19" s="279"/>
      <c r="H19" s="279"/>
      <c r="I19" s="279"/>
      <c r="J19" s="279"/>
      <c r="K19" s="279"/>
      <c r="L19" s="261"/>
    </row>
    <row r="20" spans="1:12" ht="24.9" customHeight="1">
      <c r="A20" s="278"/>
      <c r="C20" s="279"/>
      <c r="D20" s="279"/>
      <c r="E20" s="279"/>
      <c r="F20" s="279"/>
      <c r="G20" s="279"/>
      <c r="H20" s="279"/>
      <c r="I20" s="279"/>
      <c r="J20" s="279"/>
      <c r="K20" s="279"/>
      <c r="L20" s="261"/>
    </row>
    <row r="21" spans="1:12" ht="24.9" customHeight="1">
      <c r="A21" s="278"/>
      <c r="C21" s="279"/>
      <c r="D21" s="279"/>
      <c r="E21" s="279"/>
      <c r="F21" s="279"/>
      <c r="G21" s="279"/>
      <c r="H21" s="279"/>
      <c r="I21" s="279"/>
      <c r="J21" s="279"/>
      <c r="K21" s="279"/>
      <c r="L21" s="261"/>
    </row>
    <row r="22" spans="1:12" ht="24.9" customHeight="1">
      <c r="A22" s="278"/>
      <c r="C22" s="279"/>
      <c r="D22" s="279"/>
      <c r="E22" s="279"/>
      <c r="F22" s="279"/>
      <c r="G22" s="279"/>
      <c r="H22" s="279"/>
      <c r="I22" s="279"/>
      <c r="J22" s="279"/>
      <c r="K22" s="279"/>
      <c r="L22" s="261"/>
    </row>
    <row r="23" spans="1:12" ht="24.9" customHeight="1">
      <c r="A23" s="278"/>
      <c r="C23" s="279"/>
      <c r="D23" s="279"/>
      <c r="E23" s="279"/>
      <c r="F23" s="279"/>
      <c r="G23" s="279"/>
      <c r="H23" s="279"/>
      <c r="I23" s="279"/>
      <c r="J23" s="279"/>
      <c r="K23" s="279"/>
      <c r="L23" s="261"/>
    </row>
    <row r="24" spans="1:12" ht="24.9" customHeight="1">
      <c r="A24" s="278"/>
      <c r="C24" s="279"/>
      <c r="D24" s="279"/>
      <c r="E24" s="279"/>
      <c r="F24" s="279"/>
      <c r="G24" s="279"/>
      <c r="H24" s="279"/>
      <c r="I24" s="279"/>
      <c r="J24" s="279"/>
      <c r="K24" s="279"/>
      <c r="L24" s="261"/>
    </row>
    <row r="25" spans="1:12" ht="24.9" customHeight="1">
      <c r="A25" s="278"/>
      <c r="C25" s="279"/>
      <c r="D25" s="279"/>
      <c r="E25" s="279"/>
      <c r="F25" s="279"/>
      <c r="G25" s="279"/>
      <c r="H25" s="279"/>
      <c r="I25" s="279"/>
      <c r="J25" s="279"/>
      <c r="K25" s="279"/>
      <c r="L25" s="261"/>
    </row>
    <row r="26" spans="1:12" ht="24.9" customHeight="1">
      <c r="A26" s="467" t="s">
        <v>5</v>
      </c>
      <c r="B26" s="468"/>
      <c r="C26" s="468"/>
      <c r="D26" s="468"/>
      <c r="E26" s="468"/>
      <c r="F26" s="468"/>
      <c r="G26" s="468"/>
      <c r="H26" s="468"/>
      <c r="I26" s="468"/>
      <c r="J26" s="468"/>
      <c r="K26" s="468"/>
      <c r="L26" s="469"/>
    </row>
    <row r="27" spans="1:12" ht="17.5">
      <c r="A27" s="280"/>
      <c r="B27" s="281"/>
      <c r="C27" s="281"/>
      <c r="D27" s="281"/>
      <c r="E27" s="281"/>
      <c r="F27" s="281"/>
      <c r="G27" s="281"/>
      <c r="H27" s="281"/>
      <c r="I27" s="281"/>
      <c r="J27" s="281"/>
      <c r="K27" s="281"/>
      <c r="L27" s="282"/>
    </row>
    <row r="28" spans="1:12" ht="17.5">
      <c r="A28" s="283"/>
    </row>
    <row r="29" spans="1:12" ht="17.5">
      <c r="A29" s="283"/>
    </row>
    <row r="30" spans="1:12" ht="17.5">
      <c r="A30" s="283"/>
    </row>
    <row r="31" spans="1:12" ht="17.5">
      <c r="A31" s="283"/>
    </row>
    <row r="32" spans="1:12" ht="17.5">
      <c r="A32" s="283"/>
    </row>
    <row r="33" spans="1:5" ht="17.5">
      <c r="A33" s="284"/>
      <c r="E33" s="284"/>
    </row>
    <row r="418" spans="5:5" ht="15">
      <c r="E418" s="285"/>
    </row>
  </sheetData>
  <mergeCells count="8">
    <mergeCell ref="B12:K12"/>
    <mergeCell ref="B14:K14"/>
    <mergeCell ref="A26:L26"/>
    <mergeCell ref="D2:K2"/>
    <mergeCell ref="B5:K5"/>
    <mergeCell ref="H7:K7"/>
    <mergeCell ref="B10:K10"/>
    <mergeCell ref="B11:K11"/>
  </mergeCells>
  <printOptions horizontalCentered="1"/>
  <pageMargins left="0.75" right="0.3" top="0.5" bottom="0.5" header="0.3" footer="0.3"/>
  <pageSetup paperSize="9" scale="4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T28"/>
  <sheetViews>
    <sheetView tabSelected="1" view="pageBreakPreview" zoomScale="85" zoomScaleNormal="85" zoomScaleSheetLayoutView="85" zoomScalePageLayoutView="70" workbookViewId="0">
      <selection activeCell="I5" sqref="I5"/>
    </sheetView>
  </sheetViews>
  <sheetFormatPr defaultColWidth="9" defaultRowHeight="15.5"/>
  <cols>
    <col min="1" max="1" width="5.54296875" style="76" customWidth="1"/>
    <col min="2" max="2" width="14.453125" style="76" customWidth="1"/>
    <col min="3" max="3" width="45.90625" style="67" customWidth="1"/>
    <col min="4" max="4" width="15.453125" style="67" customWidth="1"/>
    <col min="5" max="5" width="18.54296875" style="76" customWidth="1"/>
    <col min="6" max="6" width="22.453125" style="76" customWidth="1"/>
    <col min="7" max="7" width="23.1796875" style="76" customWidth="1"/>
    <col min="8" max="8" width="29.453125" style="85" customWidth="1"/>
    <col min="9" max="9" width="24" style="67" customWidth="1"/>
    <col min="10" max="10" width="18.453125" style="67" bestFit="1" customWidth="1"/>
    <col min="11" max="11" width="17.36328125" style="67" bestFit="1" customWidth="1"/>
    <col min="12" max="249" width="9.08984375" style="67"/>
    <col min="250" max="250" width="11.08984375" style="67" customWidth="1"/>
    <col min="251" max="251" width="39.08984375" style="67" customWidth="1"/>
    <col min="252" max="252" width="10.08984375" style="67" customWidth="1"/>
    <col min="253" max="253" width="10.453125" style="67" customWidth="1"/>
    <col min="254" max="254" width="11.90625" style="67" customWidth="1"/>
    <col min="255" max="255" width="14" style="67" customWidth="1"/>
    <col min="256" max="258" width="16.54296875" style="67" customWidth="1"/>
    <col min="259" max="259" width="21.08984375" style="67" customWidth="1"/>
    <col min="260" max="260" width="21.90625" style="67" customWidth="1"/>
    <col min="261" max="505" width="9.08984375" style="67"/>
    <col min="506" max="506" width="11.08984375" style="67" customWidth="1"/>
    <col min="507" max="507" width="39.08984375" style="67" customWidth="1"/>
    <col min="508" max="508" width="10.08984375" style="67" customWidth="1"/>
    <col min="509" max="509" width="10.453125" style="67" customWidth="1"/>
    <col min="510" max="510" width="11.90625" style="67" customWidth="1"/>
    <col min="511" max="511" width="14" style="67" customWidth="1"/>
    <col min="512" max="514" width="16.54296875" style="67" customWidth="1"/>
    <col min="515" max="515" width="21.08984375" style="67" customWidth="1"/>
    <col min="516" max="516" width="21.90625" style="67" customWidth="1"/>
    <col min="517" max="761" width="9.08984375" style="67"/>
    <col min="762" max="762" width="11.08984375" style="67" customWidth="1"/>
    <col min="763" max="763" width="39.08984375" style="67" customWidth="1"/>
    <col min="764" max="764" width="10.08984375" style="67" customWidth="1"/>
    <col min="765" max="765" width="10.453125" style="67" customWidth="1"/>
    <col min="766" max="766" width="11.90625" style="67" customWidth="1"/>
    <col min="767" max="767" width="14" style="67" customWidth="1"/>
    <col min="768" max="770" width="16.54296875" style="67" customWidth="1"/>
    <col min="771" max="771" width="21.08984375" style="67" customWidth="1"/>
    <col min="772" max="772" width="21.90625" style="67" customWidth="1"/>
    <col min="773" max="1017" width="9.08984375" style="67"/>
    <col min="1018" max="1018" width="11.08984375" style="67" customWidth="1"/>
    <col min="1019" max="1019" width="39.08984375" style="67" customWidth="1"/>
    <col min="1020" max="1020" width="10.08984375" style="67" customWidth="1"/>
    <col min="1021" max="1021" width="10.453125" style="67" customWidth="1"/>
    <col min="1022" max="1022" width="11.90625" style="67" customWidth="1"/>
    <col min="1023" max="1023" width="14" style="67" customWidth="1"/>
    <col min="1024" max="1026" width="16.54296875" style="67" customWidth="1"/>
    <col min="1027" max="1027" width="21.08984375" style="67" customWidth="1"/>
    <col min="1028" max="1028" width="21.90625" style="67" customWidth="1"/>
    <col min="1029" max="1273" width="9.08984375" style="67"/>
    <col min="1274" max="1274" width="11.08984375" style="67" customWidth="1"/>
    <col min="1275" max="1275" width="39.08984375" style="67" customWidth="1"/>
    <col min="1276" max="1276" width="10.08984375" style="67" customWidth="1"/>
    <col min="1277" max="1277" width="10.453125" style="67" customWidth="1"/>
    <col min="1278" max="1278" width="11.90625" style="67" customWidth="1"/>
    <col min="1279" max="1279" width="14" style="67" customWidth="1"/>
    <col min="1280" max="1282" width="16.54296875" style="67" customWidth="1"/>
    <col min="1283" max="1283" width="21.08984375" style="67" customWidth="1"/>
    <col min="1284" max="1284" width="21.90625" style="67" customWidth="1"/>
    <col min="1285" max="1529" width="9.08984375" style="67"/>
    <col min="1530" max="1530" width="11.08984375" style="67" customWidth="1"/>
    <col min="1531" max="1531" width="39.08984375" style="67" customWidth="1"/>
    <col min="1532" max="1532" width="10.08984375" style="67" customWidth="1"/>
    <col min="1533" max="1533" width="10.453125" style="67" customWidth="1"/>
    <col min="1534" max="1534" width="11.90625" style="67" customWidth="1"/>
    <col min="1535" max="1535" width="14" style="67" customWidth="1"/>
    <col min="1536" max="1538" width="16.54296875" style="67" customWidth="1"/>
    <col min="1539" max="1539" width="21.08984375" style="67" customWidth="1"/>
    <col min="1540" max="1540" width="21.90625" style="67" customWidth="1"/>
    <col min="1541" max="1785" width="9.08984375" style="67"/>
    <col min="1786" max="1786" width="11.08984375" style="67" customWidth="1"/>
    <col min="1787" max="1787" width="39.08984375" style="67" customWidth="1"/>
    <col min="1788" max="1788" width="10.08984375" style="67" customWidth="1"/>
    <col min="1789" max="1789" width="10.453125" style="67" customWidth="1"/>
    <col min="1790" max="1790" width="11.90625" style="67" customWidth="1"/>
    <col min="1791" max="1791" width="14" style="67" customWidth="1"/>
    <col min="1792" max="1794" width="16.54296875" style="67" customWidth="1"/>
    <col min="1795" max="1795" width="21.08984375" style="67" customWidth="1"/>
    <col min="1796" max="1796" width="21.90625" style="67" customWidth="1"/>
    <col min="1797" max="2041" width="9.08984375" style="67"/>
    <col min="2042" max="2042" width="11.08984375" style="67" customWidth="1"/>
    <col min="2043" max="2043" width="39.08984375" style="67" customWidth="1"/>
    <col min="2044" max="2044" width="10.08984375" style="67" customWidth="1"/>
    <col min="2045" max="2045" width="10.453125" style="67" customWidth="1"/>
    <col min="2046" max="2046" width="11.90625" style="67" customWidth="1"/>
    <col min="2047" max="2047" width="14" style="67" customWidth="1"/>
    <col min="2048" max="2050" width="16.54296875" style="67" customWidth="1"/>
    <col min="2051" max="2051" width="21.08984375" style="67" customWidth="1"/>
    <col min="2052" max="2052" width="21.90625" style="67" customWidth="1"/>
    <col min="2053" max="2297" width="9.08984375" style="67"/>
    <col min="2298" max="2298" width="11.08984375" style="67" customWidth="1"/>
    <col min="2299" max="2299" width="39.08984375" style="67" customWidth="1"/>
    <col min="2300" max="2300" width="10.08984375" style="67" customWidth="1"/>
    <col min="2301" max="2301" width="10.453125" style="67" customWidth="1"/>
    <col min="2302" max="2302" width="11.90625" style="67" customWidth="1"/>
    <col min="2303" max="2303" width="14" style="67" customWidth="1"/>
    <col min="2304" max="2306" width="16.54296875" style="67" customWidth="1"/>
    <col min="2307" max="2307" width="21.08984375" style="67" customWidth="1"/>
    <col min="2308" max="2308" width="21.90625" style="67" customWidth="1"/>
    <col min="2309" max="2553" width="9.08984375" style="67"/>
    <col min="2554" max="2554" width="11.08984375" style="67" customWidth="1"/>
    <col min="2555" max="2555" width="39.08984375" style="67" customWidth="1"/>
    <col min="2556" max="2556" width="10.08984375" style="67" customWidth="1"/>
    <col min="2557" max="2557" width="10.453125" style="67" customWidth="1"/>
    <col min="2558" max="2558" width="11.90625" style="67" customWidth="1"/>
    <col min="2559" max="2559" width="14" style="67" customWidth="1"/>
    <col min="2560" max="2562" width="16.54296875" style="67" customWidth="1"/>
    <col min="2563" max="2563" width="21.08984375" style="67" customWidth="1"/>
    <col min="2564" max="2564" width="21.90625" style="67" customWidth="1"/>
    <col min="2565" max="2809" width="9.08984375" style="67"/>
    <col min="2810" max="2810" width="11.08984375" style="67" customWidth="1"/>
    <col min="2811" max="2811" width="39.08984375" style="67" customWidth="1"/>
    <col min="2812" max="2812" width="10.08984375" style="67" customWidth="1"/>
    <col min="2813" max="2813" width="10.453125" style="67" customWidth="1"/>
    <col min="2814" max="2814" width="11.90625" style="67" customWidth="1"/>
    <col min="2815" max="2815" width="14" style="67" customWidth="1"/>
    <col min="2816" max="2818" width="16.54296875" style="67" customWidth="1"/>
    <col min="2819" max="2819" width="21.08984375" style="67" customWidth="1"/>
    <col min="2820" max="2820" width="21.90625" style="67" customWidth="1"/>
    <col min="2821" max="3065" width="9.08984375" style="67"/>
    <col min="3066" max="3066" width="11.08984375" style="67" customWidth="1"/>
    <col min="3067" max="3067" width="39.08984375" style="67" customWidth="1"/>
    <col min="3068" max="3068" width="10.08984375" style="67" customWidth="1"/>
    <col min="3069" max="3069" width="10.453125" style="67" customWidth="1"/>
    <col min="3070" max="3070" width="11.90625" style="67" customWidth="1"/>
    <col min="3071" max="3071" width="14" style="67" customWidth="1"/>
    <col min="3072" max="3074" width="16.54296875" style="67" customWidth="1"/>
    <col min="3075" max="3075" width="21.08984375" style="67" customWidth="1"/>
    <col min="3076" max="3076" width="21.90625" style="67" customWidth="1"/>
    <col min="3077" max="3321" width="9.08984375" style="67"/>
    <col min="3322" max="3322" width="11.08984375" style="67" customWidth="1"/>
    <col min="3323" max="3323" width="39.08984375" style="67" customWidth="1"/>
    <col min="3324" max="3324" width="10.08984375" style="67" customWidth="1"/>
    <col min="3325" max="3325" width="10.453125" style="67" customWidth="1"/>
    <col min="3326" max="3326" width="11.90625" style="67" customWidth="1"/>
    <col min="3327" max="3327" width="14" style="67" customWidth="1"/>
    <col min="3328" max="3330" width="16.54296875" style="67" customWidth="1"/>
    <col min="3331" max="3331" width="21.08984375" style="67" customWidth="1"/>
    <col min="3332" max="3332" width="21.90625" style="67" customWidth="1"/>
    <col min="3333" max="3577" width="9.08984375" style="67"/>
    <col min="3578" max="3578" width="11.08984375" style="67" customWidth="1"/>
    <col min="3579" max="3579" width="39.08984375" style="67" customWidth="1"/>
    <col min="3580" max="3580" width="10.08984375" style="67" customWidth="1"/>
    <col min="3581" max="3581" width="10.453125" style="67" customWidth="1"/>
    <col min="3582" max="3582" width="11.90625" style="67" customWidth="1"/>
    <col min="3583" max="3583" width="14" style="67" customWidth="1"/>
    <col min="3584" max="3586" width="16.54296875" style="67" customWidth="1"/>
    <col min="3587" max="3587" width="21.08984375" style="67" customWidth="1"/>
    <col min="3588" max="3588" width="21.90625" style="67" customWidth="1"/>
    <col min="3589" max="3833" width="9.08984375" style="67"/>
    <col min="3834" max="3834" width="11.08984375" style="67" customWidth="1"/>
    <col min="3835" max="3835" width="39.08984375" style="67" customWidth="1"/>
    <col min="3836" max="3836" width="10.08984375" style="67" customWidth="1"/>
    <col min="3837" max="3837" width="10.453125" style="67" customWidth="1"/>
    <col min="3838" max="3838" width="11.90625" style="67" customWidth="1"/>
    <col min="3839" max="3839" width="14" style="67" customWidth="1"/>
    <col min="3840" max="3842" width="16.54296875" style="67" customWidth="1"/>
    <col min="3843" max="3843" width="21.08984375" style="67" customWidth="1"/>
    <col min="3844" max="3844" width="21.90625" style="67" customWidth="1"/>
    <col min="3845" max="4089" width="9.08984375" style="67"/>
    <col min="4090" max="4090" width="11.08984375" style="67" customWidth="1"/>
    <col min="4091" max="4091" width="39.08984375" style="67" customWidth="1"/>
    <col min="4092" max="4092" width="10.08984375" style="67" customWidth="1"/>
    <col min="4093" max="4093" width="10.453125" style="67" customWidth="1"/>
    <col min="4094" max="4094" width="11.90625" style="67" customWidth="1"/>
    <col min="4095" max="4095" width="14" style="67" customWidth="1"/>
    <col min="4096" max="4098" width="16.54296875" style="67" customWidth="1"/>
    <col min="4099" max="4099" width="21.08984375" style="67" customWidth="1"/>
    <col min="4100" max="4100" width="21.90625" style="67" customWidth="1"/>
    <col min="4101" max="4345" width="9.08984375" style="67"/>
    <col min="4346" max="4346" width="11.08984375" style="67" customWidth="1"/>
    <col min="4347" max="4347" width="39.08984375" style="67" customWidth="1"/>
    <col min="4348" max="4348" width="10.08984375" style="67" customWidth="1"/>
    <col min="4349" max="4349" width="10.453125" style="67" customWidth="1"/>
    <col min="4350" max="4350" width="11.90625" style="67" customWidth="1"/>
    <col min="4351" max="4351" width="14" style="67" customWidth="1"/>
    <col min="4352" max="4354" width="16.54296875" style="67" customWidth="1"/>
    <col min="4355" max="4355" width="21.08984375" style="67" customWidth="1"/>
    <col min="4356" max="4356" width="21.90625" style="67" customWidth="1"/>
    <col min="4357" max="4601" width="9.08984375" style="67"/>
    <col min="4602" max="4602" width="11.08984375" style="67" customWidth="1"/>
    <col min="4603" max="4603" width="39.08984375" style="67" customWidth="1"/>
    <col min="4604" max="4604" width="10.08984375" style="67" customWidth="1"/>
    <col min="4605" max="4605" width="10.453125" style="67" customWidth="1"/>
    <col min="4606" max="4606" width="11.90625" style="67" customWidth="1"/>
    <col min="4607" max="4607" width="14" style="67" customWidth="1"/>
    <col min="4608" max="4610" width="16.54296875" style="67" customWidth="1"/>
    <col min="4611" max="4611" width="21.08984375" style="67" customWidth="1"/>
    <col min="4612" max="4612" width="21.90625" style="67" customWidth="1"/>
    <col min="4613" max="4857" width="9.08984375" style="67"/>
    <col min="4858" max="4858" width="11.08984375" style="67" customWidth="1"/>
    <col min="4859" max="4859" width="39.08984375" style="67" customWidth="1"/>
    <col min="4860" max="4860" width="10.08984375" style="67" customWidth="1"/>
    <col min="4861" max="4861" width="10.453125" style="67" customWidth="1"/>
    <col min="4862" max="4862" width="11.90625" style="67" customWidth="1"/>
    <col min="4863" max="4863" width="14" style="67" customWidth="1"/>
    <col min="4864" max="4866" width="16.54296875" style="67" customWidth="1"/>
    <col min="4867" max="4867" width="21.08984375" style="67" customWidth="1"/>
    <col min="4868" max="4868" width="21.90625" style="67" customWidth="1"/>
    <col min="4869" max="5113" width="9.08984375" style="67"/>
    <col min="5114" max="5114" width="11.08984375" style="67" customWidth="1"/>
    <col min="5115" max="5115" width="39.08984375" style="67" customWidth="1"/>
    <col min="5116" max="5116" width="10.08984375" style="67" customWidth="1"/>
    <col min="5117" max="5117" width="10.453125" style="67" customWidth="1"/>
    <col min="5118" max="5118" width="11.90625" style="67" customWidth="1"/>
    <col min="5119" max="5119" width="14" style="67" customWidth="1"/>
    <col min="5120" max="5122" width="16.54296875" style="67" customWidth="1"/>
    <col min="5123" max="5123" width="21.08984375" style="67" customWidth="1"/>
    <col min="5124" max="5124" width="21.90625" style="67" customWidth="1"/>
    <col min="5125" max="5369" width="9.08984375" style="67"/>
    <col min="5370" max="5370" width="11.08984375" style="67" customWidth="1"/>
    <col min="5371" max="5371" width="39.08984375" style="67" customWidth="1"/>
    <col min="5372" max="5372" width="10.08984375" style="67" customWidth="1"/>
    <col min="5373" max="5373" width="10.453125" style="67" customWidth="1"/>
    <col min="5374" max="5374" width="11.90625" style="67" customWidth="1"/>
    <col min="5375" max="5375" width="14" style="67" customWidth="1"/>
    <col min="5376" max="5378" width="16.54296875" style="67" customWidth="1"/>
    <col min="5379" max="5379" width="21.08984375" style="67" customWidth="1"/>
    <col min="5380" max="5380" width="21.90625" style="67" customWidth="1"/>
    <col min="5381" max="5625" width="9.08984375" style="67"/>
    <col min="5626" max="5626" width="11.08984375" style="67" customWidth="1"/>
    <col min="5627" max="5627" width="39.08984375" style="67" customWidth="1"/>
    <col min="5628" max="5628" width="10.08984375" style="67" customWidth="1"/>
    <col min="5629" max="5629" width="10.453125" style="67" customWidth="1"/>
    <col min="5630" max="5630" width="11.90625" style="67" customWidth="1"/>
    <col min="5631" max="5631" width="14" style="67" customWidth="1"/>
    <col min="5632" max="5634" width="16.54296875" style="67" customWidth="1"/>
    <col min="5635" max="5635" width="21.08984375" style="67" customWidth="1"/>
    <col min="5636" max="5636" width="21.90625" style="67" customWidth="1"/>
    <col min="5637" max="5881" width="9.08984375" style="67"/>
    <col min="5882" max="5882" width="11.08984375" style="67" customWidth="1"/>
    <col min="5883" max="5883" width="39.08984375" style="67" customWidth="1"/>
    <col min="5884" max="5884" width="10.08984375" style="67" customWidth="1"/>
    <col min="5885" max="5885" width="10.453125" style="67" customWidth="1"/>
    <col min="5886" max="5886" width="11.90625" style="67" customWidth="1"/>
    <col min="5887" max="5887" width="14" style="67" customWidth="1"/>
    <col min="5888" max="5890" width="16.54296875" style="67" customWidth="1"/>
    <col min="5891" max="5891" width="21.08984375" style="67" customWidth="1"/>
    <col min="5892" max="5892" width="21.90625" style="67" customWidth="1"/>
    <col min="5893" max="6137" width="9.08984375" style="67"/>
    <col min="6138" max="6138" width="11.08984375" style="67" customWidth="1"/>
    <col min="6139" max="6139" width="39.08984375" style="67" customWidth="1"/>
    <col min="6140" max="6140" width="10.08984375" style="67" customWidth="1"/>
    <col min="6141" max="6141" width="10.453125" style="67" customWidth="1"/>
    <col min="6142" max="6142" width="11.90625" style="67" customWidth="1"/>
    <col min="6143" max="6143" width="14" style="67" customWidth="1"/>
    <col min="6144" max="6146" width="16.54296875" style="67" customWidth="1"/>
    <col min="6147" max="6147" width="21.08984375" style="67" customWidth="1"/>
    <col min="6148" max="6148" width="21.90625" style="67" customWidth="1"/>
    <col min="6149" max="6393" width="9.08984375" style="67"/>
    <col min="6394" max="6394" width="11.08984375" style="67" customWidth="1"/>
    <col min="6395" max="6395" width="39.08984375" style="67" customWidth="1"/>
    <col min="6396" max="6396" width="10.08984375" style="67" customWidth="1"/>
    <col min="6397" max="6397" width="10.453125" style="67" customWidth="1"/>
    <col min="6398" max="6398" width="11.90625" style="67" customWidth="1"/>
    <col min="6399" max="6399" width="14" style="67" customWidth="1"/>
    <col min="6400" max="6402" width="16.54296875" style="67" customWidth="1"/>
    <col min="6403" max="6403" width="21.08984375" style="67" customWidth="1"/>
    <col min="6404" max="6404" width="21.90625" style="67" customWidth="1"/>
    <col min="6405" max="6649" width="9.08984375" style="67"/>
    <col min="6650" max="6650" width="11.08984375" style="67" customWidth="1"/>
    <col min="6651" max="6651" width="39.08984375" style="67" customWidth="1"/>
    <col min="6652" max="6652" width="10.08984375" style="67" customWidth="1"/>
    <col min="6653" max="6653" width="10.453125" style="67" customWidth="1"/>
    <col min="6654" max="6654" width="11.90625" style="67" customWidth="1"/>
    <col min="6655" max="6655" width="14" style="67" customWidth="1"/>
    <col min="6656" max="6658" width="16.54296875" style="67" customWidth="1"/>
    <col min="6659" max="6659" width="21.08984375" style="67" customWidth="1"/>
    <col min="6660" max="6660" width="21.90625" style="67" customWidth="1"/>
    <col min="6661" max="6905" width="9.08984375" style="67"/>
    <col min="6906" max="6906" width="11.08984375" style="67" customWidth="1"/>
    <col min="6907" max="6907" width="39.08984375" style="67" customWidth="1"/>
    <col min="6908" max="6908" width="10.08984375" style="67" customWidth="1"/>
    <col min="6909" max="6909" width="10.453125" style="67" customWidth="1"/>
    <col min="6910" max="6910" width="11.90625" style="67" customWidth="1"/>
    <col min="6911" max="6911" width="14" style="67" customWidth="1"/>
    <col min="6912" max="6914" width="16.54296875" style="67" customWidth="1"/>
    <col min="6915" max="6915" width="21.08984375" style="67" customWidth="1"/>
    <col min="6916" max="6916" width="21.90625" style="67" customWidth="1"/>
    <col min="6917" max="7161" width="9.08984375" style="67"/>
    <col min="7162" max="7162" width="11.08984375" style="67" customWidth="1"/>
    <col min="7163" max="7163" width="39.08984375" style="67" customWidth="1"/>
    <col min="7164" max="7164" width="10.08984375" style="67" customWidth="1"/>
    <col min="7165" max="7165" width="10.453125" style="67" customWidth="1"/>
    <col min="7166" max="7166" width="11.90625" style="67" customWidth="1"/>
    <col min="7167" max="7167" width="14" style="67" customWidth="1"/>
    <col min="7168" max="7170" width="16.54296875" style="67" customWidth="1"/>
    <col min="7171" max="7171" width="21.08984375" style="67" customWidth="1"/>
    <col min="7172" max="7172" width="21.90625" style="67" customWidth="1"/>
    <col min="7173" max="7417" width="9.08984375" style="67"/>
    <col min="7418" max="7418" width="11.08984375" style="67" customWidth="1"/>
    <col min="7419" max="7419" width="39.08984375" style="67" customWidth="1"/>
    <col min="7420" max="7420" width="10.08984375" style="67" customWidth="1"/>
    <col min="7421" max="7421" width="10.453125" style="67" customWidth="1"/>
    <col min="7422" max="7422" width="11.90625" style="67" customWidth="1"/>
    <col min="7423" max="7423" width="14" style="67" customWidth="1"/>
    <col min="7424" max="7426" width="16.54296875" style="67" customWidth="1"/>
    <col min="7427" max="7427" width="21.08984375" style="67" customWidth="1"/>
    <col min="7428" max="7428" width="21.90625" style="67" customWidth="1"/>
    <col min="7429" max="7673" width="9.08984375" style="67"/>
    <col min="7674" max="7674" width="11.08984375" style="67" customWidth="1"/>
    <col min="7675" max="7675" width="39.08984375" style="67" customWidth="1"/>
    <col min="7676" max="7676" width="10.08984375" style="67" customWidth="1"/>
    <col min="7677" max="7677" width="10.453125" style="67" customWidth="1"/>
    <col min="7678" max="7678" width="11.90625" style="67" customWidth="1"/>
    <col min="7679" max="7679" width="14" style="67" customWidth="1"/>
    <col min="7680" max="7682" width="16.54296875" style="67" customWidth="1"/>
    <col min="7683" max="7683" width="21.08984375" style="67" customWidth="1"/>
    <col min="7684" max="7684" width="21.90625" style="67" customWidth="1"/>
    <col min="7685" max="7929" width="9.08984375" style="67"/>
    <col min="7930" max="7930" width="11.08984375" style="67" customWidth="1"/>
    <col min="7931" max="7931" width="39.08984375" style="67" customWidth="1"/>
    <col min="7932" max="7932" width="10.08984375" style="67" customWidth="1"/>
    <col min="7933" max="7933" width="10.453125" style="67" customWidth="1"/>
    <col min="7934" max="7934" width="11.90625" style="67" customWidth="1"/>
    <col min="7935" max="7935" width="14" style="67" customWidth="1"/>
    <col min="7936" max="7938" width="16.54296875" style="67" customWidth="1"/>
    <col min="7939" max="7939" width="21.08984375" style="67" customWidth="1"/>
    <col min="7940" max="7940" width="21.90625" style="67" customWidth="1"/>
    <col min="7941" max="8185" width="9.08984375" style="67"/>
    <col min="8186" max="8186" width="11.08984375" style="67" customWidth="1"/>
    <col min="8187" max="8187" width="39.08984375" style="67" customWidth="1"/>
    <col min="8188" max="8188" width="10.08984375" style="67" customWidth="1"/>
    <col min="8189" max="8189" width="10.453125" style="67" customWidth="1"/>
    <col min="8190" max="8190" width="11.90625" style="67" customWidth="1"/>
    <col min="8191" max="8191" width="14" style="67" customWidth="1"/>
    <col min="8192" max="8194" width="16.54296875" style="67" customWidth="1"/>
    <col min="8195" max="8195" width="21.08984375" style="67" customWidth="1"/>
    <col min="8196" max="8196" width="21.90625" style="67" customWidth="1"/>
    <col min="8197" max="8441" width="9.08984375" style="67"/>
    <col min="8442" max="8442" width="11.08984375" style="67" customWidth="1"/>
    <col min="8443" max="8443" width="39.08984375" style="67" customWidth="1"/>
    <col min="8444" max="8444" width="10.08984375" style="67" customWidth="1"/>
    <col min="8445" max="8445" width="10.453125" style="67" customWidth="1"/>
    <col min="8446" max="8446" width="11.90625" style="67" customWidth="1"/>
    <col min="8447" max="8447" width="14" style="67" customWidth="1"/>
    <col min="8448" max="8450" width="16.54296875" style="67" customWidth="1"/>
    <col min="8451" max="8451" width="21.08984375" style="67" customWidth="1"/>
    <col min="8452" max="8452" width="21.90625" style="67" customWidth="1"/>
    <col min="8453" max="8697" width="9.08984375" style="67"/>
    <col min="8698" max="8698" width="11.08984375" style="67" customWidth="1"/>
    <col min="8699" max="8699" width="39.08984375" style="67" customWidth="1"/>
    <col min="8700" max="8700" width="10.08984375" style="67" customWidth="1"/>
    <col min="8701" max="8701" width="10.453125" style="67" customWidth="1"/>
    <col min="8702" max="8702" width="11.90625" style="67" customWidth="1"/>
    <col min="8703" max="8703" width="14" style="67" customWidth="1"/>
    <col min="8704" max="8706" width="16.54296875" style="67" customWidth="1"/>
    <col min="8707" max="8707" width="21.08984375" style="67" customWidth="1"/>
    <col min="8708" max="8708" width="21.90625" style="67" customWidth="1"/>
    <col min="8709" max="8953" width="9.08984375" style="67"/>
    <col min="8954" max="8954" width="11.08984375" style="67" customWidth="1"/>
    <col min="8955" max="8955" width="39.08984375" style="67" customWidth="1"/>
    <col min="8956" max="8956" width="10.08984375" style="67" customWidth="1"/>
    <col min="8957" max="8957" width="10.453125" style="67" customWidth="1"/>
    <col min="8958" max="8958" width="11.90625" style="67" customWidth="1"/>
    <col min="8959" max="8959" width="14" style="67" customWidth="1"/>
    <col min="8960" max="8962" width="16.54296875" style="67" customWidth="1"/>
    <col min="8963" max="8963" width="21.08984375" style="67" customWidth="1"/>
    <col min="8964" max="8964" width="21.90625" style="67" customWidth="1"/>
    <col min="8965" max="9209" width="9.08984375" style="67"/>
    <col min="9210" max="9210" width="11.08984375" style="67" customWidth="1"/>
    <col min="9211" max="9211" width="39.08984375" style="67" customWidth="1"/>
    <col min="9212" max="9212" width="10.08984375" style="67" customWidth="1"/>
    <col min="9213" max="9213" width="10.453125" style="67" customWidth="1"/>
    <col min="9214" max="9214" width="11.90625" style="67" customWidth="1"/>
    <col min="9215" max="9215" width="14" style="67" customWidth="1"/>
    <col min="9216" max="9218" width="16.54296875" style="67" customWidth="1"/>
    <col min="9219" max="9219" width="21.08984375" style="67" customWidth="1"/>
    <col min="9220" max="9220" width="21.90625" style="67" customWidth="1"/>
    <col min="9221" max="9465" width="9.08984375" style="67"/>
    <col min="9466" max="9466" width="11.08984375" style="67" customWidth="1"/>
    <col min="9467" max="9467" width="39.08984375" style="67" customWidth="1"/>
    <col min="9468" max="9468" width="10.08984375" style="67" customWidth="1"/>
    <col min="9469" max="9469" width="10.453125" style="67" customWidth="1"/>
    <col min="9470" max="9470" width="11.90625" style="67" customWidth="1"/>
    <col min="9471" max="9471" width="14" style="67" customWidth="1"/>
    <col min="9472" max="9474" width="16.54296875" style="67" customWidth="1"/>
    <col min="9475" max="9475" width="21.08984375" style="67" customWidth="1"/>
    <col min="9476" max="9476" width="21.90625" style="67" customWidth="1"/>
    <col min="9477" max="9721" width="9.08984375" style="67"/>
    <col min="9722" max="9722" width="11.08984375" style="67" customWidth="1"/>
    <col min="9723" max="9723" width="39.08984375" style="67" customWidth="1"/>
    <col min="9724" max="9724" width="10.08984375" style="67" customWidth="1"/>
    <col min="9725" max="9725" width="10.453125" style="67" customWidth="1"/>
    <col min="9726" max="9726" width="11.90625" style="67" customWidth="1"/>
    <col min="9727" max="9727" width="14" style="67" customWidth="1"/>
    <col min="9728" max="9730" width="16.54296875" style="67" customWidth="1"/>
    <col min="9731" max="9731" width="21.08984375" style="67" customWidth="1"/>
    <col min="9732" max="9732" width="21.90625" style="67" customWidth="1"/>
    <col min="9733" max="9977" width="9.08984375" style="67"/>
    <col min="9978" max="9978" width="11.08984375" style="67" customWidth="1"/>
    <col min="9979" max="9979" width="39.08984375" style="67" customWidth="1"/>
    <col min="9980" max="9980" width="10.08984375" style="67" customWidth="1"/>
    <col min="9981" max="9981" width="10.453125" style="67" customWidth="1"/>
    <col min="9982" max="9982" width="11.90625" style="67" customWidth="1"/>
    <col min="9983" max="9983" width="14" style="67" customWidth="1"/>
    <col min="9984" max="9986" width="16.54296875" style="67" customWidth="1"/>
    <col min="9987" max="9987" width="21.08984375" style="67" customWidth="1"/>
    <col min="9988" max="9988" width="21.90625" style="67" customWidth="1"/>
    <col min="9989" max="10233" width="9.08984375" style="67"/>
    <col min="10234" max="10234" width="11.08984375" style="67" customWidth="1"/>
    <col min="10235" max="10235" width="39.08984375" style="67" customWidth="1"/>
    <col min="10236" max="10236" width="10.08984375" style="67" customWidth="1"/>
    <col min="10237" max="10237" width="10.453125" style="67" customWidth="1"/>
    <col min="10238" max="10238" width="11.90625" style="67" customWidth="1"/>
    <col min="10239" max="10239" width="14" style="67" customWidth="1"/>
    <col min="10240" max="10242" width="16.54296875" style="67" customWidth="1"/>
    <col min="10243" max="10243" width="21.08984375" style="67" customWidth="1"/>
    <col min="10244" max="10244" width="21.90625" style="67" customWidth="1"/>
    <col min="10245" max="10489" width="9.08984375" style="67"/>
    <col min="10490" max="10490" width="11.08984375" style="67" customWidth="1"/>
    <col min="10491" max="10491" width="39.08984375" style="67" customWidth="1"/>
    <col min="10492" max="10492" width="10.08984375" style="67" customWidth="1"/>
    <col min="10493" max="10493" width="10.453125" style="67" customWidth="1"/>
    <col min="10494" max="10494" width="11.90625" style="67" customWidth="1"/>
    <col min="10495" max="10495" width="14" style="67" customWidth="1"/>
    <col min="10496" max="10498" width="16.54296875" style="67" customWidth="1"/>
    <col min="10499" max="10499" width="21.08984375" style="67" customWidth="1"/>
    <col min="10500" max="10500" width="21.90625" style="67" customWidth="1"/>
    <col min="10501" max="10745" width="9.08984375" style="67"/>
    <col min="10746" max="10746" width="11.08984375" style="67" customWidth="1"/>
    <col min="10747" max="10747" width="39.08984375" style="67" customWidth="1"/>
    <col min="10748" max="10748" width="10.08984375" style="67" customWidth="1"/>
    <col min="10749" max="10749" width="10.453125" style="67" customWidth="1"/>
    <col min="10750" max="10750" width="11.90625" style="67" customWidth="1"/>
    <col min="10751" max="10751" width="14" style="67" customWidth="1"/>
    <col min="10752" max="10754" width="16.54296875" style="67" customWidth="1"/>
    <col min="10755" max="10755" width="21.08984375" style="67" customWidth="1"/>
    <col min="10756" max="10756" width="21.90625" style="67" customWidth="1"/>
    <col min="10757" max="11001" width="9.08984375" style="67"/>
    <col min="11002" max="11002" width="11.08984375" style="67" customWidth="1"/>
    <col min="11003" max="11003" width="39.08984375" style="67" customWidth="1"/>
    <col min="11004" max="11004" width="10.08984375" style="67" customWidth="1"/>
    <col min="11005" max="11005" width="10.453125" style="67" customWidth="1"/>
    <col min="11006" max="11006" width="11.90625" style="67" customWidth="1"/>
    <col min="11007" max="11007" width="14" style="67" customWidth="1"/>
    <col min="11008" max="11010" width="16.54296875" style="67" customWidth="1"/>
    <col min="11011" max="11011" width="21.08984375" style="67" customWidth="1"/>
    <col min="11012" max="11012" width="21.90625" style="67" customWidth="1"/>
    <col min="11013" max="11257" width="9.08984375" style="67"/>
    <col min="11258" max="11258" width="11.08984375" style="67" customWidth="1"/>
    <col min="11259" max="11259" width="39.08984375" style="67" customWidth="1"/>
    <col min="11260" max="11260" width="10.08984375" style="67" customWidth="1"/>
    <col min="11261" max="11261" width="10.453125" style="67" customWidth="1"/>
    <col min="11262" max="11262" width="11.90625" style="67" customWidth="1"/>
    <col min="11263" max="11263" width="14" style="67" customWidth="1"/>
    <col min="11264" max="11266" width="16.54296875" style="67" customWidth="1"/>
    <col min="11267" max="11267" width="21.08984375" style="67" customWidth="1"/>
    <col min="11268" max="11268" width="21.90625" style="67" customWidth="1"/>
    <col min="11269" max="11513" width="9.08984375" style="67"/>
    <col min="11514" max="11514" width="11.08984375" style="67" customWidth="1"/>
    <col min="11515" max="11515" width="39.08984375" style="67" customWidth="1"/>
    <col min="11516" max="11516" width="10.08984375" style="67" customWidth="1"/>
    <col min="11517" max="11517" width="10.453125" style="67" customWidth="1"/>
    <col min="11518" max="11518" width="11.90625" style="67" customWidth="1"/>
    <col min="11519" max="11519" width="14" style="67" customWidth="1"/>
    <col min="11520" max="11522" width="16.54296875" style="67" customWidth="1"/>
    <col min="11523" max="11523" width="21.08984375" style="67" customWidth="1"/>
    <col min="11524" max="11524" width="21.90625" style="67" customWidth="1"/>
    <col min="11525" max="11769" width="9.08984375" style="67"/>
    <col min="11770" max="11770" width="11.08984375" style="67" customWidth="1"/>
    <col min="11771" max="11771" width="39.08984375" style="67" customWidth="1"/>
    <col min="11772" max="11772" width="10.08984375" style="67" customWidth="1"/>
    <col min="11773" max="11773" width="10.453125" style="67" customWidth="1"/>
    <col min="11774" max="11774" width="11.90625" style="67" customWidth="1"/>
    <col min="11775" max="11775" width="14" style="67" customWidth="1"/>
    <col min="11776" max="11778" width="16.54296875" style="67" customWidth="1"/>
    <col min="11779" max="11779" width="21.08984375" style="67" customWidth="1"/>
    <col min="11780" max="11780" width="21.90625" style="67" customWidth="1"/>
    <col min="11781" max="12025" width="9.08984375" style="67"/>
    <col min="12026" max="12026" width="11.08984375" style="67" customWidth="1"/>
    <col min="12027" max="12027" width="39.08984375" style="67" customWidth="1"/>
    <col min="12028" max="12028" width="10.08984375" style="67" customWidth="1"/>
    <col min="12029" max="12029" width="10.453125" style="67" customWidth="1"/>
    <col min="12030" max="12030" width="11.90625" style="67" customWidth="1"/>
    <col min="12031" max="12031" width="14" style="67" customWidth="1"/>
    <col min="12032" max="12034" width="16.54296875" style="67" customWidth="1"/>
    <col min="12035" max="12035" width="21.08984375" style="67" customWidth="1"/>
    <col min="12036" max="12036" width="21.90625" style="67" customWidth="1"/>
    <col min="12037" max="12281" width="9.08984375" style="67"/>
    <col min="12282" max="12282" width="11.08984375" style="67" customWidth="1"/>
    <col min="12283" max="12283" width="39.08984375" style="67" customWidth="1"/>
    <col min="12284" max="12284" width="10.08984375" style="67" customWidth="1"/>
    <col min="12285" max="12285" width="10.453125" style="67" customWidth="1"/>
    <col min="12286" max="12286" width="11.90625" style="67" customWidth="1"/>
    <col min="12287" max="12287" width="14" style="67" customWidth="1"/>
    <col min="12288" max="12290" width="16.54296875" style="67" customWidth="1"/>
    <col min="12291" max="12291" width="21.08984375" style="67" customWidth="1"/>
    <col min="12292" max="12292" width="21.90625" style="67" customWidth="1"/>
    <col min="12293" max="12537" width="9.08984375" style="67"/>
    <col min="12538" max="12538" width="11.08984375" style="67" customWidth="1"/>
    <col min="12539" max="12539" width="39.08984375" style="67" customWidth="1"/>
    <col min="12540" max="12540" width="10.08984375" style="67" customWidth="1"/>
    <col min="12541" max="12541" width="10.453125" style="67" customWidth="1"/>
    <col min="12542" max="12542" width="11.90625" style="67" customWidth="1"/>
    <col min="12543" max="12543" width="14" style="67" customWidth="1"/>
    <col min="12544" max="12546" width="16.54296875" style="67" customWidth="1"/>
    <col min="12547" max="12547" width="21.08984375" style="67" customWidth="1"/>
    <col min="12548" max="12548" width="21.90625" style="67" customWidth="1"/>
    <col min="12549" max="12793" width="9.08984375" style="67"/>
    <col min="12794" max="12794" width="11.08984375" style="67" customWidth="1"/>
    <col min="12795" max="12795" width="39.08984375" style="67" customWidth="1"/>
    <col min="12796" max="12796" width="10.08984375" style="67" customWidth="1"/>
    <col min="12797" max="12797" width="10.453125" style="67" customWidth="1"/>
    <col min="12798" max="12798" width="11.90625" style="67" customWidth="1"/>
    <col min="12799" max="12799" width="14" style="67" customWidth="1"/>
    <col min="12800" max="12802" width="16.54296875" style="67" customWidth="1"/>
    <col min="12803" max="12803" width="21.08984375" style="67" customWidth="1"/>
    <col min="12804" max="12804" width="21.90625" style="67" customWidth="1"/>
    <col min="12805" max="13049" width="9.08984375" style="67"/>
    <col min="13050" max="13050" width="11.08984375" style="67" customWidth="1"/>
    <col min="13051" max="13051" width="39.08984375" style="67" customWidth="1"/>
    <col min="13052" max="13052" width="10.08984375" style="67" customWidth="1"/>
    <col min="13053" max="13053" width="10.453125" style="67" customWidth="1"/>
    <col min="13054" max="13054" width="11.90625" style="67" customWidth="1"/>
    <col min="13055" max="13055" width="14" style="67" customWidth="1"/>
    <col min="13056" max="13058" width="16.54296875" style="67" customWidth="1"/>
    <col min="13059" max="13059" width="21.08984375" style="67" customWidth="1"/>
    <col min="13060" max="13060" width="21.90625" style="67" customWidth="1"/>
    <col min="13061" max="13305" width="9.08984375" style="67"/>
    <col min="13306" max="13306" width="11.08984375" style="67" customWidth="1"/>
    <col min="13307" max="13307" width="39.08984375" style="67" customWidth="1"/>
    <col min="13308" max="13308" width="10.08984375" style="67" customWidth="1"/>
    <col min="13309" max="13309" width="10.453125" style="67" customWidth="1"/>
    <col min="13310" max="13310" width="11.90625" style="67" customWidth="1"/>
    <col min="13311" max="13311" width="14" style="67" customWidth="1"/>
    <col min="13312" max="13314" width="16.54296875" style="67" customWidth="1"/>
    <col min="13315" max="13315" width="21.08984375" style="67" customWidth="1"/>
    <col min="13316" max="13316" width="21.90625" style="67" customWidth="1"/>
    <col min="13317" max="13561" width="9.08984375" style="67"/>
    <col min="13562" max="13562" width="11.08984375" style="67" customWidth="1"/>
    <col min="13563" max="13563" width="39.08984375" style="67" customWidth="1"/>
    <col min="13564" max="13564" width="10.08984375" style="67" customWidth="1"/>
    <col min="13565" max="13565" width="10.453125" style="67" customWidth="1"/>
    <col min="13566" max="13566" width="11.90625" style="67" customWidth="1"/>
    <col min="13567" max="13567" width="14" style="67" customWidth="1"/>
    <col min="13568" max="13570" width="16.54296875" style="67" customWidth="1"/>
    <col min="13571" max="13571" width="21.08984375" style="67" customWidth="1"/>
    <col min="13572" max="13572" width="21.90625" style="67" customWidth="1"/>
    <col min="13573" max="13817" width="9.08984375" style="67"/>
    <col min="13818" max="13818" width="11.08984375" style="67" customWidth="1"/>
    <col min="13819" max="13819" width="39.08984375" style="67" customWidth="1"/>
    <col min="13820" max="13820" width="10.08984375" style="67" customWidth="1"/>
    <col min="13821" max="13821" width="10.453125" style="67" customWidth="1"/>
    <col min="13822" max="13822" width="11.90625" style="67" customWidth="1"/>
    <col min="13823" max="13823" width="14" style="67" customWidth="1"/>
    <col min="13824" max="13826" width="16.54296875" style="67" customWidth="1"/>
    <col min="13827" max="13827" width="21.08984375" style="67" customWidth="1"/>
    <col min="13828" max="13828" width="21.90625" style="67" customWidth="1"/>
    <col min="13829" max="14073" width="9.08984375" style="67"/>
    <col min="14074" max="14074" width="11.08984375" style="67" customWidth="1"/>
    <col min="14075" max="14075" width="39.08984375" style="67" customWidth="1"/>
    <col min="14076" max="14076" width="10.08984375" style="67" customWidth="1"/>
    <col min="14077" max="14077" width="10.453125" style="67" customWidth="1"/>
    <col min="14078" max="14078" width="11.90625" style="67" customWidth="1"/>
    <col min="14079" max="14079" width="14" style="67" customWidth="1"/>
    <col min="14080" max="14082" width="16.54296875" style="67" customWidth="1"/>
    <col min="14083" max="14083" width="21.08984375" style="67" customWidth="1"/>
    <col min="14084" max="14084" width="21.90625" style="67" customWidth="1"/>
    <col min="14085" max="14329" width="9.08984375" style="67"/>
    <col min="14330" max="14330" width="11.08984375" style="67" customWidth="1"/>
    <col min="14331" max="14331" width="39.08984375" style="67" customWidth="1"/>
    <col min="14332" max="14332" width="10.08984375" style="67" customWidth="1"/>
    <col min="14333" max="14333" width="10.453125" style="67" customWidth="1"/>
    <col min="14334" max="14334" width="11.90625" style="67" customWidth="1"/>
    <col min="14335" max="14335" width="14" style="67" customWidth="1"/>
    <col min="14336" max="14338" width="16.54296875" style="67" customWidth="1"/>
    <col min="14339" max="14339" width="21.08984375" style="67" customWidth="1"/>
    <col min="14340" max="14340" width="21.90625" style="67" customWidth="1"/>
    <col min="14341" max="14585" width="9.08984375" style="67"/>
    <col min="14586" max="14586" width="11.08984375" style="67" customWidth="1"/>
    <col min="14587" max="14587" width="39.08984375" style="67" customWidth="1"/>
    <col min="14588" max="14588" width="10.08984375" style="67" customWidth="1"/>
    <col min="14589" max="14589" width="10.453125" style="67" customWidth="1"/>
    <col min="14590" max="14590" width="11.90625" style="67" customWidth="1"/>
    <col min="14591" max="14591" width="14" style="67" customWidth="1"/>
    <col min="14592" max="14594" width="16.54296875" style="67" customWidth="1"/>
    <col min="14595" max="14595" width="21.08984375" style="67" customWidth="1"/>
    <col min="14596" max="14596" width="21.90625" style="67" customWidth="1"/>
    <col min="14597" max="14841" width="9.08984375" style="67"/>
    <col min="14842" max="14842" width="11.08984375" style="67" customWidth="1"/>
    <col min="14843" max="14843" width="39.08984375" style="67" customWidth="1"/>
    <col min="14844" max="14844" width="10.08984375" style="67" customWidth="1"/>
    <col min="14845" max="14845" width="10.453125" style="67" customWidth="1"/>
    <col min="14846" max="14846" width="11.90625" style="67" customWidth="1"/>
    <col min="14847" max="14847" width="14" style="67" customWidth="1"/>
    <col min="14848" max="14850" width="16.54296875" style="67" customWidth="1"/>
    <col min="14851" max="14851" width="21.08984375" style="67" customWidth="1"/>
    <col min="14852" max="14852" width="21.90625" style="67" customWidth="1"/>
    <col min="14853" max="15097" width="9.08984375" style="67"/>
    <col min="15098" max="15098" width="11.08984375" style="67" customWidth="1"/>
    <col min="15099" max="15099" width="39.08984375" style="67" customWidth="1"/>
    <col min="15100" max="15100" width="10.08984375" style="67" customWidth="1"/>
    <col min="15101" max="15101" width="10.453125" style="67" customWidth="1"/>
    <col min="15102" max="15102" width="11.90625" style="67" customWidth="1"/>
    <col min="15103" max="15103" width="14" style="67" customWidth="1"/>
    <col min="15104" max="15106" width="16.54296875" style="67" customWidth="1"/>
    <col min="15107" max="15107" width="21.08984375" style="67" customWidth="1"/>
    <col min="15108" max="15108" width="21.90625" style="67" customWidth="1"/>
    <col min="15109" max="15353" width="9.08984375" style="67"/>
    <col min="15354" max="15354" width="11.08984375" style="67" customWidth="1"/>
    <col min="15355" max="15355" width="39.08984375" style="67" customWidth="1"/>
    <col min="15356" max="15356" width="10.08984375" style="67" customWidth="1"/>
    <col min="15357" max="15357" width="10.453125" style="67" customWidth="1"/>
    <col min="15358" max="15358" width="11.90625" style="67" customWidth="1"/>
    <col min="15359" max="15359" width="14" style="67" customWidth="1"/>
    <col min="15360" max="15362" width="16.54296875" style="67" customWidth="1"/>
    <col min="15363" max="15363" width="21.08984375" style="67" customWidth="1"/>
    <col min="15364" max="15364" width="21.90625" style="67" customWidth="1"/>
    <col min="15365" max="15609" width="9.08984375" style="67"/>
    <col min="15610" max="15610" width="11.08984375" style="67" customWidth="1"/>
    <col min="15611" max="15611" width="39.08984375" style="67" customWidth="1"/>
    <col min="15612" max="15612" width="10.08984375" style="67" customWidth="1"/>
    <col min="15613" max="15613" width="10.453125" style="67" customWidth="1"/>
    <col min="15614" max="15614" width="11.90625" style="67" customWidth="1"/>
    <col min="15615" max="15615" width="14" style="67" customWidth="1"/>
    <col min="15616" max="15618" width="16.54296875" style="67" customWidth="1"/>
    <col min="15619" max="15619" width="21.08984375" style="67" customWidth="1"/>
    <col min="15620" max="15620" width="21.90625" style="67" customWidth="1"/>
    <col min="15621" max="15865" width="9.08984375" style="67"/>
    <col min="15866" max="15866" width="11.08984375" style="67" customWidth="1"/>
    <col min="15867" max="15867" width="39.08984375" style="67" customWidth="1"/>
    <col min="15868" max="15868" width="10.08984375" style="67" customWidth="1"/>
    <col min="15869" max="15869" width="10.453125" style="67" customWidth="1"/>
    <col min="15870" max="15870" width="11.90625" style="67" customWidth="1"/>
    <col min="15871" max="15871" width="14" style="67" customWidth="1"/>
    <col min="15872" max="15874" width="16.54296875" style="67" customWidth="1"/>
    <col min="15875" max="15875" width="21.08984375" style="67" customWidth="1"/>
    <col min="15876" max="15876" width="21.90625" style="67" customWidth="1"/>
    <col min="15877" max="16121" width="9.08984375" style="67"/>
    <col min="16122" max="16122" width="11.08984375" style="67" customWidth="1"/>
    <col min="16123" max="16123" width="39.08984375" style="67" customWidth="1"/>
    <col min="16124" max="16124" width="10.08984375" style="67" customWidth="1"/>
    <col min="16125" max="16125" width="10.453125" style="67" customWidth="1"/>
    <col min="16126" max="16126" width="11.90625" style="67" customWidth="1"/>
    <col min="16127" max="16127" width="14" style="67" customWidth="1"/>
    <col min="16128" max="16130" width="16.54296875" style="67" customWidth="1"/>
    <col min="16131" max="16131" width="21.08984375" style="67" customWidth="1"/>
    <col min="16132" max="16132" width="21.90625" style="67" customWidth="1"/>
    <col min="16133" max="16378" width="9.08984375" style="67"/>
    <col min="16379" max="16384" width="9.08984375" style="67" customWidth="1"/>
  </cols>
  <sheetData>
    <row r="1" spans="1:20" ht="20.149999999999999" customHeight="1">
      <c r="A1" s="479"/>
      <c r="B1" s="480"/>
      <c r="C1" s="236"/>
      <c r="D1" s="236"/>
      <c r="E1" s="237"/>
      <c r="F1" s="237"/>
      <c r="G1" s="237"/>
      <c r="H1" s="238"/>
    </row>
    <row r="2" spans="1:20" ht="33.75" customHeight="1">
      <c r="A2" s="481" t="s">
        <v>6</v>
      </c>
      <c r="B2" s="482"/>
      <c r="C2" s="482"/>
      <c r="D2" s="482"/>
      <c r="E2" s="482"/>
      <c r="F2" s="482"/>
      <c r="G2" s="482"/>
      <c r="H2" s="483"/>
    </row>
    <row r="3" spans="1:20" s="100" customFormat="1" ht="18" customHeight="1">
      <c r="A3" s="239"/>
      <c r="B3" s="14" t="str">
        <f>BIA!B14</f>
        <v xml:space="preserve">   CÔNG TRÌNH: TRANG TRẠI CHĂN NUÔI LỢN CÔNG NGHỆ CAO TẠI XÃ QUẢNG SƠN, HUYỆN HẢI HÀ</v>
      </c>
      <c r="C3" s="15"/>
      <c r="D3" s="240"/>
      <c r="E3" s="241"/>
      <c r="F3" s="241"/>
      <c r="G3" s="241"/>
      <c r="H3" s="242"/>
      <c r="I3" s="67"/>
      <c r="J3" s="67"/>
      <c r="K3" s="67"/>
      <c r="L3" s="16"/>
      <c r="M3" s="16"/>
      <c r="N3" s="243"/>
      <c r="O3" s="243"/>
      <c r="P3" s="243"/>
      <c r="Q3" s="243"/>
      <c r="R3" s="243"/>
      <c r="S3" s="244"/>
      <c r="T3" s="245"/>
    </row>
    <row r="4" spans="1:20" s="100" customFormat="1" ht="18" customHeight="1">
      <c r="A4" s="239"/>
      <c r="B4" s="14" t="str">
        <f>BIA!B15</f>
        <v xml:space="preserve">   ĐỊA ĐIỂM: XÃ QUẢNG SƠN, HUYỆN HẢI HÀ, TỈNH QUẢNG NINH</v>
      </c>
      <c r="C4" s="15"/>
      <c r="D4" s="240"/>
      <c r="E4" s="241"/>
      <c r="F4" s="241"/>
      <c r="G4" s="241"/>
      <c r="H4" s="242"/>
      <c r="I4" s="67"/>
      <c r="J4" s="67"/>
      <c r="K4" s="67"/>
      <c r="L4" s="16"/>
      <c r="M4" s="16"/>
      <c r="N4" s="243"/>
      <c r="O4" s="243"/>
      <c r="P4" s="243"/>
      <c r="Q4" s="243"/>
      <c r="R4" s="243"/>
      <c r="S4" s="244"/>
      <c r="T4" s="245"/>
    </row>
    <row r="5" spans="1:20" s="105" customFormat="1" ht="18" customHeight="1">
      <c r="A5" s="239"/>
      <c r="B5" s="14" t="str">
        <f>BIA!B16</f>
        <v xml:space="preserve">   CHỦ ĐẦU TƯ: CÔNG TY CỔ PHẦN CHĂN NUÔI GREENTECH </v>
      </c>
      <c r="C5" s="15"/>
      <c r="D5" s="246"/>
      <c r="E5" s="247"/>
      <c r="F5" s="247"/>
      <c r="G5" s="247"/>
      <c r="H5" s="248"/>
      <c r="I5" s="67"/>
      <c r="J5" s="67"/>
      <c r="K5" s="67"/>
      <c r="L5" s="16"/>
      <c r="M5" s="16"/>
      <c r="N5" s="15"/>
      <c r="O5" s="15"/>
      <c r="P5" s="15"/>
      <c r="Q5" s="15"/>
      <c r="R5" s="15"/>
      <c r="S5" s="15"/>
      <c r="T5" s="245"/>
    </row>
    <row r="6" spans="1:20" s="105" customFormat="1" ht="18" customHeight="1">
      <c r="A6" s="239"/>
      <c r="B6" s="14" t="s">
        <v>738</v>
      </c>
      <c r="C6" s="15"/>
      <c r="D6" s="246"/>
      <c r="E6" s="247"/>
      <c r="F6" s="247"/>
      <c r="G6" s="247"/>
      <c r="H6" s="248"/>
      <c r="I6" s="67"/>
      <c r="J6" s="67"/>
      <c r="K6" s="67"/>
      <c r="L6" s="16"/>
      <c r="M6" s="16"/>
      <c r="N6" s="15"/>
      <c r="O6" s="15"/>
      <c r="P6" s="15"/>
      <c r="Q6" s="15"/>
      <c r="R6" s="15"/>
      <c r="S6" s="15"/>
      <c r="T6" s="245"/>
    </row>
    <row r="7" spans="1:20" ht="18" customHeight="1">
      <c r="A7" s="484" t="s">
        <v>1</v>
      </c>
      <c r="B7" s="485"/>
      <c r="C7" s="485"/>
      <c r="D7" s="485"/>
      <c r="E7" s="485"/>
      <c r="F7" s="485"/>
      <c r="G7" s="485"/>
      <c r="H7" s="486"/>
    </row>
    <row r="8" spans="1:20" ht="18" customHeight="1">
      <c r="A8" s="489" t="s">
        <v>7</v>
      </c>
      <c r="B8" s="475" t="s">
        <v>8</v>
      </c>
      <c r="C8" s="475" t="s">
        <v>9</v>
      </c>
      <c r="D8" s="475" t="s">
        <v>10</v>
      </c>
      <c r="E8" s="475" t="s">
        <v>11</v>
      </c>
      <c r="F8" s="475" t="s">
        <v>12</v>
      </c>
      <c r="G8" s="475" t="s">
        <v>13</v>
      </c>
      <c r="H8" s="487" t="s">
        <v>14</v>
      </c>
    </row>
    <row r="9" spans="1:20">
      <c r="A9" s="490"/>
      <c r="B9" s="476"/>
      <c r="C9" s="476"/>
      <c r="D9" s="476"/>
      <c r="E9" s="476"/>
      <c r="F9" s="476"/>
      <c r="G9" s="476"/>
      <c r="H9" s="488"/>
    </row>
    <row r="10" spans="1:20" ht="18" customHeight="1">
      <c r="A10" s="249" t="s">
        <v>15</v>
      </c>
      <c r="B10" s="250" t="s">
        <v>16</v>
      </c>
      <c r="C10" s="251" t="s">
        <v>17</v>
      </c>
      <c r="D10" s="252" t="s">
        <v>18</v>
      </c>
      <c r="E10" s="252">
        <v>1</v>
      </c>
      <c r="F10" s="253">
        <f>'01.CẤP NGUỒN TỔNG THỂ'!J246</f>
        <v>4056691200</v>
      </c>
      <c r="G10" s="253">
        <f>'01.CẤP NGUỒN TỔNG THỂ'!K246</f>
        <v>1633788000</v>
      </c>
      <c r="H10" s="254">
        <f>+'01.CẤP NGUỒN TỔNG THỂ'!L246</f>
        <v>5690479200</v>
      </c>
      <c r="I10" s="375"/>
      <c r="J10" s="78"/>
      <c r="K10" s="255"/>
    </row>
    <row r="11" spans="1:20" ht="18" customHeight="1">
      <c r="A11" s="249" t="s">
        <v>19</v>
      </c>
      <c r="B11" s="250" t="s">
        <v>20</v>
      </c>
      <c r="C11" s="251" t="s">
        <v>21</v>
      </c>
      <c r="D11" s="252" t="s">
        <v>18</v>
      </c>
      <c r="E11" s="252">
        <v>1</v>
      </c>
      <c r="F11" s="253">
        <f>'02.HỆ THỐNG CHIẾU SÁNG NGOÀI'!H86</f>
        <v>871221400</v>
      </c>
      <c r="G11" s="253">
        <f>'02.HỆ THỐNG CHIẾU SÁNG NGOÀI'!I86</f>
        <v>281816000</v>
      </c>
      <c r="H11" s="254">
        <f>+'02.HỆ THỐNG CHIẾU SÁNG NGOÀI'!J86</f>
        <v>1153037400</v>
      </c>
      <c r="I11" s="375"/>
      <c r="J11" s="78"/>
      <c r="K11" s="255"/>
    </row>
    <row r="12" spans="1:20" ht="18" customHeight="1">
      <c r="A12" s="249" t="s">
        <v>22</v>
      </c>
      <c r="B12" s="250" t="s">
        <v>23</v>
      </c>
      <c r="C12" s="251" t="s">
        <v>24</v>
      </c>
      <c r="D12" s="252" t="s">
        <v>18</v>
      </c>
      <c r="E12" s="252">
        <v>1</v>
      </c>
      <c r="F12" s="253">
        <f>'03.HỆ THỐNG TIẾP ĐỊA'!H182</f>
        <v>242599800</v>
      </c>
      <c r="G12" s="253">
        <f>'03.HỆ THỐNG TIẾP ĐỊA'!I182</f>
        <v>104537900</v>
      </c>
      <c r="H12" s="254">
        <f>+'03.HỆ THỐNG TIẾP ĐỊA'!J182</f>
        <v>347137700</v>
      </c>
      <c r="I12" s="375"/>
      <c r="J12" s="78"/>
      <c r="K12" s="255"/>
    </row>
    <row r="13" spans="1:20" ht="18" customHeight="1">
      <c r="A13" s="249" t="s">
        <v>25</v>
      </c>
      <c r="B13" s="250" t="s">
        <v>26</v>
      </c>
      <c r="C13" s="251" t="s">
        <v>27</v>
      </c>
      <c r="D13" s="252" t="s">
        <v>18</v>
      </c>
      <c r="E13" s="252">
        <v>1</v>
      </c>
      <c r="F13" s="253">
        <f>'04.HỆ THỐNG CHỐNG SÉT'!H33</f>
        <v>410779200</v>
      </c>
      <c r="G13" s="253">
        <f>'04.HỆ THỐNG CHỐNG SÉT'!I33</f>
        <v>124599000</v>
      </c>
      <c r="H13" s="254">
        <f>+'04.HỆ THỐNG CHỐNG SÉT'!J33</f>
        <v>535378200</v>
      </c>
      <c r="I13" s="375"/>
      <c r="J13" s="78"/>
      <c r="K13" s="255"/>
    </row>
    <row r="14" spans="1:20" ht="18" customHeight="1">
      <c r="A14" s="249" t="s">
        <v>28</v>
      </c>
      <c r="B14" s="250" t="s">
        <v>29</v>
      </c>
      <c r="C14" s="251" t="s">
        <v>30</v>
      </c>
      <c r="D14" s="252" t="s">
        <v>18</v>
      </c>
      <c r="E14" s="252">
        <v>1</v>
      </c>
      <c r="F14" s="253">
        <f>'05.TỦ ĐIỆN'!H106</f>
        <v>3681003200</v>
      </c>
      <c r="G14" s="253">
        <f>'05.TỦ ĐIỆN'!I106</f>
        <v>344200000</v>
      </c>
      <c r="H14" s="254">
        <f>+'05.TỦ ĐIỆN'!J106</f>
        <v>4025203200</v>
      </c>
      <c r="I14" s="375"/>
      <c r="J14" s="78"/>
      <c r="K14" s="255"/>
    </row>
    <row r="15" spans="1:20" ht="18" customHeight="1">
      <c r="A15" s="249" t="s">
        <v>31</v>
      </c>
      <c r="B15" s="250" t="s">
        <v>32</v>
      </c>
      <c r="C15" s="251" t="s">
        <v>33</v>
      </c>
      <c r="D15" s="252" t="s">
        <v>18</v>
      </c>
      <c r="E15" s="252">
        <v>1</v>
      </c>
      <c r="F15" s="253">
        <f>'06.HỆ THỐNG CHIẾU SÁNG BÊN TRON'!H628</f>
        <v>5528387600</v>
      </c>
      <c r="G15" s="253">
        <f>'06.HỆ THỐNG CHIẾU SÁNG BÊN TRON'!I628</f>
        <v>2149611100</v>
      </c>
      <c r="H15" s="254">
        <f>+'06.HỆ THỐNG CHIẾU SÁNG BÊN TRON'!J628</f>
        <v>7677998800</v>
      </c>
      <c r="I15" s="375"/>
      <c r="J15" s="78"/>
      <c r="K15" s="255"/>
    </row>
    <row r="16" spans="1:20" ht="27" customHeight="1">
      <c r="A16" s="365" t="s">
        <v>747</v>
      </c>
      <c r="B16" s="366" t="s">
        <v>199</v>
      </c>
      <c r="C16" s="367" t="s">
        <v>748</v>
      </c>
      <c r="D16" s="368" t="s">
        <v>18</v>
      </c>
      <c r="E16" s="368">
        <v>1</v>
      </c>
      <c r="F16" s="369">
        <v>0</v>
      </c>
      <c r="G16" s="369">
        <f>SUM(F10:G15)*1%</f>
        <v>194292344</v>
      </c>
      <c r="H16" s="369">
        <f>G16</f>
        <v>194292344</v>
      </c>
      <c r="I16" s="375"/>
      <c r="J16" s="78"/>
    </row>
    <row r="17" spans="1:10" ht="18" customHeight="1">
      <c r="A17" s="537" t="s">
        <v>34</v>
      </c>
      <c r="B17" s="537"/>
      <c r="C17" s="537"/>
      <c r="D17" s="537"/>
      <c r="E17" s="383"/>
      <c r="F17" s="384">
        <f>+SUM(F10:F16)</f>
        <v>14790682400</v>
      </c>
      <c r="G17" s="384">
        <f>+SUM(G10:G16)</f>
        <v>4832844344</v>
      </c>
      <c r="H17" s="384">
        <f>SUM(H10:H16)</f>
        <v>19623526844</v>
      </c>
      <c r="J17" s="375"/>
    </row>
    <row r="18" spans="1:10" ht="18" customHeight="1">
      <c r="A18" s="537" t="s">
        <v>35</v>
      </c>
      <c r="B18" s="537"/>
      <c r="C18" s="537"/>
      <c r="D18" s="537"/>
      <c r="E18" s="383"/>
      <c r="F18" s="384"/>
      <c r="G18" s="384"/>
      <c r="H18" s="384"/>
      <c r="I18" s="255"/>
      <c r="J18" s="375"/>
    </row>
    <row r="19" spans="1:10" ht="18" customHeight="1">
      <c r="A19" s="537" t="s">
        <v>36</v>
      </c>
      <c r="B19" s="537"/>
      <c r="C19" s="537"/>
      <c r="D19" s="537"/>
      <c r="E19" s="383"/>
      <c r="F19" s="384">
        <f>F17*0.08</f>
        <v>1183254592</v>
      </c>
      <c r="G19" s="384">
        <f>G17*8%</f>
        <v>386627547.51999998</v>
      </c>
      <c r="H19" s="384"/>
    </row>
    <row r="20" spans="1:10" ht="18" customHeight="1">
      <c r="A20" s="537" t="s">
        <v>37</v>
      </c>
      <c r="B20" s="537"/>
      <c r="C20" s="537"/>
      <c r="D20" s="537"/>
      <c r="E20" s="383"/>
      <c r="F20" s="384">
        <f>SUM(F17:F19)</f>
        <v>15973936992</v>
      </c>
      <c r="G20" s="384">
        <f>SUM(G17:G19)</f>
        <v>5219471891.5200005</v>
      </c>
      <c r="H20" s="384">
        <f>SUM(F20:G20)</f>
        <v>21193408883.52</v>
      </c>
    </row>
    <row r="21" spans="1:10" ht="18" customHeight="1">
      <c r="A21" s="538" t="s">
        <v>1002</v>
      </c>
      <c r="B21" s="539"/>
      <c r="C21" s="539"/>
      <c r="D21" s="540"/>
      <c r="E21" s="383"/>
      <c r="F21" s="384"/>
      <c r="G21" s="384"/>
      <c r="H21" s="384">
        <v>21193000000</v>
      </c>
    </row>
    <row r="22" spans="1:10">
      <c r="F22" s="79"/>
      <c r="G22" s="79"/>
      <c r="H22" s="79"/>
      <c r="I22" s="255"/>
    </row>
    <row r="23" spans="1:10">
      <c r="A23" s="15" t="s">
        <v>742</v>
      </c>
      <c r="B23" s="15"/>
      <c r="C23" s="15"/>
      <c r="D23" s="15"/>
      <c r="E23" s="15"/>
      <c r="F23" s="15"/>
      <c r="G23" s="79"/>
      <c r="H23" s="79"/>
      <c r="I23" s="460"/>
    </row>
    <row r="24" spans="1:10">
      <c r="A24" s="15" t="s">
        <v>743</v>
      </c>
      <c r="B24" s="15"/>
      <c r="C24" s="15"/>
      <c r="D24" s="15"/>
      <c r="E24" s="15"/>
      <c r="F24" s="15"/>
      <c r="I24" s="376"/>
    </row>
    <row r="25" spans="1:10">
      <c r="A25" s="370" t="s">
        <v>749</v>
      </c>
      <c r="B25" s="15"/>
      <c r="C25" s="15"/>
      <c r="D25" s="15"/>
      <c r="E25" s="15"/>
      <c r="F25" s="15"/>
    </row>
    <row r="26" spans="1:10">
      <c r="A26" s="15" t="s">
        <v>744</v>
      </c>
      <c r="B26" s="15"/>
      <c r="C26" s="15"/>
      <c r="D26" s="15"/>
      <c r="E26" s="15"/>
      <c r="F26" s="15"/>
    </row>
    <row r="27" spans="1:10" ht="28" customHeight="1">
      <c r="A27" s="477" t="s">
        <v>745</v>
      </c>
      <c r="B27" s="477"/>
      <c r="C27" s="477"/>
      <c r="G27" s="478" t="s">
        <v>746</v>
      </c>
      <c r="H27" s="478"/>
      <c r="I27" s="364"/>
    </row>
    <row r="28" spans="1:10">
      <c r="A28" s="361"/>
      <c r="B28" s="361"/>
      <c r="C28" s="362"/>
      <c r="D28" s="362"/>
      <c r="E28" s="361"/>
      <c r="F28" s="363"/>
    </row>
  </sheetData>
  <mergeCells count="18">
    <mergeCell ref="A1:B1"/>
    <mergeCell ref="A2:H2"/>
    <mergeCell ref="A7:H7"/>
    <mergeCell ref="A17:D17"/>
    <mergeCell ref="A18:D18"/>
    <mergeCell ref="E8:E9"/>
    <mergeCell ref="F8:F9"/>
    <mergeCell ref="G8:G9"/>
    <mergeCell ref="H8:H9"/>
    <mergeCell ref="A8:A9"/>
    <mergeCell ref="B8:B9"/>
    <mergeCell ref="C8:C9"/>
    <mergeCell ref="D8:D9"/>
    <mergeCell ref="A27:C27"/>
    <mergeCell ref="G27:H27"/>
    <mergeCell ref="A19:D19"/>
    <mergeCell ref="A20:D20"/>
    <mergeCell ref="A21:D21"/>
  </mergeCells>
  <printOptions horizontalCentered="1"/>
  <pageMargins left="0.5" right="0.3" top="0.5" bottom="0.5" header="0.3" footer="0.3"/>
  <pageSetup paperSize="9" scale="79" fitToHeight="0" orientation="landscape" r:id="rId1"/>
  <headerFooter>
    <oddFooter>&amp;L&amp;A&amp;R&amp;P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outlinePr summaryBelow="0"/>
    <pageSetUpPr autoPageBreaks="0" fitToPage="1"/>
  </sheetPr>
  <dimension ref="A1:M251"/>
  <sheetViews>
    <sheetView view="pageBreakPreview" zoomScale="70" zoomScaleNormal="85" zoomScaleSheetLayoutView="70" workbookViewId="0">
      <pane xSplit="5" ySplit="8" topLeftCell="F22" activePane="bottomRight" state="frozen"/>
      <selection pane="topRight"/>
      <selection pane="bottomLeft"/>
      <selection pane="bottomRight" activeCell="P16" sqref="P16"/>
    </sheetView>
  </sheetViews>
  <sheetFormatPr defaultColWidth="9.08984375" defaultRowHeight="15.5" outlineLevelRow="1"/>
  <cols>
    <col min="1" max="1" width="5.54296875" style="233" customWidth="1"/>
    <col min="2" max="2" width="61.7265625" style="8" customWidth="1"/>
    <col min="3" max="3" width="11.08984375" style="8" hidden="1" customWidth="1"/>
    <col min="4" max="4" width="11.36328125" style="8" hidden="1" customWidth="1"/>
    <col min="5" max="5" width="16.54296875" style="76" customWidth="1"/>
    <col min="6" max="6" width="6.90625" style="76" customWidth="1"/>
    <col min="7" max="7" width="9.54296875" style="77" customWidth="1"/>
    <col min="8" max="8" width="14.54296875" style="78" customWidth="1"/>
    <col min="9" max="9" width="14.6328125" style="79" customWidth="1"/>
    <col min="10" max="10" width="15.81640625" style="79" customWidth="1"/>
    <col min="11" max="11" width="18.54296875" style="79" customWidth="1"/>
    <col min="12" max="12" width="18.6328125" style="79" customWidth="1"/>
    <col min="13" max="13" width="19.36328125" style="76" customWidth="1"/>
    <col min="14" max="178" width="9" style="67" customWidth="1"/>
    <col min="179" max="179" width="4.453125" style="67" customWidth="1"/>
    <col min="180" max="180" width="40.453125" style="67" customWidth="1"/>
    <col min="181" max="181" width="4.54296875" style="67" customWidth="1"/>
    <col min="182" max="16384" width="9.08984375" style="67"/>
  </cols>
  <sheetData>
    <row r="1" spans="1:13" s="304" customFormat="1" ht="20.149999999999999" customHeight="1">
      <c r="A1" s="303" t="s">
        <v>38</v>
      </c>
      <c r="B1" s="303"/>
      <c r="C1" s="303"/>
      <c r="D1" s="303"/>
      <c r="E1" s="303"/>
      <c r="F1" s="303"/>
      <c r="G1" s="303"/>
      <c r="H1" s="303"/>
      <c r="I1" s="303"/>
      <c r="J1" s="303"/>
      <c r="K1" s="303"/>
      <c r="L1" s="303"/>
      <c r="M1" s="303"/>
    </row>
    <row r="2" spans="1:13" s="304" customFormat="1" ht="18" customHeight="1">
      <c r="A2" s="305"/>
      <c r="B2" s="14" t="str">
        <f>BIA!B14</f>
        <v xml:space="preserve">   CÔNG TRÌNH: TRANG TRẠI CHĂN NUÔI LỢN CÔNG NGHỆ CAO TẠI XÃ QUẢNG SƠN, HUYỆN HẢI HÀ</v>
      </c>
      <c r="C2" s="14"/>
      <c r="D2" s="14"/>
      <c r="E2" s="174"/>
      <c r="F2" s="176"/>
      <c r="G2" s="306"/>
      <c r="H2" s="177"/>
      <c r="I2" s="178"/>
      <c r="J2" s="178"/>
      <c r="K2" s="179"/>
      <c r="L2" s="179"/>
      <c r="M2" s="307"/>
    </row>
    <row r="3" spans="1:13" s="304" customFormat="1" ht="18" customHeight="1">
      <c r="A3" s="305"/>
      <c r="B3" s="14" t="str">
        <f>BIA!B15</f>
        <v xml:space="preserve">   ĐỊA ĐIỂM: XÃ QUẢNG SƠN, HUYỆN HẢI HÀ, TỈNH QUẢNG NINH</v>
      </c>
      <c r="C3" s="14"/>
      <c r="D3" s="14"/>
      <c r="E3" s="174"/>
      <c r="F3" s="176"/>
      <c r="G3" s="306"/>
      <c r="H3" s="177"/>
      <c r="I3" s="178"/>
      <c r="J3" s="178"/>
      <c r="K3" s="179"/>
      <c r="L3" s="179"/>
      <c r="M3" s="307"/>
    </row>
    <row r="4" spans="1:13" s="309" customFormat="1" ht="18" customHeight="1">
      <c r="A4" s="305"/>
      <c r="B4" s="19" t="str">
        <f>BIA!B16</f>
        <v xml:space="preserve">   CHỦ ĐẦU TƯ: CÔNG TY CỔ PHẦN CHĂN NUÔI GREENTECH </v>
      </c>
      <c r="C4" s="19"/>
      <c r="D4" s="19"/>
      <c r="E4" s="174"/>
      <c r="F4" s="181"/>
      <c r="G4" s="308"/>
      <c r="H4" s="182"/>
      <c r="I4" s="183"/>
      <c r="J4" s="183"/>
      <c r="K4" s="179"/>
      <c r="L4" s="179"/>
      <c r="M4" s="307"/>
    </row>
    <row r="5" spans="1:13" s="309" customFormat="1" ht="18" customHeight="1">
      <c r="A5" s="305"/>
      <c r="B5" s="14" t="s">
        <v>738</v>
      </c>
      <c r="C5" s="19"/>
      <c r="D5" s="19"/>
      <c r="E5" s="174"/>
      <c r="F5" s="181"/>
      <c r="G5" s="308"/>
      <c r="H5" s="182"/>
      <c r="I5" s="183"/>
      <c r="J5" s="183"/>
      <c r="K5" s="179"/>
      <c r="L5" s="179"/>
      <c r="M5" s="307"/>
    </row>
    <row r="6" spans="1:13" s="304" customFormat="1" ht="18" customHeight="1">
      <c r="A6" s="185"/>
      <c r="B6" s="186" t="s">
        <v>39</v>
      </c>
      <c r="C6" s="186"/>
      <c r="D6" s="186"/>
      <c r="E6" s="310"/>
      <c r="F6" s="310"/>
      <c r="G6" s="311"/>
      <c r="H6" s="312"/>
      <c r="I6" s="312"/>
      <c r="J6" s="312"/>
      <c r="K6" s="312"/>
      <c r="L6" s="312"/>
      <c r="M6" s="313"/>
    </row>
    <row r="7" spans="1:13" s="315" customFormat="1" ht="25.65" customHeight="1">
      <c r="A7" s="494" t="s">
        <v>7</v>
      </c>
      <c r="B7" s="494" t="s">
        <v>40</v>
      </c>
      <c r="C7" s="314"/>
      <c r="D7" s="314"/>
      <c r="E7" s="494" t="s">
        <v>41</v>
      </c>
      <c r="F7" s="494" t="s">
        <v>42</v>
      </c>
      <c r="G7" s="503" t="s">
        <v>731</v>
      </c>
      <c r="H7" s="502" t="s">
        <v>43</v>
      </c>
      <c r="I7" s="502"/>
      <c r="J7" s="502" t="s">
        <v>44</v>
      </c>
      <c r="K7" s="502"/>
      <c r="L7" s="505" t="s">
        <v>45</v>
      </c>
      <c r="M7" s="494" t="s">
        <v>46</v>
      </c>
    </row>
    <row r="8" spans="1:13" s="315" customFormat="1" ht="25.65" customHeight="1">
      <c r="A8" s="495"/>
      <c r="B8" s="495"/>
      <c r="C8" s="316"/>
      <c r="D8" s="316"/>
      <c r="E8" s="495"/>
      <c r="F8" s="495"/>
      <c r="G8" s="504"/>
      <c r="H8" s="293" t="s">
        <v>47</v>
      </c>
      <c r="I8" s="293" t="s">
        <v>48</v>
      </c>
      <c r="J8" s="293" t="s">
        <v>47</v>
      </c>
      <c r="K8" s="293" t="s">
        <v>48</v>
      </c>
      <c r="L8" s="506"/>
      <c r="M8" s="495"/>
    </row>
    <row r="9" spans="1:13" s="75" customFormat="1">
      <c r="A9" s="317" t="s">
        <v>16</v>
      </c>
      <c r="B9" s="318" t="s">
        <v>49</v>
      </c>
      <c r="C9" s="318"/>
      <c r="D9" s="318"/>
      <c r="E9" s="319"/>
      <c r="F9" s="319"/>
      <c r="G9" s="320"/>
      <c r="H9" s="321"/>
      <c r="I9" s="322"/>
      <c r="J9" s="322">
        <f>SUM(J10:J44)</f>
        <v>1375702000</v>
      </c>
      <c r="K9" s="322">
        <f>SUM(K10:K44)</f>
        <v>89637000</v>
      </c>
      <c r="L9" s="322">
        <f>SUM(L10:L44)</f>
        <v>1465339000</v>
      </c>
      <c r="M9" s="319"/>
    </row>
    <row r="10" spans="1:13" s="89" customFormat="1" ht="15" customHeight="1" outlineLevel="1">
      <c r="A10" s="199">
        <v>1</v>
      </c>
      <c r="B10" s="87" t="s">
        <v>50</v>
      </c>
      <c r="C10" s="87"/>
      <c r="D10" s="87"/>
      <c r="E10" s="86" t="s">
        <v>990</v>
      </c>
      <c r="F10" s="30" t="s">
        <v>51</v>
      </c>
      <c r="G10" s="323">
        <v>0</v>
      </c>
      <c r="H10" s="34">
        <v>6572300</v>
      </c>
      <c r="I10" s="34">
        <v>390600</v>
      </c>
      <c r="J10" s="34">
        <f t="shared" ref="J10:J44" si="0">ROUND(G10*H10,-3)</f>
        <v>0</v>
      </c>
      <c r="K10" s="34">
        <f t="shared" ref="K10:K44" si="1">ROUND(G10*I10,-3)</f>
        <v>0</v>
      </c>
      <c r="L10" s="34">
        <f>J10+K10</f>
        <v>0</v>
      </c>
      <c r="M10" s="30"/>
    </row>
    <row r="11" spans="1:13" s="89" customFormat="1" ht="14" outlineLevel="1">
      <c r="A11" s="199">
        <v>2</v>
      </c>
      <c r="B11" s="87" t="s">
        <v>52</v>
      </c>
      <c r="C11" s="87">
        <v>185</v>
      </c>
      <c r="D11" s="87">
        <v>16</v>
      </c>
      <c r="E11" s="86" t="s">
        <v>990</v>
      </c>
      <c r="F11" s="30" t="s">
        <v>51</v>
      </c>
      <c r="G11" s="323">
        <v>21</v>
      </c>
      <c r="H11" s="34">
        <v>3331200</v>
      </c>
      <c r="I11" s="34">
        <v>223200</v>
      </c>
      <c r="J11" s="34">
        <f t="shared" si="0"/>
        <v>69955000</v>
      </c>
      <c r="K11" s="34">
        <f t="shared" si="1"/>
        <v>4687000</v>
      </c>
      <c r="L11" s="34">
        <f t="shared" ref="L11:L44" si="2">J11+K11</f>
        <v>74642000</v>
      </c>
      <c r="M11" s="36"/>
    </row>
    <row r="12" spans="1:13" s="89" customFormat="1" ht="14" outlineLevel="1">
      <c r="A12" s="199">
        <v>3</v>
      </c>
      <c r="B12" s="87" t="s">
        <v>53</v>
      </c>
      <c r="C12" s="87">
        <v>120</v>
      </c>
      <c r="D12" s="87">
        <v>2</v>
      </c>
      <c r="E12" s="86" t="s">
        <v>990</v>
      </c>
      <c r="F12" s="30" t="s">
        <v>51</v>
      </c>
      <c r="G12" s="323">
        <v>21</v>
      </c>
      <c r="H12" s="34">
        <v>266500</v>
      </c>
      <c r="I12" s="34">
        <v>21300</v>
      </c>
      <c r="J12" s="34">
        <f t="shared" si="0"/>
        <v>5597000</v>
      </c>
      <c r="K12" s="34">
        <f t="shared" si="1"/>
        <v>447000</v>
      </c>
      <c r="L12" s="34">
        <f t="shared" ref="L12" si="3">J12+K12</f>
        <v>6044000</v>
      </c>
      <c r="M12" s="36" t="s">
        <v>54</v>
      </c>
    </row>
    <row r="13" spans="1:13" s="89" customFormat="1" ht="14" outlineLevel="1">
      <c r="A13" s="199">
        <v>4</v>
      </c>
      <c r="B13" s="87" t="s">
        <v>55</v>
      </c>
      <c r="C13" s="87">
        <v>185</v>
      </c>
      <c r="D13" s="87">
        <v>16</v>
      </c>
      <c r="E13" s="86" t="s">
        <v>990</v>
      </c>
      <c r="F13" s="30" t="s">
        <v>51</v>
      </c>
      <c r="G13" s="323">
        <v>27</v>
      </c>
      <c r="H13" s="34">
        <v>3331200</v>
      </c>
      <c r="I13" s="34">
        <v>223200</v>
      </c>
      <c r="J13" s="34">
        <f t="shared" si="0"/>
        <v>89942000</v>
      </c>
      <c r="K13" s="34">
        <f t="shared" si="1"/>
        <v>6026000</v>
      </c>
      <c r="L13" s="34">
        <f t="shared" si="2"/>
        <v>95968000</v>
      </c>
      <c r="M13" s="36"/>
    </row>
    <row r="14" spans="1:13" s="89" customFormat="1" ht="14" outlineLevel="1">
      <c r="A14" s="199">
        <v>5</v>
      </c>
      <c r="B14" s="87" t="s">
        <v>56</v>
      </c>
      <c r="C14" s="87">
        <v>120</v>
      </c>
      <c r="D14" s="87">
        <v>2</v>
      </c>
      <c r="E14" s="86" t="s">
        <v>990</v>
      </c>
      <c r="F14" s="30" t="s">
        <v>51</v>
      </c>
      <c r="G14" s="323">
        <v>27</v>
      </c>
      <c r="H14" s="34">
        <v>266500</v>
      </c>
      <c r="I14" s="34">
        <v>21300</v>
      </c>
      <c r="J14" s="34">
        <f t="shared" si="0"/>
        <v>7196000</v>
      </c>
      <c r="K14" s="34">
        <f t="shared" si="1"/>
        <v>575000</v>
      </c>
      <c r="L14" s="34">
        <f t="shared" ref="L14" si="4">J14+K14</f>
        <v>7771000</v>
      </c>
      <c r="M14" s="36" t="s">
        <v>54</v>
      </c>
    </row>
    <row r="15" spans="1:13" s="89" customFormat="1" ht="14" outlineLevel="1">
      <c r="A15" s="199">
        <v>6</v>
      </c>
      <c r="B15" s="87" t="s">
        <v>57</v>
      </c>
      <c r="C15" s="87"/>
      <c r="D15" s="87"/>
      <c r="E15" s="86" t="s">
        <v>990</v>
      </c>
      <c r="F15" s="30" t="s">
        <v>51</v>
      </c>
      <c r="G15" s="323">
        <v>0</v>
      </c>
      <c r="H15" s="34">
        <v>0</v>
      </c>
      <c r="I15" s="34">
        <v>0</v>
      </c>
      <c r="J15" s="34">
        <f t="shared" si="0"/>
        <v>0</v>
      </c>
      <c r="K15" s="34">
        <f t="shared" si="1"/>
        <v>0</v>
      </c>
      <c r="L15" s="34">
        <f t="shared" si="2"/>
        <v>0</v>
      </c>
      <c r="M15" s="36"/>
    </row>
    <row r="16" spans="1:13" s="89" customFormat="1" ht="14" outlineLevel="1">
      <c r="A16" s="199">
        <v>7</v>
      </c>
      <c r="B16" s="87" t="s">
        <v>58</v>
      </c>
      <c r="C16" s="87">
        <v>300</v>
      </c>
      <c r="D16" s="87">
        <v>22</v>
      </c>
      <c r="E16" s="86" t="s">
        <v>990</v>
      </c>
      <c r="F16" s="30" t="s">
        <v>51</v>
      </c>
      <c r="G16" s="323">
        <v>22</v>
      </c>
      <c r="H16" s="34">
        <v>7528400</v>
      </c>
      <c r="I16" s="34">
        <v>409200</v>
      </c>
      <c r="J16" s="34">
        <f t="shared" si="0"/>
        <v>165625000</v>
      </c>
      <c r="K16" s="34">
        <f t="shared" si="1"/>
        <v>9002000</v>
      </c>
      <c r="L16" s="34">
        <f t="shared" si="2"/>
        <v>174627000</v>
      </c>
      <c r="M16" s="36"/>
    </row>
    <row r="17" spans="1:13" s="89" customFormat="1" ht="14" outlineLevel="1">
      <c r="A17" s="199">
        <v>8</v>
      </c>
      <c r="B17" s="87" t="s">
        <v>59</v>
      </c>
      <c r="C17" s="87">
        <v>120</v>
      </c>
      <c r="D17" s="87">
        <v>2</v>
      </c>
      <c r="E17" s="86" t="s">
        <v>990</v>
      </c>
      <c r="F17" s="30" t="s">
        <v>51</v>
      </c>
      <c r="G17" s="323">
        <v>22</v>
      </c>
      <c r="H17" s="34">
        <v>266500</v>
      </c>
      <c r="I17" s="34">
        <v>21300</v>
      </c>
      <c r="J17" s="34">
        <f t="shared" si="0"/>
        <v>5863000</v>
      </c>
      <c r="K17" s="34">
        <f t="shared" si="1"/>
        <v>469000</v>
      </c>
      <c r="L17" s="34">
        <f t="shared" si="2"/>
        <v>6332000</v>
      </c>
      <c r="M17" s="36" t="s">
        <v>54</v>
      </c>
    </row>
    <row r="18" spans="1:13" s="89" customFormat="1" ht="14" outlineLevel="1">
      <c r="A18" s="199">
        <v>9</v>
      </c>
      <c r="B18" s="87" t="s">
        <v>60</v>
      </c>
      <c r="C18" s="87">
        <v>300</v>
      </c>
      <c r="D18" s="87">
        <v>22</v>
      </c>
      <c r="E18" s="86" t="s">
        <v>990</v>
      </c>
      <c r="F18" s="30" t="s">
        <v>51</v>
      </c>
      <c r="G18" s="323">
        <v>28</v>
      </c>
      <c r="H18" s="34">
        <v>7528400</v>
      </c>
      <c r="I18" s="34">
        <v>409200</v>
      </c>
      <c r="J18" s="34">
        <f t="shared" si="0"/>
        <v>210795000</v>
      </c>
      <c r="K18" s="34">
        <f t="shared" si="1"/>
        <v>11458000</v>
      </c>
      <c r="L18" s="34">
        <f t="shared" si="2"/>
        <v>222253000</v>
      </c>
      <c r="M18" s="36"/>
    </row>
    <row r="19" spans="1:13" s="89" customFormat="1" ht="14" outlineLevel="1">
      <c r="A19" s="199">
        <v>10</v>
      </c>
      <c r="B19" s="87" t="s">
        <v>61</v>
      </c>
      <c r="C19" s="87">
        <v>120</v>
      </c>
      <c r="D19" s="87">
        <v>2</v>
      </c>
      <c r="E19" s="86" t="s">
        <v>990</v>
      </c>
      <c r="F19" s="30" t="s">
        <v>51</v>
      </c>
      <c r="G19" s="323">
        <v>28</v>
      </c>
      <c r="H19" s="34">
        <v>266500</v>
      </c>
      <c r="I19" s="34">
        <v>21300</v>
      </c>
      <c r="J19" s="34">
        <f t="shared" si="0"/>
        <v>7462000</v>
      </c>
      <c r="K19" s="34">
        <f t="shared" si="1"/>
        <v>596000</v>
      </c>
      <c r="L19" s="34">
        <f t="shared" si="2"/>
        <v>8058000</v>
      </c>
      <c r="M19" s="36" t="s">
        <v>54</v>
      </c>
    </row>
    <row r="20" spans="1:13" s="89" customFormat="1" ht="14" outlineLevel="1">
      <c r="A20" s="199">
        <v>11</v>
      </c>
      <c r="B20" s="87" t="s">
        <v>62</v>
      </c>
      <c r="C20" s="87"/>
      <c r="D20" s="87"/>
      <c r="E20" s="86" t="s">
        <v>990</v>
      </c>
      <c r="F20" s="30" t="s">
        <v>51</v>
      </c>
      <c r="G20" s="323">
        <v>0</v>
      </c>
      <c r="H20" s="34">
        <v>8212800</v>
      </c>
      <c r="I20" s="34">
        <v>446400</v>
      </c>
      <c r="J20" s="34">
        <f t="shared" si="0"/>
        <v>0</v>
      </c>
      <c r="K20" s="34">
        <f t="shared" si="1"/>
        <v>0</v>
      </c>
      <c r="L20" s="34">
        <f t="shared" si="2"/>
        <v>0</v>
      </c>
      <c r="M20" s="36"/>
    </row>
    <row r="21" spans="1:13" s="89" customFormat="1" ht="14" outlineLevel="1">
      <c r="A21" s="199">
        <v>12</v>
      </c>
      <c r="B21" s="87" t="s">
        <v>63</v>
      </c>
      <c r="C21" s="87">
        <v>300</v>
      </c>
      <c r="D21" s="87">
        <v>22</v>
      </c>
      <c r="E21" s="86" t="s">
        <v>990</v>
      </c>
      <c r="F21" s="30" t="s">
        <v>51</v>
      </c>
      <c r="G21" s="323">
        <v>19</v>
      </c>
      <c r="H21" s="34">
        <v>7528400</v>
      </c>
      <c r="I21" s="34">
        <v>409200</v>
      </c>
      <c r="J21" s="34">
        <f t="shared" si="0"/>
        <v>143040000</v>
      </c>
      <c r="K21" s="34">
        <f t="shared" si="1"/>
        <v>7775000</v>
      </c>
      <c r="L21" s="34">
        <f t="shared" si="2"/>
        <v>150815000</v>
      </c>
      <c r="M21" s="36"/>
    </row>
    <row r="22" spans="1:13" s="89" customFormat="1" ht="14" outlineLevel="1">
      <c r="A22" s="199">
        <v>13</v>
      </c>
      <c r="B22" s="87" t="s">
        <v>53</v>
      </c>
      <c r="C22" s="87">
        <v>120</v>
      </c>
      <c r="D22" s="87">
        <v>2</v>
      </c>
      <c r="E22" s="86" t="s">
        <v>990</v>
      </c>
      <c r="F22" s="30" t="s">
        <v>51</v>
      </c>
      <c r="G22" s="323">
        <v>19</v>
      </c>
      <c r="H22" s="34">
        <v>266500</v>
      </c>
      <c r="I22" s="34">
        <v>21300</v>
      </c>
      <c r="J22" s="34">
        <f t="shared" si="0"/>
        <v>5064000</v>
      </c>
      <c r="K22" s="34">
        <f t="shared" si="1"/>
        <v>405000</v>
      </c>
      <c r="L22" s="34">
        <f t="shared" si="2"/>
        <v>5469000</v>
      </c>
      <c r="M22" s="36" t="s">
        <v>54</v>
      </c>
    </row>
    <row r="23" spans="1:13" s="89" customFormat="1" ht="14" outlineLevel="1">
      <c r="A23" s="199">
        <v>14</v>
      </c>
      <c r="B23" s="87" t="s">
        <v>64</v>
      </c>
      <c r="C23" s="87">
        <v>185</v>
      </c>
      <c r="D23" s="87">
        <v>16</v>
      </c>
      <c r="E23" s="86" t="s">
        <v>990</v>
      </c>
      <c r="F23" s="30" t="s">
        <v>51</v>
      </c>
      <c r="G23" s="323">
        <v>14</v>
      </c>
      <c r="H23" s="34">
        <v>3331200</v>
      </c>
      <c r="I23" s="34">
        <v>223200</v>
      </c>
      <c r="J23" s="34">
        <f t="shared" si="0"/>
        <v>46637000</v>
      </c>
      <c r="K23" s="34">
        <f t="shared" si="1"/>
        <v>3125000</v>
      </c>
      <c r="L23" s="34">
        <f t="shared" si="2"/>
        <v>49762000</v>
      </c>
      <c r="M23" s="36"/>
    </row>
    <row r="24" spans="1:13" s="89" customFormat="1" ht="14" outlineLevel="1">
      <c r="A24" s="199">
        <v>15</v>
      </c>
      <c r="B24" s="87" t="s">
        <v>53</v>
      </c>
      <c r="C24" s="87">
        <v>120</v>
      </c>
      <c r="D24" s="87">
        <v>2</v>
      </c>
      <c r="E24" s="86" t="s">
        <v>990</v>
      </c>
      <c r="F24" s="30" t="s">
        <v>51</v>
      </c>
      <c r="G24" s="323">
        <v>14</v>
      </c>
      <c r="H24" s="34">
        <v>266500</v>
      </c>
      <c r="I24" s="34">
        <v>21300</v>
      </c>
      <c r="J24" s="34">
        <f t="shared" si="0"/>
        <v>3731000</v>
      </c>
      <c r="K24" s="34">
        <f t="shared" si="1"/>
        <v>298000</v>
      </c>
      <c r="L24" s="34">
        <f t="shared" si="2"/>
        <v>4029000</v>
      </c>
      <c r="M24" s="36" t="s">
        <v>54</v>
      </c>
    </row>
    <row r="25" spans="1:13" s="89" customFormat="1" ht="14" outlineLevel="1">
      <c r="A25" s="199">
        <v>16</v>
      </c>
      <c r="B25" s="87" t="s">
        <v>65</v>
      </c>
      <c r="C25" s="87">
        <v>185</v>
      </c>
      <c r="D25" s="87">
        <v>16</v>
      </c>
      <c r="E25" s="86" t="s">
        <v>990</v>
      </c>
      <c r="F25" s="30" t="s">
        <v>51</v>
      </c>
      <c r="G25" s="323">
        <v>16</v>
      </c>
      <c r="H25" s="34">
        <v>3331200</v>
      </c>
      <c r="I25" s="34">
        <v>223200</v>
      </c>
      <c r="J25" s="34">
        <f t="shared" si="0"/>
        <v>53299000</v>
      </c>
      <c r="K25" s="34">
        <f t="shared" si="1"/>
        <v>3571000</v>
      </c>
      <c r="L25" s="34">
        <f t="shared" si="2"/>
        <v>56870000</v>
      </c>
      <c r="M25" s="36"/>
    </row>
    <row r="26" spans="1:13" s="89" customFormat="1" ht="14" outlineLevel="1">
      <c r="A26" s="199">
        <v>17</v>
      </c>
      <c r="B26" s="87" t="s">
        <v>56</v>
      </c>
      <c r="C26" s="87">
        <v>120</v>
      </c>
      <c r="D26" s="87">
        <v>2</v>
      </c>
      <c r="E26" s="86" t="s">
        <v>990</v>
      </c>
      <c r="F26" s="30" t="s">
        <v>51</v>
      </c>
      <c r="G26" s="323">
        <v>16</v>
      </c>
      <c r="H26" s="34">
        <v>266500</v>
      </c>
      <c r="I26" s="34">
        <v>21300</v>
      </c>
      <c r="J26" s="34">
        <f t="shared" si="0"/>
        <v>4264000</v>
      </c>
      <c r="K26" s="34">
        <f t="shared" si="1"/>
        <v>341000</v>
      </c>
      <c r="L26" s="34">
        <f t="shared" si="2"/>
        <v>4605000</v>
      </c>
      <c r="M26" s="36" t="s">
        <v>54</v>
      </c>
    </row>
    <row r="27" spans="1:13" s="89" customFormat="1" ht="14" outlineLevel="1">
      <c r="A27" s="199">
        <v>18</v>
      </c>
      <c r="B27" s="87" t="s">
        <v>66</v>
      </c>
      <c r="C27" s="87"/>
      <c r="D27" s="87"/>
      <c r="E27" s="86" t="s">
        <v>990</v>
      </c>
      <c r="F27" s="30" t="s">
        <v>51</v>
      </c>
      <c r="G27" s="323">
        <v>0</v>
      </c>
      <c r="H27" s="34">
        <v>185000</v>
      </c>
      <c r="I27" s="34">
        <v>23200</v>
      </c>
      <c r="J27" s="34">
        <f t="shared" si="0"/>
        <v>0</v>
      </c>
      <c r="K27" s="34">
        <f t="shared" si="1"/>
        <v>0</v>
      </c>
      <c r="L27" s="34">
        <f t="shared" ref="L27" si="5">J27+K27</f>
        <v>0</v>
      </c>
      <c r="M27" s="36"/>
    </row>
    <row r="28" spans="1:13" s="89" customFormat="1" ht="14" outlineLevel="1">
      <c r="A28" s="199">
        <v>19</v>
      </c>
      <c r="B28" s="87" t="s">
        <v>67</v>
      </c>
      <c r="C28" s="87"/>
      <c r="D28" s="87"/>
      <c r="E28" s="86" t="s">
        <v>990</v>
      </c>
      <c r="F28" s="30" t="s">
        <v>51</v>
      </c>
      <c r="G28" s="323">
        <v>0</v>
      </c>
      <c r="H28" s="34">
        <v>10266000</v>
      </c>
      <c r="I28" s="34">
        <v>558000</v>
      </c>
      <c r="J28" s="34">
        <f t="shared" si="0"/>
        <v>0</v>
      </c>
      <c r="K28" s="34">
        <f t="shared" si="1"/>
        <v>0</v>
      </c>
      <c r="L28" s="34">
        <f t="shared" si="2"/>
        <v>0</v>
      </c>
      <c r="M28" s="36"/>
    </row>
    <row r="29" spans="1:13" s="89" customFormat="1" ht="14" outlineLevel="1">
      <c r="A29" s="199">
        <v>20</v>
      </c>
      <c r="B29" s="87" t="s">
        <v>68</v>
      </c>
      <c r="C29" s="87">
        <v>300</v>
      </c>
      <c r="D29" s="87">
        <v>36</v>
      </c>
      <c r="E29" s="86" t="s">
        <v>990</v>
      </c>
      <c r="F29" s="30" t="s">
        <v>51</v>
      </c>
      <c r="G29" s="323">
        <v>19</v>
      </c>
      <c r="H29" s="34">
        <v>12319200</v>
      </c>
      <c r="I29" s="34">
        <v>669600</v>
      </c>
      <c r="J29" s="34">
        <f t="shared" si="0"/>
        <v>234065000</v>
      </c>
      <c r="K29" s="34">
        <f t="shared" si="1"/>
        <v>12722000</v>
      </c>
      <c r="L29" s="34">
        <f t="shared" si="2"/>
        <v>246787000</v>
      </c>
      <c r="M29" s="36"/>
    </row>
    <row r="30" spans="1:13" s="89" customFormat="1" ht="14" outlineLevel="1">
      <c r="A30" s="199">
        <v>21</v>
      </c>
      <c r="B30" s="87" t="s">
        <v>69</v>
      </c>
      <c r="C30" s="87">
        <v>120</v>
      </c>
      <c r="D30" s="87">
        <v>2</v>
      </c>
      <c r="E30" s="86" t="s">
        <v>990</v>
      </c>
      <c r="F30" s="30" t="s">
        <v>51</v>
      </c>
      <c r="G30" s="323">
        <v>19</v>
      </c>
      <c r="H30" s="34">
        <v>266500</v>
      </c>
      <c r="I30" s="34">
        <v>21300</v>
      </c>
      <c r="J30" s="34">
        <f t="shared" si="0"/>
        <v>5064000</v>
      </c>
      <c r="K30" s="34">
        <f t="shared" si="1"/>
        <v>405000</v>
      </c>
      <c r="L30" s="34">
        <f t="shared" si="2"/>
        <v>5469000</v>
      </c>
      <c r="M30" s="36" t="s">
        <v>54</v>
      </c>
    </row>
    <row r="31" spans="1:13" s="89" customFormat="1" ht="14" outlineLevel="1">
      <c r="A31" s="199">
        <v>22</v>
      </c>
      <c r="B31" s="87" t="s">
        <v>70</v>
      </c>
      <c r="C31" s="87">
        <v>300</v>
      </c>
      <c r="D31" s="87">
        <v>22</v>
      </c>
      <c r="E31" s="86" t="s">
        <v>990</v>
      </c>
      <c r="F31" s="30" t="s">
        <v>51</v>
      </c>
      <c r="G31" s="323">
        <v>14</v>
      </c>
      <c r="H31" s="34">
        <v>7528400</v>
      </c>
      <c r="I31" s="34">
        <v>409200</v>
      </c>
      <c r="J31" s="34">
        <f t="shared" si="0"/>
        <v>105398000</v>
      </c>
      <c r="K31" s="34">
        <f t="shared" si="1"/>
        <v>5729000</v>
      </c>
      <c r="L31" s="34">
        <f t="shared" si="2"/>
        <v>111127000</v>
      </c>
      <c r="M31" s="36"/>
    </row>
    <row r="32" spans="1:13" s="89" customFormat="1" ht="14" outlineLevel="1">
      <c r="A32" s="199">
        <v>23</v>
      </c>
      <c r="B32" s="87" t="s">
        <v>59</v>
      </c>
      <c r="C32" s="87">
        <v>120</v>
      </c>
      <c r="D32" s="87">
        <v>2</v>
      </c>
      <c r="E32" s="86" t="s">
        <v>990</v>
      </c>
      <c r="F32" s="30" t="s">
        <v>51</v>
      </c>
      <c r="G32" s="323">
        <v>14</v>
      </c>
      <c r="H32" s="34">
        <v>266500</v>
      </c>
      <c r="I32" s="34">
        <v>21300</v>
      </c>
      <c r="J32" s="34">
        <f t="shared" si="0"/>
        <v>3731000</v>
      </c>
      <c r="K32" s="34">
        <f t="shared" si="1"/>
        <v>298000</v>
      </c>
      <c r="L32" s="34">
        <f t="shared" si="2"/>
        <v>4029000</v>
      </c>
      <c r="M32" s="36" t="s">
        <v>54</v>
      </c>
    </row>
    <row r="33" spans="1:13" s="89" customFormat="1" ht="14" outlineLevel="1">
      <c r="A33" s="199">
        <v>24</v>
      </c>
      <c r="B33" s="87" t="s">
        <v>71</v>
      </c>
      <c r="C33" s="87">
        <v>300</v>
      </c>
      <c r="D33" s="87">
        <v>22</v>
      </c>
      <c r="E33" s="86" t="s">
        <v>990</v>
      </c>
      <c r="F33" s="30" t="s">
        <v>51</v>
      </c>
      <c r="G33" s="323">
        <v>16</v>
      </c>
      <c r="H33" s="34">
        <v>7528400</v>
      </c>
      <c r="I33" s="34">
        <v>409200</v>
      </c>
      <c r="J33" s="34">
        <f t="shared" si="0"/>
        <v>120454000</v>
      </c>
      <c r="K33" s="34">
        <f t="shared" si="1"/>
        <v>6547000</v>
      </c>
      <c r="L33" s="34">
        <f t="shared" ref="L33:L34" si="6">J33+K33</f>
        <v>127001000</v>
      </c>
      <c r="M33" s="36"/>
    </row>
    <row r="34" spans="1:13" s="89" customFormat="1" ht="14" outlineLevel="1">
      <c r="A34" s="199">
        <v>25</v>
      </c>
      <c r="B34" s="87" t="s">
        <v>61</v>
      </c>
      <c r="C34" s="87">
        <v>120</v>
      </c>
      <c r="D34" s="87">
        <v>2</v>
      </c>
      <c r="E34" s="86" t="s">
        <v>990</v>
      </c>
      <c r="F34" s="30" t="s">
        <v>51</v>
      </c>
      <c r="G34" s="323">
        <v>16</v>
      </c>
      <c r="H34" s="34">
        <v>266500</v>
      </c>
      <c r="I34" s="34">
        <v>21300</v>
      </c>
      <c r="J34" s="34">
        <f t="shared" si="0"/>
        <v>4264000</v>
      </c>
      <c r="K34" s="34">
        <f t="shared" si="1"/>
        <v>341000</v>
      </c>
      <c r="L34" s="34">
        <f t="shared" si="6"/>
        <v>4605000</v>
      </c>
      <c r="M34" s="36" t="s">
        <v>54</v>
      </c>
    </row>
    <row r="35" spans="1:13" s="89" customFormat="1" ht="14" outlineLevel="1">
      <c r="A35" s="199">
        <v>26</v>
      </c>
      <c r="B35" s="87" t="s">
        <v>72</v>
      </c>
      <c r="C35" s="87"/>
      <c r="D35" s="87"/>
      <c r="E35" s="86" t="s">
        <v>990</v>
      </c>
      <c r="F35" s="30" t="s">
        <v>51</v>
      </c>
      <c r="G35" s="323">
        <v>0</v>
      </c>
      <c r="H35" s="34">
        <v>31300</v>
      </c>
      <c r="I35" s="34">
        <v>9300</v>
      </c>
      <c r="J35" s="34">
        <f t="shared" si="0"/>
        <v>0</v>
      </c>
      <c r="K35" s="34">
        <f t="shared" si="1"/>
        <v>0</v>
      </c>
      <c r="L35" s="34">
        <f t="shared" si="2"/>
        <v>0</v>
      </c>
      <c r="M35" s="36"/>
    </row>
    <row r="36" spans="1:13" s="89" customFormat="1" ht="14" outlineLevel="1">
      <c r="A36" s="199">
        <v>27</v>
      </c>
      <c r="B36" s="87" t="s">
        <v>73</v>
      </c>
      <c r="C36" s="87"/>
      <c r="D36" s="87"/>
      <c r="E36" s="86" t="s">
        <v>990</v>
      </c>
      <c r="F36" s="30" t="s">
        <v>51</v>
      </c>
      <c r="G36" s="323">
        <v>0</v>
      </c>
      <c r="H36" s="34">
        <v>1368700</v>
      </c>
      <c r="I36" s="34">
        <v>74400</v>
      </c>
      <c r="J36" s="34">
        <f t="shared" si="0"/>
        <v>0</v>
      </c>
      <c r="K36" s="34">
        <f t="shared" si="1"/>
        <v>0</v>
      </c>
      <c r="L36" s="34">
        <f t="shared" si="2"/>
        <v>0</v>
      </c>
      <c r="M36" s="36"/>
    </row>
    <row r="37" spans="1:13" s="89" customFormat="1" ht="14" outlineLevel="1">
      <c r="A37" s="199">
        <v>28</v>
      </c>
      <c r="B37" s="87" t="s">
        <v>74</v>
      </c>
      <c r="C37" s="87"/>
      <c r="D37" s="87"/>
      <c r="E37" s="86" t="s">
        <v>990</v>
      </c>
      <c r="F37" s="30" t="s">
        <v>51</v>
      </c>
      <c r="G37" s="323">
        <v>0</v>
      </c>
      <c r="H37" s="34">
        <v>444200</v>
      </c>
      <c r="I37" s="34">
        <v>79000</v>
      </c>
      <c r="J37" s="34">
        <f t="shared" si="0"/>
        <v>0</v>
      </c>
      <c r="K37" s="34">
        <f t="shared" si="1"/>
        <v>0</v>
      </c>
      <c r="L37" s="34">
        <f t="shared" si="2"/>
        <v>0</v>
      </c>
      <c r="M37" s="30"/>
    </row>
    <row r="38" spans="1:13" s="89" customFormat="1" ht="14" outlineLevel="1">
      <c r="A38" s="199">
        <v>29</v>
      </c>
      <c r="B38" s="88" t="s">
        <v>75</v>
      </c>
      <c r="C38" s="88"/>
      <c r="D38" s="88"/>
      <c r="E38" s="324" t="s">
        <v>991</v>
      </c>
      <c r="F38" s="30" t="s">
        <v>51</v>
      </c>
      <c r="G38" s="323">
        <v>75</v>
      </c>
      <c r="H38" s="127">
        <v>96800</v>
      </c>
      <c r="I38" s="127">
        <v>26900</v>
      </c>
      <c r="J38" s="34">
        <f t="shared" si="0"/>
        <v>7260000</v>
      </c>
      <c r="K38" s="34">
        <f t="shared" si="1"/>
        <v>2018000</v>
      </c>
      <c r="L38" s="34">
        <f t="shared" si="2"/>
        <v>9278000</v>
      </c>
      <c r="M38" s="30"/>
    </row>
    <row r="39" spans="1:13" s="89" customFormat="1" ht="14" outlineLevel="1">
      <c r="A39" s="199">
        <v>30</v>
      </c>
      <c r="B39" s="88" t="s">
        <v>77</v>
      </c>
      <c r="C39" s="88"/>
      <c r="D39" s="88"/>
      <c r="E39" s="324" t="s">
        <v>78</v>
      </c>
      <c r="F39" s="55" t="s">
        <v>79</v>
      </c>
      <c r="G39" s="323">
        <v>16</v>
      </c>
      <c r="H39" s="127">
        <v>0</v>
      </c>
      <c r="I39" s="127">
        <v>139500</v>
      </c>
      <c r="J39" s="34">
        <f t="shared" si="0"/>
        <v>0</v>
      </c>
      <c r="K39" s="34">
        <f t="shared" si="1"/>
        <v>2232000</v>
      </c>
      <c r="L39" s="34">
        <f t="shared" si="2"/>
        <v>2232000</v>
      </c>
      <c r="M39" s="30"/>
    </row>
    <row r="40" spans="1:13" s="89" customFormat="1" ht="14" outlineLevel="1">
      <c r="A40" s="199">
        <v>31</v>
      </c>
      <c r="B40" s="87" t="s">
        <v>80</v>
      </c>
      <c r="C40" s="87"/>
      <c r="D40" s="87"/>
      <c r="E40" s="30" t="s">
        <v>81</v>
      </c>
      <c r="F40" s="30" t="s">
        <v>51</v>
      </c>
      <c r="G40" s="323">
        <v>75</v>
      </c>
      <c r="H40" s="127">
        <v>310600</v>
      </c>
      <c r="I40" s="127">
        <v>79000</v>
      </c>
      <c r="J40" s="34">
        <f t="shared" si="0"/>
        <v>23295000</v>
      </c>
      <c r="K40" s="34">
        <f t="shared" si="1"/>
        <v>5925000</v>
      </c>
      <c r="L40" s="34">
        <f t="shared" si="2"/>
        <v>29220000</v>
      </c>
      <c r="M40" s="30"/>
    </row>
    <row r="41" spans="1:13" s="75" customFormat="1" outlineLevel="1">
      <c r="A41" s="199">
        <v>32</v>
      </c>
      <c r="B41" s="325" t="s">
        <v>82</v>
      </c>
      <c r="C41" s="325"/>
      <c r="D41" s="325"/>
      <c r="E41" s="86" t="s">
        <v>990</v>
      </c>
      <c r="F41" s="30" t="s">
        <v>51</v>
      </c>
      <c r="G41" s="323">
        <v>50</v>
      </c>
      <c r="H41" s="127">
        <v>494900</v>
      </c>
      <c r="I41" s="127">
        <v>32500</v>
      </c>
      <c r="J41" s="34">
        <f t="shared" si="0"/>
        <v>24745000</v>
      </c>
      <c r="K41" s="34">
        <f t="shared" si="1"/>
        <v>1625000</v>
      </c>
      <c r="L41" s="34">
        <f t="shared" si="2"/>
        <v>26370000</v>
      </c>
      <c r="M41" s="44"/>
    </row>
    <row r="42" spans="1:13" s="75" customFormat="1" outlineLevel="1">
      <c r="A42" s="199">
        <v>33</v>
      </c>
      <c r="B42" s="87" t="s">
        <v>83</v>
      </c>
      <c r="C42" s="87"/>
      <c r="D42" s="87"/>
      <c r="E42" s="86" t="s">
        <v>990</v>
      </c>
      <c r="F42" s="30" t="s">
        <v>51</v>
      </c>
      <c r="G42" s="323">
        <v>50</v>
      </c>
      <c r="H42" s="127">
        <v>494900</v>
      </c>
      <c r="I42" s="127">
        <v>32500</v>
      </c>
      <c r="J42" s="34">
        <f t="shared" si="0"/>
        <v>24745000</v>
      </c>
      <c r="K42" s="34">
        <f t="shared" si="1"/>
        <v>1625000</v>
      </c>
      <c r="L42" s="34">
        <f t="shared" si="2"/>
        <v>26370000</v>
      </c>
      <c r="M42" s="44"/>
    </row>
    <row r="43" spans="1:13" s="89" customFormat="1" ht="14" outlineLevel="1">
      <c r="A43" s="199">
        <v>34</v>
      </c>
      <c r="B43" s="87" t="s">
        <v>84</v>
      </c>
      <c r="C43" s="87"/>
      <c r="D43" s="87"/>
      <c r="E43" s="30"/>
      <c r="F43" s="30" t="s">
        <v>85</v>
      </c>
      <c r="G43" s="326">
        <v>1</v>
      </c>
      <c r="H43" s="327">
        <v>2339300</v>
      </c>
      <c r="I43" s="127">
        <v>465000</v>
      </c>
      <c r="J43" s="34">
        <f t="shared" si="0"/>
        <v>2339000</v>
      </c>
      <c r="K43" s="34">
        <f t="shared" si="1"/>
        <v>465000</v>
      </c>
      <c r="L43" s="34">
        <f t="shared" si="2"/>
        <v>2804000</v>
      </c>
      <c r="M43" s="30"/>
    </row>
    <row r="44" spans="1:13" s="89" customFormat="1" ht="14" outlineLevel="1">
      <c r="A44" s="199">
        <v>35</v>
      </c>
      <c r="B44" s="87" t="s">
        <v>86</v>
      </c>
      <c r="C44" s="87"/>
      <c r="D44" s="87"/>
      <c r="E44" s="30"/>
      <c r="F44" s="30" t="s">
        <v>85</v>
      </c>
      <c r="G44" s="326">
        <v>1</v>
      </c>
      <c r="H44" s="327">
        <v>1871500</v>
      </c>
      <c r="I44" s="327">
        <v>930000</v>
      </c>
      <c r="J44" s="34">
        <f t="shared" si="0"/>
        <v>1872000</v>
      </c>
      <c r="K44" s="34">
        <f t="shared" si="1"/>
        <v>930000</v>
      </c>
      <c r="L44" s="34">
        <f t="shared" si="2"/>
        <v>2802000</v>
      </c>
      <c r="M44" s="30"/>
    </row>
    <row r="45" spans="1:13" s="89" customFormat="1" ht="14">
      <c r="A45" s="317" t="s">
        <v>20</v>
      </c>
      <c r="B45" s="318" t="s">
        <v>87</v>
      </c>
      <c r="C45" s="318"/>
      <c r="D45" s="318"/>
      <c r="E45" s="319"/>
      <c r="F45" s="319"/>
      <c r="G45" s="320"/>
      <c r="H45" s="320">
        <v>0</v>
      </c>
      <c r="I45" s="320">
        <v>0</v>
      </c>
      <c r="J45" s="328">
        <f>SUM(J47:J76)</f>
        <v>1699688000</v>
      </c>
      <c r="K45" s="328">
        <f>SUM(K47:K76)</f>
        <v>916202000</v>
      </c>
      <c r="L45" s="328">
        <f>SUM(L47:L76)</f>
        <v>2615890000</v>
      </c>
      <c r="M45" s="319"/>
    </row>
    <row r="46" spans="1:13" s="89" customFormat="1" ht="14" outlineLevel="1">
      <c r="A46" s="199"/>
      <c r="B46" s="329" t="s">
        <v>88</v>
      </c>
      <c r="C46" s="329"/>
      <c r="D46" s="329"/>
      <c r="E46" s="86"/>
      <c r="F46" s="30"/>
      <c r="G46" s="323"/>
      <c r="H46" s="34">
        <v>0</v>
      </c>
      <c r="I46" s="34">
        <v>0</v>
      </c>
      <c r="J46" s="34"/>
      <c r="K46" s="34"/>
      <c r="L46" s="34"/>
      <c r="M46" s="30"/>
    </row>
    <row r="47" spans="1:13" s="89" customFormat="1" ht="26" outlineLevel="1">
      <c r="A47" s="199">
        <v>1</v>
      </c>
      <c r="B47" s="88" t="s">
        <v>89</v>
      </c>
      <c r="C47" s="87">
        <v>120</v>
      </c>
      <c r="D47" s="87">
        <v>8</v>
      </c>
      <c r="E47" s="86" t="s">
        <v>990</v>
      </c>
      <c r="F47" s="30" t="s">
        <v>51</v>
      </c>
      <c r="G47" s="323">
        <v>17</v>
      </c>
      <c r="H47" s="34">
        <v>1078200</v>
      </c>
      <c r="I47" s="34">
        <v>85500</v>
      </c>
      <c r="J47" s="34">
        <f t="shared" ref="J47:J55" si="7">ROUND(G47*H47,-3)</f>
        <v>18329000</v>
      </c>
      <c r="K47" s="34">
        <f t="shared" ref="K47:K55" si="8">ROUND(G47*I47,-3)</f>
        <v>1454000</v>
      </c>
      <c r="L47" s="34">
        <f>J47+K47</f>
        <v>19783000</v>
      </c>
      <c r="M47" s="36" t="s">
        <v>90</v>
      </c>
    </row>
    <row r="48" spans="1:13" s="89" customFormat="1" ht="26" outlineLevel="1">
      <c r="A48" s="199">
        <v>2</v>
      </c>
      <c r="B48" s="88" t="s">
        <v>91</v>
      </c>
      <c r="C48" s="87">
        <v>50</v>
      </c>
      <c r="D48" s="87">
        <v>2</v>
      </c>
      <c r="E48" s="86" t="s">
        <v>990</v>
      </c>
      <c r="F48" s="55" t="s">
        <v>51</v>
      </c>
      <c r="G48" s="323">
        <v>17</v>
      </c>
      <c r="H48" s="34">
        <v>107000</v>
      </c>
      <c r="I48" s="34">
        <v>19900</v>
      </c>
      <c r="J48" s="34">
        <f t="shared" si="7"/>
        <v>1819000</v>
      </c>
      <c r="K48" s="34">
        <f t="shared" si="8"/>
        <v>338000</v>
      </c>
      <c r="L48" s="34">
        <f t="shared" ref="L48:L67" si="9">J48+K48</f>
        <v>2157000</v>
      </c>
      <c r="M48" s="36" t="s">
        <v>92</v>
      </c>
    </row>
    <row r="49" spans="1:13" s="89" customFormat="1" ht="26" outlineLevel="1">
      <c r="A49" s="199">
        <v>3</v>
      </c>
      <c r="B49" s="87" t="s">
        <v>93</v>
      </c>
      <c r="C49" s="87">
        <v>240</v>
      </c>
      <c r="D49" s="87">
        <v>8</v>
      </c>
      <c r="E49" s="86" t="s">
        <v>990</v>
      </c>
      <c r="F49" s="30" t="s">
        <v>51</v>
      </c>
      <c r="G49" s="323">
        <v>203</v>
      </c>
      <c r="H49" s="34">
        <v>236400</v>
      </c>
      <c r="I49" s="34">
        <v>120900</v>
      </c>
      <c r="J49" s="34">
        <f t="shared" si="7"/>
        <v>47989000</v>
      </c>
      <c r="K49" s="34">
        <f t="shared" si="8"/>
        <v>24543000</v>
      </c>
      <c r="L49" s="34">
        <f t="shared" si="9"/>
        <v>72532000</v>
      </c>
      <c r="M49" s="36" t="s">
        <v>94</v>
      </c>
    </row>
    <row r="50" spans="1:13" s="89" customFormat="1" ht="14" outlineLevel="1">
      <c r="A50" s="199">
        <v>4</v>
      </c>
      <c r="B50" s="87" t="s">
        <v>95</v>
      </c>
      <c r="C50" s="87"/>
      <c r="D50" s="87"/>
      <c r="E50" s="86" t="s">
        <v>990</v>
      </c>
      <c r="F50" s="55" t="s">
        <v>51</v>
      </c>
      <c r="G50" s="323">
        <v>0</v>
      </c>
      <c r="H50" s="34">
        <v>148500</v>
      </c>
      <c r="I50" s="34">
        <v>97600</v>
      </c>
      <c r="J50" s="34">
        <f t="shared" si="7"/>
        <v>0</v>
      </c>
      <c r="K50" s="34">
        <f t="shared" si="8"/>
        <v>0</v>
      </c>
      <c r="L50" s="34">
        <f t="shared" si="9"/>
        <v>0</v>
      </c>
      <c r="M50" s="36"/>
    </row>
    <row r="51" spans="1:13" s="89" customFormat="1" ht="14" outlineLevel="1">
      <c r="A51" s="199">
        <v>5</v>
      </c>
      <c r="B51" s="87" t="s">
        <v>96</v>
      </c>
      <c r="C51" s="87">
        <v>185</v>
      </c>
      <c r="D51" s="87">
        <v>8</v>
      </c>
      <c r="E51" s="86" t="s">
        <v>990</v>
      </c>
      <c r="F51" s="30" t="s">
        <v>51</v>
      </c>
      <c r="G51" s="323">
        <v>503</v>
      </c>
      <c r="H51" s="34">
        <v>184000</v>
      </c>
      <c r="I51" s="34">
        <v>106900</v>
      </c>
      <c r="J51" s="34">
        <f t="shared" si="7"/>
        <v>92552000</v>
      </c>
      <c r="K51" s="34">
        <f t="shared" si="8"/>
        <v>53771000</v>
      </c>
      <c r="L51" s="34">
        <f t="shared" si="9"/>
        <v>146323000</v>
      </c>
      <c r="M51" s="36"/>
    </row>
    <row r="52" spans="1:13" s="89" customFormat="1" ht="14" outlineLevel="1">
      <c r="A52" s="199">
        <v>6</v>
      </c>
      <c r="B52" s="87" t="s">
        <v>97</v>
      </c>
      <c r="C52" s="87">
        <v>95</v>
      </c>
      <c r="D52" s="87">
        <v>8</v>
      </c>
      <c r="E52" s="86" t="s">
        <v>990</v>
      </c>
      <c r="F52" s="30" t="s">
        <v>51</v>
      </c>
      <c r="G52" s="323">
        <v>337</v>
      </c>
      <c r="H52" s="34">
        <v>98400</v>
      </c>
      <c r="I52" s="34">
        <v>83700</v>
      </c>
      <c r="J52" s="34">
        <f t="shared" si="7"/>
        <v>33161000</v>
      </c>
      <c r="K52" s="34">
        <f t="shared" si="8"/>
        <v>28207000</v>
      </c>
      <c r="L52" s="34">
        <f t="shared" si="9"/>
        <v>61368000</v>
      </c>
      <c r="M52" s="36"/>
    </row>
    <row r="53" spans="1:13" s="89" customFormat="1" ht="14" outlineLevel="1">
      <c r="A53" s="199">
        <v>7</v>
      </c>
      <c r="B53" s="87" t="s">
        <v>98</v>
      </c>
      <c r="C53" s="87">
        <v>95</v>
      </c>
      <c r="D53" s="87">
        <v>8</v>
      </c>
      <c r="E53" s="86" t="s">
        <v>990</v>
      </c>
      <c r="F53" s="55" t="s">
        <v>51</v>
      </c>
      <c r="G53" s="323">
        <v>398</v>
      </c>
      <c r="H53" s="34">
        <v>98400</v>
      </c>
      <c r="I53" s="34">
        <v>83700</v>
      </c>
      <c r="J53" s="34">
        <f t="shared" si="7"/>
        <v>39163000</v>
      </c>
      <c r="K53" s="34">
        <f t="shared" si="8"/>
        <v>33313000</v>
      </c>
      <c r="L53" s="34">
        <f t="shared" si="9"/>
        <v>72476000</v>
      </c>
      <c r="M53" s="36"/>
    </row>
    <row r="54" spans="1:13" s="89" customFormat="1" ht="26" outlineLevel="1">
      <c r="A54" s="199">
        <v>8</v>
      </c>
      <c r="B54" s="87" t="s">
        <v>99</v>
      </c>
      <c r="C54" s="87">
        <v>240</v>
      </c>
      <c r="D54" s="87">
        <v>8</v>
      </c>
      <c r="E54" s="86" t="s">
        <v>990</v>
      </c>
      <c r="F54" s="55" t="s">
        <v>51</v>
      </c>
      <c r="G54" s="323">
        <v>234</v>
      </c>
      <c r="H54" s="34">
        <v>236400</v>
      </c>
      <c r="I54" s="34">
        <v>120900</v>
      </c>
      <c r="J54" s="34">
        <f t="shared" si="7"/>
        <v>55318000</v>
      </c>
      <c r="K54" s="34">
        <f t="shared" si="8"/>
        <v>28291000</v>
      </c>
      <c r="L54" s="34">
        <f t="shared" si="9"/>
        <v>83609000</v>
      </c>
      <c r="M54" s="36" t="s">
        <v>100</v>
      </c>
    </row>
    <row r="55" spans="1:13" s="89" customFormat="1" ht="26" outlineLevel="1">
      <c r="A55" s="199">
        <v>9</v>
      </c>
      <c r="B55" s="87" t="s">
        <v>101</v>
      </c>
      <c r="C55" s="87">
        <v>240</v>
      </c>
      <c r="D55" s="87">
        <v>8</v>
      </c>
      <c r="E55" s="86" t="s">
        <v>990</v>
      </c>
      <c r="F55" s="55" t="s">
        <v>51</v>
      </c>
      <c r="G55" s="323">
        <v>324</v>
      </c>
      <c r="H55" s="34">
        <v>236400</v>
      </c>
      <c r="I55" s="34">
        <v>120900</v>
      </c>
      <c r="J55" s="34">
        <f t="shared" si="7"/>
        <v>76594000</v>
      </c>
      <c r="K55" s="34">
        <f t="shared" si="8"/>
        <v>39172000</v>
      </c>
      <c r="L55" s="34">
        <f t="shared" si="9"/>
        <v>115766000</v>
      </c>
      <c r="M55" s="36" t="s">
        <v>100</v>
      </c>
    </row>
    <row r="56" spans="1:13" s="89" customFormat="1" ht="14" outlineLevel="1">
      <c r="A56" s="317"/>
      <c r="B56" s="318" t="s">
        <v>102</v>
      </c>
      <c r="C56" s="318"/>
      <c r="D56" s="318"/>
      <c r="E56" s="319"/>
      <c r="F56" s="319"/>
      <c r="G56" s="320"/>
      <c r="H56" s="320">
        <v>0</v>
      </c>
      <c r="I56" s="320">
        <v>0</v>
      </c>
      <c r="J56" s="328"/>
      <c r="K56" s="328"/>
      <c r="L56" s="328"/>
      <c r="M56" s="330"/>
    </row>
    <row r="57" spans="1:13" s="89" customFormat="1" ht="14" outlineLevel="1">
      <c r="A57" s="199">
        <v>1</v>
      </c>
      <c r="B57" s="88" t="s">
        <v>103</v>
      </c>
      <c r="C57" s="87">
        <v>150</v>
      </c>
      <c r="D57" s="87">
        <v>8</v>
      </c>
      <c r="E57" s="86" t="s">
        <v>990</v>
      </c>
      <c r="F57" s="55" t="s">
        <v>51</v>
      </c>
      <c r="G57" s="323">
        <v>17</v>
      </c>
      <c r="H57" s="34">
        <v>1339200</v>
      </c>
      <c r="I57" s="34">
        <v>98500</v>
      </c>
      <c r="J57" s="34">
        <f t="shared" ref="J57:J67" si="10">ROUND(G57*H57,-3)</f>
        <v>22766000</v>
      </c>
      <c r="K57" s="34">
        <f t="shared" ref="K57:K67" si="11">ROUND(G57*I57,-3)</f>
        <v>1675000</v>
      </c>
      <c r="L57" s="34">
        <f t="shared" si="9"/>
        <v>24441000</v>
      </c>
      <c r="M57" s="36"/>
    </row>
    <row r="58" spans="1:13" s="89" customFormat="1" ht="14" outlineLevel="1">
      <c r="A58" s="199">
        <v>2</v>
      </c>
      <c r="B58" s="88" t="s">
        <v>104</v>
      </c>
      <c r="C58" s="87">
        <v>95</v>
      </c>
      <c r="D58" s="87">
        <v>2</v>
      </c>
      <c r="E58" s="86" t="s">
        <v>990</v>
      </c>
      <c r="F58" s="55" t="s">
        <v>51</v>
      </c>
      <c r="G58" s="323">
        <v>17</v>
      </c>
      <c r="H58" s="34">
        <v>212100</v>
      </c>
      <c r="I58" s="34">
        <v>20900</v>
      </c>
      <c r="J58" s="34">
        <f t="shared" si="10"/>
        <v>3606000</v>
      </c>
      <c r="K58" s="34">
        <f t="shared" si="11"/>
        <v>355000</v>
      </c>
      <c r="L58" s="34">
        <f t="shared" si="9"/>
        <v>3961000</v>
      </c>
      <c r="M58" s="36"/>
    </row>
    <row r="59" spans="1:13" s="89" customFormat="1" ht="26" outlineLevel="1">
      <c r="A59" s="199">
        <v>3</v>
      </c>
      <c r="B59" s="87" t="s">
        <v>739</v>
      </c>
      <c r="C59" s="87">
        <v>300</v>
      </c>
      <c r="D59" s="87">
        <v>8</v>
      </c>
      <c r="E59" s="86" t="s">
        <v>990</v>
      </c>
      <c r="F59" s="55" t="s">
        <v>51</v>
      </c>
      <c r="G59" s="323">
        <v>382</v>
      </c>
      <c r="H59" s="34">
        <v>297100</v>
      </c>
      <c r="I59" s="34">
        <v>195300</v>
      </c>
      <c r="J59" s="34">
        <f t="shared" si="10"/>
        <v>113492000</v>
      </c>
      <c r="K59" s="34">
        <f t="shared" si="11"/>
        <v>74605000</v>
      </c>
      <c r="L59" s="34">
        <f t="shared" si="9"/>
        <v>188097000</v>
      </c>
      <c r="M59" s="36" t="s">
        <v>105</v>
      </c>
    </row>
    <row r="60" spans="1:13" s="89" customFormat="1" ht="15" customHeight="1" outlineLevel="1">
      <c r="A60" s="199">
        <v>4</v>
      </c>
      <c r="B60" s="87" t="s">
        <v>106</v>
      </c>
      <c r="C60" s="87"/>
      <c r="D60" s="87"/>
      <c r="E60" s="86" t="s">
        <v>990</v>
      </c>
      <c r="F60" s="55" t="s">
        <v>51</v>
      </c>
      <c r="G60" s="323">
        <v>0</v>
      </c>
      <c r="H60" s="34">
        <v>236400</v>
      </c>
      <c r="I60" s="34">
        <v>120900</v>
      </c>
      <c r="J60" s="34">
        <f t="shared" si="10"/>
        <v>0</v>
      </c>
      <c r="K60" s="34">
        <f t="shared" si="11"/>
        <v>0</v>
      </c>
      <c r="L60" s="34">
        <f t="shared" si="9"/>
        <v>0</v>
      </c>
      <c r="M60" s="30"/>
    </row>
    <row r="61" spans="1:13" s="89" customFormat="1" ht="16.25" customHeight="1" outlineLevel="1">
      <c r="A61" s="199">
        <v>5</v>
      </c>
      <c r="B61" s="87" t="s">
        <v>107</v>
      </c>
      <c r="C61" s="87">
        <v>150</v>
      </c>
      <c r="D61" s="87">
        <v>8</v>
      </c>
      <c r="E61" s="86" t="s">
        <v>990</v>
      </c>
      <c r="F61" s="30" t="s">
        <v>51</v>
      </c>
      <c r="G61" s="323">
        <v>541</v>
      </c>
      <c r="H61" s="34">
        <v>148500</v>
      </c>
      <c r="I61" s="34">
        <v>97600</v>
      </c>
      <c r="J61" s="34">
        <f t="shared" si="10"/>
        <v>80339000</v>
      </c>
      <c r="K61" s="34">
        <f t="shared" si="11"/>
        <v>52802000</v>
      </c>
      <c r="L61" s="34">
        <f t="shared" si="9"/>
        <v>133141000</v>
      </c>
      <c r="M61" s="30"/>
    </row>
    <row r="62" spans="1:13" s="89" customFormat="1" ht="14" outlineLevel="1">
      <c r="A62" s="199">
        <v>6</v>
      </c>
      <c r="B62" s="87" t="s">
        <v>108</v>
      </c>
      <c r="C62" s="87">
        <v>150</v>
      </c>
      <c r="D62" s="87">
        <v>8</v>
      </c>
      <c r="E62" s="86" t="s">
        <v>990</v>
      </c>
      <c r="F62" s="30" t="s">
        <v>51</v>
      </c>
      <c r="G62" s="323">
        <v>581</v>
      </c>
      <c r="H62" s="34">
        <v>148500</v>
      </c>
      <c r="I62" s="34">
        <v>97600</v>
      </c>
      <c r="J62" s="34">
        <f t="shared" si="10"/>
        <v>86279000</v>
      </c>
      <c r="K62" s="34">
        <f t="shared" si="11"/>
        <v>56706000</v>
      </c>
      <c r="L62" s="34">
        <f t="shared" si="9"/>
        <v>142985000</v>
      </c>
      <c r="M62" s="30"/>
    </row>
    <row r="63" spans="1:13" s="89" customFormat="1" ht="14" outlineLevel="1">
      <c r="A63" s="199">
        <v>7</v>
      </c>
      <c r="B63" s="87" t="s">
        <v>109</v>
      </c>
      <c r="C63" s="87">
        <v>240</v>
      </c>
      <c r="D63" s="87">
        <v>8</v>
      </c>
      <c r="E63" s="86" t="s">
        <v>990</v>
      </c>
      <c r="F63" s="55" t="s">
        <v>51</v>
      </c>
      <c r="G63" s="323">
        <v>490</v>
      </c>
      <c r="H63" s="34">
        <v>236400</v>
      </c>
      <c r="I63" s="34">
        <v>120900</v>
      </c>
      <c r="J63" s="34">
        <f t="shared" si="10"/>
        <v>115836000</v>
      </c>
      <c r="K63" s="34">
        <f t="shared" si="11"/>
        <v>59241000</v>
      </c>
      <c r="L63" s="34">
        <f t="shared" si="9"/>
        <v>175077000</v>
      </c>
      <c r="M63" s="30"/>
    </row>
    <row r="64" spans="1:13" s="89" customFormat="1" ht="14" outlineLevel="1">
      <c r="A64" s="199">
        <v>8</v>
      </c>
      <c r="B64" s="87" t="s">
        <v>110</v>
      </c>
      <c r="C64" s="87">
        <v>240</v>
      </c>
      <c r="D64" s="87">
        <v>8</v>
      </c>
      <c r="E64" s="86" t="s">
        <v>990</v>
      </c>
      <c r="F64" s="55" t="s">
        <v>51</v>
      </c>
      <c r="G64" s="323">
        <v>546</v>
      </c>
      <c r="H64" s="34">
        <v>236400</v>
      </c>
      <c r="I64" s="34">
        <v>120900</v>
      </c>
      <c r="J64" s="34">
        <f t="shared" si="10"/>
        <v>129074000</v>
      </c>
      <c r="K64" s="34">
        <f t="shared" si="11"/>
        <v>66011000</v>
      </c>
      <c r="L64" s="34">
        <f t="shared" si="9"/>
        <v>195085000</v>
      </c>
      <c r="M64" s="30"/>
    </row>
    <row r="65" spans="1:13" s="89" customFormat="1" ht="14" outlineLevel="1">
      <c r="A65" s="199">
        <v>9</v>
      </c>
      <c r="B65" s="87" t="s">
        <v>111</v>
      </c>
      <c r="C65" s="87">
        <v>185</v>
      </c>
      <c r="D65" s="87">
        <v>16</v>
      </c>
      <c r="E65" s="86" t="s">
        <v>990</v>
      </c>
      <c r="F65" s="55" t="s">
        <v>51</v>
      </c>
      <c r="G65" s="323">
        <f>1252/2</f>
        <v>626</v>
      </c>
      <c r="H65" s="34">
        <v>368200</v>
      </c>
      <c r="I65" s="34">
        <v>213900</v>
      </c>
      <c r="J65" s="34">
        <f t="shared" si="10"/>
        <v>230493000</v>
      </c>
      <c r="K65" s="34">
        <f t="shared" si="11"/>
        <v>133901000</v>
      </c>
      <c r="L65" s="34">
        <f t="shared" si="9"/>
        <v>364394000</v>
      </c>
      <c r="M65" s="30"/>
    </row>
    <row r="66" spans="1:13" s="89" customFormat="1" ht="16.25" customHeight="1" outlineLevel="1">
      <c r="A66" s="199">
        <v>10</v>
      </c>
      <c r="B66" s="88" t="s">
        <v>112</v>
      </c>
      <c r="C66" s="87">
        <v>150</v>
      </c>
      <c r="D66" s="87">
        <v>8</v>
      </c>
      <c r="E66" s="86" t="s">
        <v>990</v>
      </c>
      <c r="F66" s="30" t="s">
        <v>51</v>
      </c>
      <c r="G66" s="323">
        <v>328</v>
      </c>
      <c r="H66" s="34">
        <v>148500</v>
      </c>
      <c r="I66" s="34">
        <v>97600</v>
      </c>
      <c r="J66" s="34">
        <f t="shared" si="10"/>
        <v>48708000</v>
      </c>
      <c r="K66" s="34">
        <f t="shared" si="11"/>
        <v>32013000</v>
      </c>
      <c r="L66" s="34">
        <f t="shared" si="9"/>
        <v>80721000</v>
      </c>
      <c r="M66" s="30"/>
    </row>
    <row r="67" spans="1:13" s="89" customFormat="1" ht="14" outlineLevel="1">
      <c r="A67" s="199">
        <v>11</v>
      </c>
      <c r="B67" s="88" t="s">
        <v>113</v>
      </c>
      <c r="C67" s="87">
        <v>150</v>
      </c>
      <c r="D67" s="87">
        <v>8</v>
      </c>
      <c r="E67" s="86" t="s">
        <v>990</v>
      </c>
      <c r="F67" s="55" t="s">
        <v>51</v>
      </c>
      <c r="G67" s="323">
        <v>330</v>
      </c>
      <c r="H67" s="34">
        <v>148500</v>
      </c>
      <c r="I67" s="34">
        <v>97600</v>
      </c>
      <c r="J67" s="34">
        <f t="shared" si="10"/>
        <v>49005000</v>
      </c>
      <c r="K67" s="34">
        <f t="shared" si="11"/>
        <v>32208000</v>
      </c>
      <c r="L67" s="34">
        <f t="shared" si="9"/>
        <v>81213000</v>
      </c>
      <c r="M67" s="30"/>
    </row>
    <row r="68" spans="1:13" s="89" customFormat="1" ht="14" outlineLevel="1">
      <c r="A68" s="317"/>
      <c r="B68" s="318" t="s">
        <v>114</v>
      </c>
      <c r="C68" s="318"/>
      <c r="D68" s="318"/>
      <c r="E68" s="319"/>
      <c r="F68" s="319"/>
      <c r="G68" s="320"/>
      <c r="H68" s="320">
        <v>0</v>
      </c>
      <c r="I68" s="320">
        <v>0</v>
      </c>
      <c r="J68" s="328"/>
      <c r="K68" s="328"/>
      <c r="L68" s="328"/>
      <c r="M68" s="319"/>
    </row>
    <row r="69" spans="1:13" s="89" customFormat="1" ht="14" outlineLevel="1">
      <c r="A69" s="199">
        <v>1</v>
      </c>
      <c r="B69" s="88" t="s">
        <v>115</v>
      </c>
      <c r="C69" s="88"/>
      <c r="D69" s="88"/>
      <c r="E69" s="324" t="s">
        <v>78</v>
      </c>
      <c r="F69" s="55" t="s">
        <v>116</v>
      </c>
      <c r="G69" s="323">
        <v>48</v>
      </c>
      <c r="H69" s="331">
        <v>2526500</v>
      </c>
      <c r="I69" s="127">
        <v>1395000</v>
      </c>
      <c r="J69" s="34">
        <f t="shared" ref="J69:J76" si="12">ROUND(G69*H69,-3)</f>
        <v>121272000</v>
      </c>
      <c r="K69" s="34">
        <f t="shared" ref="K69:K76" si="13">ROUND(G69*I69,-3)</f>
        <v>66960000</v>
      </c>
      <c r="L69" s="34">
        <f t="shared" ref="L69:L76" si="14">J69+K69</f>
        <v>188232000</v>
      </c>
      <c r="M69" s="30"/>
    </row>
    <row r="70" spans="1:13" s="89" customFormat="1" ht="26" outlineLevel="1">
      <c r="A70" s="199">
        <v>2</v>
      </c>
      <c r="B70" s="88" t="s">
        <v>117</v>
      </c>
      <c r="C70" s="88"/>
      <c r="D70" s="88"/>
      <c r="E70" s="324" t="s">
        <v>78</v>
      </c>
      <c r="F70" s="55" t="s">
        <v>116</v>
      </c>
      <c r="G70" s="323">
        <v>13</v>
      </c>
      <c r="H70" s="127">
        <v>5053000</v>
      </c>
      <c r="I70" s="127">
        <v>2790000</v>
      </c>
      <c r="J70" s="34">
        <f t="shared" si="12"/>
        <v>65689000</v>
      </c>
      <c r="K70" s="34">
        <f t="shared" si="13"/>
        <v>36270000</v>
      </c>
      <c r="L70" s="34">
        <f t="shared" ref="L70" si="15">J70+K70</f>
        <v>101959000</v>
      </c>
      <c r="M70" s="36" t="s">
        <v>118</v>
      </c>
    </row>
    <row r="71" spans="1:13" s="89" customFormat="1" ht="14" outlineLevel="1">
      <c r="A71" s="199">
        <v>3</v>
      </c>
      <c r="B71" s="88" t="s">
        <v>119</v>
      </c>
      <c r="C71" s="88"/>
      <c r="D71" s="88"/>
      <c r="E71" s="324" t="s">
        <v>78</v>
      </c>
      <c r="F71" s="55" t="s">
        <v>79</v>
      </c>
      <c r="G71" s="323">
        <v>64.207999999999998</v>
      </c>
      <c r="H71" s="127">
        <v>0</v>
      </c>
      <c r="I71" s="127">
        <v>139500</v>
      </c>
      <c r="J71" s="34">
        <f t="shared" si="12"/>
        <v>0</v>
      </c>
      <c r="K71" s="34">
        <f t="shared" si="13"/>
        <v>8957000</v>
      </c>
      <c r="L71" s="34">
        <f t="shared" si="14"/>
        <v>8957000</v>
      </c>
      <c r="M71" s="30"/>
    </row>
    <row r="72" spans="1:13" s="89" customFormat="1" ht="14" outlineLevel="1">
      <c r="A72" s="199">
        <v>4</v>
      </c>
      <c r="B72" s="88" t="s">
        <v>120</v>
      </c>
      <c r="C72" s="88"/>
      <c r="D72" s="88"/>
      <c r="E72" s="324" t="s">
        <v>78</v>
      </c>
      <c r="F72" s="55" t="s">
        <v>121</v>
      </c>
      <c r="G72" s="323">
        <v>7</v>
      </c>
      <c r="H72" s="331">
        <v>3766300</v>
      </c>
      <c r="I72" s="127">
        <v>465000</v>
      </c>
      <c r="J72" s="34">
        <f t="shared" si="12"/>
        <v>26364000</v>
      </c>
      <c r="K72" s="34">
        <f t="shared" si="13"/>
        <v>3255000</v>
      </c>
      <c r="L72" s="34">
        <f t="shared" si="14"/>
        <v>29619000</v>
      </c>
      <c r="M72" s="30"/>
    </row>
    <row r="73" spans="1:13" s="89" customFormat="1" ht="14" outlineLevel="1">
      <c r="A73" s="199">
        <v>5</v>
      </c>
      <c r="B73" s="88" t="s">
        <v>122</v>
      </c>
      <c r="C73" s="88"/>
      <c r="D73" s="88"/>
      <c r="E73" s="30" t="s">
        <v>81</v>
      </c>
      <c r="F73" s="55" t="s">
        <v>51</v>
      </c>
      <c r="G73" s="323">
        <v>788</v>
      </c>
      <c r="H73" s="331">
        <v>191700</v>
      </c>
      <c r="I73" s="127">
        <v>69700</v>
      </c>
      <c r="J73" s="34">
        <f t="shared" si="12"/>
        <v>151060000</v>
      </c>
      <c r="K73" s="34">
        <f t="shared" si="13"/>
        <v>54924000</v>
      </c>
      <c r="L73" s="34">
        <f t="shared" si="14"/>
        <v>205984000</v>
      </c>
      <c r="M73" s="30"/>
    </row>
    <row r="74" spans="1:13" s="89" customFormat="1" ht="14" outlineLevel="1">
      <c r="A74" s="199">
        <v>6</v>
      </c>
      <c r="B74" s="88" t="s">
        <v>123</v>
      </c>
      <c r="C74" s="88"/>
      <c r="D74" s="88"/>
      <c r="E74" s="30" t="s">
        <v>81</v>
      </c>
      <c r="F74" s="55" t="s">
        <v>51</v>
      </c>
      <c r="G74" s="323">
        <v>357</v>
      </c>
      <c r="H74" s="331">
        <v>107500</v>
      </c>
      <c r="I74" s="127">
        <v>37200</v>
      </c>
      <c r="J74" s="34">
        <f t="shared" si="12"/>
        <v>38378000</v>
      </c>
      <c r="K74" s="34">
        <f t="shared" si="13"/>
        <v>13280000</v>
      </c>
      <c r="L74" s="34">
        <f t="shared" si="14"/>
        <v>51658000</v>
      </c>
      <c r="M74" s="30"/>
    </row>
    <row r="75" spans="1:13" s="201" customFormat="1" ht="13" outlineLevel="1">
      <c r="A75" s="199">
        <v>7</v>
      </c>
      <c r="B75" s="51" t="s">
        <v>84</v>
      </c>
      <c r="C75" s="51"/>
      <c r="D75" s="51"/>
      <c r="E75" s="324"/>
      <c r="F75" s="55" t="s">
        <v>85</v>
      </c>
      <c r="G75" s="323">
        <v>1</v>
      </c>
      <c r="H75" s="331">
        <v>36260300</v>
      </c>
      <c r="I75" s="331">
        <v>9300000</v>
      </c>
      <c r="J75" s="34">
        <f t="shared" si="12"/>
        <v>36260000</v>
      </c>
      <c r="K75" s="34">
        <f t="shared" si="13"/>
        <v>9300000</v>
      </c>
      <c r="L75" s="34">
        <f t="shared" si="14"/>
        <v>45560000</v>
      </c>
      <c r="M75" s="30"/>
    </row>
    <row r="76" spans="1:13" s="201" customFormat="1" ht="13" outlineLevel="1">
      <c r="A76" s="199">
        <v>8</v>
      </c>
      <c r="B76" s="51" t="s">
        <v>86</v>
      </c>
      <c r="C76" s="51"/>
      <c r="D76" s="51"/>
      <c r="E76" s="324"/>
      <c r="F76" s="55" t="s">
        <v>85</v>
      </c>
      <c r="G76" s="323">
        <v>1</v>
      </c>
      <c r="H76" s="331">
        <v>16141600</v>
      </c>
      <c r="I76" s="331">
        <v>4650000</v>
      </c>
      <c r="J76" s="34">
        <f t="shared" si="12"/>
        <v>16142000</v>
      </c>
      <c r="K76" s="34">
        <f t="shared" si="13"/>
        <v>4650000</v>
      </c>
      <c r="L76" s="34">
        <f t="shared" si="14"/>
        <v>20792000</v>
      </c>
      <c r="M76" s="30"/>
    </row>
    <row r="77" spans="1:13" s="89" customFormat="1" ht="14">
      <c r="A77" s="317" t="s">
        <v>23</v>
      </c>
      <c r="B77" s="318" t="s">
        <v>124</v>
      </c>
      <c r="C77" s="318"/>
      <c r="D77" s="318"/>
      <c r="E77" s="319"/>
      <c r="F77" s="319"/>
      <c r="G77" s="320"/>
      <c r="H77" s="320">
        <v>0</v>
      </c>
      <c r="I77" s="320">
        <v>0</v>
      </c>
      <c r="J77" s="328">
        <f>SUM(J78:J98)</f>
        <v>89271100</v>
      </c>
      <c r="K77" s="328">
        <f>SUM(K78:K98)</f>
        <v>74376000</v>
      </c>
      <c r="L77" s="328">
        <f>SUM(L78:L98)</f>
        <v>163647100</v>
      </c>
      <c r="M77" s="319"/>
    </row>
    <row r="78" spans="1:13" s="89" customFormat="1" ht="14" outlineLevel="1">
      <c r="A78" s="199">
        <v>1</v>
      </c>
      <c r="B78" s="87" t="s">
        <v>125</v>
      </c>
      <c r="C78" s="87">
        <v>25</v>
      </c>
      <c r="D78" s="87">
        <v>8</v>
      </c>
      <c r="E78" s="86" t="s">
        <v>990</v>
      </c>
      <c r="F78" s="55" t="s">
        <v>51</v>
      </c>
      <c r="G78" s="323">
        <v>107</v>
      </c>
      <c r="H78" s="34">
        <v>29400</v>
      </c>
      <c r="I78" s="34">
        <v>46500</v>
      </c>
      <c r="J78" s="34">
        <f t="shared" ref="J78:J97" si="16">ROUND(G78*H78,-3)</f>
        <v>3146000</v>
      </c>
      <c r="K78" s="34">
        <f t="shared" ref="K78:K97" si="17">ROUND(G78*I78,-3)</f>
        <v>4976000</v>
      </c>
      <c r="L78" s="34">
        <f>J78+K78</f>
        <v>8122000</v>
      </c>
      <c r="M78" s="30"/>
    </row>
    <row r="79" spans="1:13" s="89" customFormat="1" ht="14" outlineLevel="1">
      <c r="A79" s="199">
        <v>2</v>
      </c>
      <c r="B79" s="88" t="s">
        <v>126</v>
      </c>
      <c r="C79" s="88">
        <v>16</v>
      </c>
      <c r="D79" s="88">
        <v>2</v>
      </c>
      <c r="E79" s="86" t="s">
        <v>990</v>
      </c>
      <c r="F79" s="30" t="s">
        <v>51</v>
      </c>
      <c r="G79" s="323">
        <v>107</v>
      </c>
      <c r="H79" s="34">
        <v>36500</v>
      </c>
      <c r="I79" s="34">
        <v>9300</v>
      </c>
      <c r="J79" s="34">
        <f t="shared" si="16"/>
        <v>3906000</v>
      </c>
      <c r="K79" s="34">
        <f t="shared" si="17"/>
        <v>995000</v>
      </c>
      <c r="L79" s="34">
        <f t="shared" ref="L79:L98" si="18">J79+K79</f>
        <v>4901000</v>
      </c>
      <c r="M79" s="36"/>
    </row>
    <row r="80" spans="1:13" s="75" customFormat="1" outlineLevel="1">
      <c r="A80" s="199">
        <v>3</v>
      </c>
      <c r="B80" s="88" t="s">
        <v>127</v>
      </c>
      <c r="C80" s="88">
        <v>35</v>
      </c>
      <c r="D80" s="88">
        <v>8</v>
      </c>
      <c r="E80" s="86" t="s">
        <v>990</v>
      </c>
      <c r="F80" s="55" t="s">
        <v>51</v>
      </c>
      <c r="G80" s="323">
        <v>483</v>
      </c>
      <c r="H80" s="34">
        <v>38200</v>
      </c>
      <c r="I80" s="34">
        <v>60400</v>
      </c>
      <c r="J80" s="34">
        <f t="shared" si="16"/>
        <v>18451000</v>
      </c>
      <c r="K80" s="34">
        <f t="shared" si="17"/>
        <v>29173000</v>
      </c>
      <c r="L80" s="34">
        <f t="shared" si="18"/>
        <v>47624000</v>
      </c>
      <c r="M80" s="30"/>
    </row>
    <row r="81" spans="1:13" s="89" customFormat="1" ht="18" customHeight="1" outlineLevel="1">
      <c r="A81" s="199">
        <v>4</v>
      </c>
      <c r="B81" s="88" t="s">
        <v>128</v>
      </c>
      <c r="C81" s="88"/>
      <c r="D81" s="88"/>
      <c r="E81" s="86" t="s">
        <v>990</v>
      </c>
      <c r="F81" s="55" t="s">
        <v>51</v>
      </c>
      <c r="G81" s="323">
        <v>0</v>
      </c>
      <c r="H81" s="34">
        <v>29400</v>
      </c>
      <c r="I81" s="34">
        <v>46500</v>
      </c>
      <c r="J81" s="34">
        <f t="shared" si="16"/>
        <v>0</v>
      </c>
      <c r="K81" s="34">
        <f t="shared" si="17"/>
        <v>0</v>
      </c>
      <c r="L81" s="34">
        <f t="shared" si="18"/>
        <v>0</v>
      </c>
      <c r="M81" s="30"/>
    </row>
    <row r="82" spans="1:13" s="89" customFormat="1" ht="14" outlineLevel="1">
      <c r="A82" s="199">
        <v>5</v>
      </c>
      <c r="B82" s="88" t="s">
        <v>129</v>
      </c>
      <c r="C82" s="88">
        <v>16</v>
      </c>
      <c r="D82" s="88">
        <v>8</v>
      </c>
      <c r="E82" s="86" t="s">
        <v>990</v>
      </c>
      <c r="F82" s="55" t="s">
        <v>51</v>
      </c>
      <c r="G82" s="323">
        <v>389</v>
      </c>
      <c r="H82" s="34">
        <v>20700</v>
      </c>
      <c r="I82" s="34">
        <v>37200</v>
      </c>
      <c r="J82" s="34">
        <f t="shared" si="16"/>
        <v>8052000</v>
      </c>
      <c r="K82" s="34">
        <f t="shared" si="17"/>
        <v>14471000</v>
      </c>
      <c r="L82" s="34">
        <f t="shared" si="18"/>
        <v>22523000</v>
      </c>
      <c r="M82" s="30"/>
    </row>
    <row r="83" spans="1:13" s="89" customFormat="1" ht="14" outlineLevel="1">
      <c r="A83" s="199">
        <v>6</v>
      </c>
      <c r="B83" s="88" t="s">
        <v>130</v>
      </c>
      <c r="C83" s="88">
        <v>10</v>
      </c>
      <c r="D83" s="88"/>
      <c r="E83" s="86" t="s">
        <v>990</v>
      </c>
      <c r="F83" s="30" t="s">
        <v>51</v>
      </c>
      <c r="G83" s="323">
        <v>0</v>
      </c>
      <c r="H83" s="34">
        <v>97600</v>
      </c>
      <c r="I83" s="34">
        <v>23200</v>
      </c>
      <c r="J83" s="34">
        <f t="shared" si="16"/>
        <v>0</v>
      </c>
      <c r="K83" s="34">
        <f t="shared" si="17"/>
        <v>0</v>
      </c>
      <c r="L83" s="34">
        <f t="shared" si="18"/>
        <v>0</v>
      </c>
      <c r="M83" s="30"/>
    </row>
    <row r="84" spans="1:13" s="89" customFormat="1" ht="26" outlineLevel="1">
      <c r="A84" s="199">
        <v>7</v>
      </c>
      <c r="B84" s="87" t="s">
        <v>131</v>
      </c>
      <c r="C84" s="87">
        <v>25</v>
      </c>
      <c r="D84" s="87">
        <v>8</v>
      </c>
      <c r="E84" s="86" t="s">
        <v>990</v>
      </c>
      <c r="F84" s="30" t="s">
        <v>51</v>
      </c>
      <c r="G84" s="323">
        <v>82</v>
      </c>
      <c r="H84" s="34">
        <v>29400</v>
      </c>
      <c r="I84" s="34">
        <v>46500</v>
      </c>
      <c r="J84" s="34">
        <f t="shared" si="16"/>
        <v>2411000</v>
      </c>
      <c r="K84" s="34">
        <f t="shared" si="17"/>
        <v>3813000</v>
      </c>
      <c r="L84" s="34">
        <f t="shared" si="18"/>
        <v>6224000</v>
      </c>
      <c r="M84" s="36" t="s">
        <v>132</v>
      </c>
    </row>
    <row r="85" spans="1:13" s="89" customFormat="1" ht="14" outlineLevel="1">
      <c r="A85" s="199">
        <v>8</v>
      </c>
      <c r="B85" s="88" t="s">
        <v>133</v>
      </c>
      <c r="C85" s="88">
        <v>10</v>
      </c>
      <c r="D85" s="88"/>
      <c r="E85" s="86" t="s">
        <v>990</v>
      </c>
      <c r="F85" s="30" t="s">
        <v>51</v>
      </c>
      <c r="G85" s="323">
        <v>0</v>
      </c>
      <c r="H85" s="34">
        <v>24300</v>
      </c>
      <c r="I85" s="34">
        <v>5500</v>
      </c>
      <c r="J85" s="34">
        <f t="shared" si="16"/>
        <v>0</v>
      </c>
      <c r="K85" s="34">
        <f t="shared" si="17"/>
        <v>0</v>
      </c>
      <c r="L85" s="34">
        <f t="shared" si="18"/>
        <v>0</v>
      </c>
      <c r="M85" s="30"/>
    </row>
    <row r="86" spans="1:13" s="89" customFormat="1" ht="14" outlineLevel="1">
      <c r="A86" s="199">
        <v>9</v>
      </c>
      <c r="B86" s="87" t="s">
        <v>134</v>
      </c>
      <c r="C86" s="87">
        <v>16</v>
      </c>
      <c r="D86" s="87">
        <v>2</v>
      </c>
      <c r="E86" s="86" t="s">
        <v>990</v>
      </c>
      <c r="F86" s="30" t="s">
        <v>51</v>
      </c>
      <c r="G86" s="323">
        <v>82</v>
      </c>
      <c r="H86" s="34">
        <v>36500</v>
      </c>
      <c r="I86" s="34">
        <v>9300</v>
      </c>
      <c r="J86" s="34">
        <f t="shared" si="16"/>
        <v>2993000</v>
      </c>
      <c r="K86" s="34">
        <f t="shared" si="17"/>
        <v>763000</v>
      </c>
      <c r="L86" s="34">
        <f t="shared" si="18"/>
        <v>3756000</v>
      </c>
      <c r="M86" s="30"/>
    </row>
    <row r="87" spans="1:13" s="89" customFormat="1" ht="14" outlineLevel="1">
      <c r="A87" s="199">
        <v>10</v>
      </c>
      <c r="B87" s="88" t="s">
        <v>135</v>
      </c>
      <c r="C87" s="88">
        <v>10</v>
      </c>
      <c r="D87" s="88"/>
      <c r="E87" s="86" t="s">
        <v>990</v>
      </c>
      <c r="F87" s="30" t="s">
        <v>51</v>
      </c>
      <c r="G87" s="323">
        <v>0</v>
      </c>
      <c r="H87" s="34">
        <v>97600</v>
      </c>
      <c r="I87" s="34">
        <v>23200</v>
      </c>
      <c r="J87" s="34">
        <f t="shared" si="16"/>
        <v>0</v>
      </c>
      <c r="K87" s="34">
        <f t="shared" si="17"/>
        <v>0</v>
      </c>
      <c r="L87" s="34">
        <f t="shared" si="18"/>
        <v>0</v>
      </c>
      <c r="M87" s="30"/>
    </row>
    <row r="88" spans="1:13" s="89" customFormat="1" ht="14" outlineLevel="1">
      <c r="A88" s="199">
        <v>11</v>
      </c>
      <c r="B88" s="87" t="s">
        <v>136</v>
      </c>
      <c r="C88" s="87">
        <v>16</v>
      </c>
      <c r="D88" s="87">
        <v>8</v>
      </c>
      <c r="E88" s="86" t="s">
        <v>990</v>
      </c>
      <c r="F88" s="30" t="s">
        <v>51</v>
      </c>
      <c r="G88" s="323">
        <v>118</v>
      </c>
      <c r="H88" s="34">
        <v>153300</v>
      </c>
      <c r="I88" s="34">
        <v>37200</v>
      </c>
      <c r="J88" s="34">
        <f t="shared" si="16"/>
        <v>18089000</v>
      </c>
      <c r="K88" s="34">
        <f t="shared" si="17"/>
        <v>4390000</v>
      </c>
      <c r="L88" s="34">
        <f t="shared" si="18"/>
        <v>22479000</v>
      </c>
      <c r="M88" s="30"/>
    </row>
    <row r="89" spans="1:13" s="89" customFormat="1" ht="14" outlineLevel="1">
      <c r="A89" s="199">
        <v>12</v>
      </c>
      <c r="B89" s="88" t="s">
        <v>137</v>
      </c>
      <c r="C89" s="88">
        <v>10</v>
      </c>
      <c r="D89" s="88"/>
      <c r="E89" s="86" t="s">
        <v>990</v>
      </c>
      <c r="F89" s="30" t="s">
        <v>51</v>
      </c>
      <c r="G89" s="323">
        <v>0</v>
      </c>
      <c r="H89" s="34">
        <v>24300</v>
      </c>
      <c r="I89" s="34">
        <v>5500</v>
      </c>
      <c r="J89" s="34">
        <f t="shared" si="16"/>
        <v>0</v>
      </c>
      <c r="K89" s="34">
        <f t="shared" si="17"/>
        <v>0</v>
      </c>
      <c r="L89" s="34">
        <f t="shared" si="18"/>
        <v>0</v>
      </c>
      <c r="M89" s="30"/>
    </row>
    <row r="90" spans="1:13" s="89" customFormat="1" ht="14" outlineLevel="1">
      <c r="A90" s="199">
        <v>13</v>
      </c>
      <c r="B90" s="87" t="s">
        <v>138</v>
      </c>
      <c r="C90" s="87">
        <v>16</v>
      </c>
      <c r="D90" s="87">
        <v>2</v>
      </c>
      <c r="E90" s="86" t="s">
        <v>990</v>
      </c>
      <c r="F90" s="30" t="s">
        <v>51</v>
      </c>
      <c r="G90" s="323">
        <v>127</v>
      </c>
      <c r="H90" s="34">
        <v>36500</v>
      </c>
      <c r="I90" s="34">
        <v>9300</v>
      </c>
      <c r="J90" s="34">
        <f t="shared" si="16"/>
        <v>4636000</v>
      </c>
      <c r="K90" s="34">
        <f t="shared" si="17"/>
        <v>1181000</v>
      </c>
      <c r="L90" s="34">
        <f t="shared" si="18"/>
        <v>5817000</v>
      </c>
      <c r="M90" s="30"/>
    </row>
    <row r="91" spans="1:13" s="89" customFormat="1" ht="26" outlineLevel="1">
      <c r="A91" s="199">
        <v>14</v>
      </c>
      <c r="B91" s="88" t="s">
        <v>139</v>
      </c>
      <c r="C91" s="88">
        <v>16</v>
      </c>
      <c r="D91" s="88">
        <v>8</v>
      </c>
      <c r="E91" s="86" t="s">
        <v>990</v>
      </c>
      <c r="F91" s="30" t="s">
        <v>51</v>
      </c>
      <c r="G91" s="323">
        <v>119</v>
      </c>
      <c r="H91" s="34">
        <v>20700</v>
      </c>
      <c r="I91" s="34">
        <v>37200</v>
      </c>
      <c r="J91" s="34">
        <f t="shared" si="16"/>
        <v>2463000</v>
      </c>
      <c r="K91" s="34">
        <f t="shared" si="17"/>
        <v>4427000</v>
      </c>
      <c r="L91" s="34">
        <f t="shared" si="18"/>
        <v>6890000</v>
      </c>
      <c r="M91" s="36" t="s">
        <v>140</v>
      </c>
    </row>
    <row r="92" spans="1:13" s="89" customFormat="1" ht="26" outlineLevel="1">
      <c r="A92" s="199">
        <v>15</v>
      </c>
      <c r="B92" s="88" t="s">
        <v>141</v>
      </c>
      <c r="C92" s="88">
        <v>16</v>
      </c>
      <c r="D92" s="88">
        <v>2</v>
      </c>
      <c r="E92" s="86" t="s">
        <v>990</v>
      </c>
      <c r="F92" s="30" t="s">
        <v>51</v>
      </c>
      <c r="G92" s="323">
        <v>119</v>
      </c>
      <c r="H92" s="34">
        <v>36500</v>
      </c>
      <c r="I92" s="34">
        <v>9300</v>
      </c>
      <c r="J92" s="34">
        <f t="shared" si="16"/>
        <v>4344000</v>
      </c>
      <c r="K92" s="34">
        <f t="shared" si="17"/>
        <v>1107000</v>
      </c>
      <c r="L92" s="34">
        <f t="shared" si="18"/>
        <v>5451000</v>
      </c>
      <c r="M92" s="36" t="s">
        <v>142</v>
      </c>
    </row>
    <row r="93" spans="1:13" s="89" customFormat="1" ht="26" outlineLevel="1">
      <c r="A93" s="199">
        <v>16</v>
      </c>
      <c r="B93" s="88" t="s">
        <v>143</v>
      </c>
      <c r="C93" s="88">
        <v>16</v>
      </c>
      <c r="D93" s="88"/>
      <c r="E93" s="86" t="s">
        <v>990</v>
      </c>
      <c r="F93" s="55" t="s">
        <v>51</v>
      </c>
      <c r="G93" s="323">
        <v>0</v>
      </c>
      <c r="H93" s="34">
        <v>20700</v>
      </c>
      <c r="I93" s="34">
        <v>37200</v>
      </c>
      <c r="J93" s="34">
        <f t="shared" si="16"/>
        <v>0</v>
      </c>
      <c r="K93" s="34">
        <f t="shared" si="17"/>
        <v>0</v>
      </c>
      <c r="L93" s="34">
        <f t="shared" si="18"/>
        <v>0</v>
      </c>
      <c r="M93" s="30" t="s">
        <v>144</v>
      </c>
    </row>
    <row r="94" spans="1:13" s="89" customFormat="1" ht="14" outlineLevel="1">
      <c r="A94" s="199">
        <v>17</v>
      </c>
      <c r="B94" s="88" t="s">
        <v>145</v>
      </c>
      <c r="C94" s="88">
        <v>6</v>
      </c>
      <c r="D94" s="88">
        <v>8</v>
      </c>
      <c r="E94" s="86" t="s">
        <v>990</v>
      </c>
      <c r="F94" s="55" t="s">
        <v>51</v>
      </c>
      <c r="G94" s="323">
        <v>230</v>
      </c>
      <c r="H94" s="34">
        <v>64100</v>
      </c>
      <c r="I94" s="34">
        <v>18600</v>
      </c>
      <c r="J94" s="34">
        <f t="shared" si="16"/>
        <v>14743000</v>
      </c>
      <c r="K94" s="34">
        <f t="shared" si="17"/>
        <v>4278000</v>
      </c>
      <c r="L94" s="34">
        <f t="shared" si="18"/>
        <v>19021000</v>
      </c>
      <c r="M94" s="30"/>
    </row>
    <row r="95" spans="1:13" s="89" customFormat="1" ht="14" outlineLevel="1">
      <c r="A95" s="199">
        <v>18</v>
      </c>
      <c r="B95" s="88" t="s">
        <v>146</v>
      </c>
      <c r="C95" s="88">
        <v>6</v>
      </c>
      <c r="D95" s="88">
        <v>2</v>
      </c>
      <c r="E95" s="86" t="s">
        <v>990</v>
      </c>
      <c r="F95" s="30" t="s">
        <v>51</v>
      </c>
      <c r="G95" s="323">
        <v>230</v>
      </c>
      <c r="H95" s="34">
        <v>14900</v>
      </c>
      <c r="I95" s="34">
        <v>5100</v>
      </c>
      <c r="J95" s="34">
        <f t="shared" si="16"/>
        <v>3427000</v>
      </c>
      <c r="K95" s="34">
        <f t="shared" si="17"/>
        <v>1173000</v>
      </c>
      <c r="L95" s="34">
        <f t="shared" si="18"/>
        <v>4600000</v>
      </c>
      <c r="M95" s="30"/>
    </row>
    <row r="96" spans="1:13" s="89" customFormat="1" ht="14" outlineLevel="1">
      <c r="A96" s="199">
        <v>19</v>
      </c>
      <c r="B96" s="88" t="s">
        <v>147</v>
      </c>
      <c r="C96" s="88"/>
      <c r="D96" s="88"/>
      <c r="E96" s="324" t="s">
        <v>991</v>
      </c>
      <c r="F96" s="30" t="s">
        <v>51</v>
      </c>
      <c r="G96" s="323">
        <v>41</v>
      </c>
      <c r="H96" s="127">
        <v>24300</v>
      </c>
      <c r="I96" s="127">
        <v>12500</v>
      </c>
      <c r="J96" s="34">
        <f t="shared" si="16"/>
        <v>996000</v>
      </c>
      <c r="K96" s="34">
        <f t="shared" si="17"/>
        <v>513000</v>
      </c>
      <c r="L96" s="34">
        <f t="shared" si="18"/>
        <v>1509000</v>
      </c>
      <c r="M96" s="30"/>
    </row>
    <row r="97" spans="1:13" s="89" customFormat="1" ht="14" outlineLevel="1">
      <c r="A97" s="199">
        <v>20</v>
      </c>
      <c r="B97" s="88" t="s">
        <v>119</v>
      </c>
      <c r="C97" s="88"/>
      <c r="D97" s="88"/>
      <c r="E97" s="324" t="s">
        <v>78</v>
      </c>
      <c r="F97" s="55" t="s">
        <v>79</v>
      </c>
      <c r="G97" s="323">
        <v>19</v>
      </c>
      <c r="H97" s="127">
        <v>0</v>
      </c>
      <c r="I97" s="127">
        <v>139500</v>
      </c>
      <c r="J97" s="34">
        <f t="shared" si="16"/>
        <v>0</v>
      </c>
      <c r="K97" s="34">
        <f t="shared" si="17"/>
        <v>2651000</v>
      </c>
      <c r="L97" s="34">
        <f t="shared" si="18"/>
        <v>2651000</v>
      </c>
      <c r="M97" s="30"/>
    </row>
    <row r="98" spans="1:13" s="89" customFormat="1" ht="14" outlineLevel="1">
      <c r="A98" s="199">
        <v>21</v>
      </c>
      <c r="B98" s="51" t="s">
        <v>86</v>
      </c>
      <c r="C98" s="51"/>
      <c r="D98" s="51"/>
      <c r="E98" s="324"/>
      <c r="F98" s="55" t="s">
        <v>85</v>
      </c>
      <c r="G98" s="323">
        <v>1</v>
      </c>
      <c r="H98" s="127">
        <v>1614100</v>
      </c>
      <c r="I98" s="331">
        <v>465000</v>
      </c>
      <c r="J98" s="34">
        <f>G98*H98</f>
        <v>1614100</v>
      </c>
      <c r="K98" s="34">
        <f>G98*I98</f>
        <v>465000</v>
      </c>
      <c r="L98" s="34">
        <f t="shared" si="18"/>
        <v>2079100</v>
      </c>
      <c r="M98" s="30"/>
    </row>
    <row r="99" spans="1:13" s="89" customFormat="1" ht="14">
      <c r="A99" s="317" t="s">
        <v>26</v>
      </c>
      <c r="B99" s="318" t="s">
        <v>148</v>
      </c>
      <c r="C99" s="318"/>
      <c r="D99" s="318"/>
      <c r="E99" s="319"/>
      <c r="F99" s="319"/>
      <c r="G99" s="320"/>
      <c r="H99" s="320">
        <v>0</v>
      </c>
      <c r="I99" s="320">
        <v>0</v>
      </c>
      <c r="J99" s="328">
        <f>SUM(J100:J110)</f>
        <v>36270100</v>
      </c>
      <c r="K99" s="328">
        <f>SUM(K100:K110)</f>
        <v>27874000</v>
      </c>
      <c r="L99" s="328">
        <f>SUM(L100:L110)</f>
        <v>64144100</v>
      </c>
      <c r="M99" s="319"/>
    </row>
    <row r="100" spans="1:13" s="89" customFormat="1" ht="14" outlineLevel="1">
      <c r="A100" s="199">
        <v>1</v>
      </c>
      <c r="B100" s="88" t="s">
        <v>149</v>
      </c>
      <c r="C100" s="88">
        <v>16</v>
      </c>
      <c r="D100" s="88">
        <v>8</v>
      </c>
      <c r="E100" s="86" t="s">
        <v>990</v>
      </c>
      <c r="F100" s="30" t="s">
        <v>51</v>
      </c>
      <c r="G100" s="323">
        <v>58</v>
      </c>
      <c r="H100" s="34">
        <v>153300</v>
      </c>
      <c r="I100" s="34">
        <v>37200</v>
      </c>
      <c r="J100" s="34">
        <f t="shared" ref="J100:J109" si="19">ROUND(G100*H100,-3)</f>
        <v>8891000</v>
      </c>
      <c r="K100" s="34">
        <f t="shared" ref="K100:K109" si="20">ROUND(G100*I100,-3)</f>
        <v>2158000</v>
      </c>
      <c r="L100" s="34">
        <f>J100+K100</f>
        <v>11049000</v>
      </c>
      <c r="M100" s="36"/>
    </row>
    <row r="101" spans="1:13" s="75" customFormat="1" outlineLevel="1">
      <c r="A101" s="199">
        <v>2</v>
      </c>
      <c r="B101" s="88" t="s">
        <v>150</v>
      </c>
      <c r="C101" s="88">
        <v>16</v>
      </c>
      <c r="D101" s="88">
        <v>2</v>
      </c>
      <c r="E101" s="86" t="s">
        <v>990</v>
      </c>
      <c r="F101" s="30" t="s">
        <v>51</v>
      </c>
      <c r="G101" s="323">
        <v>58</v>
      </c>
      <c r="H101" s="34">
        <v>36500</v>
      </c>
      <c r="I101" s="34">
        <v>9300</v>
      </c>
      <c r="J101" s="34">
        <f t="shared" si="19"/>
        <v>2117000</v>
      </c>
      <c r="K101" s="34">
        <f t="shared" si="20"/>
        <v>539000</v>
      </c>
      <c r="L101" s="34">
        <f t="shared" ref="L101:L110" si="21">J101+K101</f>
        <v>2656000</v>
      </c>
      <c r="M101" s="36"/>
    </row>
    <row r="102" spans="1:13" s="89" customFormat="1" ht="26" outlineLevel="1">
      <c r="A102" s="199">
        <v>3</v>
      </c>
      <c r="B102" s="88" t="s">
        <v>151</v>
      </c>
      <c r="C102" s="88">
        <v>50</v>
      </c>
      <c r="D102" s="88">
        <v>8</v>
      </c>
      <c r="E102" s="86" t="s">
        <v>990</v>
      </c>
      <c r="F102" s="30" t="s">
        <v>51</v>
      </c>
      <c r="G102" s="323">
        <v>69</v>
      </c>
      <c r="H102" s="34">
        <v>52000</v>
      </c>
      <c r="I102" s="34">
        <v>74400</v>
      </c>
      <c r="J102" s="34">
        <f t="shared" si="19"/>
        <v>3588000</v>
      </c>
      <c r="K102" s="34">
        <f t="shared" si="20"/>
        <v>5134000</v>
      </c>
      <c r="L102" s="34">
        <f t="shared" si="21"/>
        <v>8722000</v>
      </c>
      <c r="M102" s="36" t="s">
        <v>152</v>
      </c>
    </row>
    <row r="103" spans="1:13" s="89" customFormat="1" ht="14" outlineLevel="1">
      <c r="A103" s="199">
        <v>4</v>
      </c>
      <c r="B103" s="88" t="s">
        <v>153</v>
      </c>
      <c r="C103" s="88">
        <v>25</v>
      </c>
      <c r="D103" s="88">
        <v>2</v>
      </c>
      <c r="E103" s="86" t="s">
        <v>990</v>
      </c>
      <c r="F103" s="30" t="s">
        <v>51</v>
      </c>
      <c r="G103" s="323">
        <v>69</v>
      </c>
      <c r="H103" s="34">
        <v>56500</v>
      </c>
      <c r="I103" s="34">
        <v>11600</v>
      </c>
      <c r="J103" s="34">
        <f t="shared" si="19"/>
        <v>3899000</v>
      </c>
      <c r="K103" s="34">
        <f t="shared" si="20"/>
        <v>800000</v>
      </c>
      <c r="L103" s="34">
        <f t="shared" si="21"/>
        <v>4699000</v>
      </c>
      <c r="M103" s="36"/>
    </row>
    <row r="104" spans="1:13" s="89" customFormat="1" ht="26" outlineLevel="1">
      <c r="A104" s="199">
        <v>5</v>
      </c>
      <c r="B104" s="88" t="s">
        <v>154</v>
      </c>
      <c r="C104" s="88">
        <v>16</v>
      </c>
      <c r="D104" s="88">
        <v>8</v>
      </c>
      <c r="E104" s="86" t="s">
        <v>990</v>
      </c>
      <c r="F104" s="30" t="s">
        <v>51</v>
      </c>
      <c r="G104" s="323">
        <v>13</v>
      </c>
      <c r="H104" s="34">
        <v>20700</v>
      </c>
      <c r="I104" s="34">
        <v>37200</v>
      </c>
      <c r="J104" s="34">
        <f t="shared" si="19"/>
        <v>269000</v>
      </c>
      <c r="K104" s="34">
        <f t="shared" si="20"/>
        <v>484000</v>
      </c>
      <c r="L104" s="34">
        <f t="shared" si="21"/>
        <v>753000</v>
      </c>
      <c r="M104" s="36" t="s">
        <v>155</v>
      </c>
    </row>
    <row r="105" spans="1:13" s="89" customFormat="1" ht="14" outlineLevel="1">
      <c r="A105" s="199">
        <v>6</v>
      </c>
      <c r="B105" s="88" t="s">
        <v>156</v>
      </c>
      <c r="C105" s="88">
        <v>16</v>
      </c>
      <c r="D105" s="88">
        <v>2</v>
      </c>
      <c r="E105" s="86" t="s">
        <v>990</v>
      </c>
      <c r="F105" s="30" t="s">
        <v>51</v>
      </c>
      <c r="G105" s="323">
        <v>13</v>
      </c>
      <c r="H105" s="34">
        <v>36500</v>
      </c>
      <c r="I105" s="34">
        <v>9300</v>
      </c>
      <c r="J105" s="34">
        <f t="shared" si="19"/>
        <v>475000</v>
      </c>
      <c r="K105" s="34">
        <f t="shared" si="20"/>
        <v>121000</v>
      </c>
      <c r="L105" s="34">
        <f t="shared" si="21"/>
        <v>596000</v>
      </c>
      <c r="M105" s="30"/>
    </row>
    <row r="106" spans="1:13" s="89" customFormat="1" ht="14" outlineLevel="1">
      <c r="A106" s="199">
        <v>7</v>
      </c>
      <c r="B106" s="87" t="s">
        <v>157</v>
      </c>
      <c r="C106" s="87">
        <v>25</v>
      </c>
      <c r="D106" s="87">
        <v>8</v>
      </c>
      <c r="E106" s="86" t="s">
        <v>990</v>
      </c>
      <c r="F106" s="55" t="s">
        <v>51</v>
      </c>
      <c r="G106" s="323">
        <v>94</v>
      </c>
      <c r="H106" s="34">
        <v>29400</v>
      </c>
      <c r="I106" s="34">
        <v>46500</v>
      </c>
      <c r="J106" s="34">
        <f t="shared" si="19"/>
        <v>2764000</v>
      </c>
      <c r="K106" s="34">
        <f t="shared" si="20"/>
        <v>4371000</v>
      </c>
      <c r="L106" s="34">
        <f t="shared" si="21"/>
        <v>7135000</v>
      </c>
      <c r="M106" s="36"/>
    </row>
    <row r="107" spans="1:13" s="89" customFormat="1" ht="26" outlineLevel="1">
      <c r="A107" s="199">
        <v>8</v>
      </c>
      <c r="B107" s="87" t="s">
        <v>158</v>
      </c>
      <c r="C107" s="87">
        <v>95</v>
      </c>
      <c r="D107" s="87">
        <v>8</v>
      </c>
      <c r="E107" s="86" t="s">
        <v>990</v>
      </c>
      <c r="F107" s="30" t="s">
        <v>51</v>
      </c>
      <c r="G107" s="323">
        <v>115</v>
      </c>
      <c r="H107" s="34">
        <v>98400</v>
      </c>
      <c r="I107" s="34">
        <v>83700</v>
      </c>
      <c r="J107" s="34">
        <f t="shared" si="19"/>
        <v>11316000</v>
      </c>
      <c r="K107" s="34">
        <f t="shared" si="20"/>
        <v>9626000</v>
      </c>
      <c r="L107" s="34">
        <f t="shared" si="21"/>
        <v>20942000</v>
      </c>
      <c r="M107" s="36" t="s">
        <v>159</v>
      </c>
    </row>
    <row r="108" spans="1:13" s="89" customFormat="1" ht="14" outlineLevel="1">
      <c r="A108" s="199">
        <v>9</v>
      </c>
      <c r="B108" s="88" t="s">
        <v>147</v>
      </c>
      <c r="C108" s="88"/>
      <c r="D108" s="88"/>
      <c r="E108" s="324" t="s">
        <v>991</v>
      </c>
      <c r="F108" s="30" t="s">
        <v>51</v>
      </c>
      <c r="G108" s="323">
        <v>55</v>
      </c>
      <c r="H108" s="127">
        <v>24300</v>
      </c>
      <c r="I108" s="127">
        <v>12500</v>
      </c>
      <c r="J108" s="34">
        <f t="shared" si="19"/>
        <v>1337000</v>
      </c>
      <c r="K108" s="34">
        <f t="shared" si="20"/>
        <v>688000</v>
      </c>
      <c r="L108" s="34">
        <f t="shared" si="21"/>
        <v>2025000</v>
      </c>
      <c r="M108" s="30"/>
    </row>
    <row r="109" spans="1:13" s="89" customFormat="1" ht="14" outlineLevel="1">
      <c r="A109" s="199">
        <v>10</v>
      </c>
      <c r="B109" s="88" t="s">
        <v>119</v>
      </c>
      <c r="C109" s="88"/>
      <c r="D109" s="88"/>
      <c r="E109" s="324" t="s">
        <v>78</v>
      </c>
      <c r="F109" s="55" t="s">
        <v>79</v>
      </c>
      <c r="G109" s="323">
        <v>25</v>
      </c>
      <c r="H109" s="127">
        <v>0</v>
      </c>
      <c r="I109" s="127">
        <v>139500</v>
      </c>
      <c r="J109" s="34">
        <f t="shared" si="19"/>
        <v>0</v>
      </c>
      <c r="K109" s="34">
        <f t="shared" si="20"/>
        <v>3488000</v>
      </c>
      <c r="L109" s="34">
        <f t="shared" si="21"/>
        <v>3488000</v>
      </c>
      <c r="M109" s="30"/>
    </row>
    <row r="110" spans="1:13" s="89" customFormat="1" ht="14" outlineLevel="1">
      <c r="A110" s="199">
        <v>11</v>
      </c>
      <c r="B110" s="51" t="s">
        <v>86</v>
      </c>
      <c r="C110" s="51"/>
      <c r="D110" s="51"/>
      <c r="E110" s="324"/>
      <c r="F110" s="55" t="s">
        <v>85</v>
      </c>
      <c r="G110" s="323">
        <v>1</v>
      </c>
      <c r="H110" s="331">
        <v>1614100</v>
      </c>
      <c r="I110" s="331">
        <v>465000</v>
      </c>
      <c r="J110" s="34">
        <f>G110*H110</f>
        <v>1614100</v>
      </c>
      <c r="K110" s="34">
        <f>G110*I110</f>
        <v>465000</v>
      </c>
      <c r="L110" s="34">
        <f t="shared" si="21"/>
        <v>2079100</v>
      </c>
      <c r="M110" s="30"/>
    </row>
    <row r="111" spans="1:13" s="89" customFormat="1" ht="14">
      <c r="A111" s="317" t="s">
        <v>29</v>
      </c>
      <c r="B111" s="318" t="s">
        <v>160</v>
      </c>
      <c r="C111" s="318"/>
      <c r="D111" s="318"/>
      <c r="E111" s="319"/>
      <c r="F111" s="319"/>
      <c r="G111" s="320"/>
      <c r="H111" s="320">
        <v>0</v>
      </c>
      <c r="I111" s="320">
        <v>0</v>
      </c>
      <c r="J111" s="328">
        <f>SUM(J112:J122)</f>
        <v>50021100</v>
      </c>
      <c r="K111" s="328">
        <f>SUM(K112:K122)</f>
        <v>50882000</v>
      </c>
      <c r="L111" s="328">
        <f>SUM(L112:L122)</f>
        <v>100903100</v>
      </c>
      <c r="M111" s="319"/>
    </row>
    <row r="112" spans="1:13" s="89" customFormat="1" ht="14" outlineLevel="1">
      <c r="A112" s="199">
        <v>1</v>
      </c>
      <c r="B112" s="87" t="s">
        <v>161</v>
      </c>
      <c r="C112" s="87"/>
      <c r="D112" s="87"/>
      <c r="E112" s="86" t="s">
        <v>990</v>
      </c>
      <c r="F112" s="30" t="s">
        <v>51</v>
      </c>
      <c r="G112" s="323">
        <v>165</v>
      </c>
      <c r="H112" s="34">
        <v>38200</v>
      </c>
      <c r="I112" s="34">
        <v>60400</v>
      </c>
      <c r="J112" s="34">
        <f t="shared" ref="J112:J121" si="22">ROUND(G112*H112,-3)</f>
        <v>6303000</v>
      </c>
      <c r="K112" s="34">
        <f t="shared" ref="K112:K121" si="23">ROUND(G112*I112,-3)</f>
        <v>9966000</v>
      </c>
      <c r="L112" s="34">
        <f>J112+K112</f>
        <v>16269000</v>
      </c>
      <c r="M112" s="30"/>
    </row>
    <row r="113" spans="1:13" s="89" customFormat="1" ht="14" outlineLevel="1">
      <c r="A113" s="199">
        <v>2</v>
      </c>
      <c r="B113" s="87" t="s">
        <v>162</v>
      </c>
      <c r="C113" s="87"/>
      <c r="D113" s="87"/>
      <c r="E113" s="86" t="s">
        <v>990</v>
      </c>
      <c r="F113" s="30" t="s">
        <v>51</v>
      </c>
      <c r="G113" s="323">
        <v>165</v>
      </c>
      <c r="H113" s="34">
        <v>36500</v>
      </c>
      <c r="I113" s="34">
        <v>9300</v>
      </c>
      <c r="J113" s="34">
        <f t="shared" si="22"/>
        <v>6023000</v>
      </c>
      <c r="K113" s="34">
        <f t="shared" si="23"/>
        <v>1535000</v>
      </c>
      <c r="L113" s="34">
        <f t="shared" ref="L113:L122" si="24">J113+K113</f>
        <v>7558000</v>
      </c>
      <c r="M113" s="30"/>
    </row>
    <row r="114" spans="1:13" s="89" customFormat="1" ht="14" outlineLevel="1">
      <c r="A114" s="199">
        <v>3</v>
      </c>
      <c r="B114" s="88" t="s">
        <v>163</v>
      </c>
      <c r="C114" s="88"/>
      <c r="D114" s="88"/>
      <c r="E114" s="86" t="s">
        <v>990</v>
      </c>
      <c r="F114" s="30" t="s">
        <v>51</v>
      </c>
      <c r="G114" s="323">
        <v>13</v>
      </c>
      <c r="H114" s="34">
        <v>238000</v>
      </c>
      <c r="I114" s="34">
        <v>46500</v>
      </c>
      <c r="J114" s="34">
        <f t="shared" si="22"/>
        <v>3094000</v>
      </c>
      <c r="K114" s="34">
        <f t="shared" si="23"/>
        <v>605000</v>
      </c>
      <c r="L114" s="34">
        <f t="shared" si="24"/>
        <v>3699000</v>
      </c>
      <c r="M114" s="36"/>
    </row>
    <row r="115" spans="1:13" s="89" customFormat="1" ht="14" outlineLevel="1">
      <c r="A115" s="199">
        <v>4</v>
      </c>
      <c r="B115" s="88" t="s">
        <v>164</v>
      </c>
      <c r="C115" s="88"/>
      <c r="D115" s="88"/>
      <c r="E115" s="86" t="s">
        <v>990</v>
      </c>
      <c r="F115" s="30" t="s">
        <v>51</v>
      </c>
      <c r="G115" s="323">
        <v>13</v>
      </c>
      <c r="H115" s="34">
        <v>36500</v>
      </c>
      <c r="I115" s="34">
        <v>9300</v>
      </c>
      <c r="J115" s="34">
        <f t="shared" si="22"/>
        <v>475000</v>
      </c>
      <c r="K115" s="34">
        <f t="shared" si="23"/>
        <v>121000</v>
      </c>
      <c r="L115" s="34">
        <f t="shared" si="24"/>
        <v>596000</v>
      </c>
      <c r="M115" s="36"/>
    </row>
    <row r="116" spans="1:13" s="89" customFormat="1" ht="14" outlineLevel="1">
      <c r="A116" s="199">
        <v>5</v>
      </c>
      <c r="B116" s="88" t="s">
        <v>165</v>
      </c>
      <c r="C116" s="88"/>
      <c r="D116" s="88"/>
      <c r="E116" s="86" t="s">
        <v>990</v>
      </c>
      <c r="F116" s="30" t="s">
        <v>51</v>
      </c>
      <c r="G116" s="323">
        <v>44</v>
      </c>
      <c r="H116" s="34">
        <v>153300</v>
      </c>
      <c r="I116" s="34">
        <v>37200</v>
      </c>
      <c r="J116" s="34">
        <f t="shared" si="22"/>
        <v>6745000</v>
      </c>
      <c r="K116" s="34">
        <f t="shared" si="23"/>
        <v>1637000</v>
      </c>
      <c r="L116" s="34">
        <f t="shared" si="24"/>
        <v>8382000</v>
      </c>
      <c r="M116" s="36"/>
    </row>
    <row r="117" spans="1:13" s="89" customFormat="1" ht="14" outlineLevel="1">
      <c r="A117" s="199">
        <v>6</v>
      </c>
      <c r="B117" s="88" t="s">
        <v>166</v>
      </c>
      <c r="C117" s="88"/>
      <c r="D117" s="88"/>
      <c r="E117" s="86" t="s">
        <v>990</v>
      </c>
      <c r="F117" s="30" t="s">
        <v>51</v>
      </c>
      <c r="G117" s="323">
        <v>44</v>
      </c>
      <c r="H117" s="34">
        <v>36500</v>
      </c>
      <c r="I117" s="34">
        <v>9300</v>
      </c>
      <c r="J117" s="34">
        <f t="shared" si="22"/>
        <v>1606000</v>
      </c>
      <c r="K117" s="34">
        <f t="shared" si="23"/>
        <v>409000</v>
      </c>
      <c r="L117" s="34">
        <f t="shared" si="24"/>
        <v>2015000</v>
      </c>
      <c r="M117" s="36"/>
    </row>
    <row r="118" spans="1:13" s="89" customFormat="1" ht="14" outlineLevel="1">
      <c r="A118" s="199">
        <v>7</v>
      </c>
      <c r="B118" s="88" t="s">
        <v>167</v>
      </c>
      <c r="C118" s="88">
        <v>50</v>
      </c>
      <c r="D118" s="88">
        <v>8</v>
      </c>
      <c r="E118" s="86" t="s">
        <v>990</v>
      </c>
      <c r="F118" s="55" t="s">
        <v>51</v>
      </c>
      <c r="G118" s="323">
        <v>445</v>
      </c>
      <c r="H118" s="34">
        <v>52000</v>
      </c>
      <c r="I118" s="34">
        <v>74400</v>
      </c>
      <c r="J118" s="34">
        <f t="shared" si="22"/>
        <v>23140000</v>
      </c>
      <c r="K118" s="34">
        <f t="shared" si="23"/>
        <v>33108000</v>
      </c>
      <c r="L118" s="34">
        <f t="shared" si="24"/>
        <v>56248000</v>
      </c>
      <c r="M118" s="36" t="s">
        <v>168</v>
      </c>
    </row>
    <row r="119" spans="1:13" s="89" customFormat="1" ht="14" outlineLevel="1">
      <c r="A119" s="199">
        <v>8</v>
      </c>
      <c r="B119" s="88" t="s">
        <v>169</v>
      </c>
      <c r="C119" s="88">
        <v>70</v>
      </c>
      <c r="D119" s="88">
        <v>8</v>
      </c>
      <c r="E119" s="86" t="s">
        <v>990</v>
      </c>
      <c r="F119" s="30" t="s">
        <v>51</v>
      </c>
      <c r="G119" s="323">
        <v>0</v>
      </c>
      <c r="H119" s="34">
        <v>72200</v>
      </c>
      <c r="I119" s="34">
        <v>88300</v>
      </c>
      <c r="J119" s="34">
        <f t="shared" si="22"/>
        <v>0</v>
      </c>
      <c r="K119" s="34">
        <f t="shared" si="23"/>
        <v>0</v>
      </c>
      <c r="L119" s="34">
        <f t="shared" si="24"/>
        <v>0</v>
      </c>
      <c r="M119" s="36" t="s">
        <v>170</v>
      </c>
    </row>
    <row r="120" spans="1:13" s="89" customFormat="1" ht="14" outlineLevel="1">
      <c r="A120" s="199">
        <v>9</v>
      </c>
      <c r="B120" s="88" t="s">
        <v>147</v>
      </c>
      <c r="C120" s="88"/>
      <c r="D120" s="88"/>
      <c r="E120" s="324" t="s">
        <v>991</v>
      </c>
      <c r="F120" s="30" t="s">
        <v>51</v>
      </c>
      <c r="G120" s="323">
        <v>42</v>
      </c>
      <c r="H120" s="127">
        <v>24300</v>
      </c>
      <c r="I120" s="127">
        <v>12500</v>
      </c>
      <c r="J120" s="34">
        <f t="shared" si="22"/>
        <v>1021000</v>
      </c>
      <c r="K120" s="34">
        <f t="shared" si="23"/>
        <v>525000</v>
      </c>
      <c r="L120" s="34">
        <f t="shared" si="24"/>
        <v>1546000</v>
      </c>
      <c r="M120" s="30"/>
    </row>
    <row r="121" spans="1:13" s="89" customFormat="1" ht="14" outlineLevel="1">
      <c r="A121" s="199">
        <v>10</v>
      </c>
      <c r="B121" s="88" t="s">
        <v>119</v>
      </c>
      <c r="C121" s="88"/>
      <c r="D121" s="88"/>
      <c r="E121" s="324" t="s">
        <v>78</v>
      </c>
      <c r="F121" s="55" t="s">
        <v>79</v>
      </c>
      <c r="G121" s="323">
        <v>18</v>
      </c>
      <c r="H121" s="127">
        <v>0</v>
      </c>
      <c r="I121" s="127">
        <v>139500</v>
      </c>
      <c r="J121" s="34">
        <f t="shared" si="22"/>
        <v>0</v>
      </c>
      <c r="K121" s="34">
        <f t="shared" si="23"/>
        <v>2511000</v>
      </c>
      <c r="L121" s="34">
        <f t="shared" si="24"/>
        <v>2511000</v>
      </c>
      <c r="M121" s="30"/>
    </row>
    <row r="122" spans="1:13" s="89" customFormat="1" ht="14" outlineLevel="1">
      <c r="A122" s="199">
        <v>11</v>
      </c>
      <c r="B122" s="51" t="s">
        <v>86</v>
      </c>
      <c r="C122" s="51"/>
      <c r="D122" s="51"/>
      <c r="E122" s="324"/>
      <c r="F122" s="55" t="s">
        <v>85</v>
      </c>
      <c r="G122" s="323">
        <v>1</v>
      </c>
      <c r="H122" s="331">
        <v>1614100</v>
      </c>
      <c r="I122" s="331">
        <v>465000</v>
      </c>
      <c r="J122" s="34">
        <f>G122*H122</f>
        <v>1614100</v>
      </c>
      <c r="K122" s="34">
        <f>G122*I122</f>
        <v>465000</v>
      </c>
      <c r="L122" s="34">
        <f t="shared" si="24"/>
        <v>2079100</v>
      </c>
      <c r="M122" s="30"/>
    </row>
    <row r="123" spans="1:13" s="89" customFormat="1" ht="14">
      <c r="A123" s="317" t="s">
        <v>32</v>
      </c>
      <c r="B123" s="318" t="s">
        <v>171</v>
      </c>
      <c r="C123" s="318"/>
      <c r="D123" s="318"/>
      <c r="E123" s="319"/>
      <c r="F123" s="319"/>
      <c r="G123" s="320"/>
      <c r="H123" s="320">
        <v>0</v>
      </c>
      <c r="I123" s="320">
        <v>0</v>
      </c>
      <c r="J123" s="328">
        <f>SUM(J124:J144)</f>
        <v>185459100</v>
      </c>
      <c r="K123" s="328">
        <f>SUM(K124:K144)</f>
        <v>126070000</v>
      </c>
      <c r="L123" s="328">
        <f>SUM(L124:L144)</f>
        <v>311529100</v>
      </c>
      <c r="M123" s="319"/>
    </row>
    <row r="124" spans="1:13" s="89" customFormat="1" ht="14" outlineLevel="1">
      <c r="A124" s="199">
        <v>1</v>
      </c>
      <c r="B124" s="87" t="s">
        <v>172</v>
      </c>
      <c r="C124" s="87">
        <v>35</v>
      </c>
      <c r="D124" s="87">
        <v>8</v>
      </c>
      <c r="E124" s="86" t="s">
        <v>990</v>
      </c>
      <c r="F124" s="30" t="s">
        <v>51</v>
      </c>
      <c r="G124" s="323">
        <v>523</v>
      </c>
      <c r="H124" s="34">
        <v>38200</v>
      </c>
      <c r="I124" s="34">
        <v>60400</v>
      </c>
      <c r="J124" s="34">
        <f t="shared" ref="J124:J143" si="25">ROUND(G124*H124,-3)</f>
        <v>19979000</v>
      </c>
      <c r="K124" s="34">
        <f t="shared" ref="K124:K143" si="26">ROUND(G124*I124,-3)</f>
        <v>31589000</v>
      </c>
      <c r="L124" s="34">
        <f>J124+K124</f>
        <v>51568000</v>
      </c>
      <c r="M124" s="36"/>
    </row>
    <row r="125" spans="1:13" s="89" customFormat="1" ht="26" outlineLevel="1">
      <c r="A125" s="199">
        <f>A124+1</f>
        <v>2</v>
      </c>
      <c r="B125" s="88" t="s">
        <v>173</v>
      </c>
      <c r="C125" s="88">
        <v>16</v>
      </c>
      <c r="D125" s="88"/>
      <c r="E125" s="86" t="s">
        <v>990</v>
      </c>
      <c r="F125" s="55" t="s">
        <v>51</v>
      </c>
      <c r="G125" s="323"/>
      <c r="H125" s="34">
        <v>20700</v>
      </c>
      <c r="I125" s="34">
        <v>37200</v>
      </c>
      <c r="J125" s="34">
        <f t="shared" si="25"/>
        <v>0</v>
      </c>
      <c r="K125" s="34">
        <f t="shared" si="26"/>
        <v>0</v>
      </c>
      <c r="L125" s="34">
        <f t="shared" ref="L125:L144" si="27">J125+K125</f>
        <v>0</v>
      </c>
      <c r="M125" s="36" t="s">
        <v>174</v>
      </c>
    </row>
    <row r="126" spans="1:13" s="89" customFormat="1" ht="26" outlineLevel="1">
      <c r="A126" s="199">
        <f t="shared" ref="A126:A144" si="28">A125+1</f>
        <v>3</v>
      </c>
      <c r="B126" s="88" t="s">
        <v>175</v>
      </c>
      <c r="C126" s="88">
        <v>16</v>
      </c>
      <c r="D126" s="88"/>
      <c r="E126" s="86" t="s">
        <v>990</v>
      </c>
      <c r="F126" s="30" t="s">
        <v>51</v>
      </c>
      <c r="G126" s="323"/>
      <c r="H126" s="34">
        <v>36500</v>
      </c>
      <c r="I126" s="34">
        <v>9300</v>
      </c>
      <c r="J126" s="34">
        <f t="shared" si="25"/>
        <v>0</v>
      </c>
      <c r="K126" s="34">
        <f t="shared" si="26"/>
        <v>0</v>
      </c>
      <c r="L126" s="34">
        <f t="shared" si="27"/>
        <v>0</v>
      </c>
      <c r="M126" s="36" t="s">
        <v>174</v>
      </c>
    </row>
    <row r="127" spans="1:13" s="89" customFormat="1" ht="14" outlineLevel="1">
      <c r="A127" s="199">
        <f t="shared" si="28"/>
        <v>4</v>
      </c>
      <c r="B127" s="88" t="s">
        <v>176</v>
      </c>
      <c r="C127" s="88">
        <v>16</v>
      </c>
      <c r="D127" s="88">
        <v>8</v>
      </c>
      <c r="E127" s="86" t="s">
        <v>990</v>
      </c>
      <c r="F127" s="55" t="s">
        <v>51</v>
      </c>
      <c r="G127" s="323">
        <f>392*1.12+20</f>
        <v>459.04</v>
      </c>
      <c r="H127" s="34">
        <v>20700</v>
      </c>
      <c r="I127" s="34">
        <v>37200</v>
      </c>
      <c r="J127" s="34">
        <f t="shared" si="25"/>
        <v>9502000</v>
      </c>
      <c r="K127" s="34">
        <f t="shared" si="26"/>
        <v>17076000</v>
      </c>
      <c r="L127" s="34">
        <f t="shared" si="27"/>
        <v>26578000</v>
      </c>
      <c r="M127" s="36"/>
    </row>
    <row r="128" spans="1:13" s="89" customFormat="1" ht="14" outlineLevel="1">
      <c r="A128" s="199"/>
      <c r="B128" s="88" t="s">
        <v>177</v>
      </c>
      <c r="C128" s="88"/>
      <c r="D128" s="88"/>
      <c r="E128" s="86" t="s">
        <v>990</v>
      </c>
      <c r="F128" s="55" t="s">
        <v>51</v>
      </c>
      <c r="G128" s="323">
        <v>165</v>
      </c>
      <c r="H128" s="34">
        <v>20700</v>
      </c>
      <c r="I128" s="34">
        <v>37200</v>
      </c>
      <c r="J128" s="34">
        <f t="shared" si="25"/>
        <v>3416000</v>
      </c>
      <c r="K128" s="34">
        <f t="shared" si="26"/>
        <v>6138000</v>
      </c>
      <c r="L128" s="34">
        <f t="shared" ref="L128" si="29">J128+K128</f>
        <v>9554000</v>
      </c>
      <c r="M128" s="36"/>
    </row>
    <row r="129" spans="1:13" s="89" customFormat="1" ht="14" outlineLevel="1">
      <c r="A129" s="199">
        <f>A127+1</f>
        <v>5</v>
      </c>
      <c r="B129" s="88" t="s">
        <v>178</v>
      </c>
      <c r="C129" s="88">
        <v>6</v>
      </c>
      <c r="D129" s="88">
        <v>4</v>
      </c>
      <c r="E129" s="86" t="s">
        <v>990</v>
      </c>
      <c r="F129" s="30" t="s">
        <v>51</v>
      </c>
      <c r="G129" s="323">
        <v>393</v>
      </c>
      <c r="H129" s="34">
        <v>31300</v>
      </c>
      <c r="I129" s="34">
        <v>9300</v>
      </c>
      <c r="J129" s="34">
        <f t="shared" si="25"/>
        <v>12301000</v>
      </c>
      <c r="K129" s="34">
        <f t="shared" si="26"/>
        <v>3655000</v>
      </c>
      <c r="L129" s="34">
        <f t="shared" si="27"/>
        <v>15956000</v>
      </c>
      <c r="M129" s="36"/>
    </row>
    <row r="130" spans="1:13" s="89" customFormat="1" ht="26" outlineLevel="1">
      <c r="A130" s="199">
        <f t="shared" si="28"/>
        <v>6</v>
      </c>
      <c r="B130" s="88" t="s">
        <v>179</v>
      </c>
      <c r="C130" s="88">
        <v>6</v>
      </c>
      <c r="D130" s="88"/>
      <c r="E130" s="86" t="s">
        <v>990</v>
      </c>
      <c r="F130" s="30" t="s">
        <v>51</v>
      </c>
      <c r="G130" s="323">
        <v>0</v>
      </c>
      <c r="H130" s="34">
        <v>14900</v>
      </c>
      <c r="I130" s="34">
        <v>5100</v>
      </c>
      <c r="J130" s="34">
        <f t="shared" si="25"/>
        <v>0</v>
      </c>
      <c r="K130" s="34">
        <f t="shared" si="26"/>
        <v>0</v>
      </c>
      <c r="L130" s="34">
        <f t="shared" si="27"/>
        <v>0</v>
      </c>
      <c r="M130" s="36" t="s">
        <v>180</v>
      </c>
    </row>
    <row r="131" spans="1:13" s="335" customFormat="1" ht="26" outlineLevel="1">
      <c r="A131" s="199">
        <f t="shared" si="28"/>
        <v>7</v>
      </c>
      <c r="B131" s="88" t="s">
        <v>181</v>
      </c>
      <c r="C131" s="88">
        <v>25</v>
      </c>
      <c r="D131" s="88">
        <v>8</v>
      </c>
      <c r="E131" s="332" t="s">
        <v>990</v>
      </c>
      <c r="F131" s="30" t="s">
        <v>51</v>
      </c>
      <c r="G131" s="333">
        <v>112</v>
      </c>
      <c r="H131" s="34">
        <v>29400</v>
      </c>
      <c r="I131" s="34">
        <v>46500</v>
      </c>
      <c r="J131" s="334">
        <f t="shared" si="25"/>
        <v>3293000</v>
      </c>
      <c r="K131" s="334">
        <f t="shared" si="26"/>
        <v>5208000</v>
      </c>
      <c r="L131" s="334">
        <f t="shared" si="27"/>
        <v>8501000</v>
      </c>
      <c r="M131" s="36" t="s">
        <v>182</v>
      </c>
    </row>
    <row r="132" spans="1:13" s="335" customFormat="1" ht="26" outlineLevel="1">
      <c r="A132" s="199">
        <f t="shared" si="28"/>
        <v>8</v>
      </c>
      <c r="B132" s="88" t="s">
        <v>183</v>
      </c>
      <c r="C132" s="88">
        <v>16</v>
      </c>
      <c r="D132" s="88">
        <v>2</v>
      </c>
      <c r="E132" s="332" t="s">
        <v>990</v>
      </c>
      <c r="F132" s="30" t="s">
        <v>51</v>
      </c>
      <c r="G132" s="333">
        <v>112</v>
      </c>
      <c r="H132" s="34">
        <v>36500</v>
      </c>
      <c r="I132" s="34">
        <v>9300</v>
      </c>
      <c r="J132" s="334">
        <f t="shared" si="25"/>
        <v>4088000</v>
      </c>
      <c r="K132" s="334">
        <f t="shared" si="26"/>
        <v>1042000</v>
      </c>
      <c r="L132" s="334">
        <f t="shared" si="27"/>
        <v>5130000</v>
      </c>
      <c r="M132" s="36" t="s">
        <v>142</v>
      </c>
    </row>
    <row r="133" spans="1:13" s="89" customFormat="1" ht="26" outlineLevel="1">
      <c r="A133" s="199">
        <f t="shared" si="28"/>
        <v>9</v>
      </c>
      <c r="B133" s="88" t="s">
        <v>184</v>
      </c>
      <c r="C133" s="88">
        <v>16</v>
      </c>
      <c r="D133" s="88">
        <v>8</v>
      </c>
      <c r="E133" s="86" t="s">
        <v>990</v>
      </c>
      <c r="F133" s="30" t="s">
        <v>51</v>
      </c>
      <c r="G133" s="323">
        <v>157</v>
      </c>
      <c r="H133" s="34">
        <v>153300</v>
      </c>
      <c r="I133" s="34">
        <v>37200</v>
      </c>
      <c r="J133" s="34">
        <f t="shared" si="25"/>
        <v>24068000</v>
      </c>
      <c r="K133" s="34">
        <f t="shared" si="26"/>
        <v>5840000</v>
      </c>
      <c r="L133" s="34">
        <f t="shared" si="27"/>
        <v>29908000</v>
      </c>
      <c r="M133" s="36" t="s">
        <v>185</v>
      </c>
    </row>
    <row r="134" spans="1:13" s="89" customFormat="1" ht="26" outlineLevel="1">
      <c r="A134" s="199">
        <f t="shared" si="28"/>
        <v>10</v>
      </c>
      <c r="B134" s="88" t="s">
        <v>186</v>
      </c>
      <c r="C134" s="88">
        <v>16</v>
      </c>
      <c r="D134" s="88">
        <v>2</v>
      </c>
      <c r="E134" s="86" t="s">
        <v>990</v>
      </c>
      <c r="F134" s="30" t="s">
        <v>51</v>
      </c>
      <c r="G134" s="323">
        <v>157</v>
      </c>
      <c r="H134" s="34">
        <v>36500</v>
      </c>
      <c r="I134" s="34">
        <v>9300</v>
      </c>
      <c r="J134" s="34">
        <f t="shared" si="25"/>
        <v>5731000</v>
      </c>
      <c r="K134" s="34">
        <f t="shared" si="26"/>
        <v>1460000</v>
      </c>
      <c r="L134" s="34">
        <f t="shared" si="27"/>
        <v>7191000</v>
      </c>
      <c r="M134" s="36" t="s">
        <v>142</v>
      </c>
    </row>
    <row r="135" spans="1:13" s="89" customFormat="1" ht="26" outlineLevel="1">
      <c r="A135" s="199">
        <f t="shared" si="28"/>
        <v>11</v>
      </c>
      <c r="B135" s="88" t="s">
        <v>187</v>
      </c>
      <c r="C135" s="88">
        <v>16</v>
      </c>
      <c r="D135" s="88">
        <v>8</v>
      </c>
      <c r="E135" s="86" t="s">
        <v>990</v>
      </c>
      <c r="F135" s="30" t="s">
        <v>51</v>
      </c>
      <c r="G135" s="323">
        <v>149</v>
      </c>
      <c r="H135" s="34">
        <v>20700</v>
      </c>
      <c r="I135" s="34">
        <v>37200</v>
      </c>
      <c r="J135" s="34">
        <f t="shared" si="25"/>
        <v>3084000</v>
      </c>
      <c r="K135" s="34">
        <f t="shared" si="26"/>
        <v>5543000</v>
      </c>
      <c r="L135" s="34">
        <f t="shared" si="27"/>
        <v>8627000</v>
      </c>
      <c r="M135" s="36" t="s">
        <v>140</v>
      </c>
    </row>
    <row r="136" spans="1:13" s="89" customFormat="1" ht="26" outlineLevel="1">
      <c r="A136" s="199">
        <f t="shared" si="28"/>
        <v>12</v>
      </c>
      <c r="B136" s="88" t="s">
        <v>188</v>
      </c>
      <c r="C136" s="88">
        <v>16</v>
      </c>
      <c r="D136" s="88">
        <v>2</v>
      </c>
      <c r="E136" s="86" t="s">
        <v>990</v>
      </c>
      <c r="F136" s="30" t="s">
        <v>51</v>
      </c>
      <c r="G136" s="323">
        <v>149</v>
      </c>
      <c r="H136" s="34">
        <v>36500</v>
      </c>
      <c r="I136" s="34">
        <v>9300</v>
      </c>
      <c r="J136" s="34">
        <f t="shared" si="25"/>
        <v>5439000</v>
      </c>
      <c r="K136" s="34">
        <f t="shared" si="26"/>
        <v>1386000</v>
      </c>
      <c r="L136" s="34">
        <f t="shared" si="27"/>
        <v>6825000</v>
      </c>
      <c r="M136" s="36" t="s">
        <v>142</v>
      </c>
    </row>
    <row r="137" spans="1:13" s="89" customFormat="1" ht="26" outlineLevel="1">
      <c r="A137" s="199">
        <f t="shared" si="28"/>
        <v>13</v>
      </c>
      <c r="B137" s="88" t="s">
        <v>189</v>
      </c>
      <c r="C137" s="88">
        <v>25</v>
      </c>
      <c r="D137" s="88">
        <v>8</v>
      </c>
      <c r="E137" s="86" t="s">
        <v>990</v>
      </c>
      <c r="F137" s="55" t="s">
        <v>51</v>
      </c>
      <c r="G137" s="323">
        <v>235</v>
      </c>
      <c r="H137" s="34">
        <v>29400</v>
      </c>
      <c r="I137" s="34">
        <v>46500</v>
      </c>
      <c r="J137" s="34">
        <f t="shared" si="25"/>
        <v>6909000</v>
      </c>
      <c r="K137" s="34">
        <f t="shared" si="26"/>
        <v>10928000</v>
      </c>
      <c r="L137" s="34">
        <f t="shared" si="27"/>
        <v>17837000</v>
      </c>
      <c r="M137" s="36" t="s">
        <v>190</v>
      </c>
    </row>
    <row r="138" spans="1:13" s="89" customFormat="1" ht="15" customHeight="1" outlineLevel="1">
      <c r="A138" s="199">
        <f t="shared" si="28"/>
        <v>14</v>
      </c>
      <c r="B138" s="87" t="s">
        <v>191</v>
      </c>
      <c r="C138" s="87">
        <v>25</v>
      </c>
      <c r="D138" s="87">
        <v>8</v>
      </c>
      <c r="E138" s="86" t="s">
        <v>990</v>
      </c>
      <c r="F138" s="55" t="s">
        <v>51</v>
      </c>
      <c r="G138" s="323">
        <v>255</v>
      </c>
      <c r="H138" s="34">
        <v>29400</v>
      </c>
      <c r="I138" s="34">
        <v>46500</v>
      </c>
      <c r="J138" s="34">
        <f t="shared" si="25"/>
        <v>7497000</v>
      </c>
      <c r="K138" s="34">
        <f t="shared" si="26"/>
        <v>11858000</v>
      </c>
      <c r="L138" s="34">
        <f t="shared" si="27"/>
        <v>19355000</v>
      </c>
      <c r="M138" s="30"/>
    </row>
    <row r="139" spans="1:13" s="89" customFormat="1" ht="26" outlineLevel="1">
      <c r="A139" s="199">
        <f t="shared" si="28"/>
        <v>15</v>
      </c>
      <c r="B139" s="88" t="s">
        <v>192</v>
      </c>
      <c r="C139" s="88">
        <v>16</v>
      </c>
      <c r="D139" s="88">
        <v>8</v>
      </c>
      <c r="E139" s="86" t="s">
        <v>990</v>
      </c>
      <c r="F139" s="30" t="s">
        <v>51</v>
      </c>
      <c r="G139" s="323">
        <v>135</v>
      </c>
      <c r="H139" s="34">
        <v>20700</v>
      </c>
      <c r="I139" s="34">
        <v>37200</v>
      </c>
      <c r="J139" s="34">
        <f t="shared" si="25"/>
        <v>2795000</v>
      </c>
      <c r="K139" s="34">
        <f t="shared" si="26"/>
        <v>5022000</v>
      </c>
      <c r="L139" s="34">
        <f t="shared" si="27"/>
        <v>7817000</v>
      </c>
      <c r="M139" s="36" t="s">
        <v>140</v>
      </c>
    </row>
    <row r="140" spans="1:13" s="89" customFormat="1" ht="26" outlineLevel="1">
      <c r="A140" s="199">
        <f t="shared" si="28"/>
        <v>16</v>
      </c>
      <c r="B140" s="88" t="s">
        <v>193</v>
      </c>
      <c r="C140" s="88">
        <v>16</v>
      </c>
      <c r="D140" s="88">
        <v>2</v>
      </c>
      <c r="E140" s="86" t="s">
        <v>990</v>
      </c>
      <c r="F140" s="30" t="s">
        <v>51</v>
      </c>
      <c r="G140" s="323">
        <v>135</v>
      </c>
      <c r="H140" s="34">
        <v>36500</v>
      </c>
      <c r="I140" s="34">
        <v>9300</v>
      </c>
      <c r="J140" s="34">
        <f t="shared" si="25"/>
        <v>4928000</v>
      </c>
      <c r="K140" s="34">
        <f t="shared" si="26"/>
        <v>1256000</v>
      </c>
      <c r="L140" s="34">
        <f t="shared" ref="L140" si="30">J140+K140</f>
        <v>6184000</v>
      </c>
      <c r="M140" s="36" t="s">
        <v>194</v>
      </c>
    </row>
    <row r="141" spans="1:13" s="89" customFormat="1" ht="26" outlineLevel="1">
      <c r="A141" s="199">
        <f t="shared" si="28"/>
        <v>17</v>
      </c>
      <c r="B141" s="88" t="s">
        <v>195</v>
      </c>
      <c r="C141" s="88">
        <v>16</v>
      </c>
      <c r="D141" s="88">
        <v>8</v>
      </c>
      <c r="E141" s="86" t="s">
        <v>990</v>
      </c>
      <c r="F141" s="30" t="s">
        <v>51</v>
      </c>
      <c r="G141" s="323">
        <v>171</v>
      </c>
      <c r="H141" s="34">
        <v>153300</v>
      </c>
      <c r="I141" s="34">
        <v>37200</v>
      </c>
      <c r="J141" s="34">
        <f t="shared" si="25"/>
        <v>26214000</v>
      </c>
      <c r="K141" s="34">
        <f t="shared" si="26"/>
        <v>6361000</v>
      </c>
      <c r="L141" s="34">
        <f t="shared" si="27"/>
        <v>32575000</v>
      </c>
      <c r="M141" s="36" t="s">
        <v>196</v>
      </c>
    </row>
    <row r="142" spans="1:13" s="89" customFormat="1" ht="26" outlineLevel="1">
      <c r="A142" s="199">
        <f t="shared" si="28"/>
        <v>18</v>
      </c>
      <c r="B142" s="88" t="s">
        <v>197</v>
      </c>
      <c r="C142" s="88">
        <v>16</v>
      </c>
      <c r="D142" s="88">
        <v>2</v>
      </c>
      <c r="E142" s="86" t="s">
        <v>990</v>
      </c>
      <c r="F142" s="30" t="s">
        <v>51</v>
      </c>
      <c r="G142" s="323">
        <v>171</v>
      </c>
      <c r="H142" s="34">
        <v>36500</v>
      </c>
      <c r="I142" s="34">
        <v>9300</v>
      </c>
      <c r="J142" s="34">
        <f t="shared" si="25"/>
        <v>6242000</v>
      </c>
      <c r="K142" s="34">
        <f t="shared" si="26"/>
        <v>1590000</v>
      </c>
      <c r="L142" s="34">
        <f t="shared" ref="L142" si="31">J142+K142</f>
        <v>7832000</v>
      </c>
      <c r="M142" s="36" t="s">
        <v>194</v>
      </c>
    </row>
    <row r="143" spans="1:13" s="89" customFormat="1" ht="14" outlineLevel="1">
      <c r="A143" s="199">
        <f t="shared" si="28"/>
        <v>19</v>
      </c>
      <c r="B143" s="88" t="s">
        <v>198</v>
      </c>
      <c r="C143" s="88">
        <v>10</v>
      </c>
      <c r="D143" s="88">
        <v>8</v>
      </c>
      <c r="E143" s="86" t="s">
        <v>990</v>
      </c>
      <c r="F143" s="30" t="s">
        <v>51</v>
      </c>
      <c r="G143" s="323">
        <v>376</v>
      </c>
      <c r="H143" s="34">
        <v>97600</v>
      </c>
      <c r="I143" s="34">
        <v>23200</v>
      </c>
      <c r="J143" s="34">
        <f t="shared" si="25"/>
        <v>36698000</v>
      </c>
      <c r="K143" s="34">
        <f t="shared" si="26"/>
        <v>8723000</v>
      </c>
      <c r="L143" s="34">
        <f t="shared" si="27"/>
        <v>45421000</v>
      </c>
      <c r="M143" s="30"/>
    </row>
    <row r="144" spans="1:13" s="89" customFormat="1" ht="14" outlineLevel="1">
      <c r="A144" s="199">
        <f t="shared" si="28"/>
        <v>20</v>
      </c>
      <c r="B144" s="51" t="s">
        <v>86</v>
      </c>
      <c r="C144" s="51"/>
      <c r="D144" s="51"/>
      <c r="E144" s="324"/>
      <c r="F144" s="55" t="s">
        <v>85</v>
      </c>
      <c r="G144" s="323">
        <v>1</v>
      </c>
      <c r="H144" s="34">
        <v>3275100</v>
      </c>
      <c r="I144" s="34">
        <v>1395000</v>
      </c>
      <c r="J144" s="34">
        <f>G144*H144</f>
        <v>3275100</v>
      </c>
      <c r="K144" s="34">
        <f>G144*I144</f>
        <v>1395000</v>
      </c>
      <c r="L144" s="34">
        <f t="shared" si="27"/>
        <v>4670100</v>
      </c>
      <c r="M144" s="30"/>
    </row>
    <row r="145" spans="1:13" s="89" customFormat="1" ht="14">
      <c r="A145" s="317" t="s">
        <v>199</v>
      </c>
      <c r="B145" s="318" t="s">
        <v>200</v>
      </c>
      <c r="C145" s="318"/>
      <c r="D145" s="318"/>
      <c r="E145" s="319"/>
      <c r="F145" s="319"/>
      <c r="G145" s="320"/>
      <c r="H145" s="320">
        <v>0</v>
      </c>
      <c r="I145" s="320">
        <v>0</v>
      </c>
      <c r="J145" s="328">
        <f>SUM(J146:J157)</f>
        <v>298740600</v>
      </c>
      <c r="K145" s="328">
        <f>SUM(K146:K157)</f>
        <v>195167000</v>
      </c>
      <c r="L145" s="328">
        <f>SUM(L146:L157)</f>
        <v>493907600</v>
      </c>
      <c r="M145" s="319"/>
    </row>
    <row r="146" spans="1:13" s="89" customFormat="1" ht="14" outlineLevel="1">
      <c r="A146" s="199">
        <v>1</v>
      </c>
      <c r="B146" s="88" t="s">
        <v>201</v>
      </c>
      <c r="C146" s="88"/>
      <c r="D146" s="88"/>
      <c r="E146" s="86" t="s">
        <v>990</v>
      </c>
      <c r="F146" s="30" t="s">
        <v>51</v>
      </c>
      <c r="G146" s="323">
        <v>0</v>
      </c>
      <c r="H146" s="34">
        <v>238000</v>
      </c>
      <c r="I146" s="34">
        <v>0</v>
      </c>
      <c r="J146" s="34">
        <f t="shared" ref="J146:J154" si="32">ROUND(G146*H146,-3)</f>
        <v>0</v>
      </c>
      <c r="K146" s="34">
        <f t="shared" ref="K146:K156" si="33">ROUND(G146*I146,-3)</f>
        <v>0</v>
      </c>
      <c r="L146" s="34">
        <f>J146+K146</f>
        <v>0</v>
      </c>
      <c r="M146" s="30"/>
    </row>
    <row r="147" spans="1:13" s="89" customFormat="1" ht="14" outlineLevel="1">
      <c r="A147" s="199">
        <v>2</v>
      </c>
      <c r="B147" s="87" t="s">
        <v>202</v>
      </c>
      <c r="C147" s="87">
        <v>10</v>
      </c>
      <c r="D147" s="87">
        <v>8</v>
      </c>
      <c r="E147" s="86" t="s">
        <v>990</v>
      </c>
      <c r="F147" s="30" t="s">
        <v>51</v>
      </c>
      <c r="G147" s="323">
        <v>13</v>
      </c>
      <c r="H147" s="34">
        <v>97600</v>
      </c>
      <c r="I147" s="34">
        <v>23200</v>
      </c>
      <c r="J147" s="34">
        <f t="shared" si="32"/>
        <v>1269000</v>
      </c>
      <c r="K147" s="34">
        <f t="shared" si="33"/>
        <v>302000</v>
      </c>
      <c r="L147" s="34">
        <f t="shared" ref="L147:L153" si="34">J147+K147</f>
        <v>1571000</v>
      </c>
      <c r="M147" s="30"/>
    </row>
    <row r="148" spans="1:13" s="89" customFormat="1" ht="14" outlineLevel="1">
      <c r="A148" s="199">
        <v>3</v>
      </c>
      <c r="B148" s="88" t="s">
        <v>203</v>
      </c>
      <c r="C148" s="88">
        <v>16</v>
      </c>
      <c r="D148" s="88"/>
      <c r="E148" s="86" t="s">
        <v>990</v>
      </c>
      <c r="F148" s="30" t="s">
        <v>51</v>
      </c>
      <c r="G148" s="323">
        <v>0</v>
      </c>
      <c r="H148" s="34">
        <v>36500</v>
      </c>
      <c r="I148" s="34">
        <v>9300</v>
      </c>
      <c r="J148" s="34">
        <f t="shared" si="32"/>
        <v>0</v>
      </c>
      <c r="K148" s="34">
        <f t="shared" si="33"/>
        <v>0</v>
      </c>
      <c r="L148" s="34">
        <f t="shared" si="34"/>
        <v>0</v>
      </c>
      <c r="M148" s="30"/>
    </row>
    <row r="149" spans="1:13" s="89" customFormat="1" ht="14" outlineLevel="1">
      <c r="A149" s="199">
        <v>4</v>
      </c>
      <c r="B149" s="87" t="s">
        <v>204</v>
      </c>
      <c r="C149" s="87">
        <v>10</v>
      </c>
      <c r="D149" s="87">
        <v>2</v>
      </c>
      <c r="E149" s="86" t="s">
        <v>990</v>
      </c>
      <c r="F149" s="30" t="s">
        <v>51</v>
      </c>
      <c r="G149" s="323">
        <v>13</v>
      </c>
      <c r="H149" s="34">
        <v>24300</v>
      </c>
      <c r="I149" s="34">
        <v>5500</v>
      </c>
      <c r="J149" s="34">
        <f t="shared" si="32"/>
        <v>316000</v>
      </c>
      <c r="K149" s="34">
        <f t="shared" si="33"/>
        <v>72000</v>
      </c>
      <c r="L149" s="34">
        <f t="shared" si="34"/>
        <v>388000</v>
      </c>
      <c r="M149" s="30"/>
    </row>
    <row r="150" spans="1:13" s="89" customFormat="1" ht="26" outlineLevel="1">
      <c r="A150" s="199">
        <v>5</v>
      </c>
      <c r="B150" s="88" t="s">
        <v>205</v>
      </c>
      <c r="C150" s="88">
        <v>25</v>
      </c>
      <c r="D150" s="88">
        <v>8</v>
      </c>
      <c r="E150" s="86" t="s">
        <v>990</v>
      </c>
      <c r="F150" s="30" t="s">
        <v>51</v>
      </c>
      <c r="G150" s="323">
        <v>112</v>
      </c>
      <c r="H150" s="34">
        <v>29400</v>
      </c>
      <c r="I150" s="34">
        <v>46500</v>
      </c>
      <c r="J150" s="34">
        <f t="shared" si="32"/>
        <v>3293000</v>
      </c>
      <c r="K150" s="34">
        <f t="shared" si="33"/>
        <v>5208000</v>
      </c>
      <c r="L150" s="34">
        <f t="shared" si="34"/>
        <v>8501000</v>
      </c>
      <c r="M150" s="36" t="s">
        <v>132</v>
      </c>
    </row>
    <row r="151" spans="1:13" s="89" customFormat="1" ht="14" outlineLevel="1">
      <c r="A151" s="199">
        <v>6</v>
      </c>
      <c r="B151" s="88" t="s">
        <v>206</v>
      </c>
      <c r="C151" s="88">
        <v>16</v>
      </c>
      <c r="D151" s="88">
        <v>2</v>
      </c>
      <c r="E151" s="86" t="s">
        <v>990</v>
      </c>
      <c r="F151" s="30" t="s">
        <v>51</v>
      </c>
      <c r="G151" s="323">
        <v>112</v>
      </c>
      <c r="H151" s="34">
        <v>36500</v>
      </c>
      <c r="I151" s="34">
        <v>9300</v>
      </c>
      <c r="J151" s="34">
        <f t="shared" si="32"/>
        <v>4088000</v>
      </c>
      <c r="K151" s="34">
        <f t="shared" si="33"/>
        <v>1042000</v>
      </c>
      <c r="L151" s="34">
        <f t="shared" si="34"/>
        <v>5130000</v>
      </c>
      <c r="M151" s="36"/>
    </row>
    <row r="152" spans="1:13" s="89" customFormat="1" ht="26" outlineLevel="1">
      <c r="A152" s="199">
        <v>7</v>
      </c>
      <c r="B152" s="88" t="s">
        <v>740</v>
      </c>
      <c r="C152" s="88">
        <v>300</v>
      </c>
      <c r="D152" s="88">
        <v>8</v>
      </c>
      <c r="E152" s="86" t="s">
        <v>990</v>
      </c>
      <c r="F152" s="30" t="s">
        <v>51</v>
      </c>
      <c r="G152" s="226">
        <v>800</v>
      </c>
      <c r="H152" s="34">
        <v>297100</v>
      </c>
      <c r="I152" s="34">
        <v>195300</v>
      </c>
      <c r="J152" s="34">
        <f t="shared" si="32"/>
        <v>237680000</v>
      </c>
      <c r="K152" s="34">
        <f t="shared" si="33"/>
        <v>156240000</v>
      </c>
      <c r="L152" s="34">
        <f t="shared" si="34"/>
        <v>393920000</v>
      </c>
      <c r="M152" s="36" t="s">
        <v>207</v>
      </c>
    </row>
    <row r="153" spans="1:13" s="89" customFormat="1" ht="14" outlineLevel="1">
      <c r="A153" s="199">
        <v>8</v>
      </c>
      <c r="B153" s="88" t="s">
        <v>75</v>
      </c>
      <c r="C153" s="88"/>
      <c r="D153" s="88"/>
      <c r="E153" s="324" t="s">
        <v>991</v>
      </c>
      <c r="F153" s="30" t="s">
        <v>51</v>
      </c>
      <c r="G153" s="226">
        <v>340</v>
      </c>
      <c r="H153" s="127">
        <v>96800</v>
      </c>
      <c r="I153" s="127">
        <v>26900</v>
      </c>
      <c r="J153" s="34">
        <f t="shared" si="32"/>
        <v>32912000</v>
      </c>
      <c r="K153" s="34">
        <f t="shared" si="33"/>
        <v>9146000</v>
      </c>
      <c r="L153" s="34">
        <f t="shared" si="34"/>
        <v>42058000</v>
      </c>
      <c r="M153" s="36"/>
    </row>
    <row r="154" spans="1:13" s="89" customFormat="1" ht="14" outlineLevel="1">
      <c r="A154" s="199">
        <v>9</v>
      </c>
      <c r="B154" s="88" t="s">
        <v>208</v>
      </c>
      <c r="C154" s="88"/>
      <c r="D154" s="88"/>
      <c r="E154" s="86" t="s">
        <v>81</v>
      </c>
      <c r="F154" s="30" t="s">
        <v>209</v>
      </c>
      <c r="G154" s="323">
        <v>6</v>
      </c>
      <c r="H154" s="34">
        <v>2339300</v>
      </c>
      <c r="I154" s="34">
        <v>465000</v>
      </c>
      <c r="J154" s="34">
        <f t="shared" si="32"/>
        <v>14036000</v>
      </c>
      <c r="K154" s="34">
        <f t="shared" si="33"/>
        <v>2790000</v>
      </c>
      <c r="L154" s="34">
        <f>J154+K154</f>
        <v>16826000</v>
      </c>
      <c r="M154" s="36"/>
    </row>
    <row r="155" spans="1:13" s="89" customFormat="1" ht="14" outlineLevel="1">
      <c r="A155" s="199">
        <v>10</v>
      </c>
      <c r="B155" s="88" t="s">
        <v>210</v>
      </c>
      <c r="C155" s="88"/>
      <c r="D155" s="88"/>
      <c r="E155" s="86"/>
      <c r="F155" s="30" t="s">
        <v>79</v>
      </c>
      <c r="G155" s="323">
        <f>340*0.4</f>
        <v>136</v>
      </c>
      <c r="H155" s="34">
        <v>0</v>
      </c>
      <c r="I155" s="34">
        <v>139500</v>
      </c>
      <c r="J155" s="34"/>
      <c r="K155" s="34">
        <f t="shared" si="33"/>
        <v>18972000</v>
      </c>
      <c r="L155" s="34">
        <f>J155+K155</f>
        <v>18972000</v>
      </c>
      <c r="M155" s="36"/>
    </row>
    <row r="156" spans="1:13" s="89" customFormat="1" ht="26" outlineLevel="1">
      <c r="A156" s="199">
        <v>11</v>
      </c>
      <c r="B156" s="88" t="s">
        <v>211</v>
      </c>
      <c r="C156" s="88"/>
      <c r="D156" s="88"/>
      <c r="E156" s="86" t="s">
        <v>990</v>
      </c>
      <c r="F156" s="30" t="s">
        <v>51</v>
      </c>
      <c r="G156" s="323">
        <v>0</v>
      </c>
      <c r="H156" s="34">
        <v>78300</v>
      </c>
      <c r="I156" s="34">
        <v>13400</v>
      </c>
      <c r="J156" s="34">
        <f>ROUND(G156*H156,-3)</f>
        <v>0</v>
      </c>
      <c r="K156" s="34">
        <f t="shared" si="33"/>
        <v>0</v>
      </c>
      <c r="L156" s="34">
        <f>J156+K156</f>
        <v>0</v>
      </c>
      <c r="M156" s="36" t="s">
        <v>180</v>
      </c>
    </row>
    <row r="157" spans="1:13" s="89" customFormat="1" ht="14" outlineLevel="1">
      <c r="A157" s="199">
        <v>12</v>
      </c>
      <c r="B157" s="51" t="s">
        <v>86</v>
      </c>
      <c r="C157" s="51"/>
      <c r="D157" s="51"/>
      <c r="E157" s="324"/>
      <c r="F157" s="55" t="s">
        <v>85</v>
      </c>
      <c r="G157" s="323">
        <v>1</v>
      </c>
      <c r="H157" s="34">
        <v>5146600</v>
      </c>
      <c r="I157" s="34">
        <v>1395000</v>
      </c>
      <c r="J157" s="34">
        <f>G157*H157</f>
        <v>5146600</v>
      </c>
      <c r="K157" s="34">
        <f>G157*I157</f>
        <v>1395000</v>
      </c>
      <c r="L157" s="34">
        <f>J157+K157</f>
        <v>6541600</v>
      </c>
      <c r="M157" s="30"/>
    </row>
    <row r="158" spans="1:13" s="89" customFormat="1" ht="14">
      <c r="A158" s="317" t="s">
        <v>212</v>
      </c>
      <c r="B158" s="318" t="s">
        <v>213</v>
      </c>
      <c r="C158" s="318"/>
      <c r="D158" s="318"/>
      <c r="E158" s="319"/>
      <c r="F158" s="319"/>
      <c r="G158" s="320"/>
      <c r="H158" s="320">
        <v>0</v>
      </c>
      <c r="I158" s="320">
        <v>0</v>
      </c>
      <c r="J158" s="328">
        <f>SUM(J159:J167)</f>
        <v>18045800</v>
      </c>
      <c r="K158" s="328">
        <f>SUM(K159:K167)</f>
        <v>14071500</v>
      </c>
      <c r="L158" s="328">
        <f>SUM(L159:L167)</f>
        <v>32117300</v>
      </c>
      <c r="M158" s="319"/>
    </row>
    <row r="159" spans="1:13" s="89" customFormat="1" ht="26" outlineLevel="1">
      <c r="A159" s="199">
        <v>1</v>
      </c>
      <c r="B159" s="88" t="s">
        <v>214</v>
      </c>
      <c r="C159" s="88">
        <v>50</v>
      </c>
      <c r="D159" s="88">
        <v>8</v>
      </c>
      <c r="E159" s="86" t="s">
        <v>990</v>
      </c>
      <c r="F159" s="30" t="s">
        <v>51</v>
      </c>
      <c r="G159" s="323">
        <v>38</v>
      </c>
      <c r="H159" s="34">
        <v>52000</v>
      </c>
      <c r="I159" s="34">
        <v>74400</v>
      </c>
      <c r="J159" s="34">
        <f t="shared" ref="J159:J166" si="35">ROUND(G159*H159,-3)</f>
        <v>1976000</v>
      </c>
      <c r="K159" s="34">
        <f t="shared" ref="K159:K166" si="36">ROUND(G159*I159,-3)</f>
        <v>2827000</v>
      </c>
      <c r="L159" s="34">
        <f>J159+K159</f>
        <v>4803000</v>
      </c>
      <c r="M159" s="36" t="s">
        <v>215</v>
      </c>
    </row>
    <row r="160" spans="1:13" s="89" customFormat="1" ht="26" outlineLevel="1">
      <c r="A160" s="199">
        <f>A159+1</f>
        <v>2</v>
      </c>
      <c r="B160" s="88" t="s">
        <v>216</v>
      </c>
      <c r="C160" s="88">
        <v>25</v>
      </c>
      <c r="D160" s="88">
        <v>2</v>
      </c>
      <c r="E160" s="86" t="s">
        <v>990</v>
      </c>
      <c r="F160" s="30" t="s">
        <v>51</v>
      </c>
      <c r="G160" s="323">
        <v>38</v>
      </c>
      <c r="H160" s="34">
        <v>56500</v>
      </c>
      <c r="I160" s="34">
        <v>11600</v>
      </c>
      <c r="J160" s="34">
        <f t="shared" si="35"/>
        <v>2147000</v>
      </c>
      <c r="K160" s="34">
        <f t="shared" si="36"/>
        <v>441000</v>
      </c>
      <c r="L160" s="34">
        <f t="shared" ref="L160:L167" si="37">J160+K160</f>
        <v>2588000</v>
      </c>
      <c r="M160" s="36" t="s">
        <v>217</v>
      </c>
    </row>
    <row r="161" spans="1:13" s="89" customFormat="1" ht="26" outlineLevel="1">
      <c r="A161" s="199">
        <f t="shared" ref="A161:A167" si="38">A160+1</f>
        <v>3</v>
      </c>
      <c r="B161" s="88" t="s">
        <v>218</v>
      </c>
      <c r="C161" s="88">
        <v>50</v>
      </c>
      <c r="D161" s="88">
        <v>8</v>
      </c>
      <c r="E161" s="86" t="s">
        <v>990</v>
      </c>
      <c r="F161" s="30" t="s">
        <v>51</v>
      </c>
      <c r="G161" s="323">
        <v>42</v>
      </c>
      <c r="H161" s="34">
        <v>52000</v>
      </c>
      <c r="I161" s="34">
        <v>74400</v>
      </c>
      <c r="J161" s="34">
        <f t="shared" si="35"/>
        <v>2184000</v>
      </c>
      <c r="K161" s="34">
        <f t="shared" si="36"/>
        <v>3125000</v>
      </c>
      <c r="L161" s="34">
        <f t="shared" si="37"/>
        <v>5309000</v>
      </c>
      <c r="M161" s="36" t="s">
        <v>215</v>
      </c>
    </row>
    <row r="162" spans="1:13" s="89" customFormat="1" ht="26" outlineLevel="1">
      <c r="A162" s="199">
        <f t="shared" si="38"/>
        <v>4</v>
      </c>
      <c r="B162" s="88" t="s">
        <v>219</v>
      </c>
      <c r="C162" s="88">
        <v>25</v>
      </c>
      <c r="D162" s="88">
        <v>2</v>
      </c>
      <c r="E162" s="86" t="s">
        <v>990</v>
      </c>
      <c r="F162" s="30" t="s">
        <v>51</v>
      </c>
      <c r="G162" s="323">
        <v>42</v>
      </c>
      <c r="H162" s="34">
        <v>56500</v>
      </c>
      <c r="I162" s="34">
        <v>11600</v>
      </c>
      <c r="J162" s="34">
        <f t="shared" si="35"/>
        <v>2373000</v>
      </c>
      <c r="K162" s="34">
        <f t="shared" si="36"/>
        <v>487000</v>
      </c>
      <c r="L162" s="34">
        <f t="shared" si="37"/>
        <v>2860000</v>
      </c>
      <c r="M162" s="36" t="s">
        <v>217</v>
      </c>
    </row>
    <row r="163" spans="1:13" s="89" customFormat="1" ht="26" outlineLevel="1">
      <c r="A163" s="199">
        <f t="shared" si="38"/>
        <v>5</v>
      </c>
      <c r="B163" s="88" t="s">
        <v>220</v>
      </c>
      <c r="C163" s="88">
        <v>50</v>
      </c>
      <c r="D163" s="88">
        <v>8</v>
      </c>
      <c r="E163" s="86" t="s">
        <v>990</v>
      </c>
      <c r="F163" s="55" t="s">
        <v>51</v>
      </c>
      <c r="G163" s="323">
        <v>39</v>
      </c>
      <c r="H163" s="34">
        <v>52000</v>
      </c>
      <c r="I163" s="34">
        <v>74400</v>
      </c>
      <c r="J163" s="34">
        <f t="shared" si="35"/>
        <v>2028000</v>
      </c>
      <c r="K163" s="34">
        <f t="shared" si="36"/>
        <v>2902000</v>
      </c>
      <c r="L163" s="34">
        <f t="shared" si="37"/>
        <v>4930000</v>
      </c>
      <c r="M163" s="36" t="s">
        <v>215</v>
      </c>
    </row>
    <row r="164" spans="1:13" s="89" customFormat="1" ht="26" outlineLevel="1">
      <c r="A164" s="199">
        <f t="shared" si="38"/>
        <v>6</v>
      </c>
      <c r="B164" s="88" t="s">
        <v>221</v>
      </c>
      <c r="C164" s="88">
        <v>25</v>
      </c>
      <c r="D164" s="88">
        <v>2</v>
      </c>
      <c r="E164" s="86" t="s">
        <v>990</v>
      </c>
      <c r="F164" s="30" t="s">
        <v>51</v>
      </c>
      <c r="G164" s="323">
        <v>39</v>
      </c>
      <c r="H164" s="34">
        <v>56500</v>
      </c>
      <c r="I164" s="34">
        <v>11600</v>
      </c>
      <c r="J164" s="34">
        <f t="shared" si="35"/>
        <v>2204000</v>
      </c>
      <c r="K164" s="34">
        <f t="shared" si="36"/>
        <v>452000</v>
      </c>
      <c r="L164" s="34">
        <f t="shared" si="37"/>
        <v>2656000</v>
      </c>
      <c r="M164" s="36" t="s">
        <v>217</v>
      </c>
    </row>
    <row r="165" spans="1:13" s="89" customFormat="1" ht="26" outlineLevel="1">
      <c r="A165" s="199">
        <f t="shared" si="38"/>
        <v>7</v>
      </c>
      <c r="B165" s="88" t="s">
        <v>222</v>
      </c>
      <c r="C165" s="88">
        <v>50</v>
      </c>
      <c r="D165" s="88">
        <v>8</v>
      </c>
      <c r="E165" s="86" t="s">
        <v>990</v>
      </c>
      <c r="F165" s="55" t="s">
        <v>51</v>
      </c>
      <c r="G165" s="323">
        <v>43</v>
      </c>
      <c r="H165" s="34">
        <v>52000</v>
      </c>
      <c r="I165" s="34">
        <v>74400</v>
      </c>
      <c r="J165" s="34">
        <f t="shared" si="35"/>
        <v>2236000</v>
      </c>
      <c r="K165" s="34">
        <f t="shared" si="36"/>
        <v>3199000</v>
      </c>
      <c r="L165" s="34">
        <f t="shared" si="37"/>
        <v>5435000</v>
      </c>
      <c r="M165" s="36" t="s">
        <v>215</v>
      </c>
    </row>
    <row r="166" spans="1:13" s="89" customFormat="1" ht="26" outlineLevel="1">
      <c r="A166" s="199">
        <f t="shared" si="38"/>
        <v>8</v>
      </c>
      <c r="B166" s="88" t="s">
        <v>223</v>
      </c>
      <c r="C166" s="88">
        <v>25</v>
      </c>
      <c r="D166" s="88">
        <v>2</v>
      </c>
      <c r="E166" s="86" t="s">
        <v>990</v>
      </c>
      <c r="F166" s="30" t="s">
        <v>51</v>
      </c>
      <c r="G166" s="323">
        <v>43</v>
      </c>
      <c r="H166" s="34">
        <v>56500</v>
      </c>
      <c r="I166" s="34">
        <v>11600</v>
      </c>
      <c r="J166" s="34">
        <f t="shared" si="35"/>
        <v>2430000</v>
      </c>
      <c r="K166" s="34">
        <f t="shared" si="36"/>
        <v>499000</v>
      </c>
      <c r="L166" s="34">
        <f t="shared" si="37"/>
        <v>2929000</v>
      </c>
      <c r="M166" s="36" t="s">
        <v>217</v>
      </c>
    </row>
    <row r="167" spans="1:13" s="89" customFormat="1" ht="14" outlineLevel="1">
      <c r="A167" s="199">
        <f t="shared" si="38"/>
        <v>9</v>
      </c>
      <c r="B167" s="51" t="s">
        <v>86</v>
      </c>
      <c r="C167" s="51"/>
      <c r="D167" s="51"/>
      <c r="E167" s="324"/>
      <c r="F167" s="55" t="s">
        <v>85</v>
      </c>
      <c r="G167" s="323">
        <v>1</v>
      </c>
      <c r="H167" s="34">
        <v>467800</v>
      </c>
      <c r="I167" s="34">
        <v>139500</v>
      </c>
      <c r="J167" s="34">
        <f>G167*H167</f>
        <v>467800</v>
      </c>
      <c r="K167" s="34">
        <f>G167*I167</f>
        <v>139500</v>
      </c>
      <c r="L167" s="34">
        <f t="shared" si="37"/>
        <v>607300</v>
      </c>
      <c r="M167" s="30"/>
    </row>
    <row r="168" spans="1:13" s="89" customFormat="1" ht="14">
      <c r="A168" s="317" t="s">
        <v>224</v>
      </c>
      <c r="B168" s="318" t="s">
        <v>225</v>
      </c>
      <c r="C168" s="318"/>
      <c r="D168" s="318"/>
      <c r="E168" s="319"/>
      <c r="F168" s="319"/>
      <c r="G168" s="320"/>
      <c r="H168" s="320">
        <v>0</v>
      </c>
      <c r="I168" s="320">
        <v>0</v>
      </c>
      <c r="J168" s="328">
        <f>SUM(J169:J177)</f>
        <v>15766800</v>
      </c>
      <c r="K168" s="328">
        <f>SUM(K169:K177)</f>
        <v>12265500</v>
      </c>
      <c r="L168" s="328">
        <f>SUM(L169:L177)</f>
        <v>28032300</v>
      </c>
      <c r="M168" s="319"/>
    </row>
    <row r="169" spans="1:13" s="89" customFormat="1" ht="26" outlineLevel="1">
      <c r="A169" s="199">
        <v>1</v>
      </c>
      <c r="B169" s="88" t="s">
        <v>226</v>
      </c>
      <c r="C169" s="88">
        <v>50</v>
      </c>
      <c r="D169" s="88">
        <v>8</v>
      </c>
      <c r="E169" s="86" t="s">
        <v>990</v>
      </c>
      <c r="F169" s="30" t="s">
        <v>51</v>
      </c>
      <c r="G169" s="323">
        <v>36</v>
      </c>
      <c r="H169" s="34">
        <v>52000</v>
      </c>
      <c r="I169" s="34">
        <v>74400</v>
      </c>
      <c r="J169" s="34">
        <f t="shared" ref="J169:J176" si="39">ROUND(G169*H169,-3)</f>
        <v>1872000</v>
      </c>
      <c r="K169" s="34">
        <f t="shared" ref="K169:K176" si="40">ROUND(G169*I169,-3)</f>
        <v>2678000</v>
      </c>
      <c r="L169" s="34">
        <f>J169+K169</f>
        <v>4550000</v>
      </c>
      <c r="M169" s="36" t="s">
        <v>215</v>
      </c>
    </row>
    <row r="170" spans="1:13" s="89" customFormat="1" ht="26" outlineLevel="1">
      <c r="A170" s="199">
        <f>A169+1</f>
        <v>2</v>
      </c>
      <c r="B170" s="88" t="s">
        <v>227</v>
      </c>
      <c r="C170" s="88">
        <v>25</v>
      </c>
      <c r="D170" s="88">
        <v>2</v>
      </c>
      <c r="E170" s="86" t="s">
        <v>990</v>
      </c>
      <c r="F170" s="30" t="s">
        <v>51</v>
      </c>
      <c r="G170" s="323">
        <v>36</v>
      </c>
      <c r="H170" s="34">
        <v>56500</v>
      </c>
      <c r="I170" s="34">
        <v>11600</v>
      </c>
      <c r="J170" s="34">
        <f t="shared" si="39"/>
        <v>2034000</v>
      </c>
      <c r="K170" s="34">
        <f t="shared" si="40"/>
        <v>418000</v>
      </c>
      <c r="L170" s="34">
        <f t="shared" ref="L170:L177" si="41">J170+K170</f>
        <v>2452000</v>
      </c>
      <c r="M170" s="36" t="s">
        <v>217</v>
      </c>
    </row>
    <row r="171" spans="1:13" s="89" customFormat="1" ht="26" outlineLevel="1">
      <c r="A171" s="199">
        <f t="shared" ref="A171:A177" si="42">A170+1</f>
        <v>3</v>
      </c>
      <c r="B171" s="88" t="s">
        <v>228</v>
      </c>
      <c r="C171" s="88">
        <v>50</v>
      </c>
      <c r="D171" s="88">
        <v>8</v>
      </c>
      <c r="E171" s="86" t="s">
        <v>990</v>
      </c>
      <c r="F171" s="30" t="s">
        <v>51</v>
      </c>
      <c r="G171" s="323">
        <v>40</v>
      </c>
      <c r="H171" s="34">
        <v>52000</v>
      </c>
      <c r="I171" s="34">
        <v>74400</v>
      </c>
      <c r="J171" s="34">
        <f t="shared" si="39"/>
        <v>2080000</v>
      </c>
      <c r="K171" s="34">
        <f t="shared" si="40"/>
        <v>2976000</v>
      </c>
      <c r="L171" s="34">
        <f t="shared" si="41"/>
        <v>5056000</v>
      </c>
      <c r="M171" s="36" t="s">
        <v>215</v>
      </c>
    </row>
    <row r="172" spans="1:13" s="89" customFormat="1" ht="26" outlineLevel="1">
      <c r="A172" s="199">
        <f t="shared" si="42"/>
        <v>4</v>
      </c>
      <c r="B172" s="88" t="s">
        <v>229</v>
      </c>
      <c r="C172" s="88">
        <v>25</v>
      </c>
      <c r="D172" s="88">
        <v>2</v>
      </c>
      <c r="E172" s="86" t="s">
        <v>990</v>
      </c>
      <c r="F172" s="30" t="s">
        <v>51</v>
      </c>
      <c r="G172" s="323">
        <v>40</v>
      </c>
      <c r="H172" s="34">
        <v>56500</v>
      </c>
      <c r="I172" s="34">
        <v>11600</v>
      </c>
      <c r="J172" s="34">
        <f t="shared" si="39"/>
        <v>2260000</v>
      </c>
      <c r="K172" s="34">
        <f t="shared" si="40"/>
        <v>464000</v>
      </c>
      <c r="L172" s="34">
        <f t="shared" si="41"/>
        <v>2724000</v>
      </c>
      <c r="M172" s="36" t="s">
        <v>217</v>
      </c>
    </row>
    <row r="173" spans="1:13" s="89" customFormat="1" ht="26" outlineLevel="1">
      <c r="A173" s="199">
        <f t="shared" si="42"/>
        <v>5</v>
      </c>
      <c r="B173" s="88" t="s">
        <v>230</v>
      </c>
      <c r="C173" s="88">
        <v>50</v>
      </c>
      <c r="D173" s="88">
        <v>8</v>
      </c>
      <c r="E173" s="86" t="s">
        <v>990</v>
      </c>
      <c r="F173" s="55" t="s">
        <v>51</v>
      </c>
      <c r="G173" s="323">
        <v>30</v>
      </c>
      <c r="H173" s="34">
        <v>52000</v>
      </c>
      <c r="I173" s="34">
        <v>74400</v>
      </c>
      <c r="J173" s="34">
        <f t="shared" si="39"/>
        <v>1560000</v>
      </c>
      <c r="K173" s="34">
        <f t="shared" si="40"/>
        <v>2232000</v>
      </c>
      <c r="L173" s="34">
        <f t="shared" si="41"/>
        <v>3792000</v>
      </c>
      <c r="M173" s="36" t="s">
        <v>215</v>
      </c>
    </row>
    <row r="174" spans="1:13" s="89" customFormat="1" ht="26" outlineLevel="1">
      <c r="A174" s="199">
        <f t="shared" si="42"/>
        <v>6</v>
      </c>
      <c r="B174" s="88" t="s">
        <v>231</v>
      </c>
      <c r="C174" s="88">
        <v>25</v>
      </c>
      <c r="D174" s="88">
        <v>2</v>
      </c>
      <c r="E174" s="86" t="s">
        <v>990</v>
      </c>
      <c r="F174" s="30" t="s">
        <v>51</v>
      </c>
      <c r="G174" s="323">
        <v>30</v>
      </c>
      <c r="H174" s="34">
        <v>56500</v>
      </c>
      <c r="I174" s="34">
        <v>11600</v>
      </c>
      <c r="J174" s="34">
        <f t="shared" si="39"/>
        <v>1695000</v>
      </c>
      <c r="K174" s="34">
        <f t="shared" si="40"/>
        <v>348000</v>
      </c>
      <c r="L174" s="34">
        <f t="shared" si="41"/>
        <v>2043000</v>
      </c>
      <c r="M174" s="36" t="s">
        <v>217</v>
      </c>
    </row>
    <row r="175" spans="1:13" s="89" customFormat="1" ht="26" outlineLevel="1">
      <c r="A175" s="199">
        <f t="shared" si="42"/>
        <v>7</v>
      </c>
      <c r="B175" s="88" t="s">
        <v>232</v>
      </c>
      <c r="C175" s="88">
        <v>50</v>
      </c>
      <c r="D175" s="88">
        <v>8</v>
      </c>
      <c r="E175" s="86" t="s">
        <v>990</v>
      </c>
      <c r="F175" s="55" t="s">
        <v>51</v>
      </c>
      <c r="G175" s="323">
        <v>35</v>
      </c>
      <c r="H175" s="34">
        <v>52000</v>
      </c>
      <c r="I175" s="34">
        <v>74400</v>
      </c>
      <c r="J175" s="34">
        <f t="shared" si="39"/>
        <v>1820000</v>
      </c>
      <c r="K175" s="34">
        <f t="shared" si="40"/>
        <v>2604000</v>
      </c>
      <c r="L175" s="34">
        <f t="shared" si="41"/>
        <v>4424000</v>
      </c>
      <c r="M175" s="36" t="s">
        <v>215</v>
      </c>
    </row>
    <row r="176" spans="1:13" s="89" customFormat="1" ht="26" outlineLevel="1">
      <c r="A176" s="199">
        <f t="shared" si="42"/>
        <v>8</v>
      </c>
      <c r="B176" s="88" t="s">
        <v>233</v>
      </c>
      <c r="C176" s="88">
        <v>25</v>
      </c>
      <c r="D176" s="88">
        <v>2</v>
      </c>
      <c r="E176" s="86" t="s">
        <v>990</v>
      </c>
      <c r="F176" s="30" t="s">
        <v>51</v>
      </c>
      <c r="G176" s="323">
        <v>35</v>
      </c>
      <c r="H176" s="34">
        <v>56500</v>
      </c>
      <c r="I176" s="34">
        <v>11600</v>
      </c>
      <c r="J176" s="34">
        <f t="shared" si="39"/>
        <v>1978000</v>
      </c>
      <c r="K176" s="34">
        <f t="shared" si="40"/>
        <v>406000</v>
      </c>
      <c r="L176" s="34">
        <f t="shared" si="41"/>
        <v>2384000</v>
      </c>
      <c r="M176" s="36" t="s">
        <v>217</v>
      </c>
    </row>
    <row r="177" spans="1:13" s="89" customFormat="1" ht="14" outlineLevel="1">
      <c r="A177" s="199">
        <f t="shared" si="42"/>
        <v>9</v>
      </c>
      <c r="B177" s="51" t="s">
        <v>86</v>
      </c>
      <c r="C177" s="51"/>
      <c r="D177" s="51"/>
      <c r="E177" s="324"/>
      <c r="F177" s="55" t="s">
        <v>85</v>
      </c>
      <c r="G177" s="323">
        <v>1</v>
      </c>
      <c r="H177" s="34">
        <v>467800</v>
      </c>
      <c r="I177" s="34">
        <v>139500</v>
      </c>
      <c r="J177" s="34">
        <f>G177*H177</f>
        <v>467800</v>
      </c>
      <c r="K177" s="34">
        <f>G177*I177</f>
        <v>139500</v>
      </c>
      <c r="L177" s="34">
        <f t="shared" si="41"/>
        <v>607300</v>
      </c>
      <c r="M177" s="30"/>
    </row>
    <row r="178" spans="1:13" s="89" customFormat="1" ht="14">
      <c r="A178" s="317" t="s">
        <v>234</v>
      </c>
      <c r="B178" s="318" t="s">
        <v>235</v>
      </c>
      <c r="C178" s="318"/>
      <c r="D178" s="318"/>
      <c r="E178" s="319"/>
      <c r="F178" s="319"/>
      <c r="G178" s="320"/>
      <c r="H178" s="320">
        <v>0</v>
      </c>
      <c r="I178" s="320">
        <v>0</v>
      </c>
      <c r="J178" s="328">
        <f>SUM(J179:J187)</f>
        <v>20975800</v>
      </c>
      <c r="K178" s="328">
        <f>SUM(K179:K187)</f>
        <v>16393500</v>
      </c>
      <c r="L178" s="328">
        <f>SUM(L179:L187)</f>
        <v>37369300</v>
      </c>
      <c r="M178" s="319"/>
    </row>
    <row r="179" spans="1:13" s="89" customFormat="1" ht="26" outlineLevel="1">
      <c r="A179" s="199">
        <v>1</v>
      </c>
      <c r="B179" s="88" t="s">
        <v>236</v>
      </c>
      <c r="C179" s="88">
        <v>50</v>
      </c>
      <c r="D179" s="88">
        <v>8</v>
      </c>
      <c r="E179" s="86" t="s">
        <v>990</v>
      </c>
      <c r="F179" s="30" t="s">
        <v>51</v>
      </c>
      <c r="G179" s="323">
        <v>33</v>
      </c>
      <c r="H179" s="34">
        <v>52000</v>
      </c>
      <c r="I179" s="34">
        <v>74400</v>
      </c>
      <c r="J179" s="34">
        <f t="shared" ref="J179:J186" si="43">ROUND(G179*H179,-3)</f>
        <v>1716000</v>
      </c>
      <c r="K179" s="34">
        <f t="shared" ref="K179:K186" si="44">ROUND(G179*I179,-3)</f>
        <v>2455000</v>
      </c>
      <c r="L179" s="34">
        <f t="shared" ref="L179:L187" si="45">J179+K179</f>
        <v>4171000</v>
      </c>
      <c r="M179" s="36" t="s">
        <v>215</v>
      </c>
    </row>
    <row r="180" spans="1:13" s="89" customFormat="1" ht="26" outlineLevel="1">
      <c r="A180" s="199">
        <f>A179+1</f>
        <v>2</v>
      </c>
      <c r="B180" s="88" t="s">
        <v>237</v>
      </c>
      <c r="C180" s="88">
        <v>25</v>
      </c>
      <c r="D180" s="88">
        <v>2</v>
      </c>
      <c r="E180" s="86" t="s">
        <v>990</v>
      </c>
      <c r="F180" s="30" t="s">
        <v>51</v>
      </c>
      <c r="G180" s="323">
        <v>33</v>
      </c>
      <c r="H180" s="34">
        <v>56500</v>
      </c>
      <c r="I180" s="34">
        <v>11600</v>
      </c>
      <c r="J180" s="34">
        <f t="shared" si="43"/>
        <v>1865000</v>
      </c>
      <c r="K180" s="34">
        <f t="shared" si="44"/>
        <v>383000</v>
      </c>
      <c r="L180" s="34">
        <f t="shared" si="45"/>
        <v>2248000</v>
      </c>
      <c r="M180" s="36" t="s">
        <v>217</v>
      </c>
    </row>
    <row r="181" spans="1:13" s="89" customFormat="1" ht="26" outlineLevel="1">
      <c r="A181" s="199">
        <f t="shared" ref="A181:A187" si="46">A180+1</f>
        <v>3</v>
      </c>
      <c r="B181" s="88" t="s">
        <v>238</v>
      </c>
      <c r="C181" s="88">
        <v>50</v>
      </c>
      <c r="D181" s="88">
        <v>8</v>
      </c>
      <c r="E181" s="86" t="s">
        <v>990</v>
      </c>
      <c r="F181" s="30" t="s">
        <v>51</v>
      </c>
      <c r="G181" s="323">
        <v>38</v>
      </c>
      <c r="H181" s="34">
        <v>52000</v>
      </c>
      <c r="I181" s="34">
        <v>74400</v>
      </c>
      <c r="J181" s="34">
        <f t="shared" si="43"/>
        <v>1976000</v>
      </c>
      <c r="K181" s="34">
        <f t="shared" si="44"/>
        <v>2827000</v>
      </c>
      <c r="L181" s="34">
        <f t="shared" si="45"/>
        <v>4803000</v>
      </c>
      <c r="M181" s="36" t="s">
        <v>215</v>
      </c>
    </row>
    <row r="182" spans="1:13" s="89" customFormat="1" ht="26" outlineLevel="1">
      <c r="A182" s="199">
        <f t="shared" si="46"/>
        <v>4</v>
      </c>
      <c r="B182" s="88" t="s">
        <v>239</v>
      </c>
      <c r="C182" s="88">
        <v>25</v>
      </c>
      <c r="D182" s="88">
        <v>2</v>
      </c>
      <c r="E182" s="86" t="s">
        <v>990</v>
      </c>
      <c r="F182" s="30" t="s">
        <v>51</v>
      </c>
      <c r="G182" s="323">
        <v>38</v>
      </c>
      <c r="H182" s="34">
        <v>56500</v>
      </c>
      <c r="I182" s="34">
        <v>11600</v>
      </c>
      <c r="J182" s="34">
        <f t="shared" si="43"/>
        <v>2147000</v>
      </c>
      <c r="K182" s="34">
        <f t="shared" si="44"/>
        <v>441000</v>
      </c>
      <c r="L182" s="34">
        <f t="shared" si="45"/>
        <v>2588000</v>
      </c>
      <c r="M182" s="36" t="s">
        <v>217</v>
      </c>
    </row>
    <row r="183" spans="1:13" s="89" customFormat="1" ht="26" outlineLevel="1">
      <c r="A183" s="199">
        <f t="shared" si="46"/>
        <v>5</v>
      </c>
      <c r="B183" s="88" t="s">
        <v>240</v>
      </c>
      <c r="C183" s="88">
        <v>50</v>
      </c>
      <c r="D183" s="88">
        <v>8</v>
      </c>
      <c r="E183" s="86" t="s">
        <v>990</v>
      </c>
      <c r="F183" s="55" t="s">
        <v>51</v>
      </c>
      <c r="G183" s="323">
        <v>57</v>
      </c>
      <c r="H183" s="34">
        <v>52000</v>
      </c>
      <c r="I183" s="34">
        <v>74400</v>
      </c>
      <c r="J183" s="34">
        <f t="shared" si="43"/>
        <v>2964000</v>
      </c>
      <c r="K183" s="34">
        <f t="shared" si="44"/>
        <v>4241000</v>
      </c>
      <c r="L183" s="34">
        <f t="shared" si="45"/>
        <v>7205000</v>
      </c>
      <c r="M183" s="36" t="s">
        <v>215</v>
      </c>
    </row>
    <row r="184" spans="1:13" s="89" customFormat="1" ht="26" outlineLevel="1">
      <c r="A184" s="199">
        <f t="shared" si="46"/>
        <v>6</v>
      </c>
      <c r="B184" s="88" t="s">
        <v>241</v>
      </c>
      <c r="C184" s="88">
        <v>25</v>
      </c>
      <c r="D184" s="88">
        <v>2</v>
      </c>
      <c r="E184" s="86" t="s">
        <v>990</v>
      </c>
      <c r="F184" s="30" t="s">
        <v>51</v>
      </c>
      <c r="G184" s="323">
        <v>57</v>
      </c>
      <c r="H184" s="34">
        <v>56500</v>
      </c>
      <c r="I184" s="34">
        <v>11600</v>
      </c>
      <c r="J184" s="34">
        <f t="shared" si="43"/>
        <v>3221000</v>
      </c>
      <c r="K184" s="34">
        <f t="shared" si="44"/>
        <v>661000</v>
      </c>
      <c r="L184" s="34">
        <f t="shared" si="45"/>
        <v>3882000</v>
      </c>
      <c r="M184" s="36" t="s">
        <v>217</v>
      </c>
    </row>
    <row r="185" spans="1:13" s="89" customFormat="1" ht="26" outlineLevel="1">
      <c r="A185" s="199">
        <f t="shared" si="46"/>
        <v>7</v>
      </c>
      <c r="B185" s="88" t="s">
        <v>242</v>
      </c>
      <c r="C185" s="88">
        <v>50</v>
      </c>
      <c r="D185" s="88">
        <v>8</v>
      </c>
      <c r="E185" s="86" t="s">
        <v>990</v>
      </c>
      <c r="F185" s="55" t="s">
        <v>51</v>
      </c>
      <c r="G185" s="323">
        <v>61</v>
      </c>
      <c r="H185" s="34">
        <v>52000</v>
      </c>
      <c r="I185" s="34">
        <v>74400</v>
      </c>
      <c r="J185" s="34">
        <f t="shared" si="43"/>
        <v>3172000</v>
      </c>
      <c r="K185" s="34">
        <f t="shared" si="44"/>
        <v>4538000</v>
      </c>
      <c r="L185" s="34">
        <f t="shared" si="45"/>
        <v>7710000</v>
      </c>
      <c r="M185" s="36" t="s">
        <v>215</v>
      </c>
    </row>
    <row r="186" spans="1:13" s="89" customFormat="1" ht="26" outlineLevel="1">
      <c r="A186" s="199">
        <f t="shared" si="46"/>
        <v>8</v>
      </c>
      <c r="B186" s="88" t="s">
        <v>243</v>
      </c>
      <c r="C186" s="88">
        <v>25</v>
      </c>
      <c r="D186" s="88">
        <v>2</v>
      </c>
      <c r="E186" s="86" t="s">
        <v>990</v>
      </c>
      <c r="F186" s="30" t="s">
        <v>51</v>
      </c>
      <c r="G186" s="323">
        <v>61</v>
      </c>
      <c r="H186" s="34">
        <v>56500</v>
      </c>
      <c r="I186" s="34">
        <v>11600</v>
      </c>
      <c r="J186" s="34">
        <f t="shared" si="43"/>
        <v>3447000</v>
      </c>
      <c r="K186" s="34">
        <f t="shared" si="44"/>
        <v>708000</v>
      </c>
      <c r="L186" s="34">
        <f t="shared" si="45"/>
        <v>4155000</v>
      </c>
      <c r="M186" s="36" t="s">
        <v>217</v>
      </c>
    </row>
    <row r="187" spans="1:13" s="89" customFormat="1" ht="14" outlineLevel="1">
      <c r="A187" s="199">
        <f t="shared" si="46"/>
        <v>9</v>
      </c>
      <c r="B187" s="51" t="s">
        <v>86</v>
      </c>
      <c r="C187" s="51"/>
      <c r="D187" s="51"/>
      <c r="E187" s="324"/>
      <c r="F187" s="55" t="s">
        <v>85</v>
      </c>
      <c r="G187" s="323">
        <v>1</v>
      </c>
      <c r="H187" s="34">
        <v>467800</v>
      </c>
      <c r="I187" s="34">
        <v>139500</v>
      </c>
      <c r="J187" s="34">
        <f>G187*H187</f>
        <v>467800</v>
      </c>
      <c r="K187" s="34">
        <f>G187*I187</f>
        <v>139500</v>
      </c>
      <c r="L187" s="34">
        <f t="shared" si="45"/>
        <v>607300</v>
      </c>
      <c r="M187" s="30"/>
    </row>
    <row r="188" spans="1:13" s="89" customFormat="1" ht="14">
      <c r="A188" s="317" t="s">
        <v>244</v>
      </c>
      <c r="B188" s="318" t="s">
        <v>245</v>
      </c>
      <c r="C188" s="318"/>
      <c r="D188" s="318"/>
      <c r="E188" s="319"/>
      <c r="F188" s="319"/>
      <c r="G188" s="320"/>
      <c r="H188" s="320">
        <v>0</v>
      </c>
      <c r="I188" s="320">
        <v>0</v>
      </c>
      <c r="J188" s="328">
        <f>SUM(J189:J200)</f>
        <v>35759600</v>
      </c>
      <c r="K188" s="328">
        <f>SUM(K189:K200)</f>
        <v>38622000</v>
      </c>
      <c r="L188" s="328">
        <f>SUM(L189:L200)</f>
        <v>74381600</v>
      </c>
      <c r="M188" s="319"/>
    </row>
    <row r="189" spans="1:13" s="89" customFormat="1" ht="26" outlineLevel="1">
      <c r="A189" s="199">
        <v>1</v>
      </c>
      <c r="B189" s="88" t="s">
        <v>246</v>
      </c>
      <c r="C189" s="88">
        <v>50</v>
      </c>
      <c r="D189" s="88">
        <v>8</v>
      </c>
      <c r="E189" s="86" t="s">
        <v>990</v>
      </c>
      <c r="F189" s="30" t="s">
        <v>51</v>
      </c>
      <c r="G189" s="323">
        <v>33</v>
      </c>
      <c r="H189" s="34">
        <v>52000</v>
      </c>
      <c r="I189" s="34">
        <v>74400</v>
      </c>
      <c r="J189" s="34">
        <f t="shared" ref="J189:J199" si="47">ROUND(G189*H189,-3)</f>
        <v>1716000</v>
      </c>
      <c r="K189" s="34">
        <f t="shared" ref="K189:K199" si="48">ROUND(G189*I189,-3)</f>
        <v>2455000</v>
      </c>
      <c r="L189" s="34">
        <f>J189+K189</f>
        <v>4171000</v>
      </c>
      <c r="M189" s="36" t="s">
        <v>215</v>
      </c>
    </row>
    <row r="190" spans="1:13" s="89" customFormat="1" ht="26" outlineLevel="1">
      <c r="A190" s="199">
        <f>A189+1</f>
        <v>2</v>
      </c>
      <c r="B190" s="88" t="s">
        <v>247</v>
      </c>
      <c r="C190" s="88">
        <v>25</v>
      </c>
      <c r="D190" s="88">
        <v>2</v>
      </c>
      <c r="E190" s="86" t="s">
        <v>990</v>
      </c>
      <c r="F190" s="30" t="s">
        <v>51</v>
      </c>
      <c r="G190" s="323">
        <v>33</v>
      </c>
      <c r="H190" s="34">
        <v>56500</v>
      </c>
      <c r="I190" s="34">
        <v>11600</v>
      </c>
      <c r="J190" s="34">
        <f t="shared" si="47"/>
        <v>1865000</v>
      </c>
      <c r="K190" s="34">
        <f t="shared" si="48"/>
        <v>383000</v>
      </c>
      <c r="L190" s="34">
        <f t="shared" ref="L190:L200" si="49">J190+K190</f>
        <v>2248000</v>
      </c>
      <c r="M190" s="36" t="s">
        <v>217</v>
      </c>
    </row>
    <row r="191" spans="1:13" s="89" customFormat="1" ht="26" outlineLevel="1">
      <c r="A191" s="199">
        <f t="shared" ref="A191:A198" si="50">A190+1</f>
        <v>3</v>
      </c>
      <c r="B191" s="88" t="s">
        <v>248</v>
      </c>
      <c r="C191" s="88">
        <v>50</v>
      </c>
      <c r="D191" s="88">
        <v>8</v>
      </c>
      <c r="E191" s="86" t="s">
        <v>990</v>
      </c>
      <c r="F191" s="30" t="s">
        <v>51</v>
      </c>
      <c r="G191" s="323">
        <v>38</v>
      </c>
      <c r="H191" s="34">
        <v>52000</v>
      </c>
      <c r="I191" s="34">
        <v>74400</v>
      </c>
      <c r="J191" s="34">
        <f t="shared" si="47"/>
        <v>1976000</v>
      </c>
      <c r="K191" s="34">
        <f t="shared" si="48"/>
        <v>2827000</v>
      </c>
      <c r="L191" s="34">
        <f t="shared" si="49"/>
        <v>4803000</v>
      </c>
      <c r="M191" s="36" t="s">
        <v>215</v>
      </c>
    </row>
    <row r="192" spans="1:13" s="89" customFormat="1" ht="26" outlineLevel="1">
      <c r="A192" s="199">
        <f t="shared" si="50"/>
        <v>4</v>
      </c>
      <c r="B192" s="88" t="s">
        <v>249</v>
      </c>
      <c r="C192" s="88">
        <v>25</v>
      </c>
      <c r="D192" s="88">
        <v>2</v>
      </c>
      <c r="E192" s="86" t="s">
        <v>990</v>
      </c>
      <c r="F192" s="30" t="s">
        <v>51</v>
      </c>
      <c r="G192" s="323">
        <v>38</v>
      </c>
      <c r="H192" s="34">
        <v>56500</v>
      </c>
      <c r="I192" s="34">
        <v>11600</v>
      </c>
      <c r="J192" s="34">
        <f t="shared" si="47"/>
        <v>2147000</v>
      </c>
      <c r="K192" s="34">
        <f t="shared" si="48"/>
        <v>441000</v>
      </c>
      <c r="L192" s="34">
        <f t="shared" si="49"/>
        <v>2588000</v>
      </c>
      <c r="M192" s="36" t="s">
        <v>217</v>
      </c>
    </row>
    <row r="193" spans="1:13" s="89" customFormat="1" ht="26" outlineLevel="1">
      <c r="A193" s="199">
        <f t="shared" si="50"/>
        <v>5</v>
      </c>
      <c r="B193" s="88" t="s">
        <v>250</v>
      </c>
      <c r="C193" s="88">
        <v>50</v>
      </c>
      <c r="D193" s="88">
        <v>8</v>
      </c>
      <c r="E193" s="86" t="s">
        <v>990</v>
      </c>
      <c r="F193" s="55" t="s">
        <v>51</v>
      </c>
      <c r="G193" s="323">
        <v>57</v>
      </c>
      <c r="H193" s="34">
        <v>52000</v>
      </c>
      <c r="I193" s="34">
        <v>74400</v>
      </c>
      <c r="J193" s="34">
        <f t="shared" si="47"/>
        <v>2964000</v>
      </c>
      <c r="K193" s="34">
        <f t="shared" si="48"/>
        <v>4241000</v>
      </c>
      <c r="L193" s="34">
        <f t="shared" si="49"/>
        <v>7205000</v>
      </c>
      <c r="M193" s="36" t="s">
        <v>215</v>
      </c>
    </row>
    <row r="194" spans="1:13" s="89" customFormat="1" ht="26" outlineLevel="1">
      <c r="A194" s="199">
        <f t="shared" si="50"/>
        <v>6</v>
      </c>
      <c r="B194" s="88" t="s">
        <v>251</v>
      </c>
      <c r="C194" s="88">
        <v>25</v>
      </c>
      <c r="D194" s="88">
        <v>2</v>
      </c>
      <c r="E194" s="86" t="s">
        <v>990</v>
      </c>
      <c r="F194" s="30" t="s">
        <v>51</v>
      </c>
      <c r="G194" s="323">
        <v>57</v>
      </c>
      <c r="H194" s="34">
        <v>56500</v>
      </c>
      <c r="I194" s="34">
        <v>11600</v>
      </c>
      <c r="J194" s="34">
        <f t="shared" si="47"/>
        <v>3221000</v>
      </c>
      <c r="K194" s="34">
        <f t="shared" si="48"/>
        <v>661000</v>
      </c>
      <c r="L194" s="34">
        <f t="shared" si="49"/>
        <v>3882000</v>
      </c>
      <c r="M194" s="36" t="s">
        <v>217</v>
      </c>
    </row>
    <row r="195" spans="1:13" s="89" customFormat="1" ht="26" outlineLevel="1">
      <c r="A195" s="199">
        <f t="shared" si="50"/>
        <v>7</v>
      </c>
      <c r="B195" s="88" t="s">
        <v>252</v>
      </c>
      <c r="C195" s="88">
        <v>50</v>
      </c>
      <c r="D195" s="88">
        <v>8</v>
      </c>
      <c r="E195" s="86" t="s">
        <v>990</v>
      </c>
      <c r="F195" s="55" t="s">
        <v>51</v>
      </c>
      <c r="G195" s="323">
        <v>61</v>
      </c>
      <c r="H195" s="34">
        <v>52000</v>
      </c>
      <c r="I195" s="34">
        <v>74400</v>
      </c>
      <c r="J195" s="34">
        <f t="shared" si="47"/>
        <v>3172000</v>
      </c>
      <c r="K195" s="34">
        <f t="shared" si="48"/>
        <v>4538000</v>
      </c>
      <c r="L195" s="34">
        <f t="shared" si="49"/>
        <v>7710000</v>
      </c>
      <c r="M195" s="36" t="s">
        <v>215</v>
      </c>
    </row>
    <row r="196" spans="1:13" s="89" customFormat="1" ht="26" outlineLevel="1">
      <c r="A196" s="199">
        <f t="shared" si="50"/>
        <v>8</v>
      </c>
      <c r="B196" s="88" t="s">
        <v>253</v>
      </c>
      <c r="C196" s="88">
        <v>25</v>
      </c>
      <c r="D196" s="88">
        <v>2</v>
      </c>
      <c r="E196" s="86" t="s">
        <v>990</v>
      </c>
      <c r="F196" s="30" t="s">
        <v>51</v>
      </c>
      <c r="G196" s="323">
        <v>61</v>
      </c>
      <c r="H196" s="34">
        <v>56500</v>
      </c>
      <c r="I196" s="34">
        <v>11600</v>
      </c>
      <c r="J196" s="34">
        <f t="shared" si="47"/>
        <v>3447000</v>
      </c>
      <c r="K196" s="34">
        <f t="shared" si="48"/>
        <v>708000</v>
      </c>
      <c r="L196" s="34">
        <f t="shared" si="49"/>
        <v>4155000</v>
      </c>
      <c r="M196" s="36" t="s">
        <v>217</v>
      </c>
    </row>
    <row r="197" spans="1:13" s="89" customFormat="1" ht="26" outlineLevel="1">
      <c r="A197" s="199">
        <f t="shared" si="50"/>
        <v>9</v>
      </c>
      <c r="B197" s="336" t="s">
        <v>254</v>
      </c>
      <c r="C197" s="336">
        <v>25</v>
      </c>
      <c r="D197" s="336">
        <v>8</v>
      </c>
      <c r="E197" s="86" t="s">
        <v>990</v>
      </c>
      <c r="F197" s="30" t="s">
        <v>51</v>
      </c>
      <c r="G197" s="323">
        <v>149</v>
      </c>
      <c r="H197" s="34">
        <v>29400</v>
      </c>
      <c r="I197" s="34">
        <v>46500</v>
      </c>
      <c r="J197" s="34">
        <f t="shared" si="47"/>
        <v>4381000</v>
      </c>
      <c r="K197" s="34">
        <f t="shared" si="48"/>
        <v>6929000</v>
      </c>
      <c r="L197" s="34">
        <f t="shared" si="49"/>
        <v>11310000</v>
      </c>
      <c r="M197" s="36" t="s">
        <v>255</v>
      </c>
    </row>
    <row r="198" spans="1:13" s="75" customFormat="1" ht="26" outlineLevel="1">
      <c r="A198" s="199">
        <f t="shared" si="50"/>
        <v>10</v>
      </c>
      <c r="B198" s="336" t="s">
        <v>254</v>
      </c>
      <c r="C198" s="336">
        <v>25</v>
      </c>
      <c r="D198" s="336">
        <v>8</v>
      </c>
      <c r="E198" s="86" t="s">
        <v>990</v>
      </c>
      <c r="F198" s="30" t="s">
        <v>51</v>
      </c>
      <c r="G198" s="323">
        <v>169</v>
      </c>
      <c r="H198" s="34">
        <v>29400</v>
      </c>
      <c r="I198" s="34">
        <v>46500</v>
      </c>
      <c r="J198" s="34">
        <f t="shared" si="47"/>
        <v>4969000</v>
      </c>
      <c r="K198" s="34">
        <f t="shared" si="48"/>
        <v>7859000</v>
      </c>
      <c r="L198" s="34">
        <f t="shared" si="49"/>
        <v>12828000</v>
      </c>
      <c r="M198" s="36" t="s">
        <v>255</v>
      </c>
    </row>
    <row r="199" spans="1:13" s="89" customFormat="1" ht="26" outlineLevel="1">
      <c r="A199" s="199">
        <f t="shared" ref="A199:A200" si="51">A198+1</f>
        <v>11</v>
      </c>
      <c r="B199" s="336" t="s">
        <v>256</v>
      </c>
      <c r="C199" s="336">
        <v>25</v>
      </c>
      <c r="D199" s="336">
        <v>8</v>
      </c>
      <c r="E199" s="86" t="s">
        <v>990</v>
      </c>
      <c r="F199" s="30" t="s">
        <v>51</v>
      </c>
      <c r="G199" s="323">
        <v>153</v>
      </c>
      <c r="H199" s="34">
        <v>29400</v>
      </c>
      <c r="I199" s="34">
        <v>46500</v>
      </c>
      <c r="J199" s="34">
        <f t="shared" si="47"/>
        <v>4498000</v>
      </c>
      <c r="K199" s="34">
        <f t="shared" si="48"/>
        <v>7115000</v>
      </c>
      <c r="L199" s="34">
        <f t="shared" si="49"/>
        <v>11613000</v>
      </c>
      <c r="M199" s="36" t="s">
        <v>255</v>
      </c>
    </row>
    <row r="200" spans="1:13" s="89" customFormat="1" ht="14" outlineLevel="1">
      <c r="A200" s="199">
        <f t="shared" si="51"/>
        <v>12</v>
      </c>
      <c r="B200" s="51" t="s">
        <v>86</v>
      </c>
      <c r="C200" s="51"/>
      <c r="D200" s="51"/>
      <c r="E200" s="324"/>
      <c r="F200" s="55" t="s">
        <v>85</v>
      </c>
      <c r="G200" s="323">
        <v>1</v>
      </c>
      <c r="H200" s="34">
        <v>1403600</v>
      </c>
      <c r="I200" s="34">
        <v>465000</v>
      </c>
      <c r="J200" s="34">
        <f>G200*H200</f>
        <v>1403600</v>
      </c>
      <c r="K200" s="34">
        <f>G200*I200</f>
        <v>465000</v>
      </c>
      <c r="L200" s="34">
        <f t="shared" si="49"/>
        <v>1868600</v>
      </c>
      <c r="M200" s="30"/>
    </row>
    <row r="201" spans="1:13" s="89" customFormat="1" ht="14">
      <c r="A201" s="317" t="s">
        <v>257</v>
      </c>
      <c r="B201" s="318" t="s">
        <v>258</v>
      </c>
      <c r="C201" s="318"/>
      <c r="D201" s="318"/>
      <c r="E201" s="319"/>
      <c r="F201" s="319"/>
      <c r="G201" s="320"/>
      <c r="H201" s="320">
        <v>0</v>
      </c>
      <c r="I201" s="320">
        <v>0</v>
      </c>
      <c r="J201" s="328">
        <f>SUM(J202:J208)</f>
        <v>1799000</v>
      </c>
      <c r="K201" s="328">
        <f>SUM(K202:K208)</f>
        <v>1154500</v>
      </c>
      <c r="L201" s="328">
        <f>SUM(L202:L208)</f>
        <v>2953500</v>
      </c>
      <c r="M201" s="319"/>
    </row>
    <row r="202" spans="1:13" s="89" customFormat="1" ht="14" outlineLevel="1">
      <c r="A202" s="199">
        <v>1</v>
      </c>
      <c r="B202" s="88" t="s">
        <v>259</v>
      </c>
      <c r="C202" s="88">
        <v>10</v>
      </c>
      <c r="D202" s="88"/>
      <c r="E202" s="86" t="s">
        <v>990</v>
      </c>
      <c r="F202" s="30" t="s">
        <v>51</v>
      </c>
      <c r="G202" s="323">
        <v>0</v>
      </c>
      <c r="H202" s="34">
        <v>97600</v>
      </c>
      <c r="I202" s="34">
        <v>23200</v>
      </c>
      <c r="J202" s="34">
        <f t="shared" ref="J202:J207" si="52">ROUND(G202*H202,-3)</f>
        <v>0</v>
      </c>
      <c r="K202" s="34">
        <f t="shared" ref="K202:K207" si="53">ROUND(G202*I202,-3)</f>
        <v>0</v>
      </c>
      <c r="L202" s="34">
        <f>J202+K202</f>
        <v>0</v>
      </c>
      <c r="M202" s="55"/>
    </row>
    <row r="203" spans="1:13" s="89" customFormat="1" ht="14" outlineLevel="1">
      <c r="A203" s="199">
        <v>2</v>
      </c>
      <c r="B203" s="87" t="s">
        <v>260</v>
      </c>
      <c r="C203" s="87">
        <v>6</v>
      </c>
      <c r="D203" s="87">
        <v>8</v>
      </c>
      <c r="E203" s="86" t="s">
        <v>990</v>
      </c>
      <c r="F203" s="30" t="s">
        <v>51</v>
      </c>
      <c r="G203" s="323">
        <v>16</v>
      </c>
      <c r="H203" s="34">
        <v>64100</v>
      </c>
      <c r="I203" s="34">
        <v>18600</v>
      </c>
      <c r="J203" s="34">
        <f t="shared" si="52"/>
        <v>1026000</v>
      </c>
      <c r="K203" s="34">
        <f t="shared" si="53"/>
        <v>298000</v>
      </c>
      <c r="L203" s="34">
        <f t="shared" ref="L203:L214" si="54">J203+K203</f>
        <v>1324000</v>
      </c>
      <c r="M203" s="30"/>
    </row>
    <row r="204" spans="1:13" s="89" customFormat="1" ht="14" outlineLevel="1">
      <c r="A204" s="199">
        <v>3</v>
      </c>
      <c r="B204" s="88" t="s">
        <v>261</v>
      </c>
      <c r="C204" s="88">
        <v>10</v>
      </c>
      <c r="D204" s="88"/>
      <c r="E204" s="86" t="s">
        <v>990</v>
      </c>
      <c r="F204" s="30" t="s">
        <v>51</v>
      </c>
      <c r="G204" s="323">
        <v>0</v>
      </c>
      <c r="H204" s="34">
        <v>24300</v>
      </c>
      <c r="I204" s="34">
        <v>5500</v>
      </c>
      <c r="J204" s="34">
        <f t="shared" si="52"/>
        <v>0</v>
      </c>
      <c r="K204" s="34">
        <f t="shared" si="53"/>
        <v>0</v>
      </c>
      <c r="L204" s="34">
        <f t="shared" si="54"/>
        <v>0</v>
      </c>
      <c r="M204" s="55"/>
    </row>
    <row r="205" spans="1:13" s="89" customFormat="1" ht="14" outlineLevel="1">
      <c r="A205" s="199">
        <v>4</v>
      </c>
      <c r="B205" s="87" t="s">
        <v>262</v>
      </c>
      <c r="C205" s="87">
        <v>6</v>
      </c>
      <c r="D205" s="87">
        <v>2</v>
      </c>
      <c r="E205" s="86" t="s">
        <v>990</v>
      </c>
      <c r="F205" s="30" t="s">
        <v>51</v>
      </c>
      <c r="G205" s="323">
        <v>16</v>
      </c>
      <c r="H205" s="34">
        <v>14900</v>
      </c>
      <c r="I205" s="34">
        <v>5100</v>
      </c>
      <c r="J205" s="34">
        <f t="shared" si="52"/>
        <v>238000</v>
      </c>
      <c r="K205" s="34">
        <f t="shared" si="53"/>
        <v>82000</v>
      </c>
      <c r="L205" s="34">
        <f t="shared" si="54"/>
        <v>320000</v>
      </c>
      <c r="M205" s="30"/>
    </row>
    <row r="206" spans="1:13" s="89" customFormat="1" ht="14" outlineLevel="1">
      <c r="A206" s="199">
        <v>5</v>
      </c>
      <c r="B206" s="88" t="s">
        <v>263</v>
      </c>
      <c r="C206" s="88"/>
      <c r="D206" s="88"/>
      <c r="E206" s="324" t="s">
        <v>991</v>
      </c>
      <c r="F206" s="30" t="s">
        <v>51</v>
      </c>
      <c r="G206" s="323">
        <v>16</v>
      </c>
      <c r="H206" s="127">
        <v>16600</v>
      </c>
      <c r="I206" s="127">
        <v>10600</v>
      </c>
      <c r="J206" s="34">
        <f t="shared" si="52"/>
        <v>266000</v>
      </c>
      <c r="K206" s="34">
        <f t="shared" si="53"/>
        <v>170000</v>
      </c>
      <c r="L206" s="34">
        <f t="shared" si="54"/>
        <v>436000</v>
      </c>
      <c r="M206" s="55"/>
    </row>
    <row r="207" spans="1:13" s="89" customFormat="1" ht="14" outlineLevel="1">
      <c r="A207" s="199">
        <v>6</v>
      </c>
      <c r="B207" s="87" t="s">
        <v>119</v>
      </c>
      <c r="C207" s="87"/>
      <c r="D207" s="87"/>
      <c r="E207" s="86"/>
      <c r="F207" s="30" t="s">
        <v>79</v>
      </c>
      <c r="G207" s="323">
        <v>4</v>
      </c>
      <c r="H207" s="127">
        <v>0</v>
      </c>
      <c r="I207" s="127">
        <v>139500</v>
      </c>
      <c r="J207" s="34">
        <f t="shared" si="52"/>
        <v>0</v>
      </c>
      <c r="K207" s="34">
        <f t="shared" si="53"/>
        <v>558000</v>
      </c>
      <c r="L207" s="34">
        <f t="shared" si="54"/>
        <v>558000</v>
      </c>
      <c r="M207" s="30"/>
    </row>
    <row r="208" spans="1:13" s="89" customFormat="1" ht="14" outlineLevel="1">
      <c r="A208" s="199">
        <v>7</v>
      </c>
      <c r="B208" s="51" t="s">
        <v>86</v>
      </c>
      <c r="C208" s="51"/>
      <c r="D208" s="51"/>
      <c r="E208" s="324"/>
      <c r="F208" s="55" t="s">
        <v>85</v>
      </c>
      <c r="G208" s="323">
        <v>1</v>
      </c>
      <c r="H208" s="331">
        <v>269000</v>
      </c>
      <c r="I208" s="331">
        <v>46500</v>
      </c>
      <c r="J208" s="34">
        <f>G208*H208</f>
        <v>269000</v>
      </c>
      <c r="K208" s="34">
        <f>G208*I208</f>
        <v>46500</v>
      </c>
      <c r="L208" s="34">
        <f t="shared" si="54"/>
        <v>315500</v>
      </c>
      <c r="M208" s="30"/>
    </row>
    <row r="209" spans="1:13" s="89" customFormat="1" ht="14">
      <c r="A209" s="317" t="s">
        <v>264</v>
      </c>
      <c r="B209" s="318" t="s">
        <v>265</v>
      </c>
      <c r="C209" s="318"/>
      <c r="D209" s="318"/>
      <c r="E209" s="319"/>
      <c r="F209" s="319"/>
      <c r="G209" s="320"/>
      <c r="H209" s="320">
        <v>0</v>
      </c>
      <c r="I209" s="320">
        <v>0</v>
      </c>
      <c r="J209" s="328">
        <f>SUM(J210:J214)</f>
        <v>4957600</v>
      </c>
      <c r="K209" s="328">
        <f>SUM(K210:K214)</f>
        <v>4370500</v>
      </c>
      <c r="L209" s="328">
        <f>SUM(L210:L214)</f>
        <v>9328100</v>
      </c>
      <c r="M209" s="319"/>
    </row>
    <row r="210" spans="1:13" s="89" customFormat="1" ht="14" outlineLevel="1">
      <c r="A210" s="199">
        <v>1</v>
      </c>
      <c r="B210" s="88" t="s">
        <v>266</v>
      </c>
      <c r="C210" s="88">
        <v>6</v>
      </c>
      <c r="D210" s="88">
        <v>8</v>
      </c>
      <c r="E210" s="86" t="s">
        <v>990</v>
      </c>
      <c r="F210" s="30" t="s">
        <v>51</v>
      </c>
      <c r="G210" s="323">
        <v>47</v>
      </c>
      <c r="H210" s="34">
        <v>64100</v>
      </c>
      <c r="I210" s="34">
        <v>18600</v>
      </c>
      <c r="J210" s="34">
        <f>ROUND(G210*H210,-3)</f>
        <v>3013000</v>
      </c>
      <c r="K210" s="34">
        <f>ROUND(G210*I210,-3)</f>
        <v>874000</v>
      </c>
      <c r="L210" s="34">
        <f t="shared" si="54"/>
        <v>3887000</v>
      </c>
      <c r="M210" s="55"/>
    </row>
    <row r="211" spans="1:13" s="89" customFormat="1" ht="14" outlineLevel="1">
      <c r="A211" s="199">
        <v>2</v>
      </c>
      <c r="B211" s="88" t="s">
        <v>267</v>
      </c>
      <c r="C211" s="88">
        <v>6</v>
      </c>
      <c r="D211" s="88">
        <v>2</v>
      </c>
      <c r="E211" s="86" t="s">
        <v>990</v>
      </c>
      <c r="F211" s="30" t="s">
        <v>51</v>
      </c>
      <c r="G211" s="323">
        <v>47</v>
      </c>
      <c r="H211" s="34">
        <v>14900</v>
      </c>
      <c r="I211" s="34">
        <v>5100</v>
      </c>
      <c r="J211" s="34">
        <f>ROUND(G211*H211,-3)</f>
        <v>700000</v>
      </c>
      <c r="K211" s="34">
        <f>ROUND(G211*I211,-3)</f>
        <v>240000</v>
      </c>
      <c r="L211" s="34">
        <f t="shared" si="54"/>
        <v>940000</v>
      </c>
      <c r="M211" s="55"/>
    </row>
    <row r="212" spans="1:13" s="89" customFormat="1" ht="14" outlineLevel="1">
      <c r="A212" s="199">
        <v>3</v>
      </c>
      <c r="B212" s="88" t="s">
        <v>263</v>
      </c>
      <c r="C212" s="88"/>
      <c r="D212" s="88"/>
      <c r="E212" s="324" t="s">
        <v>991</v>
      </c>
      <c r="F212" s="30" t="s">
        <v>51</v>
      </c>
      <c r="G212" s="323">
        <v>44</v>
      </c>
      <c r="H212" s="127">
        <v>16600</v>
      </c>
      <c r="I212" s="127">
        <v>10600</v>
      </c>
      <c r="J212" s="34">
        <f>ROUND(G212*H212,-3)</f>
        <v>730000</v>
      </c>
      <c r="K212" s="34">
        <f>ROUND(G212*I212,-3)</f>
        <v>466000</v>
      </c>
      <c r="L212" s="34">
        <f t="shared" si="54"/>
        <v>1196000</v>
      </c>
      <c r="M212" s="55"/>
    </row>
    <row r="213" spans="1:13" s="89" customFormat="1" ht="14" outlineLevel="1">
      <c r="A213" s="199">
        <v>4</v>
      </c>
      <c r="B213" s="87" t="s">
        <v>119</v>
      </c>
      <c r="C213" s="87"/>
      <c r="D213" s="87"/>
      <c r="E213" s="86"/>
      <c r="F213" s="30" t="s">
        <v>79</v>
      </c>
      <c r="G213" s="323">
        <v>19</v>
      </c>
      <c r="H213" s="127">
        <v>0</v>
      </c>
      <c r="I213" s="127">
        <v>139500</v>
      </c>
      <c r="J213" s="34">
        <f>ROUND(G213*H213,-3)</f>
        <v>0</v>
      </c>
      <c r="K213" s="34">
        <f>ROUND(G213*I213,-3)</f>
        <v>2651000</v>
      </c>
      <c r="L213" s="34">
        <f t="shared" si="54"/>
        <v>2651000</v>
      </c>
      <c r="M213" s="30"/>
    </row>
    <row r="214" spans="1:13" s="89" customFormat="1" ht="14" outlineLevel="1">
      <c r="A214" s="199">
        <v>5</v>
      </c>
      <c r="B214" s="51" t="s">
        <v>86</v>
      </c>
      <c r="C214" s="51"/>
      <c r="D214" s="51"/>
      <c r="E214" s="324"/>
      <c r="F214" s="55" t="s">
        <v>85</v>
      </c>
      <c r="G214" s="323">
        <v>1</v>
      </c>
      <c r="H214" s="331">
        <v>514600</v>
      </c>
      <c r="I214" s="331">
        <v>139500</v>
      </c>
      <c r="J214" s="34">
        <f>G214*H214</f>
        <v>514600</v>
      </c>
      <c r="K214" s="34">
        <f>G214*I214</f>
        <v>139500</v>
      </c>
      <c r="L214" s="34">
        <f t="shared" si="54"/>
        <v>654100</v>
      </c>
      <c r="M214" s="30"/>
    </row>
    <row r="215" spans="1:13" s="89" customFormat="1" ht="14">
      <c r="A215" s="317" t="s">
        <v>268</v>
      </c>
      <c r="B215" s="318" t="s">
        <v>269</v>
      </c>
      <c r="C215" s="318"/>
      <c r="D215" s="318"/>
      <c r="E215" s="319"/>
      <c r="F215" s="319"/>
      <c r="G215" s="320"/>
      <c r="H215" s="320">
        <v>0</v>
      </c>
      <c r="I215" s="320">
        <v>0</v>
      </c>
      <c r="J215" s="328">
        <f>SUM(J216:J220)</f>
        <v>5340600</v>
      </c>
      <c r="K215" s="328">
        <f>SUM(K216:K220)</f>
        <v>4528500</v>
      </c>
      <c r="L215" s="328">
        <f>SUM(L216:L220)</f>
        <v>9869100</v>
      </c>
      <c r="M215" s="319"/>
    </row>
    <row r="216" spans="1:13" s="89" customFormat="1" ht="14" outlineLevel="1">
      <c r="A216" s="199">
        <v>1</v>
      </c>
      <c r="B216" s="88" t="s">
        <v>270</v>
      </c>
      <c r="C216" s="88">
        <v>6</v>
      </c>
      <c r="D216" s="88">
        <v>4</v>
      </c>
      <c r="E216" s="86" t="s">
        <v>990</v>
      </c>
      <c r="F216" s="30" t="s">
        <v>51</v>
      </c>
      <c r="G216" s="323">
        <v>89</v>
      </c>
      <c r="H216" s="34">
        <v>31300</v>
      </c>
      <c r="I216" s="34">
        <v>9300</v>
      </c>
      <c r="J216" s="34">
        <f>ROUND(G216*H216,-3)</f>
        <v>2786000</v>
      </c>
      <c r="K216" s="34">
        <f>ROUND(G216*I216,-3)</f>
        <v>828000</v>
      </c>
      <c r="L216" s="34">
        <f>J216+K216</f>
        <v>3614000</v>
      </c>
      <c r="M216" s="55"/>
    </row>
    <row r="217" spans="1:13" s="89" customFormat="1" ht="14" outlineLevel="1">
      <c r="A217" s="199">
        <v>2</v>
      </c>
      <c r="B217" s="88" t="s">
        <v>271</v>
      </c>
      <c r="C217" s="88">
        <v>6</v>
      </c>
      <c r="D217" s="88">
        <v>2</v>
      </c>
      <c r="E217" s="86" t="s">
        <v>990</v>
      </c>
      <c r="F217" s="30" t="s">
        <v>51</v>
      </c>
      <c r="G217" s="323">
        <v>89</v>
      </c>
      <c r="H217" s="34">
        <v>14900</v>
      </c>
      <c r="I217" s="34">
        <v>5100</v>
      </c>
      <c r="J217" s="34">
        <f>ROUND(G217*H217,-3)</f>
        <v>1326000</v>
      </c>
      <c r="K217" s="34">
        <f>ROUND(G217*I217,-3)</f>
        <v>454000</v>
      </c>
      <c r="L217" s="34">
        <f>J217+K217</f>
        <v>1780000</v>
      </c>
      <c r="M217" s="55"/>
    </row>
    <row r="218" spans="1:13" s="89" customFormat="1" ht="14" outlineLevel="1">
      <c r="A218" s="199">
        <v>3</v>
      </c>
      <c r="B218" s="88" t="s">
        <v>263</v>
      </c>
      <c r="C218" s="88"/>
      <c r="D218" s="88"/>
      <c r="E218" s="324" t="s">
        <v>991</v>
      </c>
      <c r="F218" s="30" t="s">
        <v>51</v>
      </c>
      <c r="G218" s="323">
        <v>43</v>
      </c>
      <c r="H218" s="127">
        <v>16600</v>
      </c>
      <c r="I218" s="127">
        <v>10600</v>
      </c>
      <c r="J218" s="34">
        <f>ROUND(G218*H218,-3)</f>
        <v>714000</v>
      </c>
      <c r="K218" s="34">
        <f>ROUND(G218*I218,-3)</f>
        <v>456000</v>
      </c>
      <c r="L218" s="34">
        <f>J218+K218</f>
        <v>1170000</v>
      </c>
      <c r="M218" s="55"/>
    </row>
    <row r="219" spans="1:13" s="89" customFormat="1" ht="14" outlineLevel="1">
      <c r="A219" s="199">
        <v>4</v>
      </c>
      <c r="B219" s="87" t="s">
        <v>119</v>
      </c>
      <c r="C219" s="87"/>
      <c r="D219" s="87"/>
      <c r="E219" s="86"/>
      <c r="F219" s="30" t="s">
        <v>79</v>
      </c>
      <c r="G219" s="323">
        <v>19</v>
      </c>
      <c r="H219" s="127">
        <v>0</v>
      </c>
      <c r="I219" s="127">
        <v>139500</v>
      </c>
      <c r="J219" s="34">
        <f>ROUND(G219*H219,-3)</f>
        <v>0</v>
      </c>
      <c r="K219" s="34">
        <f>ROUND(G219*I219,-3)</f>
        <v>2651000</v>
      </c>
      <c r="L219" s="34">
        <f>J219+K219</f>
        <v>2651000</v>
      </c>
      <c r="M219" s="30"/>
    </row>
    <row r="220" spans="1:13" s="89" customFormat="1" ht="14" outlineLevel="1">
      <c r="A220" s="199">
        <v>5</v>
      </c>
      <c r="B220" s="51" t="s">
        <v>86</v>
      </c>
      <c r="C220" s="51"/>
      <c r="D220" s="51"/>
      <c r="E220" s="324"/>
      <c r="F220" s="55" t="s">
        <v>85</v>
      </c>
      <c r="G220" s="323">
        <v>1</v>
      </c>
      <c r="H220" s="331">
        <v>514600</v>
      </c>
      <c r="I220" s="331">
        <v>139500</v>
      </c>
      <c r="J220" s="34">
        <f>G220*H220</f>
        <v>514600</v>
      </c>
      <c r="K220" s="34">
        <f>G220*I220</f>
        <v>139500</v>
      </c>
      <c r="L220" s="34">
        <f>J220+K220</f>
        <v>654100</v>
      </c>
      <c r="M220" s="30"/>
    </row>
    <row r="221" spans="1:13" s="89" customFormat="1" ht="15" customHeight="1">
      <c r="A221" s="317" t="s">
        <v>272</v>
      </c>
      <c r="B221" s="318" t="s">
        <v>273</v>
      </c>
      <c r="C221" s="318"/>
      <c r="D221" s="318"/>
      <c r="E221" s="319"/>
      <c r="F221" s="319"/>
      <c r="G221" s="320"/>
      <c r="H221" s="320">
        <v>0</v>
      </c>
      <c r="I221" s="320">
        <v>0</v>
      </c>
      <c r="J221" s="328">
        <f>SUM(J222:J228)</f>
        <v>0</v>
      </c>
      <c r="K221" s="328">
        <f>SUM(K222:K228)</f>
        <v>0</v>
      </c>
      <c r="L221" s="328">
        <f>SUM(L222:L228)</f>
        <v>0</v>
      </c>
      <c r="M221" s="319"/>
    </row>
    <row r="222" spans="1:13" s="5" customFormat="1" ht="15.9" customHeight="1" outlineLevel="1">
      <c r="A222" s="199">
        <v>1</v>
      </c>
      <c r="B222" s="88" t="s">
        <v>274</v>
      </c>
      <c r="C222" s="88"/>
      <c r="D222" s="88"/>
      <c r="E222" s="86" t="s">
        <v>275</v>
      </c>
      <c r="F222" s="30" t="s">
        <v>276</v>
      </c>
      <c r="G222" s="323">
        <v>0</v>
      </c>
      <c r="H222" s="34">
        <v>608200</v>
      </c>
      <c r="I222" s="127">
        <v>18600</v>
      </c>
      <c r="J222" s="34">
        <f t="shared" ref="J222:J228" si="55">G222*H222</f>
        <v>0</v>
      </c>
      <c r="K222" s="34">
        <f t="shared" ref="K222:K228" si="56">G222*I222</f>
        <v>0</v>
      </c>
      <c r="L222" s="34">
        <f>J222+K222</f>
        <v>0</v>
      </c>
      <c r="M222" s="30"/>
    </row>
    <row r="223" spans="1:13" s="89" customFormat="1" ht="15" customHeight="1" outlineLevel="1">
      <c r="A223" s="199">
        <f>A222+1</f>
        <v>2</v>
      </c>
      <c r="B223" s="88" t="s">
        <v>277</v>
      </c>
      <c r="C223" s="88"/>
      <c r="D223" s="88"/>
      <c r="E223" s="86" t="s">
        <v>990</v>
      </c>
      <c r="F223" s="30" t="s">
        <v>51</v>
      </c>
      <c r="G223" s="323">
        <v>0</v>
      </c>
      <c r="H223" s="34">
        <v>38100</v>
      </c>
      <c r="I223" s="127">
        <v>12500</v>
      </c>
      <c r="J223" s="34">
        <f t="shared" si="55"/>
        <v>0</v>
      </c>
      <c r="K223" s="34">
        <f t="shared" si="56"/>
        <v>0</v>
      </c>
      <c r="L223" s="34">
        <f t="shared" ref="L223:L228" si="57">J223+K223</f>
        <v>0</v>
      </c>
      <c r="M223" s="55"/>
    </row>
    <row r="224" spans="1:13" s="89" customFormat="1" ht="15" customHeight="1" outlineLevel="1">
      <c r="A224" s="199">
        <f t="shared" ref="A224:A228" si="58">A223+1</f>
        <v>3</v>
      </c>
      <c r="B224" s="88" t="s">
        <v>278</v>
      </c>
      <c r="C224" s="88"/>
      <c r="D224" s="88"/>
      <c r="E224" s="86" t="s">
        <v>990</v>
      </c>
      <c r="F224" s="30" t="s">
        <v>51</v>
      </c>
      <c r="G224" s="323">
        <v>0</v>
      </c>
      <c r="H224" s="34">
        <v>9400</v>
      </c>
      <c r="I224" s="127">
        <v>3200</v>
      </c>
      <c r="J224" s="34">
        <f t="shared" si="55"/>
        <v>0</v>
      </c>
      <c r="K224" s="34">
        <f t="shared" si="56"/>
        <v>0</v>
      </c>
      <c r="L224" s="34">
        <f t="shared" si="57"/>
        <v>0</v>
      </c>
      <c r="M224" s="55"/>
    </row>
    <row r="225" spans="1:13" s="5" customFormat="1" ht="15.9" customHeight="1" outlineLevel="1">
      <c r="A225" s="199">
        <f t="shared" si="58"/>
        <v>4</v>
      </c>
      <c r="B225" s="88" t="s">
        <v>279</v>
      </c>
      <c r="C225" s="88"/>
      <c r="D225" s="88"/>
      <c r="E225" s="86" t="s">
        <v>81</v>
      </c>
      <c r="F225" s="30" t="s">
        <v>276</v>
      </c>
      <c r="G225" s="323">
        <v>0</v>
      </c>
      <c r="H225" s="34">
        <v>374300</v>
      </c>
      <c r="I225" s="127">
        <v>139500</v>
      </c>
      <c r="J225" s="34">
        <f t="shared" si="55"/>
        <v>0</v>
      </c>
      <c r="K225" s="34">
        <f t="shared" si="56"/>
        <v>0</v>
      </c>
      <c r="L225" s="34">
        <f t="shared" si="57"/>
        <v>0</v>
      </c>
      <c r="M225" s="30"/>
    </row>
    <row r="226" spans="1:13" s="89" customFormat="1" ht="15" customHeight="1" outlineLevel="1">
      <c r="A226" s="199">
        <f t="shared" si="58"/>
        <v>5</v>
      </c>
      <c r="B226" s="88" t="s">
        <v>280</v>
      </c>
      <c r="C226" s="88"/>
      <c r="D226" s="88"/>
      <c r="E226" s="86" t="s">
        <v>990</v>
      </c>
      <c r="F226" s="30" t="s">
        <v>51</v>
      </c>
      <c r="G226" s="323">
        <v>0</v>
      </c>
      <c r="H226" s="34">
        <v>12100</v>
      </c>
      <c r="I226" s="127">
        <v>3700</v>
      </c>
      <c r="J226" s="34">
        <f t="shared" si="55"/>
        <v>0</v>
      </c>
      <c r="K226" s="34">
        <f t="shared" si="56"/>
        <v>0</v>
      </c>
      <c r="L226" s="34">
        <f t="shared" si="57"/>
        <v>0</v>
      </c>
      <c r="M226" s="55"/>
    </row>
    <row r="227" spans="1:13" s="89" customFormat="1" ht="15" customHeight="1" outlineLevel="1">
      <c r="A227" s="199">
        <f t="shared" si="58"/>
        <v>6</v>
      </c>
      <c r="B227" s="88" t="s">
        <v>281</v>
      </c>
      <c r="C227" s="88"/>
      <c r="D227" s="88"/>
      <c r="E227" s="86" t="s">
        <v>990</v>
      </c>
      <c r="F227" s="30" t="s">
        <v>51</v>
      </c>
      <c r="G227" s="323">
        <v>0</v>
      </c>
      <c r="H227" s="34">
        <v>6000</v>
      </c>
      <c r="I227" s="127">
        <v>1800</v>
      </c>
      <c r="J227" s="34">
        <f t="shared" si="55"/>
        <v>0</v>
      </c>
      <c r="K227" s="34">
        <f t="shared" si="56"/>
        <v>0</v>
      </c>
      <c r="L227" s="34">
        <f t="shared" si="57"/>
        <v>0</v>
      </c>
      <c r="M227" s="55"/>
    </row>
    <row r="228" spans="1:13" s="89" customFormat="1" ht="14" outlineLevel="1">
      <c r="A228" s="199">
        <f t="shared" si="58"/>
        <v>7</v>
      </c>
      <c r="B228" s="51" t="s">
        <v>86</v>
      </c>
      <c r="C228" s="51"/>
      <c r="D228" s="51"/>
      <c r="E228" s="324"/>
      <c r="F228" s="55" t="s">
        <v>85</v>
      </c>
      <c r="G228" s="323">
        <v>0</v>
      </c>
      <c r="H228" s="34">
        <v>935700</v>
      </c>
      <c r="I228" s="337">
        <v>465000</v>
      </c>
      <c r="J228" s="34">
        <f t="shared" si="55"/>
        <v>0</v>
      </c>
      <c r="K228" s="34">
        <f t="shared" si="56"/>
        <v>0</v>
      </c>
      <c r="L228" s="34">
        <f t="shared" si="57"/>
        <v>0</v>
      </c>
      <c r="M228" s="30"/>
    </row>
    <row r="229" spans="1:13" s="89" customFormat="1" ht="14">
      <c r="A229" s="317" t="s">
        <v>282</v>
      </c>
      <c r="B229" s="318" t="s">
        <v>283</v>
      </c>
      <c r="C229" s="318"/>
      <c r="D229" s="318"/>
      <c r="E229" s="319"/>
      <c r="F229" s="319"/>
      <c r="G229" s="320"/>
      <c r="H229" s="320">
        <v>0</v>
      </c>
      <c r="I229" s="320">
        <v>0</v>
      </c>
      <c r="J229" s="328">
        <f>SUM(J230:J239)</f>
        <v>218894000</v>
      </c>
      <c r="K229" s="328">
        <f>SUM(K230:K239)</f>
        <v>62174000</v>
      </c>
      <c r="L229" s="328">
        <f>SUM(L230:L239)</f>
        <v>281068000</v>
      </c>
      <c r="M229" s="319" t="s">
        <v>732</v>
      </c>
    </row>
    <row r="230" spans="1:13" s="89" customFormat="1" ht="15" customHeight="1" outlineLevel="1">
      <c r="A230" s="199">
        <v>1</v>
      </c>
      <c r="B230" s="87" t="s">
        <v>284</v>
      </c>
      <c r="C230" s="87"/>
      <c r="D230" s="87"/>
      <c r="E230" s="338"/>
      <c r="F230" s="30" t="s">
        <v>79</v>
      </c>
      <c r="G230" s="339">
        <v>50.25</v>
      </c>
      <c r="H230" s="127">
        <v>1459700</v>
      </c>
      <c r="I230" s="127">
        <v>186000</v>
      </c>
      <c r="J230" s="34">
        <f t="shared" ref="J230:J239" si="59">ROUND(G230*H230,-3)</f>
        <v>73350000</v>
      </c>
      <c r="K230" s="34">
        <f t="shared" ref="K230:K239" si="60">ROUND(G230*I230,-3)</f>
        <v>9347000</v>
      </c>
      <c r="L230" s="34">
        <f>J230+K230</f>
        <v>82697000</v>
      </c>
      <c r="M230" s="340"/>
    </row>
    <row r="231" spans="1:13" s="89" customFormat="1" ht="15" customHeight="1" outlineLevel="1">
      <c r="A231" s="199">
        <v>2</v>
      </c>
      <c r="B231" s="87" t="s">
        <v>285</v>
      </c>
      <c r="C231" s="87"/>
      <c r="D231" s="87"/>
      <c r="E231" s="338"/>
      <c r="F231" s="30" t="s">
        <v>286</v>
      </c>
      <c r="G231" s="339">
        <v>70</v>
      </c>
      <c r="H231" s="127">
        <v>33600</v>
      </c>
      <c r="I231" s="127">
        <v>13900</v>
      </c>
      <c r="J231" s="34">
        <f t="shared" si="59"/>
        <v>2352000</v>
      </c>
      <c r="K231" s="34">
        <f t="shared" si="60"/>
        <v>973000</v>
      </c>
      <c r="L231" s="34">
        <f t="shared" ref="L231:L239" si="61">J231+K231</f>
        <v>3325000</v>
      </c>
      <c r="M231" s="326"/>
    </row>
    <row r="232" spans="1:13" s="89" customFormat="1" ht="15" customHeight="1" outlineLevel="1">
      <c r="A232" s="199">
        <v>3</v>
      </c>
      <c r="B232" s="87" t="s">
        <v>287</v>
      </c>
      <c r="C232" s="87"/>
      <c r="D232" s="87"/>
      <c r="E232" s="338"/>
      <c r="F232" s="30" t="s">
        <v>79</v>
      </c>
      <c r="G232" s="339">
        <v>21</v>
      </c>
      <c r="H232" s="127">
        <v>84200</v>
      </c>
      <c r="I232" s="127">
        <v>46500</v>
      </c>
      <c r="J232" s="34">
        <f t="shared" si="59"/>
        <v>1768000</v>
      </c>
      <c r="K232" s="34">
        <f t="shared" si="60"/>
        <v>977000</v>
      </c>
      <c r="L232" s="34">
        <f t="shared" si="61"/>
        <v>2745000</v>
      </c>
      <c r="M232" s="340"/>
    </row>
    <row r="233" spans="1:13" s="89" customFormat="1" ht="15" customHeight="1" outlineLevel="1">
      <c r="A233" s="199">
        <v>4</v>
      </c>
      <c r="B233" s="87" t="s">
        <v>288</v>
      </c>
      <c r="C233" s="87"/>
      <c r="D233" s="87"/>
      <c r="E233" s="338"/>
      <c r="F233" s="30" t="s">
        <v>289</v>
      </c>
      <c r="G233" s="339">
        <v>20</v>
      </c>
      <c r="H233" s="127">
        <v>56100</v>
      </c>
      <c r="I233" s="127">
        <v>13900</v>
      </c>
      <c r="J233" s="34">
        <f t="shared" si="59"/>
        <v>1122000</v>
      </c>
      <c r="K233" s="34">
        <f t="shared" si="60"/>
        <v>278000</v>
      </c>
      <c r="L233" s="34">
        <f t="shared" si="61"/>
        <v>1400000</v>
      </c>
      <c r="M233" s="340"/>
    </row>
    <row r="234" spans="1:13" s="89" customFormat="1" ht="15" customHeight="1" outlineLevel="1">
      <c r="A234" s="199">
        <v>5</v>
      </c>
      <c r="B234" s="87" t="s">
        <v>290</v>
      </c>
      <c r="C234" s="87"/>
      <c r="D234" s="87"/>
      <c r="E234" s="338"/>
      <c r="F234" s="30" t="s">
        <v>291</v>
      </c>
      <c r="G234" s="339">
        <v>35</v>
      </c>
      <c r="H234" s="127">
        <v>1600</v>
      </c>
      <c r="I234" s="127">
        <v>900</v>
      </c>
      <c r="J234" s="34">
        <f t="shared" si="59"/>
        <v>56000</v>
      </c>
      <c r="K234" s="34">
        <f t="shared" si="60"/>
        <v>32000</v>
      </c>
      <c r="L234" s="34">
        <f t="shared" si="61"/>
        <v>88000</v>
      </c>
      <c r="M234" s="340"/>
    </row>
    <row r="235" spans="1:13" s="89" customFormat="1" ht="15" customHeight="1" outlineLevel="1">
      <c r="A235" s="199">
        <v>6</v>
      </c>
      <c r="B235" s="87" t="s">
        <v>292</v>
      </c>
      <c r="C235" s="87"/>
      <c r="D235" s="87"/>
      <c r="E235" s="338"/>
      <c r="F235" s="30" t="s">
        <v>51</v>
      </c>
      <c r="G235" s="339">
        <v>350</v>
      </c>
      <c r="H235" s="127">
        <v>6100</v>
      </c>
      <c r="I235" s="127">
        <v>1800</v>
      </c>
      <c r="J235" s="34">
        <f t="shared" si="59"/>
        <v>2135000</v>
      </c>
      <c r="K235" s="34">
        <f t="shared" si="60"/>
        <v>630000</v>
      </c>
      <c r="L235" s="34">
        <f t="shared" si="61"/>
        <v>2765000</v>
      </c>
      <c r="M235" s="340"/>
    </row>
    <row r="236" spans="1:13" s="89" customFormat="1" ht="14" outlineLevel="1">
      <c r="A236" s="199">
        <f t="shared" ref="A236" si="62">A235+1</f>
        <v>7</v>
      </c>
      <c r="B236" s="88" t="s">
        <v>77</v>
      </c>
      <c r="C236" s="88"/>
      <c r="D236" s="88"/>
      <c r="E236" s="324"/>
      <c r="F236" s="55" t="s">
        <v>79</v>
      </c>
      <c r="G236" s="341">
        <v>90</v>
      </c>
      <c r="H236" s="127">
        <v>84200</v>
      </c>
      <c r="I236" s="127">
        <v>51100</v>
      </c>
      <c r="J236" s="34">
        <f t="shared" si="59"/>
        <v>7578000</v>
      </c>
      <c r="K236" s="34">
        <f t="shared" si="60"/>
        <v>4599000</v>
      </c>
      <c r="L236" s="34">
        <f t="shared" si="61"/>
        <v>12177000</v>
      </c>
      <c r="M236" s="340"/>
    </row>
    <row r="237" spans="1:13" s="89" customFormat="1" ht="14" outlineLevel="1">
      <c r="A237" s="199">
        <v>8</v>
      </c>
      <c r="B237" s="88" t="s">
        <v>293</v>
      </c>
      <c r="C237" s="88"/>
      <c r="D237" s="88"/>
      <c r="E237" s="324"/>
      <c r="F237" s="55" t="s">
        <v>294</v>
      </c>
      <c r="G237" s="342">
        <v>48</v>
      </c>
      <c r="H237" s="127">
        <v>2339300</v>
      </c>
      <c r="I237" s="127">
        <v>465000</v>
      </c>
      <c r="J237" s="34">
        <f t="shared" si="59"/>
        <v>112286000</v>
      </c>
      <c r="K237" s="34">
        <f t="shared" si="60"/>
        <v>22320000</v>
      </c>
      <c r="L237" s="34">
        <f t="shared" si="61"/>
        <v>134606000</v>
      </c>
      <c r="M237" s="340"/>
    </row>
    <row r="238" spans="1:13" s="89" customFormat="1" ht="14" outlineLevel="1">
      <c r="A238" s="199">
        <v>9</v>
      </c>
      <c r="B238" s="88" t="s">
        <v>295</v>
      </c>
      <c r="C238" s="88"/>
      <c r="D238" s="88"/>
      <c r="E238" s="324"/>
      <c r="F238" s="55" t="s">
        <v>294</v>
      </c>
      <c r="G238" s="342">
        <v>13</v>
      </c>
      <c r="H238" s="34">
        <v>1403600</v>
      </c>
      <c r="I238" s="34">
        <v>697500</v>
      </c>
      <c r="J238" s="34">
        <f t="shared" si="59"/>
        <v>18247000</v>
      </c>
      <c r="K238" s="34">
        <f t="shared" si="60"/>
        <v>9068000</v>
      </c>
      <c r="L238" s="34">
        <f t="shared" si="61"/>
        <v>27315000</v>
      </c>
      <c r="M238" s="340"/>
    </row>
    <row r="239" spans="1:13" s="89" customFormat="1" ht="15" customHeight="1" outlineLevel="1">
      <c r="A239" s="199">
        <v>10</v>
      </c>
      <c r="B239" s="87" t="s">
        <v>296</v>
      </c>
      <c r="C239" s="87"/>
      <c r="D239" s="87"/>
      <c r="E239" s="338"/>
      <c r="F239" s="30" t="s">
        <v>297</v>
      </c>
      <c r="G239" s="339">
        <v>1</v>
      </c>
      <c r="H239" s="34">
        <v>0</v>
      </c>
      <c r="I239" s="34">
        <v>13950000</v>
      </c>
      <c r="J239" s="34">
        <f t="shared" si="59"/>
        <v>0</v>
      </c>
      <c r="K239" s="34">
        <f t="shared" si="60"/>
        <v>13950000</v>
      </c>
      <c r="L239" s="34">
        <f t="shared" si="61"/>
        <v>13950000</v>
      </c>
      <c r="M239" s="340" t="s">
        <v>298</v>
      </c>
    </row>
    <row r="240" spans="1:13" s="89" customFormat="1" ht="14">
      <c r="A240" s="496" t="s">
        <v>299</v>
      </c>
      <c r="B240" s="497"/>
      <c r="C240" s="497"/>
      <c r="D240" s="497"/>
      <c r="E240" s="497"/>
      <c r="F240" s="498"/>
      <c r="G240" s="343"/>
      <c r="H240" s="344"/>
      <c r="I240" s="345"/>
      <c r="J240" s="346">
        <f>SUM(J9:J239)/2</f>
        <v>4056691200</v>
      </c>
      <c r="K240" s="346">
        <f>SUM(K9:K239)/2</f>
        <v>1633788000</v>
      </c>
      <c r="L240" s="346">
        <f>SUM(L9:L239)/2</f>
        <v>5690479200</v>
      </c>
      <c r="M240" s="347"/>
    </row>
    <row r="241" spans="1:13" s="89" customFormat="1" ht="15" customHeight="1">
      <c r="A241" s="499" t="s">
        <v>283</v>
      </c>
      <c r="B241" s="500"/>
      <c r="C241" s="500"/>
      <c r="D241" s="500"/>
      <c r="E241" s="500"/>
      <c r="F241" s="500"/>
      <c r="G241" s="500"/>
      <c r="H241" s="500"/>
      <c r="I241" s="500"/>
      <c r="J241" s="500"/>
      <c r="K241" s="500"/>
      <c r="L241" s="500"/>
      <c r="M241" s="501"/>
    </row>
    <row r="242" spans="1:13" s="89" customFormat="1" ht="14">
      <c r="A242" s="115"/>
      <c r="B242" s="48"/>
      <c r="C242" s="48"/>
      <c r="D242" s="48"/>
      <c r="E242" s="49"/>
      <c r="F242" s="49"/>
      <c r="G242" s="348"/>
      <c r="H242" s="34"/>
      <c r="I242" s="34"/>
      <c r="J242" s="34"/>
      <c r="K242" s="34"/>
      <c r="L242" s="34"/>
      <c r="M242" s="49"/>
    </row>
    <row r="243" spans="1:13" s="89" customFormat="1" ht="14">
      <c r="A243" s="115"/>
      <c r="B243" s="48"/>
      <c r="C243" s="48"/>
      <c r="D243" s="48"/>
      <c r="E243" s="49"/>
      <c r="F243" s="49"/>
      <c r="G243" s="348"/>
      <c r="H243" s="34"/>
      <c r="I243" s="34"/>
      <c r="J243" s="34"/>
      <c r="K243" s="34"/>
      <c r="L243" s="34"/>
      <c r="M243" s="49"/>
    </row>
    <row r="244" spans="1:13" s="89" customFormat="1" ht="14">
      <c r="A244" s="115"/>
      <c r="B244" s="48"/>
      <c r="C244" s="48"/>
      <c r="D244" s="48"/>
      <c r="E244" s="49"/>
      <c r="F244" s="49"/>
      <c r="G244" s="348"/>
      <c r="H244" s="34"/>
      <c r="I244" s="34"/>
      <c r="J244" s="34"/>
      <c r="K244" s="34"/>
      <c r="L244" s="34"/>
      <c r="M244" s="49"/>
    </row>
    <row r="245" spans="1:13" s="89" customFormat="1" ht="14">
      <c r="A245" s="496" t="s">
        <v>300</v>
      </c>
      <c r="B245" s="497"/>
      <c r="C245" s="497"/>
      <c r="D245" s="497"/>
      <c r="E245" s="497"/>
      <c r="F245" s="498"/>
      <c r="G245" s="343"/>
      <c r="H245" s="344"/>
      <c r="I245" s="345"/>
      <c r="J245" s="346"/>
      <c r="K245" s="346"/>
      <c r="L245" s="346">
        <f>+SUM(L242:L244)</f>
        <v>0</v>
      </c>
      <c r="M245" s="347"/>
    </row>
    <row r="246" spans="1:13" s="89" customFormat="1" ht="14">
      <c r="A246" s="491" t="s">
        <v>301</v>
      </c>
      <c r="B246" s="492"/>
      <c r="C246" s="492"/>
      <c r="D246" s="492"/>
      <c r="E246" s="492"/>
      <c r="F246" s="493"/>
      <c r="G246" s="349"/>
      <c r="H246" s="350"/>
      <c r="I246" s="351"/>
      <c r="J246" s="352">
        <f>+J240+J245</f>
        <v>4056691200</v>
      </c>
      <c r="K246" s="352">
        <f>+K240+K245</f>
        <v>1633788000</v>
      </c>
      <c r="L246" s="352">
        <f>+L240+L245</f>
        <v>5690479200</v>
      </c>
      <c r="M246" s="461"/>
    </row>
    <row r="247" spans="1:13">
      <c r="A247" s="353"/>
      <c r="B247" s="354"/>
      <c r="C247" s="354"/>
      <c r="D247" s="354"/>
      <c r="E247" s="80"/>
      <c r="F247" s="80"/>
      <c r="G247" s="81"/>
      <c r="H247" s="82"/>
      <c r="I247" s="83"/>
      <c r="J247" s="83"/>
      <c r="K247" s="83"/>
      <c r="M247" s="462"/>
    </row>
    <row r="250" spans="1:13">
      <c r="L250" s="84"/>
    </row>
    <row r="251" spans="1:13">
      <c r="K251" s="85"/>
    </row>
  </sheetData>
  <autoFilter ref="B1:F262" xr:uid="{00000000-0009-0000-0000-000004000000}"/>
  <mergeCells count="13">
    <mergeCell ref="A246:F246"/>
    <mergeCell ref="A7:A8"/>
    <mergeCell ref="B7:B8"/>
    <mergeCell ref="E7:E8"/>
    <mergeCell ref="F7:F8"/>
    <mergeCell ref="A245:F245"/>
    <mergeCell ref="A241:M241"/>
    <mergeCell ref="A240:F240"/>
    <mergeCell ref="H7:I7"/>
    <mergeCell ref="J7:K7"/>
    <mergeCell ref="G7:G8"/>
    <mergeCell ref="L7:L8"/>
    <mergeCell ref="M7:M8"/>
  </mergeCells>
  <printOptions horizontalCentered="1"/>
  <pageMargins left="0.511811023622047" right="0.31496062992126" top="0.511811023622047" bottom="0.511811023622047" header="0.31496062992126" footer="0.31496062992126"/>
  <pageSetup paperSize="9" scale="68" fitToHeight="0" orientation="landscape" r:id="rId1"/>
  <headerFooter>
    <oddFooter>&amp;L&amp;A&amp;R&amp;P</oddFooter>
  </headerFooter>
  <rowBreaks count="3" manualBreakCount="3">
    <brk id="51" max="13" man="1"/>
    <brk id="96" max="13" man="1"/>
    <brk id="211" max="1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outlinePr summaryBelow="0"/>
    <pageSetUpPr fitToPage="1"/>
  </sheetPr>
  <dimension ref="A1:K86"/>
  <sheetViews>
    <sheetView view="pageBreakPreview" zoomScale="60" zoomScaleNormal="85" workbookViewId="0">
      <selection activeCell="C22" sqref="C22"/>
    </sheetView>
  </sheetViews>
  <sheetFormatPr defaultColWidth="9.08984375" defaultRowHeight="13" outlineLevelRow="1" outlineLevelCol="1"/>
  <cols>
    <col min="1" max="1" width="5.54296875" style="8" customWidth="1"/>
    <col min="2" max="2" width="80" style="8" customWidth="1"/>
    <col min="3" max="3" width="15.54296875" style="233" customWidth="1"/>
    <col min="4" max="4" width="4.54296875" style="233" customWidth="1"/>
    <col min="5" max="5" width="9.1796875" style="234" customWidth="1"/>
    <col min="6" max="6" width="15.08984375" style="234" customWidth="1"/>
    <col min="7" max="7" width="12" style="234" customWidth="1" outlineLevel="1"/>
    <col min="8" max="8" width="16.453125" style="234" customWidth="1" outlineLevel="1"/>
    <col min="9" max="9" width="14.90625" style="234" customWidth="1" outlineLevel="1"/>
    <col min="10" max="10" width="19.453125" style="234" customWidth="1" outlineLevel="1"/>
    <col min="11" max="11" width="22.1796875" style="235" customWidth="1"/>
    <col min="12" max="16384" width="9.08984375" style="8"/>
  </cols>
  <sheetData>
    <row r="1" spans="1:11" s="7" customFormat="1" ht="20.149999999999999" customHeight="1" thickBot="1">
      <c r="A1" s="173" t="s">
        <v>38</v>
      </c>
      <c r="B1" s="173"/>
      <c r="C1" s="173"/>
      <c r="D1" s="173"/>
      <c r="E1" s="173"/>
      <c r="F1" s="173"/>
      <c r="G1" s="173"/>
      <c r="H1" s="173"/>
      <c r="I1" s="173"/>
      <c r="J1" s="173"/>
      <c r="K1" s="173"/>
    </row>
    <row r="2" spans="1:11" s="7" customFormat="1" ht="18" customHeight="1" thickTop="1">
      <c r="A2" s="174"/>
      <c r="B2" s="14" t="str">
        <f>BIA!B14</f>
        <v xml:space="preserve">   CÔNG TRÌNH: TRANG TRẠI CHĂN NUÔI LỢN CÔNG NGHỆ CAO TẠI XÃ QUẢNG SƠN, HUYỆN HẢI HÀ</v>
      </c>
      <c r="C2" s="175"/>
      <c r="D2" s="176"/>
      <c r="E2" s="177"/>
      <c r="F2" s="177"/>
      <c r="G2" s="178"/>
      <c r="H2" s="178"/>
      <c r="I2" s="179"/>
      <c r="J2" s="179"/>
      <c r="K2" s="180"/>
    </row>
    <row r="3" spans="1:11" s="7" customFormat="1" ht="18" customHeight="1">
      <c r="A3" s="174"/>
      <c r="B3" s="14" t="str">
        <f>BIA!B15</f>
        <v xml:space="preserve">   ĐỊA ĐIỂM: XÃ QUẢNG SƠN, HUYỆN HẢI HÀ, TỈNH QUẢNG NINH</v>
      </c>
      <c r="C3" s="175"/>
      <c r="D3" s="176"/>
      <c r="E3" s="177"/>
      <c r="F3" s="177"/>
      <c r="G3" s="178"/>
      <c r="H3" s="178"/>
      <c r="I3" s="179"/>
      <c r="J3" s="179"/>
      <c r="K3" s="180"/>
    </row>
    <row r="4" spans="1:11" s="184" customFormat="1" ht="18" customHeight="1">
      <c r="A4" s="174"/>
      <c r="B4" s="19" t="str">
        <f>BIA!B16</f>
        <v xml:space="preserve">   CHỦ ĐẦU TƯ: CÔNG TY CỔ PHẦN CHĂN NUÔI GREENTECH </v>
      </c>
      <c r="C4" s="175"/>
      <c r="D4" s="181"/>
      <c r="E4" s="182"/>
      <c r="F4" s="182"/>
      <c r="G4" s="183"/>
      <c r="H4" s="183"/>
      <c r="I4" s="179"/>
      <c r="J4" s="179"/>
      <c r="K4" s="180"/>
    </row>
    <row r="5" spans="1:11" s="184" customFormat="1" ht="18" customHeight="1">
      <c r="A5" s="174"/>
      <c r="B5" s="14" t="s">
        <v>738</v>
      </c>
      <c r="C5" s="175"/>
      <c r="D5" s="181"/>
      <c r="E5" s="182"/>
      <c r="F5" s="182"/>
      <c r="G5" s="183"/>
      <c r="H5" s="183"/>
      <c r="I5" s="179"/>
      <c r="J5" s="179"/>
      <c r="K5" s="180"/>
    </row>
    <row r="6" spans="1:11" s="7" customFormat="1" ht="18" customHeight="1">
      <c r="A6" s="185"/>
      <c r="B6" s="186" t="s">
        <v>302</v>
      </c>
      <c r="C6" s="187"/>
      <c r="D6" s="188"/>
      <c r="E6" s="507"/>
      <c r="F6" s="507"/>
      <c r="G6" s="507"/>
      <c r="H6" s="507"/>
      <c r="I6" s="507"/>
      <c r="J6" s="507"/>
      <c r="K6" s="507"/>
    </row>
    <row r="7" spans="1:11" s="7" customFormat="1" ht="22.4" customHeight="1">
      <c r="A7" s="494" t="s">
        <v>7</v>
      </c>
      <c r="B7" s="494" t="s">
        <v>40</v>
      </c>
      <c r="C7" s="494" t="s">
        <v>41</v>
      </c>
      <c r="D7" s="494" t="s">
        <v>42</v>
      </c>
      <c r="E7" s="508" t="s">
        <v>731</v>
      </c>
      <c r="F7" s="502" t="s">
        <v>43</v>
      </c>
      <c r="G7" s="502"/>
      <c r="H7" s="502" t="s">
        <v>44</v>
      </c>
      <c r="I7" s="502"/>
      <c r="J7" s="505" t="s">
        <v>45</v>
      </c>
      <c r="K7" s="189" t="s">
        <v>46</v>
      </c>
    </row>
    <row r="8" spans="1:11" s="7" customFormat="1" ht="37.65" customHeight="1">
      <c r="A8" s="495"/>
      <c r="B8" s="495"/>
      <c r="C8" s="495"/>
      <c r="D8" s="495"/>
      <c r="E8" s="509"/>
      <c r="F8" s="286" t="s">
        <v>47</v>
      </c>
      <c r="G8" s="286" t="s">
        <v>48</v>
      </c>
      <c r="H8" s="286" t="s">
        <v>47</v>
      </c>
      <c r="I8" s="286" t="s">
        <v>48</v>
      </c>
      <c r="J8" s="506"/>
      <c r="K8" s="190"/>
    </row>
    <row r="9" spans="1:11" s="198" customFormat="1">
      <c r="A9" s="191" t="s">
        <v>303</v>
      </c>
      <c r="B9" s="192" t="s">
        <v>304</v>
      </c>
      <c r="C9" s="193"/>
      <c r="D9" s="193"/>
      <c r="E9" s="194"/>
      <c r="F9" s="195"/>
      <c r="G9" s="196"/>
      <c r="H9" s="195">
        <f>SUM(H10:H16)</f>
        <v>434358500</v>
      </c>
      <c r="I9" s="195">
        <f>SUM(I10:I16)</f>
        <v>74539500</v>
      </c>
      <c r="J9" s="195">
        <f>SUM(J10:J16)</f>
        <v>508898000</v>
      </c>
      <c r="K9" s="197"/>
    </row>
    <row r="10" spans="1:11" s="201" customFormat="1" outlineLevel="1">
      <c r="A10" s="199">
        <v>1</v>
      </c>
      <c r="B10" s="87" t="s">
        <v>305</v>
      </c>
      <c r="C10" s="46" t="s">
        <v>992</v>
      </c>
      <c r="D10" s="46" t="s">
        <v>276</v>
      </c>
      <c r="E10" s="116">
        <v>4</v>
      </c>
      <c r="F10" s="52">
        <v>2926000</v>
      </c>
      <c r="G10" s="116">
        <v>232500</v>
      </c>
      <c r="H10" s="116">
        <f t="shared" ref="H10:H16" si="0">E10*F10</f>
        <v>11704000</v>
      </c>
      <c r="I10" s="116">
        <f t="shared" ref="I10:I16" si="1">E10*G10</f>
        <v>930000</v>
      </c>
      <c r="J10" s="116">
        <f>SUM(H10,I10)</f>
        <v>12634000</v>
      </c>
      <c r="K10" s="200"/>
    </row>
    <row r="11" spans="1:11" s="201" customFormat="1" outlineLevel="1">
      <c r="A11" s="199">
        <f>A10+1</f>
        <v>2</v>
      </c>
      <c r="B11" s="87" t="s">
        <v>306</v>
      </c>
      <c r="C11" s="46" t="s">
        <v>992</v>
      </c>
      <c r="D11" s="46" t="s">
        <v>276</v>
      </c>
      <c r="E11" s="116">
        <v>75</v>
      </c>
      <c r="F11" s="52">
        <v>2926000</v>
      </c>
      <c r="G11" s="116">
        <v>232500</v>
      </c>
      <c r="H11" s="116">
        <f t="shared" si="0"/>
        <v>219450000</v>
      </c>
      <c r="I11" s="116">
        <f t="shared" si="1"/>
        <v>17437500</v>
      </c>
      <c r="J11" s="116">
        <f t="shared" ref="J11:J15" si="2">SUM(H11,I11)</f>
        <v>236887500</v>
      </c>
      <c r="K11" s="200"/>
    </row>
    <row r="12" spans="1:11" s="201" customFormat="1" outlineLevel="1">
      <c r="A12" s="199">
        <f>A11+1</f>
        <v>3</v>
      </c>
      <c r="B12" s="87" t="s">
        <v>307</v>
      </c>
      <c r="C12" s="46" t="s">
        <v>308</v>
      </c>
      <c r="D12" s="46" t="s">
        <v>309</v>
      </c>
      <c r="E12" s="116">
        <v>4</v>
      </c>
      <c r="F12" s="52">
        <v>1584100</v>
      </c>
      <c r="G12" s="116">
        <v>465000</v>
      </c>
      <c r="H12" s="116">
        <f t="shared" si="0"/>
        <v>6336400</v>
      </c>
      <c r="I12" s="116">
        <f t="shared" si="1"/>
        <v>1860000</v>
      </c>
      <c r="J12" s="116">
        <f t="shared" si="2"/>
        <v>8196400</v>
      </c>
      <c r="K12" s="200"/>
    </row>
    <row r="13" spans="1:11" s="201" customFormat="1" outlineLevel="1">
      <c r="A13" s="199">
        <f t="shared" ref="A13:A16" si="3">A12+1</f>
        <v>4</v>
      </c>
      <c r="B13" s="87" t="s">
        <v>310</v>
      </c>
      <c r="C13" s="46" t="s">
        <v>308</v>
      </c>
      <c r="D13" s="46" t="s">
        <v>311</v>
      </c>
      <c r="E13" s="116">
        <v>4</v>
      </c>
      <c r="F13" s="52">
        <v>2731200</v>
      </c>
      <c r="G13" s="116">
        <v>604500</v>
      </c>
      <c r="H13" s="116">
        <f t="shared" si="0"/>
        <v>10924800</v>
      </c>
      <c r="I13" s="116">
        <f t="shared" si="1"/>
        <v>2418000</v>
      </c>
      <c r="J13" s="116">
        <f t="shared" si="2"/>
        <v>13342800</v>
      </c>
      <c r="K13" s="200"/>
    </row>
    <row r="14" spans="1:11" s="201" customFormat="1" outlineLevel="1">
      <c r="A14" s="199">
        <f t="shared" si="3"/>
        <v>5</v>
      </c>
      <c r="B14" s="87" t="s">
        <v>312</v>
      </c>
      <c r="C14" s="46" t="s">
        <v>308</v>
      </c>
      <c r="D14" s="46" t="s">
        <v>311</v>
      </c>
      <c r="E14" s="116">
        <v>4</v>
      </c>
      <c r="F14" s="52">
        <v>928600</v>
      </c>
      <c r="G14" s="116">
        <v>139500</v>
      </c>
      <c r="H14" s="116">
        <f t="shared" si="0"/>
        <v>3714400</v>
      </c>
      <c r="I14" s="116">
        <f t="shared" si="1"/>
        <v>558000</v>
      </c>
      <c r="J14" s="116">
        <f t="shared" si="2"/>
        <v>4272400</v>
      </c>
      <c r="K14" s="200"/>
    </row>
    <row r="15" spans="1:11" s="201" customFormat="1" outlineLevel="1">
      <c r="A15" s="199">
        <f t="shared" si="3"/>
        <v>6</v>
      </c>
      <c r="B15" s="87" t="s">
        <v>313</v>
      </c>
      <c r="C15" s="87"/>
      <c r="D15" s="30" t="s">
        <v>297</v>
      </c>
      <c r="E15" s="116">
        <v>11</v>
      </c>
      <c r="F15" s="52">
        <v>16387500</v>
      </c>
      <c r="G15" s="116">
        <v>4650000</v>
      </c>
      <c r="H15" s="116">
        <f t="shared" si="0"/>
        <v>180262500</v>
      </c>
      <c r="I15" s="116">
        <f t="shared" si="1"/>
        <v>51150000</v>
      </c>
      <c r="J15" s="116">
        <f t="shared" si="2"/>
        <v>231412500</v>
      </c>
      <c r="K15" s="200"/>
    </row>
    <row r="16" spans="1:11" s="201" customFormat="1" outlineLevel="1">
      <c r="A16" s="199">
        <f t="shared" si="3"/>
        <v>7</v>
      </c>
      <c r="B16" s="87" t="s">
        <v>314</v>
      </c>
      <c r="C16" s="87"/>
      <c r="D16" s="30" t="s">
        <v>315</v>
      </c>
      <c r="E16" s="116">
        <v>4</v>
      </c>
      <c r="F16" s="52">
        <v>491600</v>
      </c>
      <c r="G16" s="116">
        <v>46500</v>
      </c>
      <c r="H16" s="116">
        <f t="shared" si="0"/>
        <v>1966400</v>
      </c>
      <c r="I16" s="116">
        <f t="shared" si="1"/>
        <v>186000</v>
      </c>
      <c r="J16" s="116">
        <f t="shared" ref="J16" si="4">SUM(H16,I16)</f>
        <v>2152400</v>
      </c>
      <c r="K16" s="200"/>
    </row>
    <row r="17" spans="1:11" s="208" customFormat="1">
      <c r="A17" s="202" t="s">
        <v>316</v>
      </c>
      <c r="B17" s="203" t="s">
        <v>317</v>
      </c>
      <c r="C17" s="204"/>
      <c r="D17" s="204"/>
      <c r="E17" s="205"/>
      <c r="F17" s="205">
        <v>0</v>
      </c>
      <c r="G17" s="205">
        <v>0</v>
      </c>
      <c r="H17" s="206">
        <f>SUM(H18:H32)</f>
        <v>107584200</v>
      </c>
      <c r="I17" s="206">
        <f>SUM(I18:I32)</f>
        <v>35137400</v>
      </c>
      <c r="J17" s="206">
        <f>SUM(J18:J32)</f>
        <v>142721600</v>
      </c>
      <c r="K17" s="207"/>
    </row>
    <row r="18" spans="1:11" s="201" customFormat="1" outlineLevel="1">
      <c r="A18" s="199">
        <v>1</v>
      </c>
      <c r="B18" s="87" t="s">
        <v>318</v>
      </c>
      <c r="C18" s="46" t="s">
        <v>992</v>
      </c>
      <c r="D18" s="46" t="s">
        <v>276</v>
      </c>
      <c r="E18" s="116">
        <v>12</v>
      </c>
      <c r="F18" s="287">
        <v>885200</v>
      </c>
      <c r="G18" s="156">
        <v>232500</v>
      </c>
      <c r="H18" s="116">
        <f t="shared" ref="H18:H32" si="5">E18*F18</f>
        <v>10622400</v>
      </c>
      <c r="I18" s="116">
        <f t="shared" ref="I18:I32" si="6">E18*G18</f>
        <v>2790000</v>
      </c>
      <c r="J18" s="116">
        <f>SUM(H18,I18)</f>
        <v>13412400</v>
      </c>
      <c r="K18" s="200"/>
    </row>
    <row r="19" spans="1:11" s="201" customFormat="1" outlineLevel="1">
      <c r="A19" s="199">
        <f>A18+1</f>
        <v>2</v>
      </c>
      <c r="B19" s="87" t="s">
        <v>319</v>
      </c>
      <c r="C19" s="86" t="s">
        <v>990</v>
      </c>
      <c r="D19" s="46" t="s">
        <v>51</v>
      </c>
      <c r="E19" s="116">
        <v>30</v>
      </c>
      <c r="F19" s="34">
        <v>18500</v>
      </c>
      <c r="G19" s="127">
        <v>5500</v>
      </c>
      <c r="H19" s="116">
        <f t="shared" si="5"/>
        <v>555000</v>
      </c>
      <c r="I19" s="116">
        <f t="shared" si="6"/>
        <v>165000</v>
      </c>
      <c r="J19" s="116">
        <f t="shared" ref="J19:J32" si="7">SUM(H19,I19)</f>
        <v>720000</v>
      </c>
      <c r="K19" s="200"/>
    </row>
    <row r="20" spans="1:11" s="201" customFormat="1" outlineLevel="1">
      <c r="A20" s="199">
        <f t="shared" ref="A20:A32" si="8">A19+1</f>
        <v>3</v>
      </c>
      <c r="B20" s="87" t="s">
        <v>320</v>
      </c>
      <c r="C20" s="86" t="s">
        <v>990</v>
      </c>
      <c r="D20" s="46" t="s">
        <v>51</v>
      </c>
      <c r="E20" s="116">
        <v>240</v>
      </c>
      <c r="F20" s="34">
        <v>18500</v>
      </c>
      <c r="G20" s="127">
        <v>5500</v>
      </c>
      <c r="H20" s="116">
        <f t="shared" si="5"/>
        <v>4440000</v>
      </c>
      <c r="I20" s="116">
        <f t="shared" si="6"/>
        <v>1320000</v>
      </c>
      <c r="J20" s="116">
        <f t="shared" si="7"/>
        <v>5760000</v>
      </c>
      <c r="K20" s="200"/>
    </row>
    <row r="21" spans="1:11" s="201" customFormat="1" outlineLevel="1">
      <c r="A21" s="199">
        <f t="shared" si="8"/>
        <v>4</v>
      </c>
      <c r="B21" s="87" t="s">
        <v>321</v>
      </c>
      <c r="C21" s="86" t="s">
        <v>990</v>
      </c>
      <c r="D21" s="46" t="s">
        <v>51</v>
      </c>
      <c r="E21" s="116">
        <v>96</v>
      </c>
      <c r="F21" s="52">
        <v>11100</v>
      </c>
      <c r="G21" s="116">
        <v>1300</v>
      </c>
      <c r="H21" s="116">
        <f t="shared" si="5"/>
        <v>1065600</v>
      </c>
      <c r="I21" s="116">
        <f t="shared" si="6"/>
        <v>124800</v>
      </c>
      <c r="J21" s="116">
        <f t="shared" si="7"/>
        <v>1190400</v>
      </c>
      <c r="K21" s="200"/>
    </row>
    <row r="22" spans="1:11" s="201" customFormat="1" outlineLevel="1">
      <c r="A22" s="199">
        <f t="shared" si="8"/>
        <v>5</v>
      </c>
      <c r="B22" s="87" t="s">
        <v>322</v>
      </c>
      <c r="C22" s="46" t="s">
        <v>993</v>
      </c>
      <c r="D22" s="46" t="s">
        <v>276</v>
      </c>
      <c r="E22" s="116">
        <v>2</v>
      </c>
      <c r="F22" s="287">
        <v>27000</v>
      </c>
      <c r="G22" s="156">
        <v>13900</v>
      </c>
      <c r="H22" s="116">
        <f t="shared" si="5"/>
        <v>54000</v>
      </c>
      <c r="I22" s="116">
        <f t="shared" si="6"/>
        <v>27800</v>
      </c>
      <c r="J22" s="116">
        <f t="shared" si="7"/>
        <v>81800</v>
      </c>
      <c r="K22" s="200"/>
    </row>
    <row r="23" spans="1:11" s="201" customFormat="1" outlineLevel="1">
      <c r="A23" s="199">
        <f t="shared" si="8"/>
        <v>6</v>
      </c>
      <c r="B23" s="87" t="s">
        <v>323</v>
      </c>
      <c r="C23" s="46" t="s">
        <v>993</v>
      </c>
      <c r="D23" s="46" t="s">
        <v>51</v>
      </c>
      <c r="E23" s="116">
        <v>240</v>
      </c>
      <c r="F23" s="287">
        <v>8300</v>
      </c>
      <c r="G23" s="156">
        <v>9300</v>
      </c>
      <c r="H23" s="116">
        <f t="shared" si="5"/>
        <v>1992000</v>
      </c>
      <c r="I23" s="116">
        <f t="shared" si="6"/>
        <v>2232000</v>
      </c>
      <c r="J23" s="116">
        <f t="shared" si="7"/>
        <v>4224000</v>
      </c>
      <c r="K23" s="200"/>
    </row>
    <row r="24" spans="1:11" s="201" customFormat="1" outlineLevel="1">
      <c r="A24" s="199">
        <f t="shared" si="8"/>
        <v>7</v>
      </c>
      <c r="B24" s="87" t="s">
        <v>324</v>
      </c>
      <c r="C24" s="46" t="s">
        <v>78</v>
      </c>
      <c r="D24" s="46" t="s">
        <v>79</v>
      </c>
      <c r="E24" s="116">
        <v>58</v>
      </c>
      <c r="F24" s="287">
        <v>0</v>
      </c>
      <c r="G24" s="156">
        <v>139500</v>
      </c>
      <c r="H24" s="116">
        <f t="shared" si="5"/>
        <v>0</v>
      </c>
      <c r="I24" s="116">
        <f t="shared" si="6"/>
        <v>8091000</v>
      </c>
      <c r="J24" s="116">
        <f t="shared" si="7"/>
        <v>8091000</v>
      </c>
      <c r="K24" s="200"/>
    </row>
    <row r="25" spans="1:11" s="201" customFormat="1" outlineLevel="1">
      <c r="A25" s="199">
        <f t="shared" si="8"/>
        <v>8</v>
      </c>
      <c r="B25" s="87" t="s">
        <v>307</v>
      </c>
      <c r="C25" s="46" t="s">
        <v>81</v>
      </c>
      <c r="D25" s="46" t="s">
        <v>289</v>
      </c>
      <c r="E25" s="116">
        <v>12</v>
      </c>
      <c r="F25" s="287">
        <v>1802600</v>
      </c>
      <c r="G25" s="156">
        <v>186000</v>
      </c>
      <c r="H25" s="116">
        <f t="shared" si="5"/>
        <v>21631200</v>
      </c>
      <c r="I25" s="116">
        <f t="shared" si="6"/>
        <v>2232000</v>
      </c>
      <c r="J25" s="116">
        <f t="shared" si="7"/>
        <v>23863200</v>
      </c>
      <c r="K25" s="200"/>
    </row>
    <row r="26" spans="1:11" s="201" customFormat="1" outlineLevel="1">
      <c r="A26" s="199">
        <f t="shared" si="8"/>
        <v>9</v>
      </c>
      <c r="B26" s="87" t="s">
        <v>310</v>
      </c>
      <c r="C26" s="46" t="s">
        <v>81</v>
      </c>
      <c r="D26" s="46" t="s">
        <v>325</v>
      </c>
      <c r="E26" s="116">
        <v>12</v>
      </c>
      <c r="F26" s="287">
        <v>2731200</v>
      </c>
      <c r="G26" s="156">
        <v>465000</v>
      </c>
      <c r="H26" s="116">
        <f t="shared" si="5"/>
        <v>32774400</v>
      </c>
      <c r="I26" s="116">
        <f t="shared" si="6"/>
        <v>5580000</v>
      </c>
      <c r="J26" s="116">
        <f t="shared" si="7"/>
        <v>38354400</v>
      </c>
      <c r="K26" s="200"/>
    </row>
    <row r="27" spans="1:11" s="201" customFormat="1" outlineLevel="1">
      <c r="A27" s="199">
        <f t="shared" si="8"/>
        <v>10</v>
      </c>
      <c r="B27" s="87" t="s">
        <v>312</v>
      </c>
      <c r="C27" s="46" t="s">
        <v>81</v>
      </c>
      <c r="D27" s="46" t="s">
        <v>276</v>
      </c>
      <c r="E27" s="209">
        <v>12</v>
      </c>
      <c r="F27" s="287">
        <v>928600</v>
      </c>
      <c r="G27" s="156">
        <v>139500</v>
      </c>
      <c r="H27" s="116">
        <f t="shared" si="5"/>
        <v>11143200</v>
      </c>
      <c r="I27" s="116">
        <f t="shared" si="6"/>
        <v>1674000</v>
      </c>
      <c r="J27" s="116">
        <f t="shared" si="7"/>
        <v>12817200</v>
      </c>
      <c r="K27" s="200"/>
    </row>
    <row r="28" spans="1:11" s="201" customFormat="1" outlineLevel="1">
      <c r="A28" s="199">
        <f t="shared" si="8"/>
        <v>11</v>
      </c>
      <c r="B28" s="87" t="s">
        <v>326</v>
      </c>
      <c r="C28" s="46" t="s">
        <v>308</v>
      </c>
      <c r="D28" s="30" t="s">
        <v>327</v>
      </c>
      <c r="E28" s="209">
        <v>132</v>
      </c>
      <c r="F28" s="287">
        <v>23800</v>
      </c>
      <c r="G28" s="156">
        <v>7900</v>
      </c>
      <c r="H28" s="116">
        <f t="shared" si="5"/>
        <v>3141600</v>
      </c>
      <c r="I28" s="116">
        <f t="shared" si="6"/>
        <v>1042800</v>
      </c>
      <c r="J28" s="116">
        <f t="shared" si="7"/>
        <v>4184400</v>
      </c>
      <c r="K28" s="200"/>
    </row>
    <row r="29" spans="1:11" s="201" customFormat="1" outlineLevel="1">
      <c r="A29" s="199">
        <f t="shared" si="8"/>
        <v>12</v>
      </c>
      <c r="B29" s="87" t="s">
        <v>328</v>
      </c>
      <c r="C29" s="46" t="s">
        <v>308</v>
      </c>
      <c r="D29" s="30" t="s">
        <v>329</v>
      </c>
      <c r="E29" s="209">
        <v>36</v>
      </c>
      <c r="F29" s="287">
        <v>218500</v>
      </c>
      <c r="G29" s="156">
        <v>46500</v>
      </c>
      <c r="H29" s="116">
        <f t="shared" si="5"/>
        <v>7866000</v>
      </c>
      <c r="I29" s="116">
        <f t="shared" si="6"/>
        <v>1674000</v>
      </c>
      <c r="J29" s="116">
        <f t="shared" si="7"/>
        <v>9540000</v>
      </c>
      <c r="K29" s="200"/>
    </row>
    <row r="30" spans="1:11" s="201" customFormat="1" outlineLevel="1">
      <c r="A30" s="199">
        <f t="shared" si="8"/>
        <v>13</v>
      </c>
      <c r="B30" s="87" t="s">
        <v>330</v>
      </c>
      <c r="C30" s="46" t="s">
        <v>81</v>
      </c>
      <c r="D30" s="30" t="s">
        <v>331</v>
      </c>
      <c r="E30" s="209">
        <v>36</v>
      </c>
      <c r="F30" s="288">
        <v>163800</v>
      </c>
      <c r="G30" s="156">
        <v>186000</v>
      </c>
      <c r="H30" s="116">
        <f t="shared" si="5"/>
        <v>5896800</v>
      </c>
      <c r="I30" s="116">
        <f t="shared" si="6"/>
        <v>6696000</v>
      </c>
      <c r="J30" s="116">
        <f t="shared" si="7"/>
        <v>12592800</v>
      </c>
      <c r="K30" s="200"/>
    </row>
    <row r="31" spans="1:11" s="201" customFormat="1" outlineLevel="1">
      <c r="A31" s="199">
        <f t="shared" si="8"/>
        <v>14</v>
      </c>
      <c r="B31" s="87" t="s">
        <v>332</v>
      </c>
      <c r="C31" s="46" t="s">
        <v>81</v>
      </c>
      <c r="D31" s="30" t="s">
        <v>333</v>
      </c>
      <c r="E31" s="209">
        <v>12</v>
      </c>
      <c r="F31" s="288">
        <v>305900</v>
      </c>
      <c r="G31" s="156">
        <v>46500</v>
      </c>
      <c r="H31" s="116">
        <f t="shared" si="5"/>
        <v>3670800</v>
      </c>
      <c r="I31" s="116">
        <f t="shared" si="6"/>
        <v>558000</v>
      </c>
      <c r="J31" s="116">
        <f t="shared" si="7"/>
        <v>4228800</v>
      </c>
      <c r="K31" s="200"/>
    </row>
    <row r="32" spans="1:11" s="201" customFormat="1" outlineLevel="1">
      <c r="A32" s="199">
        <f t="shared" si="8"/>
        <v>15</v>
      </c>
      <c r="B32" s="87" t="s">
        <v>313</v>
      </c>
      <c r="C32" s="87"/>
      <c r="D32" s="30" t="s">
        <v>297</v>
      </c>
      <c r="E32" s="209">
        <v>1</v>
      </c>
      <c r="F32" s="288">
        <v>2731200</v>
      </c>
      <c r="G32" s="288">
        <v>930000</v>
      </c>
      <c r="H32" s="116">
        <f t="shared" si="5"/>
        <v>2731200</v>
      </c>
      <c r="I32" s="116">
        <f t="shared" si="6"/>
        <v>930000</v>
      </c>
      <c r="J32" s="116">
        <f t="shared" si="7"/>
        <v>3661200</v>
      </c>
      <c r="K32" s="200"/>
    </row>
    <row r="33" spans="1:11" s="208" customFormat="1">
      <c r="A33" s="202" t="s">
        <v>334</v>
      </c>
      <c r="B33" s="203" t="s">
        <v>335</v>
      </c>
      <c r="C33" s="204"/>
      <c r="D33" s="204"/>
      <c r="E33" s="205"/>
      <c r="F33" s="205">
        <v>0</v>
      </c>
      <c r="G33" s="205">
        <v>0</v>
      </c>
      <c r="H33" s="206">
        <f>SUM(H35:H63)</f>
        <v>210275200</v>
      </c>
      <c r="I33" s="206">
        <f>SUM(I35:I63)</f>
        <v>99663500</v>
      </c>
      <c r="J33" s="206">
        <f>SUM(J35:J63)</f>
        <v>309938700</v>
      </c>
      <c r="K33" s="207"/>
    </row>
    <row r="34" spans="1:11" s="201" customFormat="1">
      <c r="A34" s="210" t="s">
        <v>16</v>
      </c>
      <c r="B34" s="211" t="s">
        <v>336</v>
      </c>
      <c r="C34" s="212"/>
      <c r="D34" s="212"/>
      <c r="E34" s="213"/>
      <c r="F34" s="213">
        <v>0</v>
      </c>
      <c r="G34" s="213">
        <v>0</v>
      </c>
      <c r="H34" s="214"/>
      <c r="I34" s="214"/>
      <c r="J34" s="214"/>
      <c r="K34" s="215"/>
    </row>
    <row r="35" spans="1:11" s="201" customFormat="1" outlineLevel="1">
      <c r="A35" s="199">
        <v>1</v>
      </c>
      <c r="B35" s="87" t="s">
        <v>318</v>
      </c>
      <c r="C35" s="46" t="s">
        <v>992</v>
      </c>
      <c r="D35" s="46" t="s">
        <v>276</v>
      </c>
      <c r="E35" s="116">
        <v>32</v>
      </c>
      <c r="F35" s="287">
        <v>885200</v>
      </c>
      <c r="G35" s="156">
        <v>232500</v>
      </c>
      <c r="H35" s="116">
        <f>E35*F35</f>
        <v>28326400</v>
      </c>
      <c r="I35" s="116">
        <f>E35*G35</f>
        <v>7440000</v>
      </c>
      <c r="J35" s="116">
        <f>SUM(H35,I35)</f>
        <v>35766400</v>
      </c>
      <c r="K35" s="200"/>
    </row>
    <row r="36" spans="1:11" s="201" customFormat="1" outlineLevel="1">
      <c r="A36" s="199">
        <f>A35+1</f>
        <v>2</v>
      </c>
      <c r="B36" s="87" t="s">
        <v>337</v>
      </c>
      <c r="C36" s="86" t="s">
        <v>990</v>
      </c>
      <c r="D36" s="46" t="s">
        <v>51</v>
      </c>
      <c r="E36" s="116">
        <v>3150</v>
      </c>
      <c r="F36" s="34">
        <v>18500</v>
      </c>
      <c r="G36" s="127">
        <v>5500</v>
      </c>
      <c r="H36" s="116">
        <f>E36*F36</f>
        <v>58275000</v>
      </c>
      <c r="I36" s="116">
        <f>E36*G36</f>
        <v>17325000</v>
      </c>
      <c r="J36" s="116">
        <f>SUM(H36,I36)</f>
        <v>75600000</v>
      </c>
      <c r="K36" s="200"/>
    </row>
    <row r="37" spans="1:11" s="201" customFormat="1" outlineLevel="1">
      <c r="A37" s="199">
        <f t="shared" ref="A37:A38" si="9">A36+1</f>
        <v>3</v>
      </c>
      <c r="B37" s="87" t="s">
        <v>338</v>
      </c>
      <c r="C37" s="46" t="s">
        <v>993</v>
      </c>
      <c r="D37" s="46" t="s">
        <v>51</v>
      </c>
      <c r="E37" s="116">
        <v>2900</v>
      </c>
      <c r="F37" s="288">
        <v>6800</v>
      </c>
      <c r="G37" s="156">
        <v>9300</v>
      </c>
      <c r="H37" s="116">
        <f>E37*F37</f>
        <v>19720000</v>
      </c>
      <c r="I37" s="116">
        <f>E37*G37</f>
        <v>26970000</v>
      </c>
      <c r="J37" s="116">
        <f>SUM(H37,I37)</f>
        <v>46690000</v>
      </c>
      <c r="K37" s="35" t="s">
        <v>339</v>
      </c>
    </row>
    <row r="38" spans="1:11" s="201" customFormat="1" outlineLevel="1">
      <c r="A38" s="199">
        <f t="shared" si="9"/>
        <v>4</v>
      </c>
      <c r="B38" s="87" t="s">
        <v>313</v>
      </c>
      <c r="C38" s="87"/>
      <c r="D38" s="30" t="s">
        <v>297</v>
      </c>
      <c r="E38" s="209">
        <v>1</v>
      </c>
      <c r="F38" s="288">
        <v>3348700</v>
      </c>
      <c r="G38" s="288">
        <v>465000</v>
      </c>
      <c r="H38" s="116">
        <f>E38*F38</f>
        <v>3348700</v>
      </c>
      <c r="I38" s="116">
        <f>E38*G38</f>
        <v>465000</v>
      </c>
      <c r="J38" s="116">
        <f>SUM(H38,I38)</f>
        <v>3813700</v>
      </c>
      <c r="K38" s="200"/>
    </row>
    <row r="39" spans="1:11" s="201" customFormat="1">
      <c r="A39" s="210" t="s">
        <v>20</v>
      </c>
      <c r="B39" s="211" t="s">
        <v>340</v>
      </c>
      <c r="C39" s="212"/>
      <c r="D39" s="212"/>
      <c r="E39" s="213"/>
      <c r="F39" s="213">
        <v>0</v>
      </c>
      <c r="G39" s="213">
        <v>0</v>
      </c>
      <c r="H39" s="213"/>
      <c r="I39" s="213"/>
      <c r="J39" s="213"/>
      <c r="K39" s="215"/>
    </row>
    <row r="40" spans="1:11" s="201" customFormat="1" outlineLevel="1">
      <c r="A40" s="199">
        <v>1</v>
      </c>
      <c r="B40" s="87" t="s">
        <v>318</v>
      </c>
      <c r="C40" s="46" t="s">
        <v>992</v>
      </c>
      <c r="D40" s="46" t="s">
        <v>276</v>
      </c>
      <c r="E40" s="116">
        <v>6</v>
      </c>
      <c r="F40" s="287">
        <v>885200</v>
      </c>
      <c r="G40" s="156">
        <v>232500</v>
      </c>
      <c r="H40" s="116">
        <f>E40*F40</f>
        <v>5311200</v>
      </c>
      <c r="I40" s="116">
        <f>E40*G40</f>
        <v>1395000</v>
      </c>
      <c r="J40" s="116">
        <f>SUM(H40,I40)</f>
        <v>6706200</v>
      </c>
      <c r="K40" s="200"/>
    </row>
    <row r="41" spans="1:11" s="201" customFormat="1" outlineLevel="1">
      <c r="A41" s="199">
        <f>A40+1</f>
        <v>2</v>
      </c>
      <c r="B41" s="87" t="s">
        <v>337</v>
      </c>
      <c r="C41" s="86" t="s">
        <v>990</v>
      </c>
      <c r="D41" s="46" t="s">
        <v>51</v>
      </c>
      <c r="E41" s="116">
        <v>560</v>
      </c>
      <c r="F41" s="34">
        <v>18500</v>
      </c>
      <c r="G41" s="127">
        <v>5500</v>
      </c>
      <c r="H41" s="116">
        <f>E41*F41</f>
        <v>10360000</v>
      </c>
      <c r="I41" s="116">
        <f>E41*G41</f>
        <v>3080000</v>
      </c>
      <c r="J41" s="116">
        <f>SUM(H41,I41)</f>
        <v>13440000</v>
      </c>
      <c r="K41" s="200"/>
    </row>
    <row r="42" spans="1:11" s="201" customFormat="1" outlineLevel="1">
      <c r="A42" s="199">
        <f t="shared" ref="A42:A43" si="10">A41+1</f>
        <v>3</v>
      </c>
      <c r="B42" s="87" t="s">
        <v>338</v>
      </c>
      <c r="C42" s="46" t="s">
        <v>993</v>
      </c>
      <c r="D42" s="46" t="s">
        <v>51</v>
      </c>
      <c r="E42" s="116">
        <v>520</v>
      </c>
      <c r="F42" s="288">
        <v>6800</v>
      </c>
      <c r="G42" s="156">
        <v>9300</v>
      </c>
      <c r="H42" s="116">
        <f>E42*F42</f>
        <v>3536000</v>
      </c>
      <c r="I42" s="116">
        <f>E42*G42</f>
        <v>4836000</v>
      </c>
      <c r="J42" s="116">
        <f>SUM(H42,I42)</f>
        <v>8372000</v>
      </c>
      <c r="K42" s="35" t="s">
        <v>339</v>
      </c>
    </row>
    <row r="43" spans="1:11" s="201" customFormat="1" outlineLevel="1">
      <c r="A43" s="199">
        <f t="shared" si="10"/>
        <v>4</v>
      </c>
      <c r="B43" s="87" t="s">
        <v>313</v>
      </c>
      <c r="C43" s="87"/>
      <c r="D43" s="30" t="s">
        <v>297</v>
      </c>
      <c r="E43" s="209">
        <v>1</v>
      </c>
      <c r="F43" s="288">
        <v>1638700</v>
      </c>
      <c r="G43" s="288">
        <v>465000</v>
      </c>
      <c r="H43" s="116">
        <f>E43*F43</f>
        <v>1638700</v>
      </c>
      <c r="I43" s="116">
        <f>E43*G43</f>
        <v>465000</v>
      </c>
      <c r="J43" s="116">
        <f>SUM(H43,I43)</f>
        <v>2103700</v>
      </c>
      <c r="K43" s="200"/>
    </row>
    <row r="44" spans="1:11" s="201" customFormat="1">
      <c r="A44" s="210" t="s">
        <v>23</v>
      </c>
      <c r="B44" s="211" t="s">
        <v>341</v>
      </c>
      <c r="C44" s="212"/>
      <c r="D44" s="212"/>
      <c r="E44" s="213"/>
      <c r="F44" s="213">
        <v>0</v>
      </c>
      <c r="G44" s="213">
        <v>0</v>
      </c>
      <c r="H44" s="214"/>
      <c r="I44" s="214"/>
      <c r="J44" s="214"/>
      <c r="K44" s="215"/>
    </row>
    <row r="45" spans="1:11" s="201" customFormat="1" outlineLevel="1">
      <c r="A45" s="199">
        <v>1</v>
      </c>
      <c r="B45" s="87" t="s">
        <v>318</v>
      </c>
      <c r="C45" s="46" t="s">
        <v>992</v>
      </c>
      <c r="D45" s="46" t="s">
        <v>276</v>
      </c>
      <c r="E45" s="116">
        <v>8</v>
      </c>
      <c r="F45" s="287">
        <v>885200</v>
      </c>
      <c r="G45" s="156">
        <v>232500</v>
      </c>
      <c r="H45" s="116">
        <f>E45*F45</f>
        <v>7081600</v>
      </c>
      <c r="I45" s="116">
        <f>E45*G45</f>
        <v>1860000</v>
      </c>
      <c r="J45" s="116">
        <f>SUM(H45,I45)</f>
        <v>8941600</v>
      </c>
      <c r="K45" s="200"/>
    </row>
    <row r="46" spans="1:11" s="201" customFormat="1" outlineLevel="1">
      <c r="A46" s="199">
        <f>A45+1</f>
        <v>2</v>
      </c>
      <c r="B46" s="87" t="s">
        <v>337</v>
      </c>
      <c r="C46" s="86" t="s">
        <v>990</v>
      </c>
      <c r="D46" s="46" t="s">
        <v>51</v>
      </c>
      <c r="E46" s="116">
        <v>850</v>
      </c>
      <c r="F46" s="34">
        <v>18500</v>
      </c>
      <c r="G46" s="127">
        <v>5500</v>
      </c>
      <c r="H46" s="116">
        <f>E46*F46</f>
        <v>15725000</v>
      </c>
      <c r="I46" s="116">
        <f>E46*G46</f>
        <v>4675000</v>
      </c>
      <c r="J46" s="116">
        <f>SUM(H46,I46)</f>
        <v>20400000</v>
      </c>
      <c r="K46" s="200"/>
    </row>
    <row r="47" spans="1:11" s="201" customFormat="1" outlineLevel="1">
      <c r="A47" s="199">
        <f t="shared" ref="A47:A48" si="11">A46+1</f>
        <v>3</v>
      </c>
      <c r="B47" s="87" t="s">
        <v>338</v>
      </c>
      <c r="C47" s="46" t="s">
        <v>993</v>
      </c>
      <c r="D47" s="46" t="s">
        <v>51</v>
      </c>
      <c r="E47" s="116">
        <v>810</v>
      </c>
      <c r="F47" s="288">
        <v>6800</v>
      </c>
      <c r="G47" s="156">
        <v>9300</v>
      </c>
      <c r="H47" s="116">
        <f>E47*F47</f>
        <v>5508000</v>
      </c>
      <c r="I47" s="116">
        <f>E47*G47</f>
        <v>7533000</v>
      </c>
      <c r="J47" s="116">
        <f>SUM(H47,I47)</f>
        <v>13041000</v>
      </c>
      <c r="K47" s="35"/>
    </row>
    <row r="48" spans="1:11" s="201" customFormat="1" outlineLevel="1">
      <c r="A48" s="199">
        <f t="shared" si="11"/>
        <v>4</v>
      </c>
      <c r="B48" s="87" t="s">
        <v>313</v>
      </c>
      <c r="C48" s="87"/>
      <c r="D48" s="30" t="s">
        <v>297</v>
      </c>
      <c r="E48" s="209">
        <v>1</v>
      </c>
      <c r="F48" s="288">
        <v>1638700</v>
      </c>
      <c r="G48" s="288">
        <v>465000</v>
      </c>
      <c r="H48" s="116">
        <f>E48*F48</f>
        <v>1638700</v>
      </c>
      <c r="I48" s="116">
        <f>E48*G48</f>
        <v>465000</v>
      </c>
      <c r="J48" s="116">
        <f>SUM(H48,I48)</f>
        <v>2103700</v>
      </c>
      <c r="K48" s="200"/>
    </row>
    <row r="49" spans="1:11" s="201" customFormat="1">
      <c r="A49" s="210" t="s">
        <v>26</v>
      </c>
      <c r="B49" s="211" t="s">
        <v>342</v>
      </c>
      <c r="C49" s="212"/>
      <c r="D49" s="212"/>
      <c r="E49" s="213"/>
      <c r="F49" s="213">
        <v>0</v>
      </c>
      <c r="G49" s="213">
        <v>0</v>
      </c>
      <c r="H49" s="214"/>
      <c r="I49" s="214"/>
      <c r="J49" s="214"/>
      <c r="K49" s="215"/>
    </row>
    <row r="50" spans="1:11" s="201" customFormat="1" outlineLevel="1">
      <c r="A50" s="199">
        <v>1</v>
      </c>
      <c r="B50" s="87" t="s">
        <v>318</v>
      </c>
      <c r="C50" s="46" t="s">
        <v>992</v>
      </c>
      <c r="D50" s="46" t="s">
        <v>276</v>
      </c>
      <c r="E50" s="116">
        <v>8</v>
      </c>
      <c r="F50" s="287">
        <v>885200</v>
      </c>
      <c r="G50" s="156">
        <v>232500</v>
      </c>
      <c r="H50" s="116">
        <f>E50*F50</f>
        <v>7081600</v>
      </c>
      <c r="I50" s="116">
        <f>E50*G50</f>
        <v>1860000</v>
      </c>
      <c r="J50" s="116">
        <f>SUM(H50,I50)</f>
        <v>8941600</v>
      </c>
      <c r="K50" s="200"/>
    </row>
    <row r="51" spans="1:11" s="201" customFormat="1" outlineLevel="1">
      <c r="A51" s="199">
        <f>A50+1</f>
        <v>2</v>
      </c>
      <c r="B51" s="87" t="s">
        <v>337</v>
      </c>
      <c r="C51" s="86" t="s">
        <v>990</v>
      </c>
      <c r="D51" s="46" t="s">
        <v>51</v>
      </c>
      <c r="E51" s="116">
        <v>620</v>
      </c>
      <c r="F51" s="34">
        <v>18500</v>
      </c>
      <c r="G51" s="127">
        <v>5500</v>
      </c>
      <c r="H51" s="116">
        <f>E51*F51</f>
        <v>11470000</v>
      </c>
      <c r="I51" s="116">
        <f>E51*G51</f>
        <v>3410000</v>
      </c>
      <c r="J51" s="116">
        <f>SUM(H51,I51)</f>
        <v>14880000</v>
      </c>
      <c r="K51" s="200"/>
    </row>
    <row r="52" spans="1:11" s="201" customFormat="1" outlineLevel="1">
      <c r="A52" s="199">
        <f t="shared" ref="A52:A53" si="12">A51+1</f>
        <v>3</v>
      </c>
      <c r="B52" s="87" t="s">
        <v>338</v>
      </c>
      <c r="C52" s="46" t="s">
        <v>993</v>
      </c>
      <c r="D52" s="46" t="s">
        <v>51</v>
      </c>
      <c r="E52" s="116">
        <v>560</v>
      </c>
      <c r="F52" s="288">
        <v>6800</v>
      </c>
      <c r="G52" s="156">
        <v>9300</v>
      </c>
      <c r="H52" s="116">
        <f>E52*F52</f>
        <v>3808000</v>
      </c>
      <c r="I52" s="116">
        <f>E52*G52</f>
        <v>5208000</v>
      </c>
      <c r="J52" s="116">
        <f>SUM(H52,I52)</f>
        <v>9016000</v>
      </c>
      <c r="K52" s="35"/>
    </row>
    <row r="53" spans="1:11" s="201" customFormat="1" outlineLevel="1">
      <c r="A53" s="199">
        <f t="shared" si="12"/>
        <v>4</v>
      </c>
      <c r="B53" s="87" t="s">
        <v>313</v>
      </c>
      <c r="C53" s="87"/>
      <c r="D53" s="30" t="s">
        <v>297</v>
      </c>
      <c r="E53" s="209">
        <v>1</v>
      </c>
      <c r="F53" s="288">
        <v>1638700</v>
      </c>
      <c r="G53" s="288">
        <v>465000</v>
      </c>
      <c r="H53" s="116">
        <f>E53*F53</f>
        <v>1638700</v>
      </c>
      <c r="I53" s="116">
        <f>E53*G53</f>
        <v>465000</v>
      </c>
      <c r="J53" s="116">
        <f>SUM(H53,I53)</f>
        <v>2103700</v>
      </c>
      <c r="K53" s="200"/>
    </row>
    <row r="54" spans="1:11" s="201" customFormat="1">
      <c r="A54" s="210" t="s">
        <v>29</v>
      </c>
      <c r="B54" s="211" t="s">
        <v>343</v>
      </c>
      <c r="C54" s="212"/>
      <c r="D54" s="212"/>
      <c r="E54" s="213"/>
      <c r="F54" s="213">
        <v>0</v>
      </c>
      <c r="G54" s="213">
        <v>0</v>
      </c>
      <c r="H54" s="214"/>
      <c r="I54" s="214"/>
      <c r="J54" s="214"/>
      <c r="K54" s="215"/>
    </row>
    <row r="55" spans="1:11" s="201" customFormat="1" outlineLevel="1">
      <c r="A55" s="199">
        <v>1</v>
      </c>
      <c r="B55" s="87" t="s">
        <v>318</v>
      </c>
      <c r="C55" s="46" t="s">
        <v>992</v>
      </c>
      <c r="D55" s="46" t="s">
        <v>276</v>
      </c>
      <c r="E55" s="116">
        <v>3</v>
      </c>
      <c r="F55" s="287">
        <v>885200</v>
      </c>
      <c r="G55" s="156">
        <v>232500</v>
      </c>
      <c r="H55" s="116">
        <f>E55*F55</f>
        <v>2655600</v>
      </c>
      <c r="I55" s="116">
        <f>E55*G55</f>
        <v>697500</v>
      </c>
      <c r="J55" s="116">
        <f>SUM(H55,I55)</f>
        <v>3353100</v>
      </c>
      <c r="K55" s="200"/>
    </row>
    <row r="56" spans="1:11" s="201" customFormat="1" outlineLevel="1">
      <c r="A56" s="199">
        <f>A55+1</f>
        <v>2</v>
      </c>
      <c r="B56" s="87" t="s">
        <v>337</v>
      </c>
      <c r="C56" s="86" t="s">
        <v>990</v>
      </c>
      <c r="D56" s="46" t="s">
        <v>51</v>
      </c>
      <c r="E56" s="116">
        <v>390</v>
      </c>
      <c r="F56" s="34">
        <v>18500</v>
      </c>
      <c r="G56" s="127">
        <v>5500</v>
      </c>
      <c r="H56" s="116">
        <f>E56*F56</f>
        <v>7215000</v>
      </c>
      <c r="I56" s="116">
        <f>E56*G56</f>
        <v>2145000</v>
      </c>
      <c r="J56" s="116">
        <f>SUM(H56,I56)</f>
        <v>9360000</v>
      </c>
      <c r="K56" s="200"/>
    </row>
    <row r="57" spans="1:11" s="201" customFormat="1" outlineLevel="1">
      <c r="A57" s="199">
        <f t="shared" ref="A57:A58" si="13">A56+1</f>
        <v>3</v>
      </c>
      <c r="B57" s="87" t="s">
        <v>338</v>
      </c>
      <c r="C57" s="46" t="s">
        <v>993</v>
      </c>
      <c r="D57" s="46" t="s">
        <v>51</v>
      </c>
      <c r="E57" s="116">
        <v>380</v>
      </c>
      <c r="F57" s="288">
        <v>6800</v>
      </c>
      <c r="G57" s="156">
        <v>9300</v>
      </c>
      <c r="H57" s="116">
        <f>E57*F57</f>
        <v>2584000</v>
      </c>
      <c r="I57" s="116">
        <f>E57*G57</f>
        <v>3534000</v>
      </c>
      <c r="J57" s="116">
        <f>SUM(H57,I57)</f>
        <v>6118000</v>
      </c>
      <c r="K57" s="35"/>
    </row>
    <row r="58" spans="1:11" s="201" customFormat="1" outlineLevel="1">
      <c r="A58" s="199">
        <f t="shared" si="13"/>
        <v>4</v>
      </c>
      <c r="B58" s="87" t="s">
        <v>313</v>
      </c>
      <c r="C58" s="87"/>
      <c r="D58" s="30" t="s">
        <v>297</v>
      </c>
      <c r="E58" s="209">
        <v>1</v>
      </c>
      <c r="F58" s="288">
        <v>1638700</v>
      </c>
      <c r="G58" s="288">
        <v>465000</v>
      </c>
      <c r="H58" s="116">
        <f>E58*F58</f>
        <v>1638700</v>
      </c>
      <c r="I58" s="116">
        <f>E58*G58</f>
        <v>465000</v>
      </c>
      <c r="J58" s="116">
        <f>SUM(H58,I58)</f>
        <v>2103700</v>
      </c>
      <c r="K58" s="200"/>
    </row>
    <row r="59" spans="1:11" s="201" customFormat="1">
      <c r="A59" s="210" t="s">
        <v>32</v>
      </c>
      <c r="B59" s="211" t="s">
        <v>344</v>
      </c>
      <c r="C59" s="212"/>
      <c r="D59" s="212"/>
      <c r="E59" s="213"/>
      <c r="F59" s="213">
        <v>0</v>
      </c>
      <c r="G59" s="213">
        <v>0</v>
      </c>
      <c r="H59" s="214"/>
      <c r="I59" s="214"/>
      <c r="J59" s="214"/>
      <c r="K59" s="215"/>
    </row>
    <row r="60" spans="1:11" s="201" customFormat="1" outlineLevel="1">
      <c r="A60" s="199">
        <v>1</v>
      </c>
      <c r="B60" s="87" t="s">
        <v>318</v>
      </c>
      <c r="C60" s="46" t="s">
        <v>992</v>
      </c>
      <c r="D60" s="46" t="s">
        <v>276</v>
      </c>
      <c r="E60" s="116">
        <v>3</v>
      </c>
      <c r="F60" s="287">
        <v>885200</v>
      </c>
      <c r="G60" s="156">
        <v>232500</v>
      </c>
      <c r="H60" s="116">
        <f>E60*F60</f>
        <v>2655600</v>
      </c>
      <c r="I60" s="116">
        <f>E60*G60</f>
        <v>697500</v>
      </c>
      <c r="J60" s="116">
        <f>SUM(H60,I60)</f>
        <v>3353100</v>
      </c>
      <c r="K60" s="200"/>
    </row>
    <row r="61" spans="1:11" s="201" customFormat="1" outlineLevel="1">
      <c r="A61" s="199">
        <f>A60+1</f>
        <v>2</v>
      </c>
      <c r="B61" s="87" t="s">
        <v>337</v>
      </c>
      <c r="C61" s="86" t="s">
        <v>990</v>
      </c>
      <c r="D61" s="46" t="s">
        <v>51</v>
      </c>
      <c r="E61" s="116">
        <v>300</v>
      </c>
      <c r="F61" s="34">
        <v>18500</v>
      </c>
      <c r="G61" s="127">
        <v>5500</v>
      </c>
      <c r="H61" s="116">
        <f>E61*F61</f>
        <v>5550000</v>
      </c>
      <c r="I61" s="116">
        <f>E61*G61</f>
        <v>1650000</v>
      </c>
      <c r="J61" s="116">
        <f>SUM(H61,I61)</f>
        <v>7200000</v>
      </c>
      <c r="K61" s="200"/>
    </row>
    <row r="62" spans="1:11" s="201" customFormat="1" outlineLevel="1">
      <c r="A62" s="199">
        <f t="shared" ref="A62:A63" si="14">A61+1</f>
        <v>3</v>
      </c>
      <c r="B62" s="87" t="s">
        <v>338</v>
      </c>
      <c r="C62" s="46" t="s">
        <v>993</v>
      </c>
      <c r="D62" s="46" t="s">
        <v>51</v>
      </c>
      <c r="E62" s="116">
        <v>275</v>
      </c>
      <c r="F62" s="288">
        <v>6800</v>
      </c>
      <c r="G62" s="156">
        <v>9300</v>
      </c>
      <c r="H62" s="116">
        <f>E62*F62</f>
        <v>1870000</v>
      </c>
      <c r="I62" s="116">
        <f>E62*G62</f>
        <v>2557500</v>
      </c>
      <c r="J62" s="116">
        <f>SUM(H62,I62)</f>
        <v>4427500</v>
      </c>
      <c r="K62" s="35"/>
    </row>
    <row r="63" spans="1:11" s="201" customFormat="1" outlineLevel="1">
      <c r="A63" s="199">
        <f t="shared" si="14"/>
        <v>4</v>
      </c>
      <c r="B63" s="87" t="s">
        <v>313</v>
      </c>
      <c r="C63" s="87"/>
      <c r="D63" s="30" t="s">
        <v>297</v>
      </c>
      <c r="E63" s="209">
        <v>1</v>
      </c>
      <c r="F63" s="288">
        <v>1638700</v>
      </c>
      <c r="G63" s="288">
        <v>465000</v>
      </c>
      <c r="H63" s="116">
        <f>E63*F63</f>
        <v>1638700</v>
      </c>
      <c r="I63" s="116">
        <f>E63*G63</f>
        <v>465000</v>
      </c>
      <c r="J63" s="116">
        <f>SUM(H63,I63)</f>
        <v>2103700</v>
      </c>
      <c r="K63" s="200"/>
    </row>
    <row r="64" spans="1:11" s="208" customFormat="1">
      <c r="A64" s="202" t="s">
        <v>345</v>
      </c>
      <c r="B64" s="203" t="s">
        <v>346</v>
      </c>
      <c r="C64" s="204"/>
      <c r="D64" s="204"/>
      <c r="E64" s="205"/>
      <c r="F64" s="205">
        <v>0</v>
      </c>
      <c r="G64" s="205">
        <v>0</v>
      </c>
      <c r="H64" s="206">
        <f>SUM(H65:H71)</f>
        <v>97486300</v>
      </c>
      <c r="I64" s="206">
        <f>SUM(I65:I71)</f>
        <v>63149700</v>
      </c>
      <c r="J64" s="206">
        <f>SUM(J65:J71)</f>
        <v>160636000</v>
      </c>
      <c r="K64" s="207"/>
    </row>
    <row r="65" spans="1:11" s="201" customFormat="1" outlineLevel="1">
      <c r="A65" s="199">
        <v>1</v>
      </c>
      <c r="B65" s="87" t="s">
        <v>347</v>
      </c>
      <c r="C65" s="46" t="s">
        <v>992</v>
      </c>
      <c r="D65" s="46" t="s">
        <v>276</v>
      </c>
      <c r="E65" s="116">
        <v>192</v>
      </c>
      <c r="F65" s="288">
        <v>61200</v>
      </c>
      <c r="G65" s="156">
        <v>32500</v>
      </c>
      <c r="H65" s="116">
        <f t="shared" ref="H65:H71" si="15">E65*F65</f>
        <v>11750400</v>
      </c>
      <c r="I65" s="116">
        <f t="shared" ref="I65:I71" si="16">E65*G65</f>
        <v>6240000</v>
      </c>
      <c r="J65" s="116">
        <f>SUM(H65,I65)</f>
        <v>17990400</v>
      </c>
      <c r="K65" s="200"/>
    </row>
    <row r="66" spans="1:11" s="201" customFormat="1" outlineLevel="1">
      <c r="A66" s="199">
        <f>A65+1</f>
        <v>2</v>
      </c>
      <c r="B66" s="87" t="s">
        <v>348</v>
      </c>
      <c r="C66" s="86" t="s">
        <v>990</v>
      </c>
      <c r="D66" s="46" t="s">
        <v>51</v>
      </c>
      <c r="E66" s="116">
        <v>1352</v>
      </c>
      <c r="F66" s="34">
        <v>18500</v>
      </c>
      <c r="G66" s="127">
        <v>5500</v>
      </c>
      <c r="H66" s="116">
        <f t="shared" si="15"/>
        <v>25012000</v>
      </c>
      <c r="I66" s="116">
        <f t="shared" si="16"/>
        <v>7436000</v>
      </c>
      <c r="J66" s="116">
        <f t="shared" ref="J66:J71" si="17">SUM(H66,I66)</f>
        <v>32448000</v>
      </c>
      <c r="K66" s="200"/>
    </row>
    <row r="67" spans="1:11" s="201" customFormat="1" outlineLevel="1">
      <c r="A67" s="199">
        <f t="shared" ref="A67:A71" si="18">A66+1</f>
        <v>3</v>
      </c>
      <c r="B67" s="87" t="s">
        <v>349</v>
      </c>
      <c r="C67" s="86" t="s">
        <v>990</v>
      </c>
      <c r="D67" s="46" t="s">
        <v>51</v>
      </c>
      <c r="E67" s="116">
        <v>2885</v>
      </c>
      <c r="F67" s="52">
        <v>11100</v>
      </c>
      <c r="G67" s="116">
        <v>4100</v>
      </c>
      <c r="H67" s="116">
        <f t="shared" si="15"/>
        <v>32023500</v>
      </c>
      <c r="I67" s="116">
        <f t="shared" si="16"/>
        <v>11828500</v>
      </c>
      <c r="J67" s="116">
        <f t="shared" si="17"/>
        <v>43852000</v>
      </c>
      <c r="K67" s="200"/>
    </row>
    <row r="68" spans="1:11" s="201" customFormat="1" outlineLevel="1">
      <c r="A68" s="199">
        <f t="shared" si="18"/>
        <v>4</v>
      </c>
      <c r="B68" s="87" t="s">
        <v>350</v>
      </c>
      <c r="C68" s="46" t="s">
        <v>993</v>
      </c>
      <c r="D68" s="46" t="s">
        <v>276</v>
      </c>
      <c r="E68" s="116">
        <v>24</v>
      </c>
      <c r="F68" s="287">
        <v>18500</v>
      </c>
      <c r="G68" s="156">
        <v>13900</v>
      </c>
      <c r="H68" s="116">
        <f t="shared" si="15"/>
        <v>444000</v>
      </c>
      <c r="I68" s="116">
        <f t="shared" si="16"/>
        <v>333600</v>
      </c>
      <c r="J68" s="116">
        <f t="shared" si="17"/>
        <v>777600</v>
      </c>
      <c r="K68" s="200"/>
    </row>
    <row r="69" spans="1:11" s="201" customFormat="1" outlineLevel="1">
      <c r="A69" s="199">
        <f t="shared" si="18"/>
        <v>5</v>
      </c>
      <c r="B69" s="87" t="s">
        <v>351</v>
      </c>
      <c r="C69" s="46" t="s">
        <v>993</v>
      </c>
      <c r="D69" s="46" t="s">
        <v>276</v>
      </c>
      <c r="E69" s="116">
        <v>26</v>
      </c>
      <c r="F69" s="287">
        <v>32700</v>
      </c>
      <c r="G69" s="156">
        <v>18600</v>
      </c>
      <c r="H69" s="116">
        <f t="shared" si="15"/>
        <v>850200</v>
      </c>
      <c r="I69" s="116">
        <f t="shared" si="16"/>
        <v>483600</v>
      </c>
      <c r="J69" s="116">
        <f t="shared" si="17"/>
        <v>1333800</v>
      </c>
      <c r="K69" s="200"/>
    </row>
    <row r="70" spans="1:11" s="201" customFormat="1" outlineLevel="1">
      <c r="A70" s="199">
        <f t="shared" si="18"/>
        <v>6</v>
      </c>
      <c r="B70" s="87" t="s">
        <v>352</v>
      </c>
      <c r="C70" s="46" t="s">
        <v>993</v>
      </c>
      <c r="D70" s="46" t="s">
        <v>51</v>
      </c>
      <c r="E70" s="116">
        <v>3950</v>
      </c>
      <c r="F70" s="287">
        <v>6800</v>
      </c>
      <c r="G70" s="156">
        <v>9300</v>
      </c>
      <c r="H70" s="116">
        <f t="shared" si="15"/>
        <v>26860000</v>
      </c>
      <c r="I70" s="116">
        <f t="shared" si="16"/>
        <v>36735000</v>
      </c>
      <c r="J70" s="116">
        <f t="shared" si="17"/>
        <v>63595000</v>
      </c>
      <c r="K70" s="200"/>
    </row>
    <row r="71" spans="1:11" s="201" customFormat="1" outlineLevel="1">
      <c r="A71" s="199">
        <f t="shared" si="18"/>
        <v>7</v>
      </c>
      <c r="B71" s="87" t="s">
        <v>313</v>
      </c>
      <c r="C71" s="87"/>
      <c r="D71" s="30" t="s">
        <v>297</v>
      </c>
      <c r="E71" s="209">
        <v>1</v>
      </c>
      <c r="F71" s="288">
        <v>546200</v>
      </c>
      <c r="G71" s="288">
        <v>93000</v>
      </c>
      <c r="H71" s="116">
        <f t="shared" si="15"/>
        <v>546200</v>
      </c>
      <c r="I71" s="116">
        <f t="shared" si="16"/>
        <v>93000</v>
      </c>
      <c r="J71" s="116">
        <f t="shared" si="17"/>
        <v>639200</v>
      </c>
      <c r="K71" s="200"/>
    </row>
    <row r="72" spans="1:11">
      <c r="A72" s="216" t="s">
        <v>520</v>
      </c>
      <c r="B72" s="217" t="s">
        <v>283</v>
      </c>
      <c r="C72" s="218"/>
      <c r="D72" s="219"/>
      <c r="E72" s="220"/>
      <c r="F72" s="220">
        <v>0</v>
      </c>
      <c r="G72" s="220">
        <v>0</v>
      </c>
      <c r="H72" s="221">
        <f>+SUM(H74:H83)</f>
        <v>21517200</v>
      </c>
      <c r="I72" s="221">
        <f>+SUM(I74:I83)</f>
        <v>9325900</v>
      </c>
      <c r="J72" s="221">
        <f>+SUM(J74:J83)</f>
        <v>30843100</v>
      </c>
      <c r="K72" s="222"/>
    </row>
    <row r="73" spans="1:11" s="229" customFormat="1">
      <c r="A73" s="223"/>
      <c r="B73" s="224" t="s">
        <v>353</v>
      </c>
      <c r="C73" s="225"/>
      <c r="D73" s="44"/>
      <c r="E73" s="226"/>
      <c r="F73" s="52">
        <v>0</v>
      </c>
      <c r="G73" s="116">
        <v>0</v>
      </c>
      <c r="H73" s="34"/>
      <c r="I73" s="227"/>
      <c r="J73" s="227"/>
      <c r="K73" s="228"/>
    </row>
    <row r="74" spans="1:11" s="229" customFormat="1">
      <c r="A74" s="199">
        <v>1</v>
      </c>
      <c r="B74" s="87" t="s">
        <v>318</v>
      </c>
      <c r="C74" s="46" t="s">
        <v>992</v>
      </c>
      <c r="D74" s="46" t="s">
        <v>276</v>
      </c>
      <c r="E74" s="116">
        <v>2</v>
      </c>
      <c r="F74" s="287">
        <v>885200</v>
      </c>
      <c r="G74" s="156">
        <v>232500</v>
      </c>
      <c r="H74" s="116">
        <f>E74*F74</f>
        <v>1770400</v>
      </c>
      <c r="I74" s="116">
        <f>E74*G74</f>
        <v>465000</v>
      </c>
      <c r="J74" s="116">
        <f>SUM(H74,I74)</f>
        <v>2235400</v>
      </c>
      <c r="K74" s="510" t="s">
        <v>354</v>
      </c>
    </row>
    <row r="75" spans="1:11" s="229" customFormat="1">
      <c r="A75" s="199">
        <f>A74+1</f>
        <v>2</v>
      </c>
      <c r="B75" s="87" t="s">
        <v>337</v>
      </c>
      <c r="C75" s="86" t="s">
        <v>990</v>
      </c>
      <c r="D75" s="46" t="s">
        <v>51</v>
      </c>
      <c r="E75" s="116">
        <v>40</v>
      </c>
      <c r="F75" s="34">
        <v>18500</v>
      </c>
      <c r="G75" s="127">
        <v>5500</v>
      </c>
      <c r="H75" s="116">
        <f>E75*F75</f>
        <v>740000</v>
      </c>
      <c r="I75" s="116">
        <f>E75*G75</f>
        <v>220000</v>
      </c>
      <c r="J75" s="116">
        <f>SUM(H75,I75)</f>
        <v>960000</v>
      </c>
      <c r="K75" s="511"/>
    </row>
    <row r="76" spans="1:11" s="229" customFormat="1">
      <c r="A76" s="199">
        <f t="shared" ref="A76:A77" si="19">A75+1</f>
        <v>3</v>
      </c>
      <c r="B76" s="87" t="s">
        <v>338</v>
      </c>
      <c r="C76" s="46" t="s">
        <v>993</v>
      </c>
      <c r="D76" s="46" t="s">
        <v>51</v>
      </c>
      <c r="E76" s="116">
        <v>38</v>
      </c>
      <c r="F76" s="288">
        <v>6800</v>
      </c>
      <c r="G76" s="156">
        <v>9300</v>
      </c>
      <c r="H76" s="116">
        <f>E76*F76</f>
        <v>258400</v>
      </c>
      <c r="I76" s="116">
        <f>E76*G76</f>
        <v>353400</v>
      </c>
      <c r="J76" s="116">
        <f>SUM(H76,I76)</f>
        <v>611800</v>
      </c>
      <c r="K76" s="511"/>
    </row>
    <row r="77" spans="1:11" s="229" customFormat="1">
      <c r="A77" s="199">
        <f t="shared" si="19"/>
        <v>4</v>
      </c>
      <c r="B77" s="87" t="s">
        <v>313</v>
      </c>
      <c r="C77" s="87"/>
      <c r="D77" s="30" t="s">
        <v>297</v>
      </c>
      <c r="E77" s="209">
        <v>1</v>
      </c>
      <c r="F77" s="288">
        <v>1638700</v>
      </c>
      <c r="G77" s="288">
        <v>465000</v>
      </c>
      <c r="H77" s="116">
        <f>E77*F77</f>
        <v>1638700</v>
      </c>
      <c r="I77" s="116">
        <f>E77*G77</f>
        <v>465000</v>
      </c>
      <c r="J77" s="116">
        <f>SUM(H77,I77)</f>
        <v>2103700</v>
      </c>
      <c r="K77" s="512"/>
    </row>
    <row r="78" spans="1:11" s="229" customFormat="1">
      <c r="A78" s="223"/>
      <c r="B78" s="224" t="s">
        <v>355</v>
      </c>
      <c r="C78" s="225"/>
      <c r="D78" s="44"/>
      <c r="E78" s="226"/>
      <c r="F78" s="52">
        <v>0</v>
      </c>
      <c r="G78" s="116">
        <v>0</v>
      </c>
      <c r="H78" s="34"/>
      <c r="I78" s="227"/>
      <c r="J78" s="227"/>
      <c r="K78" s="228"/>
    </row>
    <row r="79" spans="1:11" s="229" customFormat="1">
      <c r="A79" s="199">
        <v>1</v>
      </c>
      <c r="B79" s="87" t="s">
        <v>318</v>
      </c>
      <c r="C79" s="46" t="s">
        <v>992</v>
      </c>
      <c r="D79" s="46" t="s">
        <v>276</v>
      </c>
      <c r="E79" s="116">
        <v>5</v>
      </c>
      <c r="F79" s="287">
        <v>885200</v>
      </c>
      <c r="G79" s="156">
        <v>232500</v>
      </c>
      <c r="H79" s="116">
        <f>E79*F79</f>
        <v>4426000</v>
      </c>
      <c r="I79" s="116">
        <f>E79*G79</f>
        <v>1162500</v>
      </c>
      <c r="J79" s="116">
        <f>SUM(H79,I79)</f>
        <v>5588500</v>
      </c>
      <c r="K79" s="510" t="s">
        <v>354</v>
      </c>
    </row>
    <row r="80" spans="1:11" s="229" customFormat="1">
      <c r="A80" s="199">
        <f>A79+1</f>
        <v>2</v>
      </c>
      <c r="B80" s="87" t="s">
        <v>337</v>
      </c>
      <c r="C80" s="86" t="s">
        <v>990</v>
      </c>
      <c r="D80" s="46" t="s">
        <v>51</v>
      </c>
      <c r="E80" s="116">
        <v>450</v>
      </c>
      <c r="F80" s="34">
        <v>18500</v>
      </c>
      <c r="G80" s="127">
        <v>5500</v>
      </c>
      <c r="H80" s="116">
        <f>E80*F80</f>
        <v>8325000</v>
      </c>
      <c r="I80" s="116">
        <f>E80*G80</f>
        <v>2475000</v>
      </c>
      <c r="J80" s="116">
        <f>SUM(H80,I80)</f>
        <v>10800000</v>
      </c>
      <c r="K80" s="511"/>
    </row>
    <row r="81" spans="1:11" s="229" customFormat="1">
      <c r="A81" s="199">
        <f t="shared" ref="A81:A82" si="20">A80+1</f>
        <v>3</v>
      </c>
      <c r="B81" s="87" t="s">
        <v>338</v>
      </c>
      <c r="C81" s="46" t="s">
        <v>993</v>
      </c>
      <c r="D81" s="46" t="s">
        <v>51</v>
      </c>
      <c r="E81" s="116">
        <v>400</v>
      </c>
      <c r="F81" s="288">
        <v>6800</v>
      </c>
      <c r="G81" s="156">
        <v>9300</v>
      </c>
      <c r="H81" s="116">
        <f>E81*F81</f>
        <v>2720000</v>
      </c>
      <c r="I81" s="116">
        <f>E81*G81</f>
        <v>3720000</v>
      </c>
      <c r="J81" s="116">
        <f>SUM(H81,I81)</f>
        <v>6440000</v>
      </c>
      <c r="K81" s="511"/>
    </row>
    <row r="82" spans="1:11" s="229" customFormat="1">
      <c r="A82" s="199">
        <f t="shared" si="20"/>
        <v>4</v>
      </c>
      <c r="B82" s="87" t="s">
        <v>313</v>
      </c>
      <c r="C82" s="87"/>
      <c r="D82" s="30" t="s">
        <v>297</v>
      </c>
      <c r="E82" s="209">
        <v>1</v>
      </c>
      <c r="F82" s="288">
        <v>1638700</v>
      </c>
      <c r="G82" s="288">
        <v>465000</v>
      </c>
      <c r="H82" s="116">
        <f>E82*F82</f>
        <v>1638700</v>
      </c>
      <c r="I82" s="116">
        <f>E82*G82</f>
        <v>465000</v>
      </c>
      <c r="J82" s="116">
        <f>SUM(H82,I82)</f>
        <v>2103700</v>
      </c>
      <c r="K82" s="512"/>
    </row>
    <row r="83" spans="1:11" s="229" customFormat="1">
      <c r="A83" s="199"/>
      <c r="B83" s="87"/>
      <c r="C83" s="87"/>
      <c r="D83" s="30"/>
      <c r="E83" s="209"/>
      <c r="F83" s="52"/>
      <c r="G83" s="52"/>
      <c r="H83" s="116"/>
      <c r="I83" s="116"/>
      <c r="J83" s="116"/>
      <c r="K83" s="200"/>
    </row>
    <row r="84" spans="1:11" s="229" customFormat="1" ht="14.4" customHeight="1">
      <c r="A84" s="223"/>
      <c r="B84" s="224"/>
      <c r="C84" s="225"/>
      <c r="D84" s="44"/>
      <c r="E84" s="226"/>
      <c r="F84" s="226"/>
      <c r="G84" s="34"/>
      <c r="H84" s="34"/>
      <c r="I84" s="227"/>
      <c r="J84" s="227"/>
      <c r="K84" s="228"/>
    </row>
    <row r="85" spans="1:11">
      <c r="A85" s="223"/>
      <c r="B85" s="224"/>
      <c r="C85" s="225"/>
      <c r="D85" s="44"/>
      <c r="E85" s="226"/>
      <c r="F85" s="226"/>
      <c r="G85" s="34"/>
      <c r="H85" s="34"/>
      <c r="I85" s="227"/>
      <c r="J85" s="227"/>
      <c r="K85" s="228"/>
    </row>
    <row r="86" spans="1:11" ht="31.4" customHeight="1">
      <c r="A86" s="513" t="s">
        <v>301</v>
      </c>
      <c r="B86" s="513"/>
      <c r="C86" s="513"/>
      <c r="D86" s="513"/>
      <c r="E86" s="230"/>
      <c r="F86" s="230"/>
      <c r="G86" s="231"/>
      <c r="H86" s="289">
        <f t="shared" ref="H86:I86" si="21">SUM(H9,H17,H33,H64,H72)</f>
        <v>871221400</v>
      </c>
      <c r="I86" s="289">
        <f t="shared" si="21"/>
        <v>281816000</v>
      </c>
      <c r="J86" s="289">
        <f>SUM(J9,J17,J33,J64,J72)</f>
        <v>1153037400</v>
      </c>
      <c r="K86" s="232"/>
    </row>
  </sheetData>
  <autoFilter ref="B1:D86" xr:uid="{00000000-0009-0000-0000-000005000000}"/>
  <mergeCells count="12">
    <mergeCell ref="K74:K77"/>
    <mergeCell ref="K79:K82"/>
    <mergeCell ref="A86:D86"/>
    <mergeCell ref="A7:A8"/>
    <mergeCell ref="B7:B8"/>
    <mergeCell ref="C7:C8"/>
    <mergeCell ref="D7:D8"/>
    <mergeCell ref="E6:K6"/>
    <mergeCell ref="F7:G7"/>
    <mergeCell ref="H7:I7"/>
    <mergeCell ref="E7:E8"/>
    <mergeCell ref="J7:J8"/>
  </mergeCells>
  <printOptions horizontalCentered="1"/>
  <pageMargins left="0.5" right="0.3" top="0.5" bottom="0.5" header="0.3" footer="0.3"/>
  <pageSetup paperSize="9" scale="64" fitToHeight="0" orientation="landscape" r:id="rId1"/>
  <headerFooter>
    <oddFooter>&amp;L&amp;A&amp;R&amp;P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outlinePr summaryBelow="0"/>
    <pageSetUpPr fitToPage="1"/>
  </sheetPr>
  <dimension ref="A1:K275"/>
  <sheetViews>
    <sheetView view="pageBreakPreview" zoomScale="70" zoomScaleNormal="85" zoomScaleSheetLayoutView="70" workbookViewId="0">
      <selection activeCell="O19" sqref="O19"/>
    </sheetView>
  </sheetViews>
  <sheetFormatPr defaultColWidth="9.08984375" defaultRowHeight="13" outlineLevelRow="1"/>
  <cols>
    <col min="1" max="1" width="5.54296875" style="10" customWidth="1"/>
    <col min="2" max="2" width="46.08984375" style="9" customWidth="1"/>
    <col min="3" max="3" width="15.54296875" style="10" customWidth="1"/>
    <col min="4" max="4" width="6.90625" style="10" customWidth="1"/>
    <col min="5" max="5" width="10.08984375" style="169" customWidth="1"/>
    <col min="6" max="6" width="13.453125" style="170" customWidth="1"/>
    <col min="7" max="7" width="14.08984375" style="11" customWidth="1"/>
    <col min="8" max="8" width="16" style="11" customWidth="1"/>
    <col min="9" max="10" width="16.54296875" style="11" customWidth="1"/>
    <col min="11" max="11" width="13.453125" style="9" customWidth="1"/>
    <col min="12" max="186" width="9" style="9" customWidth="1"/>
    <col min="187" max="187" width="4.453125" style="9" customWidth="1"/>
    <col min="188" max="188" width="40.453125" style="9" customWidth="1"/>
    <col min="189" max="189" width="4.54296875" style="9" customWidth="1"/>
    <col min="190" max="16384" width="9.08984375" style="9"/>
  </cols>
  <sheetData>
    <row r="1" spans="1:11" s="1" customFormat="1" ht="20.149999999999999" customHeight="1">
      <c r="A1" s="12" t="s">
        <v>38</v>
      </c>
      <c r="B1" s="12"/>
      <c r="C1" s="12"/>
      <c r="D1" s="12"/>
      <c r="E1" s="12"/>
      <c r="F1" s="12"/>
      <c r="G1" s="12"/>
      <c r="H1" s="12"/>
      <c r="I1" s="12"/>
      <c r="J1" s="12"/>
      <c r="K1" s="12"/>
    </row>
    <row r="2" spans="1:11" s="1" customFormat="1" ht="18" customHeight="1">
      <c r="A2" s="13"/>
      <c r="B2" s="14" t="str">
        <f>BIA!B14</f>
        <v xml:space="preserve">   CÔNG TRÌNH: TRANG TRẠI CHĂN NUÔI LỢN CÔNG NGHỆ CAO TẠI XÃ QUẢNG SƠN, HUYỆN HẢI HÀ</v>
      </c>
      <c r="C2" s="15"/>
      <c r="D2" s="101"/>
      <c r="E2" s="138"/>
      <c r="F2" s="17"/>
      <c r="G2" s="18"/>
      <c r="H2" s="18"/>
      <c r="I2" s="39"/>
      <c r="J2" s="39"/>
      <c r="K2" s="16"/>
    </row>
    <row r="3" spans="1:11" s="1" customFormat="1" ht="18" customHeight="1">
      <c r="A3" s="13"/>
      <c r="B3" s="14" t="str">
        <f>BIA!B15</f>
        <v xml:space="preserve">   ĐỊA ĐIỂM: XÃ QUẢNG SƠN, HUYỆN HẢI HÀ, TỈNH QUẢNG NINH</v>
      </c>
      <c r="C3" s="15"/>
      <c r="D3" s="101"/>
      <c r="E3" s="138"/>
      <c r="F3" s="17"/>
      <c r="G3" s="18"/>
      <c r="H3" s="18"/>
      <c r="I3" s="39"/>
      <c r="J3" s="39"/>
      <c r="K3" s="16"/>
    </row>
    <row r="4" spans="1:11" s="2" customFormat="1" ht="18" customHeight="1">
      <c r="A4" s="13"/>
      <c r="B4" s="19" t="str">
        <f>BIA!B16</f>
        <v xml:space="preserve">   CHỦ ĐẦU TƯ: CÔNG TY CỔ PHẦN CHĂN NUÔI GREENTECH </v>
      </c>
      <c r="C4" s="15"/>
      <c r="D4" s="103"/>
      <c r="E4" s="139"/>
      <c r="F4" s="21"/>
      <c r="G4" s="22"/>
      <c r="H4" s="22"/>
      <c r="I4" s="39"/>
      <c r="J4" s="39"/>
      <c r="K4" s="16"/>
    </row>
    <row r="5" spans="1:11" s="2" customFormat="1" ht="18" customHeight="1">
      <c r="A5" s="13"/>
      <c r="B5" s="14" t="s">
        <v>738</v>
      </c>
      <c r="C5" s="15"/>
      <c r="D5" s="103"/>
      <c r="E5" s="139"/>
      <c r="F5" s="21"/>
      <c r="G5" s="22"/>
      <c r="H5" s="22"/>
      <c r="I5" s="39"/>
      <c r="J5" s="39"/>
      <c r="K5" s="16"/>
    </row>
    <row r="6" spans="1:11" s="1" customFormat="1" ht="19.5" customHeight="1">
      <c r="A6" s="23"/>
      <c r="B6" s="24" t="s">
        <v>356</v>
      </c>
      <c r="C6" s="140"/>
      <c r="D6" s="141"/>
      <c r="E6" s="142"/>
      <c r="F6" s="143"/>
      <c r="G6" s="144"/>
      <c r="H6" s="144"/>
      <c r="I6" s="144"/>
      <c r="J6" s="144"/>
      <c r="K6" s="140"/>
    </row>
    <row r="7" spans="1:11" s="1" customFormat="1" ht="25.25" customHeight="1">
      <c r="A7" s="521" t="s">
        <v>7</v>
      </c>
      <c r="B7" s="521" t="s">
        <v>40</v>
      </c>
      <c r="C7" s="521" t="s">
        <v>41</v>
      </c>
      <c r="D7" s="521" t="s">
        <v>42</v>
      </c>
      <c r="E7" s="519" t="s">
        <v>357</v>
      </c>
      <c r="F7" s="516" t="s">
        <v>43</v>
      </c>
      <c r="G7" s="516"/>
      <c r="H7" s="516" t="s">
        <v>44</v>
      </c>
      <c r="I7" s="516"/>
      <c r="J7" s="514" t="s">
        <v>45</v>
      </c>
      <c r="K7" s="356" t="s">
        <v>46</v>
      </c>
    </row>
    <row r="8" spans="1:11" s="1" customFormat="1" ht="25.65" customHeight="1">
      <c r="A8" s="522"/>
      <c r="B8" s="522"/>
      <c r="C8" s="522"/>
      <c r="D8" s="522"/>
      <c r="E8" s="520"/>
      <c r="F8" s="358" t="s">
        <v>47</v>
      </c>
      <c r="G8" s="358" t="s">
        <v>48</v>
      </c>
      <c r="H8" s="358" t="s">
        <v>47</v>
      </c>
      <c r="I8" s="358" t="s">
        <v>48</v>
      </c>
      <c r="J8" s="515"/>
      <c r="K8" s="357"/>
    </row>
    <row r="9" spans="1:11">
      <c r="A9" s="355"/>
      <c r="B9" s="145"/>
      <c r="C9" s="355"/>
      <c r="D9" s="355"/>
      <c r="E9" s="146"/>
      <c r="F9" s="147"/>
      <c r="G9" s="147"/>
      <c r="H9" s="147"/>
      <c r="I9" s="147"/>
      <c r="J9" s="147"/>
      <c r="K9" s="145"/>
    </row>
    <row r="10" spans="1:11" s="153" customFormat="1">
      <c r="A10" s="148" t="s">
        <v>16</v>
      </c>
      <c r="B10" s="149" t="s">
        <v>358</v>
      </c>
      <c r="C10" s="148"/>
      <c r="D10" s="148"/>
      <c r="E10" s="150"/>
      <c r="F10" s="151"/>
      <c r="G10" s="152"/>
      <c r="H10" s="152">
        <f>SUM(H11:H18)</f>
        <v>9256900</v>
      </c>
      <c r="I10" s="152">
        <f>SUM(I11:I18)</f>
        <v>2501700</v>
      </c>
      <c r="J10" s="152">
        <f>SUM(J11:J18)</f>
        <v>11758600</v>
      </c>
      <c r="K10" s="149"/>
    </row>
    <row r="11" spans="1:11" outlineLevel="1">
      <c r="A11" s="359">
        <v>1</v>
      </c>
      <c r="B11" s="154" t="s">
        <v>359</v>
      </c>
      <c r="C11" s="155" t="s">
        <v>990</v>
      </c>
      <c r="D11" s="359" t="s">
        <v>327</v>
      </c>
      <c r="E11" s="156">
        <v>31</v>
      </c>
      <c r="F11" s="157">
        <v>154800</v>
      </c>
      <c r="G11" s="158">
        <v>19500</v>
      </c>
      <c r="H11" s="156">
        <f>E11*F11</f>
        <v>4798800</v>
      </c>
      <c r="I11" s="156">
        <f>E11*G11</f>
        <v>604500</v>
      </c>
      <c r="J11" s="156">
        <f>SUM(H11,I11)</f>
        <v>5403300</v>
      </c>
      <c r="K11" s="154"/>
    </row>
    <row r="12" spans="1:11" outlineLevel="1">
      <c r="A12" s="359">
        <v>2</v>
      </c>
      <c r="B12" s="154" t="s">
        <v>323</v>
      </c>
      <c r="C12" s="359" t="s">
        <v>991</v>
      </c>
      <c r="D12" s="359" t="s">
        <v>327</v>
      </c>
      <c r="E12" s="156">
        <v>12</v>
      </c>
      <c r="F12" s="157">
        <v>8300</v>
      </c>
      <c r="G12" s="158">
        <v>9300</v>
      </c>
      <c r="H12" s="156">
        <f t="shared" ref="H12:H18" si="0">E12*F12</f>
        <v>99600</v>
      </c>
      <c r="I12" s="156">
        <f t="shared" ref="I12:I18" si="1">E12*G12</f>
        <v>111600</v>
      </c>
      <c r="J12" s="156">
        <f t="shared" ref="J12:J18" si="2">SUM(H12,I12)</f>
        <v>211200</v>
      </c>
      <c r="K12" s="159"/>
    </row>
    <row r="13" spans="1:11" outlineLevel="1">
      <c r="A13" s="359">
        <v>3</v>
      </c>
      <c r="B13" s="154" t="s">
        <v>328</v>
      </c>
      <c r="C13" s="359" t="s">
        <v>360</v>
      </c>
      <c r="D13" s="359" t="s">
        <v>329</v>
      </c>
      <c r="E13" s="156">
        <v>6</v>
      </c>
      <c r="F13" s="157">
        <v>218500</v>
      </c>
      <c r="G13" s="158">
        <v>46500</v>
      </c>
      <c r="H13" s="156">
        <f t="shared" si="0"/>
        <v>1311000</v>
      </c>
      <c r="I13" s="156">
        <f t="shared" si="1"/>
        <v>279000</v>
      </c>
      <c r="J13" s="156">
        <f t="shared" si="2"/>
        <v>1590000</v>
      </c>
      <c r="K13" s="154"/>
    </row>
    <row r="14" spans="1:11" outlineLevel="1">
      <c r="A14" s="359">
        <v>4</v>
      </c>
      <c r="B14" s="154" t="s">
        <v>361</v>
      </c>
      <c r="C14" s="359" t="s">
        <v>81</v>
      </c>
      <c r="D14" s="359" t="s">
        <v>309</v>
      </c>
      <c r="E14" s="156">
        <v>1</v>
      </c>
      <c r="F14" s="157">
        <v>491600</v>
      </c>
      <c r="G14" s="158">
        <v>139500</v>
      </c>
      <c r="H14" s="156">
        <f t="shared" si="0"/>
        <v>491600</v>
      </c>
      <c r="I14" s="156">
        <f t="shared" si="1"/>
        <v>139500</v>
      </c>
      <c r="J14" s="156">
        <f t="shared" si="2"/>
        <v>631100</v>
      </c>
      <c r="K14" s="154"/>
    </row>
    <row r="15" spans="1:11" outlineLevel="1">
      <c r="A15" s="359">
        <v>5</v>
      </c>
      <c r="B15" s="154" t="s">
        <v>330</v>
      </c>
      <c r="C15" s="359" t="s">
        <v>81</v>
      </c>
      <c r="D15" s="359" t="s">
        <v>331</v>
      </c>
      <c r="E15" s="160">
        <v>6</v>
      </c>
      <c r="F15" s="157">
        <v>163800</v>
      </c>
      <c r="G15" s="158">
        <v>186000</v>
      </c>
      <c r="H15" s="156">
        <f t="shared" si="0"/>
        <v>982800</v>
      </c>
      <c r="I15" s="156">
        <f t="shared" si="1"/>
        <v>1116000</v>
      </c>
      <c r="J15" s="156">
        <f t="shared" si="2"/>
        <v>2098800</v>
      </c>
      <c r="K15" s="154"/>
    </row>
    <row r="16" spans="1:11" outlineLevel="1">
      <c r="A16" s="359">
        <v>6</v>
      </c>
      <c r="B16" s="154" t="s">
        <v>362</v>
      </c>
      <c r="C16" s="359"/>
      <c r="D16" s="359" t="s">
        <v>363</v>
      </c>
      <c r="E16" s="160">
        <v>1</v>
      </c>
      <c r="F16" s="157">
        <v>109200</v>
      </c>
      <c r="G16" s="158">
        <v>18600</v>
      </c>
      <c r="H16" s="156">
        <f t="shared" si="0"/>
        <v>109200</v>
      </c>
      <c r="I16" s="156">
        <f t="shared" si="1"/>
        <v>18600</v>
      </c>
      <c r="J16" s="156">
        <f t="shared" si="2"/>
        <v>127800</v>
      </c>
      <c r="K16" s="154"/>
    </row>
    <row r="17" spans="1:11" outlineLevel="1">
      <c r="A17" s="359">
        <v>7</v>
      </c>
      <c r="B17" s="154" t="s">
        <v>332</v>
      </c>
      <c r="C17" s="359"/>
      <c r="D17" s="359" t="s">
        <v>333</v>
      </c>
      <c r="E17" s="160">
        <v>3</v>
      </c>
      <c r="F17" s="157">
        <v>305900</v>
      </c>
      <c r="G17" s="158">
        <v>46500</v>
      </c>
      <c r="H17" s="156">
        <f t="shared" si="0"/>
        <v>917700</v>
      </c>
      <c r="I17" s="156">
        <f t="shared" si="1"/>
        <v>139500</v>
      </c>
      <c r="J17" s="156">
        <f t="shared" si="2"/>
        <v>1057200</v>
      </c>
      <c r="K17" s="154"/>
    </row>
    <row r="18" spans="1:11" outlineLevel="1">
      <c r="A18" s="359">
        <f>A17+1</f>
        <v>8</v>
      </c>
      <c r="B18" s="154" t="s">
        <v>364</v>
      </c>
      <c r="C18" s="359"/>
      <c r="D18" s="359" t="s">
        <v>85</v>
      </c>
      <c r="E18" s="160">
        <v>1</v>
      </c>
      <c r="F18" s="157">
        <v>546200</v>
      </c>
      <c r="G18" s="158">
        <v>93000</v>
      </c>
      <c r="H18" s="156">
        <f t="shared" si="0"/>
        <v>546200</v>
      </c>
      <c r="I18" s="156">
        <f t="shared" si="1"/>
        <v>93000</v>
      </c>
      <c r="J18" s="156">
        <f t="shared" si="2"/>
        <v>639200</v>
      </c>
      <c r="K18" s="154"/>
    </row>
    <row r="19" spans="1:11" s="153" customFormat="1">
      <c r="A19" s="148" t="s">
        <v>20</v>
      </c>
      <c r="B19" s="149" t="s">
        <v>365</v>
      </c>
      <c r="C19" s="148"/>
      <c r="D19" s="148"/>
      <c r="E19" s="150"/>
      <c r="F19" s="151">
        <v>0</v>
      </c>
      <c r="G19" s="152">
        <v>0</v>
      </c>
      <c r="H19" s="152">
        <f>SUM(H20:H27)</f>
        <v>9256900</v>
      </c>
      <c r="I19" s="152">
        <f>SUM(I20:I27)</f>
        <v>2501700</v>
      </c>
      <c r="J19" s="152">
        <f>SUM(J20:J27)</f>
        <v>11758600</v>
      </c>
      <c r="K19" s="149"/>
    </row>
    <row r="20" spans="1:11" outlineLevel="1">
      <c r="A20" s="359">
        <v>1</v>
      </c>
      <c r="B20" s="154" t="s">
        <v>359</v>
      </c>
      <c r="C20" s="155" t="s">
        <v>990</v>
      </c>
      <c r="D20" s="359" t="s">
        <v>327</v>
      </c>
      <c r="E20" s="156">
        <v>31</v>
      </c>
      <c r="F20" s="157">
        <v>154800</v>
      </c>
      <c r="G20" s="158">
        <v>19500</v>
      </c>
      <c r="H20" s="156">
        <f>E20*F20</f>
        <v>4798800</v>
      </c>
      <c r="I20" s="156">
        <f>E20*G20</f>
        <v>604500</v>
      </c>
      <c r="J20" s="156">
        <f>SUM(H20,I20)</f>
        <v>5403300</v>
      </c>
      <c r="K20" s="154"/>
    </row>
    <row r="21" spans="1:11" outlineLevel="1">
      <c r="A21" s="359">
        <v>2</v>
      </c>
      <c r="B21" s="154" t="s">
        <v>323</v>
      </c>
      <c r="C21" s="359" t="s">
        <v>991</v>
      </c>
      <c r="D21" s="359" t="s">
        <v>327</v>
      </c>
      <c r="E21" s="156">
        <v>12</v>
      </c>
      <c r="F21" s="157">
        <v>8300</v>
      </c>
      <c r="G21" s="158">
        <v>9300</v>
      </c>
      <c r="H21" s="156">
        <f t="shared" ref="H21:H27" si="3">E21*F21</f>
        <v>99600</v>
      </c>
      <c r="I21" s="156">
        <f t="shared" ref="I21:I27" si="4">E21*G21</f>
        <v>111600</v>
      </c>
      <c r="J21" s="156">
        <f t="shared" ref="J21:J27" si="5">SUM(H21,I21)</f>
        <v>211200</v>
      </c>
      <c r="K21" s="359"/>
    </row>
    <row r="22" spans="1:11" outlineLevel="1">
      <c r="A22" s="359">
        <v>3</v>
      </c>
      <c r="B22" s="154" t="s">
        <v>328</v>
      </c>
      <c r="C22" s="359" t="s">
        <v>360</v>
      </c>
      <c r="D22" s="359" t="s">
        <v>329</v>
      </c>
      <c r="E22" s="156">
        <v>6</v>
      </c>
      <c r="F22" s="157">
        <v>218500</v>
      </c>
      <c r="G22" s="158">
        <v>46500</v>
      </c>
      <c r="H22" s="156">
        <f t="shared" si="3"/>
        <v>1311000</v>
      </c>
      <c r="I22" s="156">
        <f t="shared" si="4"/>
        <v>279000</v>
      </c>
      <c r="J22" s="156">
        <f t="shared" si="5"/>
        <v>1590000</v>
      </c>
      <c r="K22" s="154"/>
    </row>
    <row r="23" spans="1:11" outlineLevel="1">
      <c r="A23" s="359">
        <v>4</v>
      </c>
      <c r="B23" s="154" t="s">
        <v>361</v>
      </c>
      <c r="C23" s="359" t="s">
        <v>81</v>
      </c>
      <c r="D23" s="359" t="s">
        <v>309</v>
      </c>
      <c r="E23" s="156">
        <v>1</v>
      </c>
      <c r="F23" s="157">
        <v>491600</v>
      </c>
      <c r="G23" s="158">
        <v>139500</v>
      </c>
      <c r="H23" s="156">
        <f t="shared" si="3"/>
        <v>491600</v>
      </c>
      <c r="I23" s="156">
        <f t="shared" si="4"/>
        <v>139500</v>
      </c>
      <c r="J23" s="156">
        <f t="shared" si="5"/>
        <v>631100</v>
      </c>
      <c r="K23" s="154"/>
    </row>
    <row r="24" spans="1:11" outlineLevel="1">
      <c r="A24" s="359">
        <v>5</v>
      </c>
      <c r="B24" s="154" t="s">
        <v>330</v>
      </c>
      <c r="C24" s="359" t="s">
        <v>81</v>
      </c>
      <c r="D24" s="359" t="s">
        <v>331</v>
      </c>
      <c r="E24" s="160">
        <v>6</v>
      </c>
      <c r="F24" s="157">
        <v>163800</v>
      </c>
      <c r="G24" s="158">
        <v>186000</v>
      </c>
      <c r="H24" s="156">
        <f t="shared" si="3"/>
        <v>982800</v>
      </c>
      <c r="I24" s="156">
        <f t="shared" si="4"/>
        <v>1116000</v>
      </c>
      <c r="J24" s="156">
        <f t="shared" si="5"/>
        <v>2098800</v>
      </c>
      <c r="K24" s="154"/>
    </row>
    <row r="25" spans="1:11" outlineLevel="1">
      <c r="A25" s="359">
        <v>6</v>
      </c>
      <c r="B25" s="154" t="s">
        <v>362</v>
      </c>
      <c r="C25" s="359"/>
      <c r="D25" s="359" t="s">
        <v>363</v>
      </c>
      <c r="E25" s="160">
        <v>1</v>
      </c>
      <c r="F25" s="157">
        <v>109200</v>
      </c>
      <c r="G25" s="158">
        <v>18600</v>
      </c>
      <c r="H25" s="156">
        <f t="shared" si="3"/>
        <v>109200</v>
      </c>
      <c r="I25" s="156">
        <f t="shared" si="4"/>
        <v>18600</v>
      </c>
      <c r="J25" s="156">
        <f t="shared" si="5"/>
        <v>127800</v>
      </c>
      <c r="K25" s="154"/>
    </row>
    <row r="26" spans="1:11" outlineLevel="1">
      <c r="A26" s="359">
        <v>7</v>
      </c>
      <c r="B26" s="154" t="s">
        <v>332</v>
      </c>
      <c r="C26" s="359"/>
      <c r="D26" s="359" t="s">
        <v>333</v>
      </c>
      <c r="E26" s="160">
        <v>3</v>
      </c>
      <c r="F26" s="157">
        <v>305900</v>
      </c>
      <c r="G26" s="158">
        <v>46500</v>
      </c>
      <c r="H26" s="156">
        <f t="shared" si="3"/>
        <v>917700</v>
      </c>
      <c r="I26" s="156">
        <f t="shared" si="4"/>
        <v>139500</v>
      </c>
      <c r="J26" s="156">
        <f t="shared" si="5"/>
        <v>1057200</v>
      </c>
      <c r="K26" s="154"/>
    </row>
    <row r="27" spans="1:11" outlineLevel="1">
      <c r="A27" s="359">
        <f>A26+1</f>
        <v>8</v>
      </c>
      <c r="B27" s="154" t="s">
        <v>364</v>
      </c>
      <c r="C27" s="359"/>
      <c r="D27" s="359" t="s">
        <v>85</v>
      </c>
      <c r="E27" s="160">
        <v>1</v>
      </c>
      <c r="F27" s="157">
        <v>546200</v>
      </c>
      <c r="G27" s="158">
        <v>93000</v>
      </c>
      <c r="H27" s="156">
        <f t="shared" si="3"/>
        <v>546200</v>
      </c>
      <c r="I27" s="156">
        <f t="shared" si="4"/>
        <v>93000</v>
      </c>
      <c r="J27" s="156">
        <f t="shared" si="5"/>
        <v>639200</v>
      </c>
      <c r="K27" s="154"/>
    </row>
    <row r="28" spans="1:11" s="153" customFormat="1">
      <c r="A28" s="148" t="s">
        <v>23</v>
      </c>
      <c r="B28" s="149" t="s">
        <v>366</v>
      </c>
      <c r="C28" s="148"/>
      <c r="D28" s="148"/>
      <c r="E28" s="150"/>
      <c r="F28" s="151">
        <v>0</v>
      </c>
      <c r="G28" s="152">
        <v>0</v>
      </c>
      <c r="H28" s="152">
        <f>SUM(H29:H35)</f>
        <v>9147700</v>
      </c>
      <c r="I28" s="152">
        <f>SUM(I29:I35)</f>
        <v>2483100</v>
      </c>
      <c r="J28" s="152">
        <f>SUM(J29:J35)</f>
        <v>11630800</v>
      </c>
      <c r="K28" s="149"/>
    </row>
    <row r="29" spans="1:11" outlineLevel="1">
      <c r="A29" s="359">
        <v>1</v>
      </c>
      <c r="B29" s="154" t="s">
        <v>359</v>
      </c>
      <c r="C29" s="155" t="s">
        <v>990</v>
      </c>
      <c r="D29" s="359" t="s">
        <v>327</v>
      </c>
      <c r="E29" s="160">
        <v>31</v>
      </c>
      <c r="F29" s="157">
        <v>154800</v>
      </c>
      <c r="G29" s="158">
        <v>19500</v>
      </c>
      <c r="H29" s="156">
        <f>E29*F29</f>
        <v>4798800</v>
      </c>
      <c r="I29" s="156">
        <f>E29*G29</f>
        <v>604500</v>
      </c>
      <c r="J29" s="156">
        <f>SUM(H29,I29)</f>
        <v>5403300</v>
      </c>
      <c r="K29" s="154"/>
    </row>
    <row r="30" spans="1:11" outlineLevel="1">
      <c r="A30" s="359">
        <v>2</v>
      </c>
      <c r="B30" s="154" t="s">
        <v>367</v>
      </c>
      <c r="C30" s="359" t="s">
        <v>991</v>
      </c>
      <c r="D30" s="359" t="s">
        <v>327</v>
      </c>
      <c r="E30" s="160">
        <v>12</v>
      </c>
      <c r="F30" s="157">
        <v>8300</v>
      </c>
      <c r="G30" s="158">
        <v>9300</v>
      </c>
      <c r="H30" s="156">
        <f t="shared" ref="H30:H35" si="6">E30*F30</f>
        <v>99600</v>
      </c>
      <c r="I30" s="156">
        <f t="shared" ref="I30:I35" si="7">E30*G30</f>
        <v>111600</v>
      </c>
      <c r="J30" s="156">
        <f t="shared" ref="J30:J35" si="8">SUM(H30,I30)</f>
        <v>211200</v>
      </c>
      <c r="K30" s="154"/>
    </row>
    <row r="31" spans="1:11" outlineLevel="1">
      <c r="A31" s="359">
        <v>3</v>
      </c>
      <c r="B31" s="154" t="s">
        <v>328</v>
      </c>
      <c r="C31" s="359" t="s">
        <v>360</v>
      </c>
      <c r="D31" s="359" t="s">
        <v>329</v>
      </c>
      <c r="E31" s="160">
        <v>6</v>
      </c>
      <c r="F31" s="157">
        <v>218500</v>
      </c>
      <c r="G31" s="158">
        <v>46500</v>
      </c>
      <c r="H31" s="156">
        <f t="shared" si="6"/>
        <v>1311000</v>
      </c>
      <c r="I31" s="156">
        <f t="shared" si="7"/>
        <v>279000</v>
      </c>
      <c r="J31" s="156">
        <f t="shared" si="8"/>
        <v>1590000</v>
      </c>
      <c r="K31" s="154"/>
    </row>
    <row r="32" spans="1:11" outlineLevel="1">
      <c r="A32" s="359">
        <v>4</v>
      </c>
      <c r="B32" s="154" t="s">
        <v>361</v>
      </c>
      <c r="C32" s="359" t="s">
        <v>81</v>
      </c>
      <c r="D32" s="359" t="s">
        <v>309</v>
      </c>
      <c r="E32" s="160">
        <v>1</v>
      </c>
      <c r="F32" s="157">
        <v>491600</v>
      </c>
      <c r="G32" s="158">
        <v>139500</v>
      </c>
      <c r="H32" s="156">
        <f t="shared" si="6"/>
        <v>491600</v>
      </c>
      <c r="I32" s="156">
        <f t="shared" si="7"/>
        <v>139500</v>
      </c>
      <c r="J32" s="156">
        <f t="shared" si="8"/>
        <v>631100</v>
      </c>
      <c r="K32" s="154"/>
    </row>
    <row r="33" spans="1:11" outlineLevel="1">
      <c r="A33" s="359">
        <v>5</v>
      </c>
      <c r="B33" s="154" t="s">
        <v>330</v>
      </c>
      <c r="C33" s="359" t="s">
        <v>81</v>
      </c>
      <c r="D33" s="359" t="s">
        <v>331</v>
      </c>
      <c r="E33" s="160">
        <v>6</v>
      </c>
      <c r="F33" s="157">
        <v>163800</v>
      </c>
      <c r="G33" s="158">
        <v>186000</v>
      </c>
      <c r="H33" s="156">
        <f t="shared" si="6"/>
        <v>982800</v>
      </c>
      <c r="I33" s="156">
        <f t="shared" si="7"/>
        <v>1116000</v>
      </c>
      <c r="J33" s="156">
        <f t="shared" si="8"/>
        <v>2098800</v>
      </c>
      <c r="K33" s="154"/>
    </row>
    <row r="34" spans="1:11" outlineLevel="1">
      <c r="A34" s="359">
        <v>6</v>
      </c>
      <c r="B34" s="154" t="s">
        <v>332</v>
      </c>
      <c r="C34" s="359"/>
      <c r="D34" s="359" t="s">
        <v>333</v>
      </c>
      <c r="E34" s="160">
        <v>3</v>
      </c>
      <c r="F34" s="157">
        <v>305900</v>
      </c>
      <c r="G34" s="158">
        <v>46500</v>
      </c>
      <c r="H34" s="156">
        <f t="shared" si="6"/>
        <v>917700</v>
      </c>
      <c r="I34" s="156">
        <f t="shared" si="7"/>
        <v>139500</v>
      </c>
      <c r="J34" s="156">
        <f t="shared" si="8"/>
        <v>1057200</v>
      </c>
      <c r="K34" s="154"/>
    </row>
    <row r="35" spans="1:11" outlineLevel="1">
      <c r="A35" s="359">
        <f>A34+1</f>
        <v>7</v>
      </c>
      <c r="B35" s="154" t="s">
        <v>364</v>
      </c>
      <c r="C35" s="359"/>
      <c r="D35" s="359" t="s">
        <v>85</v>
      </c>
      <c r="E35" s="160">
        <v>1</v>
      </c>
      <c r="F35" s="157">
        <v>546200</v>
      </c>
      <c r="G35" s="158">
        <v>93000</v>
      </c>
      <c r="H35" s="156">
        <f t="shared" si="6"/>
        <v>546200</v>
      </c>
      <c r="I35" s="156">
        <f t="shared" si="7"/>
        <v>93000</v>
      </c>
      <c r="J35" s="156">
        <f t="shared" si="8"/>
        <v>639200</v>
      </c>
      <c r="K35" s="154"/>
    </row>
    <row r="36" spans="1:11" s="153" customFormat="1">
      <c r="A36" s="148" t="s">
        <v>26</v>
      </c>
      <c r="B36" s="149" t="s">
        <v>368</v>
      </c>
      <c r="C36" s="148"/>
      <c r="D36" s="148"/>
      <c r="E36" s="150"/>
      <c r="F36" s="151">
        <v>0</v>
      </c>
      <c r="G36" s="152">
        <v>0</v>
      </c>
      <c r="H36" s="152">
        <f>SUM(H37:H43)</f>
        <v>8503600</v>
      </c>
      <c r="I36" s="152">
        <f>SUM(I37:I43)</f>
        <v>2377200</v>
      </c>
      <c r="J36" s="152">
        <f>SUM(J37:J43)</f>
        <v>10880800</v>
      </c>
      <c r="K36" s="149"/>
    </row>
    <row r="37" spans="1:11" outlineLevel="1">
      <c r="A37" s="359">
        <v>1</v>
      </c>
      <c r="B37" s="154" t="s">
        <v>359</v>
      </c>
      <c r="C37" s="155" t="s">
        <v>990</v>
      </c>
      <c r="D37" s="359" t="s">
        <v>327</v>
      </c>
      <c r="E37" s="156">
        <v>27</v>
      </c>
      <c r="F37" s="157">
        <v>154800</v>
      </c>
      <c r="G37" s="158">
        <v>19500</v>
      </c>
      <c r="H37" s="156">
        <f>E37*F37</f>
        <v>4179600</v>
      </c>
      <c r="I37" s="156">
        <f>E37*G37</f>
        <v>526500</v>
      </c>
      <c r="J37" s="156">
        <f>SUM(H37,I37)</f>
        <v>4706100</v>
      </c>
      <c r="K37" s="154"/>
    </row>
    <row r="38" spans="1:11" outlineLevel="1">
      <c r="A38" s="359">
        <v>2</v>
      </c>
      <c r="B38" s="154" t="s">
        <v>367</v>
      </c>
      <c r="C38" s="359" t="s">
        <v>991</v>
      </c>
      <c r="D38" s="359" t="s">
        <v>327</v>
      </c>
      <c r="E38" s="156">
        <v>9</v>
      </c>
      <c r="F38" s="157">
        <v>8300</v>
      </c>
      <c r="G38" s="158">
        <v>9300</v>
      </c>
      <c r="H38" s="156">
        <f t="shared" ref="H38:H43" si="9">E38*F38</f>
        <v>74700</v>
      </c>
      <c r="I38" s="156">
        <f t="shared" ref="I38:I43" si="10">E38*G38</f>
        <v>83700</v>
      </c>
      <c r="J38" s="156">
        <f t="shared" ref="J38:J43" si="11">SUM(H38,I38)</f>
        <v>158400</v>
      </c>
      <c r="K38" s="154"/>
    </row>
    <row r="39" spans="1:11" outlineLevel="1">
      <c r="A39" s="359">
        <v>3</v>
      </c>
      <c r="B39" s="154" t="s">
        <v>328</v>
      </c>
      <c r="C39" s="359" t="s">
        <v>360</v>
      </c>
      <c r="D39" s="359" t="s">
        <v>329</v>
      </c>
      <c r="E39" s="156">
        <v>6</v>
      </c>
      <c r="F39" s="157">
        <v>218500</v>
      </c>
      <c r="G39" s="158">
        <v>46500</v>
      </c>
      <c r="H39" s="156">
        <f t="shared" si="9"/>
        <v>1311000</v>
      </c>
      <c r="I39" s="156">
        <f t="shared" si="10"/>
        <v>279000</v>
      </c>
      <c r="J39" s="156">
        <f t="shared" si="11"/>
        <v>1590000</v>
      </c>
      <c r="K39" s="154"/>
    </row>
    <row r="40" spans="1:11" outlineLevel="1">
      <c r="A40" s="359">
        <v>4</v>
      </c>
      <c r="B40" s="154" t="s">
        <v>361</v>
      </c>
      <c r="C40" s="359" t="s">
        <v>81</v>
      </c>
      <c r="D40" s="359" t="s">
        <v>309</v>
      </c>
      <c r="E40" s="156">
        <v>1</v>
      </c>
      <c r="F40" s="157">
        <v>491600</v>
      </c>
      <c r="G40" s="158">
        <v>139500</v>
      </c>
      <c r="H40" s="156">
        <f t="shared" si="9"/>
        <v>491600</v>
      </c>
      <c r="I40" s="156">
        <f t="shared" si="10"/>
        <v>139500</v>
      </c>
      <c r="J40" s="156">
        <f t="shared" si="11"/>
        <v>631100</v>
      </c>
      <c r="K40" s="154"/>
    </row>
    <row r="41" spans="1:11" outlineLevel="1">
      <c r="A41" s="359">
        <v>5</v>
      </c>
      <c r="B41" s="154" t="s">
        <v>330</v>
      </c>
      <c r="C41" s="359" t="s">
        <v>81</v>
      </c>
      <c r="D41" s="359" t="s">
        <v>331</v>
      </c>
      <c r="E41" s="160">
        <v>6</v>
      </c>
      <c r="F41" s="157">
        <v>163800</v>
      </c>
      <c r="G41" s="158">
        <v>186000</v>
      </c>
      <c r="H41" s="156">
        <f t="shared" si="9"/>
        <v>982800</v>
      </c>
      <c r="I41" s="156">
        <f t="shared" si="10"/>
        <v>1116000</v>
      </c>
      <c r="J41" s="156">
        <f t="shared" si="11"/>
        <v>2098800</v>
      </c>
      <c r="K41" s="154"/>
    </row>
    <row r="42" spans="1:11" outlineLevel="1">
      <c r="A42" s="359">
        <v>6</v>
      </c>
      <c r="B42" s="154" t="s">
        <v>332</v>
      </c>
      <c r="C42" s="359"/>
      <c r="D42" s="359" t="s">
        <v>333</v>
      </c>
      <c r="E42" s="160">
        <v>3</v>
      </c>
      <c r="F42" s="157">
        <v>305900</v>
      </c>
      <c r="G42" s="158">
        <v>46500</v>
      </c>
      <c r="H42" s="156">
        <f t="shared" si="9"/>
        <v>917700</v>
      </c>
      <c r="I42" s="156">
        <f t="shared" si="10"/>
        <v>139500</v>
      </c>
      <c r="J42" s="156">
        <f t="shared" si="11"/>
        <v>1057200</v>
      </c>
      <c r="K42" s="154"/>
    </row>
    <row r="43" spans="1:11" outlineLevel="1">
      <c r="A43" s="359">
        <f>A42+1</f>
        <v>7</v>
      </c>
      <c r="B43" s="154" t="s">
        <v>364</v>
      </c>
      <c r="C43" s="359"/>
      <c r="D43" s="359" t="s">
        <v>85</v>
      </c>
      <c r="E43" s="160">
        <v>1</v>
      </c>
      <c r="F43" s="157">
        <v>546200</v>
      </c>
      <c r="G43" s="158">
        <v>93000</v>
      </c>
      <c r="H43" s="156">
        <f t="shared" si="9"/>
        <v>546200</v>
      </c>
      <c r="I43" s="156">
        <f t="shared" si="10"/>
        <v>93000</v>
      </c>
      <c r="J43" s="156">
        <f t="shared" si="11"/>
        <v>639200</v>
      </c>
      <c r="K43" s="154"/>
    </row>
    <row r="44" spans="1:11" s="153" customFormat="1">
      <c r="A44" s="148" t="s">
        <v>29</v>
      </c>
      <c r="B44" s="149" t="s">
        <v>369</v>
      </c>
      <c r="C44" s="148"/>
      <c r="D44" s="148"/>
      <c r="E44" s="150"/>
      <c r="F44" s="151">
        <v>0</v>
      </c>
      <c r="G44" s="152">
        <v>0</v>
      </c>
      <c r="H44" s="152">
        <f>SUM(H45:H51)</f>
        <v>19406400</v>
      </c>
      <c r="I44" s="152">
        <f>SUM(I45:I51)</f>
        <v>4278900</v>
      </c>
      <c r="J44" s="152">
        <f>SUM(J45:J51)</f>
        <v>23685300</v>
      </c>
      <c r="K44" s="149"/>
    </row>
    <row r="45" spans="1:11" outlineLevel="1">
      <c r="A45" s="359">
        <v>1</v>
      </c>
      <c r="B45" s="154" t="s">
        <v>359</v>
      </c>
      <c r="C45" s="155" t="s">
        <v>990</v>
      </c>
      <c r="D45" s="359" t="s">
        <v>327</v>
      </c>
      <c r="E45" s="160">
        <v>94</v>
      </c>
      <c r="F45" s="157">
        <v>154800</v>
      </c>
      <c r="G45" s="158">
        <v>19500</v>
      </c>
      <c r="H45" s="156">
        <f>E45*F45</f>
        <v>14551200</v>
      </c>
      <c r="I45" s="156">
        <f>E45*G45</f>
        <v>1833000</v>
      </c>
      <c r="J45" s="156">
        <f>SUM(H45,I45)</f>
        <v>16384200</v>
      </c>
      <c r="K45" s="154"/>
    </row>
    <row r="46" spans="1:11" outlineLevel="1">
      <c r="A46" s="359">
        <v>2</v>
      </c>
      <c r="B46" s="154" t="s">
        <v>367</v>
      </c>
      <c r="C46" s="359" t="s">
        <v>991</v>
      </c>
      <c r="D46" s="359" t="s">
        <v>327</v>
      </c>
      <c r="E46" s="160">
        <v>73</v>
      </c>
      <c r="F46" s="157">
        <v>8300</v>
      </c>
      <c r="G46" s="158">
        <v>9300</v>
      </c>
      <c r="H46" s="156">
        <f t="shared" ref="H46:H51" si="12">E46*F46</f>
        <v>605900</v>
      </c>
      <c r="I46" s="156">
        <f t="shared" ref="I46:I51" si="13">E46*G46</f>
        <v>678900</v>
      </c>
      <c r="J46" s="156">
        <f t="shared" ref="J46:J51" si="14">SUM(H46,I46)</f>
        <v>1284800</v>
      </c>
      <c r="K46" s="154"/>
    </row>
    <row r="47" spans="1:11" outlineLevel="1">
      <c r="A47" s="359">
        <v>3</v>
      </c>
      <c r="B47" s="154" t="s">
        <v>328</v>
      </c>
      <c r="C47" s="359" t="s">
        <v>360</v>
      </c>
      <c r="D47" s="359" t="s">
        <v>329</v>
      </c>
      <c r="E47" s="160">
        <v>6</v>
      </c>
      <c r="F47" s="157">
        <v>218500</v>
      </c>
      <c r="G47" s="158">
        <v>46500</v>
      </c>
      <c r="H47" s="156">
        <f t="shared" si="12"/>
        <v>1311000</v>
      </c>
      <c r="I47" s="156">
        <f t="shared" si="13"/>
        <v>279000</v>
      </c>
      <c r="J47" s="156">
        <f t="shared" si="14"/>
        <v>1590000</v>
      </c>
      <c r="K47" s="154"/>
    </row>
    <row r="48" spans="1:11" outlineLevel="1">
      <c r="A48" s="359">
        <v>4</v>
      </c>
      <c r="B48" s="154" t="s">
        <v>361</v>
      </c>
      <c r="C48" s="359" t="s">
        <v>81</v>
      </c>
      <c r="D48" s="359" t="s">
        <v>309</v>
      </c>
      <c r="E48" s="160">
        <v>1</v>
      </c>
      <c r="F48" s="157">
        <v>491600</v>
      </c>
      <c r="G48" s="158">
        <v>139500</v>
      </c>
      <c r="H48" s="156">
        <f t="shared" si="12"/>
        <v>491600</v>
      </c>
      <c r="I48" s="156">
        <f t="shared" si="13"/>
        <v>139500</v>
      </c>
      <c r="J48" s="156">
        <f t="shared" si="14"/>
        <v>631100</v>
      </c>
      <c r="K48" s="154"/>
    </row>
    <row r="49" spans="1:11" outlineLevel="1">
      <c r="A49" s="359">
        <v>5</v>
      </c>
      <c r="B49" s="154" t="s">
        <v>330</v>
      </c>
      <c r="C49" s="359" t="s">
        <v>81</v>
      </c>
      <c r="D49" s="359" t="s">
        <v>331</v>
      </c>
      <c r="E49" s="160">
        <v>6</v>
      </c>
      <c r="F49" s="157">
        <v>163800</v>
      </c>
      <c r="G49" s="158">
        <v>186000</v>
      </c>
      <c r="H49" s="156">
        <f t="shared" si="12"/>
        <v>982800</v>
      </c>
      <c r="I49" s="156">
        <f t="shared" si="13"/>
        <v>1116000</v>
      </c>
      <c r="J49" s="156">
        <f t="shared" si="14"/>
        <v>2098800</v>
      </c>
      <c r="K49" s="154"/>
    </row>
    <row r="50" spans="1:11" outlineLevel="1">
      <c r="A50" s="359">
        <v>6</v>
      </c>
      <c r="B50" s="154" t="s">
        <v>332</v>
      </c>
      <c r="C50" s="359"/>
      <c r="D50" s="359" t="s">
        <v>333</v>
      </c>
      <c r="E50" s="160">
        <v>3</v>
      </c>
      <c r="F50" s="157">
        <v>305900</v>
      </c>
      <c r="G50" s="158">
        <v>46500</v>
      </c>
      <c r="H50" s="156">
        <f t="shared" si="12"/>
        <v>917700</v>
      </c>
      <c r="I50" s="156">
        <f t="shared" si="13"/>
        <v>139500</v>
      </c>
      <c r="J50" s="156">
        <f t="shared" si="14"/>
        <v>1057200</v>
      </c>
      <c r="K50" s="154"/>
    </row>
    <row r="51" spans="1:11" outlineLevel="1">
      <c r="A51" s="359">
        <f>A50+1</f>
        <v>7</v>
      </c>
      <c r="B51" s="154" t="s">
        <v>364</v>
      </c>
      <c r="C51" s="359"/>
      <c r="D51" s="359" t="s">
        <v>85</v>
      </c>
      <c r="E51" s="160">
        <v>1</v>
      </c>
      <c r="F51" s="157">
        <v>546200</v>
      </c>
      <c r="G51" s="158">
        <v>93000</v>
      </c>
      <c r="H51" s="156">
        <f t="shared" si="12"/>
        <v>546200</v>
      </c>
      <c r="I51" s="156">
        <f t="shared" si="13"/>
        <v>93000</v>
      </c>
      <c r="J51" s="156">
        <f t="shared" si="14"/>
        <v>639200</v>
      </c>
      <c r="K51" s="154"/>
    </row>
    <row r="52" spans="1:11" s="153" customFormat="1">
      <c r="A52" s="148" t="s">
        <v>32</v>
      </c>
      <c r="B52" s="149" t="s">
        <v>370</v>
      </c>
      <c r="C52" s="148"/>
      <c r="D52" s="148"/>
      <c r="E52" s="150"/>
      <c r="F52" s="151">
        <v>0</v>
      </c>
      <c r="G52" s="152">
        <v>0</v>
      </c>
      <c r="H52" s="152">
        <f>SUM(H53:H59)</f>
        <v>12393100</v>
      </c>
      <c r="I52" s="152">
        <f>SUM(I53:I59)</f>
        <v>3040500</v>
      </c>
      <c r="J52" s="152">
        <f>SUM(J53:J59)</f>
        <v>15433600</v>
      </c>
      <c r="K52" s="149"/>
    </row>
    <row r="53" spans="1:11" outlineLevel="1">
      <c r="A53" s="359">
        <v>1</v>
      </c>
      <c r="B53" s="154" t="s">
        <v>359</v>
      </c>
      <c r="C53" s="155" t="s">
        <v>990</v>
      </c>
      <c r="D53" s="359" t="s">
        <v>327</v>
      </c>
      <c r="E53" s="156">
        <v>51</v>
      </c>
      <c r="F53" s="157">
        <v>154800</v>
      </c>
      <c r="G53" s="158">
        <v>19500</v>
      </c>
      <c r="H53" s="156">
        <f>E53*F53</f>
        <v>7894800</v>
      </c>
      <c r="I53" s="156">
        <f>E53*G53</f>
        <v>994500</v>
      </c>
      <c r="J53" s="156">
        <f>SUM(H53,I53)</f>
        <v>8889300</v>
      </c>
      <c r="K53" s="154"/>
    </row>
    <row r="54" spans="1:11" outlineLevel="1">
      <c r="A54" s="359">
        <v>2</v>
      </c>
      <c r="B54" s="154" t="s">
        <v>367</v>
      </c>
      <c r="C54" s="359" t="s">
        <v>991</v>
      </c>
      <c r="D54" s="359" t="s">
        <v>327</v>
      </c>
      <c r="E54" s="156">
        <v>30</v>
      </c>
      <c r="F54" s="157">
        <v>8300</v>
      </c>
      <c r="G54" s="158">
        <v>9300</v>
      </c>
      <c r="H54" s="156">
        <f t="shared" ref="H54:H59" si="15">E54*F54</f>
        <v>249000</v>
      </c>
      <c r="I54" s="156">
        <f t="shared" ref="I54:I59" si="16">E54*G54</f>
        <v>279000</v>
      </c>
      <c r="J54" s="156">
        <f t="shared" ref="J54:J59" si="17">SUM(H54,I54)</f>
        <v>528000</v>
      </c>
      <c r="K54" s="154"/>
    </row>
    <row r="55" spans="1:11" outlineLevel="1">
      <c r="A55" s="359">
        <v>3</v>
      </c>
      <c r="B55" s="154" t="s">
        <v>328</v>
      </c>
      <c r="C55" s="359" t="s">
        <v>360</v>
      </c>
      <c r="D55" s="359" t="s">
        <v>329</v>
      </c>
      <c r="E55" s="156">
        <v>6</v>
      </c>
      <c r="F55" s="157">
        <v>218500</v>
      </c>
      <c r="G55" s="158">
        <v>46500</v>
      </c>
      <c r="H55" s="156">
        <f t="shared" si="15"/>
        <v>1311000</v>
      </c>
      <c r="I55" s="156">
        <f t="shared" si="16"/>
        <v>279000</v>
      </c>
      <c r="J55" s="156">
        <f t="shared" si="17"/>
        <v>1590000</v>
      </c>
      <c r="K55" s="154"/>
    </row>
    <row r="56" spans="1:11" outlineLevel="1">
      <c r="A56" s="359">
        <v>4</v>
      </c>
      <c r="B56" s="154" t="s">
        <v>361</v>
      </c>
      <c r="C56" s="359" t="s">
        <v>81</v>
      </c>
      <c r="D56" s="359" t="s">
        <v>309</v>
      </c>
      <c r="E56" s="156">
        <v>1</v>
      </c>
      <c r="F56" s="157">
        <v>491600</v>
      </c>
      <c r="G56" s="158">
        <v>139500</v>
      </c>
      <c r="H56" s="156">
        <f t="shared" si="15"/>
        <v>491600</v>
      </c>
      <c r="I56" s="156">
        <f t="shared" si="16"/>
        <v>139500</v>
      </c>
      <c r="J56" s="156">
        <f t="shared" si="17"/>
        <v>631100</v>
      </c>
      <c r="K56" s="154"/>
    </row>
    <row r="57" spans="1:11" outlineLevel="1">
      <c r="A57" s="359">
        <v>5</v>
      </c>
      <c r="B57" s="154" t="s">
        <v>330</v>
      </c>
      <c r="C57" s="359" t="s">
        <v>81</v>
      </c>
      <c r="D57" s="359" t="s">
        <v>331</v>
      </c>
      <c r="E57" s="160">
        <v>6</v>
      </c>
      <c r="F57" s="157">
        <v>163800</v>
      </c>
      <c r="G57" s="158">
        <v>186000</v>
      </c>
      <c r="H57" s="156">
        <f t="shared" si="15"/>
        <v>982800</v>
      </c>
      <c r="I57" s="156">
        <f t="shared" si="16"/>
        <v>1116000</v>
      </c>
      <c r="J57" s="156">
        <f t="shared" si="17"/>
        <v>2098800</v>
      </c>
      <c r="K57" s="154"/>
    </row>
    <row r="58" spans="1:11" s="72" customFormat="1" ht="14.25" customHeight="1" outlineLevel="1">
      <c r="A58" s="359">
        <v>6</v>
      </c>
      <c r="B58" s="154" t="s">
        <v>332</v>
      </c>
      <c r="C58" s="359"/>
      <c r="D58" s="359" t="s">
        <v>333</v>
      </c>
      <c r="E58" s="160">
        <v>3</v>
      </c>
      <c r="F58" s="157">
        <v>305900</v>
      </c>
      <c r="G58" s="158">
        <v>46500</v>
      </c>
      <c r="H58" s="156">
        <f t="shared" si="15"/>
        <v>917700</v>
      </c>
      <c r="I58" s="156">
        <f t="shared" si="16"/>
        <v>139500</v>
      </c>
      <c r="J58" s="156">
        <f t="shared" si="17"/>
        <v>1057200</v>
      </c>
      <c r="K58" s="154"/>
    </row>
    <row r="59" spans="1:11" outlineLevel="1">
      <c r="A59" s="359">
        <f>A58+1</f>
        <v>7</v>
      </c>
      <c r="B59" s="154" t="s">
        <v>364</v>
      </c>
      <c r="C59" s="359"/>
      <c r="D59" s="359" t="s">
        <v>85</v>
      </c>
      <c r="E59" s="160">
        <v>1</v>
      </c>
      <c r="F59" s="157">
        <v>546200</v>
      </c>
      <c r="G59" s="158">
        <v>93000</v>
      </c>
      <c r="H59" s="156">
        <f t="shared" si="15"/>
        <v>546200</v>
      </c>
      <c r="I59" s="156">
        <f t="shared" si="16"/>
        <v>93000</v>
      </c>
      <c r="J59" s="156">
        <f t="shared" si="17"/>
        <v>639200</v>
      </c>
      <c r="K59" s="154"/>
    </row>
    <row r="60" spans="1:11" s="153" customFormat="1">
      <c r="A60" s="148" t="s">
        <v>199</v>
      </c>
      <c r="B60" s="149" t="s">
        <v>371</v>
      </c>
      <c r="C60" s="148"/>
      <c r="D60" s="148"/>
      <c r="E60" s="150"/>
      <c r="F60" s="151">
        <v>0</v>
      </c>
      <c r="G60" s="152">
        <v>0</v>
      </c>
      <c r="H60" s="152">
        <f>SUM(H61:H67)</f>
        <v>9465600</v>
      </c>
      <c r="I60" s="152">
        <f>SUM(I61:I67)</f>
        <v>2531400</v>
      </c>
      <c r="J60" s="152">
        <f>SUM(J61:J67)</f>
        <v>11997000</v>
      </c>
      <c r="K60" s="149"/>
    </row>
    <row r="61" spans="1:11" outlineLevel="1">
      <c r="A61" s="359">
        <v>1</v>
      </c>
      <c r="B61" s="154" t="s">
        <v>359</v>
      </c>
      <c r="C61" s="155" t="s">
        <v>990</v>
      </c>
      <c r="D61" s="359" t="s">
        <v>327</v>
      </c>
      <c r="E61" s="156">
        <v>33</v>
      </c>
      <c r="F61" s="157">
        <v>154800</v>
      </c>
      <c r="G61" s="158">
        <v>19500</v>
      </c>
      <c r="H61" s="156">
        <f>E61*F61</f>
        <v>5108400</v>
      </c>
      <c r="I61" s="156">
        <f>E61*G61</f>
        <v>643500</v>
      </c>
      <c r="J61" s="156">
        <f>SUM(H61,I61)</f>
        <v>5751900</v>
      </c>
      <c r="K61" s="154"/>
    </row>
    <row r="62" spans="1:11" outlineLevel="1">
      <c r="A62" s="359">
        <v>2</v>
      </c>
      <c r="B62" s="154" t="s">
        <v>367</v>
      </c>
      <c r="C62" s="359" t="s">
        <v>991</v>
      </c>
      <c r="D62" s="359" t="s">
        <v>327</v>
      </c>
      <c r="E62" s="156">
        <v>13</v>
      </c>
      <c r="F62" s="157">
        <v>8300</v>
      </c>
      <c r="G62" s="158">
        <v>9300</v>
      </c>
      <c r="H62" s="156">
        <f t="shared" ref="H62:H67" si="18">E62*F62</f>
        <v>107900</v>
      </c>
      <c r="I62" s="156">
        <f t="shared" ref="I62:I67" si="19">E62*G62</f>
        <v>120900</v>
      </c>
      <c r="J62" s="156">
        <f t="shared" ref="J62:J67" si="20">SUM(H62,I62)</f>
        <v>228800</v>
      </c>
      <c r="K62" s="154"/>
    </row>
    <row r="63" spans="1:11" outlineLevel="1">
      <c r="A63" s="359">
        <v>3</v>
      </c>
      <c r="B63" s="154" t="s">
        <v>328</v>
      </c>
      <c r="C63" s="359" t="s">
        <v>360</v>
      </c>
      <c r="D63" s="359" t="s">
        <v>329</v>
      </c>
      <c r="E63" s="156">
        <v>6</v>
      </c>
      <c r="F63" s="157">
        <v>218500</v>
      </c>
      <c r="G63" s="158">
        <v>46500</v>
      </c>
      <c r="H63" s="156">
        <f t="shared" si="18"/>
        <v>1311000</v>
      </c>
      <c r="I63" s="156">
        <f t="shared" si="19"/>
        <v>279000</v>
      </c>
      <c r="J63" s="156">
        <f t="shared" si="20"/>
        <v>1590000</v>
      </c>
      <c r="K63" s="154"/>
    </row>
    <row r="64" spans="1:11" outlineLevel="1">
      <c r="A64" s="359">
        <v>4</v>
      </c>
      <c r="B64" s="154" t="s">
        <v>361</v>
      </c>
      <c r="C64" s="359" t="s">
        <v>81</v>
      </c>
      <c r="D64" s="359" t="s">
        <v>309</v>
      </c>
      <c r="E64" s="156">
        <v>1</v>
      </c>
      <c r="F64" s="157">
        <v>491600</v>
      </c>
      <c r="G64" s="158">
        <v>139500</v>
      </c>
      <c r="H64" s="156">
        <f t="shared" si="18"/>
        <v>491600</v>
      </c>
      <c r="I64" s="156">
        <f t="shared" si="19"/>
        <v>139500</v>
      </c>
      <c r="J64" s="156">
        <f t="shared" si="20"/>
        <v>631100</v>
      </c>
      <c r="K64" s="154"/>
    </row>
    <row r="65" spans="1:11" outlineLevel="1">
      <c r="A65" s="359">
        <v>5</v>
      </c>
      <c r="B65" s="154" t="s">
        <v>330</v>
      </c>
      <c r="C65" s="359" t="s">
        <v>81</v>
      </c>
      <c r="D65" s="359" t="s">
        <v>331</v>
      </c>
      <c r="E65" s="160">
        <v>6</v>
      </c>
      <c r="F65" s="157">
        <v>163800</v>
      </c>
      <c r="G65" s="158">
        <v>186000</v>
      </c>
      <c r="H65" s="156">
        <f t="shared" si="18"/>
        <v>982800</v>
      </c>
      <c r="I65" s="156">
        <f t="shared" si="19"/>
        <v>1116000</v>
      </c>
      <c r="J65" s="156">
        <f t="shared" si="20"/>
        <v>2098800</v>
      </c>
      <c r="K65" s="154"/>
    </row>
    <row r="66" spans="1:11" s="72" customFormat="1" outlineLevel="1">
      <c r="A66" s="359">
        <v>6</v>
      </c>
      <c r="B66" s="154" t="s">
        <v>332</v>
      </c>
      <c r="C66" s="359"/>
      <c r="D66" s="359" t="s">
        <v>333</v>
      </c>
      <c r="E66" s="160">
        <v>3</v>
      </c>
      <c r="F66" s="157">
        <v>305900</v>
      </c>
      <c r="G66" s="158">
        <v>46500</v>
      </c>
      <c r="H66" s="156">
        <f t="shared" si="18"/>
        <v>917700</v>
      </c>
      <c r="I66" s="156">
        <f t="shared" si="19"/>
        <v>139500</v>
      </c>
      <c r="J66" s="156">
        <f t="shared" si="20"/>
        <v>1057200</v>
      </c>
      <c r="K66" s="154"/>
    </row>
    <row r="67" spans="1:11" outlineLevel="1">
      <c r="A67" s="359">
        <f>A66+1</f>
        <v>7</v>
      </c>
      <c r="B67" s="154" t="s">
        <v>364</v>
      </c>
      <c r="C67" s="359"/>
      <c r="D67" s="359" t="s">
        <v>85</v>
      </c>
      <c r="E67" s="160">
        <v>1</v>
      </c>
      <c r="F67" s="157">
        <v>546200</v>
      </c>
      <c r="G67" s="158">
        <v>93000</v>
      </c>
      <c r="H67" s="156">
        <f t="shared" si="18"/>
        <v>546200</v>
      </c>
      <c r="I67" s="156">
        <f t="shared" si="19"/>
        <v>93000</v>
      </c>
      <c r="J67" s="156">
        <f t="shared" si="20"/>
        <v>639200</v>
      </c>
      <c r="K67" s="154"/>
    </row>
    <row r="68" spans="1:11" s="153" customFormat="1">
      <c r="A68" s="148" t="s">
        <v>212</v>
      </c>
      <c r="B68" s="149" t="s">
        <v>372</v>
      </c>
      <c r="C68" s="148"/>
      <c r="D68" s="148"/>
      <c r="E68" s="150"/>
      <c r="F68" s="151">
        <v>0</v>
      </c>
      <c r="G68" s="152">
        <v>0</v>
      </c>
      <c r="H68" s="152">
        <f>SUM(H69:H75)</f>
        <v>10435900</v>
      </c>
      <c r="I68" s="152">
        <f>SUM(I69:I75)</f>
        <v>2694900</v>
      </c>
      <c r="J68" s="152">
        <f>SUM(J69:J75)</f>
        <v>13130800</v>
      </c>
      <c r="K68" s="149"/>
    </row>
    <row r="69" spans="1:11" outlineLevel="1">
      <c r="A69" s="359">
        <v>1</v>
      </c>
      <c r="B69" s="154" t="s">
        <v>359</v>
      </c>
      <c r="C69" s="155" t="s">
        <v>990</v>
      </c>
      <c r="D69" s="359" t="s">
        <v>327</v>
      </c>
      <c r="E69" s="156">
        <v>39</v>
      </c>
      <c r="F69" s="157">
        <v>154800</v>
      </c>
      <c r="G69" s="158">
        <v>19500</v>
      </c>
      <c r="H69" s="156">
        <f>E69*F69</f>
        <v>6037200</v>
      </c>
      <c r="I69" s="156">
        <f>E69*G69</f>
        <v>760500</v>
      </c>
      <c r="J69" s="156">
        <f>SUM(H69,I69)</f>
        <v>6797700</v>
      </c>
      <c r="K69" s="154"/>
    </row>
    <row r="70" spans="1:11" outlineLevel="1">
      <c r="A70" s="359">
        <v>2</v>
      </c>
      <c r="B70" s="154" t="s">
        <v>367</v>
      </c>
      <c r="C70" s="359" t="s">
        <v>991</v>
      </c>
      <c r="D70" s="359" t="s">
        <v>327</v>
      </c>
      <c r="E70" s="156">
        <v>18</v>
      </c>
      <c r="F70" s="157">
        <v>8300</v>
      </c>
      <c r="G70" s="158">
        <v>9300</v>
      </c>
      <c r="H70" s="156">
        <f t="shared" ref="H70:H75" si="21">E70*F70</f>
        <v>149400</v>
      </c>
      <c r="I70" s="156">
        <f t="shared" ref="I70:I75" si="22">E70*G70</f>
        <v>167400</v>
      </c>
      <c r="J70" s="156">
        <f t="shared" ref="J70:J75" si="23">SUM(H70,I70)</f>
        <v>316800</v>
      </c>
      <c r="K70" s="154"/>
    </row>
    <row r="71" spans="1:11" outlineLevel="1">
      <c r="A71" s="359">
        <v>3</v>
      </c>
      <c r="B71" s="154" t="s">
        <v>328</v>
      </c>
      <c r="C71" s="359" t="s">
        <v>360</v>
      </c>
      <c r="D71" s="359" t="s">
        <v>329</v>
      </c>
      <c r="E71" s="156">
        <v>6</v>
      </c>
      <c r="F71" s="157">
        <v>218500</v>
      </c>
      <c r="G71" s="158">
        <v>46500</v>
      </c>
      <c r="H71" s="156">
        <f t="shared" si="21"/>
        <v>1311000</v>
      </c>
      <c r="I71" s="156">
        <f t="shared" si="22"/>
        <v>279000</v>
      </c>
      <c r="J71" s="156">
        <f t="shared" si="23"/>
        <v>1590000</v>
      </c>
      <c r="K71" s="154"/>
    </row>
    <row r="72" spans="1:11" outlineLevel="1">
      <c r="A72" s="359">
        <v>4</v>
      </c>
      <c r="B72" s="154" t="s">
        <v>361</v>
      </c>
      <c r="C72" s="359" t="s">
        <v>81</v>
      </c>
      <c r="D72" s="359" t="s">
        <v>309</v>
      </c>
      <c r="E72" s="156">
        <v>1</v>
      </c>
      <c r="F72" s="157">
        <v>491600</v>
      </c>
      <c r="G72" s="158">
        <v>139500</v>
      </c>
      <c r="H72" s="156">
        <f t="shared" si="21"/>
        <v>491600</v>
      </c>
      <c r="I72" s="156">
        <f t="shared" si="22"/>
        <v>139500</v>
      </c>
      <c r="J72" s="156">
        <f t="shared" si="23"/>
        <v>631100</v>
      </c>
      <c r="K72" s="154"/>
    </row>
    <row r="73" spans="1:11" outlineLevel="1">
      <c r="A73" s="359">
        <v>5</v>
      </c>
      <c r="B73" s="154" t="s">
        <v>330</v>
      </c>
      <c r="C73" s="359" t="s">
        <v>81</v>
      </c>
      <c r="D73" s="359" t="s">
        <v>331</v>
      </c>
      <c r="E73" s="160">
        <v>6</v>
      </c>
      <c r="F73" s="157">
        <v>163800</v>
      </c>
      <c r="G73" s="158">
        <v>186000</v>
      </c>
      <c r="H73" s="156">
        <f t="shared" si="21"/>
        <v>982800</v>
      </c>
      <c r="I73" s="156">
        <f t="shared" si="22"/>
        <v>1116000</v>
      </c>
      <c r="J73" s="156">
        <f t="shared" si="23"/>
        <v>2098800</v>
      </c>
      <c r="K73" s="154"/>
    </row>
    <row r="74" spans="1:11" s="72" customFormat="1" outlineLevel="1">
      <c r="A74" s="359">
        <v>6</v>
      </c>
      <c r="B74" s="154" t="s">
        <v>332</v>
      </c>
      <c r="C74" s="359"/>
      <c r="D74" s="359" t="s">
        <v>333</v>
      </c>
      <c r="E74" s="160">
        <v>3</v>
      </c>
      <c r="F74" s="157">
        <v>305900</v>
      </c>
      <c r="G74" s="158">
        <v>46500</v>
      </c>
      <c r="H74" s="156">
        <f t="shared" si="21"/>
        <v>917700</v>
      </c>
      <c r="I74" s="156">
        <f t="shared" si="22"/>
        <v>139500</v>
      </c>
      <c r="J74" s="156">
        <f t="shared" si="23"/>
        <v>1057200</v>
      </c>
      <c r="K74" s="154"/>
    </row>
    <row r="75" spans="1:11" outlineLevel="1">
      <c r="A75" s="359">
        <f>A74+1</f>
        <v>7</v>
      </c>
      <c r="B75" s="154" t="s">
        <v>364</v>
      </c>
      <c r="C75" s="359"/>
      <c r="D75" s="359" t="s">
        <v>85</v>
      </c>
      <c r="E75" s="160">
        <v>1</v>
      </c>
      <c r="F75" s="157">
        <v>546200</v>
      </c>
      <c r="G75" s="158">
        <v>93000</v>
      </c>
      <c r="H75" s="156">
        <f t="shared" si="21"/>
        <v>546200</v>
      </c>
      <c r="I75" s="156">
        <f t="shared" si="22"/>
        <v>93000</v>
      </c>
      <c r="J75" s="156">
        <f t="shared" si="23"/>
        <v>639200</v>
      </c>
      <c r="K75" s="154"/>
    </row>
    <row r="76" spans="1:11" s="153" customFormat="1">
      <c r="A76" s="148" t="s">
        <v>224</v>
      </c>
      <c r="B76" s="149" t="s">
        <v>373</v>
      </c>
      <c r="C76" s="148"/>
      <c r="D76" s="148"/>
      <c r="E76" s="150"/>
      <c r="F76" s="151">
        <v>0</v>
      </c>
      <c r="G76" s="152">
        <v>0</v>
      </c>
      <c r="H76" s="152">
        <f>SUM(H77:H83)</f>
        <v>8169100</v>
      </c>
      <c r="I76" s="152">
        <f>SUM(I77:I83)</f>
        <v>2310300</v>
      </c>
      <c r="J76" s="152">
        <f>SUM(J77:J83)</f>
        <v>10479400</v>
      </c>
      <c r="K76" s="149"/>
    </row>
    <row r="77" spans="1:11" outlineLevel="1">
      <c r="A77" s="359">
        <v>1</v>
      </c>
      <c r="B77" s="154" t="s">
        <v>359</v>
      </c>
      <c r="C77" s="155" t="s">
        <v>990</v>
      </c>
      <c r="D77" s="359" t="s">
        <v>327</v>
      </c>
      <c r="E77" s="156">
        <v>25</v>
      </c>
      <c r="F77" s="157">
        <v>154800</v>
      </c>
      <c r="G77" s="158">
        <v>19500</v>
      </c>
      <c r="H77" s="156">
        <f>E77*F77</f>
        <v>3870000</v>
      </c>
      <c r="I77" s="156">
        <f>E77*G77</f>
        <v>487500</v>
      </c>
      <c r="J77" s="156">
        <f>SUM(H77,I77)</f>
        <v>4357500</v>
      </c>
      <c r="K77" s="154"/>
    </row>
    <row r="78" spans="1:11" outlineLevel="1">
      <c r="A78" s="359">
        <v>2</v>
      </c>
      <c r="B78" s="154" t="s">
        <v>367</v>
      </c>
      <c r="C78" s="359" t="s">
        <v>991</v>
      </c>
      <c r="D78" s="359" t="s">
        <v>327</v>
      </c>
      <c r="E78" s="156">
        <v>6</v>
      </c>
      <c r="F78" s="157">
        <v>8300</v>
      </c>
      <c r="G78" s="158">
        <v>9300</v>
      </c>
      <c r="H78" s="156">
        <f t="shared" ref="H78:H83" si="24">E78*F78</f>
        <v>49800</v>
      </c>
      <c r="I78" s="156">
        <f t="shared" ref="I78:I83" si="25">E78*G78</f>
        <v>55800</v>
      </c>
      <c r="J78" s="156">
        <f t="shared" ref="J78:J83" si="26">SUM(H78,I78)</f>
        <v>105600</v>
      </c>
      <c r="K78" s="154"/>
    </row>
    <row r="79" spans="1:11" outlineLevel="1">
      <c r="A79" s="359">
        <v>3</v>
      </c>
      <c r="B79" s="154" t="s">
        <v>328</v>
      </c>
      <c r="C79" s="359" t="s">
        <v>360</v>
      </c>
      <c r="D79" s="359" t="s">
        <v>329</v>
      </c>
      <c r="E79" s="156">
        <v>6</v>
      </c>
      <c r="F79" s="157">
        <v>218500</v>
      </c>
      <c r="G79" s="158">
        <v>46500</v>
      </c>
      <c r="H79" s="156">
        <f t="shared" si="24"/>
        <v>1311000</v>
      </c>
      <c r="I79" s="156">
        <f t="shared" si="25"/>
        <v>279000</v>
      </c>
      <c r="J79" s="156">
        <f t="shared" si="26"/>
        <v>1590000</v>
      </c>
      <c r="K79" s="154"/>
    </row>
    <row r="80" spans="1:11" outlineLevel="1">
      <c r="A80" s="359">
        <v>4</v>
      </c>
      <c r="B80" s="154" t="s">
        <v>361</v>
      </c>
      <c r="C80" s="359" t="s">
        <v>81</v>
      </c>
      <c r="D80" s="359" t="s">
        <v>309</v>
      </c>
      <c r="E80" s="156">
        <v>1</v>
      </c>
      <c r="F80" s="157">
        <v>491600</v>
      </c>
      <c r="G80" s="158">
        <v>139500</v>
      </c>
      <c r="H80" s="156">
        <f t="shared" si="24"/>
        <v>491600</v>
      </c>
      <c r="I80" s="156">
        <f t="shared" si="25"/>
        <v>139500</v>
      </c>
      <c r="J80" s="156">
        <f t="shared" si="26"/>
        <v>631100</v>
      </c>
      <c r="K80" s="154"/>
    </row>
    <row r="81" spans="1:11" outlineLevel="1">
      <c r="A81" s="359">
        <v>5</v>
      </c>
      <c r="B81" s="154" t="s">
        <v>330</v>
      </c>
      <c r="C81" s="359" t="s">
        <v>81</v>
      </c>
      <c r="D81" s="359" t="s">
        <v>331</v>
      </c>
      <c r="E81" s="156">
        <v>6</v>
      </c>
      <c r="F81" s="157">
        <v>163800</v>
      </c>
      <c r="G81" s="158">
        <v>186000</v>
      </c>
      <c r="H81" s="156">
        <f t="shared" si="24"/>
        <v>982800</v>
      </c>
      <c r="I81" s="156">
        <f t="shared" si="25"/>
        <v>1116000</v>
      </c>
      <c r="J81" s="156">
        <f t="shared" si="26"/>
        <v>2098800</v>
      </c>
      <c r="K81" s="154"/>
    </row>
    <row r="82" spans="1:11" s="72" customFormat="1" outlineLevel="1">
      <c r="A82" s="359">
        <v>6</v>
      </c>
      <c r="B82" s="154" t="s">
        <v>332</v>
      </c>
      <c r="C82" s="359"/>
      <c r="D82" s="359" t="s">
        <v>333</v>
      </c>
      <c r="E82" s="160">
        <v>3</v>
      </c>
      <c r="F82" s="157">
        <v>305900</v>
      </c>
      <c r="G82" s="158">
        <v>46500</v>
      </c>
      <c r="H82" s="156">
        <f t="shared" si="24"/>
        <v>917700</v>
      </c>
      <c r="I82" s="156">
        <f t="shared" si="25"/>
        <v>139500</v>
      </c>
      <c r="J82" s="156">
        <f t="shared" si="26"/>
        <v>1057200</v>
      </c>
      <c r="K82" s="154"/>
    </row>
    <row r="83" spans="1:11" outlineLevel="1">
      <c r="A83" s="359">
        <f>A82+1</f>
        <v>7</v>
      </c>
      <c r="B83" s="154" t="s">
        <v>364</v>
      </c>
      <c r="C83" s="359"/>
      <c r="D83" s="359" t="s">
        <v>85</v>
      </c>
      <c r="E83" s="160">
        <v>1</v>
      </c>
      <c r="F83" s="157">
        <v>546200</v>
      </c>
      <c r="G83" s="158">
        <v>93000</v>
      </c>
      <c r="H83" s="156">
        <f t="shared" si="24"/>
        <v>546200</v>
      </c>
      <c r="I83" s="156">
        <f t="shared" si="25"/>
        <v>93000</v>
      </c>
      <c r="J83" s="156">
        <f t="shared" si="26"/>
        <v>639200</v>
      </c>
      <c r="K83" s="154"/>
    </row>
    <row r="84" spans="1:11" s="153" customFormat="1">
      <c r="A84" s="148" t="s">
        <v>234</v>
      </c>
      <c r="B84" s="149" t="s">
        <v>374</v>
      </c>
      <c r="C84" s="148"/>
      <c r="D84" s="148"/>
      <c r="E84" s="150"/>
      <c r="F84" s="151">
        <v>0</v>
      </c>
      <c r="G84" s="152">
        <v>0</v>
      </c>
      <c r="H84" s="152">
        <f>SUM(H85:H91)</f>
        <v>8169100</v>
      </c>
      <c r="I84" s="152">
        <f>SUM(I85:I91)</f>
        <v>2310300</v>
      </c>
      <c r="J84" s="152">
        <f>SUM(J85:J91)</f>
        <v>10479400</v>
      </c>
      <c r="K84" s="149"/>
    </row>
    <row r="85" spans="1:11" outlineLevel="1">
      <c r="A85" s="359">
        <v>1</v>
      </c>
      <c r="B85" s="154" t="s">
        <v>359</v>
      </c>
      <c r="C85" s="155" t="s">
        <v>990</v>
      </c>
      <c r="D85" s="359" t="s">
        <v>327</v>
      </c>
      <c r="E85" s="156">
        <v>25</v>
      </c>
      <c r="F85" s="157">
        <v>154800</v>
      </c>
      <c r="G85" s="158">
        <v>19500</v>
      </c>
      <c r="H85" s="156">
        <f>E85*F85</f>
        <v>3870000</v>
      </c>
      <c r="I85" s="156">
        <f>E85*G85</f>
        <v>487500</v>
      </c>
      <c r="J85" s="156">
        <f>SUM(H85,I85)</f>
        <v>4357500</v>
      </c>
      <c r="K85" s="154"/>
    </row>
    <row r="86" spans="1:11" outlineLevel="1">
      <c r="A86" s="359">
        <v>2</v>
      </c>
      <c r="B86" s="154" t="s">
        <v>367</v>
      </c>
      <c r="C86" s="359" t="s">
        <v>991</v>
      </c>
      <c r="D86" s="359" t="s">
        <v>327</v>
      </c>
      <c r="E86" s="156">
        <v>6</v>
      </c>
      <c r="F86" s="157">
        <v>8300</v>
      </c>
      <c r="G86" s="158">
        <v>9300</v>
      </c>
      <c r="H86" s="156">
        <f t="shared" ref="H86:H91" si="27">E86*F86</f>
        <v>49800</v>
      </c>
      <c r="I86" s="156">
        <f t="shared" ref="I86:I91" si="28">E86*G86</f>
        <v>55800</v>
      </c>
      <c r="J86" s="156">
        <f t="shared" ref="J86:J91" si="29">SUM(H86,I86)</f>
        <v>105600</v>
      </c>
      <c r="K86" s="154"/>
    </row>
    <row r="87" spans="1:11" outlineLevel="1">
      <c r="A87" s="359">
        <v>3</v>
      </c>
      <c r="B87" s="154" t="s">
        <v>328</v>
      </c>
      <c r="C87" s="359" t="s">
        <v>360</v>
      </c>
      <c r="D87" s="359" t="s">
        <v>329</v>
      </c>
      <c r="E87" s="156">
        <v>6</v>
      </c>
      <c r="F87" s="157">
        <v>218500</v>
      </c>
      <c r="G87" s="158">
        <v>46500</v>
      </c>
      <c r="H87" s="156">
        <f t="shared" si="27"/>
        <v>1311000</v>
      </c>
      <c r="I87" s="156">
        <f t="shared" si="28"/>
        <v>279000</v>
      </c>
      <c r="J87" s="156">
        <f t="shared" si="29"/>
        <v>1590000</v>
      </c>
      <c r="K87" s="154"/>
    </row>
    <row r="88" spans="1:11" outlineLevel="1">
      <c r="A88" s="359">
        <v>4</v>
      </c>
      <c r="B88" s="154" t="s">
        <v>361</v>
      </c>
      <c r="C88" s="359" t="s">
        <v>81</v>
      </c>
      <c r="D88" s="359" t="s">
        <v>309</v>
      </c>
      <c r="E88" s="156">
        <v>1</v>
      </c>
      <c r="F88" s="157">
        <v>491600</v>
      </c>
      <c r="G88" s="158">
        <v>139500</v>
      </c>
      <c r="H88" s="156">
        <f t="shared" si="27"/>
        <v>491600</v>
      </c>
      <c r="I88" s="156">
        <f t="shared" si="28"/>
        <v>139500</v>
      </c>
      <c r="J88" s="156">
        <f t="shared" si="29"/>
        <v>631100</v>
      </c>
      <c r="K88" s="154"/>
    </row>
    <row r="89" spans="1:11" outlineLevel="1">
      <c r="A89" s="359">
        <v>5</v>
      </c>
      <c r="B89" s="154" t="s">
        <v>330</v>
      </c>
      <c r="C89" s="359" t="s">
        <v>81</v>
      </c>
      <c r="D89" s="359" t="s">
        <v>331</v>
      </c>
      <c r="E89" s="160">
        <v>6</v>
      </c>
      <c r="F89" s="157">
        <v>163800</v>
      </c>
      <c r="G89" s="158">
        <v>186000</v>
      </c>
      <c r="H89" s="156">
        <f t="shared" si="27"/>
        <v>982800</v>
      </c>
      <c r="I89" s="156">
        <f t="shared" si="28"/>
        <v>1116000</v>
      </c>
      <c r="J89" s="156">
        <f t="shared" si="29"/>
        <v>2098800</v>
      </c>
      <c r="K89" s="154"/>
    </row>
    <row r="90" spans="1:11" s="72" customFormat="1" outlineLevel="1">
      <c r="A90" s="359">
        <v>6</v>
      </c>
      <c r="B90" s="154" t="s">
        <v>332</v>
      </c>
      <c r="C90" s="359"/>
      <c r="D90" s="359" t="s">
        <v>333</v>
      </c>
      <c r="E90" s="160">
        <v>3</v>
      </c>
      <c r="F90" s="157">
        <v>305900</v>
      </c>
      <c r="G90" s="158">
        <v>46500</v>
      </c>
      <c r="H90" s="156">
        <f t="shared" si="27"/>
        <v>917700</v>
      </c>
      <c r="I90" s="156">
        <f t="shared" si="28"/>
        <v>139500</v>
      </c>
      <c r="J90" s="156">
        <f t="shared" si="29"/>
        <v>1057200</v>
      </c>
      <c r="K90" s="154"/>
    </row>
    <row r="91" spans="1:11" outlineLevel="1">
      <c r="A91" s="359">
        <f>A90+1</f>
        <v>7</v>
      </c>
      <c r="B91" s="154" t="s">
        <v>364</v>
      </c>
      <c r="C91" s="359"/>
      <c r="D91" s="359" t="s">
        <v>85</v>
      </c>
      <c r="E91" s="160">
        <v>1</v>
      </c>
      <c r="F91" s="157">
        <v>546200</v>
      </c>
      <c r="G91" s="158">
        <v>93000</v>
      </c>
      <c r="H91" s="156">
        <f t="shared" si="27"/>
        <v>546200</v>
      </c>
      <c r="I91" s="156">
        <f t="shared" si="28"/>
        <v>93000</v>
      </c>
      <c r="J91" s="156">
        <f t="shared" si="29"/>
        <v>639200</v>
      </c>
      <c r="K91" s="154"/>
    </row>
    <row r="92" spans="1:11" s="153" customFormat="1">
      <c r="A92" s="148" t="s">
        <v>244</v>
      </c>
      <c r="B92" s="149" t="s">
        <v>375</v>
      </c>
      <c r="C92" s="148"/>
      <c r="D92" s="148"/>
      <c r="E92" s="150"/>
      <c r="F92" s="151">
        <v>0</v>
      </c>
      <c r="G92" s="152">
        <v>0</v>
      </c>
      <c r="H92" s="152">
        <f>SUM(H93:H99)</f>
        <v>15165800</v>
      </c>
      <c r="I92" s="152">
        <f>SUM(I93:I99)</f>
        <v>3530100</v>
      </c>
      <c r="J92" s="152">
        <f>SUM(J93:J99)</f>
        <v>18695900</v>
      </c>
      <c r="K92" s="149"/>
    </row>
    <row r="93" spans="1:11" outlineLevel="1">
      <c r="A93" s="359">
        <v>1</v>
      </c>
      <c r="B93" s="154" t="s">
        <v>359</v>
      </c>
      <c r="C93" s="155" t="s">
        <v>990</v>
      </c>
      <c r="D93" s="359" t="s">
        <v>327</v>
      </c>
      <c r="E93" s="156">
        <v>68</v>
      </c>
      <c r="F93" s="157">
        <v>154800</v>
      </c>
      <c r="G93" s="158">
        <v>19500</v>
      </c>
      <c r="H93" s="156">
        <f>E93*F93</f>
        <v>10526400</v>
      </c>
      <c r="I93" s="156">
        <f>E93*G93</f>
        <v>1326000</v>
      </c>
      <c r="J93" s="156">
        <f>SUM(H93,I93)</f>
        <v>11852400</v>
      </c>
      <c r="K93" s="154"/>
    </row>
    <row r="94" spans="1:11" outlineLevel="1">
      <c r="A94" s="359">
        <v>2</v>
      </c>
      <c r="B94" s="154" t="s">
        <v>367</v>
      </c>
      <c r="C94" s="359" t="s">
        <v>991</v>
      </c>
      <c r="D94" s="359" t="s">
        <v>327</v>
      </c>
      <c r="E94" s="156">
        <v>47</v>
      </c>
      <c r="F94" s="157">
        <v>8300</v>
      </c>
      <c r="G94" s="158">
        <v>9300</v>
      </c>
      <c r="H94" s="156">
        <f t="shared" ref="H94:H99" si="30">E94*F94</f>
        <v>390100</v>
      </c>
      <c r="I94" s="156">
        <f t="shared" ref="I94:I99" si="31">E94*G94</f>
        <v>437100</v>
      </c>
      <c r="J94" s="156">
        <f t="shared" ref="J94:J99" si="32">SUM(H94,I94)</f>
        <v>827200</v>
      </c>
      <c r="K94" s="154"/>
    </row>
    <row r="95" spans="1:11" outlineLevel="1">
      <c r="A95" s="359">
        <v>3</v>
      </c>
      <c r="B95" s="154" t="s">
        <v>328</v>
      </c>
      <c r="C95" s="359" t="s">
        <v>360</v>
      </c>
      <c r="D95" s="359" t="s">
        <v>329</v>
      </c>
      <c r="E95" s="156">
        <v>6</v>
      </c>
      <c r="F95" s="157">
        <v>218500</v>
      </c>
      <c r="G95" s="158">
        <v>46500</v>
      </c>
      <c r="H95" s="156">
        <f t="shared" si="30"/>
        <v>1311000</v>
      </c>
      <c r="I95" s="156">
        <f t="shared" si="31"/>
        <v>279000</v>
      </c>
      <c r="J95" s="156">
        <f t="shared" si="32"/>
        <v>1590000</v>
      </c>
      <c r="K95" s="154"/>
    </row>
    <row r="96" spans="1:11" outlineLevel="1">
      <c r="A96" s="359">
        <v>4</v>
      </c>
      <c r="B96" s="154" t="s">
        <v>361</v>
      </c>
      <c r="C96" s="359" t="s">
        <v>81</v>
      </c>
      <c r="D96" s="359" t="s">
        <v>309</v>
      </c>
      <c r="E96" s="156">
        <v>1</v>
      </c>
      <c r="F96" s="157">
        <v>491600</v>
      </c>
      <c r="G96" s="158">
        <v>139500</v>
      </c>
      <c r="H96" s="156">
        <f t="shared" si="30"/>
        <v>491600</v>
      </c>
      <c r="I96" s="156">
        <f t="shared" si="31"/>
        <v>139500</v>
      </c>
      <c r="J96" s="156">
        <f t="shared" si="32"/>
        <v>631100</v>
      </c>
      <c r="K96" s="154"/>
    </row>
    <row r="97" spans="1:11" outlineLevel="1">
      <c r="A97" s="359">
        <v>5</v>
      </c>
      <c r="B97" s="154" t="s">
        <v>330</v>
      </c>
      <c r="C97" s="359" t="s">
        <v>81</v>
      </c>
      <c r="D97" s="359" t="s">
        <v>331</v>
      </c>
      <c r="E97" s="156">
        <v>6</v>
      </c>
      <c r="F97" s="157">
        <v>163800</v>
      </c>
      <c r="G97" s="158">
        <v>186000</v>
      </c>
      <c r="H97" s="156">
        <f t="shared" si="30"/>
        <v>982800</v>
      </c>
      <c r="I97" s="156">
        <f t="shared" si="31"/>
        <v>1116000</v>
      </c>
      <c r="J97" s="156">
        <f t="shared" si="32"/>
        <v>2098800</v>
      </c>
      <c r="K97" s="154"/>
    </row>
    <row r="98" spans="1:11" s="72" customFormat="1" outlineLevel="1">
      <c r="A98" s="359">
        <v>6</v>
      </c>
      <c r="B98" s="154" t="s">
        <v>332</v>
      </c>
      <c r="C98" s="359"/>
      <c r="D98" s="359" t="s">
        <v>333</v>
      </c>
      <c r="E98" s="160">
        <v>3</v>
      </c>
      <c r="F98" s="157">
        <v>305900</v>
      </c>
      <c r="G98" s="158">
        <v>46500</v>
      </c>
      <c r="H98" s="156">
        <f t="shared" si="30"/>
        <v>917700</v>
      </c>
      <c r="I98" s="156">
        <f t="shared" si="31"/>
        <v>139500</v>
      </c>
      <c r="J98" s="156">
        <f t="shared" si="32"/>
        <v>1057200</v>
      </c>
      <c r="K98" s="154"/>
    </row>
    <row r="99" spans="1:11" outlineLevel="1">
      <c r="A99" s="359">
        <f>A98+1</f>
        <v>7</v>
      </c>
      <c r="B99" s="154" t="s">
        <v>364</v>
      </c>
      <c r="C99" s="359"/>
      <c r="D99" s="359" t="s">
        <v>85</v>
      </c>
      <c r="E99" s="160">
        <v>1</v>
      </c>
      <c r="F99" s="157">
        <v>546200</v>
      </c>
      <c r="G99" s="158">
        <v>93000</v>
      </c>
      <c r="H99" s="156">
        <f t="shared" si="30"/>
        <v>546200</v>
      </c>
      <c r="I99" s="156">
        <f t="shared" si="31"/>
        <v>93000</v>
      </c>
      <c r="J99" s="156">
        <f t="shared" si="32"/>
        <v>639200</v>
      </c>
      <c r="K99" s="154"/>
    </row>
    <row r="100" spans="1:11" s="153" customFormat="1">
      <c r="A100" s="148" t="s">
        <v>257</v>
      </c>
      <c r="B100" s="149" t="s">
        <v>376</v>
      </c>
      <c r="C100" s="148"/>
      <c r="D100" s="148"/>
      <c r="E100" s="150"/>
      <c r="F100" s="151">
        <v>0</v>
      </c>
      <c r="G100" s="152">
        <v>0</v>
      </c>
      <c r="H100" s="152">
        <f>SUM(H101:H107)</f>
        <v>10272800</v>
      </c>
      <c r="I100" s="152">
        <f>SUM(I101:I107)</f>
        <v>2666100</v>
      </c>
      <c r="J100" s="152">
        <f>SUM(J101:J107)</f>
        <v>12938900</v>
      </c>
      <c r="K100" s="149"/>
    </row>
    <row r="101" spans="1:11" outlineLevel="1">
      <c r="A101" s="359">
        <v>1</v>
      </c>
      <c r="B101" s="154" t="s">
        <v>359</v>
      </c>
      <c r="C101" s="155" t="s">
        <v>990</v>
      </c>
      <c r="D101" s="359" t="s">
        <v>327</v>
      </c>
      <c r="E101" s="156">
        <v>38</v>
      </c>
      <c r="F101" s="157">
        <v>154800</v>
      </c>
      <c r="G101" s="158">
        <v>19500</v>
      </c>
      <c r="H101" s="156">
        <f>E101*F101</f>
        <v>5882400</v>
      </c>
      <c r="I101" s="156">
        <f>E101*G101</f>
        <v>741000</v>
      </c>
      <c r="J101" s="156">
        <f>SUM(H101,I101)</f>
        <v>6623400</v>
      </c>
      <c r="K101" s="154"/>
    </row>
    <row r="102" spans="1:11" outlineLevel="1">
      <c r="A102" s="359">
        <v>2</v>
      </c>
      <c r="B102" s="154" t="s">
        <v>367</v>
      </c>
      <c r="C102" s="359" t="s">
        <v>991</v>
      </c>
      <c r="D102" s="359" t="s">
        <v>327</v>
      </c>
      <c r="E102" s="156">
        <v>17</v>
      </c>
      <c r="F102" s="157">
        <v>8300</v>
      </c>
      <c r="G102" s="158">
        <v>9300</v>
      </c>
      <c r="H102" s="156">
        <f t="shared" ref="H102:H107" si="33">E102*F102</f>
        <v>141100</v>
      </c>
      <c r="I102" s="156">
        <f t="shared" ref="I102:I107" si="34">E102*G102</f>
        <v>158100</v>
      </c>
      <c r="J102" s="156">
        <f t="shared" ref="J102:J107" si="35">SUM(H102,I102)</f>
        <v>299200</v>
      </c>
      <c r="K102" s="154"/>
    </row>
    <row r="103" spans="1:11" outlineLevel="1">
      <c r="A103" s="359">
        <v>3</v>
      </c>
      <c r="B103" s="154" t="s">
        <v>328</v>
      </c>
      <c r="C103" s="359" t="s">
        <v>360</v>
      </c>
      <c r="D103" s="359" t="s">
        <v>329</v>
      </c>
      <c r="E103" s="156">
        <v>6</v>
      </c>
      <c r="F103" s="157">
        <v>218500</v>
      </c>
      <c r="G103" s="158">
        <v>46500</v>
      </c>
      <c r="H103" s="156">
        <f t="shared" si="33"/>
        <v>1311000</v>
      </c>
      <c r="I103" s="156">
        <f t="shared" si="34"/>
        <v>279000</v>
      </c>
      <c r="J103" s="156">
        <f t="shared" si="35"/>
        <v>1590000</v>
      </c>
      <c r="K103" s="154"/>
    </row>
    <row r="104" spans="1:11" outlineLevel="1">
      <c r="A104" s="359">
        <v>4</v>
      </c>
      <c r="B104" s="154" t="s">
        <v>361</v>
      </c>
      <c r="C104" s="359" t="s">
        <v>81</v>
      </c>
      <c r="D104" s="359" t="s">
        <v>309</v>
      </c>
      <c r="E104" s="156">
        <v>1</v>
      </c>
      <c r="F104" s="157">
        <v>491600</v>
      </c>
      <c r="G104" s="158">
        <v>139500</v>
      </c>
      <c r="H104" s="156">
        <f t="shared" si="33"/>
        <v>491600</v>
      </c>
      <c r="I104" s="156">
        <f t="shared" si="34"/>
        <v>139500</v>
      </c>
      <c r="J104" s="156">
        <f t="shared" si="35"/>
        <v>631100</v>
      </c>
      <c r="K104" s="154"/>
    </row>
    <row r="105" spans="1:11" outlineLevel="1">
      <c r="A105" s="359">
        <v>5</v>
      </c>
      <c r="B105" s="154" t="s">
        <v>330</v>
      </c>
      <c r="C105" s="359" t="s">
        <v>81</v>
      </c>
      <c r="D105" s="359" t="s">
        <v>331</v>
      </c>
      <c r="E105" s="160">
        <v>6</v>
      </c>
      <c r="F105" s="157">
        <v>163800</v>
      </c>
      <c r="G105" s="158">
        <v>186000</v>
      </c>
      <c r="H105" s="156">
        <f t="shared" si="33"/>
        <v>982800</v>
      </c>
      <c r="I105" s="156">
        <f t="shared" si="34"/>
        <v>1116000</v>
      </c>
      <c r="J105" s="156">
        <f t="shared" si="35"/>
        <v>2098800</v>
      </c>
      <c r="K105" s="154"/>
    </row>
    <row r="106" spans="1:11" s="72" customFormat="1" outlineLevel="1">
      <c r="A106" s="359">
        <v>6</v>
      </c>
      <c r="B106" s="154" t="s">
        <v>332</v>
      </c>
      <c r="C106" s="359"/>
      <c r="D106" s="359" t="s">
        <v>333</v>
      </c>
      <c r="E106" s="160">
        <v>3</v>
      </c>
      <c r="F106" s="157">
        <v>305900</v>
      </c>
      <c r="G106" s="158">
        <v>46500</v>
      </c>
      <c r="H106" s="156">
        <f t="shared" si="33"/>
        <v>917700</v>
      </c>
      <c r="I106" s="156">
        <f t="shared" si="34"/>
        <v>139500</v>
      </c>
      <c r="J106" s="156">
        <f t="shared" si="35"/>
        <v>1057200</v>
      </c>
      <c r="K106" s="154"/>
    </row>
    <row r="107" spans="1:11" outlineLevel="1">
      <c r="A107" s="359">
        <f>A106+1</f>
        <v>7</v>
      </c>
      <c r="B107" s="154" t="s">
        <v>364</v>
      </c>
      <c r="C107" s="359"/>
      <c r="D107" s="359" t="s">
        <v>85</v>
      </c>
      <c r="E107" s="160">
        <v>1</v>
      </c>
      <c r="F107" s="157">
        <v>546200</v>
      </c>
      <c r="G107" s="158">
        <v>93000</v>
      </c>
      <c r="H107" s="156">
        <f t="shared" si="33"/>
        <v>546200</v>
      </c>
      <c r="I107" s="156">
        <f t="shared" si="34"/>
        <v>93000</v>
      </c>
      <c r="J107" s="156">
        <f t="shared" si="35"/>
        <v>639200</v>
      </c>
      <c r="K107" s="154"/>
    </row>
    <row r="108" spans="1:11" s="153" customFormat="1">
      <c r="A108" s="148" t="s">
        <v>264</v>
      </c>
      <c r="B108" s="149" t="s">
        <v>377</v>
      </c>
      <c r="C108" s="148"/>
      <c r="D108" s="148"/>
      <c r="E108" s="150"/>
      <c r="F108" s="151">
        <v>0</v>
      </c>
      <c r="G108" s="152">
        <v>0</v>
      </c>
      <c r="H108" s="152">
        <f>SUM(H109:H115)</f>
        <v>17294400</v>
      </c>
      <c r="I108" s="152">
        <f>SUM(I109:I115)</f>
        <v>3913800</v>
      </c>
      <c r="J108" s="152">
        <f>SUM(J109:J115)</f>
        <v>21208200</v>
      </c>
      <c r="K108" s="149"/>
    </row>
    <row r="109" spans="1:11" outlineLevel="1">
      <c r="A109" s="359">
        <v>1</v>
      </c>
      <c r="B109" s="154" t="s">
        <v>359</v>
      </c>
      <c r="C109" s="155" t="s">
        <v>990</v>
      </c>
      <c r="D109" s="359" t="s">
        <v>327</v>
      </c>
      <c r="E109" s="156">
        <v>81</v>
      </c>
      <c r="F109" s="157">
        <v>154800</v>
      </c>
      <c r="G109" s="158">
        <v>19500</v>
      </c>
      <c r="H109" s="156">
        <f>E109*F109</f>
        <v>12538800</v>
      </c>
      <c r="I109" s="156">
        <f>E109*G109</f>
        <v>1579500</v>
      </c>
      <c r="J109" s="156">
        <f>SUM(H109,I109)</f>
        <v>14118300</v>
      </c>
      <c r="K109" s="154"/>
    </row>
    <row r="110" spans="1:11" outlineLevel="1">
      <c r="A110" s="359">
        <v>2</v>
      </c>
      <c r="B110" s="154" t="s">
        <v>367</v>
      </c>
      <c r="C110" s="359" t="s">
        <v>991</v>
      </c>
      <c r="D110" s="359" t="s">
        <v>327</v>
      </c>
      <c r="E110" s="156">
        <v>61</v>
      </c>
      <c r="F110" s="157">
        <v>8300</v>
      </c>
      <c r="G110" s="158">
        <v>9300</v>
      </c>
      <c r="H110" s="156">
        <f t="shared" ref="H110:H115" si="36">E110*F110</f>
        <v>506300</v>
      </c>
      <c r="I110" s="156">
        <f t="shared" ref="I110:I115" si="37">E110*G110</f>
        <v>567300</v>
      </c>
      <c r="J110" s="156">
        <f t="shared" ref="J110:J115" si="38">SUM(H110,I110)</f>
        <v>1073600</v>
      </c>
      <c r="K110" s="154"/>
    </row>
    <row r="111" spans="1:11" outlineLevel="1">
      <c r="A111" s="359">
        <v>3</v>
      </c>
      <c r="B111" s="154" t="s">
        <v>328</v>
      </c>
      <c r="C111" s="359" t="s">
        <v>360</v>
      </c>
      <c r="D111" s="359" t="s">
        <v>329</v>
      </c>
      <c r="E111" s="156">
        <v>6</v>
      </c>
      <c r="F111" s="157">
        <v>218500</v>
      </c>
      <c r="G111" s="158">
        <v>46500</v>
      </c>
      <c r="H111" s="156">
        <f t="shared" si="36"/>
        <v>1311000</v>
      </c>
      <c r="I111" s="156">
        <f t="shared" si="37"/>
        <v>279000</v>
      </c>
      <c r="J111" s="156">
        <f t="shared" si="38"/>
        <v>1590000</v>
      </c>
      <c r="K111" s="154"/>
    </row>
    <row r="112" spans="1:11" outlineLevel="1">
      <c r="A112" s="359">
        <v>4</v>
      </c>
      <c r="B112" s="154" t="s">
        <v>361</v>
      </c>
      <c r="C112" s="359" t="s">
        <v>81</v>
      </c>
      <c r="D112" s="359" t="s">
        <v>309</v>
      </c>
      <c r="E112" s="156">
        <v>1</v>
      </c>
      <c r="F112" s="157">
        <v>491600</v>
      </c>
      <c r="G112" s="158">
        <v>139500</v>
      </c>
      <c r="H112" s="156">
        <f t="shared" si="36"/>
        <v>491600</v>
      </c>
      <c r="I112" s="156">
        <f t="shared" si="37"/>
        <v>139500</v>
      </c>
      <c r="J112" s="156">
        <f t="shared" si="38"/>
        <v>631100</v>
      </c>
      <c r="K112" s="154"/>
    </row>
    <row r="113" spans="1:11" outlineLevel="1">
      <c r="A113" s="359">
        <v>5</v>
      </c>
      <c r="B113" s="154" t="s">
        <v>330</v>
      </c>
      <c r="C113" s="359" t="s">
        <v>81</v>
      </c>
      <c r="D113" s="359" t="s">
        <v>331</v>
      </c>
      <c r="E113" s="160">
        <v>6</v>
      </c>
      <c r="F113" s="157">
        <v>163800</v>
      </c>
      <c r="G113" s="158">
        <v>186000</v>
      </c>
      <c r="H113" s="156">
        <f t="shared" si="36"/>
        <v>982800</v>
      </c>
      <c r="I113" s="156">
        <f t="shared" si="37"/>
        <v>1116000</v>
      </c>
      <c r="J113" s="156">
        <f t="shared" si="38"/>
        <v>2098800</v>
      </c>
      <c r="K113" s="154"/>
    </row>
    <row r="114" spans="1:11" s="72" customFormat="1" outlineLevel="1">
      <c r="A114" s="359">
        <v>6</v>
      </c>
      <c r="B114" s="154" t="s">
        <v>332</v>
      </c>
      <c r="C114" s="359"/>
      <c r="D114" s="359" t="s">
        <v>333</v>
      </c>
      <c r="E114" s="160">
        <v>3</v>
      </c>
      <c r="F114" s="157">
        <v>305900</v>
      </c>
      <c r="G114" s="158">
        <v>46500</v>
      </c>
      <c r="H114" s="156">
        <f t="shared" si="36"/>
        <v>917700</v>
      </c>
      <c r="I114" s="156">
        <f t="shared" si="37"/>
        <v>139500</v>
      </c>
      <c r="J114" s="156">
        <f t="shared" si="38"/>
        <v>1057200</v>
      </c>
      <c r="K114" s="154"/>
    </row>
    <row r="115" spans="1:11" outlineLevel="1">
      <c r="A115" s="359">
        <f>A114+1</f>
        <v>7</v>
      </c>
      <c r="B115" s="154" t="s">
        <v>364</v>
      </c>
      <c r="C115" s="359"/>
      <c r="D115" s="359" t="s">
        <v>85</v>
      </c>
      <c r="E115" s="160">
        <v>1</v>
      </c>
      <c r="F115" s="157">
        <v>546200</v>
      </c>
      <c r="G115" s="158">
        <v>93000</v>
      </c>
      <c r="H115" s="156">
        <f t="shared" si="36"/>
        <v>546200</v>
      </c>
      <c r="I115" s="156">
        <f t="shared" si="37"/>
        <v>93000</v>
      </c>
      <c r="J115" s="156">
        <f t="shared" si="38"/>
        <v>639200</v>
      </c>
      <c r="K115" s="154"/>
    </row>
    <row r="116" spans="1:11" s="153" customFormat="1">
      <c r="A116" s="148" t="s">
        <v>268</v>
      </c>
      <c r="B116" s="149" t="s">
        <v>378</v>
      </c>
      <c r="C116" s="148"/>
      <c r="D116" s="148"/>
      <c r="E116" s="150"/>
      <c r="F116" s="151">
        <v>0</v>
      </c>
      <c r="G116" s="152">
        <v>0</v>
      </c>
      <c r="H116" s="152">
        <f>SUM(H117:H123)</f>
        <v>29347200</v>
      </c>
      <c r="I116" s="152">
        <f>SUM(I117:I123)</f>
        <v>6026400</v>
      </c>
      <c r="J116" s="152">
        <f>SUM(J117:J123)</f>
        <v>35373600</v>
      </c>
      <c r="K116" s="149"/>
    </row>
    <row r="117" spans="1:11" outlineLevel="1">
      <c r="A117" s="359">
        <v>1</v>
      </c>
      <c r="B117" s="154" t="s">
        <v>359</v>
      </c>
      <c r="C117" s="155" t="s">
        <v>990</v>
      </c>
      <c r="D117" s="359" t="s">
        <v>327</v>
      </c>
      <c r="E117" s="156">
        <v>155</v>
      </c>
      <c r="F117" s="157">
        <v>154800</v>
      </c>
      <c r="G117" s="158">
        <v>19500</v>
      </c>
      <c r="H117" s="156">
        <f>E117*F117</f>
        <v>23994000</v>
      </c>
      <c r="I117" s="156">
        <f>E117*G117</f>
        <v>3022500</v>
      </c>
      <c r="J117" s="156">
        <f>SUM(H117,I117)</f>
        <v>27016500</v>
      </c>
      <c r="K117" s="154"/>
    </row>
    <row r="118" spans="1:11" outlineLevel="1">
      <c r="A118" s="359">
        <v>2</v>
      </c>
      <c r="B118" s="154" t="s">
        <v>367</v>
      </c>
      <c r="C118" s="359" t="s">
        <v>991</v>
      </c>
      <c r="D118" s="359" t="s">
        <v>327</v>
      </c>
      <c r="E118" s="156">
        <v>133</v>
      </c>
      <c r="F118" s="157">
        <v>8300</v>
      </c>
      <c r="G118" s="158">
        <v>9300</v>
      </c>
      <c r="H118" s="156">
        <f t="shared" ref="H118:H123" si="39">E118*F118</f>
        <v>1103900</v>
      </c>
      <c r="I118" s="156">
        <f t="shared" ref="I118:I123" si="40">E118*G118</f>
        <v>1236900</v>
      </c>
      <c r="J118" s="156">
        <f t="shared" ref="J118:J123" si="41">SUM(H118,I118)</f>
        <v>2340800</v>
      </c>
      <c r="K118" s="154"/>
    </row>
    <row r="119" spans="1:11" outlineLevel="1">
      <c r="A119" s="359">
        <v>3</v>
      </c>
      <c r="B119" s="154" t="s">
        <v>328</v>
      </c>
      <c r="C119" s="359" t="s">
        <v>360</v>
      </c>
      <c r="D119" s="359" t="s">
        <v>329</v>
      </c>
      <c r="E119" s="156">
        <v>6</v>
      </c>
      <c r="F119" s="157">
        <v>218500</v>
      </c>
      <c r="G119" s="158">
        <v>46500</v>
      </c>
      <c r="H119" s="156">
        <f t="shared" si="39"/>
        <v>1311000</v>
      </c>
      <c r="I119" s="156">
        <f t="shared" si="40"/>
        <v>279000</v>
      </c>
      <c r="J119" s="156">
        <f t="shared" si="41"/>
        <v>1590000</v>
      </c>
      <c r="K119" s="154"/>
    </row>
    <row r="120" spans="1:11" outlineLevel="1">
      <c r="A120" s="359">
        <v>4</v>
      </c>
      <c r="B120" s="154" t="s">
        <v>361</v>
      </c>
      <c r="C120" s="359" t="s">
        <v>81</v>
      </c>
      <c r="D120" s="359" t="s">
        <v>309</v>
      </c>
      <c r="E120" s="156">
        <v>1</v>
      </c>
      <c r="F120" s="157">
        <v>491600</v>
      </c>
      <c r="G120" s="158">
        <v>139500</v>
      </c>
      <c r="H120" s="156">
        <f t="shared" si="39"/>
        <v>491600</v>
      </c>
      <c r="I120" s="156">
        <f t="shared" si="40"/>
        <v>139500</v>
      </c>
      <c r="J120" s="156">
        <f t="shared" si="41"/>
        <v>631100</v>
      </c>
      <c r="K120" s="154"/>
    </row>
    <row r="121" spans="1:11" outlineLevel="1">
      <c r="A121" s="359">
        <v>5</v>
      </c>
      <c r="B121" s="154" t="s">
        <v>330</v>
      </c>
      <c r="C121" s="359" t="s">
        <v>81</v>
      </c>
      <c r="D121" s="359" t="s">
        <v>331</v>
      </c>
      <c r="E121" s="160">
        <v>6</v>
      </c>
      <c r="F121" s="157">
        <v>163800</v>
      </c>
      <c r="G121" s="158">
        <v>186000</v>
      </c>
      <c r="H121" s="156">
        <f t="shared" si="39"/>
        <v>982800</v>
      </c>
      <c r="I121" s="156">
        <f t="shared" si="40"/>
        <v>1116000</v>
      </c>
      <c r="J121" s="156">
        <f t="shared" si="41"/>
        <v>2098800</v>
      </c>
      <c r="K121" s="154"/>
    </row>
    <row r="122" spans="1:11" s="72" customFormat="1" outlineLevel="1">
      <c r="A122" s="359">
        <v>6</v>
      </c>
      <c r="B122" s="154" t="s">
        <v>332</v>
      </c>
      <c r="C122" s="359"/>
      <c r="D122" s="359" t="s">
        <v>333</v>
      </c>
      <c r="E122" s="160">
        <v>3</v>
      </c>
      <c r="F122" s="157">
        <v>305900</v>
      </c>
      <c r="G122" s="158">
        <v>46500</v>
      </c>
      <c r="H122" s="156">
        <f t="shared" si="39"/>
        <v>917700</v>
      </c>
      <c r="I122" s="156">
        <f t="shared" si="40"/>
        <v>139500</v>
      </c>
      <c r="J122" s="156">
        <f t="shared" si="41"/>
        <v>1057200</v>
      </c>
      <c r="K122" s="154"/>
    </row>
    <row r="123" spans="1:11" outlineLevel="1">
      <c r="A123" s="359">
        <f>A122+1</f>
        <v>7</v>
      </c>
      <c r="B123" s="154" t="s">
        <v>364</v>
      </c>
      <c r="C123" s="359"/>
      <c r="D123" s="359" t="s">
        <v>85</v>
      </c>
      <c r="E123" s="160">
        <v>1</v>
      </c>
      <c r="F123" s="157">
        <v>546200</v>
      </c>
      <c r="G123" s="158">
        <v>93000</v>
      </c>
      <c r="H123" s="156">
        <f t="shared" si="39"/>
        <v>546200</v>
      </c>
      <c r="I123" s="156">
        <f t="shared" si="40"/>
        <v>93000</v>
      </c>
      <c r="J123" s="156">
        <f t="shared" si="41"/>
        <v>639200</v>
      </c>
      <c r="K123" s="154"/>
    </row>
    <row r="124" spans="1:11" s="153" customFormat="1">
      <c r="A124" s="148" t="s">
        <v>272</v>
      </c>
      <c r="B124" s="149" t="s">
        <v>379</v>
      </c>
      <c r="C124" s="148"/>
      <c r="D124" s="148"/>
      <c r="E124" s="150"/>
      <c r="F124" s="151">
        <v>0</v>
      </c>
      <c r="G124" s="152">
        <v>0</v>
      </c>
      <c r="H124" s="152">
        <f>SUM(H125:H131)</f>
        <v>11251400</v>
      </c>
      <c r="I124" s="152">
        <f>SUM(I125:I131)</f>
        <v>2838900</v>
      </c>
      <c r="J124" s="152">
        <f>SUM(J125:J131)</f>
        <v>14090300</v>
      </c>
      <c r="K124" s="149"/>
    </row>
    <row r="125" spans="1:11" outlineLevel="1">
      <c r="A125" s="359">
        <v>1</v>
      </c>
      <c r="B125" s="154" t="s">
        <v>359</v>
      </c>
      <c r="C125" s="155" t="s">
        <v>990</v>
      </c>
      <c r="D125" s="359" t="s">
        <v>327</v>
      </c>
      <c r="E125" s="156">
        <v>44</v>
      </c>
      <c r="F125" s="157">
        <v>154800</v>
      </c>
      <c r="G125" s="158">
        <v>19500</v>
      </c>
      <c r="H125" s="156">
        <f>E125*F125</f>
        <v>6811200</v>
      </c>
      <c r="I125" s="156">
        <f>E125*G125</f>
        <v>858000</v>
      </c>
      <c r="J125" s="156">
        <f>SUM(H125,I125)</f>
        <v>7669200</v>
      </c>
      <c r="K125" s="154"/>
    </row>
    <row r="126" spans="1:11" outlineLevel="1">
      <c r="A126" s="359">
        <v>2</v>
      </c>
      <c r="B126" s="154" t="s">
        <v>367</v>
      </c>
      <c r="C126" s="359" t="s">
        <v>991</v>
      </c>
      <c r="D126" s="359" t="s">
        <v>327</v>
      </c>
      <c r="E126" s="156">
        <v>23</v>
      </c>
      <c r="F126" s="157">
        <v>8300</v>
      </c>
      <c r="G126" s="158">
        <v>9300</v>
      </c>
      <c r="H126" s="156">
        <f t="shared" ref="H126:H131" si="42">E126*F126</f>
        <v>190900</v>
      </c>
      <c r="I126" s="156">
        <f t="shared" ref="I126:I131" si="43">E126*G126</f>
        <v>213900</v>
      </c>
      <c r="J126" s="156">
        <f t="shared" ref="J126:J131" si="44">SUM(H126,I126)</f>
        <v>404800</v>
      </c>
      <c r="K126" s="154"/>
    </row>
    <row r="127" spans="1:11" outlineLevel="1">
      <c r="A127" s="359">
        <v>3</v>
      </c>
      <c r="B127" s="154" t="s">
        <v>328</v>
      </c>
      <c r="C127" s="359" t="s">
        <v>360</v>
      </c>
      <c r="D127" s="359" t="s">
        <v>329</v>
      </c>
      <c r="E127" s="156">
        <v>6</v>
      </c>
      <c r="F127" s="157">
        <v>218500</v>
      </c>
      <c r="G127" s="158">
        <v>46500</v>
      </c>
      <c r="H127" s="156">
        <f t="shared" si="42"/>
        <v>1311000</v>
      </c>
      <c r="I127" s="156">
        <f t="shared" si="43"/>
        <v>279000</v>
      </c>
      <c r="J127" s="156">
        <f t="shared" si="44"/>
        <v>1590000</v>
      </c>
      <c r="K127" s="154"/>
    </row>
    <row r="128" spans="1:11" outlineLevel="1">
      <c r="A128" s="359">
        <v>4</v>
      </c>
      <c r="B128" s="154" t="s">
        <v>361</v>
      </c>
      <c r="C128" s="359" t="s">
        <v>81</v>
      </c>
      <c r="D128" s="359" t="s">
        <v>309</v>
      </c>
      <c r="E128" s="156">
        <v>1</v>
      </c>
      <c r="F128" s="157">
        <v>491600</v>
      </c>
      <c r="G128" s="158">
        <v>139500</v>
      </c>
      <c r="H128" s="156">
        <f t="shared" si="42"/>
        <v>491600</v>
      </c>
      <c r="I128" s="156">
        <f t="shared" si="43"/>
        <v>139500</v>
      </c>
      <c r="J128" s="156">
        <f t="shared" si="44"/>
        <v>631100</v>
      </c>
      <c r="K128" s="154"/>
    </row>
    <row r="129" spans="1:11" outlineLevel="1">
      <c r="A129" s="359">
        <v>5</v>
      </c>
      <c r="B129" s="154" t="s">
        <v>330</v>
      </c>
      <c r="C129" s="359" t="s">
        <v>81</v>
      </c>
      <c r="D129" s="359" t="s">
        <v>331</v>
      </c>
      <c r="E129" s="160">
        <v>6</v>
      </c>
      <c r="F129" s="157">
        <v>163800</v>
      </c>
      <c r="G129" s="158">
        <v>186000</v>
      </c>
      <c r="H129" s="156">
        <f t="shared" si="42"/>
        <v>982800</v>
      </c>
      <c r="I129" s="156">
        <f t="shared" si="43"/>
        <v>1116000</v>
      </c>
      <c r="J129" s="156">
        <f t="shared" si="44"/>
        <v>2098800</v>
      </c>
      <c r="K129" s="154"/>
    </row>
    <row r="130" spans="1:11" s="72" customFormat="1" outlineLevel="1">
      <c r="A130" s="359">
        <v>6</v>
      </c>
      <c r="B130" s="154" t="s">
        <v>332</v>
      </c>
      <c r="C130" s="359"/>
      <c r="D130" s="359" t="s">
        <v>333</v>
      </c>
      <c r="E130" s="160">
        <v>3</v>
      </c>
      <c r="F130" s="157">
        <v>305900</v>
      </c>
      <c r="G130" s="158">
        <v>46500</v>
      </c>
      <c r="H130" s="156">
        <f t="shared" si="42"/>
        <v>917700</v>
      </c>
      <c r="I130" s="156">
        <f t="shared" si="43"/>
        <v>139500</v>
      </c>
      <c r="J130" s="156">
        <f t="shared" si="44"/>
        <v>1057200</v>
      </c>
      <c r="K130" s="154"/>
    </row>
    <row r="131" spans="1:11" outlineLevel="1">
      <c r="A131" s="359">
        <f>A130+1</f>
        <v>7</v>
      </c>
      <c r="B131" s="154" t="s">
        <v>364</v>
      </c>
      <c r="C131" s="359"/>
      <c r="D131" s="359" t="s">
        <v>85</v>
      </c>
      <c r="E131" s="160">
        <v>1</v>
      </c>
      <c r="F131" s="157">
        <v>546200</v>
      </c>
      <c r="G131" s="158">
        <v>93000</v>
      </c>
      <c r="H131" s="156">
        <f t="shared" si="42"/>
        <v>546200</v>
      </c>
      <c r="I131" s="156">
        <f t="shared" si="43"/>
        <v>93000</v>
      </c>
      <c r="J131" s="156">
        <f t="shared" si="44"/>
        <v>639200</v>
      </c>
      <c r="K131" s="154"/>
    </row>
    <row r="132" spans="1:11" s="153" customFormat="1">
      <c r="A132" s="148" t="s">
        <v>282</v>
      </c>
      <c r="B132" s="149" t="s">
        <v>380</v>
      </c>
      <c r="C132" s="148"/>
      <c r="D132" s="148"/>
      <c r="E132" s="150"/>
      <c r="F132" s="151">
        <v>0</v>
      </c>
      <c r="G132" s="152">
        <v>0</v>
      </c>
      <c r="H132" s="152">
        <f>SUM(H133:H139)</f>
        <v>9783500</v>
      </c>
      <c r="I132" s="152">
        <f>SUM(I133:I139)</f>
        <v>2579700</v>
      </c>
      <c r="J132" s="152">
        <f>SUM(J133:J139)</f>
        <v>12363200</v>
      </c>
      <c r="K132" s="149"/>
    </row>
    <row r="133" spans="1:11" outlineLevel="1">
      <c r="A133" s="359">
        <v>1</v>
      </c>
      <c r="B133" s="154" t="s">
        <v>359</v>
      </c>
      <c r="C133" s="155" t="s">
        <v>990</v>
      </c>
      <c r="D133" s="359" t="s">
        <v>327</v>
      </c>
      <c r="E133" s="156">
        <v>35</v>
      </c>
      <c r="F133" s="157">
        <v>154800</v>
      </c>
      <c r="G133" s="158">
        <v>19500</v>
      </c>
      <c r="H133" s="156">
        <f>E133*F133</f>
        <v>5418000</v>
      </c>
      <c r="I133" s="156">
        <f>E133*G133</f>
        <v>682500</v>
      </c>
      <c r="J133" s="156">
        <f>SUM(H133,I133)</f>
        <v>6100500</v>
      </c>
      <c r="K133" s="154"/>
    </row>
    <row r="134" spans="1:11" outlineLevel="1">
      <c r="A134" s="359">
        <v>2</v>
      </c>
      <c r="B134" s="154" t="s">
        <v>367</v>
      </c>
      <c r="C134" s="359" t="s">
        <v>991</v>
      </c>
      <c r="D134" s="359" t="s">
        <v>327</v>
      </c>
      <c r="E134" s="156">
        <v>14</v>
      </c>
      <c r="F134" s="157">
        <v>8300</v>
      </c>
      <c r="G134" s="158">
        <v>9300</v>
      </c>
      <c r="H134" s="156">
        <f t="shared" ref="H134:H139" si="45">E134*F134</f>
        <v>116200</v>
      </c>
      <c r="I134" s="156">
        <f t="shared" ref="I134:I139" si="46">E134*G134</f>
        <v>130200</v>
      </c>
      <c r="J134" s="156">
        <f t="shared" ref="J134:J139" si="47">SUM(H134,I134)</f>
        <v>246400</v>
      </c>
      <c r="K134" s="154"/>
    </row>
    <row r="135" spans="1:11" outlineLevel="1">
      <c r="A135" s="359">
        <v>3</v>
      </c>
      <c r="B135" s="154" t="s">
        <v>328</v>
      </c>
      <c r="C135" s="359" t="s">
        <v>360</v>
      </c>
      <c r="D135" s="359" t="s">
        <v>329</v>
      </c>
      <c r="E135" s="156">
        <v>6</v>
      </c>
      <c r="F135" s="157">
        <v>218500</v>
      </c>
      <c r="G135" s="158">
        <v>46500</v>
      </c>
      <c r="H135" s="156">
        <f t="shared" si="45"/>
        <v>1311000</v>
      </c>
      <c r="I135" s="156">
        <f t="shared" si="46"/>
        <v>279000</v>
      </c>
      <c r="J135" s="156">
        <f t="shared" si="47"/>
        <v>1590000</v>
      </c>
      <c r="K135" s="154"/>
    </row>
    <row r="136" spans="1:11" outlineLevel="1">
      <c r="A136" s="359">
        <v>4</v>
      </c>
      <c r="B136" s="154" t="s">
        <v>361</v>
      </c>
      <c r="C136" s="359" t="s">
        <v>81</v>
      </c>
      <c r="D136" s="359" t="s">
        <v>309</v>
      </c>
      <c r="E136" s="156">
        <v>1</v>
      </c>
      <c r="F136" s="157">
        <v>491600</v>
      </c>
      <c r="G136" s="158">
        <v>139500</v>
      </c>
      <c r="H136" s="156">
        <f t="shared" si="45"/>
        <v>491600</v>
      </c>
      <c r="I136" s="156">
        <f t="shared" si="46"/>
        <v>139500</v>
      </c>
      <c r="J136" s="156">
        <f t="shared" si="47"/>
        <v>631100</v>
      </c>
      <c r="K136" s="154"/>
    </row>
    <row r="137" spans="1:11" outlineLevel="1">
      <c r="A137" s="359">
        <v>5</v>
      </c>
      <c r="B137" s="154" t="s">
        <v>330</v>
      </c>
      <c r="C137" s="359" t="s">
        <v>81</v>
      </c>
      <c r="D137" s="359" t="s">
        <v>331</v>
      </c>
      <c r="E137" s="160">
        <v>6</v>
      </c>
      <c r="F137" s="157">
        <v>163800</v>
      </c>
      <c r="G137" s="158">
        <v>186000</v>
      </c>
      <c r="H137" s="156">
        <f t="shared" si="45"/>
        <v>982800</v>
      </c>
      <c r="I137" s="156">
        <f t="shared" si="46"/>
        <v>1116000</v>
      </c>
      <c r="J137" s="156">
        <f t="shared" si="47"/>
        <v>2098800</v>
      </c>
      <c r="K137" s="154"/>
    </row>
    <row r="138" spans="1:11" s="72" customFormat="1" outlineLevel="1">
      <c r="A138" s="359">
        <v>6</v>
      </c>
      <c r="B138" s="154" t="s">
        <v>332</v>
      </c>
      <c r="C138" s="359"/>
      <c r="D138" s="359" t="s">
        <v>333</v>
      </c>
      <c r="E138" s="160">
        <v>3</v>
      </c>
      <c r="F138" s="157">
        <v>305900</v>
      </c>
      <c r="G138" s="158">
        <v>46500</v>
      </c>
      <c r="H138" s="156">
        <f t="shared" si="45"/>
        <v>917700</v>
      </c>
      <c r="I138" s="156">
        <f t="shared" si="46"/>
        <v>139500</v>
      </c>
      <c r="J138" s="156">
        <f t="shared" si="47"/>
        <v>1057200</v>
      </c>
      <c r="K138" s="154"/>
    </row>
    <row r="139" spans="1:11" outlineLevel="1">
      <c r="A139" s="359">
        <f>A138+1</f>
        <v>7</v>
      </c>
      <c r="B139" s="154" t="s">
        <v>364</v>
      </c>
      <c r="C139" s="359"/>
      <c r="D139" s="359" t="s">
        <v>85</v>
      </c>
      <c r="E139" s="160">
        <v>1</v>
      </c>
      <c r="F139" s="157">
        <v>546200</v>
      </c>
      <c r="G139" s="158">
        <v>93000</v>
      </c>
      <c r="H139" s="156">
        <f t="shared" si="45"/>
        <v>546200</v>
      </c>
      <c r="I139" s="156">
        <f t="shared" si="46"/>
        <v>93000</v>
      </c>
      <c r="J139" s="156">
        <f t="shared" si="47"/>
        <v>639200</v>
      </c>
      <c r="K139" s="154"/>
    </row>
    <row r="140" spans="1:11" s="153" customFormat="1">
      <c r="A140" s="148" t="s">
        <v>381</v>
      </c>
      <c r="B140" s="149" t="s">
        <v>382</v>
      </c>
      <c r="C140" s="148"/>
      <c r="D140" s="148"/>
      <c r="E140" s="150"/>
      <c r="F140" s="151">
        <v>0</v>
      </c>
      <c r="G140" s="152">
        <v>0</v>
      </c>
      <c r="H140" s="152">
        <f>SUM(H141:H147)</f>
        <v>9294200</v>
      </c>
      <c r="I140" s="152">
        <f>SUM(I141:I147)</f>
        <v>2493300</v>
      </c>
      <c r="J140" s="152">
        <f>SUM(J141:J147)</f>
        <v>11787500</v>
      </c>
      <c r="K140" s="149"/>
    </row>
    <row r="141" spans="1:11" outlineLevel="1">
      <c r="A141" s="359">
        <v>1</v>
      </c>
      <c r="B141" s="154" t="s">
        <v>359</v>
      </c>
      <c r="C141" s="155" t="s">
        <v>990</v>
      </c>
      <c r="D141" s="359" t="s">
        <v>327</v>
      </c>
      <c r="E141" s="156">
        <v>32</v>
      </c>
      <c r="F141" s="157">
        <v>154800</v>
      </c>
      <c r="G141" s="158">
        <v>19500</v>
      </c>
      <c r="H141" s="156">
        <f>E141*F141</f>
        <v>4953600</v>
      </c>
      <c r="I141" s="156">
        <f>E141*G141</f>
        <v>624000</v>
      </c>
      <c r="J141" s="156">
        <f>SUM(H141,I141)</f>
        <v>5577600</v>
      </c>
      <c r="K141" s="154"/>
    </row>
    <row r="142" spans="1:11" outlineLevel="1">
      <c r="A142" s="359">
        <v>2</v>
      </c>
      <c r="B142" s="154" t="s">
        <v>367</v>
      </c>
      <c r="C142" s="359" t="s">
        <v>991</v>
      </c>
      <c r="D142" s="359" t="s">
        <v>327</v>
      </c>
      <c r="E142" s="156">
        <v>11</v>
      </c>
      <c r="F142" s="157">
        <v>8300</v>
      </c>
      <c r="G142" s="158">
        <v>9300</v>
      </c>
      <c r="H142" s="156">
        <f t="shared" ref="H142:H147" si="48">E142*F142</f>
        <v>91300</v>
      </c>
      <c r="I142" s="156">
        <f t="shared" ref="I142:I147" si="49">E142*G142</f>
        <v>102300</v>
      </c>
      <c r="J142" s="156">
        <f t="shared" ref="J142:J147" si="50">SUM(H142,I142)</f>
        <v>193600</v>
      </c>
      <c r="K142" s="154"/>
    </row>
    <row r="143" spans="1:11" outlineLevel="1">
      <c r="A143" s="359">
        <v>3</v>
      </c>
      <c r="B143" s="154" t="s">
        <v>328</v>
      </c>
      <c r="C143" s="359" t="s">
        <v>360</v>
      </c>
      <c r="D143" s="359" t="s">
        <v>329</v>
      </c>
      <c r="E143" s="156">
        <v>6</v>
      </c>
      <c r="F143" s="157">
        <v>218500</v>
      </c>
      <c r="G143" s="158">
        <v>46500</v>
      </c>
      <c r="H143" s="156">
        <f t="shared" si="48"/>
        <v>1311000</v>
      </c>
      <c r="I143" s="156">
        <f t="shared" si="49"/>
        <v>279000</v>
      </c>
      <c r="J143" s="156">
        <f t="shared" si="50"/>
        <v>1590000</v>
      </c>
      <c r="K143" s="154"/>
    </row>
    <row r="144" spans="1:11" outlineLevel="1">
      <c r="A144" s="359">
        <v>4</v>
      </c>
      <c r="B144" s="154" t="s">
        <v>361</v>
      </c>
      <c r="C144" s="359" t="s">
        <v>81</v>
      </c>
      <c r="D144" s="359" t="s">
        <v>309</v>
      </c>
      <c r="E144" s="156">
        <v>1</v>
      </c>
      <c r="F144" s="157">
        <v>491600</v>
      </c>
      <c r="G144" s="158">
        <v>139500</v>
      </c>
      <c r="H144" s="156">
        <f t="shared" si="48"/>
        <v>491600</v>
      </c>
      <c r="I144" s="156">
        <f t="shared" si="49"/>
        <v>139500</v>
      </c>
      <c r="J144" s="156">
        <f t="shared" si="50"/>
        <v>631100</v>
      </c>
      <c r="K144" s="154"/>
    </row>
    <row r="145" spans="1:11" outlineLevel="1">
      <c r="A145" s="359">
        <v>5</v>
      </c>
      <c r="B145" s="154" t="s">
        <v>330</v>
      </c>
      <c r="C145" s="359" t="s">
        <v>81</v>
      </c>
      <c r="D145" s="359" t="s">
        <v>331</v>
      </c>
      <c r="E145" s="160">
        <v>6</v>
      </c>
      <c r="F145" s="157">
        <v>163800</v>
      </c>
      <c r="G145" s="158">
        <v>186000</v>
      </c>
      <c r="H145" s="156">
        <f t="shared" si="48"/>
        <v>982800</v>
      </c>
      <c r="I145" s="156">
        <f t="shared" si="49"/>
        <v>1116000</v>
      </c>
      <c r="J145" s="156">
        <f t="shared" si="50"/>
        <v>2098800</v>
      </c>
      <c r="K145" s="154"/>
    </row>
    <row r="146" spans="1:11" s="72" customFormat="1" outlineLevel="1">
      <c r="A146" s="359">
        <v>6</v>
      </c>
      <c r="B146" s="154" t="s">
        <v>332</v>
      </c>
      <c r="C146" s="359"/>
      <c r="D146" s="359" t="s">
        <v>333</v>
      </c>
      <c r="E146" s="160">
        <v>3</v>
      </c>
      <c r="F146" s="157">
        <v>305900</v>
      </c>
      <c r="G146" s="158">
        <v>46500</v>
      </c>
      <c r="H146" s="156">
        <f t="shared" si="48"/>
        <v>917700</v>
      </c>
      <c r="I146" s="156">
        <f t="shared" si="49"/>
        <v>139500</v>
      </c>
      <c r="J146" s="156">
        <f t="shared" si="50"/>
        <v>1057200</v>
      </c>
      <c r="K146" s="154"/>
    </row>
    <row r="147" spans="1:11" outlineLevel="1">
      <c r="A147" s="359">
        <f>A146+1</f>
        <v>7</v>
      </c>
      <c r="B147" s="154" t="s">
        <v>364</v>
      </c>
      <c r="C147" s="359"/>
      <c r="D147" s="359" t="s">
        <v>85</v>
      </c>
      <c r="E147" s="160">
        <v>1</v>
      </c>
      <c r="F147" s="157">
        <v>546200</v>
      </c>
      <c r="G147" s="158">
        <v>93000</v>
      </c>
      <c r="H147" s="156">
        <f t="shared" si="48"/>
        <v>546200</v>
      </c>
      <c r="I147" s="156">
        <f t="shared" si="49"/>
        <v>93000</v>
      </c>
      <c r="J147" s="156">
        <f t="shared" si="50"/>
        <v>639200</v>
      </c>
      <c r="K147" s="154"/>
    </row>
    <row r="148" spans="1:11" s="153" customFormat="1">
      <c r="A148" s="148" t="s">
        <v>383</v>
      </c>
      <c r="B148" s="149" t="s">
        <v>384</v>
      </c>
      <c r="C148" s="148"/>
      <c r="D148" s="148"/>
      <c r="E148" s="150"/>
      <c r="F148" s="151">
        <v>0</v>
      </c>
      <c r="G148" s="152">
        <v>0</v>
      </c>
      <c r="H148" s="152">
        <f>SUM(H149:H155)</f>
        <v>8968000</v>
      </c>
      <c r="I148" s="152">
        <f>SUM(I149:I155)</f>
        <v>2435700</v>
      </c>
      <c r="J148" s="152">
        <f>SUM(J149:J155)</f>
        <v>11403700</v>
      </c>
      <c r="K148" s="149"/>
    </row>
    <row r="149" spans="1:11" outlineLevel="1">
      <c r="A149" s="359">
        <v>1</v>
      </c>
      <c r="B149" s="154" t="s">
        <v>359</v>
      </c>
      <c r="C149" s="155" t="s">
        <v>990</v>
      </c>
      <c r="D149" s="359" t="s">
        <v>327</v>
      </c>
      <c r="E149" s="156">
        <v>30</v>
      </c>
      <c r="F149" s="157">
        <v>154800</v>
      </c>
      <c r="G149" s="158">
        <v>19500</v>
      </c>
      <c r="H149" s="156">
        <f>E149*F149</f>
        <v>4644000</v>
      </c>
      <c r="I149" s="156">
        <f>E149*G149</f>
        <v>585000</v>
      </c>
      <c r="J149" s="156">
        <f>SUM(H149,I149)</f>
        <v>5229000</v>
      </c>
      <c r="K149" s="154"/>
    </row>
    <row r="150" spans="1:11" outlineLevel="1">
      <c r="A150" s="359">
        <v>2</v>
      </c>
      <c r="B150" s="154" t="s">
        <v>367</v>
      </c>
      <c r="C150" s="359" t="s">
        <v>991</v>
      </c>
      <c r="D150" s="359" t="s">
        <v>327</v>
      </c>
      <c r="E150" s="156">
        <v>9</v>
      </c>
      <c r="F150" s="157">
        <v>8300</v>
      </c>
      <c r="G150" s="158">
        <v>9300</v>
      </c>
      <c r="H150" s="156">
        <f t="shared" ref="H150:H155" si="51">E150*F150</f>
        <v>74700</v>
      </c>
      <c r="I150" s="156">
        <f t="shared" ref="I150:I155" si="52">E150*G150</f>
        <v>83700</v>
      </c>
      <c r="J150" s="156">
        <f t="shared" ref="J150:J155" si="53">SUM(H150,I150)</f>
        <v>158400</v>
      </c>
      <c r="K150" s="154"/>
    </row>
    <row r="151" spans="1:11" outlineLevel="1">
      <c r="A151" s="359">
        <v>3</v>
      </c>
      <c r="B151" s="154" t="s">
        <v>328</v>
      </c>
      <c r="C151" s="359" t="s">
        <v>360</v>
      </c>
      <c r="D151" s="359" t="s">
        <v>329</v>
      </c>
      <c r="E151" s="156">
        <v>6</v>
      </c>
      <c r="F151" s="157">
        <v>218500</v>
      </c>
      <c r="G151" s="158">
        <v>46500</v>
      </c>
      <c r="H151" s="156">
        <f t="shared" si="51"/>
        <v>1311000</v>
      </c>
      <c r="I151" s="156">
        <f t="shared" si="52"/>
        <v>279000</v>
      </c>
      <c r="J151" s="156">
        <f t="shared" si="53"/>
        <v>1590000</v>
      </c>
      <c r="K151" s="154"/>
    </row>
    <row r="152" spans="1:11" outlineLevel="1">
      <c r="A152" s="359">
        <v>4</v>
      </c>
      <c r="B152" s="154" t="s">
        <v>361</v>
      </c>
      <c r="C152" s="359" t="s">
        <v>81</v>
      </c>
      <c r="D152" s="359" t="s">
        <v>309</v>
      </c>
      <c r="E152" s="156">
        <v>1</v>
      </c>
      <c r="F152" s="157">
        <v>491600</v>
      </c>
      <c r="G152" s="158">
        <v>139500</v>
      </c>
      <c r="H152" s="156">
        <f t="shared" si="51"/>
        <v>491600</v>
      </c>
      <c r="I152" s="156">
        <f t="shared" si="52"/>
        <v>139500</v>
      </c>
      <c r="J152" s="156">
        <f t="shared" si="53"/>
        <v>631100</v>
      </c>
      <c r="K152" s="154"/>
    </row>
    <row r="153" spans="1:11" outlineLevel="1">
      <c r="A153" s="359">
        <v>5</v>
      </c>
      <c r="B153" s="154" t="s">
        <v>330</v>
      </c>
      <c r="C153" s="359" t="s">
        <v>81</v>
      </c>
      <c r="D153" s="359" t="s">
        <v>331</v>
      </c>
      <c r="E153" s="160">
        <v>6</v>
      </c>
      <c r="F153" s="157">
        <v>163800</v>
      </c>
      <c r="G153" s="158">
        <v>186000</v>
      </c>
      <c r="H153" s="156">
        <f t="shared" si="51"/>
        <v>982800</v>
      </c>
      <c r="I153" s="156">
        <f t="shared" si="52"/>
        <v>1116000</v>
      </c>
      <c r="J153" s="156">
        <f t="shared" si="53"/>
        <v>2098800</v>
      </c>
      <c r="K153" s="154"/>
    </row>
    <row r="154" spans="1:11" s="72" customFormat="1" outlineLevel="1">
      <c r="A154" s="359">
        <v>6</v>
      </c>
      <c r="B154" s="154" t="s">
        <v>332</v>
      </c>
      <c r="C154" s="359"/>
      <c r="D154" s="359" t="s">
        <v>333</v>
      </c>
      <c r="E154" s="160">
        <v>3</v>
      </c>
      <c r="F154" s="157">
        <v>305900</v>
      </c>
      <c r="G154" s="158">
        <v>46500</v>
      </c>
      <c r="H154" s="156">
        <f t="shared" si="51"/>
        <v>917700</v>
      </c>
      <c r="I154" s="156">
        <f t="shared" si="52"/>
        <v>139500</v>
      </c>
      <c r="J154" s="156">
        <f t="shared" si="53"/>
        <v>1057200</v>
      </c>
      <c r="K154" s="154"/>
    </row>
    <row r="155" spans="1:11" outlineLevel="1">
      <c r="A155" s="359">
        <f>A154+1</f>
        <v>7</v>
      </c>
      <c r="B155" s="154" t="s">
        <v>364</v>
      </c>
      <c r="C155" s="359"/>
      <c r="D155" s="359" t="s">
        <v>85</v>
      </c>
      <c r="E155" s="160">
        <v>1</v>
      </c>
      <c r="F155" s="157">
        <v>546200</v>
      </c>
      <c r="G155" s="158">
        <v>93000</v>
      </c>
      <c r="H155" s="156">
        <f t="shared" si="51"/>
        <v>546200</v>
      </c>
      <c r="I155" s="156">
        <f t="shared" si="52"/>
        <v>93000</v>
      </c>
      <c r="J155" s="156">
        <f t="shared" si="53"/>
        <v>639200</v>
      </c>
      <c r="K155" s="154"/>
    </row>
    <row r="156" spans="1:11" s="153" customFormat="1">
      <c r="A156" s="148" t="s">
        <v>385</v>
      </c>
      <c r="B156" s="149" t="s">
        <v>386</v>
      </c>
      <c r="C156" s="148"/>
      <c r="D156" s="148"/>
      <c r="E156" s="150"/>
      <c r="F156" s="151">
        <v>0</v>
      </c>
      <c r="G156" s="152">
        <v>0</v>
      </c>
      <c r="H156" s="152">
        <f>SUM(H157:H163)</f>
        <v>8968000</v>
      </c>
      <c r="I156" s="152">
        <f>SUM(I157:I163)</f>
        <v>2435700</v>
      </c>
      <c r="J156" s="152">
        <f>SUM(J157:J163)</f>
        <v>11403700</v>
      </c>
      <c r="K156" s="149"/>
    </row>
    <row r="157" spans="1:11" outlineLevel="1">
      <c r="A157" s="359">
        <v>1</v>
      </c>
      <c r="B157" s="154" t="s">
        <v>359</v>
      </c>
      <c r="C157" s="155" t="s">
        <v>990</v>
      </c>
      <c r="D157" s="359" t="s">
        <v>327</v>
      </c>
      <c r="E157" s="156">
        <v>30</v>
      </c>
      <c r="F157" s="157">
        <v>154800</v>
      </c>
      <c r="G157" s="158">
        <v>19500</v>
      </c>
      <c r="H157" s="156">
        <f>E157*F157</f>
        <v>4644000</v>
      </c>
      <c r="I157" s="156">
        <f>E157*G157</f>
        <v>585000</v>
      </c>
      <c r="J157" s="156">
        <f>SUM(H157,I157)</f>
        <v>5229000</v>
      </c>
      <c r="K157" s="154"/>
    </row>
    <row r="158" spans="1:11" outlineLevel="1">
      <c r="A158" s="359">
        <v>2</v>
      </c>
      <c r="B158" s="154" t="s">
        <v>367</v>
      </c>
      <c r="C158" s="359" t="s">
        <v>991</v>
      </c>
      <c r="D158" s="359" t="s">
        <v>327</v>
      </c>
      <c r="E158" s="156">
        <v>9</v>
      </c>
      <c r="F158" s="157">
        <v>8300</v>
      </c>
      <c r="G158" s="158">
        <v>9300</v>
      </c>
      <c r="H158" s="156">
        <f t="shared" ref="H158:H163" si="54">E158*F158</f>
        <v>74700</v>
      </c>
      <c r="I158" s="156">
        <f t="shared" ref="I158:I163" si="55">E158*G158</f>
        <v>83700</v>
      </c>
      <c r="J158" s="156">
        <f t="shared" ref="J158:J163" si="56">SUM(H158,I158)</f>
        <v>158400</v>
      </c>
      <c r="K158" s="154"/>
    </row>
    <row r="159" spans="1:11" outlineLevel="1">
      <c r="A159" s="359">
        <v>3</v>
      </c>
      <c r="B159" s="154" t="s">
        <v>328</v>
      </c>
      <c r="C159" s="359" t="s">
        <v>360</v>
      </c>
      <c r="D159" s="359" t="s">
        <v>329</v>
      </c>
      <c r="E159" s="156">
        <v>6</v>
      </c>
      <c r="F159" s="157">
        <v>218500</v>
      </c>
      <c r="G159" s="158">
        <v>46500</v>
      </c>
      <c r="H159" s="156">
        <f t="shared" si="54"/>
        <v>1311000</v>
      </c>
      <c r="I159" s="156">
        <f t="shared" si="55"/>
        <v>279000</v>
      </c>
      <c r="J159" s="156">
        <f t="shared" si="56"/>
        <v>1590000</v>
      </c>
      <c r="K159" s="154"/>
    </row>
    <row r="160" spans="1:11" outlineLevel="1">
      <c r="A160" s="359">
        <v>4</v>
      </c>
      <c r="B160" s="154" t="s">
        <v>361</v>
      </c>
      <c r="C160" s="359" t="s">
        <v>81</v>
      </c>
      <c r="D160" s="359" t="s">
        <v>309</v>
      </c>
      <c r="E160" s="156">
        <v>1</v>
      </c>
      <c r="F160" s="157">
        <v>491600</v>
      </c>
      <c r="G160" s="158">
        <v>139500</v>
      </c>
      <c r="H160" s="156">
        <f t="shared" si="54"/>
        <v>491600</v>
      </c>
      <c r="I160" s="156">
        <f t="shared" si="55"/>
        <v>139500</v>
      </c>
      <c r="J160" s="156">
        <f t="shared" si="56"/>
        <v>631100</v>
      </c>
      <c r="K160" s="154"/>
    </row>
    <row r="161" spans="1:11" outlineLevel="1">
      <c r="A161" s="359">
        <v>5</v>
      </c>
      <c r="B161" s="154" t="s">
        <v>330</v>
      </c>
      <c r="C161" s="359" t="s">
        <v>81</v>
      </c>
      <c r="D161" s="359" t="s">
        <v>331</v>
      </c>
      <c r="E161" s="160">
        <v>6</v>
      </c>
      <c r="F161" s="157">
        <v>163800</v>
      </c>
      <c r="G161" s="158">
        <v>186000</v>
      </c>
      <c r="H161" s="156">
        <f t="shared" si="54"/>
        <v>982800</v>
      </c>
      <c r="I161" s="156">
        <f t="shared" si="55"/>
        <v>1116000</v>
      </c>
      <c r="J161" s="156">
        <f t="shared" si="56"/>
        <v>2098800</v>
      </c>
      <c r="K161" s="154"/>
    </row>
    <row r="162" spans="1:11" s="72" customFormat="1" outlineLevel="1">
      <c r="A162" s="359">
        <v>6</v>
      </c>
      <c r="B162" s="154" t="s">
        <v>332</v>
      </c>
      <c r="C162" s="359"/>
      <c r="D162" s="359" t="s">
        <v>333</v>
      </c>
      <c r="E162" s="160">
        <v>3</v>
      </c>
      <c r="F162" s="157">
        <v>305900</v>
      </c>
      <c r="G162" s="158">
        <v>46500</v>
      </c>
      <c r="H162" s="156">
        <f t="shared" si="54"/>
        <v>917700</v>
      </c>
      <c r="I162" s="156">
        <f t="shared" si="55"/>
        <v>139500</v>
      </c>
      <c r="J162" s="156">
        <f t="shared" si="56"/>
        <v>1057200</v>
      </c>
      <c r="K162" s="154"/>
    </row>
    <row r="163" spans="1:11" outlineLevel="1">
      <c r="A163" s="359">
        <f>A162+1</f>
        <v>7</v>
      </c>
      <c r="B163" s="154" t="s">
        <v>364</v>
      </c>
      <c r="C163" s="359"/>
      <c r="D163" s="359" t="s">
        <v>85</v>
      </c>
      <c r="E163" s="160">
        <v>1</v>
      </c>
      <c r="F163" s="157">
        <v>546200</v>
      </c>
      <c r="G163" s="158">
        <v>93000</v>
      </c>
      <c r="H163" s="156">
        <f t="shared" si="54"/>
        <v>546200</v>
      </c>
      <c r="I163" s="156">
        <f t="shared" si="55"/>
        <v>93000</v>
      </c>
      <c r="J163" s="156">
        <f t="shared" si="56"/>
        <v>639200</v>
      </c>
      <c r="K163" s="154"/>
    </row>
    <row r="164" spans="1:11" s="153" customFormat="1">
      <c r="A164" s="148" t="s">
        <v>387</v>
      </c>
      <c r="B164" s="149" t="s">
        <v>388</v>
      </c>
      <c r="C164" s="148"/>
      <c r="D164" s="148"/>
      <c r="E164" s="150"/>
      <c r="F164" s="151">
        <v>0</v>
      </c>
      <c r="G164" s="152">
        <v>0</v>
      </c>
      <c r="H164" s="152">
        <f>SUM(H165:H171)</f>
        <v>10925200</v>
      </c>
      <c r="I164" s="152">
        <f>SUM(I165:I171)</f>
        <v>2781300</v>
      </c>
      <c r="J164" s="152">
        <f>SUM(J165:J171)</f>
        <v>13706500</v>
      </c>
      <c r="K164" s="149"/>
    </row>
    <row r="165" spans="1:11" s="73" customFormat="1" outlineLevel="1">
      <c r="A165" s="359">
        <v>1</v>
      </c>
      <c r="B165" s="154" t="s">
        <v>359</v>
      </c>
      <c r="C165" s="155" t="s">
        <v>990</v>
      </c>
      <c r="D165" s="359" t="s">
        <v>327</v>
      </c>
      <c r="E165" s="156">
        <v>42</v>
      </c>
      <c r="F165" s="157">
        <v>154800</v>
      </c>
      <c r="G165" s="158">
        <v>19500</v>
      </c>
      <c r="H165" s="156">
        <f>E165*F165</f>
        <v>6501600</v>
      </c>
      <c r="I165" s="156">
        <f>E165*G165</f>
        <v>819000</v>
      </c>
      <c r="J165" s="156">
        <f>SUM(H165,I165)</f>
        <v>7320600</v>
      </c>
      <c r="K165" s="154"/>
    </row>
    <row r="166" spans="1:11" s="73" customFormat="1" outlineLevel="1">
      <c r="A166" s="359">
        <v>2</v>
      </c>
      <c r="B166" s="154" t="s">
        <v>367</v>
      </c>
      <c r="C166" s="359" t="s">
        <v>991</v>
      </c>
      <c r="D166" s="359" t="s">
        <v>327</v>
      </c>
      <c r="E166" s="156">
        <v>21</v>
      </c>
      <c r="F166" s="157">
        <v>8300</v>
      </c>
      <c r="G166" s="158">
        <v>9300</v>
      </c>
      <c r="H166" s="156">
        <f t="shared" ref="H166:H174" si="57">E166*F166</f>
        <v>174300</v>
      </c>
      <c r="I166" s="156">
        <f t="shared" ref="I166:I171" si="58">E166*G166</f>
        <v>195300</v>
      </c>
      <c r="J166" s="156">
        <f t="shared" ref="J166:J171" si="59">SUM(H166,I166)</f>
        <v>369600</v>
      </c>
      <c r="K166" s="154"/>
    </row>
    <row r="167" spans="1:11" s="73" customFormat="1" outlineLevel="1">
      <c r="A167" s="359">
        <v>3</v>
      </c>
      <c r="B167" s="154" t="s">
        <v>328</v>
      </c>
      <c r="C167" s="359" t="s">
        <v>360</v>
      </c>
      <c r="D167" s="359" t="s">
        <v>329</v>
      </c>
      <c r="E167" s="156">
        <v>6</v>
      </c>
      <c r="F167" s="157">
        <v>218500</v>
      </c>
      <c r="G167" s="158">
        <v>46500</v>
      </c>
      <c r="H167" s="156">
        <f t="shared" si="57"/>
        <v>1311000</v>
      </c>
      <c r="I167" s="156">
        <f t="shared" si="58"/>
        <v>279000</v>
      </c>
      <c r="J167" s="156">
        <f t="shared" si="59"/>
        <v>1590000</v>
      </c>
      <c r="K167" s="154"/>
    </row>
    <row r="168" spans="1:11" s="73" customFormat="1" outlineLevel="1">
      <c r="A168" s="359">
        <v>4</v>
      </c>
      <c r="B168" s="154" t="s">
        <v>361</v>
      </c>
      <c r="C168" s="359" t="s">
        <v>81</v>
      </c>
      <c r="D168" s="359" t="s">
        <v>309</v>
      </c>
      <c r="E168" s="156">
        <v>1</v>
      </c>
      <c r="F168" s="157">
        <v>491600</v>
      </c>
      <c r="G168" s="158">
        <v>139500</v>
      </c>
      <c r="H168" s="156">
        <f t="shared" si="57"/>
        <v>491600</v>
      </c>
      <c r="I168" s="156">
        <f t="shared" si="58"/>
        <v>139500</v>
      </c>
      <c r="J168" s="156">
        <f t="shared" si="59"/>
        <v>631100</v>
      </c>
      <c r="K168" s="154"/>
    </row>
    <row r="169" spans="1:11" s="73" customFormat="1" outlineLevel="1">
      <c r="A169" s="359">
        <v>5</v>
      </c>
      <c r="B169" s="154" t="s">
        <v>330</v>
      </c>
      <c r="C169" s="359" t="s">
        <v>81</v>
      </c>
      <c r="D169" s="359" t="s">
        <v>331</v>
      </c>
      <c r="E169" s="160">
        <v>6</v>
      </c>
      <c r="F169" s="157">
        <v>163800</v>
      </c>
      <c r="G169" s="158">
        <v>186000</v>
      </c>
      <c r="H169" s="156">
        <f t="shared" si="57"/>
        <v>982800</v>
      </c>
      <c r="I169" s="156">
        <f t="shared" si="58"/>
        <v>1116000</v>
      </c>
      <c r="J169" s="156">
        <f t="shared" si="59"/>
        <v>2098800</v>
      </c>
      <c r="K169" s="154"/>
    </row>
    <row r="170" spans="1:11" s="74" customFormat="1" outlineLevel="1">
      <c r="A170" s="359">
        <v>6</v>
      </c>
      <c r="B170" s="154" t="s">
        <v>332</v>
      </c>
      <c r="C170" s="359"/>
      <c r="D170" s="359" t="s">
        <v>333</v>
      </c>
      <c r="E170" s="160">
        <v>3</v>
      </c>
      <c r="F170" s="157">
        <v>305900</v>
      </c>
      <c r="G170" s="158">
        <v>46500</v>
      </c>
      <c r="H170" s="156">
        <f t="shared" si="57"/>
        <v>917700</v>
      </c>
      <c r="I170" s="156">
        <f t="shared" si="58"/>
        <v>139500</v>
      </c>
      <c r="J170" s="156">
        <f t="shared" si="59"/>
        <v>1057200</v>
      </c>
      <c r="K170" s="154"/>
    </row>
    <row r="171" spans="1:11" s="73" customFormat="1" outlineLevel="1">
      <c r="A171" s="359">
        <f>A170+1</f>
        <v>7</v>
      </c>
      <c r="B171" s="154" t="s">
        <v>364</v>
      </c>
      <c r="C171" s="359"/>
      <c r="D171" s="359" t="s">
        <v>85</v>
      </c>
      <c r="E171" s="160">
        <v>1</v>
      </c>
      <c r="F171" s="157">
        <v>546200</v>
      </c>
      <c r="G171" s="158">
        <v>93000</v>
      </c>
      <c r="H171" s="156">
        <f t="shared" si="57"/>
        <v>546200</v>
      </c>
      <c r="I171" s="156">
        <f t="shared" si="58"/>
        <v>93000</v>
      </c>
      <c r="J171" s="156">
        <f t="shared" si="59"/>
        <v>639200</v>
      </c>
      <c r="K171" s="154"/>
    </row>
    <row r="172" spans="1:11">
      <c r="A172" s="355" t="s">
        <v>389</v>
      </c>
      <c r="B172" s="145" t="s">
        <v>283</v>
      </c>
      <c r="C172" s="355"/>
      <c r="D172" s="355"/>
      <c r="E172" s="146"/>
      <c r="F172" s="157">
        <v>0</v>
      </c>
      <c r="G172" s="147">
        <v>0</v>
      </c>
      <c r="H172" s="156"/>
      <c r="I172" s="147"/>
      <c r="J172" s="147"/>
      <c r="K172" s="145"/>
    </row>
    <row r="173" spans="1:11" ht="33.75" customHeight="1" outlineLevel="1">
      <c r="A173" s="359">
        <v>1</v>
      </c>
      <c r="B173" s="154" t="s">
        <v>390</v>
      </c>
      <c r="C173" s="359"/>
      <c r="D173" s="359" t="s">
        <v>85</v>
      </c>
      <c r="E173" s="160">
        <v>1</v>
      </c>
      <c r="F173" s="157">
        <v>0</v>
      </c>
      <c r="G173" s="158">
        <v>37200000</v>
      </c>
      <c r="H173" s="156">
        <f t="shared" si="57"/>
        <v>0</v>
      </c>
      <c r="I173" s="158">
        <f>E173*G173</f>
        <v>37200000</v>
      </c>
      <c r="J173" s="147">
        <f>SUM(H173,I173)</f>
        <v>37200000</v>
      </c>
      <c r="K173" s="154"/>
    </row>
    <row r="174" spans="1:11" outlineLevel="1">
      <c r="A174" s="359">
        <v>2</v>
      </c>
      <c r="B174" s="154" t="s">
        <v>324</v>
      </c>
      <c r="C174" s="359"/>
      <c r="D174" s="359" t="s">
        <v>79</v>
      </c>
      <c r="E174" s="160">
        <v>296.73</v>
      </c>
      <c r="F174" s="157">
        <v>0</v>
      </c>
      <c r="G174" s="158">
        <v>139500</v>
      </c>
      <c r="H174" s="156">
        <f t="shared" si="57"/>
        <v>0</v>
      </c>
      <c r="I174" s="158">
        <f>ROUND(E174*G174,-2)</f>
        <v>41393800</v>
      </c>
      <c r="J174" s="147">
        <f>SUM(H174,I174)</f>
        <v>41393800</v>
      </c>
      <c r="K174" s="154"/>
    </row>
    <row r="175" spans="1:11">
      <c r="A175" s="377"/>
      <c r="B175" s="377"/>
      <c r="C175" s="377"/>
      <c r="D175" s="377"/>
      <c r="E175" s="377"/>
      <c r="F175" s="377">
        <v>0</v>
      </c>
      <c r="G175" s="377">
        <v>0</v>
      </c>
      <c r="H175" s="377"/>
      <c r="I175" s="377"/>
      <c r="J175" s="377"/>
      <c r="K175" s="377"/>
    </row>
    <row r="176" spans="1:11" ht="14.4" customHeight="1">
      <c r="A176" s="359">
        <v>1</v>
      </c>
      <c r="B176" s="373" t="s">
        <v>733</v>
      </c>
      <c r="C176" s="359"/>
      <c r="D176" s="359" t="s">
        <v>309</v>
      </c>
      <c r="E176" s="160">
        <v>5</v>
      </c>
      <c r="F176" s="157">
        <v>1425000</v>
      </c>
      <c r="G176" s="158">
        <v>930000</v>
      </c>
      <c r="H176" s="156">
        <f t="shared" ref="H176:H177" si="60">F176*E176</f>
        <v>7125000</v>
      </c>
      <c r="I176" s="156">
        <f t="shared" ref="I176:I177" si="61">G176*E176</f>
        <v>4650000</v>
      </c>
      <c r="J176" s="156">
        <f t="shared" ref="J176:J177" si="62">I176+H176</f>
        <v>11775000</v>
      </c>
      <c r="K176" s="154"/>
    </row>
    <row r="177" spans="1:11" ht="14.4" customHeight="1">
      <c r="A177" s="359">
        <v>2</v>
      </c>
      <c r="B177" s="373" t="s">
        <v>734</v>
      </c>
      <c r="C177" s="359"/>
      <c r="D177" s="359" t="s">
        <v>525</v>
      </c>
      <c r="E177" s="160">
        <v>1</v>
      </c>
      <c r="F177" s="374">
        <v>0</v>
      </c>
      <c r="G177" s="158">
        <v>1860000</v>
      </c>
      <c r="H177" s="156">
        <f t="shared" si="60"/>
        <v>0</v>
      </c>
      <c r="I177" s="156">
        <f t="shared" si="61"/>
        <v>1860000</v>
      </c>
      <c r="J177" s="156">
        <f t="shared" si="62"/>
        <v>1860000</v>
      </c>
      <c r="K177" s="154"/>
    </row>
    <row r="178" spans="1:11" s="72" customFormat="1" ht="14.4" customHeight="1">
      <c r="A178" s="359"/>
      <c r="B178" s="154"/>
      <c r="C178" s="359"/>
      <c r="D178" s="359"/>
      <c r="E178" s="160"/>
      <c r="F178" s="161"/>
      <c r="G178" s="158"/>
      <c r="H178" s="158"/>
      <c r="I178" s="158"/>
      <c r="J178" s="158"/>
      <c r="K178" s="154"/>
    </row>
    <row r="179" spans="1:11">
      <c r="A179" s="359"/>
      <c r="B179" s="154"/>
      <c r="C179" s="359"/>
      <c r="D179" s="359"/>
      <c r="E179" s="160"/>
      <c r="F179" s="161"/>
      <c r="G179" s="158"/>
      <c r="H179" s="158"/>
      <c r="I179" s="158"/>
      <c r="J179" s="158"/>
      <c r="K179" s="154"/>
    </row>
    <row r="180" spans="1:11">
      <c r="A180" s="517" t="s">
        <v>391</v>
      </c>
      <c r="B180" s="518"/>
      <c r="C180" s="518"/>
      <c r="D180" s="518"/>
      <c r="E180" s="160"/>
      <c r="F180" s="161"/>
      <c r="G180" s="158"/>
      <c r="H180" s="162">
        <f>SUM(H10:H174)/2</f>
        <v>235474800</v>
      </c>
      <c r="I180" s="162">
        <f>SUM(I10:I174)/2</f>
        <v>98027900</v>
      </c>
      <c r="J180" s="162">
        <f>SUM(J10:J174)/2</f>
        <v>333502700</v>
      </c>
      <c r="K180" s="154"/>
    </row>
    <row r="181" spans="1:11">
      <c r="A181" s="517" t="s">
        <v>392</v>
      </c>
      <c r="B181" s="518"/>
      <c r="C181" s="518"/>
      <c r="D181" s="518"/>
      <c r="E181" s="160"/>
      <c r="F181" s="157"/>
      <c r="G181" s="158"/>
      <c r="H181" s="162">
        <f t="shared" ref="H181:I181" si="63">SUM(H176:H177)</f>
        <v>7125000</v>
      </c>
      <c r="I181" s="162">
        <f t="shared" si="63"/>
        <v>6510000</v>
      </c>
      <c r="J181" s="162">
        <f>SUM(J176:J177)</f>
        <v>13635000</v>
      </c>
      <c r="K181" s="154"/>
    </row>
    <row r="182" spans="1:11">
      <c r="A182" s="517" t="s">
        <v>393</v>
      </c>
      <c r="B182" s="517"/>
      <c r="C182" s="517"/>
      <c r="D182" s="517"/>
      <c r="E182" s="146"/>
      <c r="F182" s="163"/>
      <c r="G182" s="164"/>
      <c r="H182" s="131">
        <f>SUM(H180,H181)</f>
        <v>242599800</v>
      </c>
      <c r="I182" s="131">
        <f>SUM(I180,I181)</f>
        <v>104537900</v>
      </c>
      <c r="J182" s="131">
        <f>SUM(J180,J181)</f>
        <v>347137700</v>
      </c>
      <c r="K182" s="145"/>
    </row>
    <row r="183" spans="1:11">
      <c r="A183" s="165"/>
      <c r="B183" s="166"/>
      <c r="C183" s="165"/>
      <c r="D183" s="165"/>
      <c r="E183" s="167"/>
      <c r="F183" s="168"/>
      <c r="G183" s="168"/>
      <c r="H183" s="168"/>
      <c r="I183" s="168"/>
      <c r="J183" s="168"/>
      <c r="K183" s="166"/>
    </row>
    <row r="260" spans="7:7">
      <c r="G260" s="171">
        <v>0.12</v>
      </c>
    </row>
    <row r="261" spans="7:7">
      <c r="G261" s="11">
        <v>90.6</v>
      </c>
    </row>
    <row r="275" spans="6:6">
      <c r="F275" s="172"/>
    </row>
  </sheetData>
  <autoFilter ref="B1:D275" xr:uid="{00000000-0009-0000-0000-000006000000}"/>
  <mergeCells count="11">
    <mergeCell ref="A182:D182"/>
    <mergeCell ref="A7:A8"/>
    <mergeCell ref="B7:B8"/>
    <mergeCell ref="C7:C8"/>
    <mergeCell ref="D7:D8"/>
    <mergeCell ref="J7:J8"/>
    <mergeCell ref="F7:G7"/>
    <mergeCell ref="H7:I7"/>
    <mergeCell ref="A180:D180"/>
    <mergeCell ref="A181:D181"/>
    <mergeCell ref="E7:E8"/>
  </mergeCells>
  <printOptions horizontalCentered="1"/>
  <pageMargins left="0.5" right="0.3" top="0.5" bottom="0.5" header="0.3" footer="0.3"/>
  <pageSetup paperSize="9" scale="79" fitToHeight="0" orientation="landscape" r:id="rId1"/>
  <headerFooter>
    <oddFooter>&amp;L&amp;A&amp;R&amp;P</oddFooter>
  </headerFooter>
  <rowBreaks count="1" manualBreakCount="1">
    <brk id="50" max="10"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pageSetUpPr fitToPage="1"/>
  </sheetPr>
  <dimension ref="A1:K35"/>
  <sheetViews>
    <sheetView view="pageBreakPreview" zoomScale="70" zoomScaleNormal="85" workbookViewId="0">
      <selection activeCell="O15" sqref="O15"/>
    </sheetView>
  </sheetViews>
  <sheetFormatPr defaultColWidth="0" defaultRowHeight="15.5"/>
  <cols>
    <col min="1" max="1" width="5.54296875" style="68" customWidth="1"/>
    <col min="2" max="2" width="37" style="69" customWidth="1"/>
    <col min="3" max="3" width="22.1796875" style="68" customWidth="1"/>
    <col min="4" max="4" width="6.90625" style="68" customWidth="1"/>
    <col min="5" max="5" width="9.90625" style="70" customWidth="1"/>
    <col min="6" max="6" width="16.453125" style="71" customWidth="1"/>
    <col min="7" max="7" width="13.54296875" style="71" customWidth="1"/>
    <col min="8" max="8" width="16.90625" style="71" customWidth="1"/>
    <col min="9" max="10" width="14.54296875" style="71" customWidth="1"/>
    <col min="11" max="11" width="13.54296875" style="69" customWidth="1"/>
    <col min="12" max="191" width="9" style="69" customWidth="1"/>
    <col min="192" max="192" width="4.453125" style="69" customWidth="1"/>
    <col min="193" max="193" width="40.453125" style="69" customWidth="1"/>
    <col min="194" max="194" width="4.54296875" style="69" customWidth="1"/>
    <col min="195" max="16384" width="0" style="69" hidden="1"/>
  </cols>
  <sheetData>
    <row r="1" spans="1:11" s="100" customFormat="1" ht="20.149999999999999" customHeight="1">
      <c r="A1" s="523" t="s">
        <v>38</v>
      </c>
      <c r="B1" s="523"/>
      <c r="C1" s="523"/>
      <c r="D1" s="523"/>
      <c r="E1" s="523"/>
      <c r="F1" s="523"/>
      <c r="G1" s="523"/>
      <c r="H1" s="523"/>
      <c r="I1" s="523"/>
      <c r="J1" s="523"/>
      <c r="K1" s="523"/>
    </row>
    <row r="2" spans="1:11" s="100" customFormat="1" ht="18" customHeight="1">
      <c r="A2" s="13"/>
      <c r="B2" s="14" t="str">
        <f>BIA!B14</f>
        <v xml:space="preserve">   CÔNG TRÌNH: TRANG TRẠI CHĂN NUÔI LỢN CÔNG NGHỆ CAO TẠI XÃ QUẢNG SƠN, HUYỆN HẢI HÀ</v>
      </c>
      <c r="C2" s="15"/>
      <c r="D2" s="101"/>
      <c r="E2" s="102"/>
      <c r="F2" s="17"/>
      <c r="G2" s="18"/>
      <c r="H2" s="18"/>
      <c r="I2" s="39"/>
      <c r="J2" s="39"/>
      <c r="K2" s="16"/>
    </row>
    <row r="3" spans="1:11" s="100" customFormat="1" ht="18" customHeight="1">
      <c r="A3" s="13"/>
      <c r="B3" s="14" t="str">
        <f>BIA!B15</f>
        <v xml:space="preserve">   ĐỊA ĐIỂM: XÃ QUẢNG SƠN, HUYỆN HẢI HÀ, TỈNH QUẢNG NINH</v>
      </c>
      <c r="C3" s="15"/>
      <c r="D3" s="101"/>
      <c r="E3" s="102"/>
      <c r="F3" s="17"/>
      <c r="G3" s="18"/>
      <c r="H3" s="18"/>
      <c r="I3" s="39"/>
      <c r="J3" s="39"/>
      <c r="K3" s="16"/>
    </row>
    <row r="4" spans="1:11" s="105" customFormat="1" ht="18" customHeight="1">
      <c r="A4" s="13"/>
      <c r="B4" s="19" t="str">
        <f>BIA!B16</f>
        <v xml:space="preserve">   CHỦ ĐẦU TƯ: CÔNG TY CỔ PHẦN CHĂN NUÔI GREENTECH </v>
      </c>
      <c r="C4" s="15"/>
      <c r="D4" s="103"/>
      <c r="E4" s="104"/>
      <c r="F4" s="21"/>
      <c r="G4" s="22"/>
      <c r="H4" s="22"/>
      <c r="I4" s="39"/>
      <c r="J4" s="39"/>
      <c r="K4" s="16"/>
    </row>
    <row r="5" spans="1:11" s="105" customFormat="1" ht="18" customHeight="1">
      <c r="A5" s="13"/>
      <c r="B5" s="14" t="s">
        <v>738</v>
      </c>
      <c r="C5" s="15"/>
      <c r="D5" s="103"/>
      <c r="E5" s="104"/>
      <c r="F5" s="21"/>
      <c r="G5" s="22"/>
      <c r="H5" s="22"/>
      <c r="I5" s="39"/>
      <c r="J5" s="39"/>
      <c r="K5" s="16"/>
    </row>
    <row r="6" spans="1:11" s="100" customFormat="1" ht="18" customHeight="1">
      <c r="A6" s="106"/>
      <c r="B6" s="24" t="s">
        <v>394</v>
      </c>
      <c r="C6" s="107"/>
      <c r="D6" s="108"/>
      <c r="E6" s="109"/>
      <c r="F6" s="110"/>
      <c r="G6" s="110"/>
      <c r="H6" s="110"/>
      <c r="I6" s="110"/>
      <c r="J6" s="110"/>
      <c r="K6" s="107"/>
    </row>
    <row r="7" spans="1:11" s="111" customFormat="1" ht="22.5" customHeight="1">
      <c r="A7" s="521" t="s">
        <v>7</v>
      </c>
      <c r="B7" s="521" t="s">
        <v>40</v>
      </c>
      <c r="C7" s="521" t="s">
        <v>41</v>
      </c>
      <c r="D7" s="521" t="s">
        <v>42</v>
      </c>
      <c r="E7" s="521" t="s">
        <v>357</v>
      </c>
      <c r="F7" s="516" t="s">
        <v>43</v>
      </c>
      <c r="G7" s="516"/>
      <c r="H7" s="516" t="s">
        <v>44</v>
      </c>
      <c r="I7" s="516"/>
      <c r="J7" s="514" t="s">
        <v>45</v>
      </c>
      <c r="K7" s="356" t="s">
        <v>46</v>
      </c>
    </row>
    <row r="8" spans="1:11" s="111" customFormat="1" ht="34.65" customHeight="1">
      <c r="A8" s="522"/>
      <c r="B8" s="522"/>
      <c r="C8" s="522"/>
      <c r="D8" s="522"/>
      <c r="E8" s="522"/>
      <c r="F8" s="358" t="s">
        <v>47</v>
      </c>
      <c r="G8" s="358" t="s">
        <v>48</v>
      </c>
      <c r="H8" s="358" t="s">
        <v>47</v>
      </c>
      <c r="I8" s="358" t="s">
        <v>48</v>
      </c>
      <c r="J8" s="515"/>
      <c r="K8" s="357"/>
    </row>
    <row r="9" spans="1:11" s="66" customFormat="1" ht="15">
      <c r="A9" s="112" t="s">
        <v>16</v>
      </c>
      <c r="B9" s="113" t="s">
        <v>395</v>
      </c>
      <c r="C9" s="112"/>
      <c r="D9" s="112"/>
      <c r="E9" s="112"/>
      <c r="F9" s="114"/>
      <c r="G9" s="114"/>
      <c r="H9" s="114"/>
      <c r="I9" s="114"/>
      <c r="J9" s="114"/>
      <c r="K9" s="113"/>
    </row>
    <row r="10" spans="1:11" s="67" customFormat="1">
      <c r="A10" s="46">
        <v>1</v>
      </c>
      <c r="B10" s="115" t="s">
        <v>396</v>
      </c>
      <c r="C10" s="46" t="s">
        <v>994</v>
      </c>
      <c r="D10" s="46" t="s">
        <v>276</v>
      </c>
      <c r="E10" s="46">
        <v>15</v>
      </c>
      <c r="F10" s="161">
        <v>4916200</v>
      </c>
      <c r="G10" s="158">
        <v>465000</v>
      </c>
      <c r="H10" s="116">
        <f>E10*F10</f>
        <v>73743000</v>
      </c>
      <c r="I10" s="116">
        <f>E10*G10</f>
        <v>6975000</v>
      </c>
      <c r="J10" s="116">
        <f>SUM(H10,I10)</f>
        <v>80718000</v>
      </c>
      <c r="K10" s="115"/>
    </row>
    <row r="11" spans="1:11" s="67" customFormat="1">
      <c r="A11" s="46">
        <v>2</v>
      </c>
      <c r="B11" s="115" t="s">
        <v>397</v>
      </c>
      <c r="C11" s="46" t="s">
        <v>994</v>
      </c>
      <c r="D11" s="46" t="s">
        <v>276</v>
      </c>
      <c r="E11" s="46">
        <v>2</v>
      </c>
      <c r="F11" s="331">
        <v>3325000</v>
      </c>
      <c r="G11" s="134">
        <v>465000</v>
      </c>
      <c r="H11" s="116">
        <f>E11*F11</f>
        <v>6650000</v>
      </c>
      <c r="I11" s="116">
        <f>E11*G11</f>
        <v>930000</v>
      </c>
      <c r="J11" s="116">
        <f>SUM(H11,I11)</f>
        <v>7580000</v>
      </c>
      <c r="K11" s="115" t="s">
        <v>398</v>
      </c>
    </row>
    <row r="12" spans="1:11" s="67" customFormat="1">
      <c r="A12" s="46">
        <v>3</v>
      </c>
      <c r="B12" s="115" t="s">
        <v>399</v>
      </c>
      <c r="C12" s="46" t="s">
        <v>81</v>
      </c>
      <c r="D12" s="46" t="s">
        <v>400</v>
      </c>
      <c r="E12" s="46">
        <v>15</v>
      </c>
      <c r="F12" s="161">
        <v>3823700</v>
      </c>
      <c r="G12" s="158">
        <v>1395000</v>
      </c>
      <c r="H12" s="116">
        <f t="shared" ref="H12:H26" si="0">E12*F12</f>
        <v>57355500</v>
      </c>
      <c r="I12" s="116">
        <f t="shared" ref="I12:I26" si="1">E12*G12</f>
        <v>20925000</v>
      </c>
      <c r="J12" s="116">
        <f t="shared" ref="J12:J26" si="2">SUM(H12,I12)</f>
        <v>78280500</v>
      </c>
      <c r="K12" s="115"/>
    </row>
    <row r="13" spans="1:11" s="67" customFormat="1">
      <c r="A13" s="46">
        <v>4</v>
      </c>
      <c r="B13" s="115" t="s">
        <v>359</v>
      </c>
      <c r="C13" s="86" t="s">
        <v>990</v>
      </c>
      <c r="D13" s="46" t="s">
        <v>51</v>
      </c>
      <c r="E13" s="46">
        <v>693</v>
      </c>
      <c r="F13" s="157">
        <v>154800</v>
      </c>
      <c r="G13" s="158">
        <v>19500</v>
      </c>
      <c r="H13" s="116">
        <f t="shared" si="0"/>
        <v>107276400</v>
      </c>
      <c r="I13" s="116">
        <f t="shared" si="1"/>
        <v>13513500</v>
      </c>
      <c r="J13" s="116">
        <f t="shared" si="2"/>
        <v>120789900</v>
      </c>
      <c r="K13" s="115"/>
    </row>
    <row r="14" spans="1:11" s="67" customFormat="1">
      <c r="A14" s="46">
        <v>5</v>
      </c>
      <c r="B14" s="115" t="s">
        <v>401</v>
      </c>
      <c r="C14" s="46" t="s">
        <v>402</v>
      </c>
      <c r="D14" s="46" t="s">
        <v>51</v>
      </c>
      <c r="E14" s="44">
        <v>214</v>
      </c>
      <c r="F14" s="161">
        <v>22300</v>
      </c>
      <c r="G14" s="158">
        <v>9700</v>
      </c>
      <c r="H14" s="116">
        <f t="shared" si="0"/>
        <v>4772200</v>
      </c>
      <c r="I14" s="116">
        <f t="shared" si="1"/>
        <v>2075800</v>
      </c>
      <c r="J14" s="116">
        <f t="shared" si="2"/>
        <v>6848000</v>
      </c>
      <c r="K14" s="115"/>
    </row>
    <row r="15" spans="1:11" s="67" customFormat="1">
      <c r="A15" s="46">
        <v>6</v>
      </c>
      <c r="B15" s="115" t="s">
        <v>328</v>
      </c>
      <c r="C15" s="46" t="s">
        <v>360</v>
      </c>
      <c r="D15" s="46" t="s">
        <v>403</v>
      </c>
      <c r="E15" s="44">
        <v>102</v>
      </c>
      <c r="F15" s="161">
        <v>21800</v>
      </c>
      <c r="G15" s="158">
        <v>46500</v>
      </c>
      <c r="H15" s="116">
        <f t="shared" si="0"/>
        <v>2223600</v>
      </c>
      <c r="I15" s="116">
        <f t="shared" si="1"/>
        <v>4743000</v>
      </c>
      <c r="J15" s="116">
        <f t="shared" si="2"/>
        <v>6966600</v>
      </c>
      <c r="K15" s="115"/>
    </row>
    <row r="16" spans="1:11" s="67" customFormat="1">
      <c r="A16" s="46">
        <v>7</v>
      </c>
      <c r="B16" s="115" t="s">
        <v>361</v>
      </c>
      <c r="C16" s="46" t="s">
        <v>81</v>
      </c>
      <c r="D16" s="46" t="s">
        <v>276</v>
      </c>
      <c r="E16" s="46">
        <v>15</v>
      </c>
      <c r="F16" s="161">
        <v>491600</v>
      </c>
      <c r="G16" s="158">
        <v>139500</v>
      </c>
      <c r="H16" s="116">
        <f t="shared" si="0"/>
        <v>7374000</v>
      </c>
      <c r="I16" s="116">
        <f t="shared" si="1"/>
        <v>2092500</v>
      </c>
      <c r="J16" s="116">
        <f t="shared" si="2"/>
        <v>9466500</v>
      </c>
      <c r="K16" s="115"/>
    </row>
    <row r="17" spans="1:11" s="67" customFormat="1">
      <c r="A17" s="46">
        <v>8</v>
      </c>
      <c r="B17" s="115" t="s">
        <v>330</v>
      </c>
      <c r="C17" s="46" t="s">
        <v>81</v>
      </c>
      <c r="D17" s="46" t="s">
        <v>331</v>
      </c>
      <c r="E17" s="44">
        <v>102</v>
      </c>
      <c r="F17" s="161">
        <v>163800</v>
      </c>
      <c r="G17" s="158">
        <v>186000</v>
      </c>
      <c r="H17" s="116">
        <f t="shared" si="0"/>
        <v>16707600</v>
      </c>
      <c r="I17" s="116">
        <f t="shared" si="1"/>
        <v>18972000</v>
      </c>
      <c r="J17" s="116">
        <f t="shared" si="2"/>
        <v>35679600</v>
      </c>
      <c r="K17" s="115"/>
    </row>
    <row r="18" spans="1:11" s="67" customFormat="1">
      <c r="A18" s="46">
        <v>9</v>
      </c>
      <c r="B18" s="115" t="s">
        <v>404</v>
      </c>
      <c r="C18" s="46" t="s">
        <v>81</v>
      </c>
      <c r="D18" s="46" t="s">
        <v>276</v>
      </c>
      <c r="E18" s="46">
        <v>15</v>
      </c>
      <c r="F18" s="161">
        <v>2731200</v>
      </c>
      <c r="G18" s="158">
        <v>465000</v>
      </c>
      <c r="H18" s="116">
        <f t="shared" si="0"/>
        <v>40968000</v>
      </c>
      <c r="I18" s="116">
        <f t="shared" si="1"/>
        <v>6975000</v>
      </c>
      <c r="J18" s="116">
        <f t="shared" si="2"/>
        <v>47943000</v>
      </c>
      <c r="K18" s="115"/>
    </row>
    <row r="19" spans="1:11" s="67" customFormat="1" ht="28.25" customHeight="1">
      <c r="A19" s="46">
        <v>10</v>
      </c>
      <c r="B19" s="115" t="s">
        <v>405</v>
      </c>
      <c r="C19" s="46" t="s">
        <v>81</v>
      </c>
      <c r="D19" s="46" t="s">
        <v>406</v>
      </c>
      <c r="E19" s="46">
        <v>15</v>
      </c>
      <c r="F19" s="161">
        <v>4370000</v>
      </c>
      <c r="G19" s="158">
        <v>697500</v>
      </c>
      <c r="H19" s="116">
        <f t="shared" si="0"/>
        <v>65550000</v>
      </c>
      <c r="I19" s="116">
        <f t="shared" si="1"/>
        <v>10462500</v>
      </c>
      <c r="J19" s="116">
        <f t="shared" si="2"/>
        <v>76012500</v>
      </c>
      <c r="K19" s="115"/>
    </row>
    <row r="20" spans="1:11" s="67" customFormat="1">
      <c r="A20" s="46">
        <v>11</v>
      </c>
      <c r="B20" s="115" t="s">
        <v>407</v>
      </c>
      <c r="C20" s="46" t="s">
        <v>408</v>
      </c>
      <c r="D20" s="46" t="s">
        <v>315</v>
      </c>
      <c r="E20" s="46">
        <v>1</v>
      </c>
      <c r="F20" s="161">
        <v>0</v>
      </c>
      <c r="G20" s="158">
        <v>5115000</v>
      </c>
      <c r="H20" s="116">
        <f t="shared" si="0"/>
        <v>0</v>
      </c>
      <c r="I20" s="116">
        <f t="shared" si="1"/>
        <v>5115000</v>
      </c>
      <c r="J20" s="116">
        <f t="shared" si="2"/>
        <v>5115000</v>
      </c>
      <c r="K20" s="115"/>
    </row>
    <row r="21" spans="1:11" s="67" customFormat="1">
      <c r="A21" s="46">
        <v>12</v>
      </c>
      <c r="B21" s="115" t="s">
        <v>409</v>
      </c>
      <c r="C21" s="46" t="s">
        <v>81</v>
      </c>
      <c r="D21" s="46" t="s">
        <v>276</v>
      </c>
      <c r="E21" s="46">
        <v>30</v>
      </c>
      <c r="F21" s="161">
        <v>54600</v>
      </c>
      <c r="G21" s="158">
        <v>18600</v>
      </c>
      <c r="H21" s="116">
        <f t="shared" si="0"/>
        <v>1638000</v>
      </c>
      <c r="I21" s="116">
        <f t="shared" si="1"/>
        <v>558000</v>
      </c>
      <c r="J21" s="116">
        <f t="shared" si="2"/>
        <v>2196000</v>
      </c>
      <c r="K21" s="115"/>
    </row>
    <row r="22" spans="1:11" s="67" customFormat="1">
      <c r="A22" s="46">
        <v>13</v>
      </c>
      <c r="B22" s="115" t="s">
        <v>410</v>
      </c>
      <c r="C22" s="46" t="s">
        <v>81</v>
      </c>
      <c r="D22" s="46" t="s">
        <v>276</v>
      </c>
      <c r="E22" s="46">
        <v>60</v>
      </c>
      <c r="F22" s="161">
        <v>54600</v>
      </c>
      <c r="G22" s="158">
        <v>23200</v>
      </c>
      <c r="H22" s="116">
        <f t="shared" si="0"/>
        <v>3276000</v>
      </c>
      <c r="I22" s="116">
        <f t="shared" si="1"/>
        <v>1392000</v>
      </c>
      <c r="J22" s="116">
        <f t="shared" si="2"/>
        <v>4668000</v>
      </c>
      <c r="K22" s="115"/>
    </row>
    <row r="23" spans="1:11" s="67" customFormat="1">
      <c r="A23" s="46">
        <v>14</v>
      </c>
      <c r="B23" s="115" t="s">
        <v>332</v>
      </c>
      <c r="C23" s="46"/>
      <c r="D23" s="46" t="s">
        <v>333</v>
      </c>
      <c r="E23" s="46">
        <v>30</v>
      </c>
      <c r="F23" s="161">
        <v>305900</v>
      </c>
      <c r="G23" s="158">
        <v>46500</v>
      </c>
      <c r="H23" s="116">
        <f t="shared" si="0"/>
        <v>9177000</v>
      </c>
      <c r="I23" s="116">
        <f t="shared" si="1"/>
        <v>1395000</v>
      </c>
      <c r="J23" s="116">
        <f t="shared" si="2"/>
        <v>10572000</v>
      </c>
      <c r="K23" s="115"/>
    </row>
    <row r="24" spans="1:11" s="67" customFormat="1">
      <c r="A24" s="46">
        <v>15</v>
      </c>
      <c r="B24" s="115" t="s">
        <v>411</v>
      </c>
      <c r="C24" s="46" t="s">
        <v>991</v>
      </c>
      <c r="D24" s="46" t="s">
        <v>51</v>
      </c>
      <c r="E24" s="46">
        <v>199</v>
      </c>
      <c r="F24" s="161">
        <v>8300</v>
      </c>
      <c r="G24" s="158">
        <v>9300</v>
      </c>
      <c r="H24" s="116">
        <f t="shared" si="0"/>
        <v>1651700</v>
      </c>
      <c r="I24" s="116">
        <f t="shared" si="1"/>
        <v>1850700</v>
      </c>
      <c r="J24" s="116">
        <f t="shared" si="2"/>
        <v>3502400</v>
      </c>
      <c r="K24" s="115"/>
    </row>
    <row r="25" spans="1:11" s="67" customFormat="1">
      <c r="A25" s="46">
        <v>16</v>
      </c>
      <c r="B25" s="115" t="s">
        <v>412</v>
      </c>
      <c r="C25" s="46"/>
      <c r="D25" s="46" t="s">
        <v>413</v>
      </c>
      <c r="E25" s="46">
        <v>1</v>
      </c>
      <c r="F25" s="161">
        <v>4916200</v>
      </c>
      <c r="G25" s="161">
        <v>1395000</v>
      </c>
      <c r="H25" s="116">
        <f t="shared" si="0"/>
        <v>4916200</v>
      </c>
      <c r="I25" s="116">
        <f t="shared" si="1"/>
        <v>1395000</v>
      </c>
      <c r="J25" s="116">
        <f t="shared" si="2"/>
        <v>6311200</v>
      </c>
      <c r="K25" s="113"/>
    </row>
    <row r="26" spans="1:11" s="67" customFormat="1">
      <c r="A26" s="46">
        <v>17</v>
      </c>
      <c r="B26" s="115" t="s">
        <v>324</v>
      </c>
      <c r="C26" s="46"/>
      <c r="D26" s="46" t="s">
        <v>79</v>
      </c>
      <c r="E26" s="46">
        <v>102</v>
      </c>
      <c r="F26" s="161">
        <v>0</v>
      </c>
      <c r="G26" s="158">
        <v>139500</v>
      </c>
      <c r="H26" s="116">
        <f t="shared" si="0"/>
        <v>0</v>
      </c>
      <c r="I26" s="116">
        <f t="shared" si="1"/>
        <v>14229000</v>
      </c>
      <c r="J26" s="116">
        <f t="shared" si="2"/>
        <v>14229000</v>
      </c>
      <c r="K26" s="113"/>
    </row>
    <row r="27" spans="1:11">
      <c r="A27" s="117" t="s">
        <v>20</v>
      </c>
      <c r="B27" s="118" t="s">
        <v>283</v>
      </c>
      <c r="C27" s="119"/>
      <c r="D27" s="120"/>
      <c r="E27" s="121"/>
      <c r="F27" s="122"/>
      <c r="G27" s="123"/>
      <c r="H27" s="123"/>
      <c r="I27" s="124"/>
      <c r="J27" s="125"/>
      <c r="K27" s="126"/>
    </row>
    <row r="28" spans="1:11">
      <c r="A28" s="132">
        <v>1</v>
      </c>
      <c r="B28" s="133" t="s">
        <v>733</v>
      </c>
      <c r="C28" s="132"/>
      <c r="D28" s="132" t="s">
        <v>309</v>
      </c>
      <c r="E28" s="132">
        <v>5</v>
      </c>
      <c r="F28" s="160">
        <v>1500000</v>
      </c>
      <c r="G28" s="158">
        <v>1000000</v>
      </c>
      <c r="H28" s="156">
        <f t="shared" ref="H28:H30" si="3">F28*E28</f>
        <v>7500000</v>
      </c>
      <c r="I28" s="156">
        <f t="shared" ref="I28:I30" si="4">G28*E28</f>
        <v>5000000</v>
      </c>
      <c r="J28" s="156">
        <f t="shared" ref="J28:J30" si="5">I28+H28</f>
        <v>12500000</v>
      </c>
      <c r="K28" s="132"/>
    </row>
    <row r="29" spans="1:11">
      <c r="A29" s="132">
        <v>2</v>
      </c>
      <c r="B29" s="133" t="s">
        <v>735</v>
      </c>
      <c r="C29" s="132"/>
      <c r="D29" s="132" t="s">
        <v>525</v>
      </c>
      <c r="E29" s="132">
        <v>1</v>
      </c>
      <c r="F29" s="160">
        <v>0</v>
      </c>
      <c r="G29" s="158">
        <v>3500000</v>
      </c>
      <c r="H29" s="156">
        <f t="shared" si="3"/>
        <v>0</v>
      </c>
      <c r="I29" s="156">
        <f t="shared" si="4"/>
        <v>3500000</v>
      </c>
      <c r="J29" s="156">
        <f t="shared" si="5"/>
        <v>3500000</v>
      </c>
      <c r="K29" s="132"/>
    </row>
    <row r="30" spans="1:11">
      <c r="A30" s="132">
        <v>3</v>
      </c>
      <c r="B30" s="133" t="s">
        <v>736</v>
      </c>
      <c r="C30" s="132"/>
      <c r="D30" s="132" t="s">
        <v>525</v>
      </c>
      <c r="E30" s="132">
        <v>1</v>
      </c>
      <c r="F30" s="160">
        <v>0</v>
      </c>
      <c r="G30" s="158">
        <v>2500000</v>
      </c>
      <c r="H30" s="156">
        <f t="shared" si="3"/>
        <v>0</v>
      </c>
      <c r="I30" s="156">
        <f t="shared" si="4"/>
        <v>2500000</v>
      </c>
      <c r="J30" s="156">
        <f t="shared" si="5"/>
        <v>2500000</v>
      </c>
      <c r="K30" s="132"/>
    </row>
    <row r="31" spans="1:11">
      <c r="A31" s="525" t="s">
        <v>300</v>
      </c>
      <c r="B31" s="525"/>
      <c r="C31" s="525"/>
      <c r="D31" s="525"/>
      <c r="E31" s="360"/>
      <c r="F31" s="130"/>
      <c r="G31" s="130"/>
      <c r="H31" s="378">
        <f t="shared" ref="H31:I31" si="6">SUM(H28:H30)</f>
        <v>7500000</v>
      </c>
      <c r="I31" s="378">
        <f t="shared" si="6"/>
        <v>11000000</v>
      </c>
      <c r="J31" s="378">
        <f>SUM(J28:J30)</f>
        <v>18500000</v>
      </c>
      <c r="K31" s="360"/>
    </row>
    <row r="32" spans="1:11">
      <c r="A32" s="524" t="s">
        <v>299</v>
      </c>
      <c r="B32" s="524"/>
      <c r="C32" s="524"/>
      <c r="D32" s="524"/>
      <c r="E32" s="121"/>
      <c r="F32" s="122"/>
      <c r="G32" s="123"/>
      <c r="H32" s="125">
        <f>+SUM(H10:H26)</f>
        <v>403279200</v>
      </c>
      <c r="I32" s="125">
        <f>+SUM(I10:I26)</f>
        <v>113599000</v>
      </c>
      <c r="J32" s="125">
        <f>+SUM(J10:J26)</f>
        <v>516878200</v>
      </c>
      <c r="K32" s="126"/>
    </row>
    <row r="33" spans="1:11">
      <c r="A33" s="525" t="s">
        <v>301</v>
      </c>
      <c r="B33" s="525"/>
      <c r="C33" s="525"/>
      <c r="D33" s="525"/>
      <c r="E33" s="128"/>
      <c r="F33" s="129"/>
      <c r="G33" s="130"/>
      <c r="H33" s="131">
        <f t="shared" ref="H33:I33" si="7">H32+H31</f>
        <v>410779200</v>
      </c>
      <c r="I33" s="131">
        <f t="shared" si="7"/>
        <v>124599000</v>
      </c>
      <c r="J33" s="131">
        <f>J32+J31</f>
        <v>535378200</v>
      </c>
      <c r="K33" s="360"/>
    </row>
    <row r="34" spans="1:11">
      <c r="A34" s="132"/>
      <c r="B34" s="133"/>
      <c r="C34" s="132"/>
      <c r="D34" s="132"/>
      <c r="E34" s="132"/>
      <c r="F34" s="134"/>
      <c r="G34" s="134"/>
      <c r="H34" s="134"/>
      <c r="I34" s="134"/>
      <c r="J34" s="134"/>
      <c r="K34" s="133"/>
    </row>
    <row r="35" spans="1:11">
      <c r="A35" s="135"/>
      <c r="B35" s="136"/>
      <c r="C35" s="135"/>
      <c r="D35" s="135"/>
      <c r="E35" s="135"/>
      <c r="F35" s="137"/>
      <c r="G35" s="137"/>
      <c r="H35" s="137"/>
      <c r="I35" s="137"/>
      <c r="J35" s="137"/>
      <c r="K35" s="136"/>
    </row>
  </sheetData>
  <autoFilter ref="C1:C129" xr:uid="{00000000-0009-0000-0000-000007000000}"/>
  <mergeCells count="12">
    <mergeCell ref="A1:K1"/>
    <mergeCell ref="F7:G7"/>
    <mergeCell ref="H7:I7"/>
    <mergeCell ref="A32:D32"/>
    <mergeCell ref="A33:D33"/>
    <mergeCell ref="A7:A8"/>
    <mergeCell ref="B7:B8"/>
    <mergeCell ref="C7:C8"/>
    <mergeCell ref="D7:D8"/>
    <mergeCell ref="E7:E8"/>
    <mergeCell ref="J7:J8"/>
    <mergeCell ref="A31:D31"/>
  </mergeCells>
  <phoneticPr fontId="315" type="noConversion"/>
  <printOptions horizontalCentered="1"/>
  <pageMargins left="0.5" right="0.3" top="0.5" bottom="0.5" header="0.3" footer="0.3"/>
  <pageSetup paperSize="9" scale="81" fitToHeight="0" orientation="landscape" r:id="rId1"/>
  <headerFooter>
    <oddFooter>&amp;L&amp;A&amp;R&amp;P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outlinePr summaryBelow="0"/>
    <pageSetUpPr fitToPage="1"/>
  </sheetPr>
  <dimension ref="A1:L110"/>
  <sheetViews>
    <sheetView view="pageBreakPreview" zoomScale="70" zoomScaleNormal="70" zoomScaleSheetLayoutView="70" zoomScalePageLayoutView="40" workbookViewId="0">
      <selection activeCell="C10" sqref="C10"/>
    </sheetView>
  </sheetViews>
  <sheetFormatPr defaultColWidth="9.08984375" defaultRowHeight="14" outlineLevelCol="1"/>
  <cols>
    <col min="1" max="1" width="6.54296875" style="89" customWidth="1"/>
    <col min="2" max="2" width="46.6328125" style="89" customWidth="1"/>
    <col min="3" max="3" width="15.7265625" style="89" customWidth="1"/>
    <col min="4" max="4" width="4.90625" style="89" customWidth="1"/>
    <col min="5" max="5" width="11.54296875" style="89" customWidth="1"/>
    <col min="6" max="6" width="15.36328125" style="89" customWidth="1"/>
    <col min="7" max="7" width="15.54296875" style="89" customWidth="1" outlineLevel="1"/>
    <col min="8" max="8" width="16.6328125" style="89" customWidth="1" outlineLevel="1"/>
    <col min="9" max="9" width="15.1796875" style="89" customWidth="1" outlineLevel="1"/>
    <col min="10" max="10" width="17.26953125" style="89" customWidth="1" outlineLevel="1"/>
    <col min="11" max="11" width="14" style="89" customWidth="1" outlineLevel="1"/>
    <col min="12" max="12" width="12.90625" style="89" customWidth="1"/>
    <col min="13" max="193" width="9" style="89" customWidth="1"/>
    <col min="194" max="194" width="4.453125" style="89" customWidth="1"/>
    <col min="195" max="195" width="40.453125" style="89" customWidth="1"/>
    <col min="196" max="196" width="4.54296875" style="89" customWidth="1"/>
    <col min="197" max="16384" width="9.08984375" style="89"/>
  </cols>
  <sheetData>
    <row r="1" spans="1:12" ht="20.149999999999999" customHeight="1">
      <c r="A1" s="89" t="s">
        <v>38</v>
      </c>
    </row>
    <row r="2" spans="1:12" ht="18" customHeight="1">
      <c r="B2" s="89" t="str">
        <f>BIA!B14</f>
        <v xml:space="preserve">   CÔNG TRÌNH: TRANG TRẠI CHĂN NUÔI LỢN CÔNG NGHỆ CAO TẠI XÃ QUẢNG SƠN, HUYỆN HẢI HÀ</v>
      </c>
    </row>
    <row r="3" spans="1:12" ht="18" customHeight="1">
      <c r="B3" s="89" t="str">
        <f>BIA!B15</f>
        <v xml:space="preserve">   ĐỊA ĐIỂM: XÃ QUẢNG SƠN, HUYỆN HẢI HÀ, TỈNH QUẢNG NINH</v>
      </c>
    </row>
    <row r="4" spans="1:12" ht="18" customHeight="1">
      <c r="B4" s="89" t="str">
        <f>BIA!B16</f>
        <v xml:space="preserve">   CHỦ ĐẦU TƯ: CÔNG TY CỔ PHẦN CHĂN NUÔI GREENTECH </v>
      </c>
    </row>
    <row r="5" spans="1:12" ht="18" customHeight="1">
      <c r="B5" s="14" t="s">
        <v>741</v>
      </c>
    </row>
    <row r="6" spans="1:12" ht="18" customHeight="1">
      <c r="B6" s="89" t="s">
        <v>752</v>
      </c>
    </row>
    <row r="7" spans="1:12" s="98" customFormat="1" ht="26.15" customHeight="1">
      <c r="A7" s="527" t="s">
        <v>7</v>
      </c>
      <c r="B7" s="526" t="s">
        <v>40</v>
      </c>
      <c r="C7" s="526" t="s">
        <v>41</v>
      </c>
      <c r="D7" s="526" t="s">
        <v>42</v>
      </c>
      <c r="E7" s="526" t="s">
        <v>357</v>
      </c>
      <c r="F7" s="526" t="s">
        <v>43</v>
      </c>
      <c r="G7" s="526"/>
      <c r="H7" s="526" t="s">
        <v>414</v>
      </c>
      <c r="I7" s="526"/>
      <c r="J7" s="526" t="s">
        <v>14</v>
      </c>
      <c r="K7" s="526" t="s">
        <v>46</v>
      </c>
    </row>
    <row r="8" spans="1:12" s="98" customFormat="1" ht="29.5" customHeight="1">
      <c r="A8" s="528"/>
      <c r="B8" s="526"/>
      <c r="C8" s="526"/>
      <c r="D8" s="526"/>
      <c r="E8" s="526"/>
      <c r="F8" s="99" t="s">
        <v>47</v>
      </c>
      <c r="G8" s="99" t="s">
        <v>48</v>
      </c>
      <c r="H8" s="292" t="s">
        <v>415</v>
      </c>
      <c r="I8" s="99" t="s">
        <v>416</v>
      </c>
      <c r="J8" s="526"/>
      <c r="K8" s="526"/>
    </row>
    <row r="9" spans="1:12" ht="16.399999999999999" customHeight="1">
      <c r="A9" s="302" t="s">
        <v>303</v>
      </c>
      <c r="B9" s="302" t="s">
        <v>417</v>
      </c>
      <c r="C9" s="90"/>
      <c r="D9" s="90"/>
      <c r="E9" s="90"/>
      <c r="F9" s="90"/>
      <c r="G9" s="90"/>
      <c r="H9" s="91">
        <f>SUM(H10:H24)</f>
        <v>1593758000</v>
      </c>
      <c r="I9" s="91">
        <f t="shared" ref="I9:J9" si="0">SUM(I10:I24)</f>
        <v>27100000</v>
      </c>
      <c r="J9" s="91">
        <f t="shared" si="0"/>
        <v>1620858000</v>
      </c>
      <c r="K9" s="90"/>
    </row>
    <row r="10" spans="1:12">
      <c r="A10" s="92" t="s">
        <v>16</v>
      </c>
      <c r="B10" s="92" t="s">
        <v>761</v>
      </c>
      <c r="C10" s="92" t="s">
        <v>995</v>
      </c>
      <c r="D10" s="92" t="s">
        <v>418</v>
      </c>
      <c r="E10" s="93">
        <v>1</v>
      </c>
      <c r="F10" s="93">
        <v>218000000</v>
      </c>
      <c r="G10" s="93">
        <v>3500000</v>
      </c>
      <c r="H10" s="93">
        <f>E10*F10</f>
        <v>218000000</v>
      </c>
      <c r="I10" s="93">
        <f>E10*G10</f>
        <v>3500000</v>
      </c>
      <c r="J10" s="93">
        <f>SUM(H10,I10)</f>
        <v>221500000</v>
      </c>
      <c r="K10" s="92"/>
      <c r="L10" s="371"/>
    </row>
    <row r="11" spans="1:12">
      <c r="A11" s="92" t="s">
        <v>753</v>
      </c>
      <c r="B11" s="92" t="s">
        <v>757</v>
      </c>
      <c r="C11" s="92" t="s">
        <v>995</v>
      </c>
      <c r="D11" s="92" t="s">
        <v>418</v>
      </c>
      <c r="E11" s="93">
        <v>1</v>
      </c>
      <c r="F11" s="93">
        <v>178500000</v>
      </c>
      <c r="G11" s="93">
        <v>1500000</v>
      </c>
      <c r="H11" s="93">
        <f t="shared" ref="H11:H16" si="1">E11*F11</f>
        <v>178500000</v>
      </c>
      <c r="I11" s="93">
        <f t="shared" ref="I11:I16" si="2">E11*G11</f>
        <v>1500000</v>
      </c>
      <c r="J11" s="93">
        <f t="shared" ref="J11:J16" si="3">SUM(H11,I11)</f>
        <v>180000000</v>
      </c>
      <c r="K11" s="92"/>
      <c r="L11" s="371"/>
    </row>
    <row r="12" spans="1:12">
      <c r="A12" s="92" t="s">
        <v>754</v>
      </c>
      <c r="B12" s="92" t="s">
        <v>758</v>
      </c>
      <c r="C12" s="92" t="s">
        <v>995</v>
      </c>
      <c r="D12" s="92" t="s">
        <v>418</v>
      </c>
      <c r="E12" s="93">
        <v>1</v>
      </c>
      <c r="F12" s="93">
        <v>178500000</v>
      </c>
      <c r="G12" s="93">
        <v>1500000</v>
      </c>
      <c r="H12" s="93">
        <f t="shared" si="1"/>
        <v>178500000</v>
      </c>
      <c r="I12" s="93">
        <f t="shared" si="2"/>
        <v>1500000</v>
      </c>
      <c r="J12" s="93">
        <f t="shared" si="3"/>
        <v>180000000</v>
      </c>
      <c r="K12" s="92"/>
      <c r="L12" s="371"/>
    </row>
    <row r="13" spans="1:12">
      <c r="A13" s="92" t="s">
        <v>20</v>
      </c>
      <c r="B13" s="92" t="s">
        <v>762</v>
      </c>
      <c r="C13" s="92" t="s">
        <v>995</v>
      </c>
      <c r="D13" s="92" t="s">
        <v>418</v>
      </c>
      <c r="E13" s="93">
        <v>1</v>
      </c>
      <c r="F13" s="93">
        <v>351900000</v>
      </c>
      <c r="G13" s="93">
        <v>3500000</v>
      </c>
      <c r="H13" s="93">
        <f t="shared" si="1"/>
        <v>351900000</v>
      </c>
      <c r="I13" s="93">
        <f t="shared" si="2"/>
        <v>3500000</v>
      </c>
      <c r="J13" s="93">
        <f t="shared" si="3"/>
        <v>355400000</v>
      </c>
      <c r="K13" s="92"/>
      <c r="L13" s="371"/>
    </row>
    <row r="14" spans="1:12">
      <c r="A14" s="92" t="s">
        <v>755</v>
      </c>
      <c r="B14" s="92" t="s">
        <v>759</v>
      </c>
      <c r="C14" s="92" t="s">
        <v>995</v>
      </c>
      <c r="D14" s="92" t="s">
        <v>418</v>
      </c>
      <c r="E14" s="93">
        <v>1</v>
      </c>
      <c r="F14" s="93">
        <v>214000000</v>
      </c>
      <c r="G14" s="93">
        <v>1500000</v>
      </c>
      <c r="H14" s="93">
        <f t="shared" si="1"/>
        <v>214000000</v>
      </c>
      <c r="I14" s="93">
        <f t="shared" si="2"/>
        <v>1500000</v>
      </c>
      <c r="J14" s="93">
        <f t="shared" si="3"/>
        <v>215500000</v>
      </c>
      <c r="K14" s="92"/>
      <c r="L14" s="371"/>
    </row>
    <row r="15" spans="1:12">
      <c r="A15" s="92" t="s">
        <v>756</v>
      </c>
      <c r="B15" s="92" t="s">
        <v>760</v>
      </c>
      <c r="C15" s="92" t="s">
        <v>995</v>
      </c>
      <c r="D15" s="92" t="s">
        <v>418</v>
      </c>
      <c r="E15" s="93">
        <v>1</v>
      </c>
      <c r="F15" s="93">
        <v>210000000</v>
      </c>
      <c r="G15" s="93">
        <v>1500000</v>
      </c>
      <c r="H15" s="93">
        <f t="shared" si="1"/>
        <v>210000000</v>
      </c>
      <c r="I15" s="93">
        <f t="shared" si="2"/>
        <v>1500000</v>
      </c>
      <c r="J15" s="93">
        <f t="shared" si="3"/>
        <v>211500000</v>
      </c>
      <c r="K15" s="92"/>
      <c r="L15" s="371"/>
    </row>
    <row r="16" spans="1:12">
      <c r="A16" s="92" t="s">
        <v>23</v>
      </c>
      <c r="B16" s="92" t="s">
        <v>419</v>
      </c>
      <c r="C16" s="92" t="s">
        <v>995</v>
      </c>
      <c r="D16" s="92" t="s">
        <v>418</v>
      </c>
      <c r="E16" s="93">
        <v>1</v>
      </c>
      <c r="F16" s="93">
        <v>24485000</v>
      </c>
      <c r="G16" s="93">
        <v>1200000</v>
      </c>
      <c r="H16" s="93">
        <f t="shared" si="1"/>
        <v>24485000</v>
      </c>
      <c r="I16" s="93">
        <f t="shared" si="2"/>
        <v>1200000</v>
      </c>
      <c r="J16" s="93">
        <f t="shared" si="3"/>
        <v>25685000</v>
      </c>
      <c r="K16" s="92"/>
      <c r="L16" s="371"/>
    </row>
    <row r="17" spans="1:12">
      <c r="A17" s="92" t="s">
        <v>26</v>
      </c>
      <c r="B17" s="92" t="s">
        <v>421</v>
      </c>
      <c r="C17" s="92" t="s">
        <v>995</v>
      </c>
      <c r="D17" s="92" t="s">
        <v>418</v>
      </c>
      <c r="E17" s="93">
        <v>1</v>
      </c>
      <c r="F17" s="93">
        <v>21663000</v>
      </c>
      <c r="G17" s="93">
        <v>1200000</v>
      </c>
      <c r="H17" s="93">
        <f t="shared" ref="H17:H24" si="4">E17*F17</f>
        <v>21663000</v>
      </c>
      <c r="I17" s="93">
        <f t="shared" ref="I17:I24" si="5">E17*G17</f>
        <v>1200000</v>
      </c>
      <c r="J17" s="93">
        <f t="shared" ref="J17:J24" si="6">SUM(H17,I17)</f>
        <v>22863000</v>
      </c>
      <c r="K17" s="92"/>
      <c r="L17" s="371"/>
    </row>
    <row r="18" spans="1:12">
      <c r="A18" s="92" t="s">
        <v>29</v>
      </c>
      <c r="B18" s="92" t="s">
        <v>422</v>
      </c>
      <c r="C18" s="92" t="s">
        <v>995</v>
      </c>
      <c r="D18" s="92" t="s">
        <v>418</v>
      </c>
      <c r="E18" s="385">
        <v>1</v>
      </c>
      <c r="F18" s="93">
        <v>16268000</v>
      </c>
      <c r="G18" s="93">
        <v>1000000</v>
      </c>
      <c r="H18" s="93">
        <f t="shared" si="4"/>
        <v>16268000</v>
      </c>
      <c r="I18" s="93">
        <f t="shared" si="5"/>
        <v>1000000</v>
      </c>
      <c r="J18" s="93">
        <f t="shared" si="6"/>
        <v>17268000</v>
      </c>
      <c r="K18" s="92"/>
      <c r="L18" s="371"/>
    </row>
    <row r="19" spans="1:12">
      <c r="A19" s="92" t="s">
        <v>32</v>
      </c>
      <c r="B19" s="92" t="s">
        <v>423</v>
      </c>
      <c r="C19" s="92" t="s">
        <v>995</v>
      </c>
      <c r="D19" s="92" t="s">
        <v>418</v>
      </c>
      <c r="E19" s="385">
        <v>1</v>
      </c>
      <c r="F19" s="93">
        <v>23323000</v>
      </c>
      <c r="G19" s="93">
        <v>1200000</v>
      </c>
      <c r="H19" s="93">
        <f t="shared" si="4"/>
        <v>23323000</v>
      </c>
      <c r="I19" s="93">
        <f t="shared" si="5"/>
        <v>1200000</v>
      </c>
      <c r="J19" s="93">
        <f t="shared" si="6"/>
        <v>24523000</v>
      </c>
      <c r="K19" s="92"/>
      <c r="L19" s="371"/>
    </row>
    <row r="20" spans="1:12">
      <c r="A20" s="92" t="s">
        <v>199</v>
      </c>
      <c r="B20" s="92" t="s">
        <v>424</v>
      </c>
      <c r="C20" s="92" t="s">
        <v>995</v>
      </c>
      <c r="D20" s="92" t="s">
        <v>418</v>
      </c>
      <c r="E20" s="385">
        <v>1</v>
      </c>
      <c r="F20" s="93">
        <v>32785000</v>
      </c>
      <c r="G20" s="93">
        <v>1500000</v>
      </c>
      <c r="H20" s="93">
        <f t="shared" si="4"/>
        <v>32785000</v>
      </c>
      <c r="I20" s="93">
        <f t="shared" si="5"/>
        <v>1500000</v>
      </c>
      <c r="J20" s="93">
        <f t="shared" si="6"/>
        <v>34285000</v>
      </c>
      <c r="K20" s="92"/>
      <c r="L20" s="371"/>
    </row>
    <row r="21" spans="1:12">
      <c r="A21" s="92" t="s">
        <v>212</v>
      </c>
      <c r="B21" s="92" t="s">
        <v>425</v>
      </c>
      <c r="C21" s="92" t="s">
        <v>995</v>
      </c>
      <c r="D21" s="92" t="s">
        <v>418</v>
      </c>
      <c r="E21" s="385">
        <v>2</v>
      </c>
      <c r="F21" s="93">
        <v>13695000</v>
      </c>
      <c r="G21" s="93">
        <v>1000000</v>
      </c>
      <c r="H21" s="93">
        <f t="shared" si="4"/>
        <v>27390000</v>
      </c>
      <c r="I21" s="93">
        <f t="shared" si="5"/>
        <v>2000000</v>
      </c>
      <c r="J21" s="93">
        <f t="shared" si="6"/>
        <v>29390000</v>
      </c>
      <c r="K21" s="92"/>
      <c r="L21" s="371"/>
    </row>
    <row r="22" spans="1:12">
      <c r="A22" s="92" t="s">
        <v>224</v>
      </c>
      <c r="B22" s="92" t="s">
        <v>426</v>
      </c>
      <c r="C22" s="92" t="s">
        <v>995</v>
      </c>
      <c r="D22" s="92" t="s">
        <v>418</v>
      </c>
      <c r="E22" s="385">
        <v>2</v>
      </c>
      <c r="F22" s="93">
        <v>18426000</v>
      </c>
      <c r="G22" s="93">
        <v>1200000</v>
      </c>
      <c r="H22" s="93">
        <f t="shared" si="4"/>
        <v>36852000</v>
      </c>
      <c r="I22" s="93">
        <f t="shared" si="5"/>
        <v>2400000</v>
      </c>
      <c r="J22" s="93">
        <f t="shared" si="6"/>
        <v>39252000</v>
      </c>
      <c r="K22" s="92"/>
      <c r="L22" s="371"/>
    </row>
    <row r="23" spans="1:12">
      <c r="A23" s="92" t="s">
        <v>234</v>
      </c>
      <c r="B23" s="92" t="s">
        <v>427</v>
      </c>
      <c r="C23" s="92" t="s">
        <v>995</v>
      </c>
      <c r="D23" s="92" t="s">
        <v>418</v>
      </c>
      <c r="E23" s="385">
        <v>2</v>
      </c>
      <c r="F23" s="93">
        <v>18426000</v>
      </c>
      <c r="G23" s="93">
        <v>1200000</v>
      </c>
      <c r="H23" s="93">
        <f t="shared" si="4"/>
        <v>36852000</v>
      </c>
      <c r="I23" s="93">
        <f t="shared" si="5"/>
        <v>2400000</v>
      </c>
      <c r="J23" s="93">
        <f t="shared" si="6"/>
        <v>39252000</v>
      </c>
      <c r="K23" s="92"/>
      <c r="L23" s="371"/>
    </row>
    <row r="24" spans="1:12">
      <c r="A24" s="92" t="s">
        <v>244</v>
      </c>
      <c r="B24" s="92" t="s">
        <v>428</v>
      </c>
      <c r="C24" s="92" t="s">
        <v>995</v>
      </c>
      <c r="D24" s="92" t="s">
        <v>418</v>
      </c>
      <c r="E24" s="385">
        <v>1</v>
      </c>
      <c r="F24" s="93">
        <v>23240000</v>
      </c>
      <c r="G24" s="93">
        <v>1200000</v>
      </c>
      <c r="H24" s="93">
        <f t="shared" si="4"/>
        <v>23240000</v>
      </c>
      <c r="I24" s="93">
        <f t="shared" si="5"/>
        <v>1200000</v>
      </c>
      <c r="J24" s="93">
        <f t="shared" si="6"/>
        <v>24440000</v>
      </c>
      <c r="K24" s="92"/>
      <c r="L24" s="371"/>
    </row>
    <row r="25" spans="1:12" ht="16.399999999999999" customHeight="1">
      <c r="A25" s="95" t="s">
        <v>316</v>
      </c>
      <c r="B25" s="95" t="s">
        <v>429</v>
      </c>
      <c r="C25" s="92" t="s">
        <v>995</v>
      </c>
      <c r="D25" s="92"/>
      <c r="E25" s="385"/>
      <c r="F25" s="93">
        <v>0</v>
      </c>
      <c r="G25" s="93"/>
      <c r="H25" s="91">
        <f>SUM(H26:H39)</f>
        <v>823061200</v>
      </c>
      <c r="I25" s="91">
        <f t="shared" ref="I25:J25" si="7">SUM(I26:I39)</f>
        <v>83850000</v>
      </c>
      <c r="J25" s="91">
        <f t="shared" si="7"/>
        <v>906911200</v>
      </c>
      <c r="K25" s="92"/>
      <c r="L25" s="371"/>
    </row>
    <row r="26" spans="1:12">
      <c r="A26" s="92" t="s">
        <v>16</v>
      </c>
      <c r="B26" s="92" t="s">
        <v>430</v>
      </c>
      <c r="C26" s="92" t="s">
        <v>995</v>
      </c>
      <c r="D26" s="92" t="s">
        <v>418</v>
      </c>
      <c r="E26" s="385">
        <v>1</v>
      </c>
      <c r="F26" s="93">
        <v>9545000</v>
      </c>
      <c r="G26" s="93">
        <v>1000000</v>
      </c>
      <c r="H26" s="93">
        <f t="shared" ref="H26:H39" si="8">E26*F26</f>
        <v>9545000</v>
      </c>
      <c r="I26" s="93">
        <f t="shared" ref="I26:I39" si="9">E26*G26</f>
        <v>1000000</v>
      </c>
      <c r="J26" s="93">
        <f t="shared" ref="J26:J39" si="10">SUM(H26,I26)</f>
        <v>10545000</v>
      </c>
      <c r="K26" s="92"/>
      <c r="L26" s="371"/>
    </row>
    <row r="27" spans="1:12">
      <c r="A27" s="92" t="s">
        <v>20</v>
      </c>
      <c r="B27" s="92" t="s">
        <v>431</v>
      </c>
      <c r="C27" s="92" t="s">
        <v>995</v>
      </c>
      <c r="D27" s="92" t="s">
        <v>418</v>
      </c>
      <c r="E27" s="385">
        <v>1</v>
      </c>
      <c r="F27" s="93">
        <v>9711000</v>
      </c>
      <c r="G27" s="93">
        <v>1000000</v>
      </c>
      <c r="H27" s="93">
        <f t="shared" si="8"/>
        <v>9711000</v>
      </c>
      <c r="I27" s="93">
        <f t="shared" si="9"/>
        <v>1000000</v>
      </c>
      <c r="J27" s="93">
        <f t="shared" si="10"/>
        <v>10711000</v>
      </c>
      <c r="K27" s="92"/>
      <c r="L27" s="371"/>
    </row>
    <row r="28" spans="1:12">
      <c r="A28" s="92" t="s">
        <v>23</v>
      </c>
      <c r="B28" s="92" t="s">
        <v>432</v>
      </c>
      <c r="C28" s="92" t="s">
        <v>995</v>
      </c>
      <c r="D28" s="92" t="s">
        <v>418</v>
      </c>
      <c r="E28" s="385">
        <v>1</v>
      </c>
      <c r="F28" s="93">
        <v>10043000</v>
      </c>
      <c r="G28" s="93">
        <v>1000000</v>
      </c>
      <c r="H28" s="93">
        <f t="shared" si="8"/>
        <v>10043000</v>
      </c>
      <c r="I28" s="93">
        <f t="shared" si="9"/>
        <v>1000000</v>
      </c>
      <c r="J28" s="93">
        <f t="shared" si="10"/>
        <v>11043000</v>
      </c>
      <c r="K28" s="92"/>
      <c r="L28" s="371"/>
    </row>
    <row r="29" spans="1:12">
      <c r="A29" s="92" t="s">
        <v>26</v>
      </c>
      <c r="B29" s="92" t="s">
        <v>435</v>
      </c>
      <c r="C29" s="92" t="s">
        <v>995</v>
      </c>
      <c r="D29" s="92" t="s">
        <v>418</v>
      </c>
      <c r="E29" s="385">
        <v>1</v>
      </c>
      <c r="F29" s="93">
        <v>4233000</v>
      </c>
      <c r="G29" s="93">
        <v>750000</v>
      </c>
      <c r="H29" s="93">
        <f t="shared" si="8"/>
        <v>4233000</v>
      </c>
      <c r="I29" s="93">
        <f t="shared" si="9"/>
        <v>750000</v>
      </c>
      <c r="J29" s="93">
        <f t="shared" si="10"/>
        <v>4983000</v>
      </c>
      <c r="K29" s="92"/>
      <c r="L29" s="371"/>
    </row>
    <row r="30" spans="1:12">
      <c r="A30" s="92" t="s">
        <v>29</v>
      </c>
      <c r="B30" s="92" t="s">
        <v>436</v>
      </c>
      <c r="C30" s="92" t="s">
        <v>995</v>
      </c>
      <c r="D30" s="92" t="s">
        <v>418</v>
      </c>
      <c r="E30" s="385">
        <v>1</v>
      </c>
      <c r="F30" s="93">
        <v>17504700</v>
      </c>
      <c r="G30" s="93">
        <v>1200000</v>
      </c>
      <c r="H30" s="93">
        <f t="shared" si="8"/>
        <v>17504700</v>
      </c>
      <c r="I30" s="93">
        <f t="shared" si="9"/>
        <v>1200000</v>
      </c>
      <c r="J30" s="93">
        <f t="shared" si="10"/>
        <v>18704700</v>
      </c>
      <c r="K30" s="92"/>
      <c r="L30" s="371"/>
    </row>
    <row r="31" spans="1:12">
      <c r="A31" s="92" t="s">
        <v>32</v>
      </c>
      <c r="B31" s="92" t="s">
        <v>437</v>
      </c>
      <c r="C31" s="92" t="s">
        <v>995</v>
      </c>
      <c r="D31" s="92" t="s">
        <v>418</v>
      </c>
      <c r="E31" s="385">
        <v>1</v>
      </c>
      <c r="F31" s="93">
        <v>16019000</v>
      </c>
      <c r="G31" s="93">
        <v>1000000</v>
      </c>
      <c r="H31" s="93">
        <f t="shared" si="8"/>
        <v>16019000</v>
      </c>
      <c r="I31" s="93">
        <f t="shared" si="9"/>
        <v>1000000</v>
      </c>
      <c r="J31" s="93">
        <f t="shared" si="10"/>
        <v>17019000</v>
      </c>
      <c r="K31" s="92"/>
      <c r="L31" s="371"/>
    </row>
    <row r="32" spans="1:12">
      <c r="A32" s="92" t="s">
        <v>199</v>
      </c>
      <c r="B32" s="92" t="s">
        <v>438</v>
      </c>
      <c r="C32" s="92" t="s">
        <v>995</v>
      </c>
      <c r="D32" s="92" t="s">
        <v>418</v>
      </c>
      <c r="E32" s="385">
        <v>1</v>
      </c>
      <c r="F32" s="93">
        <v>28635000</v>
      </c>
      <c r="G32" s="93">
        <v>1500000</v>
      </c>
      <c r="H32" s="93">
        <f t="shared" si="8"/>
        <v>28635000</v>
      </c>
      <c r="I32" s="93">
        <f t="shared" si="9"/>
        <v>1500000</v>
      </c>
      <c r="J32" s="93">
        <f t="shared" si="10"/>
        <v>30135000</v>
      </c>
      <c r="K32" s="92"/>
      <c r="L32" s="371"/>
    </row>
    <row r="33" spans="1:12">
      <c r="A33" s="92" t="s">
        <v>212</v>
      </c>
      <c r="B33" s="92" t="s">
        <v>439</v>
      </c>
      <c r="C33" s="92" t="s">
        <v>995</v>
      </c>
      <c r="D33" s="92" t="s">
        <v>418</v>
      </c>
      <c r="E33" s="385">
        <v>0</v>
      </c>
      <c r="F33" s="93">
        <v>28635000</v>
      </c>
      <c r="G33" s="93">
        <v>1500000</v>
      </c>
      <c r="H33" s="93">
        <f t="shared" si="8"/>
        <v>0</v>
      </c>
      <c r="I33" s="93">
        <f t="shared" si="9"/>
        <v>0</v>
      </c>
      <c r="J33" s="93">
        <f t="shared" si="10"/>
        <v>0</v>
      </c>
      <c r="K33" s="386" t="s">
        <v>751</v>
      </c>
      <c r="L33" s="371"/>
    </row>
    <row r="34" spans="1:12">
      <c r="A34" s="92" t="s">
        <v>224</v>
      </c>
      <c r="B34" s="92" t="s">
        <v>440</v>
      </c>
      <c r="C34" s="92" t="s">
        <v>995</v>
      </c>
      <c r="D34" s="92" t="s">
        <v>418</v>
      </c>
      <c r="E34" s="385">
        <f>10+10</f>
        <v>20</v>
      </c>
      <c r="F34" s="93">
        <v>10001500</v>
      </c>
      <c r="G34" s="93">
        <v>1000000</v>
      </c>
      <c r="H34" s="93">
        <f t="shared" si="8"/>
        <v>200030000</v>
      </c>
      <c r="I34" s="93">
        <f t="shared" si="9"/>
        <v>20000000</v>
      </c>
      <c r="J34" s="93">
        <f t="shared" si="10"/>
        <v>220030000</v>
      </c>
      <c r="K34" s="92"/>
      <c r="L34" s="371"/>
    </row>
    <row r="35" spans="1:12">
      <c r="A35" s="92" t="s">
        <v>234</v>
      </c>
      <c r="B35" s="92" t="s">
        <v>441</v>
      </c>
      <c r="C35" s="92" t="s">
        <v>995</v>
      </c>
      <c r="D35" s="92" t="s">
        <v>418</v>
      </c>
      <c r="E35" s="385">
        <v>1</v>
      </c>
      <c r="F35" s="93">
        <v>21331000</v>
      </c>
      <c r="G35" s="93">
        <v>1200000</v>
      </c>
      <c r="H35" s="93">
        <f t="shared" si="8"/>
        <v>21331000</v>
      </c>
      <c r="I35" s="93">
        <f t="shared" si="9"/>
        <v>1200000</v>
      </c>
      <c r="J35" s="93">
        <f t="shared" si="10"/>
        <v>22531000</v>
      </c>
      <c r="K35" s="92"/>
      <c r="L35" s="371"/>
    </row>
    <row r="36" spans="1:12">
      <c r="A36" s="92" t="s">
        <v>244</v>
      </c>
      <c r="B36" s="92" t="s">
        <v>442</v>
      </c>
      <c r="C36" s="92" t="s">
        <v>995</v>
      </c>
      <c r="D36" s="92" t="s">
        <v>418</v>
      </c>
      <c r="E36" s="385">
        <v>1</v>
      </c>
      <c r="F36" s="93">
        <v>21621500</v>
      </c>
      <c r="G36" s="93">
        <v>1200000</v>
      </c>
      <c r="H36" s="93">
        <f t="shared" si="8"/>
        <v>21621500</v>
      </c>
      <c r="I36" s="93">
        <f t="shared" si="9"/>
        <v>1200000</v>
      </c>
      <c r="J36" s="93">
        <f t="shared" si="10"/>
        <v>22821500</v>
      </c>
      <c r="K36" s="92"/>
      <c r="L36" s="371"/>
    </row>
    <row r="37" spans="1:12">
      <c r="A37" s="92" t="s">
        <v>257</v>
      </c>
      <c r="B37" s="92" t="s">
        <v>443</v>
      </c>
      <c r="C37" s="92" t="s">
        <v>995</v>
      </c>
      <c r="D37" s="92" t="s">
        <v>418</v>
      </c>
      <c r="E37" s="385">
        <v>14</v>
      </c>
      <c r="F37" s="93">
        <v>10126000</v>
      </c>
      <c r="G37" s="93">
        <v>1000000</v>
      </c>
      <c r="H37" s="93">
        <f t="shared" si="8"/>
        <v>141764000</v>
      </c>
      <c r="I37" s="93">
        <f t="shared" si="9"/>
        <v>14000000</v>
      </c>
      <c r="J37" s="93">
        <f t="shared" si="10"/>
        <v>155764000</v>
      </c>
      <c r="K37" s="92"/>
      <c r="L37" s="371"/>
    </row>
    <row r="38" spans="1:12">
      <c r="A38" s="92" t="s">
        <v>264</v>
      </c>
      <c r="B38" s="92" t="s">
        <v>444</v>
      </c>
      <c r="C38" s="92" t="s">
        <v>995</v>
      </c>
      <c r="D38" s="92" t="s">
        <v>418</v>
      </c>
      <c r="E38" s="385">
        <v>16</v>
      </c>
      <c r="F38" s="93">
        <v>9213000</v>
      </c>
      <c r="G38" s="93">
        <v>1000000</v>
      </c>
      <c r="H38" s="93">
        <f t="shared" si="8"/>
        <v>147408000</v>
      </c>
      <c r="I38" s="93">
        <f t="shared" si="9"/>
        <v>16000000</v>
      </c>
      <c r="J38" s="93">
        <f t="shared" si="10"/>
        <v>163408000</v>
      </c>
      <c r="K38" s="92"/>
      <c r="L38" s="371"/>
    </row>
    <row r="39" spans="1:12">
      <c r="A39" s="92" t="s">
        <v>268</v>
      </c>
      <c r="B39" s="92" t="s">
        <v>446</v>
      </c>
      <c r="C39" s="92" t="s">
        <v>995</v>
      </c>
      <c r="D39" s="92" t="s">
        <v>418</v>
      </c>
      <c r="E39" s="385">
        <v>32</v>
      </c>
      <c r="F39" s="93">
        <v>6100500</v>
      </c>
      <c r="G39" s="93">
        <v>750000</v>
      </c>
      <c r="H39" s="93">
        <f t="shared" si="8"/>
        <v>195216000</v>
      </c>
      <c r="I39" s="93">
        <f t="shared" si="9"/>
        <v>24000000</v>
      </c>
      <c r="J39" s="93">
        <f t="shared" si="10"/>
        <v>219216000</v>
      </c>
      <c r="K39" s="92"/>
      <c r="L39" s="371"/>
    </row>
    <row r="40" spans="1:12">
      <c r="A40" s="95" t="s">
        <v>334</v>
      </c>
      <c r="B40" s="95" t="s">
        <v>447</v>
      </c>
      <c r="C40" s="92" t="s">
        <v>995</v>
      </c>
      <c r="D40" s="92"/>
      <c r="E40" s="385"/>
      <c r="F40" s="93">
        <v>0</v>
      </c>
      <c r="G40" s="93"/>
      <c r="H40" s="91">
        <f>SUM(H41:H62)</f>
        <v>107244300</v>
      </c>
      <c r="I40" s="91">
        <f t="shared" ref="I40:J40" si="11">SUM(I41:I62)</f>
        <v>18150000</v>
      </c>
      <c r="J40" s="91">
        <f t="shared" si="11"/>
        <v>125394300</v>
      </c>
      <c r="K40" s="92"/>
      <c r="L40" s="371"/>
    </row>
    <row r="41" spans="1:12">
      <c r="A41" s="92" t="s">
        <v>20</v>
      </c>
      <c r="B41" s="92" t="s">
        <v>448</v>
      </c>
      <c r="C41" s="92" t="s">
        <v>995</v>
      </c>
      <c r="D41" s="92" t="s">
        <v>418</v>
      </c>
      <c r="E41" s="385">
        <v>1</v>
      </c>
      <c r="F41" s="93">
        <v>4399000</v>
      </c>
      <c r="G41" s="93">
        <v>750000</v>
      </c>
      <c r="H41" s="93">
        <f t="shared" ref="H41:H62" si="12">E41*F41</f>
        <v>4399000</v>
      </c>
      <c r="I41" s="93">
        <f t="shared" ref="I41:I62" si="13">E41*G41</f>
        <v>750000</v>
      </c>
      <c r="J41" s="93">
        <f t="shared" ref="J41:J62" si="14">SUM(H41,I41)</f>
        <v>5149000</v>
      </c>
      <c r="K41" s="92"/>
      <c r="L41" s="371"/>
    </row>
    <row r="42" spans="1:12">
      <c r="A42" s="92" t="s">
        <v>23</v>
      </c>
      <c r="B42" s="92" t="s">
        <v>449</v>
      </c>
      <c r="C42" s="92" t="s">
        <v>995</v>
      </c>
      <c r="D42" s="92" t="s">
        <v>418</v>
      </c>
      <c r="E42" s="385">
        <v>1</v>
      </c>
      <c r="F42" s="93">
        <v>2448500</v>
      </c>
      <c r="G42" s="93">
        <v>750000</v>
      </c>
      <c r="H42" s="93">
        <f t="shared" si="12"/>
        <v>2448500</v>
      </c>
      <c r="I42" s="93">
        <f t="shared" si="13"/>
        <v>750000</v>
      </c>
      <c r="J42" s="93">
        <f t="shared" si="14"/>
        <v>3198500</v>
      </c>
      <c r="K42" s="92"/>
      <c r="L42" s="371"/>
    </row>
    <row r="43" spans="1:12">
      <c r="A43" s="92" t="s">
        <v>26</v>
      </c>
      <c r="B43" s="92" t="s">
        <v>450</v>
      </c>
      <c r="C43" s="92" t="s">
        <v>995</v>
      </c>
      <c r="D43" s="92" t="s">
        <v>418</v>
      </c>
      <c r="E43" s="385">
        <v>1</v>
      </c>
      <c r="F43" s="93">
        <v>4714400</v>
      </c>
      <c r="G43" s="93">
        <v>750000</v>
      </c>
      <c r="H43" s="93">
        <f t="shared" si="12"/>
        <v>4714400</v>
      </c>
      <c r="I43" s="93">
        <f t="shared" si="13"/>
        <v>750000</v>
      </c>
      <c r="J43" s="93">
        <f t="shared" si="14"/>
        <v>5464400</v>
      </c>
      <c r="K43" s="92"/>
      <c r="L43" s="371"/>
    </row>
    <row r="44" spans="1:12">
      <c r="A44" s="92" t="s">
        <v>29</v>
      </c>
      <c r="B44" s="92" t="s">
        <v>451</v>
      </c>
      <c r="C44" s="92" t="s">
        <v>995</v>
      </c>
      <c r="D44" s="92" t="s">
        <v>418</v>
      </c>
      <c r="E44" s="385">
        <v>1</v>
      </c>
      <c r="F44" s="93">
        <v>6698100</v>
      </c>
      <c r="G44" s="93">
        <v>750000</v>
      </c>
      <c r="H44" s="93">
        <f t="shared" si="12"/>
        <v>6698100</v>
      </c>
      <c r="I44" s="93">
        <f t="shared" si="13"/>
        <v>750000</v>
      </c>
      <c r="J44" s="93">
        <f t="shared" si="14"/>
        <v>7448100</v>
      </c>
      <c r="K44" s="92"/>
      <c r="L44" s="371"/>
    </row>
    <row r="45" spans="1:12">
      <c r="A45" s="92" t="s">
        <v>32</v>
      </c>
      <c r="B45" s="92" t="s">
        <v>453</v>
      </c>
      <c r="C45" s="92" t="s">
        <v>995</v>
      </c>
      <c r="D45" s="92" t="s">
        <v>418</v>
      </c>
      <c r="E45" s="385">
        <v>1</v>
      </c>
      <c r="F45" s="93">
        <v>1743000</v>
      </c>
      <c r="G45" s="93">
        <v>750000</v>
      </c>
      <c r="H45" s="93">
        <f t="shared" si="12"/>
        <v>1743000</v>
      </c>
      <c r="I45" s="93">
        <f t="shared" si="13"/>
        <v>750000</v>
      </c>
      <c r="J45" s="93">
        <f t="shared" si="14"/>
        <v>2493000</v>
      </c>
      <c r="K45" s="92"/>
      <c r="L45" s="371"/>
    </row>
    <row r="46" spans="1:12">
      <c r="A46" s="92" t="s">
        <v>199</v>
      </c>
      <c r="B46" s="92" t="s">
        <v>454</v>
      </c>
      <c r="C46" s="92" t="s">
        <v>995</v>
      </c>
      <c r="D46" s="92" t="s">
        <v>418</v>
      </c>
      <c r="E46" s="385">
        <v>1</v>
      </c>
      <c r="F46" s="93">
        <v>8590500</v>
      </c>
      <c r="G46" s="93">
        <v>1200000</v>
      </c>
      <c r="H46" s="93">
        <f t="shared" si="12"/>
        <v>8590500</v>
      </c>
      <c r="I46" s="93">
        <f t="shared" si="13"/>
        <v>1200000</v>
      </c>
      <c r="J46" s="93">
        <f t="shared" si="14"/>
        <v>9790500</v>
      </c>
      <c r="K46" s="92"/>
      <c r="L46" s="371"/>
    </row>
    <row r="47" spans="1:12">
      <c r="A47" s="92" t="s">
        <v>212</v>
      </c>
      <c r="B47" s="92" t="s">
        <v>455</v>
      </c>
      <c r="C47" s="92" t="s">
        <v>995</v>
      </c>
      <c r="D47" s="92" t="s">
        <v>418</v>
      </c>
      <c r="E47" s="385">
        <v>1</v>
      </c>
      <c r="F47" s="93">
        <v>5129400</v>
      </c>
      <c r="G47" s="93">
        <v>750000</v>
      </c>
      <c r="H47" s="93">
        <f t="shared" si="12"/>
        <v>5129400</v>
      </c>
      <c r="I47" s="93">
        <f t="shared" si="13"/>
        <v>750000</v>
      </c>
      <c r="J47" s="93">
        <f t="shared" si="14"/>
        <v>5879400</v>
      </c>
      <c r="K47" s="92"/>
      <c r="L47" s="371"/>
    </row>
    <row r="48" spans="1:12">
      <c r="A48" s="92" t="s">
        <v>224</v>
      </c>
      <c r="B48" s="92" t="s">
        <v>456</v>
      </c>
      <c r="C48" s="92" t="s">
        <v>995</v>
      </c>
      <c r="D48" s="92" t="s">
        <v>418</v>
      </c>
      <c r="E48" s="385">
        <v>1</v>
      </c>
      <c r="F48" s="93">
        <v>7528100</v>
      </c>
      <c r="G48" s="93">
        <v>750000</v>
      </c>
      <c r="H48" s="93">
        <f t="shared" si="12"/>
        <v>7528100</v>
      </c>
      <c r="I48" s="93">
        <f t="shared" si="13"/>
        <v>750000</v>
      </c>
      <c r="J48" s="93">
        <f t="shared" si="14"/>
        <v>8278100</v>
      </c>
      <c r="K48" s="92"/>
      <c r="L48" s="371"/>
    </row>
    <row r="49" spans="1:12">
      <c r="A49" s="92" t="s">
        <v>234</v>
      </c>
      <c r="B49" s="92" t="s">
        <v>457</v>
      </c>
      <c r="C49" s="92" t="s">
        <v>995</v>
      </c>
      <c r="D49" s="92" t="s">
        <v>418</v>
      </c>
      <c r="E49" s="385">
        <v>1</v>
      </c>
      <c r="F49" s="93">
        <v>7885000</v>
      </c>
      <c r="G49" s="93">
        <v>750000</v>
      </c>
      <c r="H49" s="93">
        <f t="shared" si="12"/>
        <v>7885000</v>
      </c>
      <c r="I49" s="93">
        <f t="shared" si="13"/>
        <v>750000</v>
      </c>
      <c r="J49" s="93">
        <f t="shared" si="14"/>
        <v>8635000</v>
      </c>
      <c r="K49" s="92"/>
      <c r="L49" s="371"/>
    </row>
    <row r="50" spans="1:12">
      <c r="A50" s="92" t="s">
        <v>244</v>
      </c>
      <c r="B50" s="92" t="s">
        <v>458</v>
      </c>
      <c r="C50" s="92" t="s">
        <v>995</v>
      </c>
      <c r="D50" s="92" t="s">
        <v>418</v>
      </c>
      <c r="E50" s="385">
        <v>1</v>
      </c>
      <c r="F50" s="93">
        <v>8715000</v>
      </c>
      <c r="G50" s="93">
        <v>1200000</v>
      </c>
      <c r="H50" s="93">
        <f t="shared" si="12"/>
        <v>8715000</v>
      </c>
      <c r="I50" s="93">
        <f t="shared" si="13"/>
        <v>1200000</v>
      </c>
      <c r="J50" s="93">
        <f t="shared" si="14"/>
        <v>9915000</v>
      </c>
      <c r="K50" s="92"/>
      <c r="L50" s="371"/>
    </row>
    <row r="51" spans="1:12">
      <c r="A51" s="92" t="s">
        <v>264</v>
      </c>
      <c r="B51" s="92" t="s">
        <v>459</v>
      </c>
      <c r="C51" s="92" t="s">
        <v>995</v>
      </c>
      <c r="D51" s="92" t="s">
        <v>418</v>
      </c>
      <c r="E51" s="385">
        <v>1</v>
      </c>
      <c r="F51" s="93">
        <v>5395000</v>
      </c>
      <c r="G51" s="93">
        <v>750000</v>
      </c>
      <c r="H51" s="93">
        <f t="shared" si="12"/>
        <v>5395000</v>
      </c>
      <c r="I51" s="93">
        <f t="shared" si="13"/>
        <v>750000</v>
      </c>
      <c r="J51" s="93">
        <f t="shared" si="14"/>
        <v>6145000</v>
      </c>
      <c r="K51" s="92"/>
      <c r="L51" s="371"/>
    </row>
    <row r="52" spans="1:12">
      <c r="A52" s="92" t="s">
        <v>268</v>
      </c>
      <c r="B52" s="92" t="s">
        <v>460</v>
      </c>
      <c r="C52" s="92" t="s">
        <v>995</v>
      </c>
      <c r="D52" s="92" t="s">
        <v>418</v>
      </c>
      <c r="E52" s="385">
        <v>2</v>
      </c>
      <c r="F52" s="93">
        <v>5104500</v>
      </c>
      <c r="G52" s="93">
        <v>750000</v>
      </c>
      <c r="H52" s="93">
        <f t="shared" si="12"/>
        <v>10209000</v>
      </c>
      <c r="I52" s="93">
        <f t="shared" si="13"/>
        <v>1500000</v>
      </c>
      <c r="J52" s="93">
        <f t="shared" si="14"/>
        <v>11709000</v>
      </c>
      <c r="K52" s="92"/>
      <c r="L52" s="371"/>
    </row>
    <row r="53" spans="1:12">
      <c r="A53" s="92" t="s">
        <v>272</v>
      </c>
      <c r="B53" s="92" t="s">
        <v>461</v>
      </c>
      <c r="C53" s="92" t="s">
        <v>995</v>
      </c>
      <c r="D53" s="92" t="s">
        <v>418</v>
      </c>
      <c r="E53" s="385">
        <v>1</v>
      </c>
      <c r="F53" s="93">
        <v>3295100</v>
      </c>
      <c r="G53" s="93">
        <v>750000</v>
      </c>
      <c r="H53" s="93">
        <f t="shared" si="12"/>
        <v>3295100</v>
      </c>
      <c r="I53" s="93">
        <f t="shared" si="13"/>
        <v>750000</v>
      </c>
      <c r="J53" s="93">
        <f t="shared" si="14"/>
        <v>4045100</v>
      </c>
      <c r="K53" s="92"/>
      <c r="L53" s="371"/>
    </row>
    <row r="54" spans="1:12">
      <c r="A54" s="92" t="s">
        <v>381</v>
      </c>
      <c r="B54" s="92" t="s">
        <v>462</v>
      </c>
      <c r="C54" s="92" t="s">
        <v>995</v>
      </c>
      <c r="D54" s="92" t="s">
        <v>418</v>
      </c>
      <c r="E54" s="385">
        <v>1</v>
      </c>
      <c r="F54" s="93">
        <v>5004900</v>
      </c>
      <c r="G54" s="93">
        <v>750000</v>
      </c>
      <c r="H54" s="93">
        <f t="shared" si="12"/>
        <v>5004900</v>
      </c>
      <c r="I54" s="93">
        <f t="shared" si="13"/>
        <v>750000</v>
      </c>
      <c r="J54" s="93">
        <f t="shared" si="14"/>
        <v>5754900</v>
      </c>
      <c r="K54" s="92"/>
      <c r="L54" s="371"/>
    </row>
    <row r="55" spans="1:12">
      <c r="A55" s="92" t="s">
        <v>383</v>
      </c>
      <c r="B55" s="92" t="s">
        <v>463</v>
      </c>
      <c r="C55" s="92" t="s">
        <v>995</v>
      </c>
      <c r="D55" s="92" t="s">
        <v>418</v>
      </c>
      <c r="E55" s="385">
        <v>1</v>
      </c>
      <c r="F55" s="93">
        <v>4083600</v>
      </c>
      <c r="G55" s="93">
        <v>750000</v>
      </c>
      <c r="H55" s="93">
        <f t="shared" si="12"/>
        <v>4083600</v>
      </c>
      <c r="I55" s="93">
        <f t="shared" si="13"/>
        <v>750000</v>
      </c>
      <c r="J55" s="93">
        <f t="shared" si="14"/>
        <v>4833600</v>
      </c>
      <c r="K55" s="92"/>
      <c r="L55" s="371"/>
    </row>
    <row r="56" spans="1:12">
      <c r="A56" s="92" t="s">
        <v>385</v>
      </c>
      <c r="B56" s="92" t="s">
        <v>464</v>
      </c>
      <c r="C56" s="92" t="s">
        <v>995</v>
      </c>
      <c r="D56" s="92" t="s">
        <v>418</v>
      </c>
      <c r="E56" s="385">
        <v>2</v>
      </c>
      <c r="F56" s="93">
        <v>3261900</v>
      </c>
      <c r="G56" s="93">
        <v>750000</v>
      </c>
      <c r="H56" s="93">
        <f t="shared" si="12"/>
        <v>6523800</v>
      </c>
      <c r="I56" s="93">
        <f t="shared" si="13"/>
        <v>1500000</v>
      </c>
      <c r="J56" s="93">
        <f t="shared" si="14"/>
        <v>8023800</v>
      </c>
      <c r="K56" s="92"/>
      <c r="L56" s="371"/>
    </row>
    <row r="57" spans="1:12">
      <c r="A57" s="92" t="s">
        <v>387</v>
      </c>
      <c r="B57" s="92" t="s">
        <v>465</v>
      </c>
      <c r="C57" s="92" t="s">
        <v>995</v>
      </c>
      <c r="D57" s="92" t="s">
        <v>418</v>
      </c>
      <c r="E57" s="385">
        <v>1</v>
      </c>
      <c r="F57" s="93">
        <v>1601900</v>
      </c>
      <c r="G57" s="93">
        <v>750000</v>
      </c>
      <c r="H57" s="93">
        <f t="shared" si="12"/>
        <v>1601900</v>
      </c>
      <c r="I57" s="93">
        <f t="shared" si="13"/>
        <v>750000</v>
      </c>
      <c r="J57" s="93">
        <f t="shared" si="14"/>
        <v>2351900</v>
      </c>
      <c r="K57" s="92"/>
      <c r="L57" s="371"/>
    </row>
    <row r="58" spans="1:12">
      <c r="A58" s="92" t="s">
        <v>389</v>
      </c>
      <c r="B58" s="92" t="s">
        <v>466</v>
      </c>
      <c r="C58" s="92" t="s">
        <v>995</v>
      </c>
      <c r="D58" s="92" t="s">
        <v>418</v>
      </c>
      <c r="E58" s="385">
        <v>1</v>
      </c>
      <c r="F58" s="93">
        <v>1585300</v>
      </c>
      <c r="G58" s="93">
        <v>750000</v>
      </c>
      <c r="H58" s="93">
        <f t="shared" si="12"/>
        <v>1585300</v>
      </c>
      <c r="I58" s="93">
        <f t="shared" si="13"/>
        <v>750000</v>
      </c>
      <c r="J58" s="93">
        <f t="shared" si="14"/>
        <v>2335300</v>
      </c>
      <c r="K58" s="92"/>
      <c r="L58" s="371"/>
    </row>
    <row r="59" spans="1:12">
      <c r="A59" s="92" t="s">
        <v>467</v>
      </c>
      <c r="B59" s="92" t="s">
        <v>468</v>
      </c>
      <c r="C59" s="92" t="s">
        <v>995</v>
      </c>
      <c r="D59" s="92" t="s">
        <v>418</v>
      </c>
      <c r="E59" s="385">
        <v>1</v>
      </c>
      <c r="F59" s="93">
        <v>1585300</v>
      </c>
      <c r="G59" s="93">
        <v>750000</v>
      </c>
      <c r="H59" s="93">
        <f t="shared" si="12"/>
        <v>1585300</v>
      </c>
      <c r="I59" s="93">
        <f t="shared" si="13"/>
        <v>750000</v>
      </c>
      <c r="J59" s="93">
        <f t="shared" si="14"/>
        <v>2335300</v>
      </c>
      <c r="K59" s="92"/>
      <c r="L59" s="371"/>
    </row>
    <row r="60" spans="1:12">
      <c r="A60" s="92" t="s">
        <v>469</v>
      </c>
      <c r="B60" s="92" t="s">
        <v>470</v>
      </c>
      <c r="C60" s="92" t="s">
        <v>995</v>
      </c>
      <c r="D60" s="92" t="s">
        <v>418</v>
      </c>
      <c r="E60" s="385">
        <v>2</v>
      </c>
      <c r="F60" s="93">
        <v>5054700</v>
      </c>
      <c r="G60" s="93">
        <v>750000</v>
      </c>
      <c r="H60" s="93">
        <f t="shared" si="12"/>
        <v>10109400</v>
      </c>
      <c r="I60" s="93">
        <f t="shared" si="13"/>
        <v>1500000</v>
      </c>
      <c r="J60" s="93">
        <f t="shared" si="14"/>
        <v>11609400</v>
      </c>
      <c r="K60" s="92"/>
      <c r="L60" s="371"/>
    </row>
    <row r="61" spans="1:12">
      <c r="A61" s="92" t="s">
        <v>471</v>
      </c>
      <c r="B61" s="92" t="s">
        <v>472</v>
      </c>
      <c r="C61" s="92" t="s">
        <v>995</v>
      </c>
      <c r="D61" s="92" t="s">
        <v>418</v>
      </c>
      <c r="E61" s="385">
        <v>0</v>
      </c>
      <c r="F61" s="93">
        <v>7710700</v>
      </c>
      <c r="G61" s="93">
        <v>750000</v>
      </c>
      <c r="H61" s="93">
        <f t="shared" si="12"/>
        <v>0</v>
      </c>
      <c r="I61" s="93">
        <f t="shared" si="13"/>
        <v>0</v>
      </c>
      <c r="J61" s="93">
        <f t="shared" si="14"/>
        <v>0</v>
      </c>
      <c r="K61" s="386"/>
      <c r="L61" s="371"/>
    </row>
    <row r="62" spans="1:12">
      <c r="A62" s="92" t="s">
        <v>473</v>
      </c>
      <c r="B62" s="92" t="s">
        <v>474</v>
      </c>
      <c r="C62" s="92" t="s">
        <v>995</v>
      </c>
      <c r="D62" s="92" t="s">
        <v>418</v>
      </c>
      <c r="E62" s="93">
        <v>0</v>
      </c>
      <c r="F62" s="93">
        <v>10150900</v>
      </c>
      <c r="G62" s="93">
        <v>1200000</v>
      </c>
      <c r="H62" s="93">
        <f t="shared" si="12"/>
        <v>0</v>
      </c>
      <c r="I62" s="93">
        <f t="shared" si="13"/>
        <v>0</v>
      </c>
      <c r="J62" s="93">
        <f t="shared" si="14"/>
        <v>0</v>
      </c>
      <c r="K62" s="386"/>
      <c r="L62" s="371"/>
    </row>
    <row r="63" spans="1:12">
      <c r="A63" s="92"/>
      <c r="B63" s="92"/>
      <c r="C63" s="92" t="s">
        <v>995</v>
      </c>
      <c r="D63" s="92"/>
      <c r="E63" s="93"/>
      <c r="F63" s="93">
        <v>0</v>
      </c>
      <c r="G63" s="93"/>
      <c r="H63" s="93"/>
      <c r="I63" s="93"/>
      <c r="J63" s="93"/>
      <c r="K63" s="92"/>
      <c r="L63" s="371"/>
    </row>
    <row r="64" spans="1:12">
      <c r="A64" s="95" t="s">
        <v>345</v>
      </c>
      <c r="B64" s="95" t="s">
        <v>476</v>
      </c>
      <c r="C64" s="92" t="s">
        <v>995</v>
      </c>
      <c r="D64" s="92"/>
      <c r="E64" s="93"/>
      <c r="F64" s="93">
        <v>0</v>
      </c>
      <c r="G64" s="93"/>
      <c r="H64" s="91">
        <f>SUM(H65:H75)</f>
        <v>210197500</v>
      </c>
      <c r="I64" s="91">
        <f t="shared" ref="I64:J64" si="15">SUM(I65:I75)</f>
        <v>48000000</v>
      </c>
      <c r="J64" s="91">
        <f t="shared" si="15"/>
        <v>258197500</v>
      </c>
      <c r="K64" s="92"/>
      <c r="L64" s="371"/>
    </row>
    <row r="65" spans="1:12">
      <c r="A65" s="92" t="s">
        <v>16</v>
      </c>
      <c r="B65" s="92" t="s">
        <v>477</v>
      </c>
      <c r="C65" s="92" t="s">
        <v>995</v>
      </c>
      <c r="D65" s="92" t="s">
        <v>418</v>
      </c>
      <c r="E65" s="93">
        <v>1</v>
      </c>
      <c r="F65" s="93">
        <v>2730700</v>
      </c>
      <c r="G65" s="93">
        <v>750000</v>
      </c>
      <c r="H65" s="93">
        <f t="shared" ref="H65:H75" si="16">E65*F65</f>
        <v>2730700</v>
      </c>
      <c r="I65" s="93">
        <f t="shared" ref="I65:I75" si="17">E65*G65</f>
        <v>750000</v>
      </c>
      <c r="J65" s="93">
        <f t="shared" ref="J65:J75" si="18">SUM(H65,I65)</f>
        <v>3480700</v>
      </c>
      <c r="K65" s="92"/>
      <c r="L65" s="371"/>
    </row>
    <row r="66" spans="1:12">
      <c r="A66" s="92" t="s">
        <v>20</v>
      </c>
      <c r="B66" s="92" t="s">
        <v>478</v>
      </c>
      <c r="C66" s="92" t="s">
        <v>995</v>
      </c>
      <c r="D66" s="92" t="s">
        <v>418</v>
      </c>
      <c r="E66" s="93">
        <v>1</v>
      </c>
      <c r="F66" s="93">
        <v>2896700</v>
      </c>
      <c r="G66" s="93">
        <v>750000</v>
      </c>
      <c r="H66" s="93">
        <f t="shared" si="16"/>
        <v>2896700</v>
      </c>
      <c r="I66" s="93">
        <f t="shared" si="17"/>
        <v>750000</v>
      </c>
      <c r="J66" s="93">
        <f t="shared" si="18"/>
        <v>3646700</v>
      </c>
      <c r="K66" s="92"/>
      <c r="L66" s="371"/>
    </row>
    <row r="67" spans="1:12">
      <c r="A67" s="92" t="s">
        <v>23</v>
      </c>
      <c r="B67" s="92" t="s">
        <v>479</v>
      </c>
      <c r="C67" s="92" t="s">
        <v>995</v>
      </c>
      <c r="D67" s="92" t="s">
        <v>418</v>
      </c>
      <c r="E67" s="93">
        <v>1</v>
      </c>
      <c r="F67" s="93">
        <v>2896700</v>
      </c>
      <c r="G67" s="93">
        <v>750000</v>
      </c>
      <c r="H67" s="93">
        <f t="shared" si="16"/>
        <v>2896700</v>
      </c>
      <c r="I67" s="93">
        <f t="shared" si="17"/>
        <v>750000</v>
      </c>
      <c r="J67" s="93">
        <f t="shared" si="18"/>
        <v>3646700</v>
      </c>
      <c r="K67" s="92"/>
      <c r="L67" s="371"/>
    </row>
    <row r="68" spans="1:12">
      <c r="A68" s="92" t="s">
        <v>26</v>
      </c>
      <c r="B68" s="92" t="s">
        <v>480</v>
      </c>
      <c r="C68" s="92" t="s">
        <v>995</v>
      </c>
      <c r="D68" s="92" t="s">
        <v>418</v>
      </c>
      <c r="E68" s="93">
        <f>1+1</f>
        <v>2</v>
      </c>
      <c r="F68" s="93">
        <v>7926500</v>
      </c>
      <c r="G68" s="93">
        <v>750000</v>
      </c>
      <c r="H68" s="93">
        <f t="shared" si="16"/>
        <v>15853000</v>
      </c>
      <c r="I68" s="93">
        <f t="shared" si="17"/>
        <v>1500000</v>
      </c>
      <c r="J68" s="93">
        <f t="shared" si="18"/>
        <v>17353000</v>
      </c>
      <c r="K68" s="92"/>
      <c r="L68" s="371"/>
    </row>
    <row r="69" spans="1:12">
      <c r="A69" s="92" t="s">
        <v>29</v>
      </c>
      <c r="B69" s="92" t="s">
        <v>481</v>
      </c>
      <c r="C69" s="92" t="s">
        <v>995</v>
      </c>
      <c r="D69" s="92" t="s">
        <v>418</v>
      </c>
      <c r="E69" s="93">
        <v>2</v>
      </c>
      <c r="F69" s="93">
        <v>5743600</v>
      </c>
      <c r="G69" s="93">
        <v>750000</v>
      </c>
      <c r="H69" s="93">
        <f t="shared" si="16"/>
        <v>11487200</v>
      </c>
      <c r="I69" s="93">
        <f t="shared" si="17"/>
        <v>1500000</v>
      </c>
      <c r="J69" s="93">
        <f t="shared" si="18"/>
        <v>12987200</v>
      </c>
      <c r="K69" s="92"/>
      <c r="L69" s="371"/>
    </row>
    <row r="70" spans="1:12">
      <c r="A70" s="92" t="s">
        <v>32</v>
      </c>
      <c r="B70" s="92" t="s">
        <v>482</v>
      </c>
      <c r="C70" s="92" t="s">
        <v>995</v>
      </c>
      <c r="D70" s="92" t="s">
        <v>418</v>
      </c>
      <c r="E70" s="93">
        <v>20</v>
      </c>
      <c r="F70" s="93">
        <v>2730700</v>
      </c>
      <c r="G70" s="93">
        <v>750000</v>
      </c>
      <c r="H70" s="93">
        <f t="shared" si="16"/>
        <v>54614000</v>
      </c>
      <c r="I70" s="93">
        <f t="shared" si="17"/>
        <v>15000000</v>
      </c>
      <c r="J70" s="93">
        <f t="shared" si="18"/>
        <v>69614000</v>
      </c>
      <c r="K70" s="92"/>
      <c r="L70" s="371"/>
    </row>
    <row r="71" spans="1:12">
      <c r="A71" s="92" t="s">
        <v>199</v>
      </c>
      <c r="B71" s="92" t="s">
        <v>483</v>
      </c>
      <c r="C71" s="92" t="s">
        <v>995</v>
      </c>
      <c r="D71" s="92" t="s">
        <v>418</v>
      </c>
      <c r="E71" s="93">
        <v>2</v>
      </c>
      <c r="F71" s="93">
        <v>4971700</v>
      </c>
      <c r="G71" s="93">
        <v>750000</v>
      </c>
      <c r="H71" s="93">
        <f t="shared" si="16"/>
        <v>9943400</v>
      </c>
      <c r="I71" s="93">
        <f t="shared" si="17"/>
        <v>1500000</v>
      </c>
      <c r="J71" s="93">
        <f t="shared" si="18"/>
        <v>11443400</v>
      </c>
      <c r="K71" s="92"/>
      <c r="L71" s="371"/>
    </row>
    <row r="72" spans="1:12">
      <c r="A72" s="92" t="s">
        <v>212</v>
      </c>
      <c r="B72" s="92" t="s">
        <v>484</v>
      </c>
      <c r="C72" s="92" t="s">
        <v>995</v>
      </c>
      <c r="D72" s="92" t="s">
        <v>418</v>
      </c>
      <c r="E72" s="93">
        <v>32</v>
      </c>
      <c r="F72" s="93">
        <v>2988000</v>
      </c>
      <c r="G72" s="93">
        <v>750000</v>
      </c>
      <c r="H72" s="93">
        <f t="shared" si="16"/>
        <v>95616000</v>
      </c>
      <c r="I72" s="93">
        <f t="shared" si="17"/>
        <v>24000000</v>
      </c>
      <c r="J72" s="93">
        <f t="shared" si="18"/>
        <v>119616000</v>
      </c>
      <c r="K72" s="92"/>
      <c r="L72" s="371"/>
    </row>
    <row r="73" spans="1:12">
      <c r="A73" s="92" t="s">
        <v>212</v>
      </c>
      <c r="B73" s="92" t="s">
        <v>485</v>
      </c>
      <c r="C73" s="92" t="s">
        <v>995</v>
      </c>
      <c r="D73" s="92" t="s">
        <v>418</v>
      </c>
      <c r="E73" s="93">
        <v>1</v>
      </c>
      <c r="F73" s="93">
        <v>3984000</v>
      </c>
      <c r="G73" s="93">
        <v>750000</v>
      </c>
      <c r="H73" s="93">
        <f t="shared" si="16"/>
        <v>3984000</v>
      </c>
      <c r="I73" s="93">
        <f t="shared" si="17"/>
        <v>750000</v>
      </c>
      <c r="J73" s="93">
        <f t="shared" si="18"/>
        <v>4734000</v>
      </c>
      <c r="K73" s="92"/>
      <c r="L73" s="371"/>
    </row>
    <row r="74" spans="1:12">
      <c r="A74" s="92" t="s">
        <v>224</v>
      </c>
      <c r="B74" s="92" t="s">
        <v>486</v>
      </c>
      <c r="C74" s="92" t="s">
        <v>995</v>
      </c>
      <c r="D74" s="92" t="s">
        <v>418</v>
      </c>
      <c r="E74" s="93">
        <f>1+1</f>
        <v>2</v>
      </c>
      <c r="F74" s="93">
        <v>0</v>
      </c>
      <c r="G74" s="93"/>
      <c r="H74" s="93">
        <f t="shared" si="16"/>
        <v>0</v>
      </c>
      <c r="I74" s="93">
        <f t="shared" si="17"/>
        <v>0</v>
      </c>
      <c r="J74" s="93">
        <f t="shared" si="18"/>
        <v>0</v>
      </c>
      <c r="K74" s="92" t="s">
        <v>737</v>
      </c>
      <c r="L74" s="371"/>
    </row>
    <row r="75" spans="1:12">
      <c r="A75" s="92" t="s">
        <v>234</v>
      </c>
      <c r="B75" s="92" t="s">
        <v>487</v>
      </c>
      <c r="C75" s="92" t="s">
        <v>995</v>
      </c>
      <c r="D75" s="92" t="s">
        <v>418</v>
      </c>
      <c r="E75" s="93">
        <v>2</v>
      </c>
      <c r="F75" s="93">
        <v>5087900</v>
      </c>
      <c r="G75" s="93">
        <v>750000</v>
      </c>
      <c r="H75" s="93">
        <f t="shared" si="16"/>
        <v>10175800</v>
      </c>
      <c r="I75" s="93">
        <f t="shared" si="17"/>
        <v>1500000</v>
      </c>
      <c r="J75" s="93">
        <f t="shared" si="18"/>
        <v>11675800</v>
      </c>
      <c r="K75" s="92"/>
      <c r="L75" s="371"/>
    </row>
    <row r="76" spans="1:12">
      <c r="A76" s="95" t="s">
        <v>520</v>
      </c>
      <c r="B76" s="95" t="s">
        <v>488</v>
      </c>
      <c r="C76" s="92" t="s">
        <v>995</v>
      </c>
      <c r="D76" s="92"/>
      <c r="E76" s="93"/>
      <c r="F76" s="93"/>
      <c r="G76" s="93"/>
      <c r="H76" s="91">
        <f>SUM(H77:H99)</f>
        <v>881742200</v>
      </c>
      <c r="I76" s="91">
        <f t="shared" ref="I76:J76" si="19">SUM(I77:I99)</f>
        <v>112100000</v>
      </c>
      <c r="J76" s="91">
        <f t="shared" si="19"/>
        <v>993842200</v>
      </c>
      <c r="K76" s="92"/>
      <c r="L76" s="371"/>
    </row>
    <row r="77" spans="1:12">
      <c r="A77" s="92" t="s">
        <v>16</v>
      </c>
      <c r="B77" s="92" t="s">
        <v>489</v>
      </c>
      <c r="C77" s="92" t="s">
        <v>995</v>
      </c>
      <c r="D77" s="92" t="s">
        <v>490</v>
      </c>
      <c r="E77" s="93">
        <v>1</v>
      </c>
      <c r="F77" s="93">
        <v>16434000</v>
      </c>
      <c r="G77" s="93">
        <v>1000000</v>
      </c>
      <c r="H77" s="93">
        <f t="shared" ref="H77:H79" si="20">E77*F77</f>
        <v>16434000</v>
      </c>
      <c r="I77" s="93">
        <f t="shared" ref="I77:I79" si="21">E77*G77</f>
        <v>1000000</v>
      </c>
      <c r="J77" s="93">
        <f t="shared" ref="J77:J79" si="22">SUM(H77,I77)</f>
        <v>17434000</v>
      </c>
      <c r="K77" s="92"/>
      <c r="L77" s="371"/>
    </row>
    <row r="78" spans="1:12">
      <c r="A78" s="92" t="s">
        <v>20</v>
      </c>
      <c r="B78" s="92" t="s">
        <v>494</v>
      </c>
      <c r="C78" s="92" t="s">
        <v>995</v>
      </c>
      <c r="D78" s="92" t="s">
        <v>490</v>
      </c>
      <c r="E78" s="93">
        <v>1</v>
      </c>
      <c r="F78" s="93">
        <v>16766000</v>
      </c>
      <c r="G78" s="93">
        <v>1200000</v>
      </c>
      <c r="H78" s="93">
        <f t="shared" si="20"/>
        <v>16766000</v>
      </c>
      <c r="I78" s="93">
        <f t="shared" si="21"/>
        <v>1200000</v>
      </c>
      <c r="J78" s="93">
        <f t="shared" si="22"/>
        <v>17966000</v>
      </c>
      <c r="K78" s="92"/>
      <c r="L78" s="371"/>
    </row>
    <row r="79" spans="1:12">
      <c r="A79" s="92" t="s">
        <v>23</v>
      </c>
      <c r="B79" s="92" t="s">
        <v>495</v>
      </c>
      <c r="C79" s="92" t="s">
        <v>995</v>
      </c>
      <c r="D79" s="92" t="s">
        <v>490</v>
      </c>
      <c r="E79" s="93">
        <v>2</v>
      </c>
      <c r="F79" s="93">
        <v>10375000</v>
      </c>
      <c r="G79" s="93">
        <v>1000000</v>
      </c>
      <c r="H79" s="93">
        <f t="shared" si="20"/>
        <v>20750000</v>
      </c>
      <c r="I79" s="93">
        <f t="shared" si="21"/>
        <v>2000000</v>
      </c>
      <c r="J79" s="93">
        <f t="shared" si="22"/>
        <v>22750000</v>
      </c>
      <c r="K79" s="92"/>
      <c r="L79" s="371"/>
    </row>
    <row r="80" spans="1:12">
      <c r="A80" s="92" t="s">
        <v>26</v>
      </c>
      <c r="B80" s="92" t="s">
        <v>496</v>
      </c>
      <c r="C80" s="92" t="s">
        <v>995</v>
      </c>
      <c r="D80" s="92" t="s">
        <v>490</v>
      </c>
      <c r="E80" s="93">
        <v>1</v>
      </c>
      <c r="F80" s="93">
        <v>27556000</v>
      </c>
      <c r="G80" s="93">
        <v>1500000</v>
      </c>
      <c r="H80" s="93">
        <f t="shared" ref="H80:H82" si="23">E80*F80</f>
        <v>27556000</v>
      </c>
      <c r="I80" s="93">
        <f t="shared" ref="I80:I82" si="24">E80*G80</f>
        <v>1500000</v>
      </c>
      <c r="J80" s="93">
        <f t="shared" ref="J80:J82" si="25">SUM(H80,I80)</f>
        <v>29056000</v>
      </c>
      <c r="K80" s="92"/>
      <c r="L80" s="371"/>
    </row>
    <row r="81" spans="1:12">
      <c r="A81" s="92" t="s">
        <v>29</v>
      </c>
      <c r="B81" s="92" t="s">
        <v>498</v>
      </c>
      <c r="C81" s="92" t="s">
        <v>995</v>
      </c>
      <c r="D81" s="92" t="s">
        <v>490</v>
      </c>
      <c r="E81" s="93">
        <v>1</v>
      </c>
      <c r="F81" s="93">
        <v>27556000</v>
      </c>
      <c r="G81" s="93">
        <v>1500000</v>
      </c>
      <c r="H81" s="93">
        <f t="shared" si="23"/>
        <v>27556000</v>
      </c>
      <c r="I81" s="93">
        <f t="shared" si="24"/>
        <v>1500000</v>
      </c>
      <c r="J81" s="93">
        <f t="shared" si="25"/>
        <v>29056000</v>
      </c>
      <c r="K81" s="92"/>
      <c r="L81" s="371"/>
    </row>
    <row r="82" spans="1:12">
      <c r="A82" s="92" t="s">
        <v>32</v>
      </c>
      <c r="B82" s="92" t="s">
        <v>499</v>
      </c>
      <c r="C82" s="92" t="s">
        <v>995</v>
      </c>
      <c r="D82" s="92" t="s">
        <v>490</v>
      </c>
      <c r="E82" s="93">
        <v>2</v>
      </c>
      <c r="F82" s="93">
        <v>6391000</v>
      </c>
      <c r="G82" s="93">
        <v>750000</v>
      </c>
      <c r="H82" s="93">
        <f t="shared" si="23"/>
        <v>12782000</v>
      </c>
      <c r="I82" s="93">
        <f t="shared" si="24"/>
        <v>1500000</v>
      </c>
      <c r="J82" s="93">
        <f t="shared" si="25"/>
        <v>14282000</v>
      </c>
      <c r="K82" s="92"/>
      <c r="L82" s="371"/>
    </row>
    <row r="83" spans="1:12">
      <c r="A83" s="92" t="s">
        <v>212</v>
      </c>
      <c r="B83" s="92" t="s">
        <v>500</v>
      </c>
      <c r="C83" s="92" t="s">
        <v>995</v>
      </c>
      <c r="D83" s="92" t="s">
        <v>490</v>
      </c>
      <c r="E83" s="93">
        <v>20</v>
      </c>
      <c r="F83" s="93">
        <v>2158000</v>
      </c>
      <c r="G83" s="93">
        <v>750000</v>
      </c>
      <c r="H83" s="93">
        <f t="shared" ref="H83:H86" si="26">E83*F83</f>
        <v>43160000</v>
      </c>
      <c r="I83" s="93">
        <f t="shared" ref="I83:I86" si="27">E83*G83</f>
        <v>15000000</v>
      </c>
      <c r="J83" s="93">
        <f t="shared" ref="J83:J86" si="28">SUM(H83,I83)</f>
        <v>58160000</v>
      </c>
      <c r="K83" s="92"/>
      <c r="L83" s="371"/>
    </row>
    <row r="84" spans="1:12">
      <c r="A84" s="92" t="s">
        <v>212</v>
      </c>
      <c r="B84" s="92" t="s">
        <v>501</v>
      </c>
      <c r="C84" s="92" t="s">
        <v>995</v>
      </c>
      <c r="D84" s="92" t="s">
        <v>490</v>
      </c>
      <c r="E84" s="93">
        <v>20</v>
      </c>
      <c r="F84" s="93">
        <v>9794000</v>
      </c>
      <c r="G84" s="93">
        <v>1000000</v>
      </c>
      <c r="H84" s="93">
        <f t="shared" si="26"/>
        <v>195880000</v>
      </c>
      <c r="I84" s="93">
        <f t="shared" si="27"/>
        <v>20000000</v>
      </c>
      <c r="J84" s="93">
        <f t="shared" si="28"/>
        <v>215880000</v>
      </c>
      <c r="K84" s="92"/>
      <c r="L84" s="371"/>
    </row>
    <row r="85" spans="1:12">
      <c r="A85" s="92" t="s">
        <v>224</v>
      </c>
      <c r="B85" s="92" t="s">
        <v>502</v>
      </c>
      <c r="C85" s="92" t="s">
        <v>995</v>
      </c>
      <c r="D85" s="92" t="s">
        <v>490</v>
      </c>
      <c r="E85" s="93">
        <v>1</v>
      </c>
      <c r="F85" s="93">
        <v>8964000</v>
      </c>
      <c r="G85" s="93">
        <v>1000000</v>
      </c>
      <c r="H85" s="93">
        <f t="shared" si="26"/>
        <v>8964000</v>
      </c>
      <c r="I85" s="93">
        <f t="shared" si="27"/>
        <v>1000000</v>
      </c>
      <c r="J85" s="93">
        <f t="shared" si="28"/>
        <v>9964000</v>
      </c>
      <c r="K85" s="92"/>
      <c r="L85" s="371"/>
    </row>
    <row r="86" spans="1:12">
      <c r="A86" s="92" t="s">
        <v>234</v>
      </c>
      <c r="B86" s="92" t="s">
        <v>504</v>
      </c>
      <c r="C86" s="92" t="s">
        <v>995</v>
      </c>
      <c r="D86" s="92" t="s">
        <v>490</v>
      </c>
      <c r="E86" s="93">
        <v>1</v>
      </c>
      <c r="F86" s="93">
        <v>2324000</v>
      </c>
      <c r="G86" s="93">
        <v>750000</v>
      </c>
      <c r="H86" s="93">
        <f t="shared" si="26"/>
        <v>2324000</v>
      </c>
      <c r="I86" s="93">
        <f t="shared" si="27"/>
        <v>750000</v>
      </c>
      <c r="J86" s="93">
        <f t="shared" si="28"/>
        <v>3074000</v>
      </c>
      <c r="K86" s="92"/>
      <c r="L86" s="371"/>
    </row>
    <row r="87" spans="1:12">
      <c r="A87" s="92" t="s">
        <v>244</v>
      </c>
      <c r="B87" s="92" t="s">
        <v>505</v>
      </c>
      <c r="C87" s="92" t="s">
        <v>995</v>
      </c>
      <c r="D87" s="92" t="s">
        <v>490</v>
      </c>
      <c r="E87" s="93">
        <v>1</v>
      </c>
      <c r="F87" s="93">
        <v>9628000</v>
      </c>
      <c r="G87" s="93">
        <v>1000000</v>
      </c>
      <c r="H87" s="93">
        <f t="shared" ref="H87:H90" si="29">E87*F87</f>
        <v>9628000</v>
      </c>
      <c r="I87" s="93">
        <f t="shared" ref="I87:I90" si="30">E87*G87</f>
        <v>1000000</v>
      </c>
      <c r="J87" s="93">
        <f t="shared" ref="J87:J90" si="31">SUM(H87,I87)</f>
        <v>10628000</v>
      </c>
      <c r="K87" s="92"/>
      <c r="L87" s="371"/>
    </row>
    <row r="88" spans="1:12">
      <c r="A88" s="92" t="s">
        <v>257</v>
      </c>
      <c r="B88" s="92" t="s">
        <v>506</v>
      </c>
      <c r="C88" s="92" t="s">
        <v>995</v>
      </c>
      <c r="D88" s="92" t="s">
        <v>490</v>
      </c>
      <c r="E88" s="93">
        <v>1</v>
      </c>
      <c r="F88" s="93">
        <v>3818000</v>
      </c>
      <c r="G88" s="93">
        <v>750000</v>
      </c>
      <c r="H88" s="93">
        <f t="shared" si="29"/>
        <v>3818000</v>
      </c>
      <c r="I88" s="93">
        <f t="shared" si="30"/>
        <v>750000</v>
      </c>
      <c r="J88" s="93">
        <f t="shared" si="31"/>
        <v>4568000</v>
      </c>
      <c r="K88" s="92"/>
      <c r="L88" s="371"/>
    </row>
    <row r="89" spans="1:12">
      <c r="A89" s="92" t="s">
        <v>264</v>
      </c>
      <c r="B89" s="92" t="s">
        <v>507</v>
      </c>
      <c r="C89" s="92" t="s">
        <v>995</v>
      </c>
      <c r="D89" s="92" t="s">
        <v>490</v>
      </c>
      <c r="E89" s="93">
        <v>1</v>
      </c>
      <c r="F89" s="93">
        <v>2324000</v>
      </c>
      <c r="G89" s="93">
        <v>750000</v>
      </c>
      <c r="H89" s="93">
        <f t="shared" si="29"/>
        <v>2324000</v>
      </c>
      <c r="I89" s="93">
        <f t="shared" si="30"/>
        <v>750000</v>
      </c>
      <c r="J89" s="93">
        <f t="shared" si="31"/>
        <v>3074000</v>
      </c>
      <c r="K89" s="92"/>
      <c r="L89" s="371"/>
    </row>
    <row r="90" spans="1:12">
      <c r="A90" s="92" t="s">
        <v>268</v>
      </c>
      <c r="B90" s="92" t="s">
        <v>508</v>
      </c>
      <c r="C90" s="92" t="s">
        <v>995</v>
      </c>
      <c r="D90" s="92" t="s">
        <v>420</v>
      </c>
      <c r="E90" s="93">
        <v>1</v>
      </c>
      <c r="F90" s="93">
        <v>8964000</v>
      </c>
      <c r="G90" s="93">
        <v>1000000</v>
      </c>
      <c r="H90" s="93">
        <f t="shared" si="29"/>
        <v>8964000</v>
      </c>
      <c r="I90" s="93">
        <f t="shared" si="30"/>
        <v>1000000</v>
      </c>
      <c r="J90" s="93">
        <f t="shared" si="31"/>
        <v>9964000</v>
      </c>
      <c r="K90" s="92"/>
      <c r="L90" s="371"/>
    </row>
    <row r="91" spans="1:12">
      <c r="A91" s="92" t="s">
        <v>272</v>
      </c>
      <c r="B91" s="92" t="s">
        <v>510</v>
      </c>
      <c r="C91" s="92" t="s">
        <v>995</v>
      </c>
      <c r="D91" s="92" t="s">
        <v>420</v>
      </c>
      <c r="E91" s="93">
        <v>1</v>
      </c>
      <c r="F91" s="93">
        <v>2282500</v>
      </c>
      <c r="G91" s="93">
        <v>750000</v>
      </c>
      <c r="H91" s="93">
        <f t="shared" ref="H91:H93" si="32">E91*F91</f>
        <v>2282500</v>
      </c>
      <c r="I91" s="93">
        <f t="shared" ref="I91:I93" si="33">E91*G91</f>
        <v>750000</v>
      </c>
      <c r="J91" s="93">
        <f t="shared" ref="J91:J93" si="34">SUM(H91,I91)</f>
        <v>3032500</v>
      </c>
      <c r="K91" s="92"/>
      <c r="L91" s="371"/>
    </row>
    <row r="92" spans="1:12">
      <c r="A92" s="92" t="s">
        <v>282</v>
      </c>
      <c r="B92" s="92" t="s">
        <v>511</v>
      </c>
      <c r="C92" s="92" t="s">
        <v>995</v>
      </c>
      <c r="D92" s="92" t="s">
        <v>420</v>
      </c>
      <c r="E92" s="385">
        <v>16</v>
      </c>
      <c r="F92" s="93">
        <v>8374700</v>
      </c>
      <c r="G92" s="93">
        <v>750000</v>
      </c>
      <c r="H92" s="93">
        <f t="shared" si="32"/>
        <v>133995200</v>
      </c>
      <c r="I92" s="93">
        <f t="shared" si="33"/>
        <v>12000000</v>
      </c>
      <c r="J92" s="93">
        <f t="shared" si="34"/>
        <v>145995200</v>
      </c>
      <c r="K92" s="386"/>
      <c r="L92" s="371"/>
    </row>
    <row r="93" spans="1:12">
      <c r="A93" s="92" t="s">
        <v>383</v>
      </c>
      <c r="B93" s="92" t="s">
        <v>512</v>
      </c>
      <c r="C93" s="92" t="s">
        <v>995</v>
      </c>
      <c r="D93" s="92" t="s">
        <v>420</v>
      </c>
      <c r="E93" s="93">
        <v>32</v>
      </c>
      <c r="F93" s="93">
        <v>6142000</v>
      </c>
      <c r="G93" s="93">
        <v>750000</v>
      </c>
      <c r="H93" s="93">
        <f t="shared" si="32"/>
        <v>196544000</v>
      </c>
      <c r="I93" s="93">
        <f t="shared" si="33"/>
        <v>24000000</v>
      </c>
      <c r="J93" s="93">
        <f t="shared" si="34"/>
        <v>220544000</v>
      </c>
      <c r="K93" s="92"/>
      <c r="L93" s="371"/>
    </row>
    <row r="94" spans="1:12">
      <c r="A94" s="92" t="s">
        <v>383</v>
      </c>
      <c r="B94" s="92" t="s">
        <v>513</v>
      </c>
      <c r="C94" s="92" t="s">
        <v>995</v>
      </c>
      <c r="D94" s="92" t="s">
        <v>420</v>
      </c>
      <c r="E94" s="93">
        <v>16</v>
      </c>
      <c r="F94" s="93">
        <v>2407000</v>
      </c>
      <c r="G94" s="93">
        <v>750000</v>
      </c>
      <c r="H94" s="93">
        <f t="shared" ref="H94:H96" si="35">E94*F94</f>
        <v>38512000</v>
      </c>
      <c r="I94" s="93">
        <f t="shared" ref="I94:I96" si="36">E94*G94</f>
        <v>12000000</v>
      </c>
      <c r="J94" s="93">
        <f t="shared" ref="J94:J96" si="37">SUM(H94,I94)</f>
        <v>50512000</v>
      </c>
      <c r="K94" s="92"/>
      <c r="L94" s="371"/>
    </row>
    <row r="95" spans="1:12">
      <c r="A95" s="92" t="s">
        <v>385</v>
      </c>
      <c r="B95" s="92" t="s">
        <v>514</v>
      </c>
      <c r="C95" s="92" t="s">
        <v>995</v>
      </c>
      <c r="D95" s="92" t="s">
        <v>420</v>
      </c>
      <c r="E95" s="93">
        <v>1</v>
      </c>
      <c r="F95" s="93">
        <v>23738000</v>
      </c>
      <c r="G95" s="93">
        <v>1200000</v>
      </c>
      <c r="H95" s="93">
        <f t="shared" si="35"/>
        <v>23738000</v>
      </c>
      <c r="I95" s="93">
        <f t="shared" si="36"/>
        <v>1200000</v>
      </c>
      <c r="J95" s="93">
        <f t="shared" si="37"/>
        <v>24938000</v>
      </c>
      <c r="K95" s="92"/>
      <c r="L95" s="371"/>
    </row>
    <row r="96" spans="1:12">
      <c r="A96" s="92" t="s">
        <v>387</v>
      </c>
      <c r="B96" s="92" t="s">
        <v>516</v>
      </c>
      <c r="C96" s="92" t="s">
        <v>995</v>
      </c>
      <c r="D96" s="92" t="s">
        <v>420</v>
      </c>
      <c r="E96" s="93">
        <v>1</v>
      </c>
      <c r="F96" s="93">
        <v>23655000</v>
      </c>
      <c r="G96" s="93">
        <v>1200000</v>
      </c>
      <c r="H96" s="93">
        <f t="shared" si="35"/>
        <v>23655000</v>
      </c>
      <c r="I96" s="93">
        <f t="shared" si="36"/>
        <v>1200000</v>
      </c>
      <c r="J96" s="93">
        <f t="shared" si="37"/>
        <v>24855000</v>
      </c>
      <c r="K96" s="92"/>
      <c r="L96" s="371"/>
    </row>
    <row r="97" spans="1:12">
      <c r="A97" s="92" t="s">
        <v>389</v>
      </c>
      <c r="B97" s="92" t="s">
        <v>517</v>
      </c>
      <c r="C97" s="92" t="s">
        <v>995</v>
      </c>
      <c r="D97" s="92" t="s">
        <v>420</v>
      </c>
      <c r="E97" s="93">
        <v>7</v>
      </c>
      <c r="F97" s="93">
        <v>7221000</v>
      </c>
      <c r="G97" s="93">
        <v>750000</v>
      </c>
      <c r="H97" s="93">
        <f t="shared" ref="H97:H103" si="38">E97*F97</f>
        <v>50547000</v>
      </c>
      <c r="I97" s="93">
        <f t="shared" ref="I97:I99" si="39">E97*G97</f>
        <v>5250000</v>
      </c>
      <c r="J97" s="93">
        <f t="shared" ref="J97:J103" si="40">SUM(H97,I97)</f>
        <v>55797000</v>
      </c>
      <c r="K97" s="92"/>
      <c r="L97" s="371"/>
    </row>
    <row r="98" spans="1:12">
      <c r="A98" s="92" t="s">
        <v>467</v>
      </c>
      <c r="B98" s="92" t="s">
        <v>518</v>
      </c>
      <c r="C98" s="92" t="s">
        <v>995</v>
      </c>
      <c r="D98" s="92" t="s">
        <v>420</v>
      </c>
      <c r="E98" s="93">
        <v>7</v>
      </c>
      <c r="F98" s="93">
        <v>1535500</v>
      </c>
      <c r="G98" s="93">
        <v>750000</v>
      </c>
      <c r="H98" s="93">
        <f t="shared" si="38"/>
        <v>10748500</v>
      </c>
      <c r="I98" s="93">
        <f t="shared" si="39"/>
        <v>5250000</v>
      </c>
      <c r="J98" s="93">
        <f t="shared" si="40"/>
        <v>15998500</v>
      </c>
      <c r="K98" s="92"/>
      <c r="L98" s="371"/>
    </row>
    <row r="99" spans="1:12">
      <c r="A99" s="92" t="s">
        <v>469</v>
      </c>
      <c r="B99" s="92" t="s">
        <v>519</v>
      </c>
      <c r="C99" s="92" t="s">
        <v>995</v>
      </c>
      <c r="D99" s="92" t="s">
        <v>420</v>
      </c>
      <c r="E99" s="93">
        <v>2</v>
      </c>
      <c r="F99" s="93">
        <v>2407000</v>
      </c>
      <c r="G99" s="93">
        <v>750000</v>
      </c>
      <c r="H99" s="93">
        <f t="shared" si="38"/>
        <v>4814000</v>
      </c>
      <c r="I99" s="93">
        <f t="shared" si="39"/>
        <v>1500000</v>
      </c>
      <c r="J99" s="93">
        <f t="shared" si="40"/>
        <v>6314000</v>
      </c>
      <c r="K99" s="92"/>
      <c r="L99" s="371"/>
    </row>
    <row r="100" spans="1:12">
      <c r="A100" s="95" t="s">
        <v>763</v>
      </c>
      <c r="B100" s="95" t="s">
        <v>521</v>
      </c>
      <c r="C100" s="92"/>
      <c r="D100" s="92"/>
      <c r="E100" s="93"/>
      <c r="F100" s="93"/>
      <c r="G100" s="93"/>
      <c r="H100" s="94">
        <f>SUM(H101:H103)</f>
        <v>65000000</v>
      </c>
      <c r="I100" s="94">
        <f t="shared" ref="I100:J100" si="41">SUM(I101:I103)</f>
        <v>55000000</v>
      </c>
      <c r="J100" s="94">
        <f t="shared" si="41"/>
        <v>120000000</v>
      </c>
      <c r="K100" s="92"/>
    </row>
    <row r="101" spans="1:12">
      <c r="A101" s="92">
        <v>1</v>
      </c>
      <c r="B101" s="92" t="s">
        <v>522</v>
      </c>
      <c r="C101" s="92"/>
      <c r="D101" s="92" t="s">
        <v>523</v>
      </c>
      <c r="E101" s="93">
        <v>1</v>
      </c>
      <c r="F101" s="93">
        <v>0</v>
      </c>
      <c r="G101" s="93">
        <v>25000000</v>
      </c>
      <c r="H101" s="93">
        <f t="shared" si="38"/>
        <v>0</v>
      </c>
      <c r="I101" s="93">
        <f>E101*G101</f>
        <v>25000000</v>
      </c>
      <c r="J101" s="93">
        <f t="shared" si="40"/>
        <v>25000000</v>
      </c>
      <c r="K101" s="92"/>
    </row>
    <row r="102" spans="1:12">
      <c r="A102" s="92">
        <v>2</v>
      </c>
      <c r="B102" s="92" t="s">
        <v>524</v>
      </c>
      <c r="C102" s="92"/>
      <c r="D102" s="92" t="s">
        <v>525</v>
      </c>
      <c r="E102" s="93">
        <v>4</v>
      </c>
      <c r="F102" s="93">
        <v>0</v>
      </c>
      <c r="G102" s="93">
        <v>5000000</v>
      </c>
      <c r="H102" s="93">
        <f t="shared" si="38"/>
        <v>0</v>
      </c>
      <c r="I102" s="93">
        <f>E102*G102</f>
        <v>20000000</v>
      </c>
      <c r="J102" s="93">
        <f t="shared" si="40"/>
        <v>20000000</v>
      </c>
      <c r="K102" s="92"/>
    </row>
    <row r="103" spans="1:12">
      <c r="A103" s="92">
        <v>3</v>
      </c>
      <c r="B103" s="92" t="s">
        <v>764</v>
      </c>
      <c r="C103" s="92"/>
      <c r="D103" s="92" t="s">
        <v>525</v>
      </c>
      <c r="E103" s="93">
        <v>1</v>
      </c>
      <c r="F103" s="93">
        <v>65000000</v>
      </c>
      <c r="G103" s="93">
        <v>10000000</v>
      </c>
      <c r="H103" s="93">
        <f t="shared" si="38"/>
        <v>65000000</v>
      </c>
      <c r="I103" s="93">
        <f>E103*G103</f>
        <v>10000000</v>
      </c>
      <c r="J103" s="93">
        <f t="shared" si="40"/>
        <v>75000000</v>
      </c>
      <c r="K103" s="92"/>
    </row>
    <row r="104" spans="1:12">
      <c r="A104" s="92"/>
      <c r="B104" s="92"/>
      <c r="C104" s="92"/>
      <c r="D104" s="92"/>
      <c r="E104" s="93"/>
      <c r="F104" s="93"/>
      <c r="G104" s="93"/>
      <c r="H104" s="93"/>
      <c r="I104" s="93"/>
      <c r="J104" s="93"/>
      <c r="K104" s="92"/>
    </row>
    <row r="105" spans="1:12">
      <c r="A105" s="96"/>
      <c r="B105" s="96"/>
      <c r="C105" s="96"/>
      <c r="D105" s="96"/>
      <c r="E105" s="97"/>
      <c r="F105" s="97"/>
      <c r="G105" s="97"/>
      <c r="H105" s="97"/>
      <c r="I105" s="97"/>
      <c r="J105" s="97"/>
      <c r="K105" s="96"/>
    </row>
    <row r="106" spans="1:12" ht="29.4" customHeight="1">
      <c r="A106" s="387" t="s">
        <v>526</v>
      </c>
      <c r="B106" s="300"/>
      <c r="C106" s="300"/>
      <c r="D106" s="300"/>
      <c r="E106" s="301"/>
      <c r="F106" s="301"/>
      <c r="G106" s="301"/>
      <c r="H106" s="301">
        <f>SUM(H9,H25,H40,H64,H76,H100)</f>
        <v>3681003200</v>
      </c>
      <c r="I106" s="301">
        <f t="shared" ref="I106:J106" si="42">SUM(I9,I25,I40,I64,I76,I100)</f>
        <v>344200000</v>
      </c>
      <c r="J106" s="301">
        <f t="shared" si="42"/>
        <v>4025203200</v>
      </c>
      <c r="K106" s="301"/>
    </row>
    <row r="107" spans="1:12">
      <c r="A107" s="98"/>
      <c r="B107" s="98"/>
      <c r="C107" s="98"/>
      <c r="H107" s="371"/>
    </row>
    <row r="108" spans="1:12">
      <c r="H108" s="371"/>
      <c r="I108" s="371"/>
    </row>
    <row r="110" spans="1:12">
      <c r="H110" s="372"/>
    </row>
  </sheetData>
  <mergeCells count="9">
    <mergeCell ref="J7:J8"/>
    <mergeCell ref="K7:K8"/>
    <mergeCell ref="F7:G7"/>
    <mergeCell ref="H7:I7"/>
    <mergeCell ref="A7:A8"/>
    <mergeCell ref="B7:B8"/>
    <mergeCell ref="C7:C8"/>
    <mergeCell ref="D7:D8"/>
    <mergeCell ref="E7:E8"/>
  </mergeCells>
  <printOptions horizontalCentered="1"/>
  <pageMargins left="0.511811023622047" right="0.31496062992126" top="0.511811023622047" bottom="0.511811023622047" header="0.31496062992126" footer="0.31496062992126"/>
  <pageSetup paperSize="9" scale="77" fitToHeight="0" orientation="landscape" r:id="rId1"/>
  <headerFooter>
    <oddFooter>&amp;L&amp;A&amp;R&amp;P</oddFooter>
  </headerFooter>
  <rowBreaks count="1" manualBreakCount="1">
    <brk id="58" max="10"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outlinePr summaryBelow="0"/>
    <pageSetUpPr fitToPage="1"/>
  </sheetPr>
  <dimension ref="A1:K629"/>
  <sheetViews>
    <sheetView view="pageBreakPreview" zoomScale="70" zoomScaleNormal="85" zoomScaleSheetLayoutView="70" workbookViewId="0">
      <pane xSplit="4" ySplit="9" topLeftCell="E10" activePane="bottomRight" state="frozen"/>
      <selection pane="topRight"/>
      <selection pane="bottomLeft"/>
      <selection pane="bottomRight" activeCell="C36" sqref="C36"/>
    </sheetView>
  </sheetViews>
  <sheetFormatPr defaultColWidth="9.08984375" defaultRowHeight="13" outlineLevelRow="1"/>
  <cols>
    <col min="1" max="1" width="8.54296875" style="9" customWidth="1"/>
    <col min="2" max="2" width="60.54296875" style="9" customWidth="1"/>
    <col min="3" max="3" width="17.453125" style="10" customWidth="1"/>
    <col min="4" max="4" width="7.90625" style="9" customWidth="1"/>
    <col min="5" max="5" width="9.90625" style="11" customWidth="1"/>
    <col min="6" max="10" width="20.81640625" style="11" customWidth="1"/>
    <col min="11" max="11" width="13.36328125" style="9" customWidth="1"/>
    <col min="12" max="183" width="9" style="9" customWidth="1"/>
    <col min="184" max="184" width="4.453125" style="9" customWidth="1"/>
    <col min="185" max="185" width="40.453125" style="9" customWidth="1"/>
    <col min="186" max="186" width="4.54296875" style="9" customWidth="1"/>
    <col min="187" max="16384" width="9.08984375" style="9"/>
  </cols>
  <sheetData>
    <row r="1" spans="1:11" s="1" customFormat="1" ht="20.149999999999999" customHeight="1">
      <c r="A1" s="12" t="s">
        <v>38</v>
      </c>
      <c r="B1" s="12"/>
      <c r="C1" s="12"/>
      <c r="D1" s="12"/>
      <c r="E1" s="12"/>
      <c r="F1" s="12"/>
      <c r="G1" s="12"/>
      <c r="H1" s="12"/>
      <c r="I1" s="12"/>
      <c r="J1" s="12"/>
      <c r="K1" s="12"/>
    </row>
    <row r="2" spans="1:11" s="1" customFormat="1" ht="18" customHeight="1">
      <c r="A2" s="13"/>
      <c r="B2" s="14" t="str">
        <f>BIA!B14</f>
        <v xml:space="preserve">   CÔNG TRÌNH: TRANG TRẠI CHĂN NUÔI LỢN CÔNG NGHỆ CAO TẠI XÃ QUẢNG SƠN, HUYỆN HẢI HÀ</v>
      </c>
      <c r="C2" s="15"/>
      <c r="D2" s="16"/>
      <c r="E2" s="17"/>
      <c r="F2" s="18"/>
      <c r="G2" s="18"/>
      <c r="H2" s="18"/>
      <c r="I2" s="18"/>
      <c r="J2" s="39"/>
      <c r="K2" s="16"/>
    </row>
    <row r="3" spans="1:11" s="1" customFormat="1" ht="18" customHeight="1">
      <c r="A3" s="13"/>
      <c r="B3" s="14" t="str">
        <f>BIA!B15</f>
        <v xml:space="preserve">   ĐỊA ĐIỂM: XÃ QUẢNG SƠN, HUYỆN HẢI HÀ, TỈNH QUẢNG NINH</v>
      </c>
      <c r="C3" s="15"/>
      <c r="D3" s="16"/>
      <c r="E3" s="17"/>
      <c r="F3" s="18"/>
      <c r="G3" s="18"/>
      <c r="H3" s="18"/>
      <c r="I3" s="18"/>
      <c r="J3" s="39"/>
      <c r="K3" s="16"/>
    </row>
    <row r="4" spans="1:11" s="2" customFormat="1" ht="18" customHeight="1">
      <c r="A4" s="13"/>
      <c r="B4" s="19" t="str">
        <f>BIA!B16</f>
        <v xml:space="preserve">   CHỦ ĐẦU TƯ: CÔNG TY CỔ PHẦN CHĂN NUÔI GREENTECH </v>
      </c>
      <c r="C4" s="15"/>
      <c r="D4" s="20"/>
      <c r="E4" s="21"/>
      <c r="F4" s="22"/>
      <c r="G4" s="22"/>
      <c r="H4" s="22"/>
      <c r="I4" s="22"/>
      <c r="J4" s="39"/>
      <c r="K4" s="16"/>
    </row>
    <row r="5" spans="1:11" s="2" customFormat="1" ht="18" customHeight="1">
      <c r="A5" s="13"/>
      <c r="B5" s="14" t="s">
        <v>738</v>
      </c>
      <c r="C5" s="15"/>
      <c r="D5" s="20"/>
      <c r="E5" s="21"/>
      <c r="F5" s="22"/>
      <c r="G5" s="22"/>
      <c r="H5" s="22"/>
      <c r="I5" s="22"/>
      <c r="J5" s="39"/>
      <c r="K5" s="16"/>
    </row>
    <row r="6" spans="1:11" s="2" customFormat="1" ht="18" customHeight="1">
      <c r="A6" s="23"/>
      <c r="B6" s="24" t="s">
        <v>527</v>
      </c>
      <c r="C6" s="25"/>
      <c r="D6" s="25"/>
      <c r="E6" s="26"/>
      <c r="F6" s="26"/>
      <c r="G6" s="26"/>
      <c r="H6" s="26"/>
      <c r="I6" s="26"/>
      <c r="J6" s="26"/>
      <c r="K6" s="25"/>
    </row>
    <row r="7" spans="1:11" s="3" customFormat="1" ht="21.65" customHeight="1">
      <c r="A7" s="532" t="s">
        <v>7</v>
      </c>
      <c r="B7" s="532" t="s">
        <v>40</v>
      </c>
      <c r="C7" s="532" t="s">
        <v>41</v>
      </c>
      <c r="D7" s="532" t="s">
        <v>42</v>
      </c>
      <c r="E7" s="514" t="s">
        <v>357</v>
      </c>
      <c r="F7" s="516" t="s">
        <v>43</v>
      </c>
      <c r="G7" s="516"/>
      <c r="H7" s="516" t="s">
        <v>44</v>
      </c>
      <c r="I7" s="516"/>
      <c r="J7" s="514" t="s">
        <v>45</v>
      </c>
      <c r="K7" s="532" t="s">
        <v>46</v>
      </c>
    </row>
    <row r="8" spans="1:11" s="3" customFormat="1" ht="36" customHeight="1">
      <c r="A8" s="533"/>
      <c r="B8" s="533"/>
      <c r="C8" s="533"/>
      <c r="D8" s="533"/>
      <c r="E8" s="515"/>
      <c r="F8" s="290" t="s">
        <v>47</v>
      </c>
      <c r="G8" s="290" t="s">
        <v>48</v>
      </c>
      <c r="H8" s="290" t="s">
        <v>47</v>
      </c>
      <c r="I8" s="290" t="s">
        <v>48</v>
      </c>
      <c r="J8" s="515"/>
      <c r="K8" s="533"/>
    </row>
    <row r="9" spans="1:11" s="4" customFormat="1" ht="15.9" customHeight="1">
      <c r="A9" s="27" t="s">
        <v>16</v>
      </c>
      <c r="B9" s="28" t="s">
        <v>528</v>
      </c>
      <c r="C9" s="27"/>
      <c r="D9" s="27">
        <v>2</v>
      </c>
      <c r="E9" s="29"/>
      <c r="F9" s="29"/>
      <c r="G9" s="29"/>
      <c r="H9" s="29">
        <f>SUM(H10:H39)*D9</f>
        <v>608048600</v>
      </c>
      <c r="I9" s="29">
        <f>SUM(I10:I39)*D9</f>
        <v>216536200</v>
      </c>
      <c r="J9" s="29">
        <f>SUM(J10:J39)*D9</f>
        <v>824584800</v>
      </c>
      <c r="K9" s="27"/>
    </row>
    <row r="10" spans="1:11" s="5" customFormat="1" ht="15.9" customHeight="1" outlineLevel="1">
      <c r="A10" s="30">
        <v>1</v>
      </c>
      <c r="B10" s="31" t="s">
        <v>529</v>
      </c>
      <c r="C10" s="32" t="s">
        <v>992</v>
      </c>
      <c r="D10" s="30" t="s">
        <v>276</v>
      </c>
      <c r="E10" s="33">
        <v>110</v>
      </c>
      <c r="F10" s="127">
        <v>126700</v>
      </c>
      <c r="G10" s="127">
        <v>34400</v>
      </c>
      <c r="H10" s="34">
        <f>E10*F10</f>
        <v>13937000</v>
      </c>
      <c r="I10" s="34">
        <f>E10*G10</f>
        <v>3784000</v>
      </c>
      <c r="J10" s="34">
        <f>SUM(H10,I10)</f>
        <v>17721000</v>
      </c>
      <c r="K10" s="30"/>
    </row>
    <row r="11" spans="1:11" s="5" customFormat="1" ht="15.9" customHeight="1" outlineLevel="1">
      <c r="A11" s="30">
        <v>2</v>
      </c>
      <c r="B11" s="31" t="s">
        <v>347</v>
      </c>
      <c r="C11" s="32" t="s">
        <v>992</v>
      </c>
      <c r="D11" s="30" t="s">
        <v>276</v>
      </c>
      <c r="E11" s="33">
        <v>19</v>
      </c>
      <c r="F11" s="288">
        <v>60200</v>
      </c>
      <c r="G11" s="156">
        <v>32500</v>
      </c>
      <c r="H11" s="34">
        <f>E11*F11</f>
        <v>1143800</v>
      </c>
      <c r="I11" s="34">
        <f>E11*G11</f>
        <v>617500</v>
      </c>
      <c r="J11" s="34">
        <f>SUM(H11,I11)</f>
        <v>1761300</v>
      </c>
      <c r="K11" s="30" t="s">
        <v>398</v>
      </c>
    </row>
    <row r="12" spans="1:11" s="5" customFormat="1" ht="15.9" customHeight="1" outlineLevel="1">
      <c r="A12" s="30">
        <v>3</v>
      </c>
      <c r="B12" s="35" t="s">
        <v>530</v>
      </c>
      <c r="C12" s="32" t="s">
        <v>993</v>
      </c>
      <c r="D12" s="30" t="s">
        <v>276</v>
      </c>
      <c r="E12" s="33">
        <v>7</v>
      </c>
      <c r="F12" s="127">
        <v>56100</v>
      </c>
      <c r="G12" s="127">
        <v>23200</v>
      </c>
      <c r="H12" s="34">
        <f t="shared" ref="H12:H39" si="0">E12*F12</f>
        <v>392700</v>
      </c>
      <c r="I12" s="34">
        <f t="shared" ref="I12:I39" si="1">E12*G12</f>
        <v>162400</v>
      </c>
      <c r="J12" s="34">
        <f t="shared" ref="J12:J39" si="2">SUM(H12,I12)</f>
        <v>555100</v>
      </c>
      <c r="K12" s="30"/>
    </row>
    <row r="13" spans="1:11" s="5" customFormat="1" ht="15.9" customHeight="1" outlineLevel="1">
      <c r="A13" s="30">
        <v>4</v>
      </c>
      <c r="B13" s="35" t="s">
        <v>531</v>
      </c>
      <c r="C13" s="32" t="s">
        <v>993</v>
      </c>
      <c r="D13" s="30" t="s">
        <v>276</v>
      </c>
      <c r="E13" s="33">
        <v>2</v>
      </c>
      <c r="F13" s="127">
        <v>42000</v>
      </c>
      <c r="G13" s="127">
        <v>18600</v>
      </c>
      <c r="H13" s="34">
        <f t="shared" si="0"/>
        <v>84000</v>
      </c>
      <c r="I13" s="34">
        <f t="shared" si="1"/>
        <v>37200</v>
      </c>
      <c r="J13" s="34">
        <f t="shared" si="2"/>
        <v>121200</v>
      </c>
      <c r="K13" s="30"/>
    </row>
    <row r="14" spans="1:11" s="5" customFormat="1" ht="15.9" customHeight="1" outlineLevel="1">
      <c r="A14" s="30">
        <v>5</v>
      </c>
      <c r="B14" s="35" t="s">
        <v>532</v>
      </c>
      <c r="C14" s="32" t="s">
        <v>993</v>
      </c>
      <c r="D14" s="30" t="s">
        <v>276</v>
      </c>
      <c r="E14" s="33">
        <v>2</v>
      </c>
      <c r="F14" s="127">
        <v>42100</v>
      </c>
      <c r="G14" s="127">
        <v>23200</v>
      </c>
      <c r="H14" s="34">
        <f t="shared" si="0"/>
        <v>84200</v>
      </c>
      <c r="I14" s="34">
        <f t="shared" si="1"/>
        <v>46400</v>
      </c>
      <c r="J14" s="34">
        <f t="shared" si="2"/>
        <v>130600</v>
      </c>
      <c r="K14" s="30"/>
    </row>
    <row r="15" spans="1:11" s="5" customFormat="1" ht="15.9" customHeight="1" outlineLevel="1">
      <c r="A15" s="30">
        <v>6</v>
      </c>
      <c r="B15" s="35" t="s">
        <v>533</v>
      </c>
      <c r="C15" s="32" t="s">
        <v>993</v>
      </c>
      <c r="D15" s="30" t="s">
        <v>276</v>
      </c>
      <c r="E15" s="33">
        <v>336</v>
      </c>
      <c r="F15" s="127">
        <v>70100</v>
      </c>
      <c r="G15" s="127">
        <v>32500</v>
      </c>
      <c r="H15" s="34">
        <f t="shared" si="0"/>
        <v>23553600</v>
      </c>
      <c r="I15" s="34">
        <f t="shared" si="1"/>
        <v>10920000</v>
      </c>
      <c r="J15" s="34">
        <f t="shared" si="2"/>
        <v>34473600</v>
      </c>
      <c r="K15" s="30"/>
    </row>
    <row r="16" spans="1:11" s="5" customFormat="1" ht="15.9" customHeight="1" outlineLevel="1">
      <c r="A16" s="30">
        <v>7</v>
      </c>
      <c r="B16" s="35" t="s">
        <v>274</v>
      </c>
      <c r="C16" s="32" t="s">
        <v>993</v>
      </c>
      <c r="D16" s="30" t="s">
        <v>276</v>
      </c>
      <c r="E16" s="33">
        <v>7</v>
      </c>
      <c r="F16" s="127">
        <v>268500</v>
      </c>
      <c r="G16" s="127">
        <v>46500</v>
      </c>
      <c r="H16" s="34">
        <f t="shared" si="0"/>
        <v>1879500</v>
      </c>
      <c r="I16" s="34">
        <f t="shared" si="1"/>
        <v>325500</v>
      </c>
      <c r="J16" s="34">
        <f t="shared" si="2"/>
        <v>2205000</v>
      </c>
      <c r="K16" s="30"/>
    </row>
    <row r="17" spans="1:11" s="5" customFormat="1" ht="15.9" customHeight="1" outlineLevel="1">
      <c r="A17" s="30">
        <v>8</v>
      </c>
      <c r="B17" s="35" t="s">
        <v>534</v>
      </c>
      <c r="C17" s="86" t="s">
        <v>990</v>
      </c>
      <c r="D17" s="30" t="s">
        <v>51</v>
      </c>
      <c r="E17" s="33">
        <v>1773</v>
      </c>
      <c r="F17" s="52">
        <v>7200</v>
      </c>
      <c r="G17" s="116">
        <v>2700</v>
      </c>
      <c r="H17" s="34">
        <f t="shared" si="0"/>
        <v>12765600</v>
      </c>
      <c r="I17" s="34">
        <f t="shared" si="1"/>
        <v>4787100</v>
      </c>
      <c r="J17" s="34">
        <f t="shared" si="2"/>
        <v>17552700</v>
      </c>
      <c r="K17" s="30"/>
    </row>
    <row r="18" spans="1:11" s="5" customFormat="1" ht="15.9" customHeight="1" outlineLevel="1">
      <c r="A18" s="30">
        <v>9</v>
      </c>
      <c r="B18" s="35" t="s">
        <v>535</v>
      </c>
      <c r="C18" s="86" t="s">
        <v>990</v>
      </c>
      <c r="D18" s="30" t="s">
        <v>51</v>
      </c>
      <c r="E18" s="33"/>
      <c r="F18" s="52">
        <v>3600</v>
      </c>
      <c r="G18" s="116">
        <v>1300</v>
      </c>
      <c r="H18" s="34">
        <f t="shared" si="0"/>
        <v>0</v>
      </c>
      <c r="I18" s="34">
        <f t="shared" si="1"/>
        <v>0</v>
      </c>
      <c r="J18" s="34">
        <f t="shared" si="2"/>
        <v>0</v>
      </c>
      <c r="K18" s="30" t="s">
        <v>536</v>
      </c>
    </row>
    <row r="19" spans="1:11" s="5" customFormat="1" ht="15.9" customHeight="1" outlineLevel="1">
      <c r="A19" s="30">
        <v>10</v>
      </c>
      <c r="B19" s="35" t="s">
        <v>537</v>
      </c>
      <c r="C19" s="86" t="s">
        <v>990</v>
      </c>
      <c r="D19" s="30" t="s">
        <v>51</v>
      </c>
      <c r="E19" s="33">
        <v>84</v>
      </c>
      <c r="F19" s="34">
        <v>12100</v>
      </c>
      <c r="G19" s="127">
        <v>3700</v>
      </c>
      <c r="H19" s="34">
        <f t="shared" si="0"/>
        <v>1016400</v>
      </c>
      <c r="I19" s="34">
        <f t="shared" si="1"/>
        <v>310800</v>
      </c>
      <c r="J19" s="34">
        <f t="shared" si="2"/>
        <v>1327200</v>
      </c>
      <c r="K19" s="30"/>
    </row>
    <row r="20" spans="1:11" s="5" customFormat="1" ht="15.9" customHeight="1" outlineLevel="1">
      <c r="A20" s="30">
        <v>11</v>
      </c>
      <c r="B20" s="35" t="s">
        <v>538</v>
      </c>
      <c r="C20" s="86" t="s">
        <v>990</v>
      </c>
      <c r="D20" s="30" t="s">
        <v>51</v>
      </c>
      <c r="E20" s="33">
        <v>84</v>
      </c>
      <c r="F20" s="34">
        <v>6000</v>
      </c>
      <c r="G20" s="127">
        <v>1800</v>
      </c>
      <c r="H20" s="34">
        <f t="shared" si="0"/>
        <v>504000</v>
      </c>
      <c r="I20" s="34">
        <f t="shared" si="1"/>
        <v>151200</v>
      </c>
      <c r="J20" s="34">
        <f t="shared" si="2"/>
        <v>655200</v>
      </c>
      <c r="K20" s="30"/>
    </row>
    <row r="21" spans="1:11" s="5" customFormat="1" ht="15.9" customHeight="1" outlineLevel="1">
      <c r="A21" s="30">
        <v>12</v>
      </c>
      <c r="B21" s="35" t="s">
        <v>539</v>
      </c>
      <c r="C21" s="86" t="s">
        <v>990</v>
      </c>
      <c r="D21" s="30" t="s">
        <v>51</v>
      </c>
      <c r="E21" s="33">
        <v>2284</v>
      </c>
      <c r="F21" s="34">
        <v>19000</v>
      </c>
      <c r="G21" s="34">
        <v>6500</v>
      </c>
      <c r="H21" s="34">
        <f t="shared" si="0"/>
        <v>43396000</v>
      </c>
      <c r="I21" s="34">
        <f t="shared" si="1"/>
        <v>14846000</v>
      </c>
      <c r="J21" s="34">
        <f t="shared" si="2"/>
        <v>58242000</v>
      </c>
      <c r="K21" s="30"/>
    </row>
    <row r="22" spans="1:11" s="5" customFormat="1" ht="15.9" customHeight="1" outlineLevel="1">
      <c r="A22" s="30">
        <v>13</v>
      </c>
      <c r="B22" s="35" t="s">
        <v>540</v>
      </c>
      <c r="C22" s="86" t="s">
        <v>990</v>
      </c>
      <c r="D22" s="30" t="s">
        <v>51</v>
      </c>
      <c r="E22" s="33">
        <v>2284</v>
      </c>
      <c r="F22" s="34">
        <v>6000</v>
      </c>
      <c r="G22" s="127">
        <v>1800</v>
      </c>
      <c r="H22" s="34">
        <f t="shared" si="0"/>
        <v>13704000</v>
      </c>
      <c r="I22" s="34">
        <f t="shared" si="1"/>
        <v>4111200</v>
      </c>
      <c r="J22" s="34">
        <f t="shared" si="2"/>
        <v>17815200</v>
      </c>
      <c r="K22" s="30"/>
    </row>
    <row r="23" spans="1:11" s="5" customFormat="1" ht="15.9" customHeight="1" outlineLevel="1" collapsed="1">
      <c r="A23" s="30">
        <v>14</v>
      </c>
      <c r="B23" s="35" t="s">
        <v>541</v>
      </c>
      <c r="C23" s="86" t="s">
        <v>990</v>
      </c>
      <c r="D23" s="30" t="s">
        <v>51</v>
      </c>
      <c r="E23" s="33">
        <v>0</v>
      </c>
      <c r="F23" s="34">
        <v>29100</v>
      </c>
      <c r="G23" s="34">
        <v>10200</v>
      </c>
      <c r="H23" s="34">
        <f t="shared" si="0"/>
        <v>0</v>
      </c>
      <c r="I23" s="34">
        <f t="shared" si="1"/>
        <v>0</v>
      </c>
      <c r="J23" s="34">
        <f t="shared" si="2"/>
        <v>0</v>
      </c>
      <c r="K23" s="30"/>
    </row>
    <row r="24" spans="1:11" s="5" customFormat="1" ht="15.9" customHeight="1" outlineLevel="1">
      <c r="A24" s="30">
        <v>15</v>
      </c>
      <c r="B24" s="35" t="s">
        <v>542</v>
      </c>
      <c r="C24" s="86" t="s">
        <v>990</v>
      </c>
      <c r="D24" s="30" t="s">
        <v>51</v>
      </c>
      <c r="E24" s="33">
        <v>0</v>
      </c>
      <c r="F24" s="34">
        <v>14500</v>
      </c>
      <c r="G24" s="34">
        <v>5100</v>
      </c>
      <c r="H24" s="34">
        <f t="shared" si="0"/>
        <v>0</v>
      </c>
      <c r="I24" s="34">
        <f t="shared" si="1"/>
        <v>0</v>
      </c>
      <c r="J24" s="34">
        <f t="shared" si="2"/>
        <v>0</v>
      </c>
      <c r="K24" s="30"/>
    </row>
    <row r="25" spans="1:11" s="5" customFormat="1" ht="15.9" customHeight="1" outlineLevel="1">
      <c r="A25" s="30">
        <v>16</v>
      </c>
      <c r="B25" s="35" t="s">
        <v>338</v>
      </c>
      <c r="C25" s="32" t="s">
        <v>993</v>
      </c>
      <c r="D25" s="30" t="s">
        <v>51</v>
      </c>
      <c r="E25" s="33">
        <v>2214</v>
      </c>
      <c r="F25" s="288">
        <v>6600</v>
      </c>
      <c r="G25" s="156">
        <v>9300</v>
      </c>
      <c r="H25" s="34">
        <f t="shared" si="0"/>
        <v>14612400</v>
      </c>
      <c r="I25" s="34">
        <f t="shared" si="1"/>
        <v>20590200</v>
      </c>
      <c r="J25" s="34">
        <f t="shared" si="2"/>
        <v>35202600</v>
      </c>
      <c r="K25" s="30"/>
    </row>
    <row r="26" spans="1:11" s="5" customFormat="1" ht="15.9" customHeight="1" outlineLevel="1">
      <c r="A26" s="30">
        <v>17</v>
      </c>
      <c r="B26" s="35" t="s">
        <v>543</v>
      </c>
      <c r="C26" s="32" t="s">
        <v>993</v>
      </c>
      <c r="D26" s="30" t="s">
        <v>51</v>
      </c>
      <c r="E26" s="33">
        <v>218</v>
      </c>
      <c r="F26" s="34">
        <v>9300</v>
      </c>
      <c r="G26" s="34">
        <v>13900</v>
      </c>
      <c r="H26" s="34">
        <f t="shared" si="0"/>
        <v>2027400</v>
      </c>
      <c r="I26" s="34">
        <f t="shared" si="1"/>
        <v>3030200</v>
      </c>
      <c r="J26" s="34">
        <f t="shared" si="2"/>
        <v>5057600</v>
      </c>
      <c r="K26" s="30"/>
    </row>
    <row r="27" spans="1:11" s="5" customFormat="1" ht="15.9" customHeight="1" outlineLevel="1">
      <c r="A27" s="30">
        <v>18</v>
      </c>
      <c r="B27" s="35" t="s">
        <v>277</v>
      </c>
      <c r="C27" s="86" t="s">
        <v>990</v>
      </c>
      <c r="D27" s="30" t="s">
        <v>51</v>
      </c>
      <c r="E27" s="33">
        <v>71</v>
      </c>
      <c r="F27" s="34">
        <v>38100</v>
      </c>
      <c r="G27" s="34">
        <v>13000</v>
      </c>
      <c r="H27" s="34">
        <f t="shared" si="0"/>
        <v>2705100</v>
      </c>
      <c r="I27" s="34">
        <f t="shared" si="1"/>
        <v>923000</v>
      </c>
      <c r="J27" s="34">
        <f t="shared" si="2"/>
        <v>3628100</v>
      </c>
      <c r="K27" s="30"/>
    </row>
    <row r="28" spans="1:11" s="5" customFormat="1" ht="15.9" customHeight="1" outlineLevel="1">
      <c r="A28" s="30">
        <v>19</v>
      </c>
      <c r="B28" s="35" t="s">
        <v>544</v>
      </c>
      <c r="C28" s="86" t="s">
        <v>990</v>
      </c>
      <c r="D28" s="30" t="s">
        <v>51</v>
      </c>
      <c r="E28" s="33">
        <v>71</v>
      </c>
      <c r="F28" s="34">
        <v>6000</v>
      </c>
      <c r="G28" s="127">
        <v>1800</v>
      </c>
      <c r="H28" s="34">
        <f t="shared" si="0"/>
        <v>426000</v>
      </c>
      <c r="I28" s="34">
        <f t="shared" si="1"/>
        <v>127800</v>
      </c>
      <c r="J28" s="34">
        <f t="shared" si="2"/>
        <v>553800</v>
      </c>
      <c r="K28" s="30"/>
    </row>
    <row r="29" spans="1:11" s="5" customFormat="1" outlineLevel="1">
      <c r="A29" s="30">
        <v>20</v>
      </c>
      <c r="B29" s="36" t="s">
        <v>545</v>
      </c>
      <c r="C29" s="86" t="s">
        <v>990</v>
      </c>
      <c r="D29" s="30" t="s">
        <v>51</v>
      </c>
      <c r="E29" s="33">
        <v>358</v>
      </c>
      <c r="F29" s="34">
        <v>153300</v>
      </c>
      <c r="G29" s="34">
        <v>37200</v>
      </c>
      <c r="H29" s="34">
        <f t="shared" si="0"/>
        <v>54881400</v>
      </c>
      <c r="I29" s="34">
        <f t="shared" si="1"/>
        <v>13317600</v>
      </c>
      <c r="J29" s="34">
        <f t="shared" si="2"/>
        <v>68199000</v>
      </c>
      <c r="K29" s="30"/>
    </row>
    <row r="30" spans="1:11" s="5" customFormat="1" outlineLevel="1">
      <c r="A30" s="30">
        <v>21</v>
      </c>
      <c r="B30" s="36" t="s">
        <v>546</v>
      </c>
      <c r="C30" s="86" t="s">
        <v>990</v>
      </c>
      <c r="D30" s="30" t="s">
        <v>51</v>
      </c>
      <c r="E30" s="33">
        <v>358</v>
      </c>
      <c r="F30" s="34">
        <v>36500</v>
      </c>
      <c r="G30" s="34">
        <v>9300</v>
      </c>
      <c r="H30" s="34">
        <f t="shared" si="0"/>
        <v>13067000</v>
      </c>
      <c r="I30" s="34">
        <f t="shared" si="1"/>
        <v>3329400</v>
      </c>
      <c r="J30" s="34">
        <f t="shared" si="2"/>
        <v>16396400</v>
      </c>
      <c r="K30" s="30"/>
    </row>
    <row r="31" spans="1:11" s="5" customFormat="1" outlineLevel="1">
      <c r="A31" s="30">
        <v>22</v>
      </c>
      <c r="B31" s="36" t="s">
        <v>547</v>
      </c>
      <c r="C31" s="86" t="s">
        <v>990</v>
      </c>
      <c r="D31" s="30" t="s">
        <v>51</v>
      </c>
      <c r="E31" s="33">
        <v>0</v>
      </c>
      <c r="F31" s="34">
        <v>153300</v>
      </c>
      <c r="G31" s="34">
        <v>37200</v>
      </c>
      <c r="H31" s="34">
        <f t="shared" si="0"/>
        <v>0</v>
      </c>
      <c r="I31" s="34">
        <f t="shared" si="1"/>
        <v>0</v>
      </c>
      <c r="J31" s="34">
        <f t="shared" si="2"/>
        <v>0</v>
      </c>
      <c r="K31" s="30"/>
    </row>
    <row r="32" spans="1:11" s="6" customFormat="1" outlineLevel="1">
      <c r="A32" s="30">
        <v>23</v>
      </c>
      <c r="B32" s="36" t="s">
        <v>548</v>
      </c>
      <c r="C32" s="86" t="s">
        <v>990</v>
      </c>
      <c r="D32" s="30" t="s">
        <v>51</v>
      </c>
      <c r="E32" s="34">
        <v>16</v>
      </c>
      <c r="F32" s="34">
        <v>238000</v>
      </c>
      <c r="G32" s="34">
        <v>46500</v>
      </c>
      <c r="H32" s="34">
        <f t="shared" si="0"/>
        <v>3808000</v>
      </c>
      <c r="I32" s="34">
        <f t="shared" si="1"/>
        <v>744000</v>
      </c>
      <c r="J32" s="34">
        <f t="shared" si="2"/>
        <v>4552000</v>
      </c>
      <c r="K32" s="30"/>
    </row>
    <row r="33" spans="1:11" s="5" customFormat="1" outlineLevel="1">
      <c r="A33" s="30">
        <v>24</v>
      </c>
      <c r="B33" s="36" t="s">
        <v>549</v>
      </c>
      <c r="C33" s="86" t="s">
        <v>990</v>
      </c>
      <c r="D33" s="30" t="s">
        <v>51</v>
      </c>
      <c r="E33" s="33">
        <v>16</v>
      </c>
      <c r="F33" s="34">
        <v>36500</v>
      </c>
      <c r="G33" s="34">
        <v>9300</v>
      </c>
      <c r="H33" s="34">
        <f>E33*F33</f>
        <v>584000</v>
      </c>
      <c r="I33" s="34">
        <f>E33*G33</f>
        <v>148800</v>
      </c>
      <c r="J33" s="34">
        <f t="shared" si="2"/>
        <v>732800</v>
      </c>
      <c r="K33" s="30"/>
    </row>
    <row r="34" spans="1:11" s="5" customFormat="1" outlineLevel="1">
      <c r="A34" s="30">
        <v>25</v>
      </c>
      <c r="B34" s="36" t="s">
        <v>550</v>
      </c>
      <c r="C34" s="86" t="s">
        <v>990</v>
      </c>
      <c r="D34" s="30" t="s">
        <v>51</v>
      </c>
      <c r="E34" s="33">
        <v>72</v>
      </c>
      <c r="F34" s="34">
        <v>97600</v>
      </c>
      <c r="G34" s="34">
        <v>23200</v>
      </c>
      <c r="H34" s="34">
        <f>E34*F34</f>
        <v>7027200</v>
      </c>
      <c r="I34" s="34">
        <f>E34*G34</f>
        <v>1670400</v>
      </c>
      <c r="J34" s="34">
        <f t="shared" si="2"/>
        <v>8697600</v>
      </c>
      <c r="K34" s="30"/>
    </row>
    <row r="35" spans="1:11" s="5" customFormat="1" outlineLevel="1">
      <c r="A35" s="30">
        <v>26</v>
      </c>
      <c r="B35" s="36" t="s">
        <v>551</v>
      </c>
      <c r="C35" s="86" t="s">
        <v>990</v>
      </c>
      <c r="D35" s="30" t="s">
        <v>51</v>
      </c>
      <c r="E35" s="33">
        <v>72</v>
      </c>
      <c r="F35" s="34">
        <v>24300</v>
      </c>
      <c r="G35" s="34">
        <v>5500</v>
      </c>
      <c r="H35" s="34">
        <f t="shared" si="0"/>
        <v>1749600</v>
      </c>
      <c r="I35" s="34">
        <f t="shared" si="1"/>
        <v>396000</v>
      </c>
      <c r="J35" s="34">
        <f t="shared" si="2"/>
        <v>2145600</v>
      </c>
      <c r="K35" s="30"/>
    </row>
    <row r="36" spans="1:11" s="5" customFormat="1" ht="15.9" customHeight="1" outlineLevel="1">
      <c r="A36" s="30">
        <v>27</v>
      </c>
      <c r="B36" s="35" t="s">
        <v>552</v>
      </c>
      <c r="C36" s="32" t="s">
        <v>996</v>
      </c>
      <c r="D36" s="30" t="s">
        <v>51</v>
      </c>
      <c r="E36" s="33">
        <v>0</v>
      </c>
      <c r="F36" s="34">
        <v>157200</v>
      </c>
      <c r="G36" s="34">
        <v>41800</v>
      </c>
      <c r="H36" s="34">
        <f t="shared" si="0"/>
        <v>0</v>
      </c>
      <c r="I36" s="34">
        <f t="shared" si="1"/>
        <v>0</v>
      </c>
      <c r="J36" s="34">
        <f t="shared" si="2"/>
        <v>0</v>
      </c>
      <c r="K36" s="35" t="s">
        <v>553</v>
      </c>
    </row>
    <row r="37" spans="1:11" s="5" customFormat="1" ht="15.9" customHeight="1" outlineLevel="1">
      <c r="A37" s="30">
        <v>28</v>
      </c>
      <c r="B37" s="35" t="s">
        <v>552</v>
      </c>
      <c r="C37" s="32" t="s">
        <v>996</v>
      </c>
      <c r="D37" s="30" t="s">
        <v>51</v>
      </c>
      <c r="E37" s="33">
        <v>285</v>
      </c>
      <c r="F37" s="34">
        <v>157200</v>
      </c>
      <c r="G37" s="34">
        <v>41800</v>
      </c>
      <c r="H37" s="34">
        <f t="shared" si="0"/>
        <v>44802000</v>
      </c>
      <c r="I37" s="34">
        <f t="shared" si="1"/>
        <v>11913000</v>
      </c>
      <c r="J37" s="34">
        <f t="shared" si="2"/>
        <v>56715000</v>
      </c>
      <c r="K37" s="35" t="s">
        <v>553</v>
      </c>
    </row>
    <row r="38" spans="1:11" s="5" customFormat="1" ht="15.9" customHeight="1" outlineLevel="1">
      <c r="A38" s="30">
        <v>29</v>
      </c>
      <c r="B38" s="35" t="s">
        <v>554</v>
      </c>
      <c r="C38" s="32" t="s">
        <v>996</v>
      </c>
      <c r="D38" s="30" t="s">
        <v>51</v>
      </c>
      <c r="E38" s="33">
        <v>246</v>
      </c>
      <c r="F38" s="34">
        <v>110400</v>
      </c>
      <c r="G38" s="34">
        <v>27900</v>
      </c>
      <c r="H38" s="34">
        <f t="shared" si="0"/>
        <v>27158400</v>
      </c>
      <c r="I38" s="34">
        <f t="shared" si="1"/>
        <v>6863400</v>
      </c>
      <c r="J38" s="34">
        <f t="shared" si="2"/>
        <v>34021800</v>
      </c>
      <c r="K38" s="35" t="s">
        <v>553</v>
      </c>
    </row>
    <row r="39" spans="1:11" s="5" customFormat="1" ht="15.9" customHeight="1" outlineLevel="1">
      <c r="A39" s="30">
        <v>30</v>
      </c>
      <c r="B39" s="35" t="s">
        <v>555</v>
      </c>
      <c r="C39" s="32" t="s">
        <v>81</v>
      </c>
      <c r="D39" s="30" t="s">
        <v>85</v>
      </c>
      <c r="E39" s="33">
        <v>1</v>
      </c>
      <c r="F39" s="34">
        <v>18715000</v>
      </c>
      <c r="G39" s="34">
        <v>5115000</v>
      </c>
      <c r="H39" s="34">
        <f t="shared" si="0"/>
        <v>18715000</v>
      </c>
      <c r="I39" s="34">
        <f t="shared" si="1"/>
        <v>5115000</v>
      </c>
      <c r="J39" s="34">
        <f t="shared" si="2"/>
        <v>23830000</v>
      </c>
      <c r="K39" s="30"/>
    </row>
    <row r="40" spans="1:11" s="4" customFormat="1" ht="15.9" customHeight="1">
      <c r="A40" s="27" t="s">
        <v>20</v>
      </c>
      <c r="B40" s="28" t="s">
        <v>336</v>
      </c>
      <c r="C40" s="27"/>
      <c r="D40" s="27">
        <v>16</v>
      </c>
      <c r="E40" s="29"/>
      <c r="F40" s="29">
        <v>0</v>
      </c>
      <c r="G40" s="29">
        <v>0</v>
      </c>
      <c r="H40" s="29">
        <f>SUM(H41:H63)*D40</f>
        <v>2245326400</v>
      </c>
      <c r="I40" s="37">
        <f>SUM(I41:I63)*D40</f>
        <v>777574400</v>
      </c>
      <c r="J40" s="37">
        <f>SUM(J41:J63)*D40</f>
        <v>3022900800</v>
      </c>
      <c r="K40" s="27"/>
    </row>
    <row r="41" spans="1:11" s="5" customFormat="1" ht="26" outlineLevel="1">
      <c r="A41" s="30">
        <v>1</v>
      </c>
      <c r="B41" s="87" t="s">
        <v>556</v>
      </c>
      <c r="C41" s="86" t="s">
        <v>990</v>
      </c>
      <c r="D41" s="30" t="s">
        <v>51</v>
      </c>
      <c r="E41" s="33">
        <v>43</v>
      </c>
      <c r="F41" s="34">
        <v>436000</v>
      </c>
      <c r="G41" s="34">
        <v>74400</v>
      </c>
      <c r="H41" s="34">
        <f t="shared" ref="H41:H44" si="3">E41*F41</f>
        <v>18748000</v>
      </c>
      <c r="I41" s="34">
        <f>E41*G41</f>
        <v>3199200</v>
      </c>
      <c r="J41" s="34">
        <f t="shared" ref="J41:J44" si="4">SUM(H41,I41)</f>
        <v>21947200</v>
      </c>
      <c r="K41" s="30"/>
    </row>
    <row r="42" spans="1:11" s="5" customFormat="1" ht="26" outlineLevel="1">
      <c r="A42" s="30">
        <v>2</v>
      </c>
      <c r="B42" s="87" t="s">
        <v>557</v>
      </c>
      <c r="C42" s="86" t="s">
        <v>990</v>
      </c>
      <c r="D42" s="30" t="s">
        <v>51</v>
      </c>
      <c r="E42" s="33">
        <v>43</v>
      </c>
      <c r="F42" s="34">
        <v>58000</v>
      </c>
      <c r="G42" s="34">
        <v>11600</v>
      </c>
      <c r="H42" s="34">
        <f>E42*F42</f>
        <v>2494000</v>
      </c>
      <c r="I42" s="34">
        <f>E42*G42</f>
        <v>498800</v>
      </c>
      <c r="J42" s="34">
        <f t="shared" si="4"/>
        <v>2992800</v>
      </c>
      <c r="K42" s="30"/>
    </row>
    <row r="43" spans="1:11" s="5" customFormat="1" outlineLevel="1">
      <c r="A43" s="30">
        <v>3</v>
      </c>
      <c r="B43" s="87" t="s">
        <v>558</v>
      </c>
      <c r="C43" s="86" t="s">
        <v>990</v>
      </c>
      <c r="D43" s="30" t="s">
        <v>51</v>
      </c>
      <c r="E43" s="33">
        <v>37</v>
      </c>
      <c r="F43" s="38">
        <v>153300</v>
      </c>
      <c r="G43" s="38">
        <v>37200</v>
      </c>
      <c r="H43" s="34">
        <f t="shared" si="3"/>
        <v>5672100</v>
      </c>
      <c r="I43" s="34">
        <f t="shared" ref="I43:I44" si="5">E43*G43</f>
        <v>1376400</v>
      </c>
      <c r="J43" s="34">
        <f t="shared" si="4"/>
        <v>7048500</v>
      </c>
      <c r="K43" s="30"/>
    </row>
    <row r="44" spans="1:11" s="5" customFormat="1" outlineLevel="1">
      <c r="A44" s="30">
        <v>4</v>
      </c>
      <c r="B44" s="87" t="s">
        <v>559</v>
      </c>
      <c r="C44" s="86" t="s">
        <v>990</v>
      </c>
      <c r="D44" s="30" t="s">
        <v>51</v>
      </c>
      <c r="E44" s="33">
        <v>358</v>
      </c>
      <c r="F44" s="34">
        <v>16800</v>
      </c>
      <c r="G44" s="34">
        <v>5500</v>
      </c>
      <c r="H44" s="34">
        <f t="shared" si="3"/>
        <v>6014400</v>
      </c>
      <c r="I44" s="34">
        <f t="shared" si="5"/>
        <v>1969000</v>
      </c>
      <c r="J44" s="34">
        <f t="shared" si="4"/>
        <v>7983400</v>
      </c>
      <c r="K44" s="30"/>
    </row>
    <row r="45" spans="1:11" s="5" customFormat="1" outlineLevel="1">
      <c r="A45" s="30">
        <v>5</v>
      </c>
      <c r="B45" s="35" t="s">
        <v>338</v>
      </c>
      <c r="C45" s="32" t="s">
        <v>993</v>
      </c>
      <c r="D45" s="30" t="s">
        <v>51</v>
      </c>
      <c r="E45" s="33">
        <v>30</v>
      </c>
      <c r="F45" s="34">
        <v>6600</v>
      </c>
      <c r="G45" s="34">
        <v>9300</v>
      </c>
      <c r="H45" s="34">
        <f t="shared" ref="H45:H46" si="6">E45*F45</f>
        <v>198000</v>
      </c>
      <c r="I45" s="34">
        <f t="shared" ref="I45:I46" si="7">E45*G45</f>
        <v>279000</v>
      </c>
      <c r="J45" s="34">
        <f t="shared" ref="J45:J46" si="8">SUM(H45,I45)</f>
        <v>477000</v>
      </c>
      <c r="K45" s="30"/>
    </row>
    <row r="46" spans="1:11" s="5" customFormat="1" ht="15.9" customHeight="1" outlineLevel="1">
      <c r="A46" s="30">
        <v>6</v>
      </c>
      <c r="B46" s="31" t="s">
        <v>347</v>
      </c>
      <c r="C46" s="32" t="s">
        <v>992</v>
      </c>
      <c r="D46" s="30" t="s">
        <v>276</v>
      </c>
      <c r="E46" s="33">
        <v>126</v>
      </c>
      <c r="F46" s="288">
        <v>60200</v>
      </c>
      <c r="G46" s="156">
        <v>32500</v>
      </c>
      <c r="H46" s="34">
        <f t="shared" si="6"/>
        <v>7585200</v>
      </c>
      <c r="I46" s="34">
        <f t="shared" si="7"/>
        <v>4095000</v>
      </c>
      <c r="J46" s="34">
        <f t="shared" si="8"/>
        <v>11680200</v>
      </c>
      <c r="K46" s="30" t="s">
        <v>560</v>
      </c>
    </row>
    <row r="47" spans="1:11" s="5" customFormat="1" ht="15.9" customHeight="1" outlineLevel="1">
      <c r="A47" s="30">
        <v>7</v>
      </c>
      <c r="B47" s="35" t="s">
        <v>531</v>
      </c>
      <c r="C47" s="32" t="s">
        <v>993</v>
      </c>
      <c r="D47" s="30" t="s">
        <v>276</v>
      </c>
      <c r="E47" s="33">
        <v>6</v>
      </c>
      <c r="F47" s="127">
        <v>42000</v>
      </c>
      <c r="G47" s="127">
        <v>18600</v>
      </c>
      <c r="H47" s="34">
        <f t="shared" ref="H47:H63" si="9">E47*F47</f>
        <v>252000</v>
      </c>
      <c r="I47" s="34">
        <f t="shared" ref="I47:I63" si="10">E47*G47</f>
        <v>111600</v>
      </c>
      <c r="J47" s="34">
        <f t="shared" ref="J47:J63" si="11">SUM(H47,I47)</f>
        <v>363600</v>
      </c>
      <c r="K47" s="30"/>
    </row>
    <row r="48" spans="1:11" s="5" customFormat="1" ht="15.9" customHeight="1" outlineLevel="1">
      <c r="A48" s="30">
        <v>8</v>
      </c>
      <c r="B48" s="35" t="s">
        <v>274</v>
      </c>
      <c r="C48" s="32" t="s">
        <v>993</v>
      </c>
      <c r="D48" s="30" t="s">
        <v>276</v>
      </c>
      <c r="E48" s="33">
        <v>8</v>
      </c>
      <c r="F48" s="127">
        <v>268500</v>
      </c>
      <c r="G48" s="127">
        <v>46500</v>
      </c>
      <c r="H48" s="34">
        <f t="shared" si="9"/>
        <v>2148000</v>
      </c>
      <c r="I48" s="34">
        <f t="shared" si="10"/>
        <v>372000</v>
      </c>
      <c r="J48" s="34">
        <f t="shared" si="11"/>
        <v>2520000</v>
      </c>
      <c r="K48" s="30"/>
    </row>
    <row r="49" spans="1:11" s="5" customFormat="1" ht="15.9" customHeight="1" outlineLevel="1">
      <c r="A49" s="30">
        <v>9</v>
      </c>
      <c r="B49" s="35" t="s">
        <v>561</v>
      </c>
      <c r="C49" s="86" t="s">
        <v>990</v>
      </c>
      <c r="D49" s="30" t="s">
        <v>51</v>
      </c>
      <c r="E49" s="33">
        <v>1406</v>
      </c>
      <c r="F49" s="52">
        <v>7200</v>
      </c>
      <c r="G49" s="116">
        <v>2700</v>
      </c>
      <c r="H49" s="34">
        <f t="shared" si="9"/>
        <v>10123200</v>
      </c>
      <c r="I49" s="34">
        <f t="shared" si="10"/>
        <v>3796200</v>
      </c>
      <c r="J49" s="34">
        <f t="shared" si="11"/>
        <v>13919400</v>
      </c>
      <c r="K49" s="30"/>
    </row>
    <row r="50" spans="1:11" s="5" customFormat="1" ht="15.9" customHeight="1" outlineLevel="1">
      <c r="A50" s="30">
        <v>10</v>
      </c>
      <c r="B50" s="35" t="s">
        <v>535</v>
      </c>
      <c r="C50" s="86" t="s">
        <v>990</v>
      </c>
      <c r="D50" s="30" t="s">
        <v>51</v>
      </c>
      <c r="E50" s="33"/>
      <c r="F50" s="52">
        <v>3600</v>
      </c>
      <c r="G50" s="116">
        <v>1300</v>
      </c>
      <c r="H50" s="34">
        <f t="shared" si="9"/>
        <v>0</v>
      </c>
      <c r="I50" s="34">
        <f t="shared" si="10"/>
        <v>0</v>
      </c>
      <c r="J50" s="34">
        <f t="shared" si="11"/>
        <v>0</v>
      </c>
      <c r="K50" s="30" t="s">
        <v>536</v>
      </c>
    </row>
    <row r="51" spans="1:11" s="5" customFormat="1" ht="15.9" customHeight="1" outlineLevel="1">
      <c r="A51" s="30">
        <v>11</v>
      </c>
      <c r="B51" s="35" t="s">
        <v>537</v>
      </c>
      <c r="C51" s="86" t="s">
        <v>990</v>
      </c>
      <c r="D51" s="30" t="s">
        <v>51</v>
      </c>
      <c r="E51" s="33">
        <v>106</v>
      </c>
      <c r="F51" s="34">
        <v>12100</v>
      </c>
      <c r="G51" s="127">
        <v>3700</v>
      </c>
      <c r="H51" s="34">
        <f t="shared" si="9"/>
        <v>1282600</v>
      </c>
      <c r="I51" s="34">
        <f t="shared" si="10"/>
        <v>392200</v>
      </c>
      <c r="J51" s="34">
        <f t="shared" si="11"/>
        <v>1674800</v>
      </c>
      <c r="K51" s="30"/>
    </row>
    <row r="52" spans="1:11" s="5" customFormat="1" ht="15.9" customHeight="1" outlineLevel="1">
      <c r="A52" s="30">
        <v>12</v>
      </c>
      <c r="B52" s="35" t="s">
        <v>562</v>
      </c>
      <c r="C52" s="86" t="s">
        <v>990</v>
      </c>
      <c r="D52" s="30" t="s">
        <v>51</v>
      </c>
      <c r="E52" s="33">
        <v>106</v>
      </c>
      <c r="F52" s="34">
        <v>6000</v>
      </c>
      <c r="G52" s="127">
        <v>1800</v>
      </c>
      <c r="H52" s="34">
        <f t="shared" si="9"/>
        <v>636000</v>
      </c>
      <c r="I52" s="34">
        <f t="shared" si="10"/>
        <v>190800</v>
      </c>
      <c r="J52" s="34">
        <f t="shared" si="11"/>
        <v>826800</v>
      </c>
      <c r="K52" s="30"/>
    </row>
    <row r="53" spans="1:11" s="5" customFormat="1" ht="15.9" customHeight="1" outlineLevel="1">
      <c r="A53" s="30">
        <v>13</v>
      </c>
      <c r="B53" s="35" t="s">
        <v>338</v>
      </c>
      <c r="C53" s="32" t="s">
        <v>993</v>
      </c>
      <c r="D53" s="30" t="s">
        <v>51</v>
      </c>
      <c r="E53" s="33">
        <v>1213</v>
      </c>
      <c r="F53" s="288">
        <v>6600</v>
      </c>
      <c r="G53" s="156">
        <v>9300</v>
      </c>
      <c r="H53" s="34">
        <f t="shared" si="9"/>
        <v>8005800</v>
      </c>
      <c r="I53" s="34">
        <f t="shared" si="10"/>
        <v>11280900</v>
      </c>
      <c r="J53" s="34">
        <f t="shared" si="11"/>
        <v>19286700</v>
      </c>
      <c r="K53" s="30"/>
    </row>
    <row r="54" spans="1:11" s="5" customFormat="1" ht="15.9" customHeight="1" outlineLevel="1">
      <c r="A54" s="30">
        <v>14</v>
      </c>
      <c r="B54" s="35" t="s">
        <v>543</v>
      </c>
      <c r="C54" s="32" t="s">
        <v>993</v>
      </c>
      <c r="D54" s="30" t="s">
        <v>51</v>
      </c>
      <c r="E54" s="33">
        <v>53</v>
      </c>
      <c r="F54" s="34">
        <v>9300</v>
      </c>
      <c r="G54" s="34">
        <v>13900</v>
      </c>
      <c r="H54" s="34">
        <f t="shared" si="9"/>
        <v>492900</v>
      </c>
      <c r="I54" s="34">
        <f t="shared" si="10"/>
        <v>736700</v>
      </c>
      <c r="J54" s="34">
        <f t="shared" si="11"/>
        <v>1229600</v>
      </c>
      <c r="K54" s="30"/>
    </row>
    <row r="55" spans="1:11" s="5" customFormat="1" ht="15.9" customHeight="1" outlineLevel="1">
      <c r="A55" s="30">
        <v>15</v>
      </c>
      <c r="B55" s="35" t="s">
        <v>277</v>
      </c>
      <c r="C55" s="86" t="s">
        <v>990</v>
      </c>
      <c r="D55" s="30" t="s">
        <v>51</v>
      </c>
      <c r="E55" s="33">
        <v>197</v>
      </c>
      <c r="F55" s="34">
        <v>38100</v>
      </c>
      <c r="G55" s="34">
        <v>13000</v>
      </c>
      <c r="H55" s="34">
        <f t="shared" si="9"/>
        <v>7505700</v>
      </c>
      <c r="I55" s="34">
        <f t="shared" si="10"/>
        <v>2561000</v>
      </c>
      <c r="J55" s="34">
        <f t="shared" si="11"/>
        <v>10066700</v>
      </c>
      <c r="K55" s="30"/>
    </row>
    <row r="56" spans="1:11" s="5" customFormat="1" ht="15.9" customHeight="1" outlineLevel="1">
      <c r="A56" s="30">
        <v>16</v>
      </c>
      <c r="B56" s="35" t="s">
        <v>544</v>
      </c>
      <c r="C56" s="86" t="s">
        <v>990</v>
      </c>
      <c r="D56" s="30" t="s">
        <v>51</v>
      </c>
      <c r="E56" s="33">
        <v>197</v>
      </c>
      <c r="F56" s="34">
        <v>6000</v>
      </c>
      <c r="G56" s="127">
        <v>1800</v>
      </c>
      <c r="H56" s="34">
        <f t="shared" si="9"/>
        <v>1182000</v>
      </c>
      <c r="I56" s="34">
        <f t="shared" si="10"/>
        <v>354600</v>
      </c>
      <c r="J56" s="34">
        <f t="shared" si="11"/>
        <v>1536600</v>
      </c>
      <c r="K56" s="30"/>
    </row>
    <row r="57" spans="1:11" s="5" customFormat="1" ht="15.9" customHeight="1" outlineLevel="1">
      <c r="A57" s="30">
        <v>17</v>
      </c>
      <c r="B57" s="36" t="s">
        <v>563</v>
      </c>
      <c r="C57" s="86" t="s">
        <v>990</v>
      </c>
      <c r="D57" s="30" t="s">
        <v>51</v>
      </c>
      <c r="E57" s="33">
        <v>45</v>
      </c>
      <c r="F57" s="34">
        <v>153300</v>
      </c>
      <c r="G57" s="34">
        <v>37200</v>
      </c>
      <c r="H57" s="34">
        <f t="shared" si="9"/>
        <v>6898500</v>
      </c>
      <c r="I57" s="34">
        <f t="shared" si="10"/>
        <v>1674000</v>
      </c>
      <c r="J57" s="34">
        <f t="shared" si="11"/>
        <v>8572500</v>
      </c>
      <c r="K57" s="30"/>
    </row>
    <row r="58" spans="1:11" s="5" customFormat="1" outlineLevel="1">
      <c r="A58" s="30">
        <v>18</v>
      </c>
      <c r="B58" s="36" t="s">
        <v>564</v>
      </c>
      <c r="C58" s="86" t="s">
        <v>990</v>
      </c>
      <c r="D58" s="30" t="s">
        <v>51</v>
      </c>
      <c r="E58" s="33">
        <v>45</v>
      </c>
      <c r="F58" s="34">
        <v>36500</v>
      </c>
      <c r="G58" s="34">
        <v>9300</v>
      </c>
      <c r="H58" s="34">
        <f t="shared" si="9"/>
        <v>1642500</v>
      </c>
      <c r="I58" s="34">
        <f t="shared" si="10"/>
        <v>418500</v>
      </c>
      <c r="J58" s="34">
        <f t="shared" si="11"/>
        <v>2061000</v>
      </c>
      <c r="K58" s="30"/>
    </row>
    <row r="59" spans="1:11" s="5" customFormat="1" ht="27" customHeight="1" outlineLevel="1">
      <c r="A59" s="30">
        <v>19</v>
      </c>
      <c r="B59" s="36" t="s">
        <v>565</v>
      </c>
      <c r="C59" s="86" t="s">
        <v>990</v>
      </c>
      <c r="D59" s="30" t="s">
        <v>51</v>
      </c>
      <c r="E59" s="33">
        <v>95</v>
      </c>
      <c r="F59" s="34">
        <v>97600</v>
      </c>
      <c r="G59" s="34">
        <v>23200</v>
      </c>
      <c r="H59" s="34">
        <f t="shared" si="9"/>
        <v>9272000</v>
      </c>
      <c r="I59" s="34">
        <f t="shared" si="10"/>
        <v>2204000</v>
      </c>
      <c r="J59" s="34">
        <f t="shared" si="11"/>
        <v>11476000</v>
      </c>
      <c r="K59" s="30"/>
    </row>
    <row r="60" spans="1:11" s="5" customFormat="1" outlineLevel="1">
      <c r="A60" s="30">
        <v>20</v>
      </c>
      <c r="B60" s="36" t="s">
        <v>566</v>
      </c>
      <c r="C60" s="86" t="s">
        <v>990</v>
      </c>
      <c r="D60" s="30" t="s">
        <v>51</v>
      </c>
      <c r="E60" s="33">
        <v>95</v>
      </c>
      <c r="F60" s="34">
        <v>24300</v>
      </c>
      <c r="G60" s="34">
        <v>5500</v>
      </c>
      <c r="H60" s="34">
        <f t="shared" si="9"/>
        <v>2308500</v>
      </c>
      <c r="I60" s="34">
        <f t="shared" si="10"/>
        <v>522500</v>
      </c>
      <c r="J60" s="34">
        <f t="shared" si="11"/>
        <v>2831000</v>
      </c>
      <c r="K60" s="30"/>
    </row>
    <row r="61" spans="1:11" s="5" customFormat="1" ht="15.9" customHeight="1" outlineLevel="1" collapsed="1">
      <c r="A61" s="30">
        <v>21</v>
      </c>
      <c r="B61" s="35" t="s">
        <v>552</v>
      </c>
      <c r="C61" s="32" t="s">
        <v>996</v>
      </c>
      <c r="D61" s="30" t="s">
        <v>51</v>
      </c>
      <c r="E61" s="33">
        <v>19</v>
      </c>
      <c r="F61" s="34">
        <v>157200</v>
      </c>
      <c r="G61" s="34">
        <v>41800</v>
      </c>
      <c r="H61" s="34">
        <f t="shared" si="9"/>
        <v>2986800</v>
      </c>
      <c r="I61" s="34">
        <f t="shared" si="10"/>
        <v>794200</v>
      </c>
      <c r="J61" s="34">
        <f t="shared" si="11"/>
        <v>3781000</v>
      </c>
      <c r="K61" s="35" t="s">
        <v>553</v>
      </c>
    </row>
    <row r="62" spans="1:11" s="5" customFormat="1" ht="15.9" customHeight="1" outlineLevel="1">
      <c r="A62" s="30">
        <v>22</v>
      </c>
      <c r="B62" s="35" t="s">
        <v>567</v>
      </c>
      <c r="C62" s="32" t="s">
        <v>996</v>
      </c>
      <c r="D62" s="30" t="s">
        <v>51</v>
      </c>
      <c r="E62" s="33">
        <v>226</v>
      </c>
      <c r="F62" s="34">
        <v>157200</v>
      </c>
      <c r="G62" s="34">
        <v>41800</v>
      </c>
      <c r="H62" s="34">
        <f t="shared" si="9"/>
        <v>35527200</v>
      </c>
      <c r="I62" s="34">
        <f t="shared" si="10"/>
        <v>9446800</v>
      </c>
      <c r="J62" s="34">
        <f t="shared" si="11"/>
        <v>44974000</v>
      </c>
      <c r="K62" s="35" t="s">
        <v>553</v>
      </c>
    </row>
    <row r="63" spans="1:11" s="5" customFormat="1" ht="15.9" customHeight="1" outlineLevel="1">
      <c r="A63" s="30">
        <v>23</v>
      </c>
      <c r="B63" s="35" t="s">
        <v>555</v>
      </c>
      <c r="C63" s="32"/>
      <c r="D63" s="30" t="s">
        <v>85</v>
      </c>
      <c r="E63" s="33">
        <v>1</v>
      </c>
      <c r="F63" s="34">
        <v>9357500</v>
      </c>
      <c r="G63" s="34">
        <v>2325000</v>
      </c>
      <c r="H63" s="34">
        <f t="shared" si="9"/>
        <v>9357500</v>
      </c>
      <c r="I63" s="34">
        <f t="shared" si="10"/>
        <v>2325000</v>
      </c>
      <c r="J63" s="34">
        <f t="shared" si="11"/>
        <v>11682500</v>
      </c>
      <c r="K63" s="30"/>
    </row>
    <row r="64" spans="1:11" s="4" customFormat="1" ht="15.9" customHeight="1">
      <c r="A64" s="27" t="s">
        <v>23</v>
      </c>
      <c r="B64" s="28" t="s">
        <v>341</v>
      </c>
      <c r="C64" s="27"/>
      <c r="D64" s="27">
        <v>2</v>
      </c>
      <c r="E64" s="29"/>
      <c r="F64" s="29">
        <v>0</v>
      </c>
      <c r="G64" s="29">
        <v>0</v>
      </c>
      <c r="H64" s="37">
        <f>SUM(H65:H86)*D64</f>
        <v>713591200</v>
      </c>
      <c r="I64" s="37">
        <f>SUM(I65:I86)*D64</f>
        <v>329205200</v>
      </c>
      <c r="J64" s="37">
        <f>SUM(J65:J86)*D64</f>
        <v>1042796400</v>
      </c>
      <c r="K64" s="27"/>
    </row>
    <row r="65" spans="1:11" s="5" customFormat="1" ht="27.65" customHeight="1" outlineLevel="1">
      <c r="A65" s="30">
        <v>1</v>
      </c>
      <c r="B65" s="88" t="s">
        <v>568</v>
      </c>
      <c r="C65" s="86" t="s">
        <v>990</v>
      </c>
      <c r="D65" s="86" t="s">
        <v>51</v>
      </c>
      <c r="E65" s="33">
        <v>233</v>
      </c>
      <c r="F65" s="38">
        <v>98400</v>
      </c>
      <c r="G65" s="38">
        <v>83700</v>
      </c>
      <c r="H65" s="34">
        <f t="shared" ref="H65:H73" si="12">E65*F65</f>
        <v>22927200</v>
      </c>
      <c r="I65" s="34">
        <f t="shared" ref="I65:I73" si="13">E65*G65</f>
        <v>19502100</v>
      </c>
      <c r="J65" s="34">
        <f t="shared" ref="J65:J73" si="14">SUM(H65,I65)</f>
        <v>42429300</v>
      </c>
      <c r="K65" s="30"/>
    </row>
    <row r="66" spans="1:11" s="5" customFormat="1" ht="15.9" customHeight="1" outlineLevel="1">
      <c r="A66" s="30">
        <v>2</v>
      </c>
      <c r="B66" s="88" t="s">
        <v>569</v>
      </c>
      <c r="C66" s="86" t="s">
        <v>990</v>
      </c>
      <c r="D66" s="30" t="s">
        <v>51</v>
      </c>
      <c r="E66" s="33">
        <v>399</v>
      </c>
      <c r="F66" s="38">
        <v>98400</v>
      </c>
      <c r="G66" s="38">
        <v>83700</v>
      </c>
      <c r="H66" s="34">
        <f t="shared" si="12"/>
        <v>39261600</v>
      </c>
      <c r="I66" s="34">
        <f t="shared" si="13"/>
        <v>33396300</v>
      </c>
      <c r="J66" s="34">
        <f t="shared" si="14"/>
        <v>72657900</v>
      </c>
      <c r="K66" s="30"/>
    </row>
    <row r="67" spans="1:11" s="5" customFormat="1" ht="15.9" customHeight="1" outlineLevel="1">
      <c r="A67" s="30">
        <v>3</v>
      </c>
      <c r="B67" s="87" t="s">
        <v>570</v>
      </c>
      <c r="C67" s="86" t="s">
        <v>990</v>
      </c>
      <c r="D67" s="30" t="s">
        <v>51</v>
      </c>
      <c r="E67" s="33">
        <v>12</v>
      </c>
      <c r="F67" s="34">
        <v>620500</v>
      </c>
      <c r="G67" s="34">
        <v>74400</v>
      </c>
      <c r="H67" s="34">
        <f t="shared" si="12"/>
        <v>7446000</v>
      </c>
      <c r="I67" s="34">
        <f t="shared" si="13"/>
        <v>892800</v>
      </c>
      <c r="J67" s="34">
        <f t="shared" si="14"/>
        <v>8338800</v>
      </c>
      <c r="K67" s="30"/>
    </row>
    <row r="68" spans="1:11" s="5" customFormat="1" ht="15.9" customHeight="1" outlineLevel="1">
      <c r="A68" s="30">
        <v>4</v>
      </c>
      <c r="B68" s="88" t="s">
        <v>571</v>
      </c>
      <c r="C68" s="86" t="s">
        <v>990</v>
      </c>
      <c r="D68" s="30" t="s">
        <v>51</v>
      </c>
      <c r="E68" s="33">
        <v>12</v>
      </c>
      <c r="F68" s="34">
        <v>78300</v>
      </c>
      <c r="G68" s="34">
        <v>13400</v>
      </c>
      <c r="H68" s="34">
        <f t="shared" si="12"/>
        <v>939600</v>
      </c>
      <c r="I68" s="34">
        <f t="shared" si="13"/>
        <v>160800</v>
      </c>
      <c r="J68" s="34">
        <f t="shared" si="14"/>
        <v>1100400</v>
      </c>
      <c r="K68" s="30"/>
    </row>
    <row r="69" spans="1:11" s="5" customFormat="1" ht="15.9" customHeight="1" outlineLevel="1">
      <c r="A69" s="30">
        <v>5</v>
      </c>
      <c r="B69" s="87" t="s">
        <v>572</v>
      </c>
      <c r="C69" s="86" t="s">
        <v>990</v>
      </c>
      <c r="D69" s="30" t="s">
        <v>51</v>
      </c>
      <c r="E69" s="33">
        <v>12</v>
      </c>
      <c r="F69" s="34">
        <v>620500</v>
      </c>
      <c r="G69" s="34">
        <v>74400</v>
      </c>
      <c r="H69" s="34">
        <f t="shared" si="12"/>
        <v>7446000</v>
      </c>
      <c r="I69" s="34">
        <f t="shared" si="13"/>
        <v>892800</v>
      </c>
      <c r="J69" s="34">
        <f t="shared" si="14"/>
        <v>8338800</v>
      </c>
      <c r="K69" s="30"/>
    </row>
    <row r="70" spans="1:11" s="5" customFormat="1" ht="15.9" customHeight="1" outlineLevel="1">
      <c r="A70" s="30">
        <v>6</v>
      </c>
      <c r="B70" s="88" t="s">
        <v>573</v>
      </c>
      <c r="C70" s="86" t="s">
        <v>990</v>
      </c>
      <c r="D70" s="30" t="s">
        <v>51</v>
      </c>
      <c r="E70" s="33">
        <v>12</v>
      </c>
      <c r="F70" s="34">
        <v>78300</v>
      </c>
      <c r="G70" s="34">
        <v>13400</v>
      </c>
      <c r="H70" s="34">
        <f t="shared" si="12"/>
        <v>939600</v>
      </c>
      <c r="I70" s="34">
        <f t="shared" si="13"/>
        <v>160800</v>
      </c>
      <c r="J70" s="34">
        <f t="shared" si="14"/>
        <v>1100400</v>
      </c>
      <c r="K70" s="30"/>
    </row>
    <row r="71" spans="1:11" s="5" customFormat="1" ht="15.9" customHeight="1" outlineLevel="1">
      <c r="A71" s="30">
        <v>7</v>
      </c>
      <c r="B71" s="88" t="s">
        <v>574</v>
      </c>
      <c r="C71" s="86" t="s">
        <v>990</v>
      </c>
      <c r="D71" s="30" t="s">
        <v>51</v>
      </c>
      <c r="E71" s="33">
        <v>1099</v>
      </c>
      <c r="F71" s="34">
        <v>38100</v>
      </c>
      <c r="G71" s="34">
        <v>13000</v>
      </c>
      <c r="H71" s="34">
        <f t="shared" si="12"/>
        <v>41871900</v>
      </c>
      <c r="I71" s="34">
        <f t="shared" si="13"/>
        <v>14287000</v>
      </c>
      <c r="J71" s="34">
        <f t="shared" si="14"/>
        <v>56158900</v>
      </c>
      <c r="K71" s="30"/>
    </row>
    <row r="72" spans="1:11" s="5" customFormat="1" ht="15.9" customHeight="1" outlineLevel="1">
      <c r="A72" s="30">
        <v>8</v>
      </c>
      <c r="B72" s="35" t="s">
        <v>338</v>
      </c>
      <c r="C72" s="32" t="s">
        <v>993</v>
      </c>
      <c r="D72" s="30" t="s">
        <v>51</v>
      </c>
      <c r="E72" s="33">
        <v>620</v>
      </c>
      <c r="F72" s="34">
        <v>6600</v>
      </c>
      <c r="G72" s="34">
        <v>9300</v>
      </c>
      <c r="H72" s="34">
        <f t="shared" si="12"/>
        <v>4092000</v>
      </c>
      <c r="I72" s="34">
        <f t="shared" si="13"/>
        <v>5766000</v>
      </c>
      <c r="J72" s="34">
        <f t="shared" si="14"/>
        <v>9858000</v>
      </c>
      <c r="K72" s="30"/>
    </row>
    <row r="73" spans="1:11" s="5" customFormat="1" ht="15.9" customHeight="1" outlineLevel="1">
      <c r="A73" s="30">
        <v>9</v>
      </c>
      <c r="B73" s="31" t="s">
        <v>347</v>
      </c>
      <c r="C73" s="32" t="s">
        <v>992</v>
      </c>
      <c r="D73" s="30" t="s">
        <v>276</v>
      </c>
      <c r="E73" s="33">
        <f>224*2</f>
        <v>448</v>
      </c>
      <c r="F73" s="288">
        <v>60200</v>
      </c>
      <c r="G73" s="156">
        <v>32500</v>
      </c>
      <c r="H73" s="34">
        <f t="shared" si="12"/>
        <v>26969600</v>
      </c>
      <c r="I73" s="34">
        <f t="shared" si="13"/>
        <v>14560000</v>
      </c>
      <c r="J73" s="34">
        <f t="shared" si="14"/>
        <v>41529600</v>
      </c>
      <c r="K73" s="30" t="s">
        <v>560</v>
      </c>
    </row>
    <row r="74" spans="1:11" s="5" customFormat="1" ht="15.9" customHeight="1" outlineLevel="1">
      <c r="A74" s="30">
        <v>10</v>
      </c>
      <c r="B74" s="35" t="s">
        <v>531</v>
      </c>
      <c r="C74" s="32" t="s">
        <v>993</v>
      </c>
      <c r="D74" s="30" t="s">
        <v>289</v>
      </c>
      <c r="E74" s="33">
        <v>32</v>
      </c>
      <c r="F74" s="127">
        <v>42000</v>
      </c>
      <c r="G74" s="127">
        <v>18600</v>
      </c>
      <c r="H74" s="34">
        <f t="shared" ref="H74:H86" si="15">E74*F74</f>
        <v>1344000</v>
      </c>
      <c r="I74" s="34">
        <f t="shared" ref="I74:I86" si="16">E74*G74</f>
        <v>595200</v>
      </c>
      <c r="J74" s="34">
        <f t="shared" ref="J74:J86" si="17">SUM(H74,I74)</f>
        <v>1939200</v>
      </c>
      <c r="K74" s="30"/>
    </row>
    <row r="75" spans="1:11" s="5" customFormat="1" ht="15.9" customHeight="1" outlineLevel="1">
      <c r="A75" s="30">
        <v>11</v>
      </c>
      <c r="B75" s="35" t="s">
        <v>274</v>
      </c>
      <c r="C75" s="32" t="s">
        <v>993</v>
      </c>
      <c r="D75" s="30" t="s">
        <v>276</v>
      </c>
      <c r="E75" s="33">
        <v>15</v>
      </c>
      <c r="F75" s="127">
        <v>268500</v>
      </c>
      <c r="G75" s="127">
        <v>46500</v>
      </c>
      <c r="H75" s="34">
        <f t="shared" si="15"/>
        <v>4027500</v>
      </c>
      <c r="I75" s="34">
        <f t="shared" si="16"/>
        <v>697500</v>
      </c>
      <c r="J75" s="34">
        <f t="shared" si="17"/>
        <v>4725000</v>
      </c>
      <c r="K75" s="30"/>
    </row>
    <row r="76" spans="1:11" s="5" customFormat="1" ht="15.9" customHeight="1" outlineLevel="1">
      <c r="A76" s="30">
        <v>12</v>
      </c>
      <c r="B76" s="35" t="s">
        <v>575</v>
      </c>
      <c r="C76" s="86" t="s">
        <v>990</v>
      </c>
      <c r="D76" s="30" t="s">
        <v>51</v>
      </c>
      <c r="E76" s="33">
        <v>3250</v>
      </c>
      <c r="F76" s="52">
        <v>10900</v>
      </c>
      <c r="G76" s="116">
        <v>4100</v>
      </c>
      <c r="H76" s="34">
        <f t="shared" si="15"/>
        <v>35425000</v>
      </c>
      <c r="I76" s="34">
        <f t="shared" si="16"/>
        <v>13325000</v>
      </c>
      <c r="J76" s="34">
        <f t="shared" si="17"/>
        <v>48750000</v>
      </c>
      <c r="K76" s="30"/>
    </row>
    <row r="77" spans="1:11" s="5" customFormat="1" ht="15.9" customHeight="1" outlineLevel="1">
      <c r="A77" s="30">
        <v>13</v>
      </c>
      <c r="B77" s="35" t="s">
        <v>576</v>
      </c>
      <c r="C77" s="86" t="s">
        <v>990</v>
      </c>
      <c r="D77" s="30" t="s">
        <v>51</v>
      </c>
      <c r="E77" s="33">
        <v>398</v>
      </c>
      <c r="F77" s="34">
        <v>30300</v>
      </c>
      <c r="G77" s="127">
        <v>9300</v>
      </c>
      <c r="H77" s="34">
        <f t="shared" si="15"/>
        <v>12059400</v>
      </c>
      <c r="I77" s="34">
        <f t="shared" si="16"/>
        <v>3701400</v>
      </c>
      <c r="J77" s="34">
        <f t="shared" si="17"/>
        <v>15760800</v>
      </c>
      <c r="K77" s="30"/>
    </row>
    <row r="78" spans="1:11" s="5" customFormat="1" ht="15.9" customHeight="1" outlineLevel="1">
      <c r="A78" s="30">
        <v>14</v>
      </c>
      <c r="B78" s="35" t="s">
        <v>577</v>
      </c>
      <c r="C78" s="86" t="s">
        <v>990</v>
      </c>
      <c r="D78" s="30" t="s">
        <v>51</v>
      </c>
      <c r="E78" s="33">
        <v>513</v>
      </c>
      <c r="F78" s="34">
        <v>44200</v>
      </c>
      <c r="G78" s="34">
        <v>14800</v>
      </c>
      <c r="H78" s="34">
        <f t="shared" si="15"/>
        <v>22674600</v>
      </c>
      <c r="I78" s="34">
        <f t="shared" si="16"/>
        <v>7592400</v>
      </c>
      <c r="J78" s="34">
        <f t="shared" si="17"/>
        <v>30267000</v>
      </c>
      <c r="K78" s="30"/>
    </row>
    <row r="79" spans="1:11" s="5" customFormat="1" ht="15.9" customHeight="1" outlineLevel="1">
      <c r="A79" s="30">
        <v>15</v>
      </c>
      <c r="B79" s="35" t="s">
        <v>578</v>
      </c>
      <c r="C79" s="86" t="s">
        <v>990</v>
      </c>
      <c r="D79" s="30" t="s">
        <v>51</v>
      </c>
      <c r="E79" s="33">
        <v>150</v>
      </c>
      <c r="F79" s="34">
        <v>436000</v>
      </c>
      <c r="G79" s="34">
        <v>74400</v>
      </c>
      <c r="H79" s="34">
        <f t="shared" si="15"/>
        <v>65400000</v>
      </c>
      <c r="I79" s="34">
        <f t="shared" si="16"/>
        <v>11160000</v>
      </c>
      <c r="J79" s="34">
        <f t="shared" si="17"/>
        <v>76560000</v>
      </c>
      <c r="K79" s="30"/>
    </row>
    <row r="80" spans="1:11" s="5" customFormat="1" ht="15.9" customHeight="1" outlineLevel="1">
      <c r="A80" s="30">
        <v>16</v>
      </c>
      <c r="B80" s="35" t="s">
        <v>579</v>
      </c>
      <c r="C80" s="86" t="s">
        <v>990</v>
      </c>
      <c r="D80" s="30" t="s">
        <v>51</v>
      </c>
      <c r="E80" s="33">
        <v>150</v>
      </c>
      <c r="F80" s="38">
        <v>56500</v>
      </c>
      <c r="G80" s="38">
        <v>11600</v>
      </c>
      <c r="H80" s="34">
        <f t="shared" si="15"/>
        <v>8475000</v>
      </c>
      <c r="I80" s="34">
        <f t="shared" si="16"/>
        <v>1740000</v>
      </c>
      <c r="J80" s="34">
        <f t="shared" si="17"/>
        <v>10215000</v>
      </c>
      <c r="K80" s="30"/>
    </row>
    <row r="81" spans="1:11" s="5" customFormat="1" ht="15.9" customHeight="1" outlineLevel="1">
      <c r="A81" s="30">
        <v>17</v>
      </c>
      <c r="B81" s="35" t="s">
        <v>338</v>
      </c>
      <c r="C81" s="32" t="s">
        <v>993</v>
      </c>
      <c r="D81" s="30" t="s">
        <v>51</v>
      </c>
      <c r="E81" s="34">
        <v>2350</v>
      </c>
      <c r="F81" s="288">
        <v>6600</v>
      </c>
      <c r="G81" s="156">
        <v>9300</v>
      </c>
      <c r="H81" s="34">
        <f t="shared" si="15"/>
        <v>15510000</v>
      </c>
      <c r="I81" s="34">
        <f t="shared" si="16"/>
        <v>21855000</v>
      </c>
      <c r="J81" s="34">
        <f t="shared" si="17"/>
        <v>37365000</v>
      </c>
      <c r="K81" s="30"/>
    </row>
    <row r="82" spans="1:11" s="5" customFormat="1" ht="15.9" customHeight="1" outlineLevel="1">
      <c r="A82" s="30">
        <v>18</v>
      </c>
      <c r="B82" s="35" t="s">
        <v>543</v>
      </c>
      <c r="C82" s="32" t="s">
        <v>993</v>
      </c>
      <c r="D82" s="30" t="s">
        <v>51</v>
      </c>
      <c r="E82" s="34">
        <v>341</v>
      </c>
      <c r="F82" s="34">
        <v>9300</v>
      </c>
      <c r="G82" s="34">
        <v>13900</v>
      </c>
      <c r="H82" s="34">
        <f t="shared" si="15"/>
        <v>3171300</v>
      </c>
      <c r="I82" s="34">
        <f t="shared" si="16"/>
        <v>4739900</v>
      </c>
      <c r="J82" s="34">
        <f t="shared" si="17"/>
        <v>7911200</v>
      </c>
      <c r="K82" s="30"/>
    </row>
    <row r="83" spans="1:11" s="5" customFormat="1" ht="15.9" customHeight="1" outlineLevel="1">
      <c r="A83" s="30">
        <v>19</v>
      </c>
      <c r="B83" s="35" t="s">
        <v>552</v>
      </c>
      <c r="C83" s="32" t="s">
        <v>996</v>
      </c>
      <c r="D83" s="30" t="s">
        <v>51</v>
      </c>
      <c r="E83" s="34">
        <v>121</v>
      </c>
      <c r="F83" s="34">
        <v>157200</v>
      </c>
      <c r="G83" s="34">
        <v>41800</v>
      </c>
      <c r="H83" s="34">
        <f t="shared" si="15"/>
        <v>19021200</v>
      </c>
      <c r="I83" s="34">
        <f t="shared" si="16"/>
        <v>5057800</v>
      </c>
      <c r="J83" s="34">
        <f t="shared" si="17"/>
        <v>24079000</v>
      </c>
      <c r="K83" s="35" t="s">
        <v>553</v>
      </c>
    </row>
    <row r="84" spans="1:11" s="5" customFormat="1" ht="15.9" customHeight="1" outlineLevel="1" collapsed="1">
      <c r="A84" s="30">
        <v>20</v>
      </c>
      <c r="B84" s="35" t="s">
        <v>567</v>
      </c>
      <c r="C84" s="32" t="s">
        <v>996</v>
      </c>
      <c r="D84" s="30" t="s">
        <v>51</v>
      </c>
      <c r="E84" s="34">
        <v>48</v>
      </c>
      <c r="F84" s="34">
        <v>121600</v>
      </c>
      <c r="G84" s="34">
        <v>37200</v>
      </c>
      <c r="H84" s="34">
        <f t="shared" si="15"/>
        <v>5836800</v>
      </c>
      <c r="I84" s="34">
        <f t="shared" si="16"/>
        <v>1785600</v>
      </c>
      <c r="J84" s="34">
        <f t="shared" si="17"/>
        <v>7622400</v>
      </c>
      <c r="K84" s="35" t="s">
        <v>553</v>
      </c>
    </row>
    <row r="85" spans="1:11" s="5" customFormat="1" ht="15.9" customHeight="1" outlineLevel="1">
      <c r="A85" s="30">
        <v>21</v>
      </c>
      <c r="B85" s="35" t="s">
        <v>554</v>
      </c>
      <c r="C85" s="32" t="s">
        <v>996</v>
      </c>
      <c r="D85" s="30" t="s">
        <v>51</v>
      </c>
      <c r="E85" s="34">
        <v>48</v>
      </c>
      <c r="F85" s="34">
        <v>102900</v>
      </c>
      <c r="G85" s="34">
        <v>27900</v>
      </c>
      <c r="H85" s="34">
        <f t="shared" si="15"/>
        <v>4939200</v>
      </c>
      <c r="I85" s="34">
        <f t="shared" si="16"/>
        <v>1339200</v>
      </c>
      <c r="J85" s="34">
        <f t="shared" si="17"/>
        <v>6278400</v>
      </c>
      <c r="K85" s="35" t="s">
        <v>553</v>
      </c>
    </row>
    <row r="86" spans="1:11" s="5" customFormat="1" ht="15.9" customHeight="1" outlineLevel="1">
      <c r="A86" s="30">
        <v>22</v>
      </c>
      <c r="B86" s="35" t="s">
        <v>580</v>
      </c>
      <c r="C86" s="32" t="s">
        <v>81</v>
      </c>
      <c r="D86" s="30" t="s">
        <v>85</v>
      </c>
      <c r="E86" s="34">
        <v>1</v>
      </c>
      <c r="F86" s="34">
        <v>7018100</v>
      </c>
      <c r="G86" s="34">
        <v>1395000</v>
      </c>
      <c r="H86" s="34">
        <f t="shared" si="15"/>
        <v>7018100</v>
      </c>
      <c r="I86" s="34">
        <f t="shared" si="16"/>
        <v>1395000</v>
      </c>
      <c r="J86" s="34">
        <f t="shared" si="17"/>
        <v>8413100</v>
      </c>
      <c r="K86" s="30"/>
    </row>
    <row r="87" spans="1:11" s="4" customFormat="1" ht="15.9" customHeight="1">
      <c r="A87" s="27" t="s">
        <v>26</v>
      </c>
      <c r="B87" s="28" t="s">
        <v>342</v>
      </c>
      <c r="C87" s="27"/>
      <c r="D87" s="27">
        <v>2</v>
      </c>
      <c r="E87" s="29"/>
      <c r="F87" s="29">
        <v>0</v>
      </c>
      <c r="G87" s="29">
        <v>0</v>
      </c>
      <c r="H87" s="37">
        <f>SUM(H88:H108)*D87</f>
        <v>904539800</v>
      </c>
      <c r="I87" s="37">
        <f>SUM(I88:I108)*D87</f>
        <v>349954000</v>
      </c>
      <c r="J87" s="29">
        <f>SUM(J88:J108)*D87</f>
        <v>1254493800</v>
      </c>
      <c r="K87" s="27"/>
    </row>
    <row r="88" spans="1:11" s="5" customFormat="1" ht="15.9" customHeight="1" outlineLevel="1">
      <c r="A88" s="30">
        <v>1</v>
      </c>
      <c r="B88" s="31" t="s">
        <v>347</v>
      </c>
      <c r="C88" s="32" t="s">
        <v>992</v>
      </c>
      <c r="D88" s="30" t="s">
        <v>276</v>
      </c>
      <c r="E88" s="33">
        <v>256</v>
      </c>
      <c r="F88" s="288">
        <v>60200</v>
      </c>
      <c r="G88" s="156">
        <v>32500</v>
      </c>
      <c r="H88" s="34">
        <f>E88*F88</f>
        <v>15411200</v>
      </c>
      <c r="I88" s="34">
        <f>E88*G88</f>
        <v>8320000</v>
      </c>
      <c r="J88" s="34">
        <f>SUM(H88,I88)</f>
        <v>23731200</v>
      </c>
      <c r="K88" s="30" t="s">
        <v>560</v>
      </c>
    </row>
    <row r="89" spans="1:11" s="5" customFormat="1" ht="15.9" customHeight="1" outlineLevel="1">
      <c r="A89" s="30">
        <v>2</v>
      </c>
      <c r="B89" s="31" t="s">
        <v>531</v>
      </c>
      <c r="C89" s="32" t="s">
        <v>993</v>
      </c>
      <c r="D89" s="30" t="s">
        <v>289</v>
      </c>
      <c r="E89" s="33">
        <v>32</v>
      </c>
      <c r="F89" s="127">
        <v>42000</v>
      </c>
      <c r="G89" s="127">
        <v>18600</v>
      </c>
      <c r="H89" s="34">
        <f t="shared" ref="H89:H108" si="18">E89*F89</f>
        <v>1344000</v>
      </c>
      <c r="I89" s="34">
        <f t="shared" ref="I89:I108" si="19">E89*G89</f>
        <v>595200</v>
      </c>
      <c r="J89" s="34">
        <f t="shared" ref="J89:J108" si="20">SUM(H89,I89)</f>
        <v>1939200</v>
      </c>
      <c r="K89" s="30"/>
    </row>
    <row r="90" spans="1:11" s="5" customFormat="1" ht="15.9" customHeight="1" outlineLevel="1">
      <c r="A90" s="30">
        <v>3</v>
      </c>
      <c r="B90" s="35" t="s">
        <v>533</v>
      </c>
      <c r="C90" s="32" t="s">
        <v>993</v>
      </c>
      <c r="D90" s="30" t="s">
        <v>289</v>
      </c>
      <c r="E90" s="33">
        <v>600</v>
      </c>
      <c r="F90" s="127">
        <v>70100</v>
      </c>
      <c r="G90" s="127">
        <v>32500</v>
      </c>
      <c r="H90" s="34">
        <f t="shared" si="18"/>
        <v>42060000</v>
      </c>
      <c r="I90" s="34">
        <f t="shared" si="19"/>
        <v>19500000</v>
      </c>
      <c r="J90" s="34">
        <f t="shared" si="20"/>
        <v>61560000</v>
      </c>
      <c r="K90" s="30"/>
    </row>
    <row r="91" spans="1:11" s="5" customFormat="1" ht="15.9" customHeight="1" outlineLevel="1">
      <c r="A91" s="30">
        <v>4</v>
      </c>
      <c r="B91" s="35" t="s">
        <v>274</v>
      </c>
      <c r="C91" s="32" t="s">
        <v>993</v>
      </c>
      <c r="D91" s="30" t="s">
        <v>276</v>
      </c>
      <c r="E91" s="33">
        <v>20</v>
      </c>
      <c r="F91" s="127">
        <v>268500</v>
      </c>
      <c r="G91" s="127">
        <v>46500</v>
      </c>
      <c r="H91" s="34">
        <f t="shared" si="18"/>
        <v>5370000</v>
      </c>
      <c r="I91" s="34">
        <f t="shared" si="19"/>
        <v>930000</v>
      </c>
      <c r="J91" s="34">
        <f t="shared" si="20"/>
        <v>6300000</v>
      </c>
      <c r="K91" s="30"/>
    </row>
    <row r="92" spans="1:11" s="5" customFormat="1" ht="15.9" customHeight="1" outlineLevel="1">
      <c r="A92" s="30">
        <v>5</v>
      </c>
      <c r="B92" s="35" t="s">
        <v>581</v>
      </c>
      <c r="C92" s="86" t="s">
        <v>990</v>
      </c>
      <c r="D92" s="30" t="s">
        <v>51</v>
      </c>
      <c r="E92" s="33">
        <v>3806</v>
      </c>
      <c r="F92" s="52">
        <v>10900</v>
      </c>
      <c r="G92" s="116">
        <v>4100</v>
      </c>
      <c r="H92" s="34">
        <f t="shared" si="18"/>
        <v>41485400</v>
      </c>
      <c r="I92" s="34">
        <f t="shared" si="19"/>
        <v>15604600</v>
      </c>
      <c r="J92" s="34">
        <f t="shared" si="20"/>
        <v>57090000</v>
      </c>
      <c r="K92" s="30"/>
    </row>
    <row r="93" spans="1:11" s="5" customFormat="1" ht="15.9" customHeight="1" outlineLevel="1">
      <c r="A93" s="30">
        <v>6</v>
      </c>
      <c r="B93" s="35" t="s">
        <v>582</v>
      </c>
      <c r="C93" s="86" t="s">
        <v>990</v>
      </c>
      <c r="D93" s="30" t="s">
        <v>51</v>
      </c>
      <c r="E93" s="33">
        <v>779</v>
      </c>
      <c r="F93" s="34">
        <v>18200</v>
      </c>
      <c r="G93" s="127">
        <v>5500</v>
      </c>
      <c r="H93" s="34">
        <f t="shared" si="18"/>
        <v>14177800</v>
      </c>
      <c r="I93" s="34">
        <f t="shared" si="19"/>
        <v>4284500</v>
      </c>
      <c r="J93" s="34">
        <f t="shared" si="20"/>
        <v>18462300</v>
      </c>
      <c r="K93" s="30"/>
    </row>
    <row r="94" spans="1:11" s="5" customFormat="1" ht="15.9" customHeight="1" outlineLevel="1">
      <c r="A94" s="30">
        <v>7</v>
      </c>
      <c r="B94" s="35" t="s">
        <v>583</v>
      </c>
      <c r="C94" s="86" t="s">
        <v>990</v>
      </c>
      <c r="D94" s="30" t="s">
        <v>51</v>
      </c>
      <c r="E94" s="33">
        <v>1452</v>
      </c>
      <c r="F94" s="34">
        <v>35200</v>
      </c>
      <c r="G94" s="34">
        <v>12000</v>
      </c>
      <c r="H94" s="34">
        <f t="shared" si="18"/>
        <v>51110400</v>
      </c>
      <c r="I94" s="34">
        <f t="shared" si="19"/>
        <v>17424000</v>
      </c>
      <c r="J94" s="34">
        <f t="shared" si="20"/>
        <v>68534400</v>
      </c>
      <c r="K94" s="30"/>
    </row>
    <row r="95" spans="1:11" s="5" customFormat="1" ht="15.9" customHeight="1" outlineLevel="1">
      <c r="A95" s="30">
        <v>8</v>
      </c>
      <c r="B95" s="35" t="s">
        <v>584</v>
      </c>
      <c r="C95" s="86" t="s">
        <v>990</v>
      </c>
      <c r="D95" s="30" t="s">
        <v>51</v>
      </c>
      <c r="E95" s="33">
        <v>1489</v>
      </c>
      <c r="F95" s="34">
        <v>25100</v>
      </c>
      <c r="G95" s="34">
        <v>8300</v>
      </c>
      <c r="H95" s="34">
        <f t="shared" si="18"/>
        <v>37373900</v>
      </c>
      <c r="I95" s="34">
        <f t="shared" si="19"/>
        <v>12358700</v>
      </c>
      <c r="J95" s="34">
        <f t="shared" si="20"/>
        <v>49732600</v>
      </c>
      <c r="K95" s="30"/>
    </row>
    <row r="96" spans="1:11" s="5" customFormat="1" ht="15.9" customHeight="1" outlineLevel="1">
      <c r="A96" s="30">
        <v>9</v>
      </c>
      <c r="B96" s="35" t="s">
        <v>585</v>
      </c>
      <c r="C96" s="86" t="s">
        <v>990</v>
      </c>
      <c r="D96" s="30" t="s">
        <v>51</v>
      </c>
      <c r="E96" s="33">
        <v>218</v>
      </c>
      <c r="F96" s="34">
        <v>44200</v>
      </c>
      <c r="G96" s="34">
        <v>14800</v>
      </c>
      <c r="H96" s="34">
        <f t="shared" si="18"/>
        <v>9635600</v>
      </c>
      <c r="I96" s="34">
        <f t="shared" si="19"/>
        <v>3226400</v>
      </c>
      <c r="J96" s="34">
        <f t="shared" si="20"/>
        <v>12862000</v>
      </c>
      <c r="K96" s="30"/>
    </row>
    <row r="97" spans="1:11" s="5" customFormat="1" ht="26.4" customHeight="1" outlineLevel="1">
      <c r="A97" s="30">
        <v>10</v>
      </c>
      <c r="B97" s="36" t="s">
        <v>586</v>
      </c>
      <c r="C97" s="86" t="s">
        <v>990</v>
      </c>
      <c r="D97" s="30" t="s">
        <v>51</v>
      </c>
      <c r="E97" s="33">
        <v>400</v>
      </c>
      <c r="F97" s="34">
        <v>58300</v>
      </c>
      <c r="G97" s="34">
        <v>18600</v>
      </c>
      <c r="H97" s="34">
        <f t="shared" si="18"/>
        <v>23320000</v>
      </c>
      <c r="I97" s="34">
        <f>E97*G97</f>
        <v>7440000</v>
      </c>
      <c r="J97" s="34">
        <f t="shared" si="20"/>
        <v>30760000</v>
      </c>
      <c r="K97" s="30"/>
    </row>
    <row r="98" spans="1:11" s="5" customFormat="1" ht="26.4" customHeight="1" outlineLevel="1">
      <c r="A98" s="30">
        <v>11</v>
      </c>
      <c r="B98" s="36" t="s">
        <v>587</v>
      </c>
      <c r="C98" s="86" t="s">
        <v>990</v>
      </c>
      <c r="D98" s="30" t="s">
        <v>51</v>
      </c>
      <c r="E98" s="33">
        <v>400</v>
      </c>
      <c r="F98" s="34">
        <v>14500</v>
      </c>
      <c r="G98" s="34">
        <v>5100</v>
      </c>
      <c r="H98" s="34">
        <f t="shared" si="18"/>
        <v>5800000</v>
      </c>
      <c r="I98" s="34">
        <f>E98*G98</f>
        <v>2040000</v>
      </c>
      <c r="J98" s="34">
        <f t="shared" si="20"/>
        <v>7840000</v>
      </c>
      <c r="K98" s="30"/>
    </row>
    <row r="99" spans="1:11" s="5" customFormat="1" ht="26.4" customHeight="1" outlineLevel="1">
      <c r="A99" s="30">
        <v>12</v>
      </c>
      <c r="B99" s="36" t="s">
        <v>588</v>
      </c>
      <c r="C99" s="86" t="s">
        <v>990</v>
      </c>
      <c r="D99" s="30" t="s">
        <v>51</v>
      </c>
      <c r="E99" s="33">
        <v>479</v>
      </c>
      <c r="F99" s="38">
        <v>153300</v>
      </c>
      <c r="G99" s="38">
        <v>37200</v>
      </c>
      <c r="H99" s="34">
        <f t="shared" si="18"/>
        <v>73430700</v>
      </c>
      <c r="I99" s="34">
        <f t="shared" si="19"/>
        <v>17818800</v>
      </c>
      <c r="J99" s="34">
        <f t="shared" si="20"/>
        <v>91249500</v>
      </c>
      <c r="K99" s="30"/>
    </row>
    <row r="100" spans="1:11" s="5" customFormat="1" ht="26.4" customHeight="1" outlineLevel="1">
      <c r="A100" s="30">
        <v>13</v>
      </c>
      <c r="B100" s="36" t="s">
        <v>589</v>
      </c>
      <c r="C100" s="86" t="s">
        <v>990</v>
      </c>
      <c r="D100" s="30" t="s">
        <v>51</v>
      </c>
      <c r="E100" s="33">
        <v>479</v>
      </c>
      <c r="F100" s="38">
        <v>36500</v>
      </c>
      <c r="G100" s="38">
        <v>9300</v>
      </c>
      <c r="H100" s="34">
        <f t="shared" si="18"/>
        <v>17483500</v>
      </c>
      <c r="I100" s="34">
        <f t="shared" si="19"/>
        <v>4454700</v>
      </c>
      <c r="J100" s="34">
        <f t="shared" si="20"/>
        <v>21938200</v>
      </c>
      <c r="K100" s="30"/>
    </row>
    <row r="101" spans="1:11" s="5" customFormat="1" ht="26.4" customHeight="1" outlineLevel="1">
      <c r="A101" s="30">
        <v>14</v>
      </c>
      <c r="B101" s="36" t="s">
        <v>590</v>
      </c>
      <c r="C101" s="86" t="s">
        <v>990</v>
      </c>
      <c r="D101" s="30" t="s">
        <v>51</v>
      </c>
      <c r="E101" s="33">
        <v>0</v>
      </c>
      <c r="F101" s="38">
        <v>232300</v>
      </c>
      <c r="G101" s="38">
        <v>44600</v>
      </c>
      <c r="H101" s="34">
        <f t="shared" si="18"/>
        <v>0</v>
      </c>
      <c r="I101" s="34">
        <f t="shared" si="19"/>
        <v>0</v>
      </c>
      <c r="J101" s="34">
        <f t="shared" si="20"/>
        <v>0</v>
      </c>
      <c r="K101" s="30"/>
    </row>
    <row r="102" spans="1:11" s="5" customFormat="1" ht="26.4" customHeight="1" outlineLevel="1">
      <c r="A102" s="30">
        <v>15</v>
      </c>
      <c r="B102" s="36" t="s">
        <v>591</v>
      </c>
      <c r="C102" s="86" t="s">
        <v>990</v>
      </c>
      <c r="D102" s="30" t="s">
        <v>51</v>
      </c>
      <c r="E102" s="33">
        <v>0</v>
      </c>
      <c r="F102" s="38">
        <v>36500</v>
      </c>
      <c r="G102" s="38">
        <v>9300</v>
      </c>
      <c r="H102" s="34">
        <f t="shared" si="18"/>
        <v>0</v>
      </c>
      <c r="I102" s="34">
        <f t="shared" si="19"/>
        <v>0</v>
      </c>
      <c r="J102" s="34">
        <f t="shared" si="20"/>
        <v>0</v>
      </c>
      <c r="K102" s="30"/>
    </row>
    <row r="103" spans="1:11" s="4" customFormat="1" ht="15.9" customHeight="1" outlineLevel="1">
      <c r="A103" s="30">
        <v>16</v>
      </c>
      <c r="B103" s="36" t="s">
        <v>338</v>
      </c>
      <c r="C103" s="32" t="s">
        <v>993</v>
      </c>
      <c r="D103" s="30" t="s">
        <v>51</v>
      </c>
      <c r="E103" s="33">
        <v>2255</v>
      </c>
      <c r="F103" s="288">
        <v>6600</v>
      </c>
      <c r="G103" s="156">
        <v>9300</v>
      </c>
      <c r="H103" s="34">
        <f t="shared" si="18"/>
        <v>14883000</v>
      </c>
      <c r="I103" s="34">
        <f t="shared" si="19"/>
        <v>20971500</v>
      </c>
      <c r="J103" s="34">
        <f t="shared" si="20"/>
        <v>35854500</v>
      </c>
      <c r="K103" s="30"/>
    </row>
    <row r="104" spans="1:11" s="5" customFormat="1" ht="15.9" customHeight="1" outlineLevel="1">
      <c r="A104" s="30">
        <v>17</v>
      </c>
      <c r="B104" s="36" t="s">
        <v>543</v>
      </c>
      <c r="C104" s="32" t="s">
        <v>993</v>
      </c>
      <c r="D104" s="30" t="s">
        <v>51</v>
      </c>
      <c r="E104" s="33">
        <v>1155</v>
      </c>
      <c r="F104" s="34">
        <v>9300</v>
      </c>
      <c r="G104" s="34">
        <v>13900</v>
      </c>
      <c r="H104" s="34">
        <f t="shared" si="18"/>
        <v>10741500</v>
      </c>
      <c r="I104" s="34">
        <f t="shared" si="19"/>
        <v>16054500</v>
      </c>
      <c r="J104" s="34">
        <f t="shared" si="20"/>
        <v>26796000</v>
      </c>
      <c r="K104" s="30"/>
    </row>
    <row r="105" spans="1:11" s="5" customFormat="1" ht="15.9" customHeight="1" outlineLevel="1">
      <c r="A105" s="30">
        <v>18</v>
      </c>
      <c r="B105" s="36" t="s">
        <v>592</v>
      </c>
      <c r="C105" s="32" t="s">
        <v>996</v>
      </c>
      <c r="D105" s="30" t="s">
        <v>51</v>
      </c>
      <c r="E105" s="33"/>
      <c r="F105" s="34">
        <v>184200</v>
      </c>
      <c r="G105" s="34">
        <v>0</v>
      </c>
      <c r="H105" s="34"/>
      <c r="I105" s="34"/>
      <c r="J105" s="34"/>
      <c r="K105" s="30"/>
    </row>
    <row r="106" spans="1:11" s="5" customFormat="1" ht="15.9" customHeight="1" outlineLevel="1">
      <c r="A106" s="30">
        <v>19</v>
      </c>
      <c r="B106" s="35" t="s">
        <v>552</v>
      </c>
      <c r="C106" s="32" t="s">
        <v>996</v>
      </c>
      <c r="D106" s="30" t="s">
        <v>51</v>
      </c>
      <c r="E106" s="33">
        <v>147</v>
      </c>
      <c r="F106" s="34">
        <v>157200</v>
      </c>
      <c r="G106" s="34">
        <v>41800</v>
      </c>
      <c r="H106" s="34">
        <f t="shared" si="18"/>
        <v>23108400</v>
      </c>
      <c r="I106" s="34">
        <f t="shared" si="19"/>
        <v>6144600</v>
      </c>
      <c r="J106" s="34">
        <f t="shared" si="20"/>
        <v>29253000</v>
      </c>
      <c r="K106" s="35" t="s">
        <v>553</v>
      </c>
    </row>
    <row r="107" spans="1:11" s="5" customFormat="1" ht="15.9" customHeight="1" outlineLevel="1">
      <c r="A107" s="30">
        <v>20</v>
      </c>
      <c r="B107" s="36" t="s">
        <v>554</v>
      </c>
      <c r="C107" s="32" t="s">
        <v>996</v>
      </c>
      <c r="D107" s="30" t="s">
        <v>51</v>
      </c>
      <c r="E107" s="33">
        <v>455</v>
      </c>
      <c r="F107" s="34">
        <v>102900</v>
      </c>
      <c r="G107" s="34">
        <v>27900</v>
      </c>
      <c r="H107" s="34">
        <f t="shared" si="18"/>
        <v>46819500</v>
      </c>
      <c r="I107" s="34">
        <f t="shared" si="19"/>
        <v>12694500</v>
      </c>
      <c r="J107" s="34">
        <f t="shared" si="20"/>
        <v>59514000</v>
      </c>
      <c r="K107" s="35" t="s">
        <v>553</v>
      </c>
    </row>
    <row r="108" spans="1:11" s="5" customFormat="1" ht="15.9" customHeight="1" outlineLevel="1">
      <c r="A108" s="30">
        <v>21</v>
      </c>
      <c r="B108" s="35" t="s">
        <v>593</v>
      </c>
      <c r="C108" s="32" t="s">
        <v>81</v>
      </c>
      <c r="D108" s="30" t="s">
        <v>51</v>
      </c>
      <c r="E108" s="33">
        <v>1</v>
      </c>
      <c r="F108" s="34">
        <v>18715000</v>
      </c>
      <c r="G108" s="34">
        <v>5115000</v>
      </c>
      <c r="H108" s="34">
        <f t="shared" si="18"/>
        <v>18715000</v>
      </c>
      <c r="I108" s="34">
        <f t="shared" si="19"/>
        <v>5115000</v>
      </c>
      <c r="J108" s="34">
        <f t="shared" si="20"/>
        <v>23830000</v>
      </c>
      <c r="K108" s="30"/>
    </row>
    <row r="109" spans="1:11" s="5" customFormat="1" ht="15.9" customHeight="1">
      <c r="A109" s="27" t="s">
        <v>29</v>
      </c>
      <c r="B109" s="28" t="s">
        <v>594</v>
      </c>
      <c r="C109" s="27"/>
      <c r="D109" s="27">
        <v>1</v>
      </c>
      <c r="E109" s="29"/>
      <c r="F109" s="29">
        <v>0</v>
      </c>
      <c r="G109" s="29">
        <v>0</v>
      </c>
      <c r="H109" s="29">
        <f>SUM(H110:H123)*D109</f>
        <v>26884500</v>
      </c>
      <c r="I109" s="29">
        <f>SUM(I110:I123)*D109</f>
        <v>10268600</v>
      </c>
      <c r="J109" s="29">
        <f>SUM(J110:J123)*D109</f>
        <v>37153100</v>
      </c>
      <c r="K109" s="27"/>
    </row>
    <row r="110" spans="1:11" s="5" customFormat="1" ht="15.9" customHeight="1" outlineLevel="1">
      <c r="A110" s="30">
        <v>1</v>
      </c>
      <c r="B110" s="31" t="s">
        <v>347</v>
      </c>
      <c r="C110" s="32" t="s">
        <v>992</v>
      </c>
      <c r="D110" s="30" t="s">
        <v>276</v>
      </c>
      <c r="E110" s="34">
        <v>39</v>
      </c>
      <c r="F110" s="288">
        <v>60200</v>
      </c>
      <c r="G110" s="156">
        <v>32500</v>
      </c>
      <c r="H110" s="34">
        <f>E110*F110</f>
        <v>2347800</v>
      </c>
      <c r="I110" s="34">
        <f>E110*G110</f>
        <v>1267500</v>
      </c>
      <c r="J110" s="34">
        <f>SUM(H110,I110)</f>
        <v>3615300</v>
      </c>
      <c r="K110" s="30" t="s">
        <v>560</v>
      </c>
    </row>
    <row r="111" spans="1:11" s="5" customFormat="1" ht="15.9" customHeight="1" outlineLevel="1">
      <c r="A111" s="30">
        <v>2</v>
      </c>
      <c r="B111" s="35" t="s">
        <v>530</v>
      </c>
      <c r="C111" s="32" t="s">
        <v>993</v>
      </c>
      <c r="D111" s="30" t="s">
        <v>289</v>
      </c>
      <c r="E111" s="33">
        <v>3</v>
      </c>
      <c r="F111" s="34">
        <v>28000</v>
      </c>
      <c r="G111" s="34">
        <v>18600</v>
      </c>
      <c r="H111" s="34">
        <f t="shared" ref="H111:H123" si="21">E111*F111</f>
        <v>84000</v>
      </c>
      <c r="I111" s="34">
        <f t="shared" ref="I111:I123" si="22">E111*G111</f>
        <v>55800</v>
      </c>
      <c r="J111" s="34">
        <f t="shared" ref="J111:J123" si="23">SUM(H111,I111)</f>
        <v>139800</v>
      </c>
      <c r="K111" s="30"/>
    </row>
    <row r="112" spans="1:11" s="5" customFormat="1" ht="15.9" customHeight="1" outlineLevel="1">
      <c r="A112" s="30">
        <v>3</v>
      </c>
      <c r="B112" s="35" t="s">
        <v>274</v>
      </c>
      <c r="C112" s="32" t="s">
        <v>993</v>
      </c>
      <c r="D112" s="30" t="s">
        <v>276</v>
      </c>
      <c r="E112" s="33">
        <v>3</v>
      </c>
      <c r="F112" s="127">
        <v>268500</v>
      </c>
      <c r="G112" s="127">
        <v>46500</v>
      </c>
      <c r="H112" s="34">
        <f t="shared" si="21"/>
        <v>805500</v>
      </c>
      <c r="I112" s="34">
        <f t="shared" si="22"/>
        <v>139500</v>
      </c>
      <c r="J112" s="34">
        <f t="shared" si="23"/>
        <v>945000</v>
      </c>
      <c r="K112" s="30"/>
    </row>
    <row r="113" spans="1:11" s="5" customFormat="1" ht="15.9" customHeight="1" outlineLevel="1">
      <c r="A113" s="30">
        <v>4</v>
      </c>
      <c r="B113" s="35" t="s">
        <v>534</v>
      </c>
      <c r="C113" s="86" t="s">
        <v>990</v>
      </c>
      <c r="D113" s="30" t="s">
        <v>51</v>
      </c>
      <c r="E113" s="33">
        <v>453</v>
      </c>
      <c r="F113" s="52">
        <v>7200</v>
      </c>
      <c r="G113" s="116">
        <v>2700</v>
      </c>
      <c r="H113" s="34">
        <f t="shared" si="21"/>
        <v>3261600</v>
      </c>
      <c r="I113" s="34">
        <f t="shared" si="22"/>
        <v>1223100</v>
      </c>
      <c r="J113" s="34">
        <f t="shared" si="23"/>
        <v>4484700</v>
      </c>
      <c r="K113" s="30"/>
    </row>
    <row r="114" spans="1:11" s="5" customFormat="1" ht="15.9" customHeight="1" outlineLevel="1">
      <c r="A114" s="30">
        <v>5</v>
      </c>
      <c r="B114" s="35" t="s">
        <v>535</v>
      </c>
      <c r="C114" s="86" t="s">
        <v>990</v>
      </c>
      <c r="D114" s="30" t="s">
        <v>51</v>
      </c>
      <c r="E114" s="33"/>
      <c r="F114" s="52">
        <v>3600</v>
      </c>
      <c r="G114" s="116">
        <v>1300</v>
      </c>
      <c r="H114" s="34">
        <f t="shared" si="21"/>
        <v>0</v>
      </c>
      <c r="I114" s="34">
        <f t="shared" si="22"/>
        <v>0</v>
      </c>
      <c r="J114" s="34">
        <f t="shared" si="23"/>
        <v>0</v>
      </c>
      <c r="K114" s="30" t="s">
        <v>536</v>
      </c>
    </row>
    <row r="115" spans="1:11" s="5" customFormat="1" ht="15.9" customHeight="1" outlineLevel="1">
      <c r="A115" s="30">
        <v>6</v>
      </c>
      <c r="B115" s="35" t="s">
        <v>537</v>
      </c>
      <c r="C115" s="86" t="s">
        <v>990</v>
      </c>
      <c r="D115" s="30" t="s">
        <v>51</v>
      </c>
      <c r="E115" s="33">
        <v>60</v>
      </c>
      <c r="F115" s="34">
        <v>12100</v>
      </c>
      <c r="G115" s="127">
        <v>3700</v>
      </c>
      <c r="H115" s="34">
        <f t="shared" si="21"/>
        <v>726000</v>
      </c>
      <c r="I115" s="34">
        <f t="shared" si="22"/>
        <v>222000</v>
      </c>
      <c r="J115" s="34">
        <f t="shared" si="23"/>
        <v>948000</v>
      </c>
      <c r="K115" s="30"/>
    </row>
    <row r="116" spans="1:11" s="5" customFormat="1" ht="15.9" customHeight="1" outlineLevel="1" collapsed="1">
      <c r="A116" s="30">
        <v>7</v>
      </c>
      <c r="B116" s="35" t="s">
        <v>338</v>
      </c>
      <c r="C116" s="32" t="s">
        <v>993</v>
      </c>
      <c r="D116" s="30" t="s">
        <v>51</v>
      </c>
      <c r="E116" s="33">
        <v>180</v>
      </c>
      <c r="F116" s="34">
        <v>6600</v>
      </c>
      <c r="G116" s="127">
        <v>9300</v>
      </c>
      <c r="H116" s="34">
        <f t="shared" si="21"/>
        <v>1188000</v>
      </c>
      <c r="I116" s="34">
        <f t="shared" si="22"/>
        <v>1674000</v>
      </c>
      <c r="J116" s="34">
        <f t="shared" si="23"/>
        <v>2862000</v>
      </c>
      <c r="K116" s="30"/>
    </row>
    <row r="117" spans="1:11" s="5" customFormat="1" ht="15.9" customHeight="1" outlineLevel="1">
      <c r="A117" s="30">
        <v>8</v>
      </c>
      <c r="B117" s="35" t="s">
        <v>277</v>
      </c>
      <c r="C117" s="86" t="s">
        <v>990</v>
      </c>
      <c r="D117" s="30" t="s">
        <v>51</v>
      </c>
      <c r="E117" s="33">
        <v>67</v>
      </c>
      <c r="F117" s="34">
        <v>38100</v>
      </c>
      <c r="G117" s="34">
        <v>13000</v>
      </c>
      <c r="H117" s="34">
        <f t="shared" si="21"/>
        <v>2552700</v>
      </c>
      <c r="I117" s="34">
        <f t="shared" si="22"/>
        <v>871000</v>
      </c>
      <c r="J117" s="34">
        <f t="shared" si="23"/>
        <v>3423700</v>
      </c>
      <c r="K117" s="30"/>
    </row>
    <row r="118" spans="1:11" s="5" customFormat="1" ht="15.9" customHeight="1" outlineLevel="1">
      <c r="A118" s="30">
        <v>9</v>
      </c>
      <c r="B118" s="35" t="s">
        <v>544</v>
      </c>
      <c r="C118" s="86" t="s">
        <v>990</v>
      </c>
      <c r="D118" s="30" t="s">
        <v>51</v>
      </c>
      <c r="E118" s="33">
        <v>67</v>
      </c>
      <c r="F118" s="34">
        <v>6000</v>
      </c>
      <c r="G118" s="127">
        <v>1800</v>
      </c>
      <c r="H118" s="34">
        <f t="shared" si="21"/>
        <v>402000</v>
      </c>
      <c r="I118" s="34">
        <f t="shared" si="22"/>
        <v>120600</v>
      </c>
      <c r="J118" s="34">
        <f t="shared" si="23"/>
        <v>522600</v>
      </c>
      <c r="K118" s="30"/>
    </row>
    <row r="119" spans="1:11" s="4" customFormat="1" ht="15.9" customHeight="1" outlineLevel="1">
      <c r="A119" s="30">
        <v>10</v>
      </c>
      <c r="B119" s="35" t="s">
        <v>595</v>
      </c>
      <c r="C119" s="32" t="s">
        <v>993</v>
      </c>
      <c r="D119" s="30" t="s">
        <v>51</v>
      </c>
      <c r="E119" s="33">
        <v>59</v>
      </c>
      <c r="F119" s="34">
        <v>3200</v>
      </c>
      <c r="G119" s="34">
        <v>2700</v>
      </c>
      <c r="H119" s="34">
        <f t="shared" si="21"/>
        <v>188800</v>
      </c>
      <c r="I119" s="34">
        <f t="shared" si="22"/>
        <v>159300</v>
      </c>
      <c r="J119" s="34">
        <f t="shared" si="23"/>
        <v>348100</v>
      </c>
      <c r="K119" s="30"/>
    </row>
    <row r="120" spans="1:11" s="5" customFormat="1" ht="15.9" customHeight="1" outlineLevel="1">
      <c r="A120" s="30">
        <v>11</v>
      </c>
      <c r="B120" s="35" t="s">
        <v>596</v>
      </c>
      <c r="C120" s="86" t="s">
        <v>990</v>
      </c>
      <c r="D120" s="30" t="s">
        <v>51</v>
      </c>
      <c r="E120" s="34">
        <v>20</v>
      </c>
      <c r="F120" s="34">
        <v>97600</v>
      </c>
      <c r="G120" s="34">
        <v>23200</v>
      </c>
      <c r="H120" s="34">
        <f t="shared" si="21"/>
        <v>1952000</v>
      </c>
      <c r="I120" s="34">
        <f t="shared" si="22"/>
        <v>464000</v>
      </c>
      <c r="J120" s="34">
        <f t="shared" si="23"/>
        <v>2416000</v>
      </c>
      <c r="K120" s="30"/>
    </row>
    <row r="121" spans="1:11" s="5" customFormat="1" ht="15.9" customHeight="1" outlineLevel="1">
      <c r="A121" s="30">
        <v>12</v>
      </c>
      <c r="B121" s="35" t="s">
        <v>597</v>
      </c>
      <c r="C121" s="86" t="s">
        <v>990</v>
      </c>
      <c r="D121" s="30" t="s">
        <v>51</v>
      </c>
      <c r="E121" s="34">
        <v>20</v>
      </c>
      <c r="F121" s="34">
        <v>24300</v>
      </c>
      <c r="G121" s="34">
        <v>5500</v>
      </c>
      <c r="H121" s="34">
        <f t="shared" si="21"/>
        <v>486000</v>
      </c>
      <c r="I121" s="34">
        <f t="shared" si="22"/>
        <v>110000</v>
      </c>
      <c r="J121" s="34">
        <f t="shared" si="23"/>
        <v>596000</v>
      </c>
      <c r="K121" s="30"/>
    </row>
    <row r="122" spans="1:11" s="5" customFormat="1" ht="15.9" customHeight="1" outlineLevel="1">
      <c r="A122" s="30">
        <v>13</v>
      </c>
      <c r="B122" s="35" t="s">
        <v>567</v>
      </c>
      <c r="C122" s="32" t="s">
        <v>996</v>
      </c>
      <c r="D122" s="30" t="s">
        <v>51</v>
      </c>
      <c r="E122" s="34">
        <v>94</v>
      </c>
      <c r="F122" s="34">
        <v>121600</v>
      </c>
      <c r="G122" s="34">
        <v>37200</v>
      </c>
      <c r="H122" s="34">
        <f t="shared" si="21"/>
        <v>11430400</v>
      </c>
      <c r="I122" s="34">
        <f t="shared" si="22"/>
        <v>3496800</v>
      </c>
      <c r="J122" s="34">
        <f t="shared" si="23"/>
        <v>14927200</v>
      </c>
      <c r="K122" s="35" t="s">
        <v>553</v>
      </c>
    </row>
    <row r="123" spans="1:11" s="5" customFormat="1" ht="15.9" customHeight="1" outlineLevel="1">
      <c r="A123" s="30">
        <v>14</v>
      </c>
      <c r="B123" s="35" t="s">
        <v>598</v>
      </c>
      <c r="C123" s="32" t="s">
        <v>81</v>
      </c>
      <c r="D123" s="30" t="s">
        <v>85</v>
      </c>
      <c r="E123" s="33">
        <v>1</v>
      </c>
      <c r="F123" s="34">
        <v>1459700</v>
      </c>
      <c r="G123" s="34">
        <v>465000</v>
      </c>
      <c r="H123" s="34">
        <f t="shared" si="21"/>
        <v>1459700</v>
      </c>
      <c r="I123" s="34">
        <f t="shared" si="22"/>
        <v>465000</v>
      </c>
      <c r="J123" s="34">
        <f t="shared" si="23"/>
        <v>1924700</v>
      </c>
      <c r="K123" s="30"/>
    </row>
    <row r="124" spans="1:11" s="5" customFormat="1" ht="15.9" customHeight="1">
      <c r="A124" s="27" t="s">
        <v>32</v>
      </c>
      <c r="B124" s="28" t="s">
        <v>599</v>
      </c>
      <c r="C124" s="27"/>
      <c r="D124" s="27">
        <v>1</v>
      </c>
      <c r="E124" s="29"/>
      <c r="F124" s="29">
        <v>0</v>
      </c>
      <c r="G124" s="29">
        <v>0</v>
      </c>
      <c r="H124" s="29">
        <f>SUM(H125:H139)</f>
        <v>34082400</v>
      </c>
      <c r="I124" s="29">
        <f>SUM(I125:I139)</f>
        <v>13327800</v>
      </c>
      <c r="J124" s="29">
        <f>SUM(J125:J139)</f>
        <v>47410200</v>
      </c>
      <c r="K124" s="27"/>
    </row>
    <row r="125" spans="1:11" s="5" customFormat="1" ht="15.9" customHeight="1" outlineLevel="1">
      <c r="A125" s="30">
        <v>1</v>
      </c>
      <c r="B125" s="31" t="s">
        <v>347</v>
      </c>
      <c r="C125" s="32" t="s">
        <v>992</v>
      </c>
      <c r="D125" s="30" t="s">
        <v>276</v>
      </c>
      <c r="E125" s="33">
        <v>51</v>
      </c>
      <c r="F125" s="288">
        <v>60200</v>
      </c>
      <c r="G125" s="156">
        <v>32500</v>
      </c>
      <c r="H125" s="34">
        <f>E125*F125</f>
        <v>3070200</v>
      </c>
      <c r="I125" s="34">
        <f>E125*G125</f>
        <v>1657500</v>
      </c>
      <c r="J125" s="34">
        <f>SUM(H125,I125)</f>
        <v>4727700</v>
      </c>
      <c r="K125" s="30" t="s">
        <v>560</v>
      </c>
    </row>
    <row r="126" spans="1:11" s="5" customFormat="1" ht="15.9" customHeight="1" outlineLevel="1">
      <c r="A126" s="30">
        <f>A125+1</f>
        <v>2</v>
      </c>
      <c r="B126" s="35" t="s">
        <v>530</v>
      </c>
      <c r="C126" s="32" t="s">
        <v>993</v>
      </c>
      <c r="D126" s="30" t="s">
        <v>289</v>
      </c>
      <c r="E126" s="33">
        <v>6</v>
      </c>
      <c r="F126" s="34">
        <v>28000</v>
      </c>
      <c r="G126" s="34">
        <v>18600</v>
      </c>
      <c r="H126" s="34">
        <f t="shared" ref="H126:H139" si="24">E126*F126</f>
        <v>168000</v>
      </c>
      <c r="I126" s="34">
        <f t="shared" ref="I126:I139" si="25">E126*G126</f>
        <v>111600</v>
      </c>
      <c r="J126" s="34">
        <f t="shared" ref="J126:J139" si="26">SUM(H126,I126)</f>
        <v>279600</v>
      </c>
      <c r="K126" s="30"/>
    </row>
    <row r="127" spans="1:11" s="5" customFormat="1" ht="15.9" customHeight="1" outlineLevel="1">
      <c r="A127" s="30">
        <f t="shared" ref="A127:A139" si="27">A126+1</f>
        <v>3</v>
      </c>
      <c r="B127" s="35" t="s">
        <v>274</v>
      </c>
      <c r="C127" s="32" t="s">
        <v>993</v>
      </c>
      <c r="D127" s="30" t="s">
        <v>276</v>
      </c>
      <c r="E127" s="33">
        <v>3</v>
      </c>
      <c r="F127" s="127">
        <v>268500</v>
      </c>
      <c r="G127" s="127">
        <v>46500</v>
      </c>
      <c r="H127" s="34">
        <f t="shared" si="24"/>
        <v>805500</v>
      </c>
      <c r="I127" s="34">
        <f t="shared" si="25"/>
        <v>139500</v>
      </c>
      <c r="J127" s="34">
        <f t="shared" si="26"/>
        <v>945000</v>
      </c>
      <c r="K127" s="30"/>
    </row>
    <row r="128" spans="1:11" s="5" customFormat="1" ht="15.9" customHeight="1" outlineLevel="1">
      <c r="A128" s="30">
        <f t="shared" si="27"/>
        <v>4</v>
      </c>
      <c r="B128" s="35" t="s">
        <v>561</v>
      </c>
      <c r="C128" s="86" t="s">
        <v>990</v>
      </c>
      <c r="D128" s="30" t="s">
        <v>51</v>
      </c>
      <c r="E128" s="33">
        <v>625</v>
      </c>
      <c r="F128" s="52">
        <v>7200</v>
      </c>
      <c r="G128" s="116">
        <v>2700</v>
      </c>
      <c r="H128" s="34">
        <f t="shared" si="24"/>
        <v>4500000</v>
      </c>
      <c r="I128" s="34">
        <f t="shared" si="25"/>
        <v>1687500</v>
      </c>
      <c r="J128" s="34">
        <f t="shared" si="26"/>
        <v>6187500</v>
      </c>
      <c r="K128" s="30"/>
    </row>
    <row r="129" spans="1:11" s="5" customFormat="1" ht="15.9" customHeight="1" outlineLevel="1">
      <c r="A129" s="30">
        <f t="shared" si="27"/>
        <v>5</v>
      </c>
      <c r="B129" s="35" t="s">
        <v>535</v>
      </c>
      <c r="C129" s="86" t="s">
        <v>990</v>
      </c>
      <c r="D129" s="30" t="s">
        <v>51</v>
      </c>
      <c r="E129" s="33"/>
      <c r="F129" s="52">
        <v>3600</v>
      </c>
      <c r="G129" s="116">
        <v>1300</v>
      </c>
      <c r="H129" s="34">
        <f t="shared" si="24"/>
        <v>0</v>
      </c>
      <c r="I129" s="34">
        <f t="shared" si="25"/>
        <v>0</v>
      </c>
      <c r="J129" s="34">
        <f t="shared" si="26"/>
        <v>0</v>
      </c>
      <c r="K129" s="30" t="s">
        <v>536</v>
      </c>
    </row>
    <row r="130" spans="1:11" s="5" customFormat="1" ht="15.9" customHeight="1" outlineLevel="1">
      <c r="A130" s="30">
        <f t="shared" si="27"/>
        <v>6</v>
      </c>
      <c r="B130" s="35" t="s">
        <v>537</v>
      </c>
      <c r="C130" s="86" t="s">
        <v>990</v>
      </c>
      <c r="D130" s="30" t="s">
        <v>51</v>
      </c>
      <c r="E130" s="33">
        <v>70</v>
      </c>
      <c r="F130" s="34">
        <v>12100</v>
      </c>
      <c r="G130" s="127">
        <v>3700</v>
      </c>
      <c r="H130" s="34">
        <f t="shared" si="24"/>
        <v>847000</v>
      </c>
      <c r="I130" s="34">
        <f t="shared" si="25"/>
        <v>259000</v>
      </c>
      <c r="J130" s="34">
        <f t="shared" si="26"/>
        <v>1106000</v>
      </c>
      <c r="K130" s="30"/>
    </row>
    <row r="131" spans="1:11" s="5" customFormat="1" ht="15.9" customHeight="1" outlineLevel="1" collapsed="1">
      <c r="A131" s="30">
        <f t="shared" si="27"/>
        <v>7</v>
      </c>
      <c r="B131" s="35" t="s">
        <v>562</v>
      </c>
      <c r="C131" s="86" t="s">
        <v>990</v>
      </c>
      <c r="D131" s="30" t="s">
        <v>51</v>
      </c>
      <c r="E131" s="33">
        <v>23</v>
      </c>
      <c r="F131" s="34">
        <v>6000</v>
      </c>
      <c r="G131" s="127">
        <v>1800</v>
      </c>
      <c r="H131" s="34">
        <f t="shared" si="24"/>
        <v>138000</v>
      </c>
      <c r="I131" s="34">
        <f t="shared" si="25"/>
        <v>41400</v>
      </c>
      <c r="J131" s="34">
        <f t="shared" si="26"/>
        <v>179400</v>
      </c>
      <c r="K131" s="30"/>
    </row>
    <row r="132" spans="1:11" s="5" customFormat="1" ht="15.9" customHeight="1" outlineLevel="1">
      <c r="A132" s="30">
        <f t="shared" si="27"/>
        <v>8</v>
      </c>
      <c r="B132" s="35" t="s">
        <v>338</v>
      </c>
      <c r="C132" s="32" t="s">
        <v>993</v>
      </c>
      <c r="D132" s="30" t="s">
        <v>51</v>
      </c>
      <c r="E132" s="33">
        <v>262</v>
      </c>
      <c r="F132" s="34">
        <v>6600</v>
      </c>
      <c r="G132" s="127">
        <v>9300</v>
      </c>
      <c r="H132" s="34">
        <f t="shared" si="24"/>
        <v>1729200</v>
      </c>
      <c r="I132" s="34">
        <f t="shared" si="25"/>
        <v>2436600</v>
      </c>
      <c r="J132" s="34">
        <f t="shared" si="26"/>
        <v>4165800</v>
      </c>
      <c r="K132" s="30"/>
    </row>
    <row r="133" spans="1:11" s="5" customFormat="1" ht="15.9" customHeight="1" outlineLevel="1">
      <c r="A133" s="30">
        <f t="shared" si="27"/>
        <v>9</v>
      </c>
      <c r="B133" s="35" t="s">
        <v>277</v>
      </c>
      <c r="C133" s="86" t="s">
        <v>990</v>
      </c>
      <c r="D133" s="30" t="s">
        <v>51</v>
      </c>
      <c r="E133" s="33">
        <v>86</v>
      </c>
      <c r="F133" s="34">
        <v>38100</v>
      </c>
      <c r="G133" s="34">
        <v>13000</v>
      </c>
      <c r="H133" s="34">
        <f t="shared" si="24"/>
        <v>3276600</v>
      </c>
      <c r="I133" s="34">
        <f t="shared" si="25"/>
        <v>1118000</v>
      </c>
      <c r="J133" s="34">
        <f t="shared" si="26"/>
        <v>4394600</v>
      </c>
      <c r="K133" s="30"/>
    </row>
    <row r="134" spans="1:11" s="5" customFormat="1" ht="15.9" customHeight="1" outlineLevel="1">
      <c r="A134" s="30">
        <f t="shared" si="27"/>
        <v>10</v>
      </c>
      <c r="B134" s="35" t="s">
        <v>544</v>
      </c>
      <c r="C134" s="86" t="s">
        <v>990</v>
      </c>
      <c r="D134" s="30" t="s">
        <v>51</v>
      </c>
      <c r="E134" s="33">
        <v>86</v>
      </c>
      <c r="F134" s="34">
        <v>6000</v>
      </c>
      <c r="G134" s="127">
        <v>1800</v>
      </c>
      <c r="H134" s="34">
        <f t="shared" si="24"/>
        <v>516000</v>
      </c>
      <c r="I134" s="34">
        <f t="shared" si="25"/>
        <v>154800</v>
      </c>
      <c r="J134" s="34">
        <f t="shared" si="26"/>
        <v>670800</v>
      </c>
      <c r="K134" s="30"/>
    </row>
    <row r="135" spans="1:11" s="4" customFormat="1" ht="15.9" customHeight="1" outlineLevel="1">
      <c r="A135" s="30">
        <f t="shared" si="27"/>
        <v>11</v>
      </c>
      <c r="B135" s="35" t="s">
        <v>595</v>
      </c>
      <c r="C135" s="32" t="s">
        <v>993</v>
      </c>
      <c r="D135" s="30" t="s">
        <v>51</v>
      </c>
      <c r="E135" s="33">
        <v>85</v>
      </c>
      <c r="F135" s="34">
        <v>3200</v>
      </c>
      <c r="G135" s="34">
        <v>2700</v>
      </c>
      <c r="H135" s="34">
        <f t="shared" si="24"/>
        <v>272000</v>
      </c>
      <c r="I135" s="34">
        <f t="shared" si="25"/>
        <v>229500</v>
      </c>
      <c r="J135" s="34">
        <f t="shared" si="26"/>
        <v>501500</v>
      </c>
      <c r="K135" s="30"/>
    </row>
    <row r="136" spans="1:11" s="5" customFormat="1" ht="15.9" customHeight="1" outlineLevel="1">
      <c r="A136" s="30">
        <f t="shared" si="27"/>
        <v>12</v>
      </c>
      <c r="B136" s="35" t="s">
        <v>600</v>
      </c>
      <c r="C136" s="86" t="s">
        <v>990</v>
      </c>
      <c r="D136" s="30" t="s">
        <v>51</v>
      </c>
      <c r="E136" s="33">
        <v>30</v>
      </c>
      <c r="F136" s="34">
        <v>98400</v>
      </c>
      <c r="G136" s="34">
        <v>23200</v>
      </c>
      <c r="H136" s="34">
        <f t="shared" si="24"/>
        <v>2952000</v>
      </c>
      <c r="I136" s="34">
        <f t="shared" si="25"/>
        <v>696000</v>
      </c>
      <c r="J136" s="34">
        <f t="shared" si="26"/>
        <v>3648000</v>
      </c>
      <c r="K136" s="30"/>
    </row>
    <row r="137" spans="1:11" s="5" customFormat="1" ht="21.65" customHeight="1" outlineLevel="1">
      <c r="A137" s="30">
        <f t="shared" si="27"/>
        <v>13</v>
      </c>
      <c r="B137" s="36" t="s">
        <v>601</v>
      </c>
      <c r="C137" s="86" t="s">
        <v>990</v>
      </c>
      <c r="D137" s="30" t="s">
        <v>51</v>
      </c>
      <c r="E137" s="33">
        <v>30</v>
      </c>
      <c r="F137" s="34">
        <v>24300</v>
      </c>
      <c r="G137" s="34">
        <v>5500</v>
      </c>
      <c r="H137" s="34">
        <f t="shared" si="24"/>
        <v>729000</v>
      </c>
      <c r="I137" s="34">
        <f t="shared" si="25"/>
        <v>165000</v>
      </c>
      <c r="J137" s="34">
        <f t="shared" si="26"/>
        <v>894000</v>
      </c>
      <c r="K137" s="30"/>
    </row>
    <row r="138" spans="1:11" s="5" customFormat="1" ht="15.9" customHeight="1" outlineLevel="1">
      <c r="A138" s="30">
        <f t="shared" si="27"/>
        <v>14</v>
      </c>
      <c r="B138" s="35" t="s">
        <v>567</v>
      </c>
      <c r="C138" s="32" t="s">
        <v>996</v>
      </c>
      <c r="D138" s="30" t="s">
        <v>51</v>
      </c>
      <c r="E138" s="33">
        <v>112</v>
      </c>
      <c r="F138" s="34">
        <v>121600</v>
      </c>
      <c r="G138" s="34">
        <v>37200</v>
      </c>
      <c r="H138" s="34">
        <f t="shared" si="24"/>
        <v>13619200</v>
      </c>
      <c r="I138" s="34">
        <f t="shared" si="25"/>
        <v>4166400</v>
      </c>
      <c r="J138" s="34">
        <f t="shared" si="26"/>
        <v>17785600</v>
      </c>
      <c r="K138" s="35" t="s">
        <v>553</v>
      </c>
    </row>
    <row r="139" spans="1:11" s="5" customFormat="1" ht="15.9" customHeight="1" outlineLevel="1">
      <c r="A139" s="30">
        <f t="shared" si="27"/>
        <v>15</v>
      </c>
      <c r="B139" s="35" t="s">
        <v>598</v>
      </c>
      <c r="C139" s="32" t="s">
        <v>81</v>
      </c>
      <c r="D139" s="30" t="s">
        <v>85</v>
      </c>
      <c r="E139" s="33">
        <v>1</v>
      </c>
      <c r="F139" s="34">
        <v>1459700</v>
      </c>
      <c r="G139" s="34">
        <v>465000</v>
      </c>
      <c r="H139" s="34">
        <f t="shared" si="24"/>
        <v>1459700</v>
      </c>
      <c r="I139" s="34">
        <f t="shared" si="25"/>
        <v>465000</v>
      </c>
      <c r="J139" s="34">
        <f t="shared" si="26"/>
        <v>1924700</v>
      </c>
      <c r="K139" s="30"/>
    </row>
    <row r="140" spans="1:11" s="5" customFormat="1" ht="15.9" customHeight="1">
      <c r="A140" s="27" t="s">
        <v>199</v>
      </c>
      <c r="B140" s="28" t="s">
        <v>344</v>
      </c>
      <c r="C140" s="27"/>
      <c r="D140" s="27">
        <v>1</v>
      </c>
      <c r="E140" s="29"/>
      <c r="F140" s="29">
        <v>0</v>
      </c>
      <c r="G140" s="29">
        <v>0</v>
      </c>
      <c r="H140" s="29">
        <f>SUM(H142:H180)</f>
        <v>35939500</v>
      </c>
      <c r="I140" s="29">
        <f>SUM(I142:I180)</f>
        <v>13362000</v>
      </c>
      <c r="J140" s="29">
        <f>SUM(J142:J180)</f>
        <v>49301500</v>
      </c>
      <c r="K140" s="27"/>
    </row>
    <row r="141" spans="1:11" s="5" customFormat="1" ht="15.9" customHeight="1" outlineLevel="1">
      <c r="A141" s="30"/>
      <c r="B141" s="40" t="s">
        <v>602</v>
      </c>
      <c r="C141" s="32"/>
      <c r="D141" s="30"/>
      <c r="E141" s="33"/>
      <c r="F141" s="34">
        <v>0</v>
      </c>
      <c r="G141" s="34">
        <v>0</v>
      </c>
      <c r="H141" s="34"/>
      <c r="I141" s="34"/>
      <c r="J141" s="34"/>
      <c r="K141" s="30"/>
    </row>
    <row r="142" spans="1:11" s="5" customFormat="1" ht="15.9" customHeight="1" outlineLevel="1">
      <c r="A142" s="30">
        <v>1</v>
      </c>
      <c r="B142" s="31" t="s">
        <v>347</v>
      </c>
      <c r="C142" s="32" t="s">
        <v>992</v>
      </c>
      <c r="D142" s="30" t="s">
        <v>276</v>
      </c>
      <c r="E142" s="33">
        <v>20</v>
      </c>
      <c r="F142" s="34">
        <v>60200</v>
      </c>
      <c r="G142" s="34">
        <v>32500</v>
      </c>
      <c r="H142" s="34">
        <f>E142*F142</f>
        <v>1204000</v>
      </c>
      <c r="I142" s="34">
        <f>E142*G142</f>
        <v>650000</v>
      </c>
      <c r="J142" s="34">
        <f>SUM(H142,I142)</f>
        <v>1854000</v>
      </c>
      <c r="K142" s="30" t="s">
        <v>560</v>
      </c>
    </row>
    <row r="143" spans="1:11" s="5" customFormat="1" ht="15.9" customHeight="1" outlineLevel="1">
      <c r="A143" s="30">
        <v>2</v>
      </c>
      <c r="B143" s="35" t="s">
        <v>603</v>
      </c>
      <c r="C143" s="32" t="s">
        <v>992</v>
      </c>
      <c r="D143" s="30" t="s">
        <v>276</v>
      </c>
      <c r="E143" s="33">
        <v>2</v>
      </c>
      <c r="F143" s="34">
        <v>74000</v>
      </c>
      <c r="G143" s="34">
        <v>37200</v>
      </c>
      <c r="H143" s="34">
        <f t="shared" ref="H143:H161" si="28">E143*F143</f>
        <v>148000</v>
      </c>
      <c r="I143" s="34">
        <f t="shared" ref="I143:I161" si="29">E143*G143</f>
        <v>74400</v>
      </c>
      <c r="J143" s="34">
        <f t="shared" ref="J143:J161" si="30">SUM(H143,I143)</f>
        <v>222400</v>
      </c>
      <c r="K143" s="30"/>
    </row>
    <row r="144" spans="1:11" s="5" customFormat="1" ht="15.9" customHeight="1" outlineLevel="1">
      <c r="A144" s="30">
        <v>3</v>
      </c>
      <c r="B144" s="35" t="s">
        <v>604</v>
      </c>
      <c r="C144" s="32" t="s">
        <v>992</v>
      </c>
      <c r="D144" s="30" t="s">
        <v>276</v>
      </c>
      <c r="E144" s="33">
        <v>7</v>
      </c>
      <c r="F144" s="34">
        <v>67300</v>
      </c>
      <c r="G144" s="34">
        <v>46500</v>
      </c>
      <c r="H144" s="34">
        <f t="shared" si="28"/>
        <v>471100</v>
      </c>
      <c r="I144" s="34">
        <f t="shared" si="29"/>
        <v>325500</v>
      </c>
      <c r="J144" s="34">
        <f t="shared" si="30"/>
        <v>796600</v>
      </c>
      <c r="K144" s="30"/>
    </row>
    <row r="145" spans="1:11" s="5" customFormat="1" ht="15.9" customHeight="1" outlineLevel="1">
      <c r="A145" s="30">
        <v>4</v>
      </c>
      <c r="B145" s="35" t="s">
        <v>605</v>
      </c>
      <c r="C145" s="32" t="s">
        <v>993</v>
      </c>
      <c r="D145" s="30" t="s">
        <v>289</v>
      </c>
      <c r="E145" s="33">
        <v>6</v>
      </c>
      <c r="F145" s="34">
        <v>26500</v>
      </c>
      <c r="G145" s="34">
        <v>13900</v>
      </c>
      <c r="H145" s="34">
        <f t="shared" si="28"/>
        <v>159000</v>
      </c>
      <c r="I145" s="34">
        <f t="shared" si="29"/>
        <v>83400</v>
      </c>
      <c r="J145" s="34">
        <f t="shared" si="30"/>
        <v>242400</v>
      </c>
      <c r="K145" s="30"/>
    </row>
    <row r="146" spans="1:11" s="5" customFormat="1" ht="15.9" customHeight="1" outlineLevel="1">
      <c r="A146" s="30">
        <v>5</v>
      </c>
      <c r="B146" s="35" t="s">
        <v>531</v>
      </c>
      <c r="C146" s="32" t="s">
        <v>993</v>
      </c>
      <c r="D146" s="30" t="s">
        <v>289</v>
      </c>
      <c r="E146" s="33">
        <v>2</v>
      </c>
      <c r="F146" s="34">
        <v>42000</v>
      </c>
      <c r="G146" s="34">
        <v>18600</v>
      </c>
      <c r="H146" s="34">
        <f t="shared" si="28"/>
        <v>84000</v>
      </c>
      <c r="I146" s="34">
        <f t="shared" si="29"/>
        <v>37200</v>
      </c>
      <c r="J146" s="34">
        <f t="shared" si="30"/>
        <v>121200</v>
      </c>
      <c r="K146" s="30"/>
    </row>
    <row r="147" spans="1:11" s="5" customFormat="1" ht="15.9" customHeight="1" outlineLevel="1">
      <c r="A147" s="30">
        <v>6</v>
      </c>
      <c r="B147" s="35" t="s">
        <v>606</v>
      </c>
      <c r="C147" s="32" t="s">
        <v>993</v>
      </c>
      <c r="D147" s="30" t="s">
        <v>276</v>
      </c>
      <c r="E147" s="33">
        <v>9</v>
      </c>
      <c r="F147" s="34">
        <v>70100</v>
      </c>
      <c r="G147" s="34">
        <v>18600</v>
      </c>
      <c r="H147" s="34">
        <f t="shared" si="28"/>
        <v>630900</v>
      </c>
      <c r="I147" s="34">
        <f t="shared" si="29"/>
        <v>167400</v>
      </c>
      <c r="J147" s="34">
        <f t="shared" si="30"/>
        <v>798300</v>
      </c>
      <c r="K147" s="30"/>
    </row>
    <row r="148" spans="1:11" s="5" customFormat="1" ht="15.9" customHeight="1" outlineLevel="1">
      <c r="A148" s="30">
        <v>7</v>
      </c>
      <c r="B148" s="35" t="s">
        <v>274</v>
      </c>
      <c r="C148" s="32" t="s">
        <v>993</v>
      </c>
      <c r="D148" s="30" t="s">
        <v>276</v>
      </c>
      <c r="E148" s="33">
        <v>2</v>
      </c>
      <c r="F148" s="34">
        <v>268500</v>
      </c>
      <c r="G148" s="34">
        <v>46500</v>
      </c>
      <c r="H148" s="34">
        <f t="shared" si="28"/>
        <v>537000</v>
      </c>
      <c r="I148" s="34">
        <f t="shared" si="29"/>
        <v>93000</v>
      </c>
      <c r="J148" s="34">
        <f t="shared" si="30"/>
        <v>630000</v>
      </c>
      <c r="K148" s="30"/>
    </row>
    <row r="149" spans="1:11" s="5" customFormat="1" ht="15.9" customHeight="1" outlineLevel="1">
      <c r="A149" s="30">
        <v>8</v>
      </c>
      <c r="B149" s="35" t="s">
        <v>534</v>
      </c>
      <c r="C149" s="86" t="s">
        <v>990</v>
      </c>
      <c r="D149" s="30" t="s">
        <v>51</v>
      </c>
      <c r="E149" s="33">
        <v>160</v>
      </c>
      <c r="F149" s="52">
        <v>7200</v>
      </c>
      <c r="G149" s="116">
        <v>2700</v>
      </c>
      <c r="H149" s="34">
        <f t="shared" si="28"/>
        <v>1152000</v>
      </c>
      <c r="I149" s="34">
        <f t="shared" si="29"/>
        <v>432000</v>
      </c>
      <c r="J149" s="34">
        <f t="shared" si="30"/>
        <v>1584000</v>
      </c>
      <c r="K149" s="30"/>
    </row>
    <row r="150" spans="1:11" s="5" customFormat="1" ht="15.9" customHeight="1" outlineLevel="1">
      <c r="A150" s="30">
        <v>9</v>
      </c>
      <c r="B150" s="35" t="s">
        <v>535</v>
      </c>
      <c r="C150" s="86" t="s">
        <v>990</v>
      </c>
      <c r="D150" s="30" t="s">
        <v>51</v>
      </c>
      <c r="E150" s="33"/>
      <c r="F150" s="52">
        <v>3600</v>
      </c>
      <c r="G150" s="116">
        <v>1300</v>
      </c>
      <c r="H150" s="34">
        <f t="shared" si="28"/>
        <v>0</v>
      </c>
      <c r="I150" s="34">
        <f t="shared" si="29"/>
        <v>0</v>
      </c>
      <c r="J150" s="34">
        <f t="shared" si="30"/>
        <v>0</v>
      </c>
      <c r="K150" s="30" t="s">
        <v>536</v>
      </c>
    </row>
    <row r="151" spans="1:11" s="5" customFormat="1" ht="15.9" customHeight="1" outlineLevel="1">
      <c r="A151" s="30">
        <v>10</v>
      </c>
      <c r="B151" s="35" t="s">
        <v>537</v>
      </c>
      <c r="C151" s="86" t="s">
        <v>990</v>
      </c>
      <c r="D151" s="30" t="s">
        <v>51</v>
      </c>
      <c r="E151" s="33">
        <v>24</v>
      </c>
      <c r="F151" s="34">
        <v>12100</v>
      </c>
      <c r="G151" s="127">
        <v>3700</v>
      </c>
      <c r="H151" s="34">
        <f t="shared" si="28"/>
        <v>290400</v>
      </c>
      <c r="I151" s="34">
        <f t="shared" si="29"/>
        <v>88800</v>
      </c>
      <c r="J151" s="34">
        <f t="shared" si="30"/>
        <v>379200</v>
      </c>
      <c r="K151" s="30"/>
    </row>
    <row r="152" spans="1:11" s="5" customFormat="1" ht="15.9" customHeight="1" outlineLevel="1">
      <c r="A152" s="30">
        <v>11</v>
      </c>
      <c r="B152" s="35" t="s">
        <v>562</v>
      </c>
      <c r="C152" s="86" t="s">
        <v>990</v>
      </c>
      <c r="D152" s="30" t="s">
        <v>51</v>
      </c>
      <c r="E152" s="33">
        <v>7</v>
      </c>
      <c r="F152" s="34">
        <v>6000</v>
      </c>
      <c r="G152" s="127">
        <v>1800</v>
      </c>
      <c r="H152" s="34">
        <f t="shared" si="28"/>
        <v>42000</v>
      </c>
      <c r="I152" s="34">
        <f t="shared" si="29"/>
        <v>12600</v>
      </c>
      <c r="J152" s="34">
        <f t="shared" si="30"/>
        <v>54600</v>
      </c>
      <c r="K152" s="30"/>
    </row>
    <row r="153" spans="1:11" s="5" customFormat="1" ht="15.9" customHeight="1" outlineLevel="1">
      <c r="A153" s="30">
        <v>12</v>
      </c>
      <c r="B153" s="35" t="s">
        <v>338</v>
      </c>
      <c r="C153" s="32" t="s">
        <v>993</v>
      </c>
      <c r="D153" s="30" t="s">
        <v>51</v>
      </c>
      <c r="E153" s="33">
        <v>120</v>
      </c>
      <c r="F153" s="34">
        <v>6600</v>
      </c>
      <c r="G153" s="127">
        <v>9300</v>
      </c>
      <c r="H153" s="34">
        <f t="shared" si="28"/>
        <v>792000</v>
      </c>
      <c r="I153" s="34">
        <f t="shared" si="29"/>
        <v>1116000</v>
      </c>
      <c r="J153" s="34">
        <f t="shared" si="30"/>
        <v>1908000</v>
      </c>
      <c r="K153" s="30"/>
    </row>
    <row r="154" spans="1:11" s="5" customFormat="1" ht="15.9" customHeight="1" outlineLevel="1" collapsed="1">
      <c r="A154" s="30">
        <v>13</v>
      </c>
      <c r="B154" s="35" t="s">
        <v>277</v>
      </c>
      <c r="C154" s="86" t="s">
        <v>990</v>
      </c>
      <c r="D154" s="30" t="s">
        <v>51</v>
      </c>
      <c r="E154" s="33">
        <v>49</v>
      </c>
      <c r="F154" s="34">
        <v>38100</v>
      </c>
      <c r="G154" s="34">
        <v>13000</v>
      </c>
      <c r="H154" s="34">
        <f t="shared" si="28"/>
        <v>1866900</v>
      </c>
      <c r="I154" s="34">
        <f t="shared" si="29"/>
        <v>637000</v>
      </c>
      <c r="J154" s="34">
        <f t="shared" si="30"/>
        <v>2503900</v>
      </c>
      <c r="K154" s="30"/>
    </row>
    <row r="155" spans="1:11" s="5" customFormat="1" ht="15.9" customHeight="1" outlineLevel="1">
      <c r="A155" s="30">
        <v>14</v>
      </c>
      <c r="B155" s="36" t="s">
        <v>607</v>
      </c>
      <c r="C155" s="86" t="s">
        <v>990</v>
      </c>
      <c r="D155" s="30" t="s">
        <v>51</v>
      </c>
      <c r="E155" s="33">
        <v>50</v>
      </c>
      <c r="F155" s="34">
        <v>6000</v>
      </c>
      <c r="G155" s="127">
        <v>1800</v>
      </c>
      <c r="H155" s="34">
        <f t="shared" si="28"/>
        <v>300000</v>
      </c>
      <c r="I155" s="34">
        <f t="shared" si="29"/>
        <v>90000</v>
      </c>
      <c r="J155" s="34">
        <f t="shared" si="30"/>
        <v>390000</v>
      </c>
      <c r="K155" s="30"/>
    </row>
    <row r="156" spans="1:11" s="5" customFormat="1" ht="15.9" customHeight="1" outlineLevel="1">
      <c r="A156" s="30">
        <v>15</v>
      </c>
      <c r="B156" s="36" t="s">
        <v>595</v>
      </c>
      <c r="C156" s="32" t="s">
        <v>993</v>
      </c>
      <c r="D156" s="30" t="s">
        <v>51</v>
      </c>
      <c r="E156" s="33">
        <v>0</v>
      </c>
      <c r="F156" s="34">
        <v>3200</v>
      </c>
      <c r="G156" s="34">
        <v>2700</v>
      </c>
      <c r="H156" s="34">
        <f t="shared" si="28"/>
        <v>0</v>
      </c>
      <c r="I156" s="34">
        <f t="shared" si="29"/>
        <v>0</v>
      </c>
      <c r="J156" s="34">
        <f t="shared" si="30"/>
        <v>0</v>
      </c>
      <c r="K156" s="30"/>
    </row>
    <row r="157" spans="1:11" s="5" customFormat="1" ht="15.9" customHeight="1" outlineLevel="1">
      <c r="A157" s="30">
        <v>16</v>
      </c>
      <c r="B157" s="36" t="s">
        <v>608</v>
      </c>
      <c r="C157" s="86" t="s">
        <v>990</v>
      </c>
      <c r="D157" s="30" t="s">
        <v>51</v>
      </c>
      <c r="E157" s="33">
        <v>14</v>
      </c>
      <c r="F157" s="34">
        <v>98400</v>
      </c>
      <c r="G157" s="34">
        <v>23200</v>
      </c>
      <c r="H157" s="34">
        <f t="shared" si="28"/>
        <v>1377600</v>
      </c>
      <c r="I157" s="34">
        <f t="shared" si="29"/>
        <v>324800</v>
      </c>
      <c r="J157" s="34">
        <f t="shared" si="30"/>
        <v>1702400</v>
      </c>
      <c r="K157" s="30"/>
    </row>
    <row r="158" spans="1:11" s="5" customFormat="1" ht="15.9" customHeight="1" outlineLevel="1">
      <c r="A158" s="30">
        <v>17</v>
      </c>
      <c r="B158" s="36" t="s">
        <v>609</v>
      </c>
      <c r="C158" s="86" t="s">
        <v>990</v>
      </c>
      <c r="D158" s="30" t="s">
        <v>51</v>
      </c>
      <c r="E158" s="33">
        <v>14</v>
      </c>
      <c r="F158" s="34">
        <v>24300</v>
      </c>
      <c r="G158" s="34">
        <v>5500</v>
      </c>
      <c r="H158" s="34">
        <f t="shared" si="28"/>
        <v>340200</v>
      </c>
      <c r="I158" s="34">
        <f t="shared" si="29"/>
        <v>77000</v>
      </c>
      <c r="J158" s="34">
        <f t="shared" si="30"/>
        <v>417200</v>
      </c>
      <c r="K158" s="30"/>
    </row>
    <row r="159" spans="1:11" s="5" customFormat="1" ht="15.9" customHeight="1" outlineLevel="1">
      <c r="A159" s="30">
        <v>18</v>
      </c>
      <c r="B159" s="35" t="s">
        <v>610</v>
      </c>
      <c r="C159" s="32" t="s">
        <v>993</v>
      </c>
      <c r="D159" s="30" t="s">
        <v>51</v>
      </c>
      <c r="E159" s="33">
        <v>10</v>
      </c>
      <c r="F159" s="34">
        <v>19600</v>
      </c>
      <c r="G159" s="34">
        <v>23200</v>
      </c>
      <c r="H159" s="34">
        <f t="shared" si="28"/>
        <v>196000</v>
      </c>
      <c r="I159" s="34">
        <f t="shared" si="29"/>
        <v>232000</v>
      </c>
      <c r="J159" s="34">
        <f t="shared" si="30"/>
        <v>428000</v>
      </c>
      <c r="K159" s="30"/>
    </row>
    <row r="160" spans="1:11" s="5" customFormat="1" ht="15.9" customHeight="1" outlineLevel="1">
      <c r="A160" s="30">
        <v>19</v>
      </c>
      <c r="B160" s="35" t="s">
        <v>567</v>
      </c>
      <c r="C160" s="32" t="s">
        <v>996</v>
      </c>
      <c r="D160" s="30" t="s">
        <v>51</v>
      </c>
      <c r="E160" s="33">
        <v>58</v>
      </c>
      <c r="F160" s="34">
        <v>121600</v>
      </c>
      <c r="G160" s="34">
        <v>37200</v>
      </c>
      <c r="H160" s="34">
        <f t="shared" si="28"/>
        <v>7052800</v>
      </c>
      <c r="I160" s="34">
        <f t="shared" si="29"/>
        <v>2157600</v>
      </c>
      <c r="J160" s="34">
        <f t="shared" si="30"/>
        <v>9210400</v>
      </c>
      <c r="K160" s="35" t="s">
        <v>553</v>
      </c>
    </row>
    <row r="161" spans="1:11" s="5" customFormat="1" ht="15.9" customHeight="1" outlineLevel="1">
      <c r="A161" s="30">
        <v>20</v>
      </c>
      <c r="B161" s="31" t="s">
        <v>598</v>
      </c>
      <c r="C161" s="32" t="s">
        <v>81</v>
      </c>
      <c r="D161" s="30" t="s">
        <v>85</v>
      </c>
      <c r="E161" s="33">
        <v>1</v>
      </c>
      <c r="F161" s="34">
        <v>1871500</v>
      </c>
      <c r="G161" s="34">
        <v>93000</v>
      </c>
      <c r="H161" s="34">
        <f t="shared" si="28"/>
        <v>1871500</v>
      </c>
      <c r="I161" s="34">
        <f t="shared" si="29"/>
        <v>93000</v>
      </c>
      <c r="J161" s="34">
        <f t="shared" si="30"/>
        <v>1964500</v>
      </c>
      <c r="K161" s="30"/>
    </row>
    <row r="162" spans="1:11" s="5" customFormat="1" ht="15.9" customHeight="1" outlineLevel="1">
      <c r="A162" s="30"/>
      <c r="B162" s="41" t="s">
        <v>611</v>
      </c>
      <c r="C162" s="32"/>
      <c r="D162" s="30"/>
      <c r="E162" s="33"/>
      <c r="F162" s="34">
        <v>0</v>
      </c>
      <c r="G162" s="34">
        <v>0</v>
      </c>
      <c r="H162" s="34"/>
      <c r="I162" s="34"/>
      <c r="J162" s="34"/>
      <c r="K162" s="30"/>
    </row>
    <row r="163" spans="1:11" s="5" customFormat="1" ht="15.9" customHeight="1" outlineLevel="1">
      <c r="A163" s="30">
        <v>1</v>
      </c>
      <c r="B163" s="35" t="s">
        <v>604</v>
      </c>
      <c r="C163" s="32" t="s">
        <v>992</v>
      </c>
      <c r="D163" s="30" t="s">
        <v>276</v>
      </c>
      <c r="E163" s="33">
        <v>7</v>
      </c>
      <c r="F163" s="127">
        <v>74000</v>
      </c>
      <c r="G163" s="127">
        <v>46500</v>
      </c>
      <c r="H163" s="34">
        <f>E163*F163</f>
        <v>518000</v>
      </c>
      <c r="I163" s="34">
        <f>E163*G163</f>
        <v>325500</v>
      </c>
      <c r="J163" s="34">
        <f>SUM(H163,I163)</f>
        <v>843500</v>
      </c>
      <c r="K163" s="30"/>
    </row>
    <row r="164" spans="1:11" s="5" customFormat="1" ht="15.9" customHeight="1" outlineLevel="1">
      <c r="A164" s="30">
        <f>A163+1</f>
        <v>2</v>
      </c>
      <c r="B164" s="35" t="s">
        <v>603</v>
      </c>
      <c r="C164" s="32" t="s">
        <v>992</v>
      </c>
      <c r="D164" s="30" t="s">
        <v>276</v>
      </c>
      <c r="E164" s="33">
        <v>2</v>
      </c>
      <c r="F164" s="127">
        <v>67300</v>
      </c>
      <c r="G164" s="127">
        <v>37200</v>
      </c>
      <c r="H164" s="34">
        <f t="shared" ref="H164:H180" si="31">E164*F164</f>
        <v>134600</v>
      </c>
      <c r="I164" s="34">
        <f t="shared" ref="I164:I180" si="32">E164*G164</f>
        <v>74400</v>
      </c>
      <c r="J164" s="34">
        <f t="shared" ref="J164:J180" si="33">SUM(H164,I164)</f>
        <v>209000</v>
      </c>
      <c r="K164" s="30"/>
    </row>
    <row r="165" spans="1:11" s="5" customFormat="1" ht="15.9" customHeight="1" outlineLevel="1">
      <c r="A165" s="30">
        <f t="shared" ref="A165:A180" si="34">A164+1</f>
        <v>3</v>
      </c>
      <c r="B165" s="35" t="s">
        <v>605</v>
      </c>
      <c r="C165" s="32" t="s">
        <v>993</v>
      </c>
      <c r="D165" s="30" t="s">
        <v>289</v>
      </c>
      <c r="E165" s="33">
        <v>6</v>
      </c>
      <c r="F165" s="127">
        <v>26500</v>
      </c>
      <c r="G165" s="127">
        <v>13900</v>
      </c>
      <c r="H165" s="34">
        <f t="shared" si="31"/>
        <v>159000</v>
      </c>
      <c r="I165" s="34">
        <f t="shared" si="32"/>
        <v>83400</v>
      </c>
      <c r="J165" s="34">
        <f t="shared" si="33"/>
        <v>242400</v>
      </c>
      <c r="K165" s="30"/>
    </row>
    <row r="166" spans="1:11" s="5" customFormat="1" ht="15.9" customHeight="1" outlineLevel="1">
      <c r="A166" s="30">
        <f t="shared" si="34"/>
        <v>4</v>
      </c>
      <c r="B166" s="35" t="s">
        <v>531</v>
      </c>
      <c r="C166" s="32" t="s">
        <v>993</v>
      </c>
      <c r="D166" s="30" t="s">
        <v>289</v>
      </c>
      <c r="E166" s="33">
        <v>2</v>
      </c>
      <c r="F166" s="127">
        <v>42000</v>
      </c>
      <c r="G166" s="127">
        <v>18600</v>
      </c>
      <c r="H166" s="34">
        <f t="shared" si="31"/>
        <v>84000</v>
      </c>
      <c r="I166" s="34">
        <f t="shared" si="32"/>
        <v>37200</v>
      </c>
      <c r="J166" s="34">
        <f t="shared" si="33"/>
        <v>121200</v>
      </c>
      <c r="K166" s="30"/>
    </row>
    <row r="167" spans="1:11" s="5" customFormat="1" ht="15.9" customHeight="1" outlineLevel="1">
      <c r="A167" s="30">
        <f t="shared" si="34"/>
        <v>5</v>
      </c>
      <c r="B167" s="35" t="s">
        <v>530</v>
      </c>
      <c r="C167" s="32" t="s">
        <v>993</v>
      </c>
      <c r="D167" s="30" t="s">
        <v>289</v>
      </c>
      <c r="E167" s="33">
        <v>0</v>
      </c>
      <c r="F167" s="34">
        <v>51400</v>
      </c>
      <c r="G167" s="34">
        <v>23200</v>
      </c>
      <c r="H167" s="34">
        <f t="shared" si="31"/>
        <v>0</v>
      </c>
      <c r="I167" s="34">
        <f t="shared" si="32"/>
        <v>0</v>
      </c>
      <c r="J167" s="34">
        <f t="shared" si="33"/>
        <v>0</v>
      </c>
      <c r="K167" s="30"/>
    </row>
    <row r="168" spans="1:11" s="5" customFormat="1" ht="15.9" customHeight="1" outlineLevel="1">
      <c r="A168" s="30">
        <f t="shared" si="34"/>
        <v>6</v>
      </c>
      <c r="B168" s="35" t="s">
        <v>606</v>
      </c>
      <c r="C168" s="32" t="s">
        <v>993</v>
      </c>
      <c r="D168" s="30" t="s">
        <v>276</v>
      </c>
      <c r="E168" s="33">
        <v>9</v>
      </c>
      <c r="F168" s="127">
        <v>70100</v>
      </c>
      <c r="G168" s="127">
        <v>32500</v>
      </c>
      <c r="H168" s="34">
        <f t="shared" si="31"/>
        <v>630900</v>
      </c>
      <c r="I168" s="34">
        <f t="shared" si="32"/>
        <v>292500</v>
      </c>
      <c r="J168" s="34">
        <f t="shared" si="33"/>
        <v>923400</v>
      </c>
      <c r="K168" s="30"/>
    </row>
    <row r="169" spans="1:11" s="5" customFormat="1" ht="15.9" customHeight="1" outlineLevel="1">
      <c r="A169" s="30">
        <f t="shared" si="34"/>
        <v>7</v>
      </c>
      <c r="B169" s="36" t="s">
        <v>612</v>
      </c>
      <c r="C169" s="32" t="s">
        <v>750</v>
      </c>
      <c r="D169" s="30" t="s">
        <v>276</v>
      </c>
      <c r="E169" s="33">
        <v>1</v>
      </c>
      <c r="F169" s="127">
        <v>7387500</v>
      </c>
      <c r="G169" s="127">
        <v>1860000</v>
      </c>
      <c r="H169" s="34">
        <f t="shared" si="31"/>
        <v>7387500</v>
      </c>
      <c r="I169" s="34">
        <f t="shared" si="32"/>
        <v>1860000</v>
      </c>
      <c r="J169" s="34">
        <f t="shared" si="33"/>
        <v>9247500</v>
      </c>
      <c r="K169" s="30"/>
    </row>
    <row r="170" spans="1:11" s="5" customFormat="1" ht="15.9" customHeight="1" outlineLevel="1">
      <c r="A170" s="30">
        <f t="shared" si="34"/>
        <v>8</v>
      </c>
      <c r="B170" s="35" t="s">
        <v>613</v>
      </c>
      <c r="C170" s="32" t="s">
        <v>750</v>
      </c>
      <c r="D170" s="30" t="s">
        <v>276</v>
      </c>
      <c r="E170" s="33">
        <v>0</v>
      </c>
      <c r="F170" s="127">
        <v>5417500</v>
      </c>
      <c r="G170" s="127">
        <v>1860000</v>
      </c>
      <c r="H170" s="34">
        <f t="shared" si="31"/>
        <v>0</v>
      </c>
      <c r="I170" s="34">
        <f t="shared" si="32"/>
        <v>0</v>
      </c>
      <c r="J170" s="34">
        <f t="shared" si="33"/>
        <v>0</v>
      </c>
      <c r="K170" s="30"/>
    </row>
    <row r="171" spans="1:11" s="5" customFormat="1" ht="15.9" customHeight="1" outlineLevel="1" collapsed="1">
      <c r="A171" s="30">
        <f t="shared" si="34"/>
        <v>9</v>
      </c>
      <c r="B171" s="35" t="s">
        <v>279</v>
      </c>
      <c r="C171" s="32" t="s">
        <v>614</v>
      </c>
      <c r="D171" s="30" t="s">
        <v>276</v>
      </c>
      <c r="E171" s="33">
        <v>1</v>
      </c>
      <c r="F171" s="127">
        <v>269000</v>
      </c>
      <c r="G171" s="127">
        <v>139500</v>
      </c>
      <c r="H171" s="34">
        <f t="shared" si="31"/>
        <v>269000</v>
      </c>
      <c r="I171" s="34">
        <f t="shared" si="32"/>
        <v>139500</v>
      </c>
      <c r="J171" s="34">
        <f t="shared" si="33"/>
        <v>408500</v>
      </c>
      <c r="K171" s="30"/>
    </row>
    <row r="172" spans="1:11" s="5" customFormat="1" ht="15.9" customHeight="1" outlineLevel="1">
      <c r="A172" s="30">
        <f t="shared" si="34"/>
        <v>10</v>
      </c>
      <c r="B172" s="36" t="s">
        <v>433</v>
      </c>
      <c r="C172" s="32" t="s">
        <v>475</v>
      </c>
      <c r="D172" s="30" t="s">
        <v>276</v>
      </c>
      <c r="E172" s="33">
        <v>3</v>
      </c>
      <c r="F172" s="127">
        <v>70100</v>
      </c>
      <c r="G172" s="127">
        <v>13900</v>
      </c>
      <c r="H172" s="34">
        <f t="shared" si="31"/>
        <v>210300</v>
      </c>
      <c r="I172" s="34">
        <f t="shared" si="32"/>
        <v>41700</v>
      </c>
      <c r="J172" s="34">
        <f t="shared" si="33"/>
        <v>252000</v>
      </c>
      <c r="K172" s="30"/>
    </row>
    <row r="173" spans="1:11" s="5" customFormat="1" ht="15.9" customHeight="1" outlineLevel="1">
      <c r="A173" s="30">
        <f t="shared" si="34"/>
        <v>11</v>
      </c>
      <c r="B173" s="36" t="s">
        <v>534</v>
      </c>
      <c r="C173" s="86" t="s">
        <v>990</v>
      </c>
      <c r="D173" s="30" t="s">
        <v>51</v>
      </c>
      <c r="E173" s="33">
        <v>80</v>
      </c>
      <c r="F173" s="52">
        <v>7200</v>
      </c>
      <c r="G173" s="116">
        <v>2700</v>
      </c>
      <c r="H173" s="34">
        <f t="shared" si="31"/>
        <v>576000</v>
      </c>
      <c r="I173" s="34">
        <f t="shared" si="32"/>
        <v>216000</v>
      </c>
      <c r="J173" s="34">
        <f t="shared" si="33"/>
        <v>792000</v>
      </c>
      <c r="K173" s="30"/>
    </row>
    <row r="174" spans="1:11" s="5" customFormat="1" ht="15.9" customHeight="1" outlineLevel="1">
      <c r="A174" s="30">
        <f t="shared" si="34"/>
        <v>12</v>
      </c>
      <c r="B174" s="36" t="s">
        <v>537</v>
      </c>
      <c r="C174" s="86" t="s">
        <v>990</v>
      </c>
      <c r="D174" s="30" t="s">
        <v>51</v>
      </c>
      <c r="E174" s="33">
        <v>95</v>
      </c>
      <c r="F174" s="34">
        <v>12100</v>
      </c>
      <c r="G174" s="127">
        <v>3700</v>
      </c>
      <c r="H174" s="34">
        <f t="shared" si="31"/>
        <v>1149500</v>
      </c>
      <c r="I174" s="34">
        <f t="shared" si="32"/>
        <v>351500</v>
      </c>
      <c r="J174" s="34">
        <f t="shared" si="33"/>
        <v>1501000</v>
      </c>
      <c r="K174" s="30"/>
    </row>
    <row r="175" spans="1:11" s="5" customFormat="1" ht="15.9" customHeight="1" outlineLevel="1">
      <c r="A175" s="30">
        <f t="shared" si="34"/>
        <v>13</v>
      </c>
      <c r="B175" s="36" t="s">
        <v>615</v>
      </c>
      <c r="C175" s="86" t="s">
        <v>990</v>
      </c>
      <c r="D175" s="30" t="s">
        <v>51</v>
      </c>
      <c r="E175" s="33">
        <v>53</v>
      </c>
      <c r="F175" s="34">
        <v>18200</v>
      </c>
      <c r="G175" s="127">
        <v>5500</v>
      </c>
      <c r="H175" s="34">
        <f t="shared" si="31"/>
        <v>964600</v>
      </c>
      <c r="I175" s="34">
        <f t="shared" si="32"/>
        <v>291500</v>
      </c>
      <c r="J175" s="34">
        <f t="shared" si="33"/>
        <v>1256100</v>
      </c>
      <c r="K175" s="30"/>
    </row>
    <row r="176" spans="1:11" s="4" customFormat="1" ht="15.9" customHeight="1" outlineLevel="1">
      <c r="A176" s="30">
        <f t="shared" si="34"/>
        <v>14</v>
      </c>
      <c r="B176" s="35" t="s">
        <v>338</v>
      </c>
      <c r="C176" s="32" t="s">
        <v>993</v>
      </c>
      <c r="D176" s="30" t="s">
        <v>51</v>
      </c>
      <c r="E176" s="33">
        <v>185</v>
      </c>
      <c r="F176" s="34">
        <v>6600</v>
      </c>
      <c r="G176" s="34">
        <v>9300</v>
      </c>
      <c r="H176" s="34">
        <f t="shared" si="31"/>
        <v>1221000</v>
      </c>
      <c r="I176" s="34">
        <f t="shared" si="32"/>
        <v>1720500</v>
      </c>
      <c r="J176" s="34">
        <f t="shared" si="33"/>
        <v>2941500</v>
      </c>
      <c r="K176" s="30"/>
    </row>
    <row r="177" spans="1:11" s="5" customFormat="1" ht="15.9" customHeight="1" outlineLevel="1">
      <c r="A177" s="30">
        <f t="shared" si="34"/>
        <v>15</v>
      </c>
      <c r="B177" s="35" t="s">
        <v>616</v>
      </c>
      <c r="C177" s="32" t="s">
        <v>402</v>
      </c>
      <c r="D177" s="30" t="s">
        <v>51</v>
      </c>
      <c r="E177" s="33">
        <v>8</v>
      </c>
      <c r="F177" s="127">
        <v>11200</v>
      </c>
      <c r="G177" s="127">
        <v>4600</v>
      </c>
      <c r="H177" s="34">
        <f t="shared" si="31"/>
        <v>89600</v>
      </c>
      <c r="I177" s="34">
        <f t="shared" si="32"/>
        <v>36800</v>
      </c>
      <c r="J177" s="34">
        <f t="shared" si="33"/>
        <v>126400</v>
      </c>
      <c r="K177" s="30"/>
    </row>
    <row r="178" spans="1:11" s="5" customFormat="1" ht="15.9" customHeight="1" outlineLevel="1">
      <c r="A178" s="30">
        <f t="shared" si="34"/>
        <v>16</v>
      </c>
      <c r="B178" s="35" t="s">
        <v>617</v>
      </c>
      <c r="C178" s="32" t="s">
        <v>618</v>
      </c>
      <c r="D178" s="30" t="s">
        <v>51</v>
      </c>
      <c r="E178" s="33">
        <v>8</v>
      </c>
      <c r="F178" s="127">
        <v>161300</v>
      </c>
      <c r="G178" s="127">
        <v>18600</v>
      </c>
      <c r="H178" s="34">
        <f t="shared" si="31"/>
        <v>1290400</v>
      </c>
      <c r="I178" s="34">
        <f t="shared" si="32"/>
        <v>148800</v>
      </c>
      <c r="J178" s="34">
        <f t="shared" si="33"/>
        <v>1439200</v>
      </c>
      <c r="K178" s="30"/>
    </row>
    <row r="179" spans="1:11" s="5" customFormat="1" ht="15.9" customHeight="1" outlineLevel="1">
      <c r="A179" s="30">
        <f t="shared" si="34"/>
        <v>17</v>
      </c>
      <c r="B179" s="35" t="s">
        <v>619</v>
      </c>
      <c r="C179" s="86" t="s">
        <v>990</v>
      </c>
      <c r="D179" s="30" t="s">
        <v>51</v>
      </c>
      <c r="E179" s="33">
        <v>22</v>
      </c>
      <c r="F179" s="34">
        <v>18200</v>
      </c>
      <c r="G179" s="127">
        <v>5500</v>
      </c>
      <c r="H179" s="34">
        <f t="shared" si="31"/>
        <v>400400</v>
      </c>
      <c r="I179" s="34">
        <f t="shared" si="32"/>
        <v>121000</v>
      </c>
      <c r="J179" s="34">
        <f t="shared" si="33"/>
        <v>521400</v>
      </c>
      <c r="K179" s="30"/>
    </row>
    <row r="180" spans="1:11" s="5" customFormat="1" ht="15.9" customHeight="1" outlineLevel="1">
      <c r="A180" s="30">
        <f t="shared" si="34"/>
        <v>18</v>
      </c>
      <c r="B180" s="31" t="s">
        <v>620</v>
      </c>
      <c r="C180" s="32" t="s">
        <v>81</v>
      </c>
      <c r="D180" s="30" t="s">
        <v>85</v>
      </c>
      <c r="E180" s="33">
        <v>1</v>
      </c>
      <c r="F180" s="34">
        <v>2339300</v>
      </c>
      <c r="G180" s="34">
        <v>930000</v>
      </c>
      <c r="H180" s="34">
        <f t="shared" si="31"/>
        <v>2339300</v>
      </c>
      <c r="I180" s="34">
        <f t="shared" si="32"/>
        <v>930000</v>
      </c>
      <c r="J180" s="34">
        <f t="shared" si="33"/>
        <v>3269300</v>
      </c>
      <c r="K180" s="30"/>
    </row>
    <row r="181" spans="1:11" s="5" customFormat="1" ht="15.9" customHeight="1">
      <c r="A181" s="27" t="s">
        <v>212</v>
      </c>
      <c r="B181" s="28" t="s">
        <v>621</v>
      </c>
      <c r="C181" s="27"/>
      <c r="D181" s="27">
        <v>1</v>
      </c>
      <c r="E181" s="29"/>
      <c r="F181" s="29">
        <v>0</v>
      </c>
      <c r="G181" s="29">
        <v>0</v>
      </c>
      <c r="H181" s="29">
        <f>SUM(H182:H190)</f>
        <v>11899600</v>
      </c>
      <c r="I181" s="29">
        <f>SUM(I182:I190)</f>
        <v>2594500</v>
      </c>
      <c r="J181" s="29">
        <f>SUM(J182:J190)</f>
        <v>14494100</v>
      </c>
      <c r="K181" s="27"/>
    </row>
    <row r="182" spans="1:11" s="5" customFormat="1" ht="15.9" customHeight="1" outlineLevel="1">
      <c r="A182" s="30">
        <v>1</v>
      </c>
      <c r="B182" s="36" t="s">
        <v>622</v>
      </c>
      <c r="C182" s="32" t="s">
        <v>992</v>
      </c>
      <c r="D182" s="30" t="s">
        <v>276</v>
      </c>
      <c r="E182" s="33">
        <v>5</v>
      </c>
      <c r="F182" s="127">
        <v>336800</v>
      </c>
      <c r="G182" s="127">
        <v>139500</v>
      </c>
      <c r="H182" s="34">
        <f>E182*F182</f>
        <v>1684000</v>
      </c>
      <c r="I182" s="34">
        <f>E182*G182</f>
        <v>697500</v>
      </c>
      <c r="J182" s="34">
        <f>SUM(H182,I182)</f>
        <v>2381500</v>
      </c>
      <c r="K182" s="30"/>
    </row>
    <row r="183" spans="1:11" s="5" customFormat="1" ht="15.9" customHeight="1" outlineLevel="1">
      <c r="A183" s="30">
        <v>2</v>
      </c>
      <c r="B183" s="36" t="s">
        <v>623</v>
      </c>
      <c r="C183" s="86" t="s">
        <v>990</v>
      </c>
      <c r="D183" s="30" t="s">
        <v>51</v>
      </c>
      <c r="E183" s="33">
        <v>69</v>
      </c>
      <c r="F183" s="34">
        <v>8000</v>
      </c>
      <c r="G183" s="34">
        <v>2700</v>
      </c>
      <c r="H183" s="34">
        <f t="shared" ref="H183:H190" si="35">E183*F183</f>
        <v>552000</v>
      </c>
      <c r="I183" s="34">
        <f t="shared" ref="I183:I190" si="36">E183*G183</f>
        <v>186300</v>
      </c>
      <c r="J183" s="34">
        <f t="shared" ref="J183:J190" si="37">SUM(H183,I183)</f>
        <v>738300</v>
      </c>
      <c r="K183" s="30"/>
    </row>
    <row r="184" spans="1:11" s="5" customFormat="1" ht="15.9" customHeight="1" outlineLevel="1">
      <c r="A184" s="30">
        <v>3</v>
      </c>
      <c r="B184" s="36" t="s">
        <v>624</v>
      </c>
      <c r="C184" s="86" t="s">
        <v>990</v>
      </c>
      <c r="D184" s="30" t="s">
        <v>51</v>
      </c>
      <c r="E184" s="33">
        <v>51</v>
      </c>
      <c r="F184" s="34">
        <v>131600</v>
      </c>
      <c r="G184" s="34">
        <v>3700</v>
      </c>
      <c r="H184" s="34">
        <f t="shared" si="35"/>
        <v>6711600</v>
      </c>
      <c r="I184" s="34">
        <f t="shared" si="36"/>
        <v>188700</v>
      </c>
      <c r="J184" s="34">
        <f t="shared" si="37"/>
        <v>6900300</v>
      </c>
      <c r="K184" s="43"/>
    </row>
    <row r="185" spans="1:11" s="5" customFormat="1" ht="15.9" customHeight="1" outlineLevel="1">
      <c r="A185" s="30">
        <v>4</v>
      </c>
      <c r="B185" s="36" t="s">
        <v>625</v>
      </c>
      <c r="C185" s="86" t="s">
        <v>990</v>
      </c>
      <c r="D185" s="30" t="s">
        <v>51</v>
      </c>
      <c r="E185" s="33">
        <v>51</v>
      </c>
      <c r="F185" s="34">
        <v>6000</v>
      </c>
      <c r="G185" s="127">
        <v>1800</v>
      </c>
      <c r="H185" s="34">
        <f t="shared" si="35"/>
        <v>306000</v>
      </c>
      <c r="I185" s="34">
        <f t="shared" si="36"/>
        <v>91800</v>
      </c>
      <c r="J185" s="34">
        <f t="shared" si="37"/>
        <v>397800</v>
      </c>
      <c r="K185" s="43"/>
    </row>
    <row r="186" spans="1:11" s="5" customFormat="1" ht="15.9" customHeight="1" outlineLevel="1">
      <c r="A186" s="30">
        <v>5</v>
      </c>
      <c r="B186" s="36" t="s">
        <v>626</v>
      </c>
      <c r="C186" s="86" t="s">
        <v>990</v>
      </c>
      <c r="D186" s="30" t="s">
        <v>51</v>
      </c>
      <c r="E186" s="33">
        <v>0</v>
      </c>
      <c r="F186" s="34">
        <v>16800</v>
      </c>
      <c r="G186" s="34">
        <v>5500</v>
      </c>
      <c r="H186" s="34">
        <f t="shared" si="35"/>
        <v>0</v>
      </c>
      <c r="I186" s="34">
        <f t="shared" si="36"/>
        <v>0</v>
      </c>
      <c r="J186" s="34">
        <f t="shared" si="37"/>
        <v>0</v>
      </c>
      <c r="K186" s="43"/>
    </row>
    <row r="187" spans="1:11" s="5" customFormat="1" ht="15.9" customHeight="1" outlineLevel="1">
      <c r="A187" s="30">
        <v>6</v>
      </c>
      <c r="B187" s="36" t="s">
        <v>627</v>
      </c>
      <c r="C187" s="86" t="s">
        <v>990</v>
      </c>
      <c r="D187" s="30" t="s">
        <v>51</v>
      </c>
      <c r="E187" s="33">
        <v>20</v>
      </c>
      <c r="F187" s="34">
        <v>28400</v>
      </c>
      <c r="G187" s="34">
        <v>7400</v>
      </c>
      <c r="H187" s="34">
        <f t="shared" si="35"/>
        <v>568000</v>
      </c>
      <c r="I187" s="34">
        <f t="shared" si="36"/>
        <v>148000</v>
      </c>
      <c r="J187" s="34">
        <f t="shared" si="37"/>
        <v>716000</v>
      </c>
      <c r="K187" s="43"/>
    </row>
    <row r="188" spans="1:11" s="5" customFormat="1" ht="15.9" customHeight="1" outlineLevel="1">
      <c r="A188" s="30">
        <v>7</v>
      </c>
      <c r="B188" s="36" t="s">
        <v>625</v>
      </c>
      <c r="C188" s="86" t="s">
        <v>990</v>
      </c>
      <c r="D188" s="30" t="s">
        <v>51</v>
      </c>
      <c r="E188" s="33">
        <v>20</v>
      </c>
      <c r="F188" s="34">
        <v>6000</v>
      </c>
      <c r="G188" s="127">
        <v>1800</v>
      </c>
      <c r="H188" s="34">
        <f t="shared" si="35"/>
        <v>120000</v>
      </c>
      <c r="I188" s="34">
        <f t="shared" si="36"/>
        <v>36000</v>
      </c>
      <c r="J188" s="34">
        <f t="shared" si="37"/>
        <v>156000</v>
      </c>
      <c r="K188" s="43"/>
    </row>
    <row r="189" spans="1:11" s="5" customFormat="1" ht="15.9" customHeight="1" outlineLevel="1">
      <c r="A189" s="30">
        <v>8</v>
      </c>
      <c r="B189" s="36" t="s">
        <v>338</v>
      </c>
      <c r="C189" s="42" t="s">
        <v>993</v>
      </c>
      <c r="D189" s="30" t="s">
        <v>51</v>
      </c>
      <c r="E189" s="33">
        <v>84</v>
      </c>
      <c r="F189" s="34">
        <v>6600</v>
      </c>
      <c r="G189" s="34">
        <v>9300</v>
      </c>
      <c r="H189" s="34">
        <f t="shared" si="35"/>
        <v>554400</v>
      </c>
      <c r="I189" s="34">
        <f t="shared" si="36"/>
        <v>781200</v>
      </c>
      <c r="J189" s="34">
        <f t="shared" si="37"/>
        <v>1335600</v>
      </c>
      <c r="K189" s="30"/>
    </row>
    <row r="190" spans="1:11" s="5" customFormat="1" ht="15.9" customHeight="1" outlineLevel="1">
      <c r="A190" s="30">
        <v>9</v>
      </c>
      <c r="B190" s="35" t="s">
        <v>593</v>
      </c>
      <c r="C190" s="32" t="s">
        <v>81</v>
      </c>
      <c r="D190" s="30" t="s">
        <v>85</v>
      </c>
      <c r="E190" s="33">
        <v>1</v>
      </c>
      <c r="F190" s="34">
        <v>1403600</v>
      </c>
      <c r="G190" s="34">
        <v>465000</v>
      </c>
      <c r="H190" s="34">
        <f t="shared" si="35"/>
        <v>1403600</v>
      </c>
      <c r="I190" s="34">
        <f t="shared" si="36"/>
        <v>465000</v>
      </c>
      <c r="J190" s="34">
        <f t="shared" si="37"/>
        <v>1868600</v>
      </c>
      <c r="K190" s="30"/>
    </row>
    <row r="191" spans="1:11" s="5" customFormat="1" ht="15.9" customHeight="1">
      <c r="A191" s="27" t="s">
        <v>224</v>
      </c>
      <c r="B191" s="28" t="s">
        <v>628</v>
      </c>
      <c r="C191" s="27"/>
      <c r="D191" s="27">
        <v>1</v>
      </c>
      <c r="E191" s="29"/>
      <c r="F191" s="29">
        <v>0</v>
      </c>
      <c r="G191" s="29">
        <v>0</v>
      </c>
      <c r="H191" s="29">
        <f>SUM(H192:H205)</f>
        <v>5592500</v>
      </c>
      <c r="I191" s="29">
        <f>SUM(I192:I205)</f>
        <v>2964800</v>
      </c>
      <c r="J191" s="29">
        <f>SUM(J192:J205)</f>
        <v>8557300</v>
      </c>
      <c r="K191" s="27"/>
    </row>
    <row r="192" spans="1:11" s="5" customFormat="1" ht="15.9" customHeight="1" outlineLevel="1">
      <c r="A192" s="30">
        <v>1</v>
      </c>
      <c r="B192" s="36" t="s">
        <v>606</v>
      </c>
      <c r="C192" s="32" t="s">
        <v>993</v>
      </c>
      <c r="D192" s="30" t="s">
        <v>276</v>
      </c>
      <c r="E192" s="33">
        <v>9</v>
      </c>
      <c r="F192" s="127">
        <v>70100</v>
      </c>
      <c r="G192" s="127">
        <v>32500</v>
      </c>
      <c r="H192" s="34">
        <f>E192*F192</f>
        <v>630900</v>
      </c>
      <c r="I192" s="34">
        <f>E192*G192</f>
        <v>292500</v>
      </c>
      <c r="J192" s="34">
        <f>SUM(H192,I192)</f>
        <v>923400</v>
      </c>
      <c r="K192" s="30"/>
    </row>
    <row r="193" spans="1:11" s="5" customFormat="1" ht="15.9" customHeight="1" outlineLevel="1">
      <c r="A193" s="30">
        <f t="shared" ref="A193:A205" si="38">A192+1</f>
        <v>2</v>
      </c>
      <c r="B193" s="36" t="s">
        <v>605</v>
      </c>
      <c r="C193" s="32" t="s">
        <v>993</v>
      </c>
      <c r="D193" s="30" t="s">
        <v>276</v>
      </c>
      <c r="E193" s="33">
        <v>3</v>
      </c>
      <c r="F193" s="127">
        <v>26500</v>
      </c>
      <c r="G193" s="127">
        <v>13900</v>
      </c>
      <c r="H193" s="34">
        <f t="shared" ref="H193:H205" si="39">E193*F193</f>
        <v>79500</v>
      </c>
      <c r="I193" s="34">
        <f t="shared" ref="I193:I205" si="40">E193*G193</f>
        <v>41700</v>
      </c>
      <c r="J193" s="34">
        <f t="shared" ref="J193:J205" si="41">SUM(H193,I193)</f>
        <v>121200</v>
      </c>
      <c r="K193" s="30"/>
    </row>
    <row r="194" spans="1:11" s="5" customFormat="1" ht="15.9" customHeight="1" outlineLevel="1">
      <c r="A194" s="30">
        <f t="shared" si="38"/>
        <v>3</v>
      </c>
      <c r="B194" s="36" t="s">
        <v>531</v>
      </c>
      <c r="C194" s="32" t="s">
        <v>993</v>
      </c>
      <c r="D194" s="30" t="s">
        <v>276</v>
      </c>
      <c r="E194" s="33"/>
      <c r="F194" s="127">
        <v>42000</v>
      </c>
      <c r="G194" s="127">
        <v>18600</v>
      </c>
      <c r="H194" s="34">
        <f t="shared" si="39"/>
        <v>0</v>
      </c>
      <c r="I194" s="34">
        <f t="shared" si="40"/>
        <v>0</v>
      </c>
      <c r="J194" s="34">
        <f t="shared" si="41"/>
        <v>0</v>
      </c>
      <c r="K194" s="30"/>
    </row>
    <row r="195" spans="1:11" s="5" customFormat="1" ht="15.9" customHeight="1" outlineLevel="1">
      <c r="A195" s="30">
        <f t="shared" si="38"/>
        <v>4</v>
      </c>
      <c r="B195" s="36" t="s">
        <v>530</v>
      </c>
      <c r="C195" s="32" t="s">
        <v>993</v>
      </c>
      <c r="D195" s="30" t="s">
        <v>276</v>
      </c>
      <c r="E195" s="33">
        <v>2</v>
      </c>
      <c r="F195" s="34">
        <v>51400</v>
      </c>
      <c r="G195" s="34">
        <v>23200</v>
      </c>
      <c r="H195" s="34">
        <f t="shared" si="39"/>
        <v>102800</v>
      </c>
      <c r="I195" s="34">
        <f t="shared" si="40"/>
        <v>46400</v>
      </c>
      <c r="J195" s="34">
        <f t="shared" si="41"/>
        <v>149200</v>
      </c>
      <c r="K195" s="30"/>
    </row>
    <row r="196" spans="1:11" s="5" customFormat="1" ht="15.9" customHeight="1" outlineLevel="1">
      <c r="A196" s="30">
        <f t="shared" si="38"/>
        <v>5</v>
      </c>
      <c r="B196" s="35" t="s">
        <v>604</v>
      </c>
      <c r="C196" s="32" t="s">
        <v>992</v>
      </c>
      <c r="D196" s="30" t="s">
        <v>276</v>
      </c>
      <c r="E196" s="33">
        <v>5</v>
      </c>
      <c r="F196" s="127">
        <v>74000</v>
      </c>
      <c r="G196" s="127">
        <v>46500</v>
      </c>
      <c r="H196" s="34">
        <f t="shared" si="39"/>
        <v>370000</v>
      </c>
      <c r="I196" s="34">
        <f t="shared" si="40"/>
        <v>232500</v>
      </c>
      <c r="J196" s="34">
        <f t="shared" si="41"/>
        <v>602500</v>
      </c>
      <c r="K196" s="30"/>
    </row>
    <row r="197" spans="1:11" s="5" customFormat="1" ht="15.9" customHeight="1" outlineLevel="1">
      <c r="A197" s="30">
        <f t="shared" si="38"/>
        <v>6</v>
      </c>
      <c r="B197" s="35" t="s">
        <v>603</v>
      </c>
      <c r="C197" s="32" t="s">
        <v>992</v>
      </c>
      <c r="D197" s="30" t="s">
        <v>276</v>
      </c>
      <c r="E197" s="33">
        <v>3</v>
      </c>
      <c r="F197" s="127">
        <v>67300</v>
      </c>
      <c r="G197" s="127">
        <v>27900</v>
      </c>
      <c r="H197" s="34">
        <f t="shared" si="39"/>
        <v>201900</v>
      </c>
      <c r="I197" s="34">
        <f t="shared" si="40"/>
        <v>83700</v>
      </c>
      <c r="J197" s="34">
        <f t="shared" si="41"/>
        <v>285600</v>
      </c>
      <c r="K197" s="30"/>
    </row>
    <row r="198" spans="1:11" s="5" customFormat="1" ht="15.9" customHeight="1" outlineLevel="1">
      <c r="A198" s="30">
        <f t="shared" si="38"/>
        <v>7</v>
      </c>
      <c r="B198" s="36" t="s">
        <v>629</v>
      </c>
      <c r="C198" s="42" t="s">
        <v>614</v>
      </c>
      <c r="D198" s="30" t="s">
        <v>276</v>
      </c>
      <c r="E198" s="33">
        <v>1</v>
      </c>
      <c r="F198" s="127">
        <v>484200</v>
      </c>
      <c r="G198" s="127">
        <v>139500</v>
      </c>
      <c r="H198" s="34">
        <f t="shared" si="39"/>
        <v>484200</v>
      </c>
      <c r="I198" s="34">
        <f t="shared" si="40"/>
        <v>139500</v>
      </c>
      <c r="J198" s="34">
        <f t="shared" si="41"/>
        <v>623700</v>
      </c>
      <c r="K198" s="30"/>
    </row>
    <row r="199" spans="1:11" s="4" customFormat="1" ht="15.9" customHeight="1" outlineLevel="1">
      <c r="A199" s="30">
        <f t="shared" si="38"/>
        <v>8</v>
      </c>
      <c r="B199" s="36" t="s">
        <v>630</v>
      </c>
      <c r="C199" s="42" t="s">
        <v>614</v>
      </c>
      <c r="D199" s="30" t="s">
        <v>276</v>
      </c>
      <c r="E199" s="33">
        <v>1</v>
      </c>
      <c r="F199" s="127">
        <v>699400</v>
      </c>
      <c r="G199" s="127">
        <v>139500</v>
      </c>
      <c r="H199" s="34">
        <f t="shared" si="39"/>
        <v>699400</v>
      </c>
      <c r="I199" s="34">
        <f t="shared" si="40"/>
        <v>139500</v>
      </c>
      <c r="J199" s="34">
        <f t="shared" si="41"/>
        <v>838900</v>
      </c>
      <c r="K199" s="30"/>
    </row>
    <row r="200" spans="1:11" s="5" customFormat="1" ht="15.9" customHeight="1" outlineLevel="1">
      <c r="A200" s="30">
        <f t="shared" si="38"/>
        <v>9</v>
      </c>
      <c r="B200" s="36" t="s">
        <v>631</v>
      </c>
      <c r="C200" s="86" t="s">
        <v>990</v>
      </c>
      <c r="D200" s="30" t="s">
        <v>51</v>
      </c>
      <c r="E200" s="33">
        <v>12</v>
      </c>
      <c r="F200" s="34">
        <v>19000</v>
      </c>
      <c r="G200" s="34">
        <v>6500</v>
      </c>
      <c r="H200" s="34">
        <f t="shared" si="39"/>
        <v>228000</v>
      </c>
      <c r="I200" s="34">
        <f t="shared" si="40"/>
        <v>78000</v>
      </c>
      <c r="J200" s="34">
        <f t="shared" si="41"/>
        <v>306000</v>
      </c>
      <c r="K200" s="30"/>
    </row>
    <row r="201" spans="1:11" s="5" customFormat="1" ht="15.9" customHeight="1" outlineLevel="1">
      <c r="A201" s="30">
        <f t="shared" si="38"/>
        <v>10</v>
      </c>
      <c r="B201" s="36" t="s">
        <v>632</v>
      </c>
      <c r="C201" s="86" t="s">
        <v>990</v>
      </c>
      <c r="D201" s="30" t="s">
        <v>51</v>
      </c>
      <c r="E201" s="33">
        <v>63</v>
      </c>
      <c r="F201" s="34">
        <v>12100</v>
      </c>
      <c r="G201" s="127">
        <v>3700</v>
      </c>
      <c r="H201" s="34">
        <f t="shared" si="39"/>
        <v>762300</v>
      </c>
      <c r="I201" s="34">
        <f t="shared" si="40"/>
        <v>233100</v>
      </c>
      <c r="J201" s="34">
        <f t="shared" si="41"/>
        <v>995400</v>
      </c>
      <c r="K201" s="30"/>
    </row>
    <row r="202" spans="1:11" s="5" customFormat="1" ht="15.9" customHeight="1" outlineLevel="1">
      <c r="A202" s="30">
        <f t="shared" si="38"/>
        <v>11</v>
      </c>
      <c r="B202" s="36" t="s">
        <v>633</v>
      </c>
      <c r="C202" s="86" t="s">
        <v>990</v>
      </c>
      <c r="D202" s="30" t="s">
        <v>51</v>
      </c>
      <c r="E202" s="33">
        <v>40</v>
      </c>
      <c r="F202" s="52">
        <v>7200</v>
      </c>
      <c r="G202" s="116">
        <v>2700</v>
      </c>
      <c r="H202" s="34">
        <f t="shared" si="39"/>
        <v>288000</v>
      </c>
      <c r="I202" s="34">
        <f t="shared" si="40"/>
        <v>108000</v>
      </c>
      <c r="J202" s="34">
        <f t="shared" si="41"/>
        <v>396000</v>
      </c>
      <c r="K202" s="30"/>
    </row>
    <row r="203" spans="1:11" s="4" customFormat="1" ht="15.9" customHeight="1" outlineLevel="1">
      <c r="A203" s="30">
        <f t="shared" si="38"/>
        <v>12</v>
      </c>
      <c r="B203" s="36" t="s">
        <v>338</v>
      </c>
      <c r="C203" s="30" t="s">
        <v>993</v>
      </c>
      <c r="D203" s="30" t="s">
        <v>51</v>
      </c>
      <c r="E203" s="33">
        <v>113</v>
      </c>
      <c r="F203" s="34">
        <v>6600</v>
      </c>
      <c r="G203" s="34">
        <v>9300</v>
      </c>
      <c r="H203" s="34">
        <f t="shared" si="39"/>
        <v>745800</v>
      </c>
      <c r="I203" s="34">
        <f t="shared" si="40"/>
        <v>1050900</v>
      </c>
      <c r="J203" s="34">
        <f t="shared" si="41"/>
        <v>1796700</v>
      </c>
      <c r="K203" s="30"/>
    </row>
    <row r="204" spans="1:11" s="5" customFormat="1" ht="15.9" customHeight="1" outlineLevel="1">
      <c r="A204" s="30">
        <f t="shared" si="38"/>
        <v>13</v>
      </c>
      <c r="B204" s="36" t="s">
        <v>595</v>
      </c>
      <c r="C204" s="30" t="s">
        <v>993</v>
      </c>
      <c r="D204" s="30" t="s">
        <v>51</v>
      </c>
      <c r="E204" s="33">
        <v>20</v>
      </c>
      <c r="F204" s="34">
        <v>3200</v>
      </c>
      <c r="G204" s="34">
        <v>2700</v>
      </c>
      <c r="H204" s="34">
        <f t="shared" si="39"/>
        <v>64000</v>
      </c>
      <c r="I204" s="34">
        <f t="shared" si="40"/>
        <v>54000</v>
      </c>
      <c r="J204" s="34">
        <f t="shared" si="41"/>
        <v>118000</v>
      </c>
      <c r="K204" s="43"/>
    </row>
    <row r="205" spans="1:11" s="5" customFormat="1" ht="15.9" customHeight="1" outlineLevel="1">
      <c r="A205" s="30">
        <f t="shared" si="38"/>
        <v>14</v>
      </c>
      <c r="B205" s="36" t="s">
        <v>634</v>
      </c>
      <c r="C205" s="30"/>
      <c r="D205" s="30" t="s">
        <v>297</v>
      </c>
      <c r="E205" s="33">
        <v>1</v>
      </c>
      <c r="F205" s="34">
        <v>935700</v>
      </c>
      <c r="G205" s="34">
        <v>465000</v>
      </c>
      <c r="H205" s="34">
        <f t="shared" si="39"/>
        <v>935700</v>
      </c>
      <c r="I205" s="34">
        <f t="shared" si="40"/>
        <v>465000</v>
      </c>
      <c r="J205" s="34">
        <f t="shared" si="41"/>
        <v>1400700</v>
      </c>
      <c r="K205" s="30"/>
    </row>
    <row r="206" spans="1:11" s="5" customFormat="1" ht="15.9" customHeight="1">
      <c r="A206" s="27" t="s">
        <v>234</v>
      </c>
      <c r="B206" s="28" t="s">
        <v>635</v>
      </c>
      <c r="C206" s="27"/>
      <c r="D206" s="27">
        <v>1</v>
      </c>
      <c r="E206" s="29"/>
      <c r="F206" s="29">
        <v>0</v>
      </c>
      <c r="G206" s="29">
        <v>0</v>
      </c>
      <c r="H206" s="29">
        <f>SUM(H207:H214)</f>
        <v>4269500</v>
      </c>
      <c r="I206" s="29">
        <f>SUM(I207:I214)</f>
        <v>7643000</v>
      </c>
      <c r="J206" s="29">
        <f>SUM(J207:J214)</f>
        <v>11912500</v>
      </c>
      <c r="K206" s="27"/>
    </row>
    <row r="207" spans="1:11" s="5" customFormat="1" ht="15.9" customHeight="1" outlineLevel="1">
      <c r="A207" s="30">
        <v>1</v>
      </c>
      <c r="B207" s="35" t="s">
        <v>604</v>
      </c>
      <c r="C207" s="32" t="s">
        <v>992</v>
      </c>
      <c r="D207" s="30" t="s">
        <v>276</v>
      </c>
      <c r="E207" s="33">
        <v>21</v>
      </c>
      <c r="F207" s="127">
        <v>74000</v>
      </c>
      <c r="G207" s="127">
        <v>46500</v>
      </c>
      <c r="H207" s="34">
        <f>E207*F207</f>
        <v>1554000</v>
      </c>
      <c r="I207" s="34">
        <f>E207*G207</f>
        <v>976500</v>
      </c>
      <c r="J207" s="34">
        <f>SUM(H207,I207)</f>
        <v>2530500</v>
      </c>
      <c r="K207" s="30"/>
    </row>
    <row r="208" spans="1:11" s="4" customFormat="1" ht="15.9" customHeight="1" outlineLevel="1">
      <c r="A208" s="30">
        <v>2</v>
      </c>
      <c r="B208" s="36" t="s">
        <v>623</v>
      </c>
      <c r="C208" s="86" t="s">
        <v>990</v>
      </c>
      <c r="D208" s="30" t="s">
        <v>51</v>
      </c>
      <c r="E208" s="33">
        <v>128</v>
      </c>
      <c r="F208" s="34">
        <v>8000</v>
      </c>
      <c r="G208" s="34">
        <v>2700</v>
      </c>
      <c r="H208" s="34">
        <f t="shared" ref="H208:H214" si="42">E208*F208</f>
        <v>1024000</v>
      </c>
      <c r="I208" s="34">
        <f t="shared" ref="I208:I214" si="43">E208*G208</f>
        <v>345600</v>
      </c>
      <c r="J208" s="34">
        <f t="shared" ref="J208:J214" si="44">SUM(H208,I208)</f>
        <v>1369600</v>
      </c>
      <c r="K208" s="43"/>
    </row>
    <row r="209" spans="1:11" s="5" customFormat="1" ht="15.9" customHeight="1" outlineLevel="1">
      <c r="A209" s="30">
        <v>3</v>
      </c>
      <c r="B209" s="36" t="s">
        <v>530</v>
      </c>
      <c r="C209" s="32" t="s">
        <v>993</v>
      </c>
      <c r="D209" s="30" t="s">
        <v>276</v>
      </c>
      <c r="E209" s="33">
        <v>2</v>
      </c>
      <c r="F209" s="34">
        <v>51400</v>
      </c>
      <c r="G209" s="34">
        <v>23200</v>
      </c>
      <c r="H209" s="34">
        <f t="shared" si="42"/>
        <v>102800</v>
      </c>
      <c r="I209" s="34">
        <f t="shared" si="43"/>
        <v>46400</v>
      </c>
      <c r="J209" s="34">
        <f t="shared" si="44"/>
        <v>149200</v>
      </c>
      <c r="K209" s="30"/>
    </row>
    <row r="210" spans="1:11" s="5" customFormat="1" ht="15.9" customHeight="1" outlineLevel="1">
      <c r="A210" s="30">
        <v>4</v>
      </c>
      <c r="B210" s="36" t="s">
        <v>636</v>
      </c>
      <c r="C210" s="42" t="s">
        <v>76</v>
      </c>
      <c r="D210" s="30" t="s">
        <v>51</v>
      </c>
      <c r="E210" s="33">
        <v>25</v>
      </c>
      <c r="F210" s="127">
        <v>8100</v>
      </c>
      <c r="G210" s="127">
        <v>9300</v>
      </c>
      <c r="H210" s="34">
        <f t="shared" si="42"/>
        <v>202500</v>
      </c>
      <c r="I210" s="34">
        <f t="shared" si="43"/>
        <v>232500</v>
      </c>
      <c r="J210" s="34">
        <f t="shared" si="44"/>
        <v>435000</v>
      </c>
      <c r="K210" s="30"/>
    </row>
    <row r="211" spans="1:11" s="4" customFormat="1" ht="15.9" customHeight="1" outlineLevel="1">
      <c r="A211" s="30">
        <v>5</v>
      </c>
      <c r="B211" s="36" t="s">
        <v>338</v>
      </c>
      <c r="C211" s="30" t="s">
        <v>993</v>
      </c>
      <c r="D211" s="30" t="s">
        <v>51</v>
      </c>
      <c r="E211" s="33">
        <v>128</v>
      </c>
      <c r="F211" s="127">
        <v>6600</v>
      </c>
      <c r="G211" s="127">
        <v>9300</v>
      </c>
      <c r="H211" s="34">
        <f t="shared" si="42"/>
        <v>844800</v>
      </c>
      <c r="I211" s="34">
        <f t="shared" si="43"/>
        <v>1190400</v>
      </c>
      <c r="J211" s="34">
        <f t="shared" si="44"/>
        <v>2035200</v>
      </c>
      <c r="K211" s="30"/>
    </row>
    <row r="212" spans="1:11" s="5" customFormat="1" ht="15.9" customHeight="1" outlineLevel="1">
      <c r="A212" s="30">
        <v>6</v>
      </c>
      <c r="B212" s="36" t="s">
        <v>595</v>
      </c>
      <c r="C212" s="30" t="s">
        <v>993</v>
      </c>
      <c r="D212" s="30" t="s">
        <v>51</v>
      </c>
      <c r="E212" s="33">
        <v>23</v>
      </c>
      <c r="F212" s="127">
        <v>3200</v>
      </c>
      <c r="G212" s="127">
        <v>2700</v>
      </c>
      <c r="H212" s="34">
        <f t="shared" si="42"/>
        <v>73600</v>
      </c>
      <c r="I212" s="34">
        <f t="shared" si="43"/>
        <v>62100</v>
      </c>
      <c r="J212" s="34">
        <f t="shared" si="44"/>
        <v>135700</v>
      </c>
      <c r="K212" s="43"/>
    </row>
    <row r="213" spans="1:11" s="5" customFormat="1" ht="15.9" customHeight="1" outlineLevel="1">
      <c r="A213" s="30">
        <v>7</v>
      </c>
      <c r="B213" s="36" t="s">
        <v>324</v>
      </c>
      <c r="C213" s="42" t="s">
        <v>78</v>
      </c>
      <c r="D213" s="30" t="s">
        <v>51</v>
      </c>
      <c r="E213" s="33">
        <v>50</v>
      </c>
      <c r="F213" s="127">
        <v>0</v>
      </c>
      <c r="G213" s="127">
        <v>93000</v>
      </c>
      <c r="H213" s="34">
        <f t="shared" si="42"/>
        <v>0</v>
      </c>
      <c r="I213" s="34">
        <f t="shared" si="43"/>
        <v>4650000</v>
      </c>
      <c r="J213" s="34">
        <f t="shared" si="44"/>
        <v>4650000</v>
      </c>
      <c r="K213" s="30"/>
    </row>
    <row r="214" spans="1:11" s="5" customFormat="1" ht="15.9" customHeight="1" outlineLevel="1">
      <c r="A214" s="30">
        <v>8</v>
      </c>
      <c r="B214" s="35" t="s">
        <v>593</v>
      </c>
      <c r="C214" s="32" t="s">
        <v>81</v>
      </c>
      <c r="D214" s="30" t="s">
        <v>85</v>
      </c>
      <c r="E214" s="33">
        <v>1</v>
      </c>
      <c r="F214" s="127">
        <v>467800</v>
      </c>
      <c r="G214" s="127">
        <v>139500</v>
      </c>
      <c r="H214" s="34">
        <f t="shared" si="42"/>
        <v>467800</v>
      </c>
      <c r="I214" s="34">
        <f t="shared" si="43"/>
        <v>139500</v>
      </c>
      <c r="J214" s="34">
        <f t="shared" si="44"/>
        <v>607300</v>
      </c>
      <c r="K214" s="30"/>
    </row>
    <row r="215" spans="1:11" s="5" customFormat="1" ht="15.9" customHeight="1">
      <c r="A215" s="27" t="s">
        <v>244</v>
      </c>
      <c r="B215" s="28" t="s">
        <v>637</v>
      </c>
      <c r="C215" s="27"/>
      <c r="D215" s="27">
        <v>1</v>
      </c>
      <c r="E215" s="29"/>
      <c r="F215" s="29">
        <v>0</v>
      </c>
      <c r="G215" s="29">
        <v>0</v>
      </c>
      <c r="H215" s="29">
        <f>SUM(H216:H238)</f>
        <v>34104800</v>
      </c>
      <c r="I215" s="29">
        <f>SUM(I216:I238)</f>
        <v>11202900</v>
      </c>
      <c r="J215" s="29">
        <f>SUM(J216:J238)</f>
        <v>45307700</v>
      </c>
      <c r="K215" s="27"/>
    </row>
    <row r="216" spans="1:11" s="5" customFormat="1" ht="15.9" customHeight="1" outlineLevel="1">
      <c r="A216" s="30">
        <v>1</v>
      </c>
      <c r="B216" s="36" t="s">
        <v>638</v>
      </c>
      <c r="C216" s="30" t="s">
        <v>475</v>
      </c>
      <c r="D216" s="30" t="s">
        <v>289</v>
      </c>
      <c r="E216" s="34">
        <v>1</v>
      </c>
      <c r="F216" s="127">
        <v>269000</v>
      </c>
      <c r="G216" s="127">
        <v>18600</v>
      </c>
      <c r="H216" s="34">
        <f>E216*F216</f>
        <v>269000</v>
      </c>
      <c r="I216" s="34">
        <f>E216*G216</f>
        <v>18600</v>
      </c>
      <c r="J216" s="34">
        <f>SUM(H216,I216)</f>
        <v>287600</v>
      </c>
      <c r="K216" s="30"/>
    </row>
    <row r="217" spans="1:11" s="5" customFormat="1" ht="15.9" customHeight="1" outlineLevel="1">
      <c r="A217" s="30">
        <v>2</v>
      </c>
      <c r="B217" s="36" t="s">
        <v>606</v>
      </c>
      <c r="C217" s="32" t="s">
        <v>993</v>
      </c>
      <c r="D217" s="30" t="s">
        <v>276</v>
      </c>
      <c r="E217" s="33">
        <v>3</v>
      </c>
      <c r="F217" s="127">
        <v>70100</v>
      </c>
      <c r="G217" s="127">
        <v>32500</v>
      </c>
      <c r="H217" s="34">
        <f t="shared" ref="H217:H238" si="45">E217*F217</f>
        <v>210300</v>
      </c>
      <c r="I217" s="34">
        <f t="shared" ref="I217:I238" si="46">E217*G217</f>
        <v>97500</v>
      </c>
      <c r="J217" s="34">
        <f t="shared" ref="J217:J238" si="47">SUM(H217,I217)</f>
        <v>307800</v>
      </c>
      <c r="K217" s="30"/>
    </row>
    <row r="218" spans="1:11" s="5" customFormat="1" ht="26.4" customHeight="1" outlineLevel="1">
      <c r="A218" s="30">
        <v>3</v>
      </c>
      <c r="B218" s="36" t="s">
        <v>639</v>
      </c>
      <c r="C218" s="32" t="s">
        <v>993</v>
      </c>
      <c r="D218" s="30" t="s">
        <v>640</v>
      </c>
      <c r="E218" s="33">
        <v>2</v>
      </c>
      <c r="F218" s="127">
        <v>699400</v>
      </c>
      <c r="G218" s="127">
        <v>46500</v>
      </c>
      <c r="H218" s="34">
        <f t="shared" si="45"/>
        <v>1398800</v>
      </c>
      <c r="I218" s="34">
        <f t="shared" si="46"/>
        <v>93000</v>
      </c>
      <c r="J218" s="34">
        <f t="shared" si="47"/>
        <v>1491800</v>
      </c>
      <c r="K218" s="30"/>
    </row>
    <row r="219" spans="1:11" s="5" customFormat="1" ht="15.9" customHeight="1" outlineLevel="1">
      <c r="A219" s="30">
        <v>4</v>
      </c>
      <c r="B219" s="36" t="s">
        <v>605</v>
      </c>
      <c r="C219" s="32" t="s">
        <v>993</v>
      </c>
      <c r="D219" s="30" t="s">
        <v>276</v>
      </c>
      <c r="E219" s="33">
        <v>9</v>
      </c>
      <c r="F219" s="127">
        <v>26500</v>
      </c>
      <c r="G219" s="127">
        <v>13900</v>
      </c>
      <c r="H219" s="34">
        <f t="shared" si="45"/>
        <v>238500</v>
      </c>
      <c r="I219" s="34">
        <f t="shared" si="46"/>
        <v>125100</v>
      </c>
      <c r="J219" s="34">
        <f t="shared" si="47"/>
        <v>363600</v>
      </c>
      <c r="K219" s="30"/>
    </row>
    <row r="220" spans="1:11" s="5" customFormat="1" ht="15.9" customHeight="1" outlineLevel="1">
      <c r="A220" s="30">
        <v>5</v>
      </c>
      <c r="B220" s="36" t="s">
        <v>532</v>
      </c>
      <c r="C220" s="32" t="s">
        <v>993</v>
      </c>
      <c r="D220" s="30" t="s">
        <v>276</v>
      </c>
      <c r="E220" s="33">
        <v>8</v>
      </c>
      <c r="F220" s="127">
        <v>42200</v>
      </c>
      <c r="G220" s="127">
        <v>23200</v>
      </c>
      <c r="H220" s="34">
        <f t="shared" si="45"/>
        <v>337600</v>
      </c>
      <c r="I220" s="34">
        <f t="shared" si="46"/>
        <v>185600</v>
      </c>
      <c r="J220" s="34">
        <f t="shared" si="47"/>
        <v>523200</v>
      </c>
      <c r="K220" s="30"/>
    </row>
    <row r="221" spans="1:11" s="5" customFormat="1" ht="15.9" customHeight="1" outlineLevel="1">
      <c r="A221" s="30">
        <v>6</v>
      </c>
      <c r="B221" s="36" t="s">
        <v>641</v>
      </c>
      <c r="C221" s="32" t="s">
        <v>993</v>
      </c>
      <c r="D221" s="30" t="s">
        <v>276</v>
      </c>
      <c r="E221" s="33">
        <v>2</v>
      </c>
      <c r="F221" s="127">
        <v>72400</v>
      </c>
      <c r="G221" s="127">
        <v>32500</v>
      </c>
      <c r="H221" s="34">
        <f t="shared" si="45"/>
        <v>144800</v>
      </c>
      <c r="I221" s="34">
        <f t="shared" si="46"/>
        <v>65000</v>
      </c>
      <c r="J221" s="34">
        <f t="shared" si="47"/>
        <v>209800</v>
      </c>
      <c r="K221" s="30"/>
    </row>
    <row r="222" spans="1:11" s="5" customFormat="1" ht="15.9" customHeight="1" outlineLevel="1" collapsed="1">
      <c r="A222" s="30">
        <v>7</v>
      </c>
      <c r="B222" s="35" t="s">
        <v>604</v>
      </c>
      <c r="C222" s="32" t="s">
        <v>992</v>
      </c>
      <c r="D222" s="30" t="s">
        <v>276</v>
      </c>
      <c r="E222" s="33">
        <v>23</v>
      </c>
      <c r="F222" s="127">
        <v>74000</v>
      </c>
      <c r="G222" s="127">
        <v>46500</v>
      </c>
      <c r="H222" s="34">
        <f t="shared" si="45"/>
        <v>1702000</v>
      </c>
      <c r="I222" s="34">
        <f t="shared" si="46"/>
        <v>1069500</v>
      </c>
      <c r="J222" s="34">
        <f t="shared" si="47"/>
        <v>2771500</v>
      </c>
      <c r="K222" s="30"/>
    </row>
    <row r="223" spans="1:11" s="5" customFormat="1" ht="15.9" customHeight="1" outlineLevel="1">
      <c r="A223" s="30">
        <v>8</v>
      </c>
      <c r="B223" s="36" t="s">
        <v>642</v>
      </c>
      <c r="C223" s="32" t="s">
        <v>992</v>
      </c>
      <c r="D223" s="30" t="s">
        <v>276</v>
      </c>
      <c r="E223" s="33">
        <v>6</v>
      </c>
      <c r="F223" s="127">
        <v>497800</v>
      </c>
      <c r="G223" s="127">
        <v>60400</v>
      </c>
      <c r="H223" s="34">
        <f t="shared" si="45"/>
        <v>2986800</v>
      </c>
      <c r="I223" s="34">
        <f t="shared" si="46"/>
        <v>362400</v>
      </c>
      <c r="J223" s="34">
        <f t="shared" si="47"/>
        <v>3349200</v>
      </c>
      <c r="K223" s="30"/>
    </row>
    <row r="224" spans="1:11" s="5" customFormat="1" ht="15.9" customHeight="1" outlineLevel="1">
      <c r="A224" s="30">
        <v>9</v>
      </c>
      <c r="B224" s="36" t="s">
        <v>643</v>
      </c>
      <c r="C224" s="32" t="s">
        <v>993</v>
      </c>
      <c r="D224" s="30" t="s">
        <v>276</v>
      </c>
      <c r="E224" s="34">
        <v>0</v>
      </c>
      <c r="F224" s="34">
        <v>0</v>
      </c>
      <c r="G224" s="34">
        <v>0</v>
      </c>
      <c r="H224" s="34">
        <f t="shared" si="45"/>
        <v>0</v>
      </c>
      <c r="I224" s="34">
        <f t="shared" si="46"/>
        <v>0</v>
      </c>
      <c r="J224" s="34">
        <f t="shared" si="47"/>
        <v>0</v>
      </c>
      <c r="K224" s="30"/>
    </row>
    <row r="225" spans="1:11" s="5" customFormat="1" ht="15.9" customHeight="1" outlineLevel="1">
      <c r="A225" s="30">
        <v>10</v>
      </c>
      <c r="B225" s="35" t="s">
        <v>603</v>
      </c>
      <c r="C225" s="32" t="s">
        <v>992</v>
      </c>
      <c r="D225" s="30" t="s">
        <v>276</v>
      </c>
      <c r="E225" s="34">
        <v>0</v>
      </c>
      <c r="F225" s="34">
        <v>0</v>
      </c>
      <c r="G225" s="34">
        <v>0</v>
      </c>
      <c r="H225" s="34">
        <f t="shared" si="45"/>
        <v>0</v>
      </c>
      <c r="I225" s="34">
        <f t="shared" si="46"/>
        <v>0</v>
      </c>
      <c r="J225" s="34">
        <f t="shared" si="47"/>
        <v>0</v>
      </c>
      <c r="K225" s="30"/>
    </row>
    <row r="226" spans="1:11" s="5" customFormat="1" outlineLevel="1">
      <c r="A226" s="30">
        <v>11</v>
      </c>
      <c r="B226" s="36" t="s">
        <v>644</v>
      </c>
      <c r="C226" s="32" t="s">
        <v>992</v>
      </c>
      <c r="D226" s="30" t="s">
        <v>276</v>
      </c>
      <c r="E226" s="33">
        <v>8</v>
      </c>
      <c r="F226" s="127">
        <v>1377400</v>
      </c>
      <c r="G226" s="127">
        <v>232500</v>
      </c>
      <c r="H226" s="34">
        <f t="shared" si="45"/>
        <v>11019200</v>
      </c>
      <c r="I226" s="34">
        <f t="shared" si="46"/>
        <v>1860000</v>
      </c>
      <c r="J226" s="34">
        <f t="shared" si="47"/>
        <v>12879200</v>
      </c>
      <c r="K226" s="30"/>
    </row>
    <row r="227" spans="1:11" s="4" customFormat="1" ht="15.9" customHeight="1" outlineLevel="1">
      <c r="A227" s="30">
        <v>12</v>
      </c>
      <c r="B227" s="36" t="s">
        <v>632</v>
      </c>
      <c r="C227" s="86" t="s">
        <v>990</v>
      </c>
      <c r="D227" s="30" t="s">
        <v>51</v>
      </c>
      <c r="E227" s="33">
        <v>117</v>
      </c>
      <c r="F227" s="34">
        <v>12100</v>
      </c>
      <c r="G227" s="127">
        <v>3700</v>
      </c>
      <c r="H227" s="34">
        <f t="shared" si="45"/>
        <v>1415700</v>
      </c>
      <c r="I227" s="34">
        <f t="shared" si="46"/>
        <v>432900</v>
      </c>
      <c r="J227" s="34">
        <f t="shared" si="47"/>
        <v>1848600</v>
      </c>
      <c r="K227" s="30"/>
    </row>
    <row r="228" spans="1:11" s="4" customFormat="1" ht="15.9" customHeight="1" outlineLevel="1">
      <c r="A228" s="30">
        <v>13</v>
      </c>
      <c r="B228" s="36" t="s">
        <v>645</v>
      </c>
      <c r="C228" s="86" t="s">
        <v>990</v>
      </c>
      <c r="D228" s="30" t="s">
        <v>51</v>
      </c>
      <c r="E228" s="33">
        <v>117</v>
      </c>
      <c r="F228" s="34">
        <v>6000</v>
      </c>
      <c r="G228" s="127">
        <v>1800</v>
      </c>
      <c r="H228" s="34">
        <f t="shared" si="45"/>
        <v>702000</v>
      </c>
      <c r="I228" s="34">
        <f t="shared" si="46"/>
        <v>210600</v>
      </c>
      <c r="J228" s="34">
        <f t="shared" si="47"/>
        <v>912600</v>
      </c>
      <c r="K228" s="30"/>
    </row>
    <row r="229" spans="1:11" s="5" customFormat="1" ht="15.9" customHeight="1" outlineLevel="1">
      <c r="A229" s="30">
        <v>14</v>
      </c>
      <c r="B229" s="36" t="s">
        <v>633</v>
      </c>
      <c r="C229" s="86" t="s">
        <v>990</v>
      </c>
      <c r="D229" s="30" t="s">
        <v>51</v>
      </c>
      <c r="E229" s="33">
        <v>174</v>
      </c>
      <c r="F229" s="52">
        <v>7200</v>
      </c>
      <c r="G229" s="116">
        <v>2700</v>
      </c>
      <c r="H229" s="34">
        <f t="shared" si="45"/>
        <v>1252800</v>
      </c>
      <c r="I229" s="34">
        <f t="shared" si="46"/>
        <v>469800</v>
      </c>
      <c r="J229" s="34">
        <f t="shared" si="47"/>
        <v>1722600</v>
      </c>
      <c r="K229" s="30"/>
    </row>
    <row r="230" spans="1:11" s="5" customFormat="1" ht="15.9" customHeight="1" outlineLevel="1">
      <c r="A230" s="30">
        <v>15</v>
      </c>
      <c r="B230" s="36" t="s">
        <v>646</v>
      </c>
      <c r="C230" s="86" t="s">
        <v>990</v>
      </c>
      <c r="D230" s="30" t="s">
        <v>51</v>
      </c>
      <c r="E230" s="33"/>
      <c r="F230" s="52">
        <v>3600</v>
      </c>
      <c r="G230" s="116">
        <v>1300</v>
      </c>
      <c r="H230" s="34">
        <f t="shared" si="45"/>
        <v>0</v>
      </c>
      <c r="I230" s="34">
        <f t="shared" si="46"/>
        <v>0</v>
      </c>
      <c r="J230" s="34">
        <f t="shared" si="47"/>
        <v>0</v>
      </c>
      <c r="K230" s="30" t="s">
        <v>536</v>
      </c>
    </row>
    <row r="231" spans="1:11" s="5" customFormat="1" ht="15.9" customHeight="1" outlineLevel="1">
      <c r="A231" s="30">
        <v>16</v>
      </c>
      <c r="B231" s="36" t="s">
        <v>631</v>
      </c>
      <c r="C231" s="86" t="s">
        <v>990</v>
      </c>
      <c r="D231" s="30" t="s">
        <v>51</v>
      </c>
      <c r="E231" s="33">
        <v>85</v>
      </c>
      <c r="F231" s="34">
        <v>19000</v>
      </c>
      <c r="G231" s="34">
        <v>6500</v>
      </c>
      <c r="H231" s="34">
        <f t="shared" si="45"/>
        <v>1615000</v>
      </c>
      <c r="I231" s="34">
        <f t="shared" si="46"/>
        <v>552500</v>
      </c>
      <c r="J231" s="34">
        <f t="shared" si="47"/>
        <v>2167500</v>
      </c>
      <c r="K231" s="30"/>
    </row>
    <row r="232" spans="1:11" s="5" customFormat="1" ht="15.9" customHeight="1" outlineLevel="1">
      <c r="A232" s="30">
        <v>17</v>
      </c>
      <c r="B232" s="36" t="s">
        <v>647</v>
      </c>
      <c r="C232" s="86" t="s">
        <v>990</v>
      </c>
      <c r="D232" s="30" t="s">
        <v>51</v>
      </c>
      <c r="E232" s="33">
        <v>85</v>
      </c>
      <c r="F232" s="34">
        <v>9400</v>
      </c>
      <c r="G232" s="34">
        <v>3200</v>
      </c>
      <c r="H232" s="34">
        <f t="shared" si="45"/>
        <v>799000</v>
      </c>
      <c r="I232" s="34">
        <f t="shared" si="46"/>
        <v>272000</v>
      </c>
      <c r="J232" s="34">
        <f t="shared" si="47"/>
        <v>1071000</v>
      </c>
      <c r="K232" s="30"/>
    </row>
    <row r="233" spans="1:11" s="5" customFormat="1" ht="15.9" customHeight="1" outlineLevel="1">
      <c r="A233" s="30">
        <v>18</v>
      </c>
      <c r="B233" s="36" t="s">
        <v>648</v>
      </c>
      <c r="C233" s="86" t="s">
        <v>990</v>
      </c>
      <c r="D233" s="30" t="s">
        <v>51</v>
      </c>
      <c r="E233" s="33">
        <v>58</v>
      </c>
      <c r="F233" s="34">
        <v>62000</v>
      </c>
      <c r="G233" s="34">
        <v>18600</v>
      </c>
      <c r="H233" s="34">
        <f t="shared" si="45"/>
        <v>3596000</v>
      </c>
      <c r="I233" s="34">
        <f t="shared" si="46"/>
        <v>1078800</v>
      </c>
      <c r="J233" s="34">
        <f t="shared" si="47"/>
        <v>4674800</v>
      </c>
      <c r="K233" s="30"/>
    </row>
    <row r="234" spans="1:11" s="5" customFormat="1" ht="15.9" customHeight="1" outlineLevel="1">
      <c r="A234" s="30">
        <v>19</v>
      </c>
      <c r="B234" s="36" t="s">
        <v>649</v>
      </c>
      <c r="C234" s="86" t="s">
        <v>990</v>
      </c>
      <c r="D234" s="30" t="s">
        <v>51</v>
      </c>
      <c r="E234" s="33">
        <v>58</v>
      </c>
      <c r="F234" s="34">
        <v>14500</v>
      </c>
      <c r="G234" s="34">
        <v>5100</v>
      </c>
      <c r="H234" s="34">
        <f t="shared" si="45"/>
        <v>841000</v>
      </c>
      <c r="I234" s="34">
        <f t="shared" si="46"/>
        <v>295800</v>
      </c>
      <c r="J234" s="34">
        <f t="shared" si="47"/>
        <v>1136800</v>
      </c>
      <c r="K234" s="30"/>
    </row>
    <row r="235" spans="1:11" s="5" customFormat="1" ht="15.9" customHeight="1" outlineLevel="1">
      <c r="A235" s="30">
        <v>20</v>
      </c>
      <c r="B235" s="36" t="s">
        <v>338</v>
      </c>
      <c r="C235" s="44" t="s">
        <v>993</v>
      </c>
      <c r="D235" s="30" t="s">
        <v>51</v>
      </c>
      <c r="E235" s="33">
        <v>218</v>
      </c>
      <c r="F235" s="34">
        <v>6600</v>
      </c>
      <c r="G235" s="34">
        <v>9300</v>
      </c>
      <c r="H235" s="34">
        <f t="shared" si="45"/>
        <v>1438800</v>
      </c>
      <c r="I235" s="34">
        <f t="shared" si="46"/>
        <v>2027400</v>
      </c>
      <c r="J235" s="34">
        <f t="shared" si="47"/>
        <v>3466200</v>
      </c>
      <c r="K235" s="30"/>
    </row>
    <row r="236" spans="1:11" s="5" customFormat="1" ht="15.9" customHeight="1" outlineLevel="1">
      <c r="A236" s="30">
        <v>21</v>
      </c>
      <c r="B236" s="36" t="s">
        <v>595</v>
      </c>
      <c r="C236" s="44" t="s">
        <v>993</v>
      </c>
      <c r="D236" s="30" t="s">
        <v>51</v>
      </c>
      <c r="E236" s="33">
        <v>62</v>
      </c>
      <c r="F236" s="34">
        <v>3200</v>
      </c>
      <c r="G236" s="34">
        <v>2700</v>
      </c>
      <c r="H236" s="34">
        <f t="shared" si="45"/>
        <v>198400</v>
      </c>
      <c r="I236" s="34">
        <f t="shared" si="46"/>
        <v>167400</v>
      </c>
      <c r="J236" s="34">
        <f t="shared" si="47"/>
        <v>365800</v>
      </c>
      <c r="K236" s="30"/>
    </row>
    <row r="237" spans="1:11" s="5" customFormat="1" ht="15.9" customHeight="1" outlineLevel="1">
      <c r="A237" s="30">
        <v>22</v>
      </c>
      <c r="B237" s="36" t="s">
        <v>650</v>
      </c>
      <c r="C237" s="44" t="s">
        <v>76</v>
      </c>
      <c r="D237" s="30" t="s">
        <v>51</v>
      </c>
      <c r="E237" s="33">
        <v>40</v>
      </c>
      <c r="F237" s="127">
        <v>16600</v>
      </c>
      <c r="G237" s="127">
        <v>10600</v>
      </c>
      <c r="H237" s="34">
        <f t="shared" si="45"/>
        <v>664000</v>
      </c>
      <c r="I237" s="34">
        <f t="shared" si="46"/>
        <v>424000</v>
      </c>
      <c r="J237" s="34">
        <f t="shared" si="47"/>
        <v>1088000</v>
      </c>
      <c r="K237" s="30"/>
    </row>
    <row r="238" spans="1:11" s="5" customFormat="1" ht="15.9" customHeight="1" outlineLevel="1">
      <c r="A238" s="30">
        <v>23</v>
      </c>
      <c r="B238" s="35" t="s">
        <v>593</v>
      </c>
      <c r="C238" s="32" t="s">
        <v>81</v>
      </c>
      <c r="D238" s="30" t="s">
        <v>85</v>
      </c>
      <c r="E238" s="33">
        <v>1</v>
      </c>
      <c r="F238" s="34">
        <v>3275100</v>
      </c>
      <c r="G238" s="34">
        <v>1395000</v>
      </c>
      <c r="H238" s="34">
        <f t="shared" si="45"/>
        <v>3275100</v>
      </c>
      <c r="I238" s="34">
        <f t="shared" si="46"/>
        <v>1395000</v>
      </c>
      <c r="J238" s="34">
        <f t="shared" si="47"/>
        <v>4670100</v>
      </c>
      <c r="K238" s="30"/>
    </row>
    <row r="239" spans="1:11" s="5" customFormat="1" ht="15.9" customHeight="1">
      <c r="A239" s="27" t="s">
        <v>257</v>
      </c>
      <c r="B239" s="28" t="s">
        <v>651</v>
      </c>
      <c r="C239" s="27"/>
      <c r="D239" s="27">
        <v>2</v>
      </c>
      <c r="E239" s="29"/>
      <c r="F239" s="29">
        <v>0</v>
      </c>
      <c r="G239" s="29">
        <v>0</v>
      </c>
      <c r="H239" s="29">
        <f>SUM(H240:H259)*D239</f>
        <v>140566000</v>
      </c>
      <c r="I239" s="29">
        <f>SUM(I240:I259)*D239</f>
        <v>41587200</v>
      </c>
      <c r="J239" s="29">
        <f>SUM(J240:J259)*D239</f>
        <v>182153200</v>
      </c>
      <c r="K239" s="27"/>
    </row>
    <row r="240" spans="1:11" s="5" customFormat="1" ht="15.9" customHeight="1" outlineLevel="1">
      <c r="A240" s="30">
        <v>1</v>
      </c>
      <c r="B240" s="36" t="s">
        <v>606</v>
      </c>
      <c r="C240" s="32" t="s">
        <v>993</v>
      </c>
      <c r="D240" s="30" t="s">
        <v>276</v>
      </c>
      <c r="E240" s="33">
        <v>24</v>
      </c>
      <c r="F240" s="127">
        <v>70100</v>
      </c>
      <c r="G240" s="127">
        <v>32500</v>
      </c>
      <c r="H240" s="34">
        <f>E240*F240</f>
        <v>1682400</v>
      </c>
      <c r="I240" s="34">
        <f>E240*G240</f>
        <v>780000</v>
      </c>
      <c r="J240" s="34">
        <f>SUM(H240,I240)</f>
        <v>2462400</v>
      </c>
      <c r="K240" s="30"/>
    </row>
    <row r="241" spans="1:11" s="5" customFormat="1" ht="15.9" customHeight="1" outlineLevel="1" collapsed="1">
      <c r="A241" s="30">
        <v>2</v>
      </c>
      <c r="B241" s="36" t="s">
        <v>605</v>
      </c>
      <c r="C241" s="32" t="s">
        <v>993</v>
      </c>
      <c r="D241" s="30" t="s">
        <v>276</v>
      </c>
      <c r="E241" s="33">
        <v>9</v>
      </c>
      <c r="F241" s="127">
        <v>26500</v>
      </c>
      <c r="G241" s="127">
        <v>13900</v>
      </c>
      <c r="H241" s="34">
        <f t="shared" ref="H241:H259" si="48">E241*F241</f>
        <v>238500</v>
      </c>
      <c r="I241" s="34">
        <f t="shared" ref="I241:I259" si="49">E241*G241</f>
        <v>125100</v>
      </c>
      <c r="J241" s="34">
        <f t="shared" ref="J241:J259" si="50">SUM(H241,I241)</f>
        <v>363600</v>
      </c>
      <c r="K241" s="30"/>
    </row>
    <row r="242" spans="1:11" s="5" customFormat="1" ht="15.9" customHeight="1" outlineLevel="1">
      <c r="A242" s="30">
        <v>3</v>
      </c>
      <c r="B242" s="36" t="s">
        <v>531</v>
      </c>
      <c r="C242" s="32" t="s">
        <v>993</v>
      </c>
      <c r="D242" s="30" t="s">
        <v>276</v>
      </c>
      <c r="E242" s="33">
        <v>7</v>
      </c>
      <c r="F242" s="127">
        <v>42000</v>
      </c>
      <c r="G242" s="127">
        <v>18600</v>
      </c>
      <c r="H242" s="34">
        <f t="shared" si="48"/>
        <v>294000</v>
      </c>
      <c r="I242" s="34">
        <f t="shared" si="49"/>
        <v>130200</v>
      </c>
      <c r="J242" s="34">
        <f t="shared" si="50"/>
        <v>424200</v>
      </c>
      <c r="K242" s="30"/>
    </row>
    <row r="243" spans="1:11" s="5" customFormat="1" ht="15.9" customHeight="1" outlineLevel="1">
      <c r="A243" s="30">
        <v>4</v>
      </c>
      <c r="B243" s="35" t="s">
        <v>604</v>
      </c>
      <c r="C243" s="32" t="s">
        <v>992</v>
      </c>
      <c r="D243" s="30" t="s">
        <v>276</v>
      </c>
      <c r="E243" s="34">
        <v>14</v>
      </c>
      <c r="F243" s="127">
        <v>74000</v>
      </c>
      <c r="G243" s="127">
        <v>46500</v>
      </c>
      <c r="H243" s="34">
        <f t="shared" si="48"/>
        <v>1036000</v>
      </c>
      <c r="I243" s="34">
        <f t="shared" si="49"/>
        <v>651000</v>
      </c>
      <c r="J243" s="34">
        <f t="shared" si="50"/>
        <v>1687000</v>
      </c>
      <c r="K243" s="30"/>
    </row>
    <row r="244" spans="1:11" s="5" customFormat="1" ht="15.9" customHeight="1" outlineLevel="1">
      <c r="A244" s="30">
        <v>5</v>
      </c>
      <c r="B244" s="35" t="s">
        <v>603</v>
      </c>
      <c r="C244" s="32" t="s">
        <v>992</v>
      </c>
      <c r="D244" s="30" t="s">
        <v>276</v>
      </c>
      <c r="E244" s="34">
        <v>9</v>
      </c>
      <c r="F244" s="127">
        <v>67300</v>
      </c>
      <c r="G244" s="127">
        <v>37200</v>
      </c>
      <c r="H244" s="34">
        <f t="shared" si="48"/>
        <v>605700</v>
      </c>
      <c r="I244" s="34">
        <f t="shared" si="49"/>
        <v>334800</v>
      </c>
      <c r="J244" s="34">
        <f t="shared" si="50"/>
        <v>940500</v>
      </c>
      <c r="K244" s="30"/>
    </row>
    <row r="245" spans="1:11" s="5" customFormat="1" ht="15.9" customHeight="1" outlineLevel="1">
      <c r="A245" s="30">
        <v>6</v>
      </c>
      <c r="B245" s="36" t="s">
        <v>629</v>
      </c>
      <c r="C245" s="30" t="s">
        <v>614</v>
      </c>
      <c r="D245" s="30" t="s">
        <v>276</v>
      </c>
      <c r="E245" s="34">
        <v>7</v>
      </c>
      <c r="F245" s="127">
        <v>484200</v>
      </c>
      <c r="G245" s="127">
        <v>139500</v>
      </c>
      <c r="H245" s="34">
        <f t="shared" si="48"/>
        <v>3389400</v>
      </c>
      <c r="I245" s="34">
        <f t="shared" si="49"/>
        <v>976500</v>
      </c>
      <c r="J245" s="34">
        <f t="shared" si="50"/>
        <v>4365900</v>
      </c>
      <c r="K245" s="30"/>
    </row>
    <row r="246" spans="1:11" s="5" customFormat="1" ht="15.9" customHeight="1" outlineLevel="1">
      <c r="A246" s="30">
        <v>7</v>
      </c>
      <c r="B246" s="36" t="s">
        <v>652</v>
      </c>
      <c r="C246" s="30" t="s">
        <v>614</v>
      </c>
      <c r="D246" s="30" t="s">
        <v>276</v>
      </c>
      <c r="E246" s="34">
        <v>2</v>
      </c>
      <c r="F246" s="127">
        <v>699400</v>
      </c>
      <c r="G246" s="127">
        <v>139500</v>
      </c>
      <c r="H246" s="34">
        <f t="shared" si="48"/>
        <v>1398800</v>
      </c>
      <c r="I246" s="34">
        <f t="shared" si="49"/>
        <v>279000</v>
      </c>
      <c r="J246" s="34">
        <f t="shared" si="50"/>
        <v>1677800</v>
      </c>
      <c r="K246" s="30"/>
    </row>
    <row r="247" spans="1:11" s="5" customFormat="1" ht="15.9" customHeight="1" outlineLevel="1">
      <c r="A247" s="30">
        <v>8</v>
      </c>
      <c r="B247" s="36" t="s">
        <v>612</v>
      </c>
      <c r="C247" s="32" t="s">
        <v>750</v>
      </c>
      <c r="D247" s="30" t="s">
        <v>276</v>
      </c>
      <c r="E247" s="34">
        <v>5</v>
      </c>
      <c r="F247" s="127">
        <v>7387500</v>
      </c>
      <c r="G247" s="127">
        <v>1395000</v>
      </c>
      <c r="H247" s="34">
        <f t="shared" si="48"/>
        <v>36937500</v>
      </c>
      <c r="I247" s="34">
        <f t="shared" si="49"/>
        <v>6975000</v>
      </c>
      <c r="J247" s="34">
        <f t="shared" si="50"/>
        <v>43912500</v>
      </c>
      <c r="K247" s="30"/>
    </row>
    <row r="248" spans="1:11" s="4" customFormat="1" ht="15.9" customHeight="1" outlineLevel="1">
      <c r="A248" s="30">
        <v>9</v>
      </c>
      <c r="B248" s="36" t="s">
        <v>617</v>
      </c>
      <c r="C248" s="30" t="s">
        <v>618</v>
      </c>
      <c r="D248" s="30" t="s">
        <v>51</v>
      </c>
      <c r="E248" s="34">
        <v>31</v>
      </c>
      <c r="F248" s="127">
        <v>161300</v>
      </c>
      <c r="G248" s="127">
        <v>18600</v>
      </c>
      <c r="H248" s="34">
        <f t="shared" si="48"/>
        <v>5000300</v>
      </c>
      <c r="I248" s="34">
        <f t="shared" si="49"/>
        <v>576600</v>
      </c>
      <c r="J248" s="34">
        <f t="shared" si="50"/>
        <v>5576900</v>
      </c>
      <c r="K248" s="30"/>
    </row>
    <row r="249" spans="1:11" s="5" customFormat="1" ht="15.9" customHeight="1" outlineLevel="1">
      <c r="A249" s="30">
        <v>10</v>
      </c>
      <c r="B249" s="36" t="s">
        <v>653</v>
      </c>
      <c r="C249" s="30" t="s">
        <v>402</v>
      </c>
      <c r="D249" s="30" t="s">
        <v>51</v>
      </c>
      <c r="E249" s="34">
        <v>50</v>
      </c>
      <c r="F249" s="127">
        <v>11200</v>
      </c>
      <c r="G249" s="127">
        <v>4600</v>
      </c>
      <c r="H249" s="34">
        <f t="shared" si="48"/>
        <v>560000</v>
      </c>
      <c r="I249" s="34">
        <f t="shared" si="49"/>
        <v>230000</v>
      </c>
      <c r="J249" s="34">
        <f t="shared" si="50"/>
        <v>790000</v>
      </c>
      <c r="K249" s="30"/>
    </row>
    <row r="250" spans="1:11" s="5" customFormat="1" ht="15.9" customHeight="1" outlineLevel="1">
      <c r="A250" s="30">
        <v>11</v>
      </c>
      <c r="B250" s="36" t="s">
        <v>631</v>
      </c>
      <c r="C250" s="86" t="s">
        <v>990</v>
      </c>
      <c r="D250" s="30" t="s">
        <v>51</v>
      </c>
      <c r="E250" s="33">
        <v>209</v>
      </c>
      <c r="F250" s="34">
        <v>19000</v>
      </c>
      <c r="G250" s="34">
        <v>6500</v>
      </c>
      <c r="H250" s="34">
        <f t="shared" si="48"/>
        <v>3971000</v>
      </c>
      <c r="I250" s="34">
        <f t="shared" si="49"/>
        <v>1358500</v>
      </c>
      <c r="J250" s="34">
        <f t="shared" si="50"/>
        <v>5329500</v>
      </c>
      <c r="K250" s="30"/>
    </row>
    <row r="251" spans="1:11" s="5" customFormat="1" ht="15.9" customHeight="1" outlineLevel="1">
      <c r="A251" s="30">
        <v>12</v>
      </c>
      <c r="B251" s="36" t="s">
        <v>647</v>
      </c>
      <c r="C251" s="86" t="s">
        <v>990</v>
      </c>
      <c r="D251" s="30" t="s">
        <v>51</v>
      </c>
      <c r="E251" s="33">
        <v>209</v>
      </c>
      <c r="F251" s="34">
        <v>9400</v>
      </c>
      <c r="G251" s="34">
        <v>3200</v>
      </c>
      <c r="H251" s="34">
        <f t="shared" si="48"/>
        <v>1964600</v>
      </c>
      <c r="I251" s="34">
        <f t="shared" si="49"/>
        <v>668800</v>
      </c>
      <c r="J251" s="34">
        <f t="shared" si="50"/>
        <v>2633400</v>
      </c>
      <c r="K251" s="30"/>
    </row>
    <row r="252" spans="1:11" s="5" customFormat="1" ht="15.9" customHeight="1" outlineLevel="1">
      <c r="A252" s="30">
        <v>13</v>
      </c>
      <c r="B252" s="36" t="s">
        <v>632</v>
      </c>
      <c r="C252" s="86" t="s">
        <v>990</v>
      </c>
      <c r="D252" s="30" t="s">
        <v>51</v>
      </c>
      <c r="E252" s="33">
        <v>135</v>
      </c>
      <c r="F252" s="34">
        <v>12100</v>
      </c>
      <c r="G252" s="127">
        <v>3700</v>
      </c>
      <c r="H252" s="34">
        <f t="shared" si="48"/>
        <v>1633500</v>
      </c>
      <c r="I252" s="34">
        <f t="shared" si="49"/>
        <v>499500</v>
      </c>
      <c r="J252" s="34">
        <f t="shared" si="50"/>
        <v>2133000</v>
      </c>
      <c r="K252" s="30"/>
    </row>
    <row r="253" spans="1:11" s="5" customFormat="1" ht="15.9" customHeight="1" outlineLevel="1">
      <c r="A253" s="30">
        <v>14</v>
      </c>
      <c r="B253" s="36" t="s">
        <v>645</v>
      </c>
      <c r="C253" s="86" t="s">
        <v>990</v>
      </c>
      <c r="D253" s="30" t="s">
        <v>51</v>
      </c>
      <c r="E253" s="33">
        <v>104</v>
      </c>
      <c r="F253" s="34">
        <v>6000</v>
      </c>
      <c r="G253" s="127">
        <v>1800</v>
      </c>
      <c r="H253" s="34">
        <f t="shared" si="48"/>
        <v>624000</v>
      </c>
      <c r="I253" s="34">
        <f t="shared" si="49"/>
        <v>187200</v>
      </c>
      <c r="J253" s="34">
        <f t="shared" si="50"/>
        <v>811200</v>
      </c>
      <c r="K253" s="30"/>
    </row>
    <row r="254" spans="1:11" s="5" customFormat="1" ht="15.9" customHeight="1" outlineLevel="1">
      <c r="A254" s="30">
        <v>15</v>
      </c>
      <c r="B254" s="36" t="s">
        <v>633</v>
      </c>
      <c r="C254" s="86" t="s">
        <v>990</v>
      </c>
      <c r="D254" s="30" t="s">
        <v>51</v>
      </c>
      <c r="E254" s="33">
        <v>174</v>
      </c>
      <c r="F254" s="52">
        <v>7200</v>
      </c>
      <c r="G254" s="116">
        <v>2700</v>
      </c>
      <c r="H254" s="34">
        <f t="shared" si="48"/>
        <v>1252800</v>
      </c>
      <c r="I254" s="34">
        <f t="shared" si="49"/>
        <v>469800</v>
      </c>
      <c r="J254" s="34">
        <f t="shared" si="50"/>
        <v>1722600</v>
      </c>
      <c r="K254" s="30"/>
    </row>
    <row r="255" spans="1:11" s="5" customFormat="1" ht="15.9" customHeight="1" outlineLevel="1">
      <c r="A255" s="30">
        <v>16</v>
      </c>
      <c r="B255" s="36" t="s">
        <v>646</v>
      </c>
      <c r="C255" s="86" t="s">
        <v>990</v>
      </c>
      <c r="D255" s="30" t="s">
        <v>51</v>
      </c>
      <c r="E255" s="33"/>
      <c r="F255" s="52">
        <v>3600</v>
      </c>
      <c r="G255" s="116">
        <v>1300</v>
      </c>
      <c r="H255" s="34">
        <f t="shared" si="48"/>
        <v>0</v>
      </c>
      <c r="I255" s="34">
        <f t="shared" si="49"/>
        <v>0</v>
      </c>
      <c r="J255" s="34">
        <f t="shared" si="50"/>
        <v>0</v>
      </c>
      <c r="K255" s="30" t="s">
        <v>536</v>
      </c>
    </row>
    <row r="256" spans="1:11" s="5" customFormat="1" ht="15.9" customHeight="1" outlineLevel="1">
      <c r="A256" s="30">
        <v>17</v>
      </c>
      <c r="B256" s="36" t="s">
        <v>338</v>
      </c>
      <c r="C256" s="42" t="s">
        <v>993</v>
      </c>
      <c r="D256" s="30" t="s">
        <v>51</v>
      </c>
      <c r="E256" s="33">
        <v>205</v>
      </c>
      <c r="F256" s="34">
        <v>6600</v>
      </c>
      <c r="G256" s="34">
        <v>9300</v>
      </c>
      <c r="H256" s="34">
        <f t="shared" si="48"/>
        <v>1353000</v>
      </c>
      <c r="I256" s="34">
        <f t="shared" si="49"/>
        <v>1906500</v>
      </c>
      <c r="J256" s="34">
        <f t="shared" si="50"/>
        <v>3259500</v>
      </c>
      <c r="K256" s="43"/>
    </row>
    <row r="257" spans="1:11" s="5" customFormat="1" ht="15.9" customHeight="1" outlineLevel="1">
      <c r="A257" s="30">
        <v>18</v>
      </c>
      <c r="B257" s="35" t="s">
        <v>543</v>
      </c>
      <c r="C257" s="32" t="s">
        <v>993</v>
      </c>
      <c r="D257" s="30" t="s">
        <v>51</v>
      </c>
      <c r="E257" s="33">
        <v>122</v>
      </c>
      <c r="F257" s="34">
        <v>9300</v>
      </c>
      <c r="G257" s="34">
        <v>13900</v>
      </c>
      <c r="H257" s="34">
        <f t="shared" si="48"/>
        <v>1134600</v>
      </c>
      <c r="I257" s="34">
        <f t="shared" si="49"/>
        <v>1695800</v>
      </c>
      <c r="J257" s="34">
        <f t="shared" si="50"/>
        <v>2830400</v>
      </c>
      <c r="K257" s="43"/>
    </row>
    <row r="258" spans="1:11" s="5" customFormat="1" ht="15.9" customHeight="1" outlineLevel="1">
      <c r="A258" s="30">
        <v>19</v>
      </c>
      <c r="B258" s="36" t="s">
        <v>595</v>
      </c>
      <c r="C258" s="42" t="s">
        <v>993</v>
      </c>
      <c r="D258" s="30" t="s">
        <v>51</v>
      </c>
      <c r="E258" s="33">
        <v>59</v>
      </c>
      <c r="F258" s="34">
        <v>3200</v>
      </c>
      <c r="G258" s="34">
        <v>2700</v>
      </c>
      <c r="H258" s="34">
        <f t="shared" si="48"/>
        <v>188800</v>
      </c>
      <c r="I258" s="34">
        <f t="shared" si="49"/>
        <v>159300</v>
      </c>
      <c r="J258" s="34">
        <f t="shared" si="50"/>
        <v>348100</v>
      </c>
      <c r="K258" s="30"/>
    </row>
    <row r="259" spans="1:11" s="5" customFormat="1" ht="15.9" customHeight="1" outlineLevel="1">
      <c r="A259" s="30">
        <v>20</v>
      </c>
      <c r="B259" s="35" t="s">
        <v>593</v>
      </c>
      <c r="C259" s="32" t="s">
        <v>81</v>
      </c>
      <c r="D259" s="30" t="s">
        <v>85</v>
      </c>
      <c r="E259" s="33">
        <v>1</v>
      </c>
      <c r="F259" s="34">
        <v>7018100</v>
      </c>
      <c r="G259" s="34">
        <v>2790000</v>
      </c>
      <c r="H259" s="34">
        <f t="shared" si="48"/>
        <v>7018100</v>
      </c>
      <c r="I259" s="34">
        <f t="shared" si="49"/>
        <v>2790000</v>
      </c>
      <c r="J259" s="34">
        <f t="shared" si="50"/>
        <v>9808100</v>
      </c>
      <c r="K259" s="30"/>
    </row>
    <row r="260" spans="1:11" s="5" customFormat="1" ht="15.9" customHeight="1">
      <c r="A260" s="27" t="s">
        <v>264</v>
      </c>
      <c r="B260" s="28" t="s">
        <v>654</v>
      </c>
      <c r="C260" s="27"/>
      <c r="D260" s="27">
        <v>2</v>
      </c>
      <c r="E260" s="29"/>
      <c r="F260" s="29">
        <v>0</v>
      </c>
      <c r="G260" s="29">
        <v>0</v>
      </c>
      <c r="H260" s="29">
        <f>SUM(H261:H267)*D260</f>
        <v>5941000</v>
      </c>
      <c r="I260" s="29">
        <f>SUM(I261:I267)*D260</f>
        <v>4883600</v>
      </c>
      <c r="J260" s="29">
        <f>SUM(J261:J267)*D260</f>
        <v>10824600</v>
      </c>
      <c r="K260" s="27"/>
    </row>
    <row r="261" spans="1:11" s="5" customFormat="1" ht="15.9" customHeight="1" outlineLevel="1">
      <c r="A261" s="30">
        <v>1</v>
      </c>
      <c r="B261" s="36" t="s">
        <v>606</v>
      </c>
      <c r="C261" s="32" t="s">
        <v>993</v>
      </c>
      <c r="D261" s="30" t="s">
        <v>276</v>
      </c>
      <c r="E261" s="33">
        <v>3</v>
      </c>
      <c r="F261" s="127">
        <v>70100</v>
      </c>
      <c r="G261" s="127">
        <v>32500</v>
      </c>
      <c r="H261" s="34">
        <f t="shared" ref="H261:H267" si="51">E261*F261</f>
        <v>210300</v>
      </c>
      <c r="I261" s="34">
        <f t="shared" ref="I261:I267" si="52">E261*G261</f>
        <v>97500</v>
      </c>
      <c r="J261" s="34">
        <f t="shared" ref="J261:J267" si="53">SUM(H261,I261)</f>
        <v>307800</v>
      </c>
      <c r="K261" s="30"/>
    </row>
    <row r="262" spans="1:11" s="5" customFormat="1" ht="15.9" customHeight="1" outlineLevel="1">
      <c r="A262" s="30">
        <f>A261+1</f>
        <v>2</v>
      </c>
      <c r="B262" s="36" t="s">
        <v>605</v>
      </c>
      <c r="C262" s="32" t="s">
        <v>993</v>
      </c>
      <c r="D262" s="30" t="s">
        <v>276</v>
      </c>
      <c r="E262" s="33">
        <v>3</v>
      </c>
      <c r="F262" s="127">
        <v>26500</v>
      </c>
      <c r="G262" s="127">
        <v>13900</v>
      </c>
      <c r="H262" s="34">
        <f t="shared" si="51"/>
        <v>79500</v>
      </c>
      <c r="I262" s="34">
        <f t="shared" si="52"/>
        <v>41700</v>
      </c>
      <c r="J262" s="34">
        <f t="shared" si="53"/>
        <v>121200</v>
      </c>
      <c r="K262" s="30"/>
    </row>
    <row r="263" spans="1:11" s="5" customFormat="1" ht="15.9" customHeight="1" outlineLevel="1" collapsed="1">
      <c r="A263" s="30">
        <f t="shared" ref="A263:A267" si="54">A262+1</f>
        <v>3</v>
      </c>
      <c r="B263" s="35" t="s">
        <v>604</v>
      </c>
      <c r="C263" s="32" t="s">
        <v>992</v>
      </c>
      <c r="D263" s="30" t="s">
        <v>276</v>
      </c>
      <c r="E263" s="33">
        <v>10</v>
      </c>
      <c r="F263" s="127">
        <v>74000</v>
      </c>
      <c r="G263" s="127">
        <v>46500</v>
      </c>
      <c r="H263" s="34">
        <f t="shared" si="51"/>
        <v>740000</v>
      </c>
      <c r="I263" s="34">
        <f t="shared" si="52"/>
        <v>465000</v>
      </c>
      <c r="J263" s="34">
        <f t="shared" si="53"/>
        <v>1205000</v>
      </c>
      <c r="K263" s="30"/>
    </row>
    <row r="264" spans="1:11" s="5" customFormat="1" ht="15.9" customHeight="1" outlineLevel="1">
      <c r="A264" s="30">
        <f t="shared" si="54"/>
        <v>4</v>
      </c>
      <c r="B264" s="36" t="s">
        <v>655</v>
      </c>
      <c r="C264" s="86" t="s">
        <v>990</v>
      </c>
      <c r="D264" s="30" t="s">
        <v>51</v>
      </c>
      <c r="E264" s="33">
        <v>72</v>
      </c>
      <c r="F264" s="52">
        <v>7200</v>
      </c>
      <c r="G264" s="116">
        <v>2700</v>
      </c>
      <c r="H264" s="34">
        <f t="shared" si="51"/>
        <v>518400</v>
      </c>
      <c r="I264" s="34">
        <f t="shared" si="52"/>
        <v>194400</v>
      </c>
      <c r="J264" s="34">
        <f t="shared" si="53"/>
        <v>712800</v>
      </c>
      <c r="K264" s="43"/>
    </row>
    <row r="265" spans="1:11" s="5" customFormat="1" ht="15.9" customHeight="1" outlineLevel="1">
      <c r="A265" s="30">
        <f t="shared" si="54"/>
        <v>5</v>
      </c>
      <c r="B265" s="36" t="s">
        <v>632</v>
      </c>
      <c r="C265" s="86" t="s">
        <v>990</v>
      </c>
      <c r="D265" s="30" t="s">
        <v>51</v>
      </c>
      <c r="E265" s="33">
        <v>52</v>
      </c>
      <c r="F265" s="34">
        <v>12100</v>
      </c>
      <c r="G265" s="127">
        <v>3700</v>
      </c>
      <c r="H265" s="34">
        <f t="shared" si="51"/>
        <v>629200</v>
      </c>
      <c r="I265" s="34">
        <f t="shared" si="52"/>
        <v>192400</v>
      </c>
      <c r="J265" s="34">
        <f t="shared" si="53"/>
        <v>821600</v>
      </c>
      <c r="K265" s="30"/>
    </row>
    <row r="266" spans="1:11" s="5" customFormat="1" ht="15.9" customHeight="1" outlineLevel="1">
      <c r="A266" s="30">
        <f t="shared" si="54"/>
        <v>6</v>
      </c>
      <c r="B266" s="45" t="s">
        <v>338</v>
      </c>
      <c r="C266" s="46" t="s">
        <v>993</v>
      </c>
      <c r="D266" s="47" t="s">
        <v>51</v>
      </c>
      <c r="E266" s="33">
        <v>106</v>
      </c>
      <c r="F266" s="127">
        <v>6600</v>
      </c>
      <c r="G266" s="127">
        <v>9300</v>
      </c>
      <c r="H266" s="34">
        <f t="shared" si="51"/>
        <v>699600</v>
      </c>
      <c r="I266" s="34">
        <f t="shared" si="52"/>
        <v>985800</v>
      </c>
      <c r="J266" s="34">
        <f t="shared" si="53"/>
        <v>1685400</v>
      </c>
      <c r="K266" s="30"/>
    </row>
    <row r="267" spans="1:11" s="5" customFormat="1" ht="15.9" customHeight="1" outlineLevel="1">
      <c r="A267" s="30">
        <f t="shared" si="54"/>
        <v>7</v>
      </c>
      <c r="B267" s="35" t="s">
        <v>593</v>
      </c>
      <c r="C267" s="32" t="s">
        <v>81</v>
      </c>
      <c r="D267" s="30" t="s">
        <v>85</v>
      </c>
      <c r="E267" s="33">
        <v>1</v>
      </c>
      <c r="F267" s="34">
        <v>93500</v>
      </c>
      <c r="G267" s="34">
        <v>465000</v>
      </c>
      <c r="H267" s="34">
        <f t="shared" si="51"/>
        <v>93500</v>
      </c>
      <c r="I267" s="34">
        <f t="shared" si="52"/>
        <v>465000</v>
      </c>
      <c r="J267" s="34">
        <f t="shared" si="53"/>
        <v>558500</v>
      </c>
      <c r="K267" s="30"/>
    </row>
    <row r="268" spans="1:11" s="5" customFormat="1" ht="15.9" customHeight="1">
      <c r="A268" s="27" t="s">
        <v>268</v>
      </c>
      <c r="B268" s="28" t="s">
        <v>656</v>
      </c>
      <c r="C268" s="27"/>
      <c r="D268" s="27">
        <v>1</v>
      </c>
      <c r="E268" s="29"/>
      <c r="F268" s="29">
        <v>0</v>
      </c>
      <c r="G268" s="29">
        <v>0</v>
      </c>
      <c r="H268" s="29">
        <f>SUM(H269:H292)</f>
        <v>85448200</v>
      </c>
      <c r="I268" s="29">
        <f>SUM(I269:I292)</f>
        <v>32515000</v>
      </c>
      <c r="J268" s="29">
        <f>SUM(J269:J292)</f>
        <v>117963200</v>
      </c>
      <c r="K268" s="27"/>
    </row>
    <row r="269" spans="1:11" s="5" customFormat="1" ht="15.9" customHeight="1" outlineLevel="1">
      <c r="A269" s="30">
        <v>1</v>
      </c>
      <c r="B269" s="36" t="s">
        <v>606</v>
      </c>
      <c r="C269" s="32" t="s">
        <v>993</v>
      </c>
      <c r="D269" s="30" t="s">
        <v>276</v>
      </c>
      <c r="E269" s="33">
        <v>32</v>
      </c>
      <c r="F269" s="127">
        <v>70100</v>
      </c>
      <c r="G269" s="127">
        <v>32500</v>
      </c>
      <c r="H269" s="34">
        <f>E269*F269</f>
        <v>2243200</v>
      </c>
      <c r="I269" s="34">
        <f t="shared" ref="I269:I292" si="55">E269*G269</f>
        <v>1040000</v>
      </c>
      <c r="J269" s="34">
        <f t="shared" ref="J269:J292" si="56">SUM(H269,I269)</f>
        <v>3283200</v>
      </c>
      <c r="K269" s="30"/>
    </row>
    <row r="270" spans="1:11" s="5" customFormat="1" ht="15.9" customHeight="1" outlineLevel="1">
      <c r="A270" s="30">
        <v>2</v>
      </c>
      <c r="B270" s="36" t="s">
        <v>639</v>
      </c>
      <c r="C270" s="32" t="s">
        <v>993</v>
      </c>
      <c r="D270" s="30" t="s">
        <v>640</v>
      </c>
      <c r="E270" s="34">
        <v>6</v>
      </c>
      <c r="F270" s="127">
        <v>699400</v>
      </c>
      <c r="G270" s="127">
        <v>46500</v>
      </c>
      <c r="H270" s="34">
        <f t="shared" ref="H270:H292" si="57">E270*F270</f>
        <v>4196400</v>
      </c>
      <c r="I270" s="34">
        <f t="shared" si="55"/>
        <v>279000</v>
      </c>
      <c r="J270" s="34">
        <f t="shared" si="56"/>
        <v>4475400</v>
      </c>
      <c r="K270" s="30"/>
    </row>
    <row r="271" spans="1:11" s="5" customFormat="1" ht="15.9" customHeight="1" outlineLevel="1">
      <c r="A271" s="30">
        <v>3</v>
      </c>
      <c r="B271" s="36" t="s">
        <v>657</v>
      </c>
      <c r="C271" s="32" t="s">
        <v>993</v>
      </c>
      <c r="D271" s="30" t="s">
        <v>276</v>
      </c>
      <c r="E271" s="34">
        <v>3</v>
      </c>
      <c r="F271" s="127">
        <v>699400</v>
      </c>
      <c r="G271" s="127">
        <v>46500</v>
      </c>
      <c r="H271" s="34">
        <f t="shared" si="57"/>
        <v>2098200</v>
      </c>
      <c r="I271" s="34">
        <f t="shared" si="55"/>
        <v>139500</v>
      </c>
      <c r="J271" s="34">
        <f t="shared" si="56"/>
        <v>2237700</v>
      </c>
      <c r="K271" s="30"/>
    </row>
    <row r="272" spans="1:11" s="5" customFormat="1" ht="15.9" customHeight="1" outlineLevel="1">
      <c r="A272" s="30">
        <v>4</v>
      </c>
      <c r="B272" s="36" t="s">
        <v>605</v>
      </c>
      <c r="C272" s="32" t="s">
        <v>993</v>
      </c>
      <c r="D272" s="30" t="s">
        <v>276</v>
      </c>
      <c r="E272" s="34">
        <v>9</v>
      </c>
      <c r="F272" s="127">
        <v>26500</v>
      </c>
      <c r="G272" s="127">
        <v>13900</v>
      </c>
      <c r="H272" s="34">
        <f t="shared" si="57"/>
        <v>238500</v>
      </c>
      <c r="I272" s="34">
        <f t="shared" si="55"/>
        <v>125100</v>
      </c>
      <c r="J272" s="34">
        <f t="shared" si="56"/>
        <v>363600</v>
      </c>
      <c r="K272" s="30"/>
    </row>
    <row r="273" spans="1:11" s="5" customFormat="1" ht="15.9" customHeight="1" outlineLevel="1">
      <c r="A273" s="30">
        <v>5</v>
      </c>
      <c r="B273" s="36" t="s">
        <v>531</v>
      </c>
      <c r="C273" s="32" t="s">
        <v>993</v>
      </c>
      <c r="D273" s="30" t="s">
        <v>276</v>
      </c>
      <c r="E273" s="34">
        <v>2</v>
      </c>
      <c r="F273" s="127">
        <v>42000</v>
      </c>
      <c r="G273" s="127">
        <v>18600</v>
      </c>
      <c r="H273" s="34">
        <f t="shared" si="57"/>
        <v>84000</v>
      </c>
      <c r="I273" s="34">
        <f t="shared" si="55"/>
        <v>37200</v>
      </c>
      <c r="J273" s="34">
        <f t="shared" si="56"/>
        <v>121200</v>
      </c>
      <c r="K273" s="30"/>
    </row>
    <row r="274" spans="1:11" s="5" customFormat="1" ht="15.9" customHeight="1" outlineLevel="1">
      <c r="A274" s="30">
        <v>6</v>
      </c>
      <c r="B274" s="36" t="s">
        <v>530</v>
      </c>
      <c r="C274" s="32" t="s">
        <v>993</v>
      </c>
      <c r="D274" s="30" t="s">
        <v>276</v>
      </c>
      <c r="E274" s="34">
        <v>2</v>
      </c>
      <c r="F274" s="127">
        <v>55800</v>
      </c>
      <c r="G274" s="127">
        <v>23200</v>
      </c>
      <c r="H274" s="34">
        <f t="shared" si="57"/>
        <v>111600</v>
      </c>
      <c r="I274" s="34">
        <f t="shared" si="55"/>
        <v>46400</v>
      </c>
      <c r="J274" s="34">
        <f t="shared" si="56"/>
        <v>158000</v>
      </c>
      <c r="K274" s="30"/>
    </row>
    <row r="275" spans="1:11" s="5" customFormat="1" ht="15.9" customHeight="1" outlineLevel="1">
      <c r="A275" s="30">
        <v>7</v>
      </c>
      <c r="B275" s="36" t="s">
        <v>658</v>
      </c>
      <c r="C275" s="32" t="s">
        <v>993</v>
      </c>
      <c r="D275" s="30" t="s">
        <v>276</v>
      </c>
      <c r="E275" s="34">
        <v>7</v>
      </c>
      <c r="F275" s="127">
        <v>43000</v>
      </c>
      <c r="G275" s="127">
        <v>18600</v>
      </c>
      <c r="H275" s="34">
        <f t="shared" si="57"/>
        <v>301000</v>
      </c>
      <c r="I275" s="34">
        <f t="shared" si="55"/>
        <v>130200</v>
      </c>
      <c r="J275" s="34">
        <f t="shared" si="56"/>
        <v>431200</v>
      </c>
      <c r="K275" s="30"/>
    </row>
    <row r="276" spans="1:11" s="5" customFormat="1" ht="15.9" customHeight="1" outlineLevel="1">
      <c r="A276" s="30">
        <v>8</v>
      </c>
      <c r="B276" s="35" t="s">
        <v>604</v>
      </c>
      <c r="C276" s="32" t="s">
        <v>992</v>
      </c>
      <c r="D276" s="30" t="s">
        <v>276</v>
      </c>
      <c r="E276" s="33">
        <v>64</v>
      </c>
      <c r="F276" s="127">
        <v>74000</v>
      </c>
      <c r="G276" s="127">
        <v>46500</v>
      </c>
      <c r="H276" s="34">
        <f t="shared" si="57"/>
        <v>4736000</v>
      </c>
      <c r="I276" s="34">
        <f t="shared" si="55"/>
        <v>2976000</v>
      </c>
      <c r="J276" s="34">
        <f t="shared" si="56"/>
        <v>7712000</v>
      </c>
      <c r="K276" s="30"/>
    </row>
    <row r="277" spans="1:11" s="5" customFormat="1" ht="15.9" customHeight="1" outlineLevel="1">
      <c r="A277" s="30">
        <v>9</v>
      </c>
      <c r="B277" s="36" t="s">
        <v>659</v>
      </c>
      <c r="C277" s="30" t="s">
        <v>614</v>
      </c>
      <c r="D277" s="30" t="s">
        <v>276</v>
      </c>
      <c r="E277" s="33">
        <v>4</v>
      </c>
      <c r="F277" s="127">
        <v>269000</v>
      </c>
      <c r="G277" s="127">
        <v>139500</v>
      </c>
      <c r="H277" s="34">
        <f t="shared" si="57"/>
        <v>1076000</v>
      </c>
      <c r="I277" s="34">
        <f t="shared" si="55"/>
        <v>558000</v>
      </c>
      <c r="J277" s="34">
        <f t="shared" si="56"/>
        <v>1634000</v>
      </c>
      <c r="K277" s="30" t="s">
        <v>660</v>
      </c>
    </row>
    <row r="278" spans="1:11" s="5" customFormat="1" ht="15.9" customHeight="1" outlineLevel="1">
      <c r="A278" s="30">
        <v>10</v>
      </c>
      <c r="B278" s="36" t="s">
        <v>661</v>
      </c>
      <c r="C278" s="32" t="s">
        <v>750</v>
      </c>
      <c r="D278" s="30" t="s">
        <v>276</v>
      </c>
      <c r="E278" s="33">
        <v>1</v>
      </c>
      <c r="F278" s="127">
        <v>10933500</v>
      </c>
      <c r="G278" s="127">
        <v>1860000</v>
      </c>
      <c r="H278" s="34">
        <f t="shared" si="57"/>
        <v>10933500</v>
      </c>
      <c r="I278" s="34">
        <f t="shared" si="55"/>
        <v>1860000</v>
      </c>
      <c r="J278" s="34">
        <f t="shared" si="56"/>
        <v>12793500</v>
      </c>
      <c r="K278" s="30"/>
    </row>
    <row r="279" spans="1:11" s="4" customFormat="1" ht="15.9" customHeight="1" outlineLevel="1">
      <c r="A279" s="30">
        <v>11</v>
      </c>
      <c r="B279" s="36" t="s">
        <v>279</v>
      </c>
      <c r="C279" s="30" t="s">
        <v>614</v>
      </c>
      <c r="D279" s="30" t="s">
        <v>276</v>
      </c>
      <c r="E279" s="33">
        <v>1</v>
      </c>
      <c r="F279" s="127">
        <v>269000</v>
      </c>
      <c r="G279" s="127">
        <v>139500</v>
      </c>
      <c r="H279" s="34">
        <f t="shared" si="57"/>
        <v>269000</v>
      </c>
      <c r="I279" s="34">
        <f t="shared" si="55"/>
        <v>139500</v>
      </c>
      <c r="J279" s="34">
        <f t="shared" si="56"/>
        <v>408500</v>
      </c>
      <c r="K279" s="30"/>
    </row>
    <row r="280" spans="1:11" s="5" customFormat="1" ht="15.9" customHeight="1" outlineLevel="1">
      <c r="A280" s="30">
        <v>12</v>
      </c>
      <c r="B280" s="36" t="s">
        <v>630</v>
      </c>
      <c r="C280" s="30" t="s">
        <v>614</v>
      </c>
      <c r="D280" s="30" t="s">
        <v>289</v>
      </c>
      <c r="E280" s="33">
        <v>21</v>
      </c>
      <c r="F280" s="127">
        <v>699400</v>
      </c>
      <c r="G280" s="127">
        <v>139500</v>
      </c>
      <c r="H280" s="34">
        <f t="shared" si="57"/>
        <v>14687400</v>
      </c>
      <c r="I280" s="34">
        <f t="shared" si="55"/>
        <v>2929500</v>
      </c>
      <c r="J280" s="34">
        <f t="shared" si="56"/>
        <v>17616900</v>
      </c>
      <c r="K280" s="30"/>
    </row>
    <row r="281" spans="1:11" s="5" customFormat="1" ht="15.9" customHeight="1" outlineLevel="1">
      <c r="A281" s="30">
        <v>13</v>
      </c>
      <c r="B281" s="36" t="s">
        <v>662</v>
      </c>
      <c r="C281" s="86" t="s">
        <v>990</v>
      </c>
      <c r="D281" s="30" t="s">
        <v>51</v>
      </c>
      <c r="E281" s="33">
        <v>44</v>
      </c>
      <c r="F281" s="34">
        <v>62000</v>
      </c>
      <c r="G281" s="34">
        <v>18600</v>
      </c>
      <c r="H281" s="34">
        <f t="shared" si="57"/>
        <v>2728000</v>
      </c>
      <c r="I281" s="34">
        <f t="shared" si="55"/>
        <v>818400</v>
      </c>
      <c r="J281" s="34">
        <f t="shared" si="56"/>
        <v>3546400</v>
      </c>
      <c r="K281" s="30"/>
    </row>
    <row r="282" spans="1:11" s="5" customFormat="1" ht="15.9" customHeight="1" outlineLevel="1">
      <c r="A282" s="30">
        <v>14</v>
      </c>
      <c r="B282" s="36" t="s">
        <v>663</v>
      </c>
      <c r="C282" s="86" t="s">
        <v>990</v>
      </c>
      <c r="D282" s="30" t="s">
        <v>51</v>
      </c>
      <c r="E282" s="33">
        <v>44</v>
      </c>
      <c r="F282" s="34">
        <v>14500</v>
      </c>
      <c r="G282" s="34">
        <v>5100</v>
      </c>
      <c r="H282" s="34">
        <f t="shared" si="57"/>
        <v>638000</v>
      </c>
      <c r="I282" s="34">
        <f t="shared" si="55"/>
        <v>224400</v>
      </c>
      <c r="J282" s="34">
        <f t="shared" si="56"/>
        <v>862400</v>
      </c>
      <c r="K282" s="30"/>
    </row>
    <row r="283" spans="1:11" s="5" customFormat="1" ht="15.9" customHeight="1" outlineLevel="1">
      <c r="A283" s="30">
        <v>15</v>
      </c>
      <c r="B283" s="36" t="s">
        <v>664</v>
      </c>
      <c r="C283" s="86" t="s">
        <v>990</v>
      </c>
      <c r="D283" s="30" t="s">
        <v>51</v>
      </c>
      <c r="E283" s="33">
        <v>36</v>
      </c>
      <c r="F283" s="34">
        <v>238000</v>
      </c>
      <c r="G283" s="34">
        <v>46500</v>
      </c>
      <c r="H283" s="34">
        <f t="shared" si="57"/>
        <v>8568000</v>
      </c>
      <c r="I283" s="34">
        <f t="shared" si="55"/>
        <v>1674000</v>
      </c>
      <c r="J283" s="34">
        <f t="shared" si="56"/>
        <v>10242000</v>
      </c>
      <c r="K283" s="30"/>
    </row>
    <row r="284" spans="1:11" s="5" customFormat="1" ht="15.9" customHeight="1" outlineLevel="1">
      <c r="A284" s="30">
        <v>16</v>
      </c>
      <c r="B284" s="36" t="s">
        <v>665</v>
      </c>
      <c r="C284" s="86" t="s">
        <v>990</v>
      </c>
      <c r="D284" s="30" t="s">
        <v>51</v>
      </c>
      <c r="E284" s="33">
        <v>36</v>
      </c>
      <c r="F284" s="34">
        <v>36500</v>
      </c>
      <c r="G284" s="34">
        <v>9300</v>
      </c>
      <c r="H284" s="34">
        <f t="shared" si="57"/>
        <v>1314000</v>
      </c>
      <c r="I284" s="34">
        <f t="shared" si="55"/>
        <v>334800</v>
      </c>
      <c r="J284" s="34">
        <f t="shared" si="56"/>
        <v>1648800</v>
      </c>
      <c r="K284" s="30"/>
    </row>
    <row r="285" spans="1:11" s="5" customFormat="1" ht="15.9" customHeight="1" outlineLevel="1">
      <c r="A285" s="30">
        <v>17</v>
      </c>
      <c r="B285" s="36" t="s">
        <v>631</v>
      </c>
      <c r="C285" s="86" t="s">
        <v>990</v>
      </c>
      <c r="D285" s="30" t="s">
        <v>51</v>
      </c>
      <c r="E285" s="33">
        <v>341</v>
      </c>
      <c r="F285" s="34">
        <v>19000</v>
      </c>
      <c r="G285" s="34">
        <v>6500</v>
      </c>
      <c r="H285" s="34">
        <f t="shared" si="57"/>
        <v>6479000</v>
      </c>
      <c r="I285" s="34">
        <f t="shared" si="55"/>
        <v>2216500</v>
      </c>
      <c r="J285" s="34">
        <f t="shared" si="56"/>
        <v>8695500</v>
      </c>
      <c r="K285" s="30"/>
    </row>
    <row r="286" spans="1:11" s="5" customFormat="1" ht="15.9" customHeight="1" outlineLevel="1">
      <c r="A286" s="30">
        <v>18</v>
      </c>
      <c r="B286" s="36" t="s">
        <v>647</v>
      </c>
      <c r="C286" s="86" t="s">
        <v>990</v>
      </c>
      <c r="D286" s="30" t="s">
        <v>51</v>
      </c>
      <c r="E286" s="33">
        <v>341</v>
      </c>
      <c r="F286" s="34">
        <v>9400</v>
      </c>
      <c r="G286" s="34">
        <v>3200</v>
      </c>
      <c r="H286" s="34">
        <f t="shared" si="57"/>
        <v>3205400</v>
      </c>
      <c r="I286" s="34">
        <f t="shared" si="55"/>
        <v>1091200</v>
      </c>
      <c r="J286" s="34">
        <f t="shared" si="56"/>
        <v>4296600</v>
      </c>
      <c r="K286" s="30"/>
    </row>
    <row r="287" spans="1:11" s="5" customFormat="1" ht="15.9" customHeight="1" outlineLevel="1">
      <c r="A287" s="30">
        <v>19</v>
      </c>
      <c r="B287" s="36" t="s">
        <v>632</v>
      </c>
      <c r="C287" s="86" t="s">
        <v>990</v>
      </c>
      <c r="D287" s="30" t="s">
        <v>51</v>
      </c>
      <c r="E287" s="33">
        <v>296</v>
      </c>
      <c r="F287" s="34">
        <v>12100</v>
      </c>
      <c r="G287" s="127">
        <v>3700</v>
      </c>
      <c r="H287" s="34">
        <f t="shared" si="57"/>
        <v>3581600</v>
      </c>
      <c r="I287" s="34">
        <f t="shared" si="55"/>
        <v>1095200</v>
      </c>
      <c r="J287" s="34">
        <f t="shared" si="56"/>
        <v>4676800</v>
      </c>
      <c r="K287" s="30"/>
    </row>
    <row r="288" spans="1:11" s="5" customFormat="1" ht="15.9" customHeight="1" outlineLevel="1">
      <c r="A288" s="30">
        <v>20</v>
      </c>
      <c r="B288" s="36" t="s">
        <v>633</v>
      </c>
      <c r="C288" s="86" t="s">
        <v>990</v>
      </c>
      <c r="D288" s="30" t="s">
        <v>51</v>
      </c>
      <c r="E288" s="33">
        <v>391</v>
      </c>
      <c r="F288" s="34">
        <v>7200</v>
      </c>
      <c r="G288" s="34">
        <v>2700</v>
      </c>
      <c r="H288" s="34">
        <f t="shared" si="57"/>
        <v>2815200</v>
      </c>
      <c r="I288" s="34">
        <f t="shared" si="55"/>
        <v>1055700</v>
      </c>
      <c r="J288" s="34">
        <f t="shared" si="56"/>
        <v>3870900</v>
      </c>
      <c r="K288" s="30"/>
    </row>
    <row r="289" spans="1:11" s="5" customFormat="1" ht="15.9" customHeight="1" outlineLevel="1">
      <c r="A289" s="30">
        <v>21</v>
      </c>
      <c r="B289" s="36" t="s">
        <v>338</v>
      </c>
      <c r="C289" s="30" t="s">
        <v>993</v>
      </c>
      <c r="D289" s="30" t="s">
        <v>51</v>
      </c>
      <c r="E289" s="33">
        <v>424</v>
      </c>
      <c r="F289" s="34">
        <v>6600</v>
      </c>
      <c r="G289" s="34">
        <v>9300</v>
      </c>
      <c r="H289" s="34">
        <f t="shared" si="57"/>
        <v>2798400</v>
      </c>
      <c r="I289" s="34">
        <f t="shared" si="55"/>
        <v>3943200</v>
      </c>
      <c r="J289" s="34">
        <f t="shared" si="56"/>
        <v>6741600</v>
      </c>
      <c r="K289" s="43"/>
    </row>
    <row r="290" spans="1:11" s="5" customFormat="1" ht="15.9" customHeight="1" outlineLevel="1">
      <c r="A290" s="30">
        <v>22</v>
      </c>
      <c r="B290" s="36" t="s">
        <v>610</v>
      </c>
      <c r="C290" s="30" t="s">
        <v>993</v>
      </c>
      <c r="D290" s="30" t="s">
        <v>51</v>
      </c>
      <c r="E290" s="33">
        <v>350</v>
      </c>
      <c r="F290" s="34">
        <v>19600</v>
      </c>
      <c r="G290" s="34">
        <v>23200</v>
      </c>
      <c r="H290" s="34">
        <f t="shared" si="57"/>
        <v>6860000</v>
      </c>
      <c r="I290" s="34">
        <f t="shared" si="55"/>
        <v>8120000</v>
      </c>
      <c r="J290" s="34">
        <f t="shared" si="56"/>
        <v>14980000</v>
      </c>
      <c r="K290" s="43"/>
    </row>
    <row r="291" spans="1:11" s="5" customFormat="1" ht="15.9" customHeight="1" outlineLevel="1" collapsed="1">
      <c r="A291" s="30">
        <v>23</v>
      </c>
      <c r="B291" s="36" t="s">
        <v>595</v>
      </c>
      <c r="C291" s="30" t="s">
        <v>993</v>
      </c>
      <c r="D291" s="30" t="s">
        <v>51</v>
      </c>
      <c r="E291" s="33">
        <v>106</v>
      </c>
      <c r="F291" s="34">
        <v>3200</v>
      </c>
      <c r="G291" s="34">
        <v>2700</v>
      </c>
      <c r="H291" s="34">
        <f t="shared" si="57"/>
        <v>339200</v>
      </c>
      <c r="I291" s="34">
        <f t="shared" si="55"/>
        <v>286200</v>
      </c>
      <c r="J291" s="34">
        <f t="shared" si="56"/>
        <v>625400</v>
      </c>
      <c r="K291" s="30"/>
    </row>
    <row r="292" spans="1:11" s="5" customFormat="1" ht="15.9" customHeight="1" outlineLevel="1">
      <c r="A292" s="30">
        <v>24</v>
      </c>
      <c r="B292" s="35" t="s">
        <v>593</v>
      </c>
      <c r="C292" s="32" t="s">
        <v>81</v>
      </c>
      <c r="D292" s="30" t="s">
        <v>85</v>
      </c>
      <c r="E292" s="33">
        <v>1</v>
      </c>
      <c r="F292" s="34">
        <v>5146600</v>
      </c>
      <c r="G292" s="34">
        <v>1395000</v>
      </c>
      <c r="H292" s="34">
        <f t="shared" si="57"/>
        <v>5146600</v>
      </c>
      <c r="I292" s="34">
        <f t="shared" si="55"/>
        <v>1395000</v>
      </c>
      <c r="J292" s="34">
        <f t="shared" si="56"/>
        <v>6541600</v>
      </c>
      <c r="K292" s="30"/>
    </row>
    <row r="293" spans="1:11" s="5" customFormat="1" ht="15.9" customHeight="1">
      <c r="A293" s="27" t="s">
        <v>272</v>
      </c>
      <c r="B293" s="28" t="s">
        <v>666</v>
      </c>
      <c r="C293" s="27"/>
      <c r="D293" s="27">
        <v>2</v>
      </c>
      <c r="E293" s="29"/>
      <c r="F293" s="29">
        <v>0</v>
      </c>
      <c r="G293" s="29">
        <v>0</v>
      </c>
      <c r="H293" s="29">
        <f>SUM(H294:H314)*D293</f>
        <v>167685600</v>
      </c>
      <c r="I293" s="29">
        <f>SUM(I294:I314)*D293</f>
        <v>56872400</v>
      </c>
      <c r="J293" s="29">
        <f>SUM(J294:J314)*D293</f>
        <v>224558000</v>
      </c>
      <c r="K293" s="27"/>
    </row>
    <row r="294" spans="1:11" s="5" customFormat="1" ht="15.9" customHeight="1" outlineLevel="1">
      <c r="A294" s="30">
        <v>1</v>
      </c>
      <c r="B294" s="36" t="s">
        <v>445</v>
      </c>
      <c r="C294" s="30" t="s">
        <v>475</v>
      </c>
      <c r="D294" s="30" t="s">
        <v>276</v>
      </c>
      <c r="E294" s="33">
        <v>8</v>
      </c>
      <c r="F294" s="127">
        <v>269000</v>
      </c>
      <c r="G294" s="127">
        <v>13900</v>
      </c>
      <c r="H294" s="34">
        <f t="shared" ref="H294:H307" si="58">E294*F294</f>
        <v>2152000</v>
      </c>
      <c r="I294" s="34">
        <f t="shared" ref="I294:I307" si="59">E294*G294</f>
        <v>111200</v>
      </c>
      <c r="J294" s="34">
        <f t="shared" ref="J294:J307" si="60">SUM(H294,I294)</f>
        <v>2263200</v>
      </c>
      <c r="K294" s="30"/>
    </row>
    <row r="295" spans="1:11" s="5" customFormat="1" ht="15.9" customHeight="1" outlineLevel="1">
      <c r="A295" s="30">
        <v>2</v>
      </c>
      <c r="B295" s="36" t="s">
        <v>606</v>
      </c>
      <c r="C295" s="32" t="s">
        <v>993</v>
      </c>
      <c r="D295" s="30" t="s">
        <v>276</v>
      </c>
      <c r="E295" s="33">
        <v>32</v>
      </c>
      <c r="F295" s="127">
        <v>70100</v>
      </c>
      <c r="G295" s="127">
        <v>32500</v>
      </c>
      <c r="H295" s="34">
        <f t="shared" si="58"/>
        <v>2243200</v>
      </c>
      <c r="I295" s="34">
        <f t="shared" si="59"/>
        <v>1040000</v>
      </c>
      <c r="J295" s="34">
        <f t="shared" si="60"/>
        <v>3283200</v>
      </c>
      <c r="K295" s="30"/>
    </row>
    <row r="296" spans="1:11" s="5" customFormat="1" ht="15.9" customHeight="1" outlineLevel="1" collapsed="1">
      <c r="A296" s="30">
        <v>3</v>
      </c>
      <c r="B296" s="36" t="s">
        <v>530</v>
      </c>
      <c r="C296" s="32" t="s">
        <v>993</v>
      </c>
      <c r="D296" s="30" t="s">
        <v>276</v>
      </c>
      <c r="E296" s="33">
        <v>9</v>
      </c>
      <c r="F296" s="127">
        <v>55800</v>
      </c>
      <c r="G296" s="127">
        <v>23200</v>
      </c>
      <c r="H296" s="34">
        <f t="shared" si="58"/>
        <v>502200</v>
      </c>
      <c r="I296" s="34">
        <f t="shared" si="59"/>
        <v>208800</v>
      </c>
      <c r="J296" s="34">
        <f t="shared" si="60"/>
        <v>711000</v>
      </c>
      <c r="K296" s="30"/>
    </row>
    <row r="297" spans="1:11" s="5" customFormat="1" ht="15.9" customHeight="1" outlineLevel="1">
      <c r="A297" s="30">
        <v>4</v>
      </c>
      <c r="B297" s="31" t="s">
        <v>531</v>
      </c>
      <c r="C297" s="32" t="s">
        <v>993</v>
      </c>
      <c r="D297" s="30" t="s">
        <v>276</v>
      </c>
      <c r="E297" s="33">
        <v>9</v>
      </c>
      <c r="F297" s="127">
        <v>42000</v>
      </c>
      <c r="G297" s="127">
        <v>18600</v>
      </c>
      <c r="H297" s="34">
        <f t="shared" si="58"/>
        <v>378000</v>
      </c>
      <c r="I297" s="34">
        <f t="shared" si="59"/>
        <v>167400</v>
      </c>
      <c r="J297" s="34">
        <f t="shared" si="60"/>
        <v>545400</v>
      </c>
      <c r="K297" s="30"/>
    </row>
    <row r="298" spans="1:11" s="5" customFormat="1" ht="15.9" customHeight="1" outlineLevel="1">
      <c r="A298" s="30">
        <v>5</v>
      </c>
      <c r="B298" s="35" t="s">
        <v>604</v>
      </c>
      <c r="C298" s="32" t="s">
        <v>992</v>
      </c>
      <c r="D298" s="30" t="s">
        <v>276</v>
      </c>
      <c r="E298" s="33">
        <v>21</v>
      </c>
      <c r="F298" s="127">
        <v>74000</v>
      </c>
      <c r="G298" s="127">
        <v>46500</v>
      </c>
      <c r="H298" s="34">
        <f t="shared" si="58"/>
        <v>1554000</v>
      </c>
      <c r="I298" s="34">
        <f t="shared" si="59"/>
        <v>976500</v>
      </c>
      <c r="J298" s="34">
        <f t="shared" si="60"/>
        <v>2530500</v>
      </c>
      <c r="K298" s="30"/>
    </row>
    <row r="299" spans="1:11" s="5" customFormat="1" ht="15.9" customHeight="1" outlineLevel="1">
      <c r="A299" s="30">
        <v>6</v>
      </c>
      <c r="B299" s="35" t="s">
        <v>603</v>
      </c>
      <c r="C299" s="32" t="s">
        <v>992</v>
      </c>
      <c r="D299" s="30" t="s">
        <v>276</v>
      </c>
      <c r="E299" s="33">
        <v>16</v>
      </c>
      <c r="F299" s="127">
        <v>67300</v>
      </c>
      <c r="G299" s="127">
        <v>27900</v>
      </c>
      <c r="H299" s="34">
        <f t="shared" si="58"/>
        <v>1076800</v>
      </c>
      <c r="I299" s="34">
        <f t="shared" si="59"/>
        <v>446400</v>
      </c>
      <c r="J299" s="34">
        <f t="shared" si="60"/>
        <v>1523200</v>
      </c>
      <c r="K299" s="30"/>
    </row>
    <row r="300" spans="1:11" s="4" customFormat="1" ht="15.9" customHeight="1" outlineLevel="1">
      <c r="A300" s="30">
        <v>7</v>
      </c>
      <c r="B300" s="36" t="s">
        <v>667</v>
      </c>
      <c r="C300" s="32" t="s">
        <v>992</v>
      </c>
      <c r="D300" s="30" t="s">
        <v>276</v>
      </c>
      <c r="E300" s="33">
        <v>4</v>
      </c>
      <c r="F300" s="127">
        <v>56900</v>
      </c>
      <c r="G300" s="127">
        <v>618400</v>
      </c>
      <c r="H300" s="34">
        <f t="shared" si="58"/>
        <v>227600</v>
      </c>
      <c r="I300" s="34">
        <f t="shared" si="59"/>
        <v>2473600</v>
      </c>
      <c r="J300" s="34">
        <f t="shared" si="60"/>
        <v>2701200</v>
      </c>
      <c r="K300" s="30"/>
    </row>
    <row r="301" spans="1:11" s="5" customFormat="1" ht="15.9" customHeight="1" outlineLevel="1">
      <c r="A301" s="30">
        <v>8</v>
      </c>
      <c r="B301" s="36" t="s">
        <v>612</v>
      </c>
      <c r="C301" s="32" t="s">
        <v>750</v>
      </c>
      <c r="D301" s="30" t="s">
        <v>276</v>
      </c>
      <c r="E301" s="33">
        <v>5</v>
      </c>
      <c r="F301" s="127">
        <v>7387500</v>
      </c>
      <c r="G301" s="127">
        <v>1395000</v>
      </c>
      <c r="H301" s="34">
        <f t="shared" si="58"/>
        <v>36937500</v>
      </c>
      <c r="I301" s="34">
        <f t="shared" si="59"/>
        <v>6975000</v>
      </c>
      <c r="J301" s="34">
        <f t="shared" si="60"/>
        <v>43912500</v>
      </c>
      <c r="K301" s="30"/>
    </row>
    <row r="302" spans="1:11" s="4" customFormat="1" ht="15.9" customHeight="1" outlineLevel="1">
      <c r="A302" s="30">
        <v>9</v>
      </c>
      <c r="B302" s="36" t="s">
        <v>617</v>
      </c>
      <c r="C302" s="30" t="s">
        <v>618</v>
      </c>
      <c r="D302" s="30" t="s">
        <v>51</v>
      </c>
      <c r="E302" s="34">
        <v>39</v>
      </c>
      <c r="F302" s="127">
        <v>161300</v>
      </c>
      <c r="G302" s="127">
        <v>18600</v>
      </c>
      <c r="H302" s="34">
        <f t="shared" si="58"/>
        <v>6290700</v>
      </c>
      <c r="I302" s="34">
        <f t="shared" si="59"/>
        <v>725400</v>
      </c>
      <c r="J302" s="34">
        <f t="shared" si="60"/>
        <v>7016100</v>
      </c>
      <c r="K302" s="30"/>
    </row>
    <row r="303" spans="1:11" s="5" customFormat="1" ht="15.9" customHeight="1" outlineLevel="1" collapsed="1">
      <c r="A303" s="30">
        <v>10</v>
      </c>
      <c r="B303" s="36" t="s">
        <v>653</v>
      </c>
      <c r="C303" s="30" t="s">
        <v>402</v>
      </c>
      <c r="D303" s="30" t="s">
        <v>51</v>
      </c>
      <c r="E303" s="34">
        <v>39</v>
      </c>
      <c r="F303" s="127">
        <v>11200</v>
      </c>
      <c r="G303" s="127">
        <v>4600</v>
      </c>
      <c r="H303" s="34">
        <f t="shared" si="58"/>
        <v>436800</v>
      </c>
      <c r="I303" s="34">
        <f t="shared" si="59"/>
        <v>179400</v>
      </c>
      <c r="J303" s="34">
        <f t="shared" si="60"/>
        <v>616200</v>
      </c>
      <c r="K303" s="30"/>
    </row>
    <row r="304" spans="1:11" s="5" customFormat="1" ht="15.9" customHeight="1" outlineLevel="1" collapsed="1">
      <c r="A304" s="30">
        <v>11</v>
      </c>
      <c r="B304" s="36" t="s">
        <v>629</v>
      </c>
      <c r="C304" s="30" t="s">
        <v>614</v>
      </c>
      <c r="D304" s="30" t="s">
        <v>276</v>
      </c>
      <c r="E304" s="34">
        <v>8</v>
      </c>
      <c r="F304" s="127">
        <v>484200</v>
      </c>
      <c r="G304" s="127">
        <v>139500</v>
      </c>
      <c r="H304" s="34">
        <f t="shared" si="58"/>
        <v>3873600</v>
      </c>
      <c r="I304" s="34">
        <f t="shared" si="59"/>
        <v>1116000</v>
      </c>
      <c r="J304" s="34">
        <f t="shared" si="60"/>
        <v>4989600</v>
      </c>
      <c r="K304" s="30"/>
    </row>
    <row r="305" spans="1:11" s="5" customFormat="1" ht="15.9" customHeight="1" outlineLevel="1">
      <c r="A305" s="30">
        <v>12</v>
      </c>
      <c r="B305" s="36" t="s">
        <v>652</v>
      </c>
      <c r="C305" s="30" t="s">
        <v>614</v>
      </c>
      <c r="D305" s="30" t="s">
        <v>276</v>
      </c>
      <c r="E305" s="34">
        <v>3</v>
      </c>
      <c r="F305" s="127">
        <v>699400</v>
      </c>
      <c r="G305" s="127">
        <v>139500</v>
      </c>
      <c r="H305" s="34">
        <f t="shared" si="58"/>
        <v>2098200</v>
      </c>
      <c r="I305" s="34">
        <f t="shared" si="59"/>
        <v>418500</v>
      </c>
      <c r="J305" s="34">
        <f t="shared" si="60"/>
        <v>2516700</v>
      </c>
      <c r="K305" s="30"/>
    </row>
    <row r="306" spans="1:11" s="5" customFormat="1" ht="15.9" customHeight="1" outlineLevel="1">
      <c r="A306" s="30">
        <v>13</v>
      </c>
      <c r="B306" s="31" t="s">
        <v>631</v>
      </c>
      <c r="C306" s="86" t="s">
        <v>990</v>
      </c>
      <c r="D306" s="30" t="s">
        <v>51</v>
      </c>
      <c r="E306" s="34">
        <v>318</v>
      </c>
      <c r="F306" s="34">
        <v>19000</v>
      </c>
      <c r="G306" s="34">
        <v>6500</v>
      </c>
      <c r="H306" s="34">
        <f t="shared" si="58"/>
        <v>6042000</v>
      </c>
      <c r="I306" s="34">
        <f t="shared" si="59"/>
        <v>2067000</v>
      </c>
      <c r="J306" s="34">
        <f t="shared" si="60"/>
        <v>8109000</v>
      </c>
      <c r="K306" s="30"/>
    </row>
    <row r="307" spans="1:11" s="5" customFormat="1" ht="15.9" customHeight="1" outlineLevel="1">
      <c r="A307" s="30">
        <v>14</v>
      </c>
      <c r="B307" s="36" t="s">
        <v>647</v>
      </c>
      <c r="C307" s="86" t="s">
        <v>990</v>
      </c>
      <c r="D307" s="30" t="s">
        <v>51</v>
      </c>
      <c r="E307" s="34">
        <v>318</v>
      </c>
      <c r="F307" s="34">
        <v>9400</v>
      </c>
      <c r="G307" s="34">
        <v>3200</v>
      </c>
      <c r="H307" s="34">
        <f t="shared" si="58"/>
        <v>2989200</v>
      </c>
      <c r="I307" s="34">
        <f t="shared" si="59"/>
        <v>1017600</v>
      </c>
      <c r="J307" s="34">
        <f t="shared" si="60"/>
        <v>4006800</v>
      </c>
      <c r="K307" s="30"/>
    </row>
    <row r="308" spans="1:11" s="5" customFormat="1" ht="15.9" customHeight="1" outlineLevel="1">
      <c r="A308" s="30">
        <v>15</v>
      </c>
      <c r="B308" s="36" t="s">
        <v>632</v>
      </c>
      <c r="C308" s="86" t="s">
        <v>990</v>
      </c>
      <c r="D308" s="30" t="s">
        <v>51</v>
      </c>
      <c r="E308" s="34">
        <v>260</v>
      </c>
      <c r="F308" s="34">
        <v>12100</v>
      </c>
      <c r="G308" s="127">
        <v>3700</v>
      </c>
      <c r="H308" s="34">
        <f t="shared" ref="H308:H314" si="61">E308*F308</f>
        <v>3146000</v>
      </c>
      <c r="I308" s="34">
        <f t="shared" ref="I308:I314" si="62">E308*G308</f>
        <v>962000</v>
      </c>
      <c r="J308" s="34">
        <f t="shared" ref="J308:J314" si="63">SUM(H308,I308)</f>
        <v>4108000</v>
      </c>
      <c r="K308" s="30"/>
    </row>
    <row r="309" spans="1:11" s="5" customFormat="1" ht="15.9" customHeight="1" outlineLevel="1">
      <c r="A309" s="30">
        <v>16</v>
      </c>
      <c r="B309" s="36" t="s">
        <v>668</v>
      </c>
      <c r="C309" s="86" t="s">
        <v>990</v>
      </c>
      <c r="D309" s="30" t="s">
        <v>51</v>
      </c>
      <c r="E309" s="34">
        <v>260</v>
      </c>
      <c r="F309" s="34">
        <v>6000</v>
      </c>
      <c r="G309" s="127">
        <v>1800</v>
      </c>
      <c r="H309" s="34">
        <f t="shared" si="61"/>
        <v>1560000</v>
      </c>
      <c r="I309" s="34">
        <f t="shared" si="62"/>
        <v>468000</v>
      </c>
      <c r="J309" s="34">
        <f t="shared" si="63"/>
        <v>2028000</v>
      </c>
      <c r="K309" s="30"/>
    </row>
    <row r="310" spans="1:11" s="5" customFormat="1" ht="15.9" customHeight="1" outlineLevel="1">
      <c r="A310" s="30">
        <v>17</v>
      </c>
      <c r="B310" s="36" t="s">
        <v>633</v>
      </c>
      <c r="C310" s="86" t="s">
        <v>990</v>
      </c>
      <c r="D310" s="30" t="s">
        <v>51</v>
      </c>
      <c r="E310" s="33">
        <v>304</v>
      </c>
      <c r="F310" s="34">
        <v>7200</v>
      </c>
      <c r="G310" s="34">
        <v>2700</v>
      </c>
      <c r="H310" s="34">
        <f t="shared" si="61"/>
        <v>2188800</v>
      </c>
      <c r="I310" s="34">
        <f t="shared" si="62"/>
        <v>820800</v>
      </c>
      <c r="J310" s="34">
        <f t="shared" si="63"/>
        <v>3009600</v>
      </c>
      <c r="K310" s="30"/>
    </row>
    <row r="311" spans="1:11" s="5" customFormat="1" ht="15.9" customHeight="1" outlineLevel="1">
      <c r="A311" s="30">
        <v>18</v>
      </c>
      <c r="B311" s="36" t="s">
        <v>669</v>
      </c>
      <c r="C311" s="86" t="s">
        <v>990</v>
      </c>
      <c r="D311" s="30" t="s">
        <v>51</v>
      </c>
      <c r="E311" s="33"/>
      <c r="F311" s="34">
        <v>3600</v>
      </c>
      <c r="G311" s="34">
        <v>1300</v>
      </c>
      <c r="H311" s="34">
        <f t="shared" si="61"/>
        <v>0</v>
      </c>
      <c r="I311" s="34">
        <f t="shared" si="62"/>
        <v>0</v>
      </c>
      <c r="J311" s="34">
        <f t="shared" si="63"/>
        <v>0</v>
      </c>
      <c r="K311" s="30" t="s">
        <v>536</v>
      </c>
    </row>
    <row r="312" spans="1:11" s="5" customFormat="1" ht="15.9" customHeight="1" outlineLevel="1" collapsed="1">
      <c r="A312" s="30">
        <v>19</v>
      </c>
      <c r="B312" s="36" t="s">
        <v>338</v>
      </c>
      <c r="C312" s="30" t="s">
        <v>993</v>
      </c>
      <c r="D312" s="30" t="s">
        <v>51</v>
      </c>
      <c r="E312" s="33">
        <v>710</v>
      </c>
      <c r="F312" s="34">
        <v>6600</v>
      </c>
      <c r="G312" s="34">
        <v>9300</v>
      </c>
      <c r="H312" s="34">
        <f t="shared" si="61"/>
        <v>4686000</v>
      </c>
      <c r="I312" s="34">
        <f t="shared" si="62"/>
        <v>6603000</v>
      </c>
      <c r="J312" s="34">
        <f t="shared" si="63"/>
        <v>11289000</v>
      </c>
      <c r="K312" s="43"/>
    </row>
    <row r="313" spans="1:11" s="5" customFormat="1" ht="15.9" customHeight="1" outlineLevel="1">
      <c r="A313" s="30">
        <v>20</v>
      </c>
      <c r="B313" s="36" t="s">
        <v>595</v>
      </c>
      <c r="C313" s="30" t="s">
        <v>993</v>
      </c>
      <c r="D313" s="30" t="s">
        <v>51</v>
      </c>
      <c r="E313" s="33">
        <v>98</v>
      </c>
      <c r="F313" s="34">
        <v>3200</v>
      </c>
      <c r="G313" s="34">
        <v>2700</v>
      </c>
      <c r="H313" s="34">
        <f t="shared" si="61"/>
        <v>313600</v>
      </c>
      <c r="I313" s="34">
        <f t="shared" si="62"/>
        <v>264600</v>
      </c>
      <c r="J313" s="34">
        <f t="shared" si="63"/>
        <v>578200</v>
      </c>
      <c r="K313" s="30"/>
    </row>
    <row r="314" spans="1:11" s="5" customFormat="1" ht="15.9" customHeight="1" outlineLevel="1">
      <c r="A314" s="30">
        <v>21</v>
      </c>
      <c r="B314" s="35" t="s">
        <v>593</v>
      </c>
      <c r="C314" s="32" t="s">
        <v>81</v>
      </c>
      <c r="D314" s="30" t="s">
        <v>85</v>
      </c>
      <c r="E314" s="33">
        <v>1</v>
      </c>
      <c r="F314" s="34">
        <v>5146600</v>
      </c>
      <c r="G314" s="34">
        <v>1395000</v>
      </c>
      <c r="H314" s="34">
        <f t="shared" si="61"/>
        <v>5146600</v>
      </c>
      <c r="I314" s="34">
        <f t="shared" si="62"/>
        <v>1395000</v>
      </c>
      <c r="J314" s="34">
        <f t="shared" si="63"/>
        <v>6541600</v>
      </c>
      <c r="K314" s="30"/>
    </row>
    <row r="315" spans="1:11" s="5" customFormat="1" ht="15.9" customHeight="1">
      <c r="A315" s="27" t="s">
        <v>282</v>
      </c>
      <c r="B315" s="28" t="s">
        <v>670</v>
      </c>
      <c r="C315" s="27"/>
      <c r="D315" s="27">
        <v>2</v>
      </c>
      <c r="E315" s="29"/>
      <c r="F315" s="29">
        <v>0</v>
      </c>
      <c r="G315" s="29">
        <v>0</v>
      </c>
      <c r="H315" s="29">
        <f>SUM(H316:H335)*D315</f>
        <v>105382200</v>
      </c>
      <c r="I315" s="29">
        <f>SUM(I316:I335)*D315</f>
        <v>46882000</v>
      </c>
      <c r="J315" s="29">
        <f>SUM(J316:J335)*D315</f>
        <v>152264200</v>
      </c>
      <c r="K315" s="27"/>
    </row>
    <row r="316" spans="1:11" s="5" customFormat="1" ht="15.9" customHeight="1" outlineLevel="1">
      <c r="A316" s="30">
        <v>1</v>
      </c>
      <c r="B316" s="36" t="s">
        <v>445</v>
      </c>
      <c r="C316" s="30" t="s">
        <v>475</v>
      </c>
      <c r="D316" s="30" t="s">
        <v>276</v>
      </c>
      <c r="E316" s="33">
        <v>8</v>
      </c>
      <c r="F316" s="127">
        <v>269000</v>
      </c>
      <c r="G316" s="127">
        <v>13900</v>
      </c>
      <c r="H316" s="34">
        <f t="shared" ref="H316:H335" si="64">E316*F316</f>
        <v>2152000</v>
      </c>
      <c r="I316" s="34">
        <f t="shared" ref="I316:I335" si="65">E316*G316</f>
        <v>111200</v>
      </c>
      <c r="J316" s="34">
        <f t="shared" ref="J316:J335" si="66">SUM(H316,I316)</f>
        <v>2263200</v>
      </c>
      <c r="K316" s="30"/>
    </row>
    <row r="317" spans="1:11" s="5" customFormat="1" ht="15.9" customHeight="1" outlineLevel="1" collapsed="1">
      <c r="A317" s="30">
        <v>2</v>
      </c>
      <c r="B317" s="36" t="s">
        <v>606</v>
      </c>
      <c r="C317" s="32" t="s">
        <v>993</v>
      </c>
      <c r="D317" s="30" t="s">
        <v>276</v>
      </c>
      <c r="E317" s="33">
        <v>36</v>
      </c>
      <c r="F317" s="127">
        <v>70100</v>
      </c>
      <c r="G317" s="127">
        <v>32500</v>
      </c>
      <c r="H317" s="34">
        <f t="shared" si="64"/>
        <v>2523600</v>
      </c>
      <c r="I317" s="34">
        <f t="shared" si="65"/>
        <v>1170000</v>
      </c>
      <c r="J317" s="34">
        <f t="shared" si="66"/>
        <v>3693600</v>
      </c>
      <c r="K317" s="30"/>
    </row>
    <row r="318" spans="1:11" s="5" customFormat="1" ht="15.9" customHeight="1" outlineLevel="1" collapsed="1">
      <c r="A318" s="30">
        <v>3</v>
      </c>
      <c r="B318" s="36" t="s">
        <v>530</v>
      </c>
      <c r="C318" s="32" t="s">
        <v>993</v>
      </c>
      <c r="D318" s="30" t="s">
        <v>276</v>
      </c>
      <c r="E318" s="34">
        <v>9</v>
      </c>
      <c r="F318" s="127">
        <v>55800</v>
      </c>
      <c r="G318" s="127">
        <v>23200</v>
      </c>
      <c r="H318" s="34">
        <f t="shared" si="64"/>
        <v>502200</v>
      </c>
      <c r="I318" s="34">
        <f t="shared" si="65"/>
        <v>208800</v>
      </c>
      <c r="J318" s="34">
        <f t="shared" si="66"/>
        <v>711000</v>
      </c>
      <c r="K318" s="30"/>
    </row>
    <row r="319" spans="1:11" s="5" customFormat="1" ht="15.9" customHeight="1" outlineLevel="1">
      <c r="A319" s="30">
        <v>4</v>
      </c>
      <c r="B319" s="31" t="s">
        <v>531</v>
      </c>
      <c r="C319" s="32" t="s">
        <v>993</v>
      </c>
      <c r="D319" s="30" t="s">
        <v>276</v>
      </c>
      <c r="E319" s="34">
        <v>8</v>
      </c>
      <c r="F319" s="127">
        <v>42000</v>
      </c>
      <c r="G319" s="127">
        <v>18600</v>
      </c>
      <c r="H319" s="34">
        <f t="shared" si="64"/>
        <v>336000</v>
      </c>
      <c r="I319" s="34">
        <f t="shared" si="65"/>
        <v>148800</v>
      </c>
      <c r="J319" s="34">
        <f t="shared" si="66"/>
        <v>484800</v>
      </c>
      <c r="K319" s="30"/>
    </row>
    <row r="320" spans="1:11" s="5" customFormat="1" ht="15.9" customHeight="1" outlineLevel="1">
      <c r="A320" s="30">
        <v>5</v>
      </c>
      <c r="B320" s="35" t="s">
        <v>604</v>
      </c>
      <c r="C320" s="32" t="s">
        <v>992</v>
      </c>
      <c r="D320" s="30" t="s">
        <v>276</v>
      </c>
      <c r="E320" s="33">
        <v>31</v>
      </c>
      <c r="F320" s="127">
        <v>74000</v>
      </c>
      <c r="G320" s="127">
        <v>46500</v>
      </c>
      <c r="H320" s="34">
        <f t="shared" si="64"/>
        <v>2294000</v>
      </c>
      <c r="I320" s="34">
        <f t="shared" si="65"/>
        <v>1441500</v>
      </c>
      <c r="J320" s="34">
        <f t="shared" si="66"/>
        <v>3735500</v>
      </c>
      <c r="K320" s="30"/>
    </row>
    <row r="321" spans="1:11" s="5" customFormat="1" ht="15.9" customHeight="1" outlineLevel="1">
      <c r="A321" s="30">
        <v>6</v>
      </c>
      <c r="B321" s="35" t="s">
        <v>603</v>
      </c>
      <c r="C321" s="32" t="s">
        <v>992</v>
      </c>
      <c r="D321" s="30" t="s">
        <v>276</v>
      </c>
      <c r="E321" s="34">
        <v>16</v>
      </c>
      <c r="F321" s="127">
        <v>67300</v>
      </c>
      <c r="G321" s="127">
        <v>27900</v>
      </c>
      <c r="H321" s="34">
        <f t="shared" si="64"/>
        <v>1076800</v>
      </c>
      <c r="I321" s="34">
        <f t="shared" si="65"/>
        <v>446400</v>
      </c>
      <c r="J321" s="34">
        <f t="shared" si="66"/>
        <v>1523200</v>
      </c>
      <c r="K321" s="30"/>
    </row>
    <row r="322" spans="1:11" s="5" customFormat="1" ht="15.9" customHeight="1" outlineLevel="1">
      <c r="A322" s="30">
        <v>7</v>
      </c>
      <c r="B322" s="36" t="s">
        <v>629</v>
      </c>
      <c r="C322" s="30" t="s">
        <v>614</v>
      </c>
      <c r="D322" s="30" t="s">
        <v>276</v>
      </c>
      <c r="E322" s="34">
        <v>8</v>
      </c>
      <c r="F322" s="127">
        <v>484200</v>
      </c>
      <c r="G322" s="127">
        <v>139500</v>
      </c>
      <c r="H322" s="34">
        <f t="shared" si="64"/>
        <v>3873600</v>
      </c>
      <c r="I322" s="34">
        <f t="shared" si="65"/>
        <v>1116000</v>
      </c>
      <c r="J322" s="34">
        <f t="shared" si="66"/>
        <v>4989600</v>
      </c>
      <c r="K322" s="30"/>
    </row>
    <row r="323" spans="1:11" s="5" customFormat="1" ht="15.9" customHeight="1" outlineLevel="1">
      <c r="A323" s="30">
        <v>8</v>
      </c>
      <c r="B323" s="36" t="s">
        <v>652</v>
      </c>
      <c r="C323" s="30" t="s">
        <v>614</v>
      </c>
      <c r="D323" s="30" t="s">
        <v>276</v>
      </c>
      <c r="E323" s="34">
        <v>8</v>
      </c>
      <c r="F323" s="127">
        <v>699400</v>
      </c>
      <c r="G323" s="127">
        <v>139500</v>
      </c>
      <c r="H323" s="34">
        <f t="shared" si="64"/>
        <v>5595200</v>
      </c>
      <c r="I323" s="34">
        <f t="shared" si="65"/>
        <v>1116000</v>
      </c>
      <c r="J323" s="34">
        <f t="shared" si="66"/>
        <v>6711200</v>
      </c>
      <c r="K323" s="30"/>
    </row>
    <row r="324" spans="1:11" s="5" customFormat="1" ht="15.9" customHeight="1" outlineLevel="1">
      <c r="A324" s="30">
        <v>9</v>
      </c>
      <c r="B324" s="36" t="s">
        <v>612</v>
      </c>
      <c r="C324" s="32" t="s">
        <v>750</v>
      </c>
      <c r="D324" s="30" t="s">
        <v>276</v>
      </c>
      <c r="E324" s="34">
        <v>0</v>
      </c>
      <c r="F324" s="127">
        <v>0</v>
      </c>
      <c r="G324" s="127">
        <v>1395000</v>
      </c>
      <c r="H324" s="34">
        <f t="shared" si="64"/>
        <v>0</v>
      </c>
      <c r="I324" s="34">
        <f t="shared" si="65"/>
        <v>0</v>
      </c>
      <c r="J324" s="34">
        <f t="shared" si="66"/>
        <v>0</v>
      </c>
      <c r="K324" s="30"/>
    </row>
    <row r="325" spans="1:11" s="4" customFormat="1" ht="15.9" customHeight="1" outlineLevel="1">
      <c r="A325" s="30">
        <v>10</v>
      </c>
      <c r="B325" s="36" t="s">
        <v>617</v>
      </c>
      <c r="C325" s="30" t="s">
        <v>618</v>
      </c>
      <c r="D325" s="30" t="s">
        <v>51</v>
      </c>
      <c r="E325" s="34">
        <v>0</v>
      </c>
      <c r="F325" s="127">
        <v>0</v>
      </c>
      <c r="G325" s="127">
        <v>18600</v>
      </c>
      <c r="H325" s="34">
        <f t="shared" si="64"/>
        <v>0</v>
      </c>
      <c r="I325" s="34">
        <f t="shared" si="65"/>
        <v>0</v>
      </c>
      <c r="J325" s="34">
        <f t="shared" si="66"/>
        <v>0</v>
      </c>
      <c r="K325" s="30"/>
    </row>
    <row r="326" spans="1:11" s="5" customFormat="1" ht="15.9" customHeight="1" outlineLevel="1" collapsed="1">
      <c r="A326" s="30">
        <v>11</v>
      </c>
      <c r="B326" s="36" t="s">
        <v>653</v>
      </c>
      <c r="C326" s="30" t="s">
        <v>402</v>
      </c>
      <c r="D326" s="30" t="s">
        <v>51</v>
      </c>
      <c r="E326" s="33">
        <v>0</v>
      </c>
      <c r="F326" s="127">
        <v>0</v>
      </c>
      <c r="G326" s="127">
        <v>4600</v>
      </c>
      <c r="H326" s="34">
        <f t="shared" si="64"/>
        <v>0</v>
      </c>
      <c r="I326" s="34">
        <f t="shared" si="65"/>
        <v>0</v>
      </c>
      <c r="J326" s="34">
        <f t="shared" si="66"/>
        <v>0</v>
      </c>
      <c r="K326" s="30"/>
    </row>
    <row r="327" spans="1:11" s="5" customFormat="1" ht="15.9" customHeight="1" outlineLevel="1">
      <c r="A327" s="30">
        <v>12</v>
      </c>
      <c r="B327" s="31" t="s">
        <v>631</v>
      </c>
      <c r="C327" s="86" t="s">
        <v>990</v>
      </c>
      <c r="D327" s="30" t="s">
        <v>51</v>
      </c>
      <c r="E327" s="33">
        <v>514</v>
      </c>
      <c r="F327" s="34">
        <v>19000</v>
      </c>
      <c r="G327" s="34">
        <v>6500</v>
      </c>
      <c r="H327" s="34">
        <f t="shared" si="64"/>
        <v>9766000</v>
      </c>
      <c r="I327" s="34">
        <f t="shared" si="65"/>
        <v>3341000</v>
      </c>
      <c r="J327" s="34">
        <f t="shared" si="66"/>
        <v>13107000</v>
      </c>
      <c r="K327" s="30"/>
    </row>
    <row r="328" spans="1:11" s="5" customFormat="1" ht="15.9" customHeight="1" outlineLevel="1">
      <c r="A328" s="30">
        <v>13</v>
      </c>
      <c r="B328" s="36" t="s">
        <v>647</v>
      </c>
      <c r="C328" s="86" t="s">
        <v>990</v>
      </c>
      <c r="D328" s="30" t="s">
        <v>51</v>
      </c>
      <c r="E328" s="33">
        <v>514</v>
      </c>
      <c r="F328" s="34">
        <v>9400</v>
      </c>
      <c r="G328" s="34">
        <v>3200</v>
      </c>
      <c r="H328" s="34">
        <f t="shared" si="64"/>
        <v>4831600</v>
      </c>
      <c r="I328" s="34">
        <f t="shared" si="65"/>
        <v>1644800</v>
      </c>
      <c r="J328" s="34">
        <f t="shared" si="66"/>
        <v>6476400</v>
      </c>
      <c r="K328" s="30"/>
    </row>
    <row r="329" spans="1:11" s="5" customFormat="1" ht="15.9" customHeight="1" outlineLevel="1">
      <c r="A329" s="30">
        <v>14</v>
      </c>
      <c r="B329" s="36" t="s">
        <v>632</v>
      </c>
      <c r="C329" s="86" t="s">
        <v>990</v>
      </c>
      <c r="D329" s="30" t="s">
        <v>51</v>
      </c>
      <c r="E329" s="33">
        <v>317</v>
      </c>
      <c r="F329" s="34">
        <v>12100</v>
      </c>
      <c r="G329" s="127">
        <v>3700</v>
      </c>
      <c r="H329" s="34">
        <f t="shared" si="64"/>
        <v>3835700</v>
      </c>
      <c r="I329" s="34">
        <f t="shared" si="65"/>
        <v>1172900</v>
      </c>
      <c r="J329" s="34">
        <f t="shared" si="66"/>
        <v>5008600</v>
      </c>
      <c r="K329" s="30"/>
    </row>
    <row r="330" spans="1:11" s="5" customFormat="1" ht="15.9" customHeight="1" outlineLevel="1">
      <c r="A330" s="30">
        <v>15</v>
      </c>
      <c r="B330" s="36" t="s">
        <v>668</v>
      </c>
      <c r="C330" s="86" t="s">
        <v>990</v>
      </c>
      <c r="D330" s="30" t="s">
        <v>51</v>
      </c>
      <c r="E330" s="33">
        <v>317</v>
      </c>
      <c r="F330" s="34">
        <v>6000</v>
      </c>
      <c r="G330" s="127">
        <v>1800</v>
      </c>
      <c r="H330" s="34">
        <f t="shared" si="64"/>
        <v>1902000</v>
      </c>
      <c r="I330" s="34">
        <f t="shared" si="65"/>
        <v>570600</v>
      </c>
      <c r="J330" s="34">
        <f t="shared" si="66"/>
        <v>2472600</v>
      </c>
      <c r="K330" s="30"/>
    </row>
    <row r="331" spans="1:11" s="5" customFormat="1" ht="15.9" customHeight="1" outlineLevel="1">
      <c r="A331" s="30">
        <v>16</v>
      </c>
      <c r="B331" s="36" t="s">
        <v>633</v>
      </c>
      <c r="C331" s="86" t="s">
        <v>990</v>
      </c>
      <c r="D331" s="30" t="s">
        <v>51</v>
      </c>
      <c r="E331" s="33">
        <v>367</v>
      </c>
      <c r="F331" s="34">
        <v>7200</v>
      </c>
      <c r="G331" s="34">
        <v>2700</v>
      </c>
      <c r="H331" s="34">
        <f t="shared" si="64"/>
        <v>2642400</v>
      </c>
      <c r="I331" s="34">
        <f t="shared" si="65"/>
        <v>990900</v>
      </c>
      <c r="J331" s="34">
        <f t="shared" si="66"/>
        <v>3633300</v>
      </c>
      <c r="K331" s="30"/>
    </row>
    <row r="332" spans="1:11" s="5" customFormat="1" ht="15.9" customHeight="1" outlineLevel="1">
      <c r="A332" s="30">
        <v>17</v>
      </c>
      <c r="B332" s="36" t="s">
        <v>669</v>
      </c>
      <c r="C332" s="86" t="s">
        <v>990</v>
      </c>
      <c r="D332" s="30" t="s">
        <v>51</v>
      </c>
      <c r="E332" s="33"/>
      <c r="F332" s="34">
        <v>3600</v>
      </c>
      <c r="G332" s="34">
        <v>1300</v>
      </c>
      <c r="H332" s="34">
        <f t="shared" si="64"/>
        <v>0</v>
      </c>
      <c r="I332" s="34">
        <f t="shared" si="65"/>
        <v>0</v>
      </c>
      <c r="J332" s="34">
        <f t="shared" si="66"/>
        <v>0</v>
      </c>
      <c r="K332" s="30" t="s">
        <v>536</v>
      </c>
    </row>
    <row r="333" spans="1:11" s="5" customFormat="1" ht="15.9" customHeight="1" outlineLevel="1">
      <c r="A333" s="30">
        <v>18</v>
      </c>
      <c r="B333" s="36" t="s">
        <v>338</v>
      </c>
      <c r="C333" s="30" t="s">
        <v>993</v>
      </c>
      <c r="D333" s="30" t="s">
        <v>51</v>
      </c>
      <c r="E333" s="33">
        <v>891</v>
      </c>
      <c r="F333" s="34">
        <v>6600</v>
      </c>
      <c r="G333" s="34">
        <v>9300</v>
      </c>
      <c r="H333" s="34">
        <f t="shared" si="64"/>
        <v>5880600</v>
      </c>
      <c r="I333" s="34">
        <f t="shared" si="65"/>
        <v>8286300</v>
      </c>
      <c r="J333" s="34">
        <f t="shared" si="66"/>
        <v>14166900</v>
      </c>
      <c r="K333" s="43"/>
    </row>
    <row r="334" spans="1:11" s="5" customFormat="1" ht="15.9" customHeight="1" outlineLevel="1">
      <c r="A334" s="30">
        <v>19</v>
      </c>
      <c r="B334" s="36" t="s">
        <v>595</v>
      </c>
      <c r="C334" s="30" t="s">
        <v>993</v>
      </c>
      <c r="D334" s="30" t="s">
        <v>51</v>
      </c>
      <c r="E334" s="33">
        <v>104</v>
      </c>
      <c r="F334" s="34">
        <v>3200</v>
      </c>
      <c r="G334" s="34">
        <v>2700</v>
      </c>
      <c r="H334" s="34">
        <f t="shared" si="64"/>
        <v>332800</v>
      </c>
      <c r="I334" s="34">
        <f t="shared" si="65"/>
        <v>280800</v>
      </c>
      <c r="J334" s="34">
        <f t="shared" si="66"/>
        <v>613600</v>
      </c>
      <c r="K334" s="30"/>
    </row>
    <row r="335" spans="1:11" s="5" customFormat="1" ht="15.9" customHeight="1" outlineLevel="1">
      <c r="A335" s="30">
        <v>20</v>
      </c>
      <c r="B335" s="35" t="s">
        <v>593</v>
      </c>
      <c r="C335" s="32" t="s">
        <v>81</v>
      </c>
      <c r="D335" s="30" t="s">
        <v>85</v>
      </c>
      <c r="E335" s="33">
        <v>1</v>
      </c>
      <c r="F335" s="34">
        <v>5146600</v>
      </c>
      <c r="G335" s="34">
        <v>1395000</v>
      </c>
      <c r="H335" s="34">
        <f t="shared" si="64"/>
        <v>5146600</v>
      </c>
      <c r="I335" s="34">
        <f t="shared" si="65"/>
        <v>1395000</v>
      </c>
      <c r="J335" s="34">
        <f t="shared" si="66"/>
        <v>6541600</v>
      </c>
      <c r="K335" s="30"/>
    </row>
    <row r="336" spans="1:11" s="5" customFormat="1" ht="15.9" customHeight="1">
      <c r="A336" s="27" t="s">
        <v>381</v>
      </c>
      <c r="B336" s="28" t="s">
        <v>671</v>
      </c>
      <c r="C336" s="27"/>
      <c r="D336" s="27">
        <v>2</v>
      </c>
      <c r="E336" s="29"/>
      <c r="F336" s="29">
        <v>0</v>
      </c>
      <c r="G336" s="29">
        <v>0</v>
      </c>
      <c r="H336" s="29">
        <f>SUM(H337:H363)*D336</f>
        <v>174315800</v>
      </c>
      <c r="I336" s="29">
        <f>SUM(I337:I363)*D336</f>
        <v>52565600</v>
      </c>
      <c r="J336" s="29">
        <f>SUM(J337:J363)*D336</f>
        <v>226881400</v>
      </c>
      <c r="K336" s="27"/>
    </row>
    <row r="337" spans="1:11" s="5" customFormat="1" ht="15.9" customHeight="1" outlineLevel="1">
      <c r="A337" s="30">
        <v>1</v>
      </c>
      <c r="B337" s="36" t="s">
        <v>606</v>
      </c>
      <c r="C337" s="32" t="s">
        <v>993</v>
      </c>
      <c r="D337" s="30" t="s">
        <v>276</v>
      </c>
      <c r="E337" s="33">
        <v>26</v>
      </c>
      <c r="F337" s="127">
        <v>70100</v>
      </c>
      <c r="G337" s="127">
        <v>32500</v>
      </c>
      <c r="H337" s="34">
        <f t="shared" ref="H337:H363" si="67">E337*F337</f>
        <v>1822600</v>
      </c>
      <c r="I337" s="34">
        <f t="shared" ref="I337:I363" si="68">E337*G337</f>
        <v>845000</v>
      </c>
      <c r="J337" s="34">
        <f t="shared" ref="J337:J363" si="69">SUM(H337,I337)</f>
        <v>2667600</v>
      </c>
      <c r="K337" s="30"/>
    </row>
    <row r="338" spans="1:11" s="5" customFormat="1" ht="15.9" customHeight="1" outlineLevel="1">
      <c r="A338" s="30">
        <v>2</v>
      </c>
      <c r="B338" s="36" t="s">
        <v>605</v>
      </c>
      <c r="C338" s="32" t="s">
        <v>993</v>
      </c>
      <c r="D338" s="30" t="s">
        <v>276</v>
      </c>
      <c r="E338" s="33">
        <v>4</v>
      </c>
      <c r="F338" s="127">
        <v>26500</v>
      </c>
      <c r="G338" s="127">
        <v>13900</v>
      </c>
      <c r="H338" s="34">
        <f t="shared" si="67"/>
        <v>106000</v>
      </c>
      <c r="I338" s="34">
        <f t="shared" si="68"/>
        <v>55600</v>
      </c>
      <c r="J338" s="34">
        <f t="shared" si="69"/>
        <v>161600</v>
      </c>
      <c r="K338" s="30"/>
    </row>
    <row r="339" spans="1:11" s="5" customFormat="1" ht="15.9" customHeight="1" outlineLevel="1">
      <c r="A339" s="30">
        <v>3</v>
      </c>
      <c r="B339" s="36" t="s">
        <v>531</v>
      </c>
      <c r="C339" s="32" t="s">
        <v>993</v>
      </c>
      <c r="D339" s="30" t="s">
        <v>276</v>
      </c>
      <c r="E339" s="33">
        <v>3</v>
      </c>
      <c r="F339" s="127">
        <v>42000</v>
      </c>
      <c r="G339" s="127">
        <v>18600</v>
      </c>
      <c r="H339" s="34">
        <f t="shared" si="67"/>
        <v>126000</v>
      </c>
      <c r="I339" s="34">
        <f t="shared" si="68"/>
        <v>55800</v>
      </c>
      <c r="J339" s="34">
        <f t="shared" si="69"/>
        <v>181800</v>
      </c>
      <c r="K339" s="30"/>
    </row>
    <row r="340" spans="1:11" s="5" customFormat="1" ht="15.9" customHeight="1" outlineLevel="1">
      <c r="A340" s="30">
        <v>4</v>
      </c>
      <c r="B340" s="36" t="s">
        <v>530</v>
      </c>
      <c r="C340" s="32" t="s">
        <v>993</v>
      </c>
      <c r="D340" s="30" t="s">
        <v>276</v>
      </c>
      <c r="E340" s="33">
        <v>2</v>
      </c>
      <c r="F340" s="127">
        <v>55800</v>
      </c>
      <c r="G340" s="127">
        <v>23200</v>
      </c>
      <c r="H340" s="34">
        <f t="shared" si="67"/>
        <v>111600</v>
      </c>
      <c r="I340" s="34">
        <f t="shared" si="68"/>
        <v>46400</v>
      </c>
      <c r="J340" s="34">
        <f t="shared" si="69"/>
        <v>158000</v>
      </c>
      <c r="K340" s="30"/>
    </row>
    <row r="341" spans="1:11" s="5" customFormat="1" ht="15.9" customHeight="1" outlineLevel="1">
      <c r="A341" s="30">
        <v>5</v>
      </c>
      <c r="B341" s="36" t="s">
        <v>658</v>
      </c>
      <c r="C341" s="32" t="s">
        <v>993</v>
      </c>
      <c r="D341" s="30" t="s">
        <v>276</v>
      </c>
      <c r="E341" s="34">
        <v>1</v>
      </c>
      <c r="F341" s="127">
        <v>43000</v>
      </c>
      <c r="G341" s="127">
        <v>18600</v>
      </c>
      <c r="H341" s="34">
        <f t="shared" si="67"/>
        <v>43000</v>
      </c>
      <c r="I341" s="34">
        <f t="shared" si="68"/>
        <v>18600</v>
      </c>
      <c r="J341" s="34">
        <f t="shared" si="69"/>
        <v>61600</v>
      </c>
      <c r="K341" s="30"/>
    </row>
    <row r="342" spans="1:11" s="5" customFormat="1" ht="15.9" customHeight="1" outlineLevel="1">
      <c r="A342" s="30">
        <v>6</v>
      </c>
      <c r="B342" s="35" t="s">
        <v>604</v>
      </c>
      <c r="C342" s="32" t="s">
        <v>992</v>
      </c>
      <c r="D342" s="30" t="s">
        <v>276</v>
      </c>
      <c r="E342" s="33">
        <v>31</v>
      </c>
      <c r="F342" s="127">
        <v>74000</v>
      </c>
      <c r="G342" s="127">
        <v>46500</v>
      </c>
      <c r="H342" s="34">
        <f t="shared" si="67"/>
        <v>2294000</v>
      </c>
      <c r="I342" s="34">
        <f t="shared" si="68"/>
        <v>1441500</v>
      </c>
      <c r="J342" s="34">
        <f t="shared" si="69"/>
        <v>3735500</v>
      </c>
      <c r="K342" s="30"/>
    </row>
    <row r="343" spans="1:11" s="5" customFormat="1" ht="15.9" customHeight="1" outlineLevel="1">
      <c r="A343" s="30">
        <v>7</v>
      </c>
      <c r="B343" s="36" t="s">
        <v>672</v>
      </c>
      <c r="C343" s="32" t="s">
        <v>992</v>
      </c>
      <c r="D343" s="30" t="s">
        <v>276</v>
      </c>
      <c r="E343" s="33">
        <v>5</v>
      </c>
      <c r="F343" s="127">
        <v>205800</v>
      </c>
      <c r="G343" s="127">
        <v>46500</v>
      </c>
      <c r="H343" s="34">
        <f t="shared" si="67"/>
        <v>1029000</v>
      </c>
      <c r="I343" s="34">
        <f t="shared" si="68"/>
        <v>232500</v>
      </c>
      <c r="J343" s="34">
        <f t="shared" si="69"/>
        <v>1261500</v>
      </c>
      <c r="K343" s="30"/>
    </row>
    <row r="344" spans="1:11" s="5" customFormat="1" ht="15.9" customHeight="1" outlineLevel="1">
      <c r="A344" s="30">
        <v>8</v>
      </c>
      <c r="B344" s="36" t="s">
        <v>279</v>
      </c>
      <c r="C344" s="30" t="s">
        <v>614</v>
      </c>
      <c r="D344" s="30" t="s">
        <v>276</v>
      </c>
      <c r="E344" s="33">
        <v>2</v>
      </c>
      <c r="F344" s="127">
        <v>269000</v>
      </c>
      <c r="G344" s="127">
        <v>139500</v>
      </c>
      <c r="H344" s="34">
        <f t="shared" si="67"/>
        <v>538000</v>
      </c>
      <c r="I344" s="34">
        <f t="shared" si="68"/>
        <v>279000</v>
      </c>
      <c r="J344" s="34">
        <f t="shared" si="69"/>
        <v>817000</v>
      </c>
      <c r="K344" s="30"/>
    </row>
    <row r="345" spans="1:11" s="5" customFormat="1" ht="15.9" customHeight="1" outlineLevel="1">
      <c r="A345" s="30">
        <v>9</v>
      </c>
      <c r="B345" s="36" t="s">
        <v>630</v>
      </c>
      <c r="C345" s="44" t="s">
        <v>614</v>
      </c>
      <c r="D345" s="30" t="s">
        <v>276</v>
      </c>
      <c r="E345" s="33">
        <v>1</v>
      </c>
      <c r="F345" s="127">
        <v>699400</v>
      </c>
      <c r="G345" s="127">
        <v>139500</v>
      </c>
      <c r="H345" s="34">
        <f t="shared" si="67"/>
        <v>699400</v>
      </c>
      <c r="I345" s="34">
        <f t="shared" si="68"/>
        <v>139500</v>
      </c>
      <c r="J345" s="34">
        <f t="shared" si="69"/>
        <v>838900</v>
      </c>
      <c r="K345" s="30"/>
    </row>
    <row r="346" spans="1:11" s="5" customFormat="1" ht="15.9" customHeight="1" outlineLevel="1">
      <c r="A346" s="30">
        <v>10</v>
      </c>
      <c r="B346" s="36" t="s">
        <v>452</v>
      </c>
      <c r="C346" s="30" t="s">
        <v>475</v>
      </c>
      <c r="D346" s="30" t="s">
        <v>276</v>
      </c>
      <c r="E346" s="33">
        <v>7</v>
      </c>
      <c r="F346" s="127">
        <v>269000</v>
      </c>
      <c r="G346" s="127">
        <v>18600</v>
      </c>
      <c r="H346" s="34">
        <f t="shared" si="67"/>
        <v>1883000</v>
      </c>
      <c r="I346" s="34">
        <f t="shared" si="68"/>
        <v>130200</v>
      </c>
      <c r="J346" s="34">
        <f t="shared" si="69"/>
        <v>2013200</v>
      </c>
      <c r="K346" s="30"/>
    </row>
    <row r="347" spans="1:11" s="5" customFormat="1" ht="15.9" customHeight="1" outlineLevel="1">
      <c r="A347" s="30">
        <v>11</v>
      </c>
      <c r="B347" s="36" t="s">
        <v>673</v>
      </c>
      <c r="C347" s="32" t="s">
        <v>750</v>
      </c>
      <c r="D347" s="30" t="s">
        <v>276</v>
      </c>
      <c r="E347" s="33">
        <v>5</v>
      </c>
      <c r="F347" s="127">
        <v>5417500</v>
      </c>
      <c r="G347" s="127">
        <v>1395000</v>
      </c>
      <c r="H347" s="34">
        <f t="shared" si="67"/>
        <v>27087500</v>
      </c>
      <c r="I347" s="34">
        <f t="shared" si="68"/>
        <v>6975000</v>
      </c>
      <c r="J347" s="34">
        <f t="shared" si="69"/>
        <v>34062500</v>
      </c>
      <c r="K347" s="30"/>
    </row>
    <row r="348" spans="1:11" s="5" customFormat="1" ht="15.9" customHeight="1" outlineLevel="1">
      <c r="A348" s="30">
        <v>12</v>
      </c>
      <c r="B348" s="36" t="s">
        <v>612</v>
      </c>
      <c r="C348" s="32" t="s">
        <v>750</v>
      </c>
      <c r="D348" s="30" t="s">
        <v>276</v>
      </c>
      <c r="E348" s="33">
        <v>1</v>
      </c>
      <c r="F348" s="127">
        <v>7387500</v>
      </c>
      <c r="G348" s="127">
        <v>1395000</v>
      </c>
      <c r="H348" s="34">
        <f t="shared" si="67"/>
        <v>7387500</v>
      </c>
      <c r="I348" s="34">
        <f t="shared" si="68"/>
        <v>1395000</v>
      </c>
      <c r="J348" s="34">
        <f t="shared" si="69"/>
        <v>8782500</v>
      </c>
      <c r="K348" s="30"/>
    </row>
    <row r="349" spans="1:11" s="5" customFormat="1" ht="15.9" customHeight="1" outlineLevel="1">
      <c r="A349" s="30">
        <v>13</v>
      </c>
      <c r="B349" s="36" t="s">
        <v>661</v>
      </c>
      <c r="C349" s="32" t="s">
        <v>750</v>
      </c>
      <c r="D349" s="30" t="s">
        <v>276</v>
      </c>
      <c r="E349" s="33">
        <v>1</v>
      </c>
      <c r="F349" s="127">
        <v>10933500</v>
      </c>
      <c r="G349" s="127">
        <v>1860000</v>
      </c>
      <c r="H349" s="34">
        <f t="shared" si="67"/>
        <v>10933500</v>
      </c>
      <c r="I349" s="34">
        <f t="shared" si="68"/>
        <v>1860000</v>
      </c>
      <c r="J349" s="34">
        <f t="shared" si="69"/>
        <v>12793500</v>
      </c>
      <c r="K349" s="30"/>
    </row>
    <row r="350" spans="1:11" s="4" customFormat="1" ht="15.9" customHeight="1" outlineLevel="1">
      <c r="A350" s="30">
        <v>14</v>
      </c>
      <c r="B350" s="36" t="s">
        <v>617</v>
      </c>
      <c r="C350" s="30" t="s">
        <v>618</v>
      </c>
      <c r="D350" s="30" t="s">
        <v>51</v>
      </c>
      <c r="E350" s="33">
        <v>40</v>
      </c>
      <c r="F350" s="127">
        <v>161300</v>
      </c>
      <c r="G350" s="127">
        <v>18600</v>
      </c>
      <c r="H350" s="34">
        <f t="shared" si="67"/>
        <v>6452000</v>
      </c>
      <c r="I350" s="34">
        <f t="shared" si="68"/>
        <v>744000</v>
      </c>
      <c r="J350" s="34">
        <f t="shared" si="69"/>
        <v>7196000</v>
      </c>
      <c r="K350" s="30"/>
    </row>
    <row r="351" spans="1:11" s="5" customFormat="1" ht="15.9" customHeight="1" outlineLevel="1">
      <c r="A351" s="30">
        <v>15</v>
      </c>
      <c r="B351" s="36" t="s">
        <v>653</v>
      </c>
      <c r="C351" s="30" t="s">
        <v>402</v>
      </c>
      <c r="D351" s="30" t="s">
        <v>51</v>
      </c>
      <c r="E351" s="33">
        <v>40</v>
      </c>
      <c r="F351" s="127">
        <v>11200</v>
      </c>
      <c r="G351" s="127">
        <v>4600</v>
      </c>
      <c r="H351" s="34">
        <f t="shared" si="67"/>
        <v>448000</v>
      </c>
      <c r="I351" s="34">
        <f t="shared" si="68"/>
        <v>184000</v>
      </c>
      <c r="J351" s="34">
        <f t="shared" si="69"/>
        <v>632000</v>
      </c>
      <c r="K351" s="30"/>
    </row>
    <row r="352" spans="1:11" s="5" customFormat="1" ht="15.9" customHeight="1" outlineLevel="1" collapsed="1">
      <c r="A352" s="30">
        <v>16</v>
      </c>
      <c r="B352" s="36" t="s">
        <v>674</v>
      </c>
      <c r="C352" s="86" t="s">
        <v>990</v>
      </c>
      <c r="D352" s="30" t="s">
        <v>51</v>
      </c>
      <c r="E352" s="33">
        <v>74</v>
      </c>
      <c r="F352" s="34">
        <v>29100</v>
      </c>
      <c r="G352" s="34">
        <v>9300</v>
      </c>
      <c r="H352" s="34">
        <f t="shared" si="67"/>
        <v>2153400</v>
      </c>
      <c r="I352" s="34">
        <f t="shared" si="68"/>
        <v>688200</v>
      </c>
      <c r="J352" s="34">
        <f t="shared" si="69"/>
        <v>2841600</v>
      </c>
      <c r="K352" s="30"/>
    </row>
    <row r="353" spans="1:11" s="5" customFormat="1" ht="15.9" customHeight="1" outlineLevel="1">
      <c r="A353" s="30">
        <v>17</v>
      </c>
      <c r="B353" s="36" t="s">
        <v>663</v>
      </c>
      <c r="C353" s="86" t="s">
        <v>990</v>
      </c>
      <c r="D353" s="30" t="s">
        <v>51</v>
      </c>
      <c r="E353" s="33">
        <v>74</v>
      </c>
      <c r="F353" s="34">
        <v>14500</v>
      </c>
      <c r="G353" s="34">
        <v>5100</v>
      </c>
      <c r="H353" s="34">
        <f t="shared" si="67"/>
        <v>1073000</v>
      </c>
      <c r="I353" s="34">
        <f t="shared" si="68"/>
        <v>377400</v>
      </c>
      <c r="J353" s="34">
        <f t="shared" si="69"/>
        <v>1450400</v>
      </c>
      <c r="K353" s="30"/>
    </row>
    <row r="354" spans="1:11" s="5" customFormat="1" ht="15.9" customHeight="1" outlineLevel="1">
      <c r="A354" s="30">
        <v>18</v>
      </c>
      <c r="B354" s="36" t="s">
        <v>675</v>
      </c>
      <c r="C354" s="86" t="s">
        <v>990</v>
      </c>
      <c r="D354" s="30" t="s">
        <v>51</v>
      </c>
      <c r="E354" s="33">
        <v>265</v>
      </c>
      <c r="F354" s="34">
        <v>19000</v>
      </c>
      <c r="G354" s="34">
        <v>6500</v>
      </c>
      <c r="H354" s="34">
        <f t="shared" si="67"/>
        <v>5035000</v>
      </c>
      <c r="I354" s="34">
        <f t="shared" si="68"/>
        <v>1722500</v>
      </c>
      <c r="J354" s="34">
        <f t="shared" si="69"/>
        <v>6757500</v>
      </c>
      <c r="K354" s="30"/>
    </row>
    <row r="355" spans="1:11" s="5" customFormat="1" ht="15.9" customHeight="1" outlineLevel="1">
      <c r="A355" s="30">
        <v>19</v>
      </c>
      <c r="B355" s="36" t="s">
        <v>647</v>
      </c>
      <c r="C355" s="86" t="s">
        <v>990</v>
      </c>
      <c r="D355" s="30" t="s">
        <v>51</v>
      </c>
      <c r="E355" s="33">
        <v>265</v>
      </c>
      <c r="F355" s="34">
        <v>9400</v>
      </c>
      <c r="G355" s="34">
        <v>3200</v>
      </c>
      <c r="H355" s="34">
        <f t="shared" si="67"/>
        <v>2491000</v>
      </c>
      <c r="I355" s="34">
        <f t="shared" si="68"/>
        <v>848000</v>
      </c>
      <c r="J355" s="34">
        <f t="shared" si="69"/>
        <v>3339000</v>
      </c>
      <c r="K355" s="30"/>
    </row>
    <row r="356" spans="1:11" s="5" customFormat="1" ht="15.9" customHeight="1" outlineLevel="1">
      <c r="A356" s="30">
        <v>20</v>
      </c>
      <c r="B356" s="36" t="s">
        <v>676</v>
      </c>
      <c r="C356" s="86" t="s">
        <v>990</v>
      </c>
      <c r="D356" s="30" t="s">
        <v>51</v>
      </c>
      <c r="E356" s="33">
        <v>106</v>
      </c>
      <c r="F356" s="34">
        <v>12100</v>
      </c>
      <c r="G356" s="127">
        <v>3700</v>
      </c>
      <c r="H356" s="34">
        <f t="shared" si="67"/>
        <v>1282600</v>
      </c>
      <c r="I356" s="34">
        <f t="shared" si="68"/>
        <v>392200</v>
      </c>
      <c r="J356" s="34">
        <f t="shared" si="69"/>
        <v>1674800</v>
      </c>
      <c r="K356" s="30"/>
    </row>
    <row r="357" spans="1:11" s="5" customFormat="1" ht="15.9" customHeight="1" outlineLevel="1">
      <c r="A357" s="30">
        <v>21</v>
      </c>
      <c r="B357" s="36" t="s">
        <v>668</v>
      </c>
      <c r="C357" s="86" t="s">
        <v>990</v>
      </c>
      <c r="D357" s="30" t="s">
        <v>51</v>
      </c>
      <c r="E357" s="33">
        <v>106</v>
      </c>
      <c r="F357" s="34">
        <v>6000</v>
      </c>
      <c r="G357" s="127">
        <v>1800</v>
      </c>
      <c r="H357" s="34">
        <f t="shared" si="67"/>
        <v>636000</v>
      </c>
      <c r="I357" s="34">
        <f t="shared" si="68"/>
        <v>190800</v>
      </c>
      <c r="J357" s="34">
        <f t="shared" si="69"/>
        <v>826800</v>
      </c>
      <c r="K357" s="30"/>
    </row>
    <row r="358" spans="1:11" s="5" customFormat="1" ht="15.9" customHeight="1" outlineLevel="1">
      <c r="A358" s="30">
        <v>22</v>
      </c>
      <c r="B358" s="36" t="s">
        <v>677</v>
      </c>
      <c r="C358" s="86" t="s">
        <v>990</v>
      </c>
      <c r="D358" s="30" t="s">
        <v>51</v>
      </c>
      <c r="E358" s="33">
        <v>191</v>
      </c>
      <c r="F358" s="34">
        <v>7200</v>
      </c>
      <c r="G358" s="34">
        <v>2700</v>
      </c>
      <c r="H358" s="34">
        <f t="shared" si="67"/>
        <v>1375200</v>
      </c>
      <c r="I358" s="34">
        <f t="shared" si="68"/>
        <v>515700</v>
      </c>
      <c r="J358" s="34">
        <f t="shared" si="69"/>
        <v>1890900</v>
      </c>
      <c r="K358" s="43"/>
    </row>
    <row r="359" spans="1:11" s="5" customFormat="1" ht="15.9" customHeight="1" outlineLevel="1">
      <c r="A359" s="30">
        <v>23</v>
      </c>
      <c r="B359" s="36" t="s">
        <v>669</v>
      </c>
      <c r="C359" s="86" t="s">
        <v>990</v>
      </c>
      <c r="D359" s="30" t="s">
        <v>51</v>
      </c>
      <c r="E359" s="33"/>
      <c r="F359" s="34">
        <v>3600</v>
      </c>
      <c r="G359" s="34">
        <v>1300</v>
      </c>
      <c r="H359" s="34">
        <f t="shared" si="67"/>
        <v>0</v>
      </c>
      <c r="I359" s="34">
        <f t="shared" si="68"/>
        <v>0</v>
      </c>
      <c r="J359" s="34">
        <f t="shared" si="69"/>
        <v>0</v>
      </c>
      <c r="K359" s="30" t="s">
        <v>536</v>
      </c>
    </row>
    <row r="360" spans="1:11" s="5" customFormat="1" ht="15.9" customHeight="1" outlineLevel="1">
      <c r="A360" s="30">
        <v>24</v>
      </c>
      <c r="B360" s="36" t="s">
        <v>338</v>
      </c>
      <c r="C360" s="30" t="s">
        <v>993</v>
      </c>
      <c r="D360" s="30" t="s">
        <v>51</v>
      </c>
      <c r="E360" s="33">
        <v>296</v>
      </c>
      <c r="F360" s="34">
        <v>6600</v>
      </c>
      <c r="G360" s="34">
        <v>9300</v>
      </c>
      <c r="H360" s="34">
        <f t="shared" si="67"/>
        <v>1953600</v>
      </c>
      <c r="I360" s="34">
        <f t="shared" si="68"/>
        <v>2752800</v>
      </c>
      <c r="J360" s="34">
        <f t="shared" si="69"/>
        <v>4706400</v>
      </c>
      <c r="K360" s="30"/>
    </row>
    <row r="361" spans="1:11" s="5" customFormat="1" ht="15.9" customHeight="1" outlineLevel="1">
      <c r="A361" s="30">
        <v>25</v>
      </c>
      <c r="B361" s="36" t="s">
        <v>543</v>
      </c>
      <c r="C361" s="30" t="s">
        <v>993</v>
      </c>
      <c r="D361" s="30" t="s">
        <v>51</v>
      </c>
      <c r="E361" s="33">
        <v>71</v>
      </c>
      <c r="F361" s="34">
        <v>9300</v>
      </c>
      <c r="G361" s="34">
        <v>13900</v>
      </c>
      <c r="H361" s="34">
        <f t="shared" si="67"/>
        <v>660300</v>
      </c>
      <c r="I361" s="34">
        <f t="shared" si="68"/>
        <v>986900</v>
      </c>
      <c r="J361" s="34">
        <f t="shared" si="69"/>
        <v>1647200</v>
      </c>
      <c r="K361" s="30"/>
    </row>
    <row r="362" spans="1:11" s="4" customFormat="1" ht="15.9" customHeight="1" outlineLevel="1">
      <c r="A362" s="30">
        <v>26</v>
      </c>
      <c r="B362" s="36" t="s">
        <v>595</v>
      </c>
      <c r="C362" s="30" t="s">
        <v>993</v>
      </c>
      <c r="D362" s="30" t="s">
        <v>51</v>
      </c>
      <c r="E362" s="33">
        <v>56</v>
      </c>
      <c r="F362" s="34">
        <v>3200</v>
      </c>
      <c r="G362" s="34">
        <v>2700</v>
      </c>
      <c r="H362" s="34">
        <f t="shared" si="67"/>
        <v>179200</v>
      </c>
      <c r="I362" s="34">
        <f t="shared" si="68"/>
        <v>151200</v>
      </c>
      <c r="J362" s="34">
        <f t="shared" si="69"/>
        <v>330400</v>
      </c>
      <c r="K362" s="30"/>
    </row>
    <row r="363" spans="1:11" s="5" customFormat="1" ht="15.9" customHeight="1" outlineLevel="1">
      <c r="A363" s="30">
        <v>27</v>
      </c>
      <c r="B363" s="35" t="s">
        <v>593</v>
      </c>
      <c r="C363" s="32" t="s">
        <v>81</v>
      </c>
      <c r="D363" s="30" t="s">
        <v>85</v>
      </c>
      <c r="E363" s="33">
        <v>1</v>
      </c>
      <c r="F363" s="34">
        <v>9357500</v>
      </c>
      <c r="G363" s="34">
        <v>3255000</v>
      </c>
      <c r="H363" s="34">
        <f t="shared" si="67"/>
        <v>9357500</v>
      </c>
      <c r="I363" s="34">
        <f t="shared" si="68"/>
        <v>3255000</v>
      </c>
      <c r="J363" s="34">
        <f t="shared" si="69"/>
        <v>12612500</v>
      </c>
      <c r="K363" s="30"/>
    </row>
    <row r="364" spans="1:11" s="5" customFormat="1" ht="15.9" customHeight="1">
      <c r="A364" s="27" t="s">
        <v>383</v>
      </c>
      <c r="B364" s="28" t="s">
        <v>678</v>
      </c>
      <c r="C364" s="27"/>
      <c r="D364" s="27">
        <v>1</v>
      </c>
      <c r="E364" s="29"/>
      <c r="F364" s="29">
        <v>0</v>
      </c>
      <c r="G364" s="29">
        <v>0</v>
      </c>
      <c r="H364" s="29">
        <f>SUM(H365:H384)</f>
        <v>8034200</v>
      </c>
      <c r="I364" s="29">
        <f>SUM(I365:I384)</f>
        <v>3671000</v>
      </c>
      <c r="J364" s="29">
        <f>SUM(J365:J384)</f>
        <v>11705200</v>
      </c>
      <c r="K364" s="27"/>
    </row>
    <row r="365" spans="1:11" s="5" customFormat="1" ht="15.9" customHeight="1" outlineLevel="1">
      <c r="A365" s="30">
        <v>1</v>
      </c>
      <c r="B365" s="36" t="s">
        <v>433</v>
      </c>
      <c r="C365" s="42" t="s">
        <v>475</v>
      </c>
      <c r="D365" s="30" t="s">
        <v>289</v>
      </c>
      <c r="E365" s="33">
        <v>2</v>
      </c>
      <c r="F365" s="127">
        <v>269000</v>
      </c>
      <c r="G365" s="127">
        <v>13900</v>
      </c>
      <c r="H365" s="34">
        <f t="shared" ref="H365:H373" si="70">E365*F365</f>
        <v>538000</v>
      </c>
      <c r="I365" s="34">
        <f t="shared" ref="I365:I373" si="71">E365*G365</f>
        <v>27800</v>
      </c>
      <c r="J365" s="34">
        <f t="shared" ref="J365:J373" si="72">SUM(H365,I365)</f>
        <v>565800</v>
      </c>
      <c r="K365" s="30"/>
    </row>
    <row r="366" spans="1:11" s="5" customFormat="1" ht="15.9" customHeight="1" outlineLevel="1">
      <c r="A366" s="30">
        <v>2</v>
      </c>
      <c r="B366" s="36" t="s">
        <v>679</v>
      </c>
      <c r="C366" s="42" t="s">
        <v>993</v>
      </c>
      <c r="D366" s="30" t="s">
        <v>289</v>
      </c>
      <c r="E366" s="33">
        <v>1</v>
      </c>
      <c r="F366" s="127">
        <v>204300</v>
      </c>
      <c r="G366" s="127">
        <v>46500</v>
      </c>
      <c r="H366" s="34">
        <f t="shared" si="70"/>
        <v>204300</v>
      </c>
      <c r="I366" s="34">
        <f t="shared" si="71"/>
        <v>46500</v>
      </c>
      <c r="J366" s="34">
        <f t="shared" si="72"/>
        <v>250800</v>
      </c>
      <c r="K366" s="30"/>
    </row>
    <row r="367" spans="1:11" s="5" customFormat="1" ht="15.9" customHeight="1" outlineLevel="1">
      <c r="A367" s="30">
        <v>3</v>
      </c>
      <c r="B367" s="36" t="s">
        <v>318</v>
      </c>
      <c r="C367" s="32" t="s">
        <v>992</v>
      </c>
      <c r="D367" s="30" t="s">
        <v>276</v>
      </c>
      <c r="E367" s="33">
        <v>2</v>
      </c>
      <c r="F367" s="295">
        <v>871900</v>
      </c>
      <c r="G367" s="127">
        <v>232500</v>
      </c>
      <c r="H367" s="34">
        <f t="shared" si="70"/>
        <v>1743800</v>
      </c>
      <c r="I367" s="34">
        <f t="shared" si="71"/>
        <v>465000</v>
      </c>
      <c r="J367" s="34">
        <f t="shared" si="72"/>
        <v>2208800</v>
      </c>
      <c r="K367" s="30"/>
    </row>
    <row r="368" spans="1:11" s="5" customFormat="1" ht="15.9" customHeight="1" outlineLevel="1">
      <c r="A368" s="30">
        <v>4</v>
      </c>
      <c r="B368" s="36" t="s">
        <v>680</v>
      </c>
      <c r="C368" s="86" t="s">
        <v>990</v>
      </c>
      <c r="D368" s="30" t="s">
        <v>51</v>
      </c>
      <c r="E368" s="33">
        <v>0</v>
      </c>
      <c r="F368" s="34">
        <v>24300</v>
      </c>
      <c r="G368" s="127">
        <v>7400</v>
      </c>
      <c r="H368" s="34">
        <f t="shared" si="70"/>
        <v>0</v>
      </c>
      <c r="I368" s="34">
        <f t="shared" si="71"/>
        <v>0</v>
      </c>
      <c r="J368" s="34">
        <f t="shared" si="72"/>
        <v>0</v>
      </c>
      <c r="K368" s="30"/>
    </row>
    <row r="369" spans="1:11" s="5" customFormat="1" ht="15.9" customHeight="1" outlineLevel="1">
      <c r="A369" s="30">
        <v>5</v>
      </c>
      <c r="B369" s="36" t="s">
        <v>681</v>
      </c>
      <c r="C369" s="86" t="s">
        <v>990</v>
      </c>
      <c r="D369" s="30" t="s">
        <v>51</v>
      </c>
      <c r="E369" s="33">
        <v>45</v>
      </c>
      <c r="F369" s="34">
        <v>19000</v>
      </c>
      <c r="G369" s="34">
        <v>6500</v>
      </c>
      <c r="H369" s="34">
        <f t="shared" si="70"/>
        <v>855000</v>
      </c>
      <c r="I369" s="34">
        <f t="shared" si="71"/>
        <v>292500</v>
      </c>
      <c r="J369" s="34">
        <f t="shared" si="72"/>
        <v>1147500</v>
      </c>
      <c r="K369" s="30"/>
    </row>
    <row r="370" spans="1:11" s="5" customFormat="1" ht="15.9" customHeight="1" outlineLevel="1">
      <c r="A370" s="30">
        <v>6</v>
      </c>
      <c r="B370" s="36" t="s">
        <v>647</v>
      </c>
      <c r="C370" s="86" t="s">
        <v>990</v>
      </c>
      <c r="D370" s="30" t="s">
        <v>51</v>
      </c>
      <c r="E370" s="33">
        <v>45</v>
      </c>
      <c r="F370" s="34">
        <v>9400</v>
      </c>
      <c r="G370" s="34">
        <v>3200</v>
      </c>
      <c r="H370" s="34">
        <f t="shared" si="70"/>
        <v>423000</v>
      </c>
      <c r="I370" s="34">
        <f t="shared" si="71"/>
        <v>144000</v>
      </c>
      <c r="J370" s="34">
        <f t="shared" si="72"/>
        <v>567000</v>
      </c>
      <c r="K370" s="30"/>
    </row>
    <row r="371" spans="1:11" s="5" customFormat="1" ht="15.9" customHeight="1" outlineLevel="1" collapsed="1">
      <c r="A371" s="30">
        <v>7</v>
      </c>
      <c r="B371" s="36" t="s">
        <v>633</v>
      </c>
      <c r="C371" s="86" t="s">
        <v>990</v>
      </c>
      <c r="D371" s="30" t="s">
        <v>51</v>
      </c>
      <c r="E371" s="33">
        <v>49</v>
      </c>
      <c r="F371" s="34">
        <v>7200</v>
      </c>
      <c r="G371" s="34">
        <v>2700</v>
      </c>
      <c r="H371" s="34">
        <f t="shared" si="70"/>
        <v>352800</v>
      </c>
      <c r="I371" s="34">
        <f t="shared" si="71"/>
        <v>132300</v>
      </c>
      <c r="J371" s="34">
        <f t="shared" si="72"/>
        <v>485100</v>
      </c>
      <c r="K371" s="43"/>
    </row>
    <row r="372" spans="1:11" s="5" customFormat="1" ht="15.9" customHeight="1" outlineLevel="1">
      <c r="A372" s="30">
        <v>8</v>
      </c>
      <c r="B372" s="36" t="s">
        <v>338</v>
      </c>
      <c r="C372" s="30" t="s">
        <v>993</v>
      </c>
      <c r="D372" s="30" t="s">
        <v>51</v>
      </c>
      <c r="E372" s="33">
        <v>49</v>
      </c>
      <c r="F372" s="34">
        <v>6600</v>
      </c>
      <c r="G372" s="34">
        <v>9300</v>
      </c>
      <c r="H372" s="34">
        <f t="shared" si="70"/>
        <v>323400</v>
      </c>
      <c r="I372" s="34">
        <f t="shared" si="71"/>
        <v>455700</v>
      </c>
      <c r="J372" s="34">
        <f t="shared" si="72"/>
        <v>779100</v>
      </c>
      <c r="K372" s="30"/>
    </row>
    <row r="373" spans="1:11" s="5" customFormat="1" ht="15.9" customHeight="1" outlineLevel="1">
      <c r="A373" s="30">
        <v>9</v>
      </c>
      <c r="B373" s="35" t="s">
        <v>593</v>
      </c>
      <c r="C373" s="32" t="s">
        <v>81</v>
      </c>
      <c r="D373" s="30" t="s">
        <v>85</v>
      </c>
      <c r="E373" s="33">
        <v>1</v>
      </c>
      <c r="F373" s="34">
        <v>467800</v>
      </c>
      <c r="G373" s="34">
        <v>186000</v>
      </c>
      <c r="H373" s="34">
        <f t="shared" si="70"/>
        <v>467800</v>
      </c>
      <c r="I373" s="34">
        <f t="shared" si="71"/>
        <v>186000</v>
      </c>
      <c r="J373" s="34">
        <f t="shared" si="72"/>
        <v>653800</v>
      </c>
      <c r="K373" s="30"/>
    </row>
    <row r="374" spans="1:11" s="5" customFormat="1" ht="15.9" customHeight="1" outlineLevel="1">
      <c r="A374" s="30">
        <v>10</v>
      </c>
      <c r="B374" s="36" t="s">
        <v>605</v>
      </c>
      <c r="C374" s="32" t="s">
        <v>993</v>
      </c>
      <c r="D374" s="30" t="s">
        <v>289</v>
      </c>
      <c r="E374" s="33">
        <v>3</v>
      </c>
      <c r="F374" s="127">
        <v>26500</v>
      </c>
      <c r="G374" s="127">
        <v>13900</v>
      </c>
      <c r="H374" s="34">
        <f t="shared" ref="H374:H384" si="73">E374*F374</f>
        <v>79500</v>
      </c>
      <c r="I374" s="34">
        <f t="shared" ref="I374:I384" si="74">E374*G374</f>
        <v>41700</v>
      </c>
      <c r="J374" s="34">
        <f t="shared" ref="J374:J384" si="75">SUM(H374,I374)</f>
        <v>121200</v>
      </c>
      <c r="K374" s="30"/>
    </row>
    <row r="375" spans="1:11" s="4" customFormat="1" ht="15.9" customHeight="1" outlineLevel="1">
      <c r="A375" s="30">
        <v>11</v>
      </c>
      <c r="B375" s="36" t="s">
        <v>643</v>
      </c>
      <c r="C375" s="32" t="s">
        <v>993</v>
      </c>
      <c r="D375" s="30" t="s">
        <v>276</v>
      </c>
      <c r="E375" s="33">
        <v>2</v>
      </c>
      <c r="F375" s="127">
        <v>72400</v>
      </c>
      <c r="G375" s="127">
        <v>46500</v>
      </c>
      <c r="H375" s="34">
        <f t="shared" si="73"/>
        <v>144800</v>
      </c>
      <c r="I375" s="34">
        <f t="shared" si="74"/>
        <v>93000</v>
      </c>
      <c r="J375" s="34">
        <f t="shared" si="75"/>
        <v>237800</v>
      </c>
      <c r="K375" s="30"/>
    </row>
    <row r="376" spans="1:11" s="5" customFormat="1" ht="15.9" customHeight="1" outlineLevel="1">
      <c r="A376" s="30">
        <v>12</v>
      </c>
      <c r="B376" s="35" t="s">
        <v>603</v>
      </c>
      <c r="C376" s="32" t="s">
        <v>992</v>
      </c>
      <c r="D376" s="30" t="s">
        <v>276</v>
      </c>
      <c r="E376" s="33">
        <v>4</v>
      </c>
      <c r="F376" s="127">
        <v>67300</v>
      </c>
      <c r="G376" s="127">
        <v>27900</v>
      </c>
      <c r="H376" s="34">
        <f t="shared" si="73"/>
        <v>269200</v>
      </c>
      <c r="I376" s="34">
        <f t="shared" si="74"/>
        <v>111600</v>
      </c>
      <c r="J376" s="34">
        <f t="shared" si="75"/>
        <v>380800</v>
      </c>
      <c r="K376" s="30"/>
    </row>
    <row r="377" spans="1:11" s="5" customFormat="1" ht="15.9" customHeight="1" outlineLevel="1">
      <c r="A377" s="30">
        <v>13</v>
      </c>
      <c r="B377" s="36" t="s">
        <v>642</v>
      </c>
      <c r="C377" s="32" t="s">
        <v>992</v>
      </c>
      <c r="D377" s="30" t="s">
        <v>276</v>
      </c>
      <c r="E377" s="33">
        <v>1</v>
      </c>
      <c r="F377" s="127">
        <v>497800</v>
      </c>
      <c r="G377" s="127">
        <v>60400</v>
      </c>
      <c r="H377" s="34">
        <f t="shared" si="73"/>
        <v>497800</v>
      </c>
      <c r="I377" s="34">
        <f t="shared" si="74"/>
        <v>60400</v>
      </c>
      <c r="J377" s="34">
        <f t="shared" si="75"/>
        <v>558200</v>
      </c>
      <c r="K377" s="30"/>
    </row>
    <row r="378" spans="1:11" s="5" customFormat="1" ht="15.9" customHeight="1" outlineLevel="1">
      <c r="A378" s="30">
        <v>14</v>
      </c>
      <c r="B378" s="36" t="s">
        <v>632</v>
      </c>
      <c r="C378" s="86" t="s">
        <v>990</v>
      </c>
      <c r="D378" s="30" t="s">
        <v>51</v>
      </c>
      <c r="E378" s="33">
        <v>20</v>
      </c>
      <c r="F378" s="34">
        <v>12100</v>
      </c>
      <c r="G378" s="127">
        <v>3700</v>
      </c>
      <c r="H378" s="34">
        <f t="shared" si="73"/>
        <v>242000</v>
      </c>
      <c r="I378" s="34">
        <f t="shared" si="74"/>
        <v>74000</v>
      </c>
      <c r="J378" s="34">
        <f t="shared" si="75"/>
        <v>316000</v>
      </c>
      <c r="K378" s="30"/>
    </row>
    <row r="379" spans="1:11" s="5" customFormat="1" ht="15.9" customHeight="1" outlineLevel="1">
      <c r="A379" s="30">
        <v>15</v>
      </c>
      <c r="B379" s="36" t="s">
        <v>668</v>
      </c>
      <c r="C379" s="86" t="s">
        <v>990</v>
      </c>
      <c r="D379" s="30" t="s">
        <v>51</v>
      </c>
      <c r="E379" s="33">
        <v>18</v>
      </c>
      <c r="F379" s="34">
        <v>6000</v>
      </c>
      <c r="G379" s="127">
        <v>1800</v>
      </c>
      <c r="H379" s="34">
        <f t="shared" si="73"/>
        <v>108000</v>
      </c>
      <c r="I379" s="34">
        <f t="shared" si="74"/>
        <v>32400</v>
      </c>
      <c r="J379" s="34">
        <f t="shared" si="75"/>
        <v>140400</v>
      </c>
      <c r="K379" s="30"/>
    </row>
    <row r="380" spans="1:11" s="5" customFormat="1" ht="15.9" customHeight="1" outlineLevel="1">
      <c r="A380" s="30">
        <v>16</v>
      </c>
      <c r="B380" s="36" t="s">
        <v>633</v>
      </c>
      <c r="C380" s="86" t="s">
        <v>990</v>
      </c>
      <c r="D380" s="30" t="s">
        <v>51</v>
      </c>
      <c r="E380" s="33">
        <v>57</v>
      </c>
      <c r="F380" s="34">
        <v>7200</v>
      </c>
      <c r="G380" s="34">
        <v>2700</v>
      </c>
      <c r="H380" s="34">
        <f t="shared" si="73"/>
        <v>410400</v>
      </c>
      <c r="I380" s="34">
        <f t="shared" si="74"/>
        <v>153900</v>
      </c>
      <c r="J380" s="34">
        <f t="shared" si="75"/>
        <v>564300</v>
      </c>
      <c r="K380" s="30"/>
    </row>
    <row r="381" spans="1:11" s="5" customFormat="1" ht="15.9" customHeight="1" outlineLevel="1">
      <c r="A381" s="30">
        <v>17</v>
      </c>
      <c r="B381" s="36" t="s">
        <v>669</v>
      </c>
      <c r="C381" s="86" t="s">
        <v>990</v>
      </c>
      <c r="D381" s="30" t="s">
        <v>51</v>
      </c>
      <c r="E381" s="33"/>
      <c r="F381" s="34">
        <v>3600</v>
      </c>
      <c r="G381" s="34">
        <v>1300</v>
      </c>
      <c r="H381" s="34">
        <f t="shared" si="73"/>
        <v>0</v>
      </c>
      <c r="I381" s="34">
        <f t="shared" si="74"/>
        <v>0</v>
      </c>
      <c r="J381" s="34">
        <f t="shared" si="75"/>
        <v>0</v>
      </c>
      <c r="K381" s="30" t="s">
        <v>536</v>
      </c>
    </row>
    <row r="382" spans="1:11" s="5" customFormat="1" ht="15.9" customHeight="1" outlineLevel="1">
      <c r="A382" s="30">
        <v>18</v>
      </c>
      <c r="B382" s="36" t="s">
        <v>338</v>
      </c>
      <c r="C382" s="30" t="s">
        <v>993</v>
      </c>
      <c r="D382" s="30" t="s">
        <v>51</v>
      </c>
      <c r="E382" s="33">
        <v>133</v>
      </c>
      <c r="F382" s="34">
        <v>6600</v>
      </c>
      <c r="G382" s="34">
        <v>9300</v>
      </c>
      <c r="H382" s="34">
        <f t="shared" si="73"/>
        <v>877800</v>
      </c>
      <c r="I382" s="34">
        <f t="shared" si="74"/>
        <v>1236900</v>
      </c>
      <c r="J382" s="34">
        <f t="shared" si="75"/>
        <v>2114700</v>
      </c>
      <c r="K382" s="43"/>
    </row>
    <row r="383" spans="1:11" s="5" customFormat="1" ht="15.9" customHeight="1" outlineLevel="1">
      <c r="A383" s="30">
        <v>19</v>
      </c>
      <c r="B383" s="36" t="s">
        <v>595</v>
      </c>
      <c r="C383" s="30" t="s">
        <v>993</v>
      </c>
      <c r="D383" s="30" t="s">
        <v>51</v>
      </c>
      <c r="E383" s="33">
        <v>9</v>
      </c>
      <c r="F383" s="34">
        <v>3200</v>
      </c>
      <c r="G383" s="34">
        <v>2700</v>
      </c>
      <c r="H383" s="34">
        <f t="shared" si="73"/>
        <v>28800</v>
      </c>
      <c r="I383" s="34">
        <f t="shared" si="74"/>
        <v>24300</v>
      </c>
      <c r="J383" s="34">
        <f t="shared" si="75"/>
        <v>53100</v>
      </c>
      <c r="K383" s="30"/>
    </row>
    <row r="384" spans="1:11" s="5" customFormat="1" ht="15.9" customHeight="1" outlineLevel="1">
      <c r="A384" s="30">
        <f t="shared" ref="A384" si="76">A383+1</f>
        <v>20</v>
      </c>
      <c r="B384" s="35" t="s">
        <v>593</v>
      </c>
      <c r="C384" s="32" t="s">
        <v>81</v>
      </c>
      <c r="D384" s="30" t="s">
        <v>85</v>
      </c>
      <c r="E384" s="33">
        <v>1</v>
      </c>
      <c r="F384" s="34">
        <v>467800</v>
      </c>
      <c r="G384" s="34">
        <v>93000</v>
      </c>
      <c r="H384" s="34">
        <f t="shared" si="73"/>
        <v>467800</v>
      </c>
      <c r="I384" s="34">
        <f t="shared" si="74"/>
        <v>93000</v>
      </c>
      <c r="J384" s="34">
        <f t="shared" si="75"/>
        <v>560800</v>
      </c>
      <c r="K384" s="30"/>
    </row>
    <row r="385" spans="1:11" s="5" customFormat="1" ht="15.9" customHeight="1">
      <c r="A385" s="27" t="s">
        <v>385</v>
      </c>
      <c r="B385" s="28" t="s">
        <v>682</v>
      </c>
      <c r="C385" s="27"/>
      <c r="D385" s="27">
        <v>1</v>
      </c>
      <c r="E385" s="29"/>
      <c r="F385" s="29">
        <v>0</v>
      </c>
      <c r="G385" s="29">
        <v>0</v>
      </c>
      <c r="H385" s="29">
        <f>SUM(H386:H402)</f>
        <v>9218900</v>
      </c>
      <c r="I385" s="29">
        <f>SUM(I386:I402)</f>
        <v>3725100</v>
      </c>
      <c r="J385" s="29">
        <f>SUM(J386:J402)</f>
        <v>12944000</v>
      </c>
      <c r="K385" s="27"/>
    </row>
    <row r="386" spans="1:11" s="5" customFormat="1" ht="15.9" customHeight="1" outlineLevel="1">
      <c r="A386" s="30">
        <v>1</v>
      </c>
      <c r="B386" s="36" t="s">
        <v>433</v>
      </c>
      <c r="C386" s="30" t="s">
        <v>475</v>
      </c>
      <c r="D386" s="30" t="s">
        <v>289</v>
      </c>
      <c r="E386" s="33">
        <v>1</v>
      </c>
      <c r="F386" s="127">
        <v>69600</v>
      </c>
      <c r="G386" s="127">
        <v>13900</v>
      </c>
      <c r="H386" s="34">
        <f t="shared" ref="H386:H402" si="77">E386*F386</f>
        <v>69600</v>
      </c>
      <c r="I386" s="34">
        <f t="shared" ref="I386:I402" si="78">E386*G386</f>
        <v>13900</v>
      </c>
      <c r="J386" s="34">
        <f t="shared" ref="J386:J402" si="79">SUM(H386,I386)</f>
        <v>83500</v>
      </c>
      <c r="K386" s="30"/>
    </row>
    <row r="387" spans="1:11" s="5" customFormat="1" ht="15.9" customHeight="1" outlineLevel="1">
      <c r="A387" s="30">
        <v>2</v>
      </c>
      <c r="B387" s="36" t="s">
        <v>605</v>
      </c>
      <c r="C387" s="32" t="s">
        <v>993</v>
      </c>
      <c r="D387" s="30" t="s">
        <v>276</v>
      </c>
      <c r="E387" s="33">
        <v>6</v>
      </c>
      <c r="F387" s="127">
        <v>26500</v>
      </c>
      <c r="G387" s="127">
        <v>13900</v>
      </c>
      <c r="H387" s="34">
        <f t="shared" si="77"/>
        <v>159000</v>
      </c>
      <c r="I387" s="34">
        <f t="shared" si="78"/>
        <v>83400</v>
      </c>
      <c r="J387" s="34">
        <f t="shared" si="79"/>
        <v>242400</v>
      </c>
      <c r="K387" s="30"/>
    </row>
    <row r="388" spans="1:11" s="5" customFormat="1" ht="15.9" customHeight="1" outlineLevel="1">
      <c r="A388" s="30">
        <v>3</v>
      </c>
      <c r="B388" s="36" t="s">
        <v>530</v>
      </c>
      <c r="C388" s="32" t="s">
        <v>993</v>
      </c>
      <c r="D388" s="30" t="s">
        <v>276</v>
      </c>
      <c r="E388" s="33">
        <v>0</v>
      </c>
      <c r="F388" s="127">
        <v>0</v>
      </c>
      <c r="G388" s="127">
        <v>0</v>
      </c>
      <c r="H388" s="34">
        <f t="shared" si="77"/>
        <v>0</v>
      </c>
      <c r="I388" s="34">
        <f t="shared" si="78"/>
        <v>0</v>
      </c>
      <c r="J388" s="34">
        <f t="shared" si="79"/>
        <v>0</v>
      </c>
      <c r="K388" s="30"/>
    </row>
    <row r="389" spans="1:11" s="5" customFormat="1" ht="15.9" customHeight="1" outlineLevel="1">
      <c r="A389" s="30">
        <v>4</v>
      </c>
      <c r="B389" s="36" t="s">
        <v>643</v>
      </c>
      <c r="C389" s="32" t="s">
        <v>993</v>
      </c>
      <c r="D389" s="30" t="s">
        <v>276</v>
      </c>
      <c r="E389" s="33">
        <v>4</v>
      </c>
      <c r="F389" s="127">
        <v>72400</v>
      </c>
      <c r="G389" s="127">
        <v>46500</v>
      </c>
      <c r="H389" s="34">
        <f t="shared" si="77"/>
        <v>289600</v>
      </c>
      <c r="I389" s="34">
        <f t="shared" si="78"/>
        <v>186000</v>
      </c>
      <c r="J389" s="34">
        <f t="shared" si="79"/>
        <v>475600</v>
      </c>
      <c r="K389" s="30"/>
    </row>
    <row r="390" spans="1:11" s="5" customFormat="1" ht="15.9" customHeight="1" outlineLevel="1">
      <c r="A390" s="30">
        <v>5</v>
      </c>
      <c r="B390" s="36" t="s">
        <v>606</v>
      </c>
      <c r="C390" s="32" t="s">
        <v>993</v>
      </c>
      <c r="D390" s="30" t="s">
        <v>276</v>
      </c>
      <c r="E390" s="33">
        <v>3</v>
      </c>
      <c r="F390" s="127">
        <v>70100</v>
      </c>
      <c r="G390" s="127">
        <v>32500</v>
      </c>
      <c r="H390" s="34">
        <f t="shared" si="77"/>
        <v>210300</v>
      </c>
      <c r="I390" s="34">
        <f t="shared" si="78"/>
        <v>97500</v>
      </c>
      <c r="J390" s="34">
        <f t="shared" si="79"/>
        <v>307800</v>
      </c>
      <c r="K390" s="30"/>
    </row>
    <row r="391" spans="1:11" s="5" customFormat="1" ht="15.9" customHeight="1" outlineLevel="1">
      <c r="A391" s="30">
        <v>6</v>
      </c>
      <c r="B391" s="35" t="s">
        <v>604</v>
      </c>
      <c r="C391" s="32" t="s">
        <v>992</v>
      </c>
      <c r="D391" s="30" t="s">
        <v>276</v>
      </c>
      <c r="E391" s="33">
        <v>9</v>
      </c>
      <c r="F391" s="127">
        <v>74000</v>
      </c>
      <c r="G391" s="127">
        <v>32500</v>
      </c>
      <c r="H391" s="34">
        <f t="shared" si="77"/>
        <v>666000</v>
      </c>
      <c r="I391" s="34">
        <f t="shared" si="78"/>
        <v>292500</v>
      </c>
      <c r="J391" s="34">
        <f t="shared" si="79"/>
        <v>958500</v>
      </c>
      <c r="K391" s="30"/>
    </row>
    <row r="392" spans="1:11" s="5" customFormat="1" ht="15.9" customHeight="1" outlineLevel="1">
      <c r="A392" s="30">
        <v>7</v>
      </c>
      <c r="B392" s="36" t="s">
        <v>644</v>
      </c>
      <c r="C392" s="32" t="s">
        <v>992</v>
      </c>
      <c r="D392" s="30" t="s">
        <v>276</v>
      </c>
      <c r="E392" s="33">
        <v>0</v>
      </c>
      <c r="F392" s="127">
        <v>1377400</v>
      </c>
      <c r="G392" s="127">
        <v>0</v>
      </c>
      <c r="H392" s="34">
        <f t="shared" si="77"/>
        <v>0</v>
      </c>
      <c r="I392" s="34">
        <f t="shared" si="78"/>
        <v>0</v>
      </c>
      <c r="J392" s="34">
        <f t="shared" si="79"/>
        <v>0</v>
      </c>
      <c r="K392" s="30"/>
    </row>
    <row r="393" spans="1:11" s="4" customFormat="1" ht="15.9" customHeight="1" outlineLevel="1">
      <c r="A393" s="30">
        <v>8</v>
      </c>
      <c r="B393" s="36" t="s">
        <v>642</v>
      </c>
      <c r="C393" s="32" t="s">
        <v>992</v>
      </c>
      <c r="D393" s="30" t="s">
        <v>276</v>
      </c>
      <c r="E393" s="33">
        <v>5</v>
      </c>
      <c r="F393" s="127">
        <v>497800</v>
      </c>
      <c r="G393" s="127">
        <v>60400</v>
      </c>
      <c r="H393" s="34">
        <f t="shared" si="77"/>
        <v>2489000</v>
      </c>
      <c r="I393" s="34">
        <f t="shared" si="78"/>
        <v>302000</v>
      </c>
      <c r="J393" s="34">
        <f t="shared" si="79"/>
        <v>2791000</v>
      </c>
      <c r="K393" s="30"/>
    </row>
    <row r="394" spans="1:11" s="5" customFormat="1" ht="15.9" customHeight="1" outlineLevel="1">
      <c r="A394" s="30">
        <v>9</v>
      </c>
      <c r="B394" s="36" t="s">
        <v>675</v>
      </c>
      <c r="C394" s="86" t="s">
        <v>990</v>
      </c>
      <c r="D394" s="30" t="s">
        <v>51</v>
      </c>
      <c r="E394" s="33">
        <v>63</v>
      </c>
      <c r="F394" s="34">
        <v>19000</v>
      </c>
      <c r="G394" s="34">
        <v>6500</v>
      </c>
      <c r="H394" s="34">
        <f t="shared" si="77"/>
        <v>1197000</v>
      </c>
      <c r="I394" s="34">
        <f t="shared" si="78"/>
        <v>409500</v>
      </c>
      <c r="J394" s="34">
        <f t="shared" si="79"/>
        <v>1606500</v>
      </c>
      <c r="K394" s="30"/>
    </row>
    <row r="395" spans="1:11" s="5" customFormat="1" ht="15.9" customHeight="1" outlineLevel="1">
      <c r="A395" s="30">
        <v>10</v>
      </c>
      <c r="B395" s="36" t="s">
        <v>647</v>
      </c>
      <c r="C395" s="86" t="s">
        <v>990</v>
      </c>
      <c r="D395" s="30" t="s">
        <v>51</v>
      </c>
      <c r="E395" s="33">
        <v>63</v>
      </c>
      <c r="F395" s="34">
        <v>9400</v>
      </c>
      <c r="G395" s="34">
        <v>3200</v>
      </c>
      <c r="H395" s="34">
        <f t="shared" si="77"/>
        <v>592200</v>
      </c>
      <c r="I395" s="34">
        <f t="shared" si="78"/>
        <v>201600</v>
      </c>
      <c r="J395" s="34">
        <f t="shared" si="79"/>
        <v>793800</v>
      </c>
      <c r="K395" s="30"/>
    </row>
    <row r="396" spans="1:11" s="7" customFormat="1" ht="15.9" customHeight="1" outlineLevel="1">
      <c r="A396" s="30">
        <v>11</v>
      </c>
      <c r="B396" s="36" t="s">
        <v>676</v>
      </c>
      <c r="C396" s="86" t="s">
        <v>990</v>
      </c>
      <c r="D396" s="30" t="s">
        <v>51</v>
      </c>
      <c r="E396" s="33">
        <v>96</v>
      </c>
      <c r="F396" s="34">
        <v>12100</v>
      </c>
      <c r="G396" s="127">
        <v>3700</v>
      </c>
      <c r="H396" s="34">
        <f t="shared" si="77"/>
        <v>1161600</v>
      </c>
      <c r="I396" s="34">
        <f t="shared" si="78"/>
        <v>355200</v>
      </c>
      <c r="J396" s="34">
        <f t="shared" si="79"/>
        <v>1516800</v>
      </c>
      <c r="K396" s="30"/>
    </row>
    <row r="397" spans="1:11" s="5" customFormat="1" ht="15.9" customHeight="1" outlineLevel="1">
      <c r="A397" s="30">
        <v>12</v>
      </c>
      <c r="B397" s="36" t="s">
        <v>668</v>
      </c>
      <c r="C397" s="86" t="s">
        <v>990</v>
      </c>
      <c r="D397" s="30" t="s">
        <v>51</v>
      </c>
      <c r="E397" s="33">
        <v>53</v>
      </c>
      <c r="F397" s="34">
        <v>6000</v>
      </c>
      <c r="G397" s="127">
        <v>1800</v>
      </c>
      <c r="H397" s="34">
        <f t="shared" si="77"/>
        <v>318000</v>
      </c>
      <c r="I397" s="34">
        <f t="shared" si="78"/>
        <v>95400</v>
      </c>
      <c r="J397" s="34">
        <f t="shared" si="79"/>
        <v>413400</v>
      </c>
      <c r="K397" s="30"/>
    </row>
    <row r="398" spans="1:11" s="5" customFormat="1" ht="15.9" customHeight="1" outlineLevel="1">
      <c r="A398" s="30">
        <v>13</v>
      </c>
      <c r="B398" s="36" t="s">
        <v>677</v>
      </c>
      <c r="C398" s="86" t="s">
        <v>990</v>
      </c>
      <c r="D398" s="30" t="s">
        <v>51</v>
      </c>
      <c r="E398" s="33">
        <v>89</v>
      </c>
      <c r="F398" s="34">
        <v>7200</v>
      </c>
      <c r="G398" s="34">
        <v>2700</v>
      </c>
      <c r="H398" s="34">
        <f t="shared" si="77"/>
        <v>640800</v>
      </c>
      <c r="I398" s="34">
        <f t="shared" si="78"/>
        <v>240300</v>
      </c>
      <c r="J398" s="34">
        <f t="shared" si="79"/>
        <v>881100</v>
      </c>
      <c r="K398" s="43"/>
    </row>
    <row r="399" spans="1:11" s="5" customFormat="1" ht="15.9" customHeight="1" outlineLevel="1">
      <c r="A399" s="30">
        <v>14</v>
      </c>
      <c r="B399" s="36" t="s">
        <v>669</v>
      </c>
      <c r="C399" s="86" t="s">
        <v>990</v>
      </c>
      <c r="D399" s="30" t="s">
        <v>51</v>
      </c>
      <c r="E399" s="33"/>
      <c r="F399" s="34">
        <v>3600</v>
      </c>
      <c r="G399" s="34">
        <v>1300</v>
      </c>
      <c r="H399" s="34">
        <f t="shared" si="77"/>
        <v>0</v>
      </c>
      <c r="I399" s="34">
        <f t="shared" si="78"/>
        <v>0</v>
      </c>
      <c r="J399" s="34">
        <f t="shared" si="79"/>
        <v>0</v>
      </c>
      <c r="K399" s="30" t="s">
        <v>536</v>
      </c>
    </row>
    <row r="400" spans="1:11" s="5" customFormat="1" ht="15.9" customHeight="1" outlineLevel="1">
      <c r="A400" s="30">
        <v>15</v>
      </c>
      <c r="B400" s="36" t="s">
        <v>338</v>
      </c>
      <c r="C400" s="30" t="s">
        <v>993</v>
      </c>
      <c r="D400" s="30" t="s">
        <v>51</v>
      </c>
      <c r="E400" s="33">
        <v>134</v>
      </c>
      <c r="F400" s="34">
        <v>6600</v>
      </c>
      <c r="G400" s="34">
        <v>9300</v>
      </c>
      <c r="H400" s="34">
        <f t="shared" si="77"/>
        <v>884400</v>
      </c>
      <c r="I400" s="34">
        <f t="shared" si="78"/>
        <v>1246200</v>
      </c>
      <c r="J400" s="34">
        <f t="shared" si="79"/>
        <v>2130600</v>
      </c>
      <c r="K400" s="30"/>
    </row>
    <row r="401" spans="1:11" s="5" customFormat="1" ht="15.9" customHeight="1" outlineLevel="1">
      <c r="A401" s="30">
        <v>16</v>
      </c>
      <c r="B401" s="36" t="s">
        <v>595</v>
      </c>
      <c r="C401" s="30" t="s">
        <v>993</v>
      </c>
      <c r="D401" s="30" t="s">
        <v>51</v>
      </c>
      <c r="E401" s="33">
        <v>23</v>
      </c>
      <c r="F401" s="34">
        <v>3200</v>
      </c>
      <c r="G401" s="34">
        <v>2700</v>
      </c>
      <c r="H401" s="34">
        <f t="shared" si="77"/>
        <v>73600</v>
      </c>
      <c r="I401" s="34">
        <f t="shared" si="78"/>
        <v>62100</v>
      </c>
      <c r="J401" s="34">
        <f t="shared" si="79"/>
        <v>135700</v>
      </c>
      <c r="K401" s="30"/>
    </row>
    <row r="402" spans="1:11" s="5" customFormat="1" ht="15.9" customHeight="1" outlineLevel="1">
      <c r="A402" s="30">
        <v>17</v>
      </c>
      <c r="B402" s="35" t="s">
        <v>593</v>
      </c>
      <c r="C402" s="32" t="s">
        <v>81</v>
      </c>
      <c r="D402" s="30" t="s">
        <v>85</v>
      </c>
      <c r="E402" s="33">
        <v>1</v>
      </c>
      <c r="F402" s="34">
        <v>467800</v>
      </c>
      <c r="G402" s="34">
        <v>139500</v>
      </c>
      <c r="H402" s="34">
        <f t="shared" si="77"/>
        <v>467800</v>
      </c>
      <c r="I402" s="34">
        <f t="shared" si="78"/>
        <v>139500</v>
      </c>
      <c r="J402" s="34">
        <f t="shared" si="79"/>
        <v>607300</v>
      </c>
      <c r="K402" s="30"/>
    </row>
    <row r="403" spans="1:11" s="5" customFormat="1" ht="15.9" customHeight="1">
      <c r="A403" s="27" t="s">
        <v>387</v>
      </c>
      <c r="B403" s="28" t="s">
        <v>683</v>
      </c>
      <c r="C403" s="27"/>
      <c r="D403" s="27">
        <v>1</v>
      </c>
      <c r="E403" s="29"/>
      <c r="F403" s="29">
        <v>0</v>
      </c>
      <c r="G403" s="29">
        <v>0</v>
      </c>
      <c r="H403" s="29">
        <f>SUM(H404:H416)</f>
        <v>13439600</v>
      </c>
      <c r="I403" s="29">
        <f>SUM(I404:I416)</f>
        <v>2856600</v>
      </c>
      <c r="J403" s="29">
        <f>SUM(J404:J416)</f>
        <v>16296200</v>
      </c>
      <c r="K403" s="27"/>
    </row>
    <row r="404" spans="1:11" s="5" customFormat="1" ht="15.9" customHeight="1" outlineLevel="1">
      <c r="A404" s="30">
        <v>1</v>
      </c>
      <c r="B404" s="35" t="s">
        <v>604</v>
      </c>
      <c r="C404" s="32" t="s">
        <v>992</v>
      </c>
      <c r="D404" s="30" t="s">
        <v>276</v>
      </c>
      <c r="E404" s="33">
        <v>3</v>
      </c>
      <c r="F404" s="127">
        <v>74000</v>
      </c>
      <c r="G404" s="127">
        <v>32500</v>
      </c>
      <c r="H404" s="34">
        <f t="shared" ref="H404:H416" si="80">E404*F404</f>
        <v>222000</v>
      </c>
      <c r="I404" s="34">
        <f t="shared" ref="I404:I416" si="81">E404*G404</f>
        <v>97500</v>
      </c>
      <c r="J404" s="34">
        <f t="shared" ref="J404:J416" si="82">SUM(H404,I404)</f>
        <v>319500</v>
      </c>
      <c r="K404" s="30"/>
    </row>
    <row r="405" spans="1:11" s="5" customFormat="1" ht="15.9" customHeight="1" outlineLevel="1">
      <c r="A405" s="30">
        <v>2</v>
      </c>
      <c r="B405" s="36" t="s">
        <v>605</v>
      </c>
      <c r="C405" s="32" t="s">
        <v>993</v>
      </c>
      <c r="D405" s="30" t="s">
        <v>276</v>
      </c>
      <c r="E405" s="33">
        <v>1</v>
      </c>
      <c r="F405" s="127">
        <v>26500</v>
      </c>
      <c r="G405" s="127">
        <v>13900</v>
      </c>
      <c r="H405" s="34">
        <f t="shared" si="80"/>
        <v>26500</v>
      </c>
      <c r="I405" s="34">
        <f t="shared" si="81"/>
        <v>13900</v>
      </c>
      <c r="J405" s="34">
        <f t="shared" si="82"/>
        <v>40400</v>
      </c>
      <c r="K405" s="30"/>
    </row>
    <row r="406" spans="1:11" s="4" customFormat="1" ht="15.9" customHeight="1" outlineLevel="1">
      <c r="A406" s="30">
        <v>3</v>
      </c>
      <c r="B406" s="36" t="s">
        <v>684</v>
      </c>
      <c r="C406" s="32" t="s">
        <v>993</v>
      </c>
      <c r="D406" s="30" t="s">
        <v>276</v>
      </c>
      <c r="E406" s="33">
        <v>4</v>
      </c>
      <c r="F406" s="127">
        <v>70100</v>
      </c>
      <c r="G406" s="127">
        <v>32500</v>
      </c>
      <c r="H406" s="34">
        <f t="shared" si="80"/>
        <v>280400</v>
      </c>
      <c r="I406" s="34">
        <f t="shared" si="81"/>
        <v>130000</v>
      </c>
      <c r="J406" s="34">
        <f t="shared" si="82"/>
        <v>410400</v>
      </c>
      <c r="K406" s="30"/>
    </row>
    <row r="407" spans="1:11" s="5" customFormat="1" ht="15.9" customHeight="1" outlineLevel="1">
      <c r="A407" s="30">
        <v>4</v>
      </c>
      <c r="B407" s="36" t="s">
        <v>639</v>
      </c>
      <c r="C407" s="32" t="s">
        <v>993</v>
      </c>
      <c r="D407" s="30" t="s">
        <v>640</v>
      </c>
      <c r="E407" s="33">
        <v>4</v>
      </c>
      <c r="F407" s="127">
        <v>699400</v>
      </c>
      <c r="G407" s="127">
        <v>46500</v>
      </c>
      <c r="H407" s="34">
        <f t="shared" si="80"/>
        <v>2797600</v>
      </c>
      <c r="I407" s="34">
        <f t="shared" si="81"/>
        <v>186000</v>
      </c>
      <c r="J407" s="34">
        <f t="shared" si="82"/>
        <v>2983600</v>
      </c>
      <c r="K407" s="30"/>
    </row>
    <row r="408" spans="1:11" s="5" customFormat="1" ht="15.9" customHeight="1" outlineLevel="1">
      <c r="A408" s="30">
        <v>5</v>
      </c>
      <c r="B408" s="36" t="s">
        <v>633</v>
      </c>
      <c r="C408" s="86" t="s">
        <v>990</v>
      </c>
      <c r="D408" s="30" t="s">
        <v>51</v>
      </c>
      <c r="E408" s="33">
        <v>18</v>
      </c>
      <c r="F408" s="34">
        <v>7200</v>
      </c>
      <c r="G408" s="34">
        <v>2700</v>
      </c>
      <c r="H408" s="34">
        <f t="shared" si="80"/>
        <v>129600</v>
      </c>
      <c r="I408" s="34">
        <f t="shared" si="81"/>
        <v>48600</v>
      </c>
      <c r="J408" s="34">
        <f t="shared" si="82"/>
        <v>178200</v>
      </c>
      <c r="K408" s="30"/>
    </row>
    <row r="409" spans="1:11" s="5" customFormat="1" ht="15.9" customHeight="1" outlineLevel="1">
      <c r="A409" s="30">
        <v>6</v>
      </c>
      <c r="B409" s="36" t="s">
        <v>669</v>
      </c>
      <c r="C409" s="86" t="s">
        <v>990</v>
      </c>
      <c r="D409" s="30" t="s">
        <v>51</v>
      </c>
      <c r="E409" s="33"/>
      <c r="F409" s="34">
        <v>3600</v>
      </c>
      <c r="G409" s="34">
        <v>1300</v>
      </c>
      <c r="H409" s="34">
        <f t="shared" si="80"/>
        <v>0</v>
      </c>
      <c r="I409" s="34">
        <f t="shared" si="81"/>
        <v>0</v>
      </c>
      <c r="J409" s="34">
        <f t="shared" si="82"/>
        <v>0</v>
      </c>
      <c r="K409" s="30" t="s">
        <v>536</v>
      </c>
    </row>
    <row r="410" spans="1:11" s="5" customFormat="1" ht="15.9" customHeight="1" outlineLevel="1">
      <c r="A410" s="30">
        <v>7</v>
      </c>
      <c r="B410" s="36" t="s">
        <v>632</v>
      </c>
      <c r="C410" s="86" t="s">
        <v>990</v>
      </c>
      <c r="D410" s="30" t="s">
        <v>51</v>
      </c>
      <c r="E410" s="33">
        <v>55</v>
      </c>
      <c r="F410" s="34">
        <v>12100</v>
      </c>
      <c r="G410" s="127">
        <v>3700</v>
      </c>
      <c r="H410" s="34">
        <f t="shared" si="80"/>
        <v>665500</v>
      </c>
      <c r="I410" s="34">
        <f t="shared" si="81"/>
        <v>203500</v>
      </c>
      <c r="J410" s="34">
        <f t="shared" si="82"/>
        <v>869000</v>
      </c>
      <c r="K410" s="30"/>
    </row>
    <row r="411" spans="1:11" s="5" customFormat="1" ht="15.9" customHeight="1" outlineLevel="1">
      <c r="A411" s="30">
        <v>8</v>
      </c>
      <c r="B411" s="36" t="s">
        <v>668</v>
      </c>
      <c r="C411" s="86" t="s">
        <v>990</v>
      </c>
      <c r="D411" s="30" t="s">
        <v>51</v>
      </c>
      <c r="E411" s="33">
        <v>55</v>
      </c>
      <c r="F411" s="34">
        <v>6000</v>
      </c>
      <c r="G411" s="127">
        <v>1800</v>
      </c>
      <c r="H411" s="34">
        <f t="shared" si="80"/>
        <v>330000</v>
      </c>
      <c r="I411" s="34">
        <f t="shared" si="81"/>
        <v>99000</v>
      </c>
      <c r="J411" s="34">
        <f t="shared" si="82"/>
        <v>429000</v>
      </c>
      <c r="K411" s="30"/>
    </row>
    <row r="412" spans="1:11" s="5" customFormat="1" ht="15.9" customHeight="1" outlineLevel="1">
      <c r="A412" s="30">
        <v>9</v>
      </c>
      <c r="B412" s="36" t="s">
        <v>612</v>
      </c>
      <c r="C412" s="32" t="s">
        <v>750</v>
      </c>
      <c r="D412" s="30" t="s">
        <v>276</v>
      </c>
      <c r="E412" s="33">
        <v>1</v>
      </c>
      <c r="F412" s="127">
        <v>7387500</v>
      </c>
      <c r="G412" s="127">
        <v>1395000</v>
      </c>
      <c r="H412" s="34">
        <f t="shared" si="80"/>
        <v>7387500</v>
      </c>
      <c r="I412" s="34">
        <f t="shared" si="81"/>
        <v>1395000</v>
      </c>
      <c r="J412" s="34">
        <f t="shared" si="82"/>
        <v>8782500</v>
      </c>
      <c r="K412" s="30"/>
    </row>
    <row r="413" spans="1:11" s="5" customFormat="1" ht="15.9" customHeight="1" outlineLevel="1">
      <c r="A413" s="30">
        <v>10</v>
      </c>
      <c r="B413" s="36" t="s">
        <v>617</v>
      </c>
      <c r="C413" s="30" t="s">
        <v>618</v>
      </c>
      <c r="D413" s="30" t="s">
        <v>51</v>
      </c>
      <c r="E413" s="33">
        <v>5</v>
      </c>
      <c r="F413" s="127">
        <v>161300</v>
      </c>
      <c r="G413" s="127">
        <v>18600</v>
      </c>
      <c r="H413" s="34">
        <f t="shared" si="80"/>
        <v>806500</v>
      </c>
      <c r="I413" s="34">
        <f t="shared" si="81"/>
        <v>93000</v>
      </c>
      <c r="J413" s="34">
        <f t="shared" si="82"/>
        <v>899500</v>
      </c>
      <c r="K413" s="30"/>
    </row>
    <row r="414" spans="1:11" s="5" customFormat="1" ht="15.9" customHeight="1" outlineLevel="1" collapsed="1">
      <c r="A414" s="30">
        <v>11</v>
      </c>
      <c r="B414" s="36" t="s">
        <v>595</v>
      </c>
      <c r="C414" s="30" t="s">
        <v>993</v>
      </c>
      <c r="D414" s="30" t="s">
        <v>51</v>
      </c>
      <c r="E414" s="33">
        <v>5</v>
      </c>
      <c r="F414" s="127">
        <v>3200</v>
      </c>
      <c r="G414" s="127">
        <v>2700</v>
      </c>
      <c r="H414" s="34">
        <f t="shared" si="80"/>
        <v>16000</v>
      </c>
      <c r="I414" s="34">
        <f t="shared" si="81"/>
        <v>13500</v>
      </c>
      <c r="J414" s="34">
        <f t="shared" si="82"/>
        <v>29500</v>
      </c>
      <c r="K414" s="43"/>
    </row>
    <row r="415" spans="1:11" s="5" customFormat="1" ht="15.9" customHeight="1" outlineLevel="1">
      <c r="A415" s="30">
        <v>12</v>
      </c>
      <c r="B415" s="36" t="s">
        <v>352</v>
      </c>
      <c r="C415" s="30" t="s">
        <v>993</v>
      </c>
      <c r="D415" s="30" t="s">
        <v>51</v>
      </c>
      <c r="E415" s="33">
        <v>47</v>
      </c>
      <c r="F415" s="127">
        <v>6600</v>
      </c>
      <c r="G415" s="127">
        <v>9300</v>
      </c>
      <c r="H415" s="34">
        <f t="shared" si="80"/>
        <v>310200</v>
      </c>
      <c r="I415" s="34">
        <f t="shared" si="81"/>
        <v>437100</v>
      </c>
      <c r="J415" s="34">
        <f t="shared" si="82"/>
        <v>747300</v>
      </c>
      <c r="K415" s="30"/>
    </row>
    <row r="416" spans="1:11" s="5" customFormat="1" ht="15.9" customHeight="1" outlineLevel="1">
      <c r="A416" s="30">
        <v>13</v>
      </c>
      <c r="B416" s="35" t="s">
        <v>593</v>
      </c>
      <c r="C416" s="32" t="s">
        <v>81</v>
      </c>
      <c r="D416" s="30" t="s">
        <v>85</v>
      </c>
      <c r="E416" s="33">
        <v>1</v>
      </c>
      <c r="F416" s="34">
        <v>467800</v>
      </c>
      <c r="G416" s="34">
        <v>139500</v>
      </c>
      <c r="H416" s="34">
        <f t="shared" si="80"/>
        <v>467800</v>
      </c>
      <c r="I416" s="34">
        <f t="shared" si="81"/>
        <v>139500</v>
      </c>
      <c r="J416" s="34">
        <f t="shared" si="82"/>
        <v>607300</v>
      </c>
      <c r="K416" s="30"/>
    </row>
    <row r="417" spans="1:11" s="5" customFormat="1" ht="15.9" customHeight="1">
      <c r="A417" s="27" t="s">
        <v>389</v>
      </c>
      <c r="B417" s="28" t="s">
        <v>685</v>
      </c>
      <c r="C417" s="27"/>
      <c r="D417" s="27">
        <v>2</v>
      </c>
      <c r="E417" s="29"/>
      <c r="F417" s="29">
        <v>0</v>
      </c>
      <c r="G417" s="29">
        <v>0</v>
      </c>
      <c r="H417" s="29">
        <f>SUM(H418:H433)*D417</f>
        <v>18065000</v>
      </c>
      <c r="I417" s="29">
        <f>SUM(I418:I433)*D417</f>
        <v>8125200</v>
      </c>
      <c r="J417" s="29">
        <f>SUM(J418:J433)*D417</f>
        <v>26190200</v>
      </c>
      <c r="K417" s="27"/>
    </row>
    <row r="418" spans="1:11" s="5" customFormat="1" ht="15.9" customHeight="1" outlineLevel="1">
      <c r="A418" s="30">
        <v>1</v>
      </c>
      <c r="B418" s="36" t="s">
        <v>274</v>
      </c>
      <c r="C418" s="32" t="s">
        <v>993</v>
      </c>
      <c r="D418" s="30" t="s">
        <v>276</v>
      </c>
      <c r="E418" s="33">
        <v>3</v>
      </c>
      <c r="F418" s="127">
        <v>268500</v>
      </c>
      <c r="G418" s="127">
        <v>46500</v>
      </c>
      <c r="H418" s="34">
        <f t="shared" ref="H418:H433" si="83">E418*F418</f>
        <v>805500</v>
      </c>
      <c r="I418" s="34">
        <f t="shared" ref="I418:I433" si="84">E418*G418</f>
        <v>139500</v>
      </c>
      <c r="J418" s="34">
        <f t="shared" ref="J418:J433" si="85">SUM(H418,I418)</f>
        <v>945000</v>
      </c>
      <c r="K418" s="30"/>
    </row>
    <row r="419" spans="1:11" s="5" customFormat="1" ht="15.9" customHeight="1" outlineLevel="1">
      <c r="A419" s="30">
        <v>2</v>
      </c>
      <c r="B419" s="36" t="s">
        <v>606</v>
      </c>
      <c r="C419" s="32" t="s">
        <v>993</v>
      </c>
      <c r="D419" s="30" t="s">
        <v>289</v>
      </c>
      <c r="E419" s="33">
        <v>6</v>
      </c>
      <c r="F419" s="127">
        <v>70100</v>
      </c>
      <c r="G419" s="127">
        <v>32500</v>
      </c>
      <c r="H419" s="34">
        <f t="shared" si="83"/>
        <v>420600</v>
      </c>
      <c r="I419" s="34">
        <f t="shared" si="84"/>
        <v>195000</v>
      </c>
      <c r="J419" s="34">
        <f t="shared" si="85"/>
        <v>615600</v>
      </c>
      <c r="K419" s="30"/>
    </row>
    <row r="420" spans="1:11" s="5" customFormat="1" ht="15.9" customHeight="1" outlineLevel="1">
      <c r="A420" s="30">
        <v>3</v>
      </c>
      <c r="B420" s="36" t="s">
        <v>605</v>
      </c>
      <c r="C420" s="32" t="s">
        <v>993</v>
      </c>
      <c r="D420" s="30" t="s">
        <v>289</v>
      </c>
      <c r="E420" s="33">
        <v>3</v>
      </c>
      <c r="F420" s="127">
        <v>26500</v>
      </c>
      <c r="G420" s="127">
        <v>13900</v>
      </c>
      <c r="H420" s="34">
        <f t="shared" si="83"/>
        <v>79500</v>
      </c>
      <c r="I420" s="34">
        <f t="shared" si="84"/>
        <v>41700</v>
      </c>
      <c r="J420" s="34">
        <f t="shared" si="85"/>
        <v>121200</v>
      </c>
      <c r="K420" s="30"/>
    </row>
    <row r="421" spans="1:11" s="5" customFormat="1" ht="15.9" customHeight="1" outlineLevel="1">
      <c r="A421" s="30">
        <v>4</v>
      </c>
      <c r="B421" s="36" t="s">
        <v>351</v>
      </c>
      <c r="C421" s="32" t="s">
        <v>993</v>
      </c>
      <c r="D421" s="30" t="s">
        <v>276</v>
      </c>
      <c r="E421" s="33">
        <v>2</v>
      </c>
      <c r="F421" s="127">
        <v>42000</v>
      </c>
      <c r="G421" s="127">
        <v>23200</v>
      </c>
      <c r="H421" s="34">
        <f t="shared" si="83"/>
        <v>84000</v>
      </c>
      <c r="I421" s="34">
        <f t="shared" si="84"/>
        <v>46400</v>
      </c>
      <c r="J421" s="34">
        <f t="shared" si="85"/>
        <v>130400</v>
      </c>
      <c r="K421" s="30"/>
    </row>
    <row r="422" spans="1:11" s="4" customFormat="1" ht="15.9" customHeight="1" outlineLevel="1">
      <c r="A422" s="30">
        <v>5</v>
      </c>
      <c r="B422" s="31" t="s">
        <v>529</v>
      </c>
      <c r="C422" s="32" t="s">
        <v>992</v>
      </c>
      <c r="D422" s="30" t="s">
        <v>276</v>
      </c>
      <c r="E422" s="33">
        <v>8</v>
      </c>
      <c r="F422" s="127">
        <v>126700</v>
      </c>
      <c r="G422" s="127">
        <v>34400</v>
      </c>
      <c r="H422" s="34">
        <f t="shared" si="83"/>
        <v>1013600</v>
      </c>
      <c r="I422" s="34">
        <f t="shared" si="84"/>
        <v>275200</v>
      </c>
      <c r="J422" s="34">
        <f t="shared" si="85"/>
        <v>1288800</v>
      </c>
      <c r="K422" s="30"/>
    </row>
    <row r="423" spans="1:11" s="5" customFormat="1" ht="15.9" customHeight="1" outlineLevel="1">
      <c r="A423" s="30">
        <v>6</v>
      </c>
      <c r="B423" s="36" t="s">
        <v>433</v>
      </c>
      <c r="C423" s="44" t="s">
        <v>475</v>
      </c>
      <c r="D423" s="30" t="s">
        <v>276</v>
      </c>
      <c r="E423" s="33">
        <v>1</v>
      </c>
      <c r="F423" s="127">
        <v>69600</v>
      </c>
      <c r="G423" s="127">
        <v>13900</v>
      </c>
      <c r="H423" s="34">
        <f t="shared" si="83"/>
        <v>69600</v>
      </c>
      <c r="I423" s="34">
        <f t="shared" si="84"/>
        <v>13900</v>
      </c>
      <c r="J423" s="34">
        <f t="shared" si="85"/>
        <v>83500</v>
      </c>
      <c r="K423" s="30"/>
    </row>
    <row r="424" spans="1:11" s="5" customFormat="1" ht="15.9" customHeight="1" outlineLevel="1">
      <c r="A424" s="30">
        <v>7</v>
      </c>
      <c r="B424" s="36" t="s">
        <v>686</v>
      </c>
      <c r="C424" s="86" t="s">
        <v>990</v>
      </c>
      <c r="D424" s="30" t="s">
        <v>51</v>
      </c>
      <c r="E424" s="33">
        <v>38</v>
      </c>
      <c r="F424" s="34">
        <v>38100</v>
      </c>
      <c r="G424" s="34">
        <v>13000</v>
      </c>
      <c r="H424" s="34">
        <f t="shared" si="83"/>
        <v>1447800</v>
      </c>
      <c r="I424" s="34">
        <f t="shared" si="84"/>
        <v>494000</v>
      </c>
      <c r="J424" s="34">
        <f t="shared" si="85"/>
        <v>1941800</v>
      </c>
      <c r="K424" s="30"/>
    </row>
    <row r="425" spans="1:11" s="5" customFormat="1" ht="15.9" customHeight="1" outlineLevel="1">
      <c r="A425" s="30">
        <v>8</v>
      </c>
      <c r="B425" s="36" t="s">
        <v>687</v>
      </c>
      <c r="C425" s="86" t="s">
        <v>990</v>
      </c>
      <c r="D425" s="30" t="s">
        <v>51</v>
      </c>
      <c r="E425" s="33">
        <v>38</v>
      </c>
      <c r="F425" s="34">
        <v>9400</v>
      </c>
      <c r="G425" s="34">
        <v>3200</v>
      </c>
      <c r="H425" s="34">
        <f t="shared" si="83"/>
        <v>357200</v>
      </c>
      <c r="I425" s="34">
        <f t="shared" si="84"/>
        <v>121600</v>
      </c>
      <c r="J425" s="34">
        <f t="shared" si="85"/>
        <v>478800</v>
      </c>
      <c r="K425" s="30"/>
    </row>
    <row r="426" spans="1:11" s="5" customFormat="1" ht="15.9" customHeight="1" outlineLevel="1">
      <c r="A426" s="30">
        <v>9</v>
      </c>
      <c r="B426" s="36" t="s">
        <v>688</v>
      </c>
      <c r="C426" s="30" t="s">
        <v>993</v>
      </c>
      <c r="D426" s="30" t="s">
        <v>51</v>
      </c>
      <c r="E426" s="33">
        <v>28</v>
      </c>
      <c r="F426" s="127">
        <v>18200</v>
      </c>
      <c r="G426" s="127">
        <v>17600</v>
      </c>
      <c r="H426" s="34">
        <f t="shared" si="83"/>
        <v>509600</v>
      </c>
      <c r="I426" s="34">
        <f t="shared" si="84"/>
        <v>492800</v>
      </c>
      <c r="J426" s="34">
        <f t="shared" si="85"/>
        <v>1002400</v>
      </c>
      <c r="K426" s="30"/>
    </row>
    <row r="427" spans="1:11" s="5" customFormat="1" ht="15.9" customHeight="1" outlineLevel="1">
      <c r="A427" s="30">
        <v>10</v>
      </c>
      <c r="B427" s="36" t="s">
        <v>676</v>
      </c>
      <c r="C427" s="86" t="s">
        <v>990</v>
      </c>
      <c r="D427" s="30" t="s">
        <v>51</v>
      </c>
      <c r="E427" s="33">
        <v>93</v>
      </c>
      <c r="F427" s="34">
        <v>12100</v>
      </c>
      <c r="G427" s="127">
        <v>3700</v>
      </c>
      <c r="H427" s="34">
        <f t="shared" si="83"/>
        <v>1125300</v>
      </c>
      <c r="I427" s="34">
        <f t="shared" si="84"/>
        <v>344100</v>
      </c>
      <c r="J427" s="34">
        <f t="shared" si="85"/>
        <v>1469400</v>
      </c>
      <c r="K427" s="30"/>
    </row>
    <row r="428" spans="1:11" s="5" customFormat="1" ht="15.9" customHeight="1" outlineLevel="1">
      <c r="A428" s="30">
        <v>11</v>
      </c>
      <c r="B428" s="36" t="s">
        <v>668</v>
      </c>
      <c r="C428" s="86" t="s">
        <v>990</v>
      </c>
      <c r="D428" s="30" t="s">
        <v>51</v>
      </c>
      <c r="E428" s="33">
        <v>93</v>
      </c>
      <c r="F428" s="34">
        <v>6000</v>
      </c>
      <c r="G428" s="127">
        <v>1800</v>
      </c>
      <c r="H428" s="34">
        <f t="shared" si="83"/>
        <v>558000</v>
      </c>
      <c r="I428" s="34">
        <f t="shared" si="84"/>
        <v>167400</v>
      </c>
      <c r="J428" s="34">
        <f t="shared" si="85"/>
        <v>725400</v>
      </c>
      <c r="K428" s="30"/>
    </row>
    <row r="429" spans="1:11" s="5" customFormat="1" ht="15.9" customHeight="1" outlineLevel="1">
      <c r="A429" s="30">
        <v>12</v>
      </c>
      <c r="B429" s="36" t="s">
        <v>677</v>
      </c>
      <c r="C429" s="86" t="s">
        <v>990</v>
      </c>
      <c r="D429" s="30" t="s">
        <v>51</v>
      </c>
      <c r="E429" s="33">
        <v>46</v>
      </c>
      <c r="F429" s="34">
        <v>7200</v>
      </c>
      <c r="G429" s="34">
        <v>2700</v>
      </c>
      <c r="H429" s="34">
        <f t="shared" si="83"/>
        <v>331200</v>
      </c>
      <c r="I429" s="34">
        <f t="shared" si="84"/>
        <v>124200</v>
      </c>
      <c r="J429" s="34">
        <f t="shared" si="85"/>
        <v>455400</v>
      </c>
      <c r="K429" s="43"/>
    </row>
    <row r="430" spans="1:11" s="5" customFormat="1" ht="15.9" customHeight="1" outlineLevel="1">
      <c r="A430" s="30">
        <v>13</v>
      </c>
      <c r="B430" s="36" t="s">
        <v>669</v>
      </c>
      <c r="C430" s="86" t="s">
        <v>990</v>
      </c>
      <c r="D430" s="30" t="s">
        <v>51</v>
      </c>
      <c r="E430" s="33"/>
      <c r="F430" s="34">
        <v>3600</v>
      </c>
      <c r="G430" s="34">
        <v>1300</v>
      </c>
      <c r="H430" s="34">
        <f t="shared" si="83"/>
        <v>0</v>
      </c>
      <c r="I430" s="34">
        <f t="shared" si="84"/>
        <v>0</v>
      </c>
      <c r="J430" s="34">
        <f t="shared" si="85"/>
        <v>0</v>
      </c>
      <c r="K430" s="30" t="s">
        <v>536</v>
      </c>
    </row>
    <row r="431" spans="1:11" s="5" customFormat="1" ht="15.9" customHeight="1" outlineLevel="1">
      <c r="A431" s="30">
        <v>14</v>
      </c>
      <c r="B431" s="36" t="s">
        <v>338</v>
      </c>
      <c r="C431" s="30" t="s">
        <v>993</v>
      </c>
      <c r="D431" s="30" t="s">
        <v>51</v>
      </c>
      <c r="E431" s="33">
        <v>119</v>
      </c>
      <c r="F431" s="34">
        <v>6600</v>
      </c>
      <c r="G431" s="34">
        <v>9300</v>
      </c>
      <c r="H431" s="34">
        <f t="shared" si="83"/>
        <v>785400</v>
      </c>
      <c r="I431" s="34">
        <f t="shared" si="84"/>
        <v>1106700</v>
      </c>
      <c r="J431" s="34">
        <f t="shared" si="85"/>
        <v>1892100</v>
      </c>
      <c r="K431" s="30"/>
    </row>
    <row r="432" spans="1:11" s="5" customFormat="1" ht="15.9" customHeight="1" outlineLevel="1">
      <c r="A432" s="30">
        <v>15</v>
      </c>
      <c r="B432" s="36" t="s">
        <v>595</v>
      </c>
      <c r="C432" s="30" t="s">
        <v>993</v>
      </c>
      <c r="D432" s="30" t="s">
        <v>51</v>
      </c>
      <c r="E432" s="33">
        <v>13</v>
      </c>
      <c r="F432" s="34">
        <v>3200</v>
      </c>
      <c r="G432" s="34">
        <v>2700</v>
      </c>
      <c r="H432" s="34">
        <f t="shared" si="83"/>
        <v>41600</v>
      </c>
      <c r="I432" s="34">
        <f t="shared" si="84"/>
        <v>35100</v>
      </c>
      <c r="J432" s="34">
        <f t="shared" si="85"/>
        <v>76700</v>
      </c>
      <c r="K432" s="30"/>
    </row>
    <row r="433" spans="1:11" s="5" customFormat="1" ht="15.9" customHeight="1" outlineLevel="1">
      <c r="A433" s="30">
        <v>16</v>
      </c>
      <c r="B433" s="35" t="s">
        <v>593</v>
      </c>
      <c r="C433" s="32" t="s">
        <v>81</v>
      </c>
      <c r="D433" s="30" t="s">
        <v>85</v>
      </c>
      <c r="E433" s="33">
        <v>1</v>
      </c>
      <c r="F433" s="34">
        <v>1403600</v>
      </c>
      <c r="G433" s="34">
        <v>465000</v>
      </c>
      <c r="H433" s="34">
        <f t="shared" si="83"/>
        <v>1403600</v>
      </c>
      <c r="I433" s="34">
        <f t="shared" si="84"/>
        <v>465000</v>
      </c>
      <c r="J433" s="34">
        <f t="shared" si="85"/>
        <v>1868600</v>
      </c>
      <c r="K433" s="30"/>
    </row>
    <row r="434" spans="1:11" s="5" customFormat="1" ht="15.9" customHeight="1">
      <c r="A434" s="27" t="s">
        <v>467</v>
      </c>
      <c r="B434" s="28" t="s">
        <v>689</v>
      </c>
      <c r="C434" s="27"/>
      <c r="D434" s="27">
        <v>2</v>
      </c>
      <c r="E434" s="29"/>
      <c r="F434" s="29">
        <v>0</v>
      </c>
      <c r="G434" s="29">
        <v>0</v>
      </c>
      <c r="H434" s="29">
        <f>SUM(H435:H456)*D434</f>
        <v>82629600</v>
      </c>
      <c r="I434" s="29">
        <f>SUM(I435:I456)*D434</f>
        <v>32296400</v>
      </c>
      <c r="J434" s="29">
        <f>SUM(J435:J456)*D434</f>
        <v>114926000</v>
      </c>
      <c r="K434" s="27"/>
    </row>
    <row r="435" spans="1:11" s="5" customFormat="1" ht="15.9" customHeight="1" outlineLevel="1">
      <c r="A435" s="30">
        <v>1</v>
      </c>
      <c r="B435" s="36" t="s">
        <v>606</v>
      </c>
      <c r="C435" s="32" t="s">
        <v>993</v>
      </c>
      <c r="D435" s="30" t="s">
        <v>276</v>
      </c>
      <c r="E435" s="33">
        <v>22</v>
      </c>
      <c r="F435" s="127">
        <v>70100</v>
      </c>
      <c r="G435" s="127">
        <v>32500</v>
      </c>
      <c r="H435" s="34">
        <f t="shared" ref="H435:H456" si="86">E435*F435</f>
        <v>1542200</v>
      </c>
      <c r="I435" s="34">
        <f t="shared" ref="I435:I456" si="87">E435*G435</f>
        <v>715000</v>
      </c>
      <c r="J435" s="34">
        <f t="shared" ref="J435:J456" si="88">SUM(H435,I435)</f>
        <v>2257200</v>
      </c>
      <c r="K435" s="30"/>
    </row>
    <row r="436" spans="1:11" s="5" customFormat="1" ht="15.9" customHeight="1" outlineLevel="1">
      <c r="A436" s="30">
        <v>2</v>
      </c>
      <c r="B436" s="36" t="s">
        <v>605</v>
      </c>
      <c r="C436" s="32" t="s">
        <v>993</v>
      </c>
      <c r="D436" s="30" t="s">
        <v>276</v>
      </c>
      <c r="E436" s="33">
        <v>14</v>
      </c>
      <c r="F436" s="127">
        <v>26500</v>
      </c>
      <c r="G436" s="127">
        <v>13900</v>
      </c>
      <c r="H436" s="34">
        <f t="shared" si="86"/>
        <v>371000</v>
      </c>
      <c r="I436" s="34">
        <f t="shared" si="87"/>
        <v>194600</v>
      </c>
      <c r="J436" s="34">
        <f t="shared" si="88"/>
        <v>565600</v>
      </c>
      <c r="K436" s="30"/>
    </row>
    <row r="437" spans="1:11" s="5" customFormat="1" ht="15.9" customHeight="1" outlineLevel="1">
      <c r="A437" s="30">
        <v>3</v>
      </c>
      <c r="B437" s="36" t="s">
        <v>531</v>
      </c>
      <c r="C437" s="32" t="s">
        <v>993</v>
      </c>
      <c r="D437" s="30" t="s">
        <v>276</v>
      </c>
      <c r="E437" s="33">
        <v>6</v>
      </c>
      <c r="F437" s="127">
        <v>42000</v>
      </c>
      <c r="G437" s="127">
        <v>18600</v>
      </c>
      <c r="H437" s="34">
        <f t="shared" si="86"/>
        <v>252000</v>
      </c>
      <c r="I437" s="34">
        <f t="shared" si="87"/>
        <v>111600</v>
      </c>
      <c r="J437" s="34">
        <f t="shared" si="88"/>
        <v>363600</v>
      </c>
      <c r="K437" s="30"/>
    </row>
    <row r="438" spans="1:11" s="5" customFormat="1" ht="15.9" customHeight="1" outlineLevel="1">
      <c r="A438" s="30">
        <v>4</v>
      </c>
      <c r="B438" s="36" t="s">
        <v>530</v>
      </c>
      <c r="C438" s="32" t="s">
        <v>993</v>
      </c>
      <c r="D438" s="30" t="s">
        <v>276</v>
      </c>
      <c r="E438" s="33">
        <v>3</v>
      </c>
      <c r="F438" s="127">
        <v>55800</v>
      </c>
      <c r="G438" s="127">
        <v>23200</v>
      </c>
      <c r="H438" s="34">
        <f t="shared" si="86"/>
        <v>167400</v>
      </c>
      <c r="I438" s="34">
        <f t="shared" si="87"/>
        <v>69600</v>
      </c>
      <c r="J438" s="34">
        <f t="shared" si="88"/>
        <v>237000</v>
      </c>
      <c r="K438" s="30"/>
    </row>
    <row r="439" spans="1:11" s="5" customFormat="1" ht="15.9" customHeight="1" outlineLevel="1" collapsed="1">
      <c r="A439" s="30">
        <v>5</v>
      </c>
      <c r="B439" s="36" t="s">
        <v>690</v>
      </c>
      <c r="C439" s="32" t="s">
        <v>993</v>
      </c>
      <c r="D439" s="30" t="s">
        <v>276</v>
      </c>
      <c r="E439" s="33">
        <v>2</v>
      </c>
      <c r="F439" s="127">
        <v>43000</v>
      </c>
      <c r="G439" s="127">
        <v>18600</v>
      </c>
      <c r="H439" s="34">
        <f t="shared" si="86"/>
        <v>86000</v>
      </c>
      <c r="I439" s="34">
        <f t="shared" si="87"/>
        <v>37200</v>
      </c>
      <c r="J439" s="34">
        <f t="shared" si="88"/>
        <v>123200</v>
      </c>
      <c r="K439" s="30"/>
    </row>
    <row r="440" spans="1:11" s="5" customFormat="1" ht="15.9" customHeight="1" outlineLevel="1" collapsed="1">
      <c r="A440" s="30">
        <v>6</v>
      </c>
      <c r="B440" s="36" t="s">
        <v>691</v>
      </c>
      <c r="C440" s="32" t="s">
        <v>993</v>
      </c>
      <c r="D440" s="30" t="s">
        <v>276</v>
      </c>
      <c r="E440" s="33">
        <v>2</v>
      </c>
      <c r="F440" s="127">
        <v>43000</v>
      </c>
      <c r="G440" s="127">
        <v>18600</v>
      </c>
      <c r="H440" s="34">
        <f t="shared" si="86"/>
        <v>86000</v>
      </c>
      <c r="I440" s="34">
        <f t="shared" si="87"/>
        <v>37200</v>
      </c>
      <c r="J440" s="34">
        <f t="shared" si="88"/>
        <v>123200</v>
      </c>
      <c r="K440" s="30"/>
    </row>
    <row r="441" spans="1:11" s="5" customFormat="1" ht="15.9" customHeight="1" outlineLevel="1">
      <c r="A441" s="30">
        <v>7</v>
      </c>
      <c r="B441" s="36" t="s">
        <v>643</v>
      </c>
      <c r="C441" s="32" t="s">
        <v>993</v>
      </c>
      <c r="D441" s="30" t="s">
        <v>276</v>
      </c>
      <c r="E441" s="33">
        <v>16</v>
      </c>
      <c r="F441" s="127">
        <v>72400</v>
      </c>
      <c r="G441" s="127">
        <v>46500</v>
      </c>
      <c r="H441" s="34">
        <f t="shared" si="86"/>
        <v>1158400</v>
      </c>
      <c r="I441" s="34">
        <f t="shared" si="87"/>
        <v>744000</v>
      </c>
      <c r="J441" s="34">
        <f t="shared" si="88"/>
        <v>1902400</v>
      </c>
      <c r="K441" s="30"/>
    </row>
    <row r="442" spans="1:11" s="5" customFormat="1" ht="15.9" customHeight="1" outlineLevel="1">
      <c r="A442" s="30">
        <v>8</v>
      </c>
      <c r="B442" s="36" t="s">
        <v>692</v>
      </c>
      <c r="C442" s="32" t="s">
        <v>992</v>
      </c>
      <c r="D442" s="30" t="s">
        <v>276</v>
      </c>
      <c r="E442" s="34">
        <v>16</v>
      </c>
      <c r="F442" s="127">
        <v>278800</v>
      </c>
      <c r="G442" s="127">
        <v>32500</v>
      </c>
      <c r="H442" s="34">
        <f t="shared" si="86"/>
        <v>4460800</v>
      </c>
      <c r="I442" s="34">
        <f t="shared" si="87"/>
        <v>520000</v>
      </c>
      <c r="J442" s="34">
        <f t="shared" si="88"/>
        <v>4980800</v>
      </c>
      <c r="K442" s="30"/>
    </row>
    <row r="443" spans="1:11" s="5" customFormat="1" ht="15.9" customHeight="1" outlineLevel="1">
      <c r="A443" s="30">
        <v>9</v>
      </c>
      <c r="B443" s="35" t="s">
        <v>604</v>
      </c>
      <c r="C443" s="32" t="s">
        <v>992</v>
      </c>
      <c r="D443" s="30" t="s">
        <v>276</v>
      </c>
      <c r="E443" s="34">
        <v>42</v>
      </c>
      <c r="F443" s="127">
        <v>74000</v>
      </c>
      <c r="G443" s="127">
        <v>32500</v>
      </c>
      <c r="H443" s="34">
        <f t="shared" si="86"/>
        <v>3108000</v>
      </c>
      <c r="I443" s="34">
        <f t="shared" si="87"/>
        <v>1365000</v>
      </c>
      <c r="J443" s="34">
        <f t="shared" si="88"/>
        <v>4473000</v>
      </c>
      <c r="K443" s="30"/>
    </row>
    <row r="444" spans="1:11" s="5" customFormat="1" ht="15.9" customHeight="1" outlineLevel="1">
      <c r="A444" s="30">
        <v>10</v>
      </c>
      <c r="B444" s="35" t="s">
        <v>603</v>
      </c>
      <c r="C444" s="32" t="s">
        <v>992</v>
      </c>
      <c r="D444" s="30" t="s">
        <v>276</v>
      </c>
      <c r="E444" s="34">
        <v>0</v>
      </c>
      <c r="F444" s="127">
        <v>0</v>
      </c>
      <c r="G444" s="127">
        <v>37200</v>
      </c>
      <c r="H444" s="34">
        <f t="shared" si="86"/>
        <v>0</v>
      </c>
      <c r="I444" s="34">
        <f t="shared" si="87"/>
        <v>0</v>
      </c>
      <c r="J444" s="34">
        <f t="shared" si="88"/>
        <v>0</v>
      </c>
      <c r="K444" s="30"/>
    </row>
    <row r="445" spans="1:11" s="4" customFormat="1" ht="15.9" customHeight="1" outlineLevel="1">
      <c r="A445" s="30">
        <v>11</v>
      </c>
      <c r="B445" s="36" t="s">
        <v>642</v>
      </c>
      <c r="C445" s="32" t="s">
        <v>992</v>
      </c>
      <c r="D445" s="30" t="s">
        <v>276</v>
      </c>
      <c r="E445" s="34">
        <v>12</v>
      </c>
      <c r="F445" s="127">
        <v>497800</v>
      </c>
      <c r="G445" s="127">
        <v>60400</v>
      </c>
      <c r="H445" s="34">
        <f t="shared" si="86"/>
        <v>5973600</v>
      </c>
      <c r="I445" s="34">
        <f t="shared" si="87"/>
        <v>724800</v>
      </c>
      <c r="J445" s="34">
        <f t="shared" si="88"/>
        <v>6698400</v>
      </c>
      <c r="K445" s="30"/>
    </row>
    <row r="446" spans="1:11" s="5" customFormat="1" ht="15.9" customHeight="1" outlineLevel="1">
      <c r="A446" s="30">
        <v>12</v>
      </c>
      <c r="B446" s="36" t="s">
        <v>629</v>
      </c>
      <c r="C446" s="44" t="s">
        <v>614</v>
      </c>
      <c r="D446" s="30" t="s">
        <v>289</v>
      </c>
      <c r="E446" s="33">
        <v>4</v>
      </c>
      <c r="F446" s="127">
        <v>484200</v>
      </c>
      <c r="G446" s="127">
        <v>139500</v>
      </c>
      <c r="H446" s="34">
        <f t="shared" si="86"/>
        <v>1936800</v>
      </c>
      <c r="I446" s="34">
        <f t="shared" si="87"/>
        <v>558000</v>
      </c>
      <c r="J446" s="34">
        <f t="shared" si="88"/>
        <v>2494800</v>
      </c>
      <c r="K446" s="30"/>
    </row>
    <row r="447" spans="1:11" s="5" customFormat="1" ht="15.9" customHeight="1" outlineLevel="1">
      <c r="A447" s="30">
        <v>13</v>
      </c>
      <c r="B447" s="36" t="s">
        <v>630</v>
      </c>
      <c r="C447" s="44" t="s">
        <v>614</v>
      </c>
      <c r="D447" s="30" t="s">
        <v>276</v>
      </c>
      <c r="E447" s="33">
        <v>6</v>
      </c>
      <c r="F447" s="127">
        <v>699400</v>
      </c>
      <c r="G447" s="127">
        <v>139500</v>
      </c>
      <c r="H447" s="34">
        <f t="shared" si="86"/>
        <v>4196400</v>
      </c>
      <c r="I447" s="34">
        <f t="shared" si="87"/>
        <v>837000</v>
      </c>
      <c r="J447" s="34">
        <f t="shared" si="88"/>
        <v>5033400</v>
      </c>
      <c r="K447" s="30"/>
    </row>
    <row r="448" spans="1:11" s="5" customFormat="1" ht="15.9" customHeight="1" outlineLevel="1">
      <c r="A448" s="30">
        <v>14</v>
      </c>
      <c r="B448" s="36" t="s">
        <v>675</v>
      </c>
      <c r="C448" s="86" t="s">
        <v>990</v>
      </c>
      <c r="D448" s="30" t="s">
        <v>51</v>
      </c>
      <c r="E448" s="33">
        <v>159</v>
      </c>
      <c r="F448" s="34">
        <v>19000</v>
      </c>
      <c r="G448" s="34">
        <v>6500</v>
      </c>
      <c r="H448" s="34">
        <f t="shared" si="86"/>
        <v>3021000</v>
      </c>
      <c r="I448" s="34">
        <f t="shared" si="87"/>
        <v>1033500</v>
      </c>
      <c r="J448" s="34">
        <f t="shared" si="88"/>
        <v>4054500</v>
      </c>
      <c r="K448" s="30"/>
    </row>
    <row r="449" spans="1:11" s="5" customFormat="1" ht="15.9" customHeight="1" outlineLevel="1">
      <c r="A449" s="30">
        <v>15</v>
      </c>
      <c r="B449" s="36" t="s">
        <v>647</v>
      </c>
      <c r="C449" s="86" t="s">
        <v>990</v>
      </c>
      <c r="D449" s="30" t="s">
        <v>51</v>
      </c>
      <c r="E449" s="33">
        <v>159</v>
      </c>
      <c r="F449" s="34">
        <v>9400</v>
      </c>
      <c r="G449" s="34">
        <v>3200</v>
      </c>
      <c r="H449" s="34">
        <f t="shared" si="86"/>
        <v>1494600</v>
      </c>
      <c r="I449" s="34">
        <f t="shared" si="87"/>
        <v>508800</v>
      </c>
      <c r="J449" s="34">
        <f t="shared" si="88"/>
        <v>2003400</v>
      </c>
      <c r="K449" s="30"/>
    </row>
    <row r="450" spans="1:11" s="7" customFormat="1" ht="15.9" customHeight="1" outlineLevel="1">
      <c r="A450" s="30">
        <v>16</v>
      </c>
      <c r="B450" s="36" t="s">
        <v>676</v>
      </c>
      <c r="C450" s="86" t="s">
        <v>990</v>
      </c>
      <c r="D450" s="30" t="s">
        <v>51</v>
      </c>
      <c r="E450" s="33">
        <v>264</v>
      </c>
      <c r="F450" s="34">
        <v>12100</v>
      </c>
      <c r="G450" s="127">
        <v>3700</v>
      </c>
      <c r="H450" s="34">
        <f t="shared" si="86"/>
        <v>3194400</v>
      </c>
      <c r="I450" s="34">
        <f t="shared" si="87"/>
        <v>976800</v>
      </c>
      <c r="J450" s="34">
        <f t="shared" si="88"/>
        <v>4171200</v>
      </c>
      <c r="K450" s="30"/>
    </row>
    <row r="451" spans="1:11" s="5" customFormat="1" ht="15.9" customHeight="1" outlineLevel="1">
      <c r="A451" s="30">
        <v>17</v>
      </c>
      <c r="B451" s="36" t="s">
        <v>668</v>
      </c>
      <c r="C451" s="86" t="s">
        <v>990</v>
      </c>
      <c r="D451" s="30" t="s">
        <v>51</v>
      </c>
      <c r="E451" s="33">
        <v>255</v>
      </c>
      <c r="F451" s="34">
        <v>6000</v>
      </c>
      <c r="G451" s="127">
        <v>1800</v>
      </c>
      <c r="H451" s="34">
        <f t="shared" si="86"/>
        <v>1530000</v>
      </c>
      <c r="I451" s="34">
        <f t="shared" si="87"/>
        <v>459000</v>
      </c>
      <c r="J451" s="34">
        <f t="shared" si="88"/>
        <v>1989000</v>
      </c>
      <c r="K451" s="30"/>
    </row>
    <row r="452" spans="1:11" s="5" customFormat="1" ht="15.9" customHeight="1" outlineLevel="1">
      <c r="A452" s="30">
        <v>18</v>
      </c>
      <c r="B452" s="36" t="s">
        <v>677</v>
      </c>
      <c r="C452" s="86" t="s">
        <v>990</v>
      </c>
      <c r="D452" s="30" t="s">
        <v>51</v>
      </c>
      <c r="E452" s="33">
        <v>506</v>
      </c>
      <c r="F452" s="34">
        <v>7200</v>
      </c>
      <c r="G452" s="34">
        <v>2700</v>
      </c>
      <c r="H452" s="34">
        <f t="shared" si="86"/>
        <v>3643200</v>
      </c>
      <c r="I452" s="34">
        <f t="shared" si="87"/>
        <v>1366200</v>
      </c>
      <c r="J452" s="34">
        <f t="shared" si="88"/>
        <v>5009400</v>
      </c>
      <c r="K452" s="43"/>
    </row>
    <row r="453" spans="1:11" s="5" customFormat="1" ht="15.9" customHeight="1" outlineLevel="1">
      <c r="A453" s="30">
        <v>19</v>
      </c>
      <c r="B453" s="36" t="s">
        <v>669</v>
      </c>
      <c r="C453" s="86" t="s">
        <v>990</v>
      </c>
      <c r="D453" s="30" t="s">
        <v>51</v>
      </c>
      <c r="E453" s="33"/>
      <c r="F453" s="34">
        <v>3600</v>
      </c>
      <c r="G453" s="34">
        <v>1300</v>
      </c>
      <c r="H453" s="34">
        <f t="shared" si="86"/>
        <v>0</v>
      </c>
      <c r="I453" s="34">
        <f t="shared" si="87"/>
        <v>0</v>
      </c>
      <c r="J453" s="34">
        <f t="shared" si="88"/>
        <v>0</v>
      </c>
      <c r="K453" s="30" t="s">
        <v>536</v>
      </c>
    </row>
    <row r="454" spans="1:11" s="5" customFormat="1" ht="15.9" customHeight="1" outlineLevel="1">
      <c r="A454" s="30">
        <v>20</v>
      </c>
      <c r="B454" s="36" t="s">
        <v>338</v>
      </c>
      <c r="C454" s="30" t="s">
        <v>993</v>
      </c>
      <c r="D454" s="30" t="s">
        <v>51</v>
      </c>
      <c r="E454" s="33">
        <v>495</v>
      </c>
      <c r="F454" s="34">
        <v>6600</v>
      </c>
      <c r="G454" s="34">
        <v>9300</v>
      </c>
      <c r="H454" s="34">
        <f t="shared" si="86"/>
        <v>3267000</v>
      </c>
      <c r="I454" s="34">
        <f t="shared" si="87"/>
        <v>4603500</v>
      </c>
      <c r="J454" s="34">
        <f t="shared" si="88"/>
        <v>7870500</v>
      </c>
      <c r="K454" s="30"/>
    </row>
    <row r="455" spans="1:11" s="5" customFormat="1" ht="15.9" customHeight="1" outlineLevel="1">
      <c r="A455" s="30">
        <v>21</v>
      </c>
      <c r="B455" s="36" t="s">
        <v>595</v>
      </c>
      <c r="C455" s="30" t="s">
        <v>993</v>
      </c>
      <c r="D455" s="30" t="s">
        <v>51</v>
      </c>
      <c r="E455" s="33">
        <v>132</v>
      </c>
      <c r="F455" s="34">
        <v>3200</v>
      </c>
      <c r="G455" s="34">
        <v>2700</v>
      </c>
      <c r="H455" s="34">
        <f t="shared" si="86"/>
        <v>422400</v>
      </c>
      <c r="I455" s="34">
        <f t="shared" si="87"/>
        <v>356400</v>
      </c>
      <c r="J455" s="34">
        <f t="shared" si="88"/>
        <v>778800</v>
      </c>
      <c r="K455" s="30"/>
    </row>
    <row r="456" spans="1:11" s="5" customFormat="1" ht="15.9" customHeight="1" outlineLevel="1">
      <c r="A456" s="30">
        <v>22</v>
      </c>
      <c r="B456" s="35" t="s">
        <v>593</v>
      </c>
      <c r="C456" s="32" t="s">
        <v>81</v>
      </c>
      <c r="D456" s="30" t="s">
        <v>85</v>
      </c>
      <c r="E456" s="33">
        <v>1</v>
      </c>
      <c r="F456" s="34">
        <v>1403600</v>
      </c>
      <c r="G456" s="34">
        <v>930000</v>
      </c>
      <c r="H456" s="34">
        <f t="shared" si="86"/>
        <v>1403600</v>
      </c>
      <c r="I456" s="34">
        <f t="shared" si="87"/>
        <v>930000</v>
      </c>
      <c r="J456" s="34">
        <f t="shared" si="88"/>
        <v>2333600</v>
      </c>
      <c r="K456" s="30"/>
    </row>
    <row r="457" spans="1:11" s="6" customFormat="1" ht="15.9" customHeight="1">
      <c r="A457" s="27" t="s">
        <v>469</v>
      </c>
      <c r="B457" s="28" t="s">
        <v>693</v>
      </c>
      <c r="C457" s="27"/>
      <c r="D457" s="27">
        <v>2</v>
      </c>
      <c r="E457" s="29"/>
      <c r="F457" s="29">
        <v>0</v>
      </c>
      <c r="G457" s="29">
        <v>0</v>
      </c>
      <c r="H457" s="29">
        <f>SUM(H458:H472)*D457</f>
        <v>13775800</v>
      </c>
      <c r="I457" s="29">
        <f>SUM(I458:I472)*D457</f>
        <v>5715600</v>
      </c>
      <c r="J457" s="29">
        <f>SUM(J458:J472)*D457</f>
        <v>19491400</v>
      </c>
      <c r="K457" s="27"/>
    </row>
    <row r="458" spans="1:11" s="5" customFormat="1" ht="15.9" customHeight="1" outlineLevel="1">
      <c r="A458" s="30">
        <v>1</v>
      </c>
      <c r="B458" s="36" t="s">
        <v>694</v>
      </c>
      <c r="C458" s="44" t="s">
        <v>475</v>
      </c>
      <c r="D458" s="30" t="s">
        <v>276</v>
      </c>
      <c r="E458" s="33">
        <v>1</v>
      </c>
      <c r="F458" s="127">
        <v>269000</v>
      </c>
      <c r="G458" s="127">
        <v>13900</v>
      </c>
      <c r="H458" s="34">
        <f t="shared" ref="H458:H472" si="89">E458*F458</f>
        <v>269000</v>
      </c>
      <c r="I458" s="34">
        <f t="shared" ref="I458:I472" si="90">E458*G458</f>
        <v>13900</v>
      </c>
      <c r="J458" s="34">
        <f t="shared" ref="J458:J472" si="91">SUM(H458,I458)</f>
        <v>282900</v>
      </c>
      <c r="K458" s="30"/>
    </row>
    <row r="459" spans="1:11" s="5" customFormat="1" ht="15.9" customHeight="1" outlineLevel="1">
      <c r="A459" s="30">
        <v>2</v>
      </c>
      <c r="B459" s="36" t="s">
        <v>274</v>
      </c>
      <c r="C459" s="32" t="s">
        <v>993</v>
      </c>
      <c r="D459" s="30" t="s">
        <v>276</v>
      </c>
      <c r="E459" s="33">
        <v>2</v>
      </c>
      <c r="F459" s="127">
        <v>268500</v>
      </c>
      <c r="G459" s="127">
        <v>46500</v>
      </c>
      <c r="H459" s="34">
        <f t="shared" si="89"/>
        <v>537000</v>
      </c>
      <c r="I459" s="34">
        <f t="shared" si="90"/>
        <v>93000</v>
      </c>
      <c r="J459" s="34">
        <f t="shared" si="91"/>
        <v>630000</v>
      </c>
      <c r="K459" s="30"/>
    </row>
    <row r="460" spans="1:11" s="5" customFormat="1" ht="15.9" customHeight="1" outlineLevel="1">
      <c r="A460" s="30">
        <v>3</v>
      </c>
      <c r="B460" s="36" t="s">
        <v>530</v>
      </c>
      <c r="C460" s="32" t="s">
        <v>993</v>
      </c>
      <c r="D460" s="30" t="s">
        <v>276</v>
      </c>
      <c r="E460" s="33">
        <v>1</v>
      </c>
      <c r="F460" s="127">
        <v>55800</v>
      </c>
      <c r="G460" s="127">
        <v>23200</v>
      </c>
      <c r="H460" s="34">
        <f t="shared" si="89"/>
        <v>55800</v>
      </c>
      <c r="I460" s="34">
        <f t="shared" si="90"/>
        <v>23200</v>
      </c>
      <c r="J460" s="34">
        <f t="shared" si="91"/>
        <v>79000</v>
      </c>
      <c r="K460" s="30"/>
    </row>
    <row r="461" spans="1:11" s="5" customFormat="1" ht="15.9" customHeight="1" outlineLevel="1">
      <c r="A461" s="30">
        <v>4</v>
      </c>
      <c r="B461" s="36" t="s">
        <v>695</v>
      </c>
      <c r="C461" s="32" t="s">
        <v>993</v>
      </c>
      <c r="D461" s="30" t="s">
        <v>276</v>
      </c>
      <c r="E461" s="33">
        <v>3</v>
      </c>
      <c r="F461" s="127">
        <v>26500</v>
      </c>
      <c r="G461" s="127">
        <v>13900</v>
      </c>
      <c r="H461" s="34">
        <f t="shared" si="89"/>
        <v>79500</v>
      </c>
      <c r="I461" s="34">
        <f t="shared" si="90"/>
        <v>41700</v>
      </c>
      <c r="J461" s="34">
        <f t="shared" si="91"/>
        <v>121200</v>
      </c>
      <c r="K461" s="30"/>
    </row>
    <row r="462" spans="1:11" s="5" customFormat="1" ht="15.9" customHeight="1" outlineLevel="1">
      <c r="A462" s="30">
        <v>5</v>
      </c>
      <c r="B462" s="31" t="s">
        <v>529</v>
      </c>
      <c r="C462" s="32" t="s">
        <v>992</v>
      </c>
      <c r="D462" s="30" t="s">
        <v>276</v>
      </c>
      <c r="E462" s="33">
        <v>18</v>
      </c>
      <c r="F462" s="127">
        <v>126700</v>
      </c>
      <c r="G462" s="127">
        <v>34400</v>
      </c>
      <c r="H462" s="34">
        <f t="shared" si="89"/>
        <v>2280600</v>
      </c>
      <c r="I462" s="34">
        <f t="shared" si="90"/>
        <v>619200</v>
      </c>
      <c r="J462" s="34">
        <f t="shared" si="91"/>
        <v>2899800</v>
      </c>
      <c r="K462" s="30"/>
    </row>
    <row r="463" spans="1:11" s="4" customFormat="1" ht="15.9" customHeight="1" outlineLevel="1">
      <c r="A463" s="30">
        <v>6</v>
      </c>
      <c r="B463" s="36" t="s">
        <v>677</v>
      </c>
      <c r="C463" s="86" t="s">
        <v>990</v>
      </c>
      <c r="D463" s="30" t="s">
        <v>51</v>
      </c>
      <c r="E463" s="33">
        <v>79</v>
      </c>
      <c r="F463" s="34">
        <v>7200</v>
      </c>
      <c r="G463" s="34">
        <v>2700</v>
      </c>
      <c r="H463" s="34">
        <f t="shared" si="89"/>
        <v>568800</v>
      </c>
      <c r="I463" s="34">
        <f t="shared" si="90"/>
        <v>213300</v>
      </c>
      <c r="J463" s="34">
        <f t="shared" si="91"/>
        <v>782100</v>
      </c>
      <c r="K463" s="30"/>
    </row>
    <row r="464" spans="1:11" s="5" customFormat="1" ht="15.9" customHeight="1" outlineLevel="1">
      <c r="A464" s="30">
        <v>7</v>
      </c>
      <c r="B464" s="36" t="s">
        <v>669</v>
      </c>
      <c r="C464" s="86" t="s">
        <v>990</v>
      </c>
      <c r="D464" s="30" t="s">
        <v>51</v>
      </c>
      <c r="E464" s="33"/>
      <c r="F464" s="34">
        <v>3600</v>
      </c>
      <c r="G464" s="34">
        <v>1300</v>
      </c>
      <c r="H464" s="34">
        <f t="shared" si="89"/>
        <v>0</v>
      </c>
      <c r="I464" s="34">
        <f t="shared" si="90"/>
        <v>0</v>
      </c>
      <c r="J464" s="34">
        <f t="shared" si="91"/>
        <v>0</v>
      </c>
      <c r="K464" s="30" t="s">
        <v>536</v>
      </c>
    </row>
    <row r="465" spans="1:11" s="5" customFormat="1" ht="15.9" customHeight="1" outlineLevel="1">
      <c r="A465" s="30">
        <v>8</v>
      </c>
      <c r="B465" s="36" t="s">
        <v>676</v>
      </c>
      <c r="C465" s="86" t="s">
        <v>990</v>
      </c>
      <c r="D465" s="30" t="s">
        <v>51</v>
      </c>
      <c r="E465" s="33">
        <v>71</v>
      </c>
      <c r="F465" s="34">
        <v>12100</v>
      </c>
      <c r="G465" s="127">
        <v>3700</v>
      </c>
      <c r="H465" s="34">
        <f t="shared" si="89"/>
        <v>859100</v>
      </c>
      <c r="I465" s="34">
        <f t="shared" si="90"/>
        <v>262700</v>
      </c>
      <c r="J465" s="34">
        <f t="shared" si="91"/>
        <v>1121800</v>
      </c>
      <c r="K465" s="53"/>
    </row>
    <row r="466" spans="1:11" s="5" customFormat="1" ht="15.9" customHeight="1" outlineLevel="1">
      <c r="A466" s="30">
        <v>9</v>
      </c>
      <c r="B466" s="36" t="s">
        <v>668</v>
      </c>
      <c r="C466" s="86" t="s">
        <v>990</v>
      </c>
      <c r="D466" s="30" t="s">
        <v>51</v>
      </c>
      <c r="E466" s="33">
        <v>62</v>
      </c>
      <c r="F466" s="34">
        <v>6000</v>
      </c>
      <c r="G466" s="127">
        <v>1800</v>
      </c>
      <c r="H466" s="34">
        <f t="shared" si="89"/>
        <v>372000</v>
      </c>
      <c r="I466" s="34">
        <f t="shared" si="90"/>
        <v>111600</v>
      </c>
      <c r="J466" s="34">
        <f t="shared" si="91"/>
        <v>483600</v>
      </c>
      <c r="K466" s="30"/>
    </row>
    <row r="467" spans="1:11" s="5" customFormat="1" ht="15.9" customHeight="1" outlineLevel="1">
      <c r="A467" s="30">
        <v>10</v>
      </c>
      <c r="B467" s="36" t="s">
        <v>696</v>
      </c>
      <c r="C467" s="86" t="s">
        <v>990</v>
      </c>
      <c r="D467" s="30" t="s">
        <v>51</v>
      </c>
      <c r="E467" s="33">
        <v>0</v>
      </c>
      <c r="F467" s="34">
        <v>38100</v>
      </c>
      <c r="G467" s="34">
        <v>13000</v>
      </c>
      <c r="H467" s="34">
        <f t="shared" si="89"/>
        <v>0</v>
      </c>
      <c r="I467" s="34">
        <f t="shared" si="90"/>
        <v>0</v>
      </c>
      <c r="J467" s="34">
        <f t="shared" si="91"/>
        <v>0</v>
      </c>
      <c r="K467" s="30"/>
    </row>
    <row r="468" spans="1:11" s="5" customFormat="1" ht="15.9" customHeight="1" outlineLevel="1">
      <c r="A468" s="30">
        <v>11</v>
      </c>
      <c r="B468" s="36" t="s">
        <v>697</v>
      </c>
      <c r="C468" s="86" t="s">
        <v>990</v>
      </c>
      <c r="D468" s="30" t="s">
        <v>51</v>
      </c>
      <c r="E468" s="33">
        <v>8</v>
      </c>
      <c r="F468" s="34">
        <v>19000</v>
      </c>
      <c r="G468" s="34">
        <v>6500</v>
      </c>
      <c r="H468" s="34">
        <f t="shared" si="89"/>
        <v>152000</v>
      </c>
      <c r="I468" s="34">
        <f t="shared" si="90"/>
        <v>52000</v>
      </c>
      <c r="J468" s="34">
        <f t="shared" si="91"/>
        <v>204000</v>
      </c>
      <c r="K468" s="30"/>
    </row>
    <row r="469" spans="1:11" s="5" customFormat="1" ht="15.9" customHeight="1" outlineLevel="1">
      <c r="A469" s="30">
        <v>12</v>
      </c>
      <c r="B469" s="36" t="s">
        <v>698</v>
      </c>
      <c r="C469" s="86" t="s">
        <v>990</v>
      </c>
      <c r="D469" s="30" t="s">
        <v>51</v>
      </c>
      <c r="E469" s="33">
        <v>8</v>
      </c>
      <c r="F469" s="34">
        <v>9400</v>
      </c>
      <c r="G469" s="34">
        <v>3200</v>
      </c>
      <c r="H469" s="34">
        <f t="shared" si="89"/>
        <v>75200</v>
      </c>
      <c r="I469" s="34">
        <f t="shared" si="90"/>
        <v>25600</v>
      </c>
      <c r="J469" s="34">
        <f t="shared" si="91"/>
        <v>100800</v>
      </c>
      <c r="K469" s="43"/>
    </row>
    <row r="470" spans="1:11" s="5" customFormat="1" ht="15.9" customHeight="1" outlineLevel="1">
      <c r="A470" s="30">
        <v>13</v>
      </c>
      <c r="B470" s="36" t="s">
        <v>338</v>
      </c>
      <c r="C470" s="30" t="s">
        <v>993</v>
      </c>
      <c r="D470" s="30" t="s">
        <v>51</v>
      </c>
      <c r="E470" s="33">
        <v>92</v>
      </c>
      <c r="F470" s="34">
        <v>6600</v>
      </c>
      <c r="G470" s="34">
        <v>9300</v>
      </c>
      <c r="H470" s="34">
        <f t="shared" si="89"/>
        <v>607200</v>
      </c>
      <c r="I470" s="34">
        <f t="shared" si="90"/>
        <v>855600</v>
      </c>
      <c r="J470" s="34">
        <f t="shared" si="91"/>
        <v>1462800</v>
      </c>
      <c r="K470" s="30"/>
    </row>
    <row r="471" spans="1:11" s="5" customFormat="1" ht="15.9" customHeight="1" outlineLevel="1" collapsed="1">
      <c r="A471" s="30">
        <v>14</v>
      </c>
      <c r="B471" s="36" t="s">
        <v>595</v>
      </c>
      <c r="C471" s="30" t="s">
        <v>993</v>
      </c>
      <c r="D471" s="30" t="s">
        <v>51</v>
      </c>
      <c r="E471" s="33">
        <v>30</v>
      </c>
      <c r="F471" s="34">
        <v>3200</v>
      </c>
      <c r="G471" s="34">
        <v>2700</v>
      </c>
      <c r="H471" s="34">
        <f t="shared" si="89"/>
        <v>96000</v>
      </c>
      <c r="I471" s="34">
        <f t="shared" si="90"/>
        <v>81000</v>
      </c>
      <c r="J471" s="34">
        <f t="shared" si="91"/>
        <v>177000</v>
      </c>
      <c r="K471" s="30"/>
    </row>
    <row r="472" spans="1:11" s="5" customFormat="1" ht="15.9" customHeight="1" outlineLevel="1">
      <c r="A472" s="30">
        <v>15</v>
      </c>
      <c r="B472" s="35" t="s">
        <v>593</v>
      </c>
      <c r="C472" s="32" t="s">
        <v>81</v>
      </c>
      <c r="D472" s="30" t="s">
        <v>85</v>
      </c>
      <c r="E472" s="33">
        <v>1</v>
      </c>
      <c r="F472" s="34">
        <v>935700</v>
      </c>
      <c r="G472" s="34">
        <v>465000</v>
      </c>
      <c r="H472" s="34">
        <f t="shared" si="89"/>
        <v>935700</v>
      </c>
      <c r="I472" s="34">
        <f t="shared" si="90"/>
        <v>465000</v>
      </c>
      <c r="J472" s="34">
        <f t="shared" si="91"/>
        <v>1400700</v>
      </c>
      <c r="K472" s="30"/>
    </row>
    <row r="473" spans="1:11" s="5" customFormat="1" ht="15.9" customHeight="1">
      <c r="A473" s="27" t="s">
        <v>471</v>
      </c>
      <c r="B473" s="28" t="s">
        <v>699</v>
      </c>
      <c r="C473" s="27"/>
      <c r="D473" s="27">
        <v>2</v>
      </c>
      <c r="E473" s="29"/>
      <c r="F473" s="29">
        <v>0</v>
      </c>
      <c r="G473" s="29">
        <v>0</v>
      </c>
      <c r="H473" s="29">
        <f>SUM(H474:H484)*D473</f>
        <v>11478000</v>
      </c>
      <c r="I473" s="29">
        <f>SUM(I474:I484)*D473</f>
        <v>7289000</v>
      </c>
      <c r="J473" s="29">
        <f>SUM(J474:J484)*D473</f>
        <v>18767000</v>
      </c>
      <c r="K473" s="27"/>
    </row>
    <row r="474" spans="1:11" s="5" customFormat="1" ht="15.9" customHeight="1" outlineLevel="1">
      <c r="A474" s="30">
        <v>1</v>
      </c>
      <c r="B474" s="36" t="s">
        <v>606</v>
      </c>
      <c r="C474" s="32" t="s">
        <v>993</v>
      </c>
      <c r="D474" s="30" t="s">
        <v>276</v>
      </c>
      <c r="E474" s="33">
        <v>0</v>
      </c>
      <c r="F474" s="127">
        <v>70100</v>
      </c>
      <c r="G474" s="127">
        <v>0</v>
      </c>
      <c r="H474" s="34">
        <f t="shared" ref="H474:H484" si="92">E474*F474</f>
        <v>0</v>
      </c>
      <c r="I474" s="34">
        <f t="shared" ref="I474:I484" si="93">E474*G474</f>
        <v>0</v>
      </c>
      <c r="J474" s="34">
        <f t="shared" ref="J474:J484" si="94">SUM(H474,I474)</f>
        <v>0</v>
      </c>
      <c r="K474" s="30"/>
    </row>
    <row r="475" spans="1:11" s="5" customFormat="1" ht="15.9" customHeight="1" outlineLevel="1">
      <c r="A475" s="30">
        <v>2</v>
      </c>
      <c r="B475" s="36" t="s">
        <v>605</v>
      </c>
      <c r="C475" s="32" t="s">
        <v>993</v>
      </c>
      <c r="D475" s="30" t="s">
        <v>276</v>
      </c>
      <c r="E475" s="33">
        <v>3</v>
      </c>
      <c r="F475" s="127">
        <v>26500</v>
      </c>
      <c r="G475" s="127">
        <v>13900</v>
      </c>
      <c r="H475" s="34">
        <f t="shared" si="92"/>
        <v>79500</v>
      </c>
      <c r="I475" s="34">
        <f t="shared" si="93"/>
        <v>41700</v>
      </c>
      <c r="J475" s="34">
        <f t="shared" si="94"/>
        <v>121200</v>
      </c>
      <c r="K475" s="30"/>
    </row>
    <row r="476" spans="1:11" s="4" customFormat="1" ht="15.9" customHeight="1" outlineLevel="1">
      <c r="A476" s="30">
        <v>3</v>
      </c>
      <c r="B476" s="36" t="s">
        <v>531</v>
      </c>
      <c r="C476" s="32" t="s">
        <v>993</v>
      </c>
      <c r="D476" s="30" t="s">
        <v>276</v>
      </c>
      <c r="E476" s="33">
        <v>2</v>
      </c>
      <c r="F476" s="127">
        <v>42000</v>
      </c>
      <c r="G476" s="127">
        <v>18600</v>
      </c>
      <c r="H476" s="34">
        <f t="shared" si="92"/>
        <v>84000</v>
      </c>
      <c r="I476" s="34">
        <f t="shared" si="93"/>
        <v>37200</v>
      </c>
      <c r="J476" s="34">
        <f t="shared" si="94"/>
        <v>121200</v>
      </c>
      <c r="K476" s="30"/>
    </row>
    <row r="477" spans="1:11" s="5" customFormat="1" ht="15.9" customHeight="1" outlineLevel="1">
      <c r="A477" s="30">
        <v>4</v>
      </c>
      <c r="B477" s="35" t="s">
        <v>604</v>
      </c>
      <c r="C477" s="32" t="s">
        <v>992</v>
      </c>
      <c r="D477" s="30" t="s">
        <v>276</v>
      </c>
      <c r="E477" s="33">
        <v>25</v>
      </c>
      <c r="F477" s="127">
        <v>74000</v>
      </c>
      <c r="G477" s="127">
        <v>46500</v>
      </c>
      <c r="H477" s="34">
        <f t="shared" si="92"/>
        <v>1850000</v>
      </c>
      <c r="I477" s="34">
        <f t="shared" si="93"/>
        <v>1162500</v>
      </c>
      <c r="J477" s="34">
        <f t="shared" si="94"/>
        <v>3012500</v>
      </c>
      <c r="K477" s="30"/>
    </row>
    <row r="478" spans="1:11" s="5" customFormat="1" ht="15.9" customHeight="1" outlineLevel="1">
      <c r="A478" s="30">
        <v>5</v>
      </c>
      <c r="B478" s="36" t="s">
        <v>676</v>
      </c>
      <c r="C478" s="86" t="s">
        <v>990</v>
      </c>
      <c r="D478" s="30" t="s">
        <v>51</v>
      </c>
      <c r="E478" s="33">
        <v>40</v>
      </c>
      <c r="F478" s="34">
        <v>12100</v>
      </c>
      <c r="G478" s="127">
        <v>3700</v>
      </c>
      <c r="H478" s="34">
        <f t="shared" si="92"/>
        <v>484000</v>
      </c>
      <c r="I478" s="34">
        <f t="shared" si="93"/>
        <v>148000</v>
      </c>
      <c r="J478" s="34">
        <f t="shared" si="94"/>
        <v>632000</v>
      </c>
      <c r="K478" s="30"/>
    </row>
    <row r="479" spans="1:11" s="5" customFormat="1" ht="15.9" customHeight="1" outlineLevel="1">
      <c r="A479" s="30">
        <v>6</v>
      </c>
      <c r="B479" s="36" t="s">
        <v>668</v>
      </c>
      <c r="C479" s="86" t="s">
        <v>990</v>
      </c>
      <c r="D479" s="30" t="s">
        <v>51</v>
      </c>
      <c r="E479" s="33">
        <v>40</v>
      </c>
      <c r="F479" s="34">
        <v>6000</v>
      </c>
      <c r="G479" s="127">
        <v>1800</v>
      </c>
      <c r="H479" s="34">
        <f t="shared" si="92"/>
        <v>240000</v>
      </c>
      <c r="I479" s="34">
        <f t="shared" si="93"/>
        <v>72000</v>
      </c>
      <c r="J479" s="34">
        <f t="shared" si="94"/>
        <v>312000</v>
      </c>
      <c r="K479" s="30"/>
    </row>
    <row r="480" spans="1:11" s="5" customFormat="1" ht="15.9" customHeight="1" outlineLevel="1">
      <c r="A480" s="30">
        <v>7</v>
      </c>
      <c r="B480" s="36" t="s">
        <v>677</v>
      </c>
      <c r="C480" s="86" t="s">
        <v>990</v>
      </c>
      <c r="D480" s="30" t="s">
        <v>51</v>
      </c>
      <c r="E480" s="33">
        <v>150</v>
      </c>
      <c r="F480" s="34">
        <v>7200</v>
      </c>
      <c r="G480" s="34">
        <v>2700</v>
      </c>
      <c r="H480" s="34">
        <f t="shared" si="92"/>
        <v>1080000</v>
      </c>
      <c r="I480" s="34">
        <f t="shared" si="93"/>
        <v>405000</v>
      </c>
      <c r="J480" s="34">
        <f t="shared" si="94"/>
        <v>1485000</v>
      </c>
      <c r="K480" s="43"/>
    </row>
    <row r="481" spans="1:11" s="5" customFormat="1" ht="15.9" customHeight="1" outlineLevel="1">
      <c r="A481" s="30">
        <v>8</v>
      </c>
      <c r="B481" s="36" t="s">
        <v>669</v>
      </c>
      <c r="C481" s="86" t="s">
        <v>990</v>
      </c>
      <c r="D481" s="30" t="s">
        <v>51</v>
      </c>
      <c r="E481" s="33"/>
      <c r="F481" s="34">
        <v>3600</v>
      </c>
      <c r="G481" s="34">
        <v>1300</v>
      </c>
      <c r="H481" s="34">
        <f t="shared" si="92"/>
        <v>0</v>
      </c>
      <c r="I481" s="34">
        <f t="shared" si="93"/>
        <v>0</v>
      </c>
      <c r="J481" s="34">
        <f t="shared" si="94"/>
        <v>0</v>
      </c>
      <c r="K481" s="30" t="s">
        <v>536</v>
      </c>
    </row>
    <row r="482" spans="1:11" s="5" customFormat="1" ht="15.9" customHeight="1" outlineLevel="1">
      <c r="A482" s="30">
        <v>9</v>
      </c>
      <c r="B482" s="36" t="s">
        <v>338</v>
      </c>
      <c r="C482" s="30" t="s">
        <v>993</v>
      </c>
      <c r="D482" s="30" t="s">
        <v>51</v>
      </c>
      <c r="E482" s="33">
        <v>129</v>
      </c>
      <c r="F482" s="34">
        <v>6600</v>
      </c>
      <c r="G482" s="34">
        <v>9300</v>
      </c>
      <c r="H482" s="34">
        <f t="shared" si="92"/>
        <v>851400</v>
      </c>
      <c r="I482" s="34">
        <f t="shared" si="93"/>
        <v>1199700</v>
      </c>
      <c r="J482" s="34">
        <f t="shared" si="94"/>
        <v>2051100</v>
      </c>
      <c r="K482" s="30"/>
    </row>
    <row r="483" spans="1:11" s="5" customFormat="1" ht="15.9" customHeight="1" outlineLevel="1" collapsed="1">
      <c r="A483" s="30">
        <v>10</v>
      </c>
      <c r="B483" s="36" t="s">
        <v>595</v>
      </c>
      <c r="C483" s="30" t="s">
        <v>993</v>
      </c>
      <c r="D483" s="30" t="s">
        <v>51</v>
      </c>
      <c r="E483" s="33">
        <v>42</v>
      </c>
      <c r="F483" s="34">
        <v>3200</v>
      </c>
      <c r="G483" s="34">
        <v>2700</v>
      </c>
      <c r="H483" s="34">
        <f t="shared" si="92"/>
        <v>134400</v>
      </c>
      <c r="I483" s="34">
        <f t="shared" si="93"/>
        <v>113400</v>
      </c>
      <c r="J483" s="34">
        <f t="shared" si="94"/>
        <v>247800</v>
      </c>
      <c r="K483" s="30"/>
    </row>
    <row r="484" spans="1:11" s="5" customFormat="1" ht="15.9" customHeight="1" outlineLevel="1">
      <c r="A484" s="30">
        <v>11</v>
      </c>
      <c r="B484" s="35" t="s">
        <v>593</v>
      </c>
      <c r="C484" s="32" t="s">
        <v>81</v>
      </c>
      <c r="D484" s="30" t="s">
        <v>85</v>
      </c>
      <c r="E484" s="33">
        <v>1</v>
      </c>
      <c r="F484" s="34">
        <v>935700</v>
      </c>
      <c r="G484" s="34">
        <v>465000</v>
      </c>
      <c r="H484" s="34">
        <f t="shared" si="92"/>
        <v>935700</v>
      </c>
      <c r="I484" s="34">
        <f t="shared" si="93"/>
        <v>465000</v>
      </c>
      <c r="J484" s="34">
        <f t="shared" si="94"/>
        <v>1400700</v>
      </c>
      <c r="K484" s="30"/>
    </row>
    <row r="485" spans="1:11" s="6" customFormat="1" ht="15.9" customHeight="1">
      <c r="A485" s="27" t="s">
        <v>473</v>
      </c>
      <c r="B485" s="28" t="s">
        <v>700</v>
      </c>
      <c r="C485" s="27"/>
      <c r="D485" s="27">
        <v>3</v>
      </c>
      <c r="E485" s="29"/>
      <c r="F485" s="29">
        <v>0</v>
      </c>
      <c r="G485" s="29">
        <v>0</v>
      </c>
      <c r="H485" s="29">
        <f>SUM(H486:H494)*D485</f>
        <v>4700400</v>
      </c>
      <c r="I485" s="29">
        <f>SUM(I486:I494)*D485</f>
        <v>1921200</v>
      </c>
      <c r="J485" s="29">
        <f>SUM(J486:J494)*D485</f>
        <v>6621600</v>
      </c>
      <c r="K485" s="27"/>
    </row>
    <row r="486" spans="1:11" s="4" customFormat="1" ht="15.9" customHeight="1" outlineLevel="1">
      <c r="A486" s="30">
        <v>1</v>
      </c>
      <c r="B486" s="36" t="s">
        <v>701</v>
      </c>
      <c r="C486" s="30" t="s">
        <v>475</v>
      </c>
      <c r="D486" s="30" t="s">
        <v>276</v>
      </c>
      <c r="E486" s="34">
        <v>1</v>
      </c>
      <c r="F486" s="127">
        <v>269000</v>
      </c>
      <c r="G486" s="127">
        <v>13900</v>
      </c>
      <c r="H486" s="34">
        <f t="shared" ref="H486:H494" si="95">E486*F486</f>
        <v>269000</v>
      </c>
      <c r="I486" s="34">
        <f t="shared" ref="I486:I494" si="96">E486*G486</f>
        <v>13900</v>
      </c>
      <c r="J486" s="34">
        <f t="shared" ref="J486:J494" si="97">SUM(H486,I486)</f>
        <v>282900</v>
      </c>
      <c r="K486" s="30"/>
    </row>
    <row r="487" spans="1:11" s="5" customFormat="1" ht="15.9" customHeight="1" outlineLevel="1" collapsed="1">
      <c r="A487" s="30">
        <v>2</v>
      </c>
      <c r="B487" s="31" t="s">
        <v>529</v>
      </c>
      <c r="C487" s="32" t="s">
        <v>992</v>
      </c>
      <c r="D487" s="30" t="s">
        <v>276</v>
      </c>
      <c r="E487" s="34">
        <v>1</v>
      </c>
      <c r="F487" s="127">
        <v>126700</v>
      </c>
      <c r="G487" s="127">
        <v>34400</v>
      </c>
      <c r="H487" s="34">
        <f t="shared" si="95"/>
        <v>126700</v>
      </c>
      <c r="I487" s="34">
        <f t="shared" si="96"/>
        <v>34400</v>
      </c>
      <c r="J487" s="34">
        <f t="shared" si="97"/>
        <v>161100</v>
      </c>
      <c r="K487" s="30"/>
    </row>
    <row r="488" spans="1:11" s="5" customFormat="1" ht="15.9" customHeight="1" outlineLevel="1">
      <c r="A488" s="30">
        <v>3</v>
      </c>
      <c r="B488" s="36" t="s">
        <v>605</v>
      </c>
      <c r="C488" s="32" t="s">
        <v>993</v>
      </c>
      <c r="D488" s="30" t="s">
        <v>276</v>
      </c>
      <c r="E488" s="34">
        <v>1</v>
      </c>
      <c r="F488" s="127">
        <v>26500</v>
      </c>
      <c r="G488" s="127">
        <v>13900</v>
      </c>
      <c r="H488" s="34">
        <f t="shared" si="95"/>
        <v>26500</v>
      </c>
      <c r="I488" s="34">
        <f t="shared" si="96"/>
        <v>13900</v>
      </c>
      <c r="J488" s="34">
        <f t="shared" si="97"/>
        <v>40400</v>
      </c>
      <c r="K488" s="30"/>
    </row>
    <row r="489" spans="1:11" s="5" customFormat="1" ht="15.9" customHeight="1" outlineLevel="1">
      <c r="A489" s="30">
        <v>4</v>
      </c>
      <c r="B489" s="36" t="s">
        <v>606</v>
      </c>
      <c r="C489" s="32" t="s">
        <v>993</v>
      </c>
      <c r="D489" s="30" t="s">
        <v>276</v>
      </c>
      <c r="E489" s="34">
        <v>1</v>
      </c>
      <c r="F489" s="127">
        <v>70100</v>
      </c>
      <c r="G489" s="127">
        <v>32500</v>
      </c>
      <c r="H489" s="34">
        <f t="shared" si="95"/>
        <v>70100</v>
      </c>
      <c r="I489" s="34">
        <f t="shared" si="96"/>
        <v>32500</v>
      </c>
      <c r="J489" s="34">
        <f t="shared" si="97"/>
        <v>102600</v>
      </c>
      <c r="K489" s="43"/>
    </row>
    <row r="490" spans="1:11" s="5" customFormat="1" ht="15.9" customHeight="1" outlineLevel="1">
      <c r="A490" s="30">
        <v>5</v>
      </c>
      <c r="B490" s="36" t="s">
        <v>677</v>
      </c>
      <c r="C490" s="86" t="s">
        <v>990</v>
      </c>
      <c r="D490" s="30" t="s">
        <v>51</v>
      </c>
      <c r="E490" s="34">
        <v>13</v>
      </c>
      <c r="F490" s="34">
        <v>7200</v>
      </c>
      <c r="G490" s="34">
        <v>2700</v>
      </c>
      <c r="H490" s="34">
        <f t="shared" si="95"/>
        <v>93600</v>
      </c>
      <c r="I490" s="34">
        <f t="shared" si="96"/>
        <v>35100</v>
      </c>
      <c r="J490" s="34">
        <f t="shared" si="97"/>
        <v>128700</v>
      </c>
      <c r="K490" s="30"/>
    </row>
    <row r="491" spans="1:11" s="5" customFormat="1" ht="15.9" customHeight="1" outlineLevel="1">
      <c r="A491" s="30">
        <v>6</v>
      </c>
      <c r="B491" s="36" t="s">
        <v>669</v>
      </c>
      <c r="C491" s="86" t="s">
        <v>990</v>
      </c>
      <c r="D491" s="30" t="s">
        <v>51</v>
      </c>
      <c r="E491" s="34"/>
      <c r="F491" s="34">
        <v>3600</v>
      </c>
      <c r="G491" s="34">
        <v>1300</v>
      </c>
      <c r="H491" s="34">
        <f t="shared" si="95"/>
        <v>0</v>
      </c>
      <c r="I491" s="34">
        <f t="shared" si="96"/>
        <v>0</v>
      </c>
      <c r="J491" s="34">
        <f t="shared" si="97"/>
        <v>0</v>
      </c>
      <c r="K491" s="30" t="s">
        <v>536</v>
      </c>
    </row>
    <row r="492" spans="1:11" s="5" customFormat="1" ht="15.9" customHeight="1" outlineLevel="1">
      <c r="A492" s="30">
        <v>7</v>
      </c>
      <c r="B492" s="36" t="s">
        <v>595</v>
      </c>
      <c r="C492" s="44" t="s">
        <v>993</v>
      </c>
      <c r="D492" s="30" t="s">
        <v>51</v>
      </c>
      <c r="E492" s="34">
        <v>2</v>
      </c>
      <c r="F492" s="34">
        <v>6600</v>
      </c>
      <c r="G492" s="34">
        <v>9300</v>
      </c>
      <c r="H492" s="34">
        <f t="shared" si="95"/>
        <v>13200</v>
      </c>
      <c r="I492" s="34">
        <f t="shared" si="96"/>
        <v>18600</v>
      </c>
      <c r="J492" s="34">
        <f t="shared" si="97"/>
        <v>31800</v>
      </c>
      <c r="K492" s="30"/>
    </row>
    <row r="493" spans="1:11" s="5" customFormat="1" ht="15.9" customHeight="1" outlineLevel="1">
      <c r="A493" s="30">
        <v>8</v>
      </c>
      <c r="B493" s="36" t="s">
        <v>352</v>
      </c>
      <c r="C493" s="30" t="s">
        <v>993</v>
      </c>
      <c r="D493" s="30" t="s">
        <v>51</v>
      </c>
      <c r="E493" s="34">
        <v>10</v>
      </c>
      <c r="F493" s="34">
        <v>3200</v>
      </c>
      <c r="G493" s="34">
        <v>2700</v>
      </c>
      <c r="H493" s="34">
        <f t="shared" si="95"/>
        <v>32000</v>
      </c>
      <c r="I493" s="34">
        <f t="shared" si="96"/>
        <v>27000</v>
      </c>
      <c r="J493" s="34">
        <f t="shared" si="97"/>
        <v>59000</v>
      </c>
      <c r="K493" s="30"/>
    </row>
    <row r="494" spans="1:11" s="5" customFormat="1" ht="15.9" customHeight="1" outlineLevel="1">
      <c r="A494" s="30">
        <v>9</v>
      </c>
      <c r="B494" s="35" t="s">
        <v>593</v>
      </c>
      <c r="C494" s="32" t="s">
        <v>81</v>
      </c>
      <c r="D494" s="30" t="s">
        <v>85</v>
      </c>
      <c r="E494" s="34">
        <v>1</v>
      </c>
      <c r="F494" s="34">
        <v>935700</v>
      </c>
      <c r="G494" s="34">
        <v>465000</v>
      </c>
      <c r="H494" s="34">
        <f t="shared" si="95"/>
        <v>935700</v>
      </c>
      <c r="I494" s="34">
        <f t="shared" si="96"/>
        <v>465000</v>
      </c>
      <c r="J494" s="34">
        <f t="shared" si="97"/>
        <v>1400700</v>
      </c>
      <c r="K494" s="30"/>
    </row>
    <row r="495" spans="1:11" s="7" customFormat="1" ht="15.9" customHeight="1">
      <c r="A495" s="27" t="s">
        <v>702</v>
      </c>
      <c r="B495" s="28" t="s">
        <v>703</v>
      </c>
      <c r="C495" s="27"/>
      <c r="D495" s="27">
        <v>1</v>
      </c>
      <c r="E495" s="29"/>
      <c r="F495" s="29">
        <v>0</v>
      </c>
      <c r="G495" s="29">
        <v>0</v>
      </c>
      <c r="H495" s="29">
        <f>SUM(H496:H513)</f>
        <v>10542700</v>
      </c>
      <c r="I495" s="29">
        <f>SUM(I496:I513)</f>
        <v>3450680</v>
      </c>
      <c r="J495" s="29">
        <f>SUM(J496:J513)</f>
        <v>13993400</v>
      </c>
      <c r="K495" s="27"/>
    </row>
    <row r="496" spans="1:11" s="7" customFormat="1" ht="15.9" customHeight="1" outlineLevel="1">
      <c r="A496" s="30">
        <v>1</v>
      </c>
      <c r="B496" s="36" t="s">
        <v>606</v>
      </c>
      <c r="C496" s="32" t="s">
        <v>993</v>
      </c>
      <c r="D496" s="30" t="s">
        <v>276</v>
      </c>
      <c r="E496" s="33">
        <v>3</v>
      </c>
      <c r="F496" s="127">
        <v>70100</v>
      </c>
      <c r="G496" s="127">
        <v>32500</v>
      </c>
      <c r="H496" s="34">
        <f t="shared" ref="H496:H513" si="98">E496*F496</f>
        <v>210300</v>
      </c>
      <c r="I496" s="34">
        <f t="shared" ref="I496:I513" si="99">E496*G496</f>
        <v>97500</v>
      </c>
      <c r="J496" s="34">
        <f>ROUND(SUM(H496,I496),-2)</f>
        <v>307800</v>
      </c>
      <c r="K496" s="30"/>
    </row>
    <row r="497" spans="1:11" s="7" customFormat="1" ht="15.9" customHeight="1" outlineLevel="1">
      <c r="A497" s="30">
        <v>2</v>
      </c>
      <c r="B497" s="36" t="s">
        <v>530</v>
      </c>
      <c r="C497" s="32" t="s">
        <v>993</v>
      </c>
      <c r="D497" s="30" t="s">
        <v>276</v>
      </c>
      <c r="E497" s="33">
        <v>1</v>
      </c>
      <c r="F497" s="127">
        <v>55800</v>
      </c>
      <c r="G497" s="291">
        <v>23200</v>
      </c>
      <c r="H497" s="34">
        <f t="shared" si="98"/>
        <v>55800</v>
      </c>
      <c r="I497" s="34">
        <f t="shared" si="99"/>
        <v>23200</v>
      </c>
      <c r="J497" s="34">
        <f t="shared" ref="J497:J513" si="100">ROUND(SUM(H497,I497),-2)</f>
        <v>79000</v>
      </c>
      <c r="K497" s="30"/>
    </row>
    <row r="498" spans="1:11" s="7" customFormat="1" ht="15.9" customHeight="1" outlineLevel="1">
      <c r="A498" s="30">
        <v>3</v>
      </c>
      <c r="B498" s="36" t="s">
        <v>531</v>
      </c>
      <c r="C498" s="32" t="s">
        <v>993</v>
      </c>
      <c r="D498" s="30" t="s">
        <v>276</v>
      </c>
      <c r="E498" s="33">
        <v>2</v>
      </c>
      <c r="F498" s="127">
        <v>42000</v>
      </c>
      <c r="G498" s="127">
        <v>18600</v>
      </c>
      <c r="H498" s="34">
        <f t="shared" si="98"/>
        <v>84000</v>
      </c>
      <c r="I498" s="34">
        <f t="shared" si="99"/>
        <v>37200</v>
      </c>
      <c r="J498" s="34">
        <f t="shared" si="100"/>
        <v>121200</v>
      </c>
      <c r="K498" s="30"/>
    </row>
    <row r="499" spans="1:11" s="7" customFormat="1" ht="15.9" customHeight="1" outlineLevel="1">
      <c r="A499" s="30">
        <v>4</v>
      </c>
      <c r="B499" s="35" t="s">
        <v>604</v>
      </c>
      <c r="C499" s="32" t="s">
        <v>992</v>
      </c>
      <c r="D499" s="30" t="s">
        <v>276</v>
      </c>
      <c r="E499" s="33">
        <v>3</v>
      </c>
      <c r="F499" s="127">
        <v>74000</v>
      </c>
      <c r="G499" s="127">
        <v>46500</v>
      </c>
      <c r="H499" s="34">
        <f t="shared" si="98"/>
        <v>222000</v>
      </c>
      <c r="I499" s="34">
        <f t="shared" si="99"/>
        <v>139500</v>
      </c>
      <c r="J499" s="34">
        <f t="shared" si="100"/>
        <v>361500</v>
      </c>
      <c r="K499" s="30"/>
    </row>
    <row r="500" spans="1:11" s="7" customFormat="1" ht="15.9" customHeight="1" outlineLevel="1">
      <c r="A500" s="30">
        <v>5</v>
      </c>
      <c r="B500" s="35" t="s">
        <v>603</v>
      </c>
      <c r="C500" s="32" t="s">
        <v>992</v>
      </c>
      <c r="D500" s="30" t="s">
        <v>276</v>
      </c>
      <c r="E500" s="33">
        <v>2</v>
      </c>
      <c r="F500" s="127">
        <v>67300</v>
      </c>
      <c r="G500" s="127">
        <v>37200</v>
      </c>
      <c r="H500" s="34">
        <f t="shared" si="98"/>
        <v>134600</v>
      </c>
      <c r="I500" s="34">
        <f t="shared" si="99"/>
        <v>74400</v>
      </c>
      <c r="J500" s="34">
        <f t="shared" si="100"/>
        <v>209000</v>
      </c>
      <c r="K500" s="30"/>
    </row>
    <row r="501" spans="1:11" s="7" customFormat="1" ht="15.9" customHeight="1" outlineLevel="1">
      <c r="A501" s="30">
        <v>6</v>
      </c>
      <c r="B501" s="36" t="s">
        <v>704</v>
      </c>
      <c r="C501" s="30" t="s">
        <v>614</v>
      </c>
      <c r="D501" s="30" t="s">
        <v>276</v>
      </c>
      <c r="E501" s="33">
        <v>2</v>
      </c>
      <c r="F501" s="127">
        <v>269000</v>
      </c>
      <c r="G501" s="127">
        <v>139500</v>
      </c>
      <c r="H501" s="34">
        <f t="shared" si="98"/>
        <v>538000</v>
      </c>
      <c r="I501" s="34">
        <f t="shared" si="99"/>
        <v>279000</v>
      </c>
      <c r="J501" s="34">
        <f t="shared" si="100"/>
        <v>817000</v>
      </c>
      <c r="K501" s="30"/>
    </row>
    <row r="502" spans="1:11" s="6" customFormat="1" ht="15.9" customHeight="1" outlineLevel="1">
      <c r="A502" s="30">
        <v>7</v>
      </c>
      <c r="B502" s="36" t="s">
        <v>705</v>
      </c>
      <c r="C502" s="32" t="s">
        <v>750</v>
      </c>
      <c r="D502" s="30" t="s">
        <v>276</v>
      </c>
      <c r="E502" s="34">
        <v>1</v>
      </c>
      <c r="F502" s="127">
        <v>5417500</v>
      </c>
      <c r="G502" s="127">
        <v>1395000</v>
      </c>
      <c r="H502" s="34">
        <f t="shared" si="98"/>
        <v>5417500</v>
      </c>
      <c r="I502" s="34">
        <f t="shared" si="99"/>
        <v>1395000</v>
      </c>
      <c r="J502" s="34">
        <f t="shared" si="100"/>
        <v>6812500</v>
      </c>
      <c r="K502" s="30"/>
    </row>
    <row r="503" spans="1:11" s="5" customFormat="1" ht="15.9" customHeight="1" outlineLevel="1">
      <c r="A503" s="30">
        <v>8</v>
      </c>
      <c r="B503" s="36" t="s">
        <v>630</v>
      </c>
      <c r="C503" s="44" t="s">
        <v>614</v>
      </c>
      <c r="D503" s="30" t="s">
        <v>276</v>
      </c>
      <c r="E503" s="33">
        <v>1</v>
      </c>
      <c r="F503" s="127">
        <v>699400</v>
      </c>
      <c r="G503" s="127">
        <v>139500</v>
      </c>
      <c r="H503" s="34">
        <f t="shared" si="98"/>
        <v>699400</v>
      </c>
      <c r="I503" s="34">
        <f t="shared" si="99"/>
        <v>139500</v>
      </c>
      <c r="J503" s="34">
        <f t="shared" si="100"/>
        <v>838900</v>
      </c>
      <c r="K503" s="30"/>
    </row>
    <row r="504" spans="1:11" s="5" customFormat="1" ht="15.9" customHeight="1" outlineLevel="1">
      <c r="A504" s="30">
        <v>9</v>
      </c>
      <c r="B504" s="36" t="s">
        <v>694</v>
      </c>
      <c r="C504" s="44" t="s">
        <v>475</v>
      </c>
      <c r="D504" s="30" t="s">
        <v>276</v>
      </c>
      <c r="E504" s="33">
        <v>1</v>
      </c>
      <c r="F504" s="127">
        <v>269000</v>
      </c>
      <c r="G504" s="127">
        <v>13900</v>
      </c>
      <c r="H504" s="34">
        <f t="shared" si="98"/>
        <v>269000</v>
      </c>
      <c r="I504" s="34">
        <f t="shared" si="99"/>
        <v>13900</v>
      </c>
      <c r="J504" s="34">
        <f t="shared" si="100"/>
        <v>282900</v>
      </c>
      <c r="K504" s="30"/>
    </row>
    <row r="505" spans="1:11" s="7" customFormat="1" ht="15.9" customHeight="1" outlineLevel="1">
      <c r="A505" s="30">
        <v>10</v>
      </c>
      <c r="B505" s="36" t="s">
        <v>617</v>
      </c>
      <c r="C505" s="30" t="s">
        <v>618</v>
      </c>
      <c r="D505" s="30" t="s">
        <v>51</v>
      </c>
      <c r="E505" s="33">
        <v>5</v>
      </c>
      <c r="F505" s="127">
        <v>161300</v>
      </c>
      <c r="G505" s="127">
        <v>18600</v>
      </c>
      <c r="H505" s="34">
        <f t="shared" si="98"/>
        <v>806500</v>
      </c>
      <c r="I505" s="34">
        <f t="shared" si="99"/>
        <v>93000</v>
      </c>
      <c r="J505" s="34">
        <f t="shared" si="100"/>
        <v>899500</v>
      </c>
      <c r="K505" s="30"/>
    </row>
    <row r="506" spans="1:11" s="8" customFormat="1" ht="15.9" customHeight="1" outlineLevel="1">
      <c r="A506" s="30">
        <v>11</v>
      </c>
      <c r="B506" s="36" t="s">
        <v>653</v>
      </c>
      <c r="C506" s="30" t="s">
        <v>402</v>
      </c>
      <c r="D506" s="30" t="s">
        <v>51</v>
      </c>
      <c r="E506" s="33">
        <v>7</v>
      </c>
      <c r="F506" s="127">
        <v>11200</v>
      </c>
      <c r="G506" s="127">
        <v>4600</v>
      </c>
      <c r="H506" s="34">
        <f t="shared" si="98"/>
        <v>78400</v>
      </c>
      <c r="I506" s="34">
        <f t="shared" si="99"/>
        <v>32200</v>
      </c>
      <c r="J506" s="34">
        <f t="shared" si="100"/>
        <v>110600</v>
      </c>
      <c r="K506" s="30"/>
    </row>
    <row r="507" spans="1:11" s="8" customFormat="1" ht="15.9" customHeight="1" outlineLevel="1">
      <c r="A507" s="30">
        <v>12</v>
      </c>
      <c r="B507" s="48" t="s">
        <v>632</v>
      </c>
      <c r="C507" s="86" t="s">
        <v>990</v>
      </c>
      <c r="D507" s="49" t="s">
        <v>51</v>
      </c>
      <c r="E507" s="50">
        <v>29</v>
      </c>
      <c r="F507" s="34">
        <v>12100</v>
      </c>
      <c r="G507" s="127">
        <v>3700</v>
      </c>
      <c r="H507" s="34">
        <f t="shared" si="98"/>
        <v>350900</v>
      </c>
      <c r="I507" s="34">
        <f t="shared" si="99"/>
        <v>107300</v>
      </c>
      <c r="J507" s="34">
        <f t="shared" si="100"/>
        <v>458200</v>
      </c>
      <c r="K507" s="54"/>
    </row>
    <row r="508" spans="1:11" s="5" customFormat="1" ht="15.9" customHeight="1" outlineLevel="1">
      <c r="A508" s="30">
        <v>13</v>
      </c>
      <c r="B508" s="36" t="s">
        <v>668</v>
      </c>
      <c r="C508" s="86" t="s">
        <v>990</v>
      </c>
      <c r="D508" s="30" t="s">
        <v>51</v>
      </c>
      <c r="E508" s="33">
        <v>26.1</v>
      </c>
      <c r="F508" s="34">
        <v>6000</v>
      </c>
      <c r="G508" s="127">
        <v>1800</v>
      </c>
      <c r="H508" s="34">
        <f t="shared" si="98"/>
        <v>156600</v>
      </c>
      <c r="I508" s="34">
        <f t="shared" si="99"/>
        <v>46980</v>
      </c>
      <c r="J508" s="34">
        <f t="shared" si="100"/>
        <v>203600</v>
      </c>
      <c r="K508" s="30"/>
    </row>
    <row r="509" spans="1:11" s="8" customFormat="1" ht="15.9" customHeight="1" outlineLevel="1">
      <c r="A509" s="30">
        <v>14</v>
      </c>
      <c r="B509" s="51" t="s">
        <v>633</v>
      </c>
      <c r="C509" s="86" t="s">
        <v>990</v>
      </c>
      <c r="D509" s="44" t="s">
        <v>51</v>
      </c>
      <c r="E509" s="52">
        <v>40</v>
      </c>
      <c r="F509" s="34">
        <v>7200</v>
      </c>
      <c r="G509" s="34">
        <v>2700</v>
      </c>
      <c r="H509" s="34">
        <f t="shared" si="98"/>
        <v>288000</v>
      </c>
      <c r="I509" s="34">
        <f t="shared" si="99"/>
        <v>108000</v>
      </c>
      <c r="J509" s="34">
        <f t="shared" si="100"/>
        <v>396000</v>
      </c>
      <c r="K509" s="55"/>
    </row>
    <row r="510" spans="1:11" s="5" customFormat="1" ht="15.9" customHeight="1" outlineLevel="1">
      <c r="A510" s="30">
        <v>15</v>
      </c>
      <c r="B510" s="36" t="s">
        <v>669</v>
      </c>
      <c r="C510" s="86" t="s">
        <v>990</v>
      </c>
      <c r="D510" s="30" t="s">
        <v>51</v>
      </c>
      <c r="E510" s="33"/>
      <c r="F510" s="34">
        <v>3600</v>
      </c>
      <c r="G510" s="34">
        <v>1300</v>
      </c>
      <c r="H510" s="34">
        <f t="shared" si="98"/>
        <v>0</v>
      </c>
      <c r="I510" s="34">
        <f t="shared" si="99"/>
        <v>0</v>
      </c>
      <c r="J510" s="34">
        <f t="shared" si="100"/>
        <v>0</v>
      </c>
      <c r="K510" s="30" t="s">
        <v>536</v>
      </c>
    </row>
    <row r="511" spans="1:11" s="8" customFormat="1" ht="15.9" customHeight="1" outlineLevel="1">
      <c r="A511" s="30">
        <v>16</v>
      </c>
      <c r="B511" s="51" t="s">
        <v>338</v>
      </c>
      <c r="C511" s="44" t="s">
        <v>993</v>
      </c>
      <c r="D511" s="44" t="s">
        <v>51</v>
      </c>
      <c r="E511" s="52">
        <v>40</v>
      </c>
      <c r="F511" s="34">
        <v>6600</v>
      </c>
      <c r="G511" s="34">
        <v>9300</v>
      </c>
      <c r="H511" s="34">
        <f t="shared" si="98"/>
        <v>264000</v>
      </c>
      <c r="I511" s="34">
        <f t="shared" si="99"/>
        <v>372000</v>
      </c>
      <c r="J511" s="34">
        <f t="shared" si="100"/>
        <v>636000</v>
      </c>
      <c r="K511" s="55"/>
    </row>
    <row r="512" spans="1:11" s="5" customFormat="1" ht="15.9" customHeight="1" outlineLevel="1">
      <c r="A512" s="30">
        <v>17</v>
      </c>
      <c r="B512" s="51" t="s">
        <v>595</v>
      </c>
      <c r="C512" s="44" t="s">
        <v>993</v>
      </c>
      <c r="D512" s="44" t="s">
        <v>51</v>
      </c>
      <c r="E512" s="52">
        <v>10</v>
      </c>
      <c r="F512" s="34">
        <v>3200</v>
      </c>
      <c r="G512" s="34">
        <v>2700</v>
      </c>
      <c r="H512" s="34">
        <f t="shared" si="98"/>
        <v>32000</v>
      </c>
      <c r="I512" s="34">
        <f t="shared" si="99"/>
        <v>27000</v>
      </c>
      <c r="J512" s="34">
        <f t="shared" si="100"/>
        <v>59000</v>
      </c>
      <c r="K512" s="55"/>
    </row>
    <row r="513" spans="1:11" s="5" customFormat="1" ht="15.9" customHeight="1" outlineLevel="1">
      <c r="A513" s="30">
        <v>18</v>
      </c>
      <c r="B513" s="35" t="s">
        <v>593</v>
      </c>
      <c r="C513" s="32" t="s">
        <v>81</v>
      </c>
      <c r="D513" s="30" t="s">
        <v>85</v>
      </c>
      <c r="E513" s="33">
        <v>1</v>
      </c>
      <c r="F513" s="34">
        <v>935700</v>
      </c>
      <c r="G513" s="34">
        <v>465000</v>
      </c>
      <c r="H513" s="34">
        <f t="shared" si="98"/>
        <v>935700</v>
      </c>
      <c r="I513" s="34">
        <f t="shared" si="99"/>
        <v>465000</v>
      </c>
      <c r="J513" s="34">
        <f t="shared" si="100"/>
        <v>1400700</v>
      </c>
      <c r="K513" s="30"/>
    </row>
    <row r="514" spans="1:11" s="5" customFormat="1" ht="15.9" customHeight="1">
      <c r="A514" s="27" t="s">
        <v>706</v>
      </c>
      <c r="B514" s="28" t="s">
        <v>707</v>
      </c>
      <c r="C514" s="27"/>
      <c r="D514" s="27">
        <v>2</v>
      </c>
      <c r="E514" s="29"/>
      <c r="F514" s="29">
        <v>0</v>
      </c>
      <c r="G514" s="29">
        <v>0</v>
      </c>
      <c r="H514" s="29">
        <f>SUM(H515:H527)*D514</f>
        <v>7729000</v>
      </c>
      <c r="I514" s="29">
        <f>SUM(I515:I527)*D514</f>
        <v>3986720</v>
      </c>
      <c r="J514" s="29">
        <f>SUM(J515:J527)*D514</f>
        <v>11715800</v>
      </c>
      <c r="K514" s="27"/>
    </row>
    <row r="515" spans="1:11" s="5" customFormat="1" ht="15.9" customHeight="1" outlineLevel="1">
      <c r="A515" s="30">
        <v>1</v>
      </c>
      <c r="B515" s="36" t="s">
        <v>606</v>
      </c>
      <c r="C515" s="32" t="s">
        <v>993</v>
      </c>
      <c r="D515" s="30" t="s">
        <v>276</v>
      </c>
      <c r="E515" s="33">
        <v>6</v>
      </c>
      <c r="F515" s="127">
        <v>70100</v>
      </c>
      <c r="G515" s="127">
        <v>32500</v>
      </c>
      <c r="H515" s="34">
        <f t="shared" ref="H515:H527" si="101">E515*F515</f>
        <v>420600</v>
      </c>
      <c r="I515" s="34">
        <f t="shared" ref="I515:I527" si="102">E515*G515</f>
        <v>195000</v>
      </c>
      <c r="J515" s="34">
        <f>ROUND(SUM(H515,I515),-2)</f>
        <v>615600</v>
      </c>
      <c r="K515" s="30"/>
    </row>
    <row r="516" spans="1:11" s="5" customFormat="1" ht="15.9" customHeight="1" outlineLevel="1">
      <c r="A516" s="30">
        <v>2</v>
      </c>
      <c r="B516" s="36" t="s">
        <v>531</v>
      </c>
      <c r="C516" s="32" t="s">
        <v>993</v>
      </c>
      <c r="D516" s="30" t="s">
        <v>276</v>
      </c>
      <c r="E516" s="33">
        <v>4</v>
      </c>
      <c r="F516" s="127">
        <v>42000</v>
      </c>
      <c r="G516" s="127">
        <v>18600</v>
      </c>
      <c r="H516" s="34">
        <f t="shared" si="101"/>
        <v>168000</v>
      </c>
      <c r="I516" s="34">
        <f t="shared" si="102"/>
        <v>74400</v>
      </c>
      <c r="J516" s="34">
        <f t="shared" ref="J516:J527" si="103">ROUND(SUM(H516,I516),-2)</f>
        <v>242400</v>
      </c>
      <c r="K516" s="30"/>
    </row>
    <row r="517" spans="1:11" s="4" customFormat="1" ht="15.9" customHeight="1" outlineLevel="1">
      <c r="A517" s="30">
        <v>3</v>
      </c>
      <c r="B517" s="35" t="s">
        <v>604</v>
      </c>
      <c r="C517" s="32" t="s">
        <v>992</v>
      </c>
      <c r="D517" s="30" t="s">
        <v>276</v>
      </c>
      <c r="E517" s="33">
        <v>4</v>
      </c>
      <c r="F517" s="127">
        <v>74000</v>
      </c>
      <c r="G517" s="127">
        <v>46500</v>
      </c>
      <c r="H517" s="34">
        <f t="shared" si="101"/>
        <v>296000</v>
      </c>
      <c r="I517" s="34">
        <f t="shared" si="102"/>
        <v>186000</v>
      </c>
      <c r="J517" s="34">
        <f t="shared" si="103"/>
        <v>482000</v>
      </c>
      <c r="K517" s="30"/>
    </row>
    <row r="518" spans="1:11" s="5" customFormat="1" ht="15.9" customHeight="1" outlineLevel="1">
      <c r="A518" s="30">
        <v>4</v>
      </c>
      <c r="B518" s="35" t="s">
        <v>603</v>
      </c>
      <c r="C518" s="32" t="s">
        <v>992</v>
      </c>
      <c r="D518" s="30" t="s">
        <v>276</v>
      </c>
      <c r="E518" s="33">
        <v>2</v>
      </c>
      <c r="F518" s="127">
        <v>67300</v>
      </c>
      <c r="G518" s="127">
        <v>27900</v>
      </c>
      <c r="H518" s="34">
        <f t="shared" si="101"/>
        <v>134600</v>
      </c>
      <c r="I518" s="34">
        <f t="shared" si="102"/>
        <v>55800</v>
      </c>
      <c r="J518" s="34">
        <f t="shared" si="103"/>
        <v>190400</v>
      </c>
      <c r="K518" s="30"/>
    </row>
    <row r="519" spans="1:11" s="5" customFormat="1" ht="15.9" customHeight="1" outlineLevel="1">
      <c r="A519" s="30">
        <v>5</v>
      </c>
      <c r="B519" s="36" t="s">
        <v>630</v>
      </c>
      <c r="C519" s="44" t="s">
        <v>614</v>
      </c>
      <c r="D519" s="30" t="s">
        <v>276</v>
      </c>
      <c r="E519" s="33">
        <v>1</v>
      </c>
      <c r="F519" s="127">
        <v>699400</v>
      </c>
      <c r="G519" s="127">
        <v>139500</v>
      </c>
      <c r="H519" s="34">
        <f t="shared" si="101"/>
        <v>699400</v>
      </c>
      <c r="I519" s="34">
        <f t="shared" si="102"/>
        <v>139500</v>
      </c>
      <c r="J519" s="34">
        <f t="shared" si="103"/>
        <v>838900</v>
      </c>
      <c r="K519" s="30"/>
    </row>
    <row r="520" spans="1:11" s="5" customFormat="1" ht="15.9" customHeight="1" outlineLevel="1">
      <c r="A520" s="30">
        <v>6</v>
      </c>
      <c r="B520" s="36" t="s">
        <v>629</v>
      </c>
      <c r="C520" s="30" t="s">
        <v>614</v>
      </c>
      <c r="D520" s="30" t="s">
        <v>276</v>
      </c>
      <c r="E520" s="33">
        <v>0</v>
      </c>
      <c r="F520" s="127">
        <v>484200</v>
      </c>
      <c r="G520" s="127">
        <v>139500</v>
      </c>
      <c r="H520" s="34">
        <f t="shared" si="101"/>
        <v>0</v>
      </c>
      <c r="I520" s="34">
        <f t="shared" si="102"/>
        <v>0</v>
      </c>
      <c r="J520" s="34">
        <f t="shared" si="103"/>
        <v>0</v>
      </c>
      <c r="K520" s="30"/>
    </row>
    <row r="521" spans="1:11" s="5" customFormat="1" ht="15.9" customHeight="1" outlineLevel="1" collapsed="1">
      <c r="A521" s="30">
        <v>7</v>
      </c>
      <c r="B521" s="36" t="s">
        <v>632</v>
      </c>
      <c r="C521" s="86" t="s">
        <v>990</v>
      </c>
      <c r="D521" s="30" t="s">
        <v>51</v>
      </c>
      <c r="E521" s="33">
        <v>28</v>
      </c>
      <c r="F521" s="34">
        <v>12100</v>
      </c>
      <c r="G521" s="127">
        <v>3700</v>
      </c>
      <c r="H521" s="34">
        <f t="shared" si="101"/>
        <v>338800</v>
      </c>
      <c r="I521" s="34">
        <f t="shared" si="102"/>
        <v>103600</v>
      </c>
      <c r="J521" s="34">
        <f t="shared" si="103"/>
        <v>442400</v>
      </c>
      <c r="K521" s="43"/>
    </row>
    <row r="522" spans="1:11" s="5" customFormat="1" ht="15.9" customHeight="1" outlineLevel="1">
      <c r="A522" s="30">
        <v>8</v>
      </c>
      <c r="B522" s="36" t="s">
        <v>668</v>
      </c>
      <c r="C522" s="86" t="s">
        <v>990</v>
      </c>
      <c r="D522" s="30" t="s">
        <v>51</v>
      </c>
      <c r="E522" s="33">
        <v>25.2</v>
      </c>
      <c r="F522" s="34">
        <v>6000</v>
      </c>
      <c r="G522" s="127">
        <v>1800</v>
      </c>
      <c r="H522" s="34">
        <f t="shared" si="101"/>
        <v>151200</v>
      </c>
      <c r="I522" s="34">
        <f t="shared" si="102"/>
        <v>45360</v>
      </c>
      <c r="J522" s="34">
        <f t="shared" si="103"/>
        <v>196600</v>
      </c>
      <c r="K522" s="30"/>
    </row>
    <row r="523" spans="1:11" s="7" customFormat="1" ht="15.9" customHeight="1" outlineLevel="1">
      <c r="A523" s="30">
        <v>9</v>
      </c>
      <c r="B523" s="36" t="s">
        <v>633</v>
      </c>
      <c r="C523" s="86" t="s">
        <v>990</v>
      </c>
      <c r="D523" s="30" t="s">
        <v>51</v>
      </c>
      <c r="E523" s="33">
        <v>36</v>
      </c>
      <c r="F523" s="34">
        <v>7200</v>
      </c>
      <c r="G523" s="34">
        <v>2700</v>
      </c>
      <c r="H523" s="34">
        <f t="shared" si="101"/>
        <v>259200</v>
      </c>
      <c r="I523" s="34">
        <f t="shared" si="102"/>
        <v>97200</v>
      </c>
      <c r="J523" s="34">
        <f t="shared" si="103"/>
        <v>356400</v>
      </c>
      <c r="K523" s="30"/>
    </row>
    <row r="524" spans="1:11" s="5" customFormat="1" ht="15.9" customHeight="1" outlineLevel="1">
      <c r="A524" s="30">
        <v>10</v>
      </c>
      <c r="B524" s="36" t="s">
        <v>669</v>
      </c>
      <c r="C524" s="86" t="s">
        <v>990</v>
      </c>
      <c r="D524" s="30" t="s">
        <v>51</v>
      </c>
      <c r="E524" s="33"/>
      <c r="F524" s="34">
        <v>3600</v>
      </c>
      <c r="G524" s="34">
        <v>1300</v>
      </c>
      <c r="H524" s="34">
        <f t="shared" si="101"/>
        <v>0</v>
      </c>
      <c r="I524" s="34">
        <f t="shared" si="102"/>
        <v>0</v>
      </c>
      <c r="J524" s="34">
        <f t="shared" si="103"/>
        <v>0</v>
      </c>
      <c r="K524" s="30" t="s">
        <v>536</v>
      </c>
    </row>
    <row r="525" spans="1:11" s="7" customFormat="1" ht="15.9" customHeight="1" outlineLevel="1">
      <c r="A525" s="30">
        <v>11</v>
      </c>
      <c r="B525" s="36" t="s">
        <v>338</v>
      </c>
      <c r="C525" s="30" t="s">
        <v>993</v>
      </c>
      <c r="D525" s="30" t="s">
        <v>51</v>
      </c>
      <c r="E525" s="33">
        <v>65</v>
      </c>
      <c r="F525" s="34">
        <v>6600</v>
      </c>
      <c r="G525" s="34">
        <v>9300</v>
      </c>
      <c r="H525" s="34">
        <f t="shared" si="101"/>
        <v>429000</v>
      </c>
      <c r="I525" s="34">
        <f t="shared" si="102"/>
        <v>604500</v>
      </c>
      <c r="J525" s="34">
        <f t="shared" si="103"/>
        <v>1033500</v>
      </c>
      <c r="K525" s="30"/>
    </row>
    <row r="526" spans="1:11" s="5" customFormat="1" ht="15.9" customHeight="1" outlineLevel="1">
      <c r="A526" s="30">
        <v>12</v>
      </c>
      <c r="B526" s="36" t="s">
        <v>595</v>
      </c>
      <c r="C526" s="30" t="s">
        <v>993</v>
      </c>
      <c r="D526" s="30" t="s">
        <v>51</v>
      </c>
      <c r="E526" s="33">
        <v>10</v>
      </c>
      <c r="F526" s="34">
        <v>3200</v>
      </c>
      <c r="G526" s="34">
        <v>2700</v>
      </c>
      <c r="H526" s="34">
        <f t="shared" si="101"/>
        <v>32000</v>
      </c>
      <c r="I526" s="34">
        <f t="shared" si="102"/>
        <v>27000</v>
      </c>
      <c r="J526" s="34">
        <f t="shared" si="103"/>
        <v>59000</v>
      </c>
      <c r="K526" s="30"/>
    </row>
    <row r="527" spans="1:11" s="5" customFormat="1" ht="15.9" customHeight="1" outlineLevel="1">
      <c r="A527" s="30">
        <v>13</v>
      </c>
      <c r="B527" s="35" t="s">
        <v>593</v>
      </c>
      <c r="C527" s="32" t="s">
        <v>81</v>
      </c>
      <c r="D527" s="30" t="s">
        <v>85</v>
      </c>
      <c r="E527" s="33">
        <v>1</v>
      </c>
      <c r="F527" s="34">
        <v>935700</v>
      </c>
      <c r="G527" s="34">
        <v>465000</v>
      </c>
      <c r="H527" s="34">
        <f t="shared" si="101"/>
        <v>935700</v>
      </c>
      <c r="I527" s="34">
        <f t="shared" si="102"/>
        <v>465000</v>
      </c>
      <c r="J527" s="34">
        <f t="shared" si="103"/>
        <v>1400700</v>
      </c>
      <c r="K527" s="30"/>
    </row>
    <row r="528" spans="1:11" s="5" customFormat="1" ht="15.9" customHeight="1">
      <c r="A528" s="27" t="s">
        <v>708</v>
      </c>
      <c r="B528" s="28" t="s">
        <v>709</v>
      </c>
      <c r="C528" s="27"/>
      <c r="D528" s="27">
        <v>1</v>
      </c>
      <c r="E528" s="29"/>
      <c r="F528" s="29">
        <v>0</v>
      </c>
      <c r="G528" s="29">
        <v>0</v>
      </c>
      <c r="H528" s="29">
        <f>SUM(H529:H547)</f>
        <v>12120900</v>
      </c>
      <c r="I528" s="29">
        <f>SUM(I529:I547)</f>
        <v>3368300</v>
      </c>
      <c r="J528" s="29">
        <f>SUM(J529:J547)</f>
        <v>15489200</v>
      </c>
      <c r="K528" s="27"/>
    </row>
    <row r="529" spans="1:11" s="5" customFormat="1" ht="15.9" customHeight="1" outlineLevel="1">
      <c r="A529" s="30">
        <v>1</v>
      </c>
      <c r="B529" s="35" t="s">
        <v>606</v>
      </c>
      <c r="C529" s="32" t="s">
        <v>993</v>
      </c>
      <c r="D529" s="30" t="s">
        <v>276</v>
      </c>
      <c r="E529" s="33">
        <v>3</v>
      </c>
      <c r="F529" s="127">
        <v>70100</v>
      </c>
      <c r="G529" s="127">
        <v>32500</v>
      </c>
      <c r="H529" s="34">
        <f t="shared" ref="H529:H547" si="104">E529*F529</f>
        <v>210300</v>
      </c>
      <c r="I529" s="34">
        <f t="shared" ref="I529:I547" si="105">E529*G529</f>
        <v>97500</v>
      </c>
      <c r="J529" s="34">
        <f t="shared" ref="J529:J547" si="106">SUM(H529,I529)</f>
        <v>307800</v>
      </c>
      <c r="K529" s="30"/>
    </row>
    <row r="530" spans="1:11" s="5" customFormat="1" ht="15.9" customHeight="1" outlineLevel="1">
      <c r="A530" s="30">
        <v>2</v>
      </c>
      <c r="B530" s="35" t="s">
        <v>605</v>
      </c>
      <c r="C530" s="32" t="s">
        <v>993</v>
      </c>
      <c r="D530" s="30" t="s">
        <v>276</v>
      </c>
      <c r="E530" s="33">
        <v>3</v>
      </c>
      <c r="F530" s="127">
        <v>26500</v>
      </c>
      <c r="G530" s="127">
        <v>13900</v>
      </c>
      <c r="H530" s="34">
        <f t="shared" si="104"/>
        <v>79500</v>
      </c>
      <c r="I530" s="34">
        <f t="shared" si="105"/>
        <v>41700</v>
      </c>
      <c r="J530" s="34">
        <f t="shared" si="106"/>
        <v>121200</v>
      </c>
      <c r="K530" s="30"/>
    </row>
    <row r="531" spans="1:11" s="5" customFormat="1" ht="15.9" customHeight="1" outlineLevel="1">
      <c r="A531" s="30">
        <v>3</v>
      </c>
      <c r="B531" s="35" t="s">
        <v>531</v>
      </c>
      <c r="C531" s="32" t="s">
        <v>993</v>
      </c>
      <c r="D531" s="30" t="s">
        <v>276</v>
      </c>
      <c r="E531" s="33">
        <v>1</v>
      </c>
      <c r="F531" s="127">
        <v>42000</v>
      </c>
      <c r="G531" s="127">
        <v>18600</v>
      </c>
      <c r="H531" s="34">
        <f t="shared" si="104"/>
        <v>42000</v>
      </c>
      <c r="I531" s="34">
        <f t="shared" si="105"/>
        <v>18600</v>
      </c>
      <c r="J531" s="34">
        <f t="shared" si="106"/>
        <v>60600</v>
      </c>
      <c r="K531" s="30"/>
    </row>
    <row r="532" spans="1:11" s="5" customFormat="1" ht="15.9" customHeight="1" outlineLevel="1">
      <c r="A532" s="30">
        <v>4</v>
      </c>
      <c r="B532" s="35" t="s">
        <v>604</v>
      </c>
      <c r="C532" s="32" t="s">
        <v>992</v>
      </c>
      <c r="D532" s="30" t="s">
        <v>276</v>
      </c>
      <c r="E532" s="33">
        <v>3</v>
      </c>
      <c r="F532" s="127">
        <v>74000</v>
      </c>
      <c r="G532" s="127">
        <v>46500</v>
      </c>
      <c r="H532" s="34">
        <f t="shared" si="104"/>
        <v>222000</v>
      </c>
      <c r="I532" s="34">
        <f t="shared" si="105"/>
        <v>139500</v>
      </c>
      <c r="J532" s="34">
        <f t="shared" si="106"/>
        <v>361500</v>
      </c>
      <c r="K532" s="30"/>
    </row>
    <row r="533" spans="1:11" s="5" customFormat="1" ht="15.9" customHeight="1" outlineLevel="1">
      <c r="A533" s="30">
        <v>5</v>
      </c>
      <c r="B533" s="35" t="s">
        <v>603</v>
      </c>
      <c r="C533" s="32" t="s">
        <v>992</v>
      </c>
      <c r="D533" s="30" t="s">
        <v>276</v>
      </c>
      <c r="E533" s="33">
        <v>2</v>
      </c>
      <c r="F533" s="127">
        <v>67300</v>
      </c>
      <c r="G533" s="127">
        <v>37200</v>
      </c>
      <c r="H533" s="34">
        <f t="shared" si="104"/>
        <v>134600</v>
      </c>
      <c r="I533" s="34">
        <f t="shared" si="105"/>
        <v>74400</v>
      </c>
      <c r="J533" s="34">
        <f t="shared" si="106"/>
        <v>209000</v>
      </c>
      <c r="K533" s="30"/>
    </row>
    <row r="534" spans="1:11" s="5" customFormat="1" ht="15.9" customHeight="1" outlineLevel="1">
      <c r="A534" s="30">
        <v>6</v>
      </c>
      <c r="B534" s="31" t="s">
        <v>529</v>
      </c>
      <c r="C534" s="32" t="s">
        <v>992</v>
      </c>
      <c r="D534" s="30" t="s">
        <v>276</v>
      </c>
      <c r="E534" s="33">
        <v>2</v>
      </c>
      <c r="F534" s="127">
        <v>126700</v>
      </c>
      <c r="G534" s="127">
        <v>34400</v>
      </c>
      <c r="H534" s="34">
        <f t="shared" si="104"/>
        <v>253400</v>
      </c>
      <c r="I534" s="34">
        <f t="shared" si="105"/>
        <v>68800</v>
      </c>
      <c r="J534" s="34">
        <f t="shared" si="106"/>
        <v>322200</v>
      </c>
      <c r="K534" s="30"/>
    </row>
    <row r="535" spans="1:11" s="5" customFormat="1" ht="15.9" customHeight="1" outlineLevel="1" collapsed="1">
      <c r="A535" s="30">
        <v>7</v>
      </c>
      <c r="B535" s="35" t="s">
        <v>279</v>
      </c>
      <c r="C535" s="32" t="s">
        <v>614</v>
      </c>
      <c r="D535" s="30" t="s">
        <v>276</v>
      </c>
      <c r="E535" s="33"/>
      <c r="F535" s="127">
        <v>0</v>
      </c>
      <c r="G535" s="127">
        <v>0</v>
      </c>
      <c r="H535" s="34">
        <f t="shared" si="104"/>
        <v>0</v>
      </c>
      <c r="I535" s="34">
        <f t="shared" si="105"/>
        <v>0</v>
      </c>
      <c r="J535" s="34">
        <f t="shared" si="106"/>
        <v>0</v>
      </c>
      <c r="K535" s="30"/>
    </row>
    <row r="536" spans="1:11" s="5" customFormat="1" ht="15.9" customHeight="1" outlineLevel="1">
      <c r="A536" s="30">
        <v>8</v>
      </c>
      <c r="B536" s="36" t="s">
        <v>433</v>
      </c>
      <c r="C536" s="44" t="s">
        <v>475</v>
      </c>
      <c r="D536" s="30" t="s">
        <v>276</v>
      </c>
      <c r="E536" s="33">
        <v>1</v>
      </c>
      <c r="F536" s="127">
        <v>69600</v>
      </c>
      <c r="G536" s="127">
        <v>13900</v>
      </c>
      <c r="H536" s="34">
        <f t="shared" si="104"/>
        <v>69600</v>
      </c>
      <c r="I536" s="34">
        <f t="shared" si="105"/>
        <v>13900</v>
      </c>
      <c r="J536" s="34">
        <f t="shared" si="106"/>
        <v>83500</v>
      </c>
      <c r="K536" s="30"/>
    </row>
    <row r="537" spans="1:11" s="5" customFormat="1" ht="15.9" customHeight="1" outlineLevel="1">
      <c r="A537" s="30">
        <v>9</v>
      </c>
      <c r="B537" s="35" t="s">
        <v>710</v>
      </c>
      <c r="C537" s="44" t="s">
        <v>475</v>
      </c>
      <c r="D537" s="30" t="s">
        <v>276</v>
      </c>
      <c r="E537" s="33">
        <v>1</v>
      </c>
      <c r="F537" s="127">
        <v>69600</v>
      </c>
      <c r="G537" s="127">
        <v>9300</v>
      </c>
      <c r="H537" s="34">
        <f t="shared" si="104"/>
        <v>69600</v>
      </c>
      <c r="I537" s="34">
        <f t="shared" si="105"/>
        <v>9300</v>
      </c>
      <c r="J537" s="34">
        <f t="shared" si="106"/>
        <v>78900</v>
      </c>
      <c r="K537" s="30"/>
    </row>
    <row r="538" spans="1:11" s="6" customFormat="1" ht="15.9" customHeight="1" outlineLevel="1">
      <c r="A538" s="30">
        <v>10</v>
      </c>
      <c r="B538" s="36" t="s">
        <v>612</v>
      </c>
      <c r="C538" s="32" t="s">
        <v>750</v>
      </c>
      <c r="D538" s="30" t="s">
        <v>276</v>
      </c>
      <c r="E538" s="34">
        <v>1</v>
      </c>
      <c r="F538" s="127">
        <v>7387500</v>
      </c>
      <c r="G538" s="127">
        <v>1395000</v>
      </c>
      <c r="H538" s="34">
        <f t="shared" si="104"/>
        <v>7387500</v>
      </c>
      <c r="I538" s="34">
        <f t="shared" si="105"/>
        <v>1395000</v>
      </c>
      <c r="J538" s="34">
        <f t="shared" si="106"/>
        <v>8782500</v>
      </c>
      <c r="K538" s="30"/>
    </row>
    <row r="539" spans="1:11" s="5" customFormat="1" ht="15.9" customHeight="1" outlineLevel="1">
      <c r="A539" s="30">
        <v>11</v>
      </c>
      <c r="B539" s="36" t="s">
        <v>617</v>
      </c>
      <c r="C539" s="32" t="s">
        <v>618</v>
      </c>
      <c r="D539" s="30" t="s">
        <v>51</v>
      </c>
      <c r="E539" s="33">
        <v>7</v>
      </c>
      <c r="F539" s="127">
        <v>161300</v>
      </c>
      <c r="G539" s="127">
        <v>18600</v>
      </c>
      <c r="H539" s="34">
        <f t="shared" si="104"/>
        <v>1129100</v>
      </c>
      <c r="I539" s="34">
        <f t="shared" si="105"/>
        <v>130200</v>
      </c>
      <c r="J539" s="34">
        <f t="shared" si="106"/>
        <v>1259300</v>
      </c>
      <c r="K539" s="30"/>
    </row>
    <row r="540" spans="1:11" s="4" customFormat="1" ht="15.9" customHeight="1" outlineLevel="1">
      <c r="A540" s="30">
        <v>12</v>
      </c>
      <c r="B540" s="36" t="s">
        <v>653</v>
      </c>
      <c r="C540" s="32" t="s">
        <v>402</v>
      </c>
      <c r="D540" s="30" t="s">
        <v>51</v>
      </c>
      <c r="E540" s="33">
        <v>7</v>
      </c>
      <c r="F540" s="127">
        <v>11200</v>
      </c>
      <c r="G540" s="127">
        <v>4600</v>
      </c>
      <c r="H540" s="34">
        <f t="shared" si="104"/>
        <v>78400</v>
      </c>
      <c r="I540" s="34">
        <f t="shared" si="105"/>
        <v>32200</v>
      </c>
      <c r="J540" s="34">
        <f t="shared" si="106"/>
        <v>110600</v>
      </c>
      <c r="K540" s="30"/>
    </row>
    <row r="541" spans="1:11" s="5" customFormat="1" ht="15.9" customHeight="1" outlineLevel="1">
      <c r="A541" s="30">
        <v>13</v>
      </c>
      <c r="B541" s="36" t="s">
        <v>676</v>
      </c>
      <c r="C541" s="86" t="s">
        <v>990</v>
      </c>
      <c r="D541" s="30" t="s">
        <v>51</v>
      </c>
      <c r="E541" s="33">
        <v>44</v>
      </c>
      <c r="F541" s="34">
        <v>12100</v>
      </c>
      <c r="G541" s="127">
        <v>3700</v>
      </c>
      <c r="H541" s="34">
        <f t="shared" si="104"/>
        <v>532400</v>
      </c>
      <c r="I541" s="34">
        <f t="shared" si="105"/>
        <v>162800</v>
      </c>
      <c r="J541" s="34">
        <f t="shared" si="106"/>
        <v>695200</v>
      </c>
      <c r="K541" s="30"/>
    </row>
    <row r="542" spans="1:11" s="5" customFormat="1" ht="15.9" customHeight="1" outlineLevel="1">
      <c r="A542" s="30">
        <v>14</v>
      </c>
      <c r="B542" s="36" t="s">
        <v>668</v>
      </c>
      <c r="C542" s="86" t="s">
        <v>990</v>
      </c>
      <c r="D542" s="30" t="s">
        <v>51</v>
      </c>
      <c r="E542" s="33">
        <v>44</v>
      </c>
      <c r="F542" s="34">
        <v>6000</v>
      </c>
      <c r="G542" s="127">
        <v>1800</v>
      </c>
      <c r="H542" s="34">
        <f t="shared" si="104"/>
        <v>264000</v>
      </c>
      <c r="I542" s="34">
        <f t="shared" si="105"/>
        <v>79200</v>
      </c>
      <c r="J542" s="34">
        <f t="shared" si="106"/>
        <v>343200</v>
      </c>
      <c r="K542" s="30"/>
    </row>
    <row r="543" spans="1:11" s="5" customFormat="1" ht="15.9" customHeight="1" outlineLevel="1">
      <c r="A543" s="30">
        <v>15</v>
      </c>
      <c r="B543" s="35" t="s">
        <v>677</v>
      </c>
      <c r="C543" s="86" t="s">
        <v>990</v>
      </c>
      <c r="D543" s="30" t="s">
        <v>51</v>
      </c>
      <c r="E543" s="33">
        <v>46</v>
      </c>
      <c r="F543" s="34">
        <v>7200</v>
      </c>
      <c r="G543" s="34">
        <v>2700</v>
      </c>
      <c r="H543" s="34">
        <f t="shared" si="104"/>
        <v>331200</v>
      </c>
      <c r="I543" s="34">
        <f t="shared" si="105"/>
        <v>124200</v>
      </c>
      <c r="J543" s="34">
        <f t="shared" si="106"/>
        <v>455400</v>
      </c>
      <c r="K543" s="30"/>
    </row>
    <row r="544" spans="1:11" s="5" customFormat="1" ht="15.9" customHeight="1" outlineLevel="1">
      <c r="A544" s="30">
        <v>16</v>
      </c>
      <c r="B544" s="36" t="s">
        <v>669</v>
      </c>
      <c r="C544" s="86" t="s">
        <v>990</v>
      </c>
      <c r="D544" s="30" t="s">
        <v>51</v>
      </c>
      <c r="E544" s="33"/>
      <c r="F544" s="34">
        <v>3600</v>
      </c>
      <c r="G544" s="34">
        <v>1300</v>
      </c>
      <c r="H544" s="34">
        <f t="shared" si="104"/>
        <v>0</v>
      </c>
      <c r="I544" s="34">
        <f t="shared" si="105"/>
        <v>0</v>
      </c>
      <c r="J544" s="34">
        <f t="shared" si="106"/>
        <v>0</v>
      </c>
      <c r="K544" s="30" t="s">
        <v>536</v>
      </c>
    </row>
    <row r="545" spans="1:11" s="5" customFormat="1" ht="15.9" customHeight="1" outlineLevel="1">
      <c r="A545" s="30">
        <v>17</v>
      </c>
      <c r="B545" s="35" t="s">
        <v>338</v>
      </c>
      <c r="C545" s="32" t="s">
        <v>993</v>
      </c>
      <c r="D545" s="30" t="s">
        <v>51</v>
      </c>
      <c r="E545" s="33">
        <v>52</v>
      </c>
      <c r="F545" s="34">
        <v>6600</v>
      </c>
      <c r="G545" s="34">
        <v>9300</v>
      </c>
      <c r="H545" s="34">
        <f t="shared" si="104"/>
        <v>343200</v>
      </c>
      <c r="I545" s="34">
        <f t="shared" si="105"/>
        <v>483600</v>
      </c>
      <c r="J545" s="34">
        <f t="shared" si="106"/>
        <v>826800</v>
      </c>
      <c r="K545" s="30"/>
    </row>
    <row r="546" spans="1:11" s="5" customFormat="1" ht="15.9" customHeight="1" outlineLevel="1">
      <c r="A546" s="30">
        <v>18</v>
      </c>
      <c r="B546" s="35" t="s">
        <v>595</v>
      </c>
      <c r="C546" s="32" t="s">
        <v>993</v>
      </c>
      <c r="D546" s="30" t="s">
        <v>51</v>
      </c>
      <c r="E546" s="33">
        <v>12</v>
      </c>
      <c r="F546" s="34">
        <v>3200</v>
      </c>
      <c r="G546" s="34">
        <v>2700</v>
      </c>
      <c r="H546" s="34">
        <f t="shared" si="104"/>
        <v>38400</v>
      </c>
      <c r="I546" s="34">
        <f t="shared" si="105"/>
        <v>32400</v>
      </c>
      <c r="J546" s="34">
        <f t="shared" si="106"/>
        <v>70800</v>
      </c>
      <c r="K546" s="30"/>
    </row>
    <row r="547" spans="1:11" s="5" customFormat="1" ht="15.9" customHeight="1" outlineLevel="1">
      <c r="A547" s="30">
        <v>19</v>
      </c>
      <c r="B547" s="35" t="s">
        <v>593</v>
      </c>
      <c r="C547" s="32" t="s">
        <v>81</v>
      </c>
      <c r="D547" s="30" t="s">
        <v>85</v>
      </c>
      <c r="E547" s="56">
        <v>1</v>
      </c>
      <c r="F547" s="34">
        <v>935700</v>
      </c>
      <c r="G547" s="34">
        <v>465000</v>
      </c>
      <c r="H547" s="34">
        <f t="shared" si="104"/>
        <v>935700</v>
      </c>
      <c r="I547" s="34">
        <f t="shared" si="105"/>
        <v>465000</v>
      </c>
      <c r="J547" s="34">
        <f t="shared" si="106"/>
        <v>1400700</v>
      </c>
      <c r="K547" s="30"/>
    </row>
    <row r="548" spans="1:11" s="5" customFormat="1" ht="15.9" customHeight="1">
      <c r="A548" s="27" t="s">
        <v>711</v>
      </c>
      <c r="B548" s="28" t="s">
        <v>712</v>
      </c>
      <c r="C548" s="27"/>
      <c r="D548" s="27">
        <v>1</v>
      </c>
      <c r="E548" s="29"/>
      <c r="F548" s="29">
        <v>0</v>
      </c>
      <c r="G548" s="29">
        <v>0</v>
      </c>
      <c r="H548" s="29">
        <f>SUM(H549:H559)</f>
        <v>2804200</v>
      </c>
      <c r="I548" s="29">
        <f>SUM(I549:I559)</f>
        <v>1091800</v>
      </c>
      <c r="J548" s="29">
        <f>SUM(J549:J559)</f>
        <v>3896000</v>
      </c>
      <c r="K548" s="27"/>
    </row>
    <row r="549" spans="1:11" s="5" customFormat="1" ht="15.9" customHeight="1" outlineLevel="1">
      <c r="A549" s="30">
        <v>1</v>
      </c>
      <c r="B549" s="31" t="s">
        <v>529</v>
      </c>
      <c r="C549" s="32" t="s">
        <v>992</v>
      </c>
      <c r="D549" s="30" t="s">
        <v>276</v>
      </c>
      <c r="E549" s="33">
        <v>4</v>
      </c>
      <c r="F549" s="127">
        <v>126700</v>
      </c>
      <c r="G549" s="127">
        <v>34400</v>
      </c>
      <c r="H549" s="34">
        <f t="shared" ref="H549:H559" si="107">E549*F549</f>
        <v>506800</v>
      </c>
      <c r="I549" s="34">
        <f t="shared" ref="I549:I559" si="108">E549*G549</f>
        <v>137600</v>
      </c>
      <c r="J549" s="34">
        <f t="shared" ref="J549:J559" si="109">SUM(H549,I549)</f>
        <v>644400</v>
      </c>
      <c r="K549" s="30"/>
    </row>
    <row r="550" spans="1:11" s="4" customFormat="1" ht="15.9" customHeight="1" outlineLevel="1">
      <c r="A550" s="30">
        <v>2</v>
      </c>
      <c r="B550" s="36" t="s">
        <v>713</v>
      </c>
      <c r="C550" s="32" t="s">
        <v>993</v>
      </c>
      <c r="D550" s="30" t="s">
        <v>276</v>
      </c>
      <c r="E550" s="33">
        <v>1</v>
      </c>
      <c r="F550" s="127">
        <v>59100</v>
      </c>
      <c r="G550" s="127">
        <v>13900</v>
      </c>
      <c r="H550" s="34">
        <f t="shared" si="107"/>
        <v>59100</v>
      </c>
      <c r="I550" s="34">
        <f t="shared" si="108"/>
        <v>13900</v>
      </c>
      <c r="J550" s="34">
        <f t="shared" si="109"/>
        <v>73000</v>
      </c>
      <c r="K550" s="30"/>
    </row>
    <row r="551" spans="1:11" s="5" customFormat="1" ht="15.9" customHeight="1" outlineLevel="1">
      <c r="A551" s="30">
        <v>3</v>
      </c>
      <c r="B551" s="36" t="s">
        <v>274</v>
      </c>
      <c r="C551" s="32" t="s">
        <v>993</v>
      </c>
      <c r="D551" s="30" t="s">
        <v>276</v>
      </c>
      <c r="E551" s="33">
        <v>1</v>
      </c>
      <c r="F551" s="127">
        <v>269000</v>
      </c>
      <c r="G551" s="127">
        <v>46500</v>
      </c>
      <c r="H551" s="34">
        <f t="shared" si="107"/>
        <v>269000</v>
      </c>
      <c r="I551" s="34">
        <f t="shared" si="108"/>
        <v>46500</v>
      </c>
      <c r="J551" s="34">
        <f t="shared" si="109"/>
        <v>315500</v>
      </c>
      <c r="K551" s="53"/>
    </row>
    <row r="552" spans="1:11" s="5" customFormat="1" ht="15.9" customHeight="1" outlineLevel="1">
      <c r="A552" s="30">
        <v>4</v>
      </c>
      <c r="B552" s="35" t="s">
        <v>710</v>
      </c>
      <c r="C552" s="44" t="s">
        <v>475</v>
      </c>
      <c r="D552" s="30" t="s">
        <v>276</v>
      </c>
      <c r="E552" s="33">
        <v>1</v>
      </c>
      <c r="F552" s="127">
        <v>69600</v>
      </c>
      <c r="G552" s="127">
        <v>9300</v>
      </c>
      <c r="H552" s="34">
        <f t="shared" si="107"/>
        <v>69600</v>
      </c>
      <c r="I552" s="34">
        <f t="shared" si="108"/>
        <v>9300</v>
      </c>
      <c r="J552" s="34">
        <f t="shared" si="109"/>
        <v>78900</v>
      </c>
      <c r="K552" s="30"/>
    </row>
    <row r="553" spans="1:11" s="5" customFormat="1" ht="15.9" customHeight="1" outlineLevel="1">
      <c r="A553" s="30">
        <v>5</v>
      </c>
      <c r="B553" s="36" t="s">
        <v>633</v>
      </c>
      <c r="C553" s="86" t="s">
        <v>990</v>
      </c>
      <c r="D553" s="30" t="s">
        <v>51</v>
      </c>
      <c r="E553" s="33">
        <v>26</v>
      </c>
      <c r="F553" s="34">
        <v>7200</v>
      </c>
      <c r="G553" s="34">
        <v>2700</v>
      </c>
      <c r="H553" s="34">
        <f t="shared" si="107"/>
        <v>187200</v>
      </c>
      <c r="I553" s="34">
        <f t="shared" si="108"/>
        <v>70200</v>
      </c>
      <c r="J553" s="34">
        <f t="shared" si="109"/>
        <v>257400</v>
      </c>
      <c r="K553" s="30"/>
    </row>
    <row r="554" spans="1:11" s="5" customFormat="1" ht="15.9" customHeight="1" outlineLevel="1">
      <c r="A554" s="30">
        <v>6</v>
      </c>
      <c r="B554" s="36" t="s">
        <v>669</v>
      </c>
      <c r="C554" s="86" t="s">
        <v>990</v>
      </c>
      <c r="D554" s="30" t="s">
        <v>51</v>
      </c>
      <c r="E554" s="33"/>
      <c r="F554" s="34">
        <v>3600</v>
      </c>
      <c r="G554" s="34">
        <v>1300</v>
      </c>
      <c r="H554" s="34">
        <f t="shared" si="107"/>
        <v>0</v>
      </c>
      <c r="I554" s="34">
        <f t="shared" si="108"/>
        <v>0</v>
      </c>
      <c r="J554" s="34">
        <f t="shared" si="109"/>
        <v>0</v>
      </c>
      <c r="K554" s="30" t="s">
        <v>536</v>
      </c>
    </row>
    <row r="555" spans="1:11" s="5" customFormat="1" ht="15.9" customHeight="1" outlineLevel="1">
      <c r="A555" s="30">
        <v>7</v>
      </c>
      <c r="B555" s="36" t="s">
        <v>676</v>
      </c>
      <c r="C555" s="30" t="s">
        <v>990</v>
      </c>
      <c r="D555" s="30" t="s">
        <v>51</v>
      </c>
      <c r="E555" s="33">
        <v>34</v>
      </c>
      <c r="F555" s="34">
        <v>12100</v>
      </c>
      <c r="G555" s="127">
        <v>3700</v>
      </c>
      <c r="H555" s="34">
        <f t="shared" si="107"/>
        <v>411400</v>
      </c>
      <c r="I555" s="34">
        <f t="shared" si="108"/>
        <v>125800</v>
      </c>
      <c r="J555" s="34">
        <f t="shared" si="109"/>
        <v>537200</v>
      </c>
      <c r="K555" s="30"/>
    </row>
    <row r="556" spans="1:11" s="5" customFormat="1" ht="15.9" customHeight="1" outlineLevel="1">
      <c r="A556" s="30">
        <v>8</v>
      </c>
      <c r="B556" s="36" t="s">
        <v>668</v>
      </c>
      <c r="C556" s="86" t="s">
        <v>990</v>
      </c>
      <c r="D556" s="30" t="s">
        <v>51</v>
      </c>
      <c r="E556" s="33">
        <v>34</v>
      </c>
      <c r="F556" s="34">
        <v>6000</v>
      </c>
      <c r="G556" s="127">
        <v>1800</v>
      </c>
      <c r="H556" s="34">
        <f t="shared" si="107"/>
        <v>204000</v>
      </c>
      <c r="I556" s="34">
        <f t="shared" si="108"/>
        <v>61200</v>
      </c>
      <c r="J556" s="34">
        <f t="shared" si="109"/>
        <v>265200</v>
      </c>
      <c r="K556" s="30"/>
    </row>
    <row r="557" spans="1:11" s="5" customFormat="1" ht="15.9" customHeight="1" outlineLevel="1">
      <c r="A557" s="30">
        <v>9</v>
      </c>
      <c r="B557" s="36" t="s">
        <v>595</v>
      </c>
      <c r="C557" s="30" t="s">
        <v>993</v>
      </c>
      <c r="D557" s="30" t="s">
        <v>51</v>
      </c>
      <c r="E557" s="33">
        <v>7</v>
      </c>
      <c r="F557" s="34">
        <v>6600</v>
      </c>
      <c r="G557" s="34">
        <v>9300</v>
      </c>
      <c r="H557" s="34">
        <f t="shared" si="107"/>
        <v>46200</v>
      </c>
      <c r="I557" s="34">
        <f t="shared" si="108"/>
        <v>65100</v>
      </c>
      <c r="J557" s="34">
        <f t="shared" si="109"/>
        <v>111300</v>
      </c>
      <c r="K557" s="43"/>
    </row>
    <row r="558" spans="1:11" s="5" customFormat="1" ht="15.9" customHeight="1" outlineLevel="1">
      <c r="A558" s="30">
        <v>10</v>
      </c>
      <c r="B558" s="36" t="s">
        <v>352</v>
      </c>
      <c r="C558" s="30" t="s">
        <v>993</v>
      </c>
      <c r="D558" s="30" t="s">
        <v>51</v>
      </c>
      <c r="E558" s="33">
        <v>36</v>
      </c>
      <c r="F558" s="34">
        <v>3200</v>
      </c>
      <c r="G558" s="34">
        <v>2700</v>
      </c>
      <c r="H558" s="34">
        <f t="shared" si="107"/>
        <v>115200</v>
      </c>
      <c r="I558" s="34">
        <f t="shared" si="108"/>
        <v>97200</v>
      </c>
      <c r="J558" s="34">
        <f t="shared" si="109"/>
        <v>212400</v>
      </c>
      <c r="K558" s="30"/>
    </row>
    <row r="559" spans="1:11" s="5" customFormat="1" ht="15.9" customHeight="1" outlineLevel="1">
      <c r="A559" s="30">
        <v>11</v>
      </c>
      <c r="B559" s="35" t="s">
        <v>593</v>
      </c>
      <c r="C559" s="32" t="s">
        <v>81</v>
      </c>
      <c r="D559" s="30" t="s">
        <v>85</v>
      </c>
      <c r="E559" s="33">
        <v>1</v>
      </c>
      <c r="F559" s="34">
        <v>935700</v>
      </c>
      <c r="G559" s="34">
        <v>465000</v>
      </c>
      <c r="H559" s="34">
        <f t="shared" si="107"/>
        <v>935700</v>
      </c>
      <c r="I559" s="34">
        <f t="shared" si="108"/>
        <v>465000</v>
      </c>
      <c r="J559" s="34">
        <f t="shared" si="109"/>
        <v>1400700</v>
      </c>
      <c r="K559" s="30"/>
    </row>
    <row r="560" spans="1:11" s="5" customFormat="1" ht="15.9" customHeight="1">
      <c r="A560" s="27" t="s">
        <v>714</v>
      </c>
      <c r="B560" s="28" t="s">
        <v>715</v>
      </c>
      <c r="C560" s="27"/>
      <c r="D560" s="27">
        <v>2</v>
      </c>
      <c r="E560" s="29"/>
      <c r="F560" s="29">
        <v>0</v>
      </c>
      <c r="G560" s="29">
        <v>0</v>
      </c>
      <c r="H560" s="37">
        <f>SUM(H561:H568)*D560</f>
        <v>2612400</v>
      </c>
      <c r="I560" s="37">
        <f>SUM(I561:I568)*D560</f>
        <v>1273000</v>
      </c>
      <c r="J560" s="29">
        <f>SUM(J561:J568)*D560</f>
        <v>3885400</v>
      </c>
      <c r="K560" s="27"/>
    </row>
    <row r="561" spans="1:11" s="5" customFormat="1" ht="15.9" customHeight="1" outlineLevel="1">
      <c r="A561" s="30">
        <v>1</v>
      </c>
      <c r="B561" s="36" t="s">
        <v>434</v>
      </c>
      <c r="C561" s="30" t="s">
        <v>475</v>
      </c>
      <c r="D561" s="30" t="s">
        <v>276</v>
      </c>
      <c r="E561" s="33">
        <v>1</v>
      </c>
      <c r="F561" s="127">
        <v>69600</v>
      </c>
      <c r="G561" s="127">
        <v>9300</v>
      </c>
      <c r="H561" s="34">
        <f t="shared" ref="H561:H568" si="110">E561*F561</f>
        <v>69600</v>
      </c>
      <c r="I561" s="34">
        <f t="shared" ref="I561:I568" si="111">E561*G561</f>
        <v>9300</v>
      </c>
      <c r="J561" s="34">
        <f t="shared" ref="J561:J568" si="112">SUM(H561,I561)</f>
        <v>78900</v>
      </c>
      <c r="K561" s="30"/>
    </row>
    <row r="562" spans="1:11" s="5" customFormat="1" ht="15.9" customHeight="1" outlineLevel="1">
      <c r="A562" s="30">
        <v>2</v>
      </c>
      <c r="B562" s="35" t="s">
        <v>604</v>
      </c>
      <c r="C562" s="32" t="s">
        <v>992</v>
      </c>
      <c r="D562" s="30" t="s">
        <v>276</v>
      </c>
      <c r="E562" s="33">
        <v>1</v>
      </c>
      <c r="F562" s="127">
        <v>74000</v>
      </c>
      <c r="G562" s="127">
        <v>32500</v>
      </c>
      <c r="H562" s="34">
        <f t="shared" si="110"/>
        <v>74000</v>
      </c>
      <c r="I562" s="34">
        <f t="shared" si="111"/>
        <v>32500</v>
      </c>
      <c r="J562" s="34">
        <f t="shared" si="112"/>
        <v>106500</v>
      </c>
      <c r="K562" s="30"/>
    </row>
    <row r="563" spans="1:11" s="5" customFormat="1" ht="15.9" customHeight="1" outlineLevel="1" collapsed="1">
      <c r="A563" s="30">
        <v>3</v>
      </c>
      <c r="B563" s="36" t="s">
        <v>605</v>
      </c>
      <c r="C563" s="32" t="s">
        <v>993</v>
      </c>
      <c r="D563" s="30" t="s">
        <v>276</v>
      </c>
      <c r="E563" s="33">
        <v>1</v>
      </c>
      <c r="F563" s="127">
        <v>26500</v>
      </c>
      <c r="G563" s="127">
        <v>13900</v>
      </c>
      <c r="H563" s="34">
        <f t="shared" si="110"/>
        <v>26500</v>
      </c>
      <c r="I563" s="34">
        <f t="shared" si="111"/>
        <v>13900</v>
      </c>
      <c r="J563" s="34">
        <f t="shared" si="112"/>
        <v>40400</v>
      </c>
      <c r="K563" s="30"/>
    </row>
    <row r="564" spans="1:11" s="5" customFormat="1" ht="15.9" customHeight="1" outlineLevel="1">
      <c r="A564" s="30">
        <v>4</v>
      </c>
      <c r="B564" s="36" t="s">
        <v>677</v>
      </c>
      <c r="C564" s="86" t="s">
        <v>990</v>
      </c>
      <c r="D564" s="30" t="s">
        <v>51</v>
      </c>
      <c r="E564" s="33">
        <v>18</v>
      </c>
      <c r="F564" s="34">
        <v>7200</v>
      </c>
      <c r="G564" s="34">
        <v>2700</v>
      </c>
      <c r="H564" s="34">
        <f t="shared" si="110"/>
        <v>129600</v>
      </c>
      <c r="I564" s="34">
        <f t="shared" si="111"/>
        <v>48600</v>
      </c>
      <c r="J564" s="34">
        <f t="shared" si="112"/>
        <v>178200</v>
      </c>
      <c r="K564" s="30"/>
    </row>
    <row r="565" spans="1:11" s="5" customFormat="1" ht="15.9" customHeight="1" outlineLevel="1">
      <c r="A565" s="30">
        <v>5</v>
      </c>
      <c r="B565" s="36" t="s">
        <v>669</v>
      </c>
      <c r="C565" s="86" t="s">
        <v>990</v>
      </c>
      <c r="D565" s="30" t="s">
        <v>51</v>
      </c>
      <c r="E565" s="33"/>
      <c r="F565" s="34">
        <v>3600</v>
      </c>
      <c r="G565" s="34">
        <v>1300</v>
      </c>
      <c r="H565" s="34">
        <f t="shared" si="110"/>
        <v>0</v>
      </c>
      <c r="I565" s="34">
        <f t="shared" si="111"/>
        <v>0</v>
      </c>
      <c r="J565" s="34">
        <f t="shared" si="112"/>
        <v>0</v>
      </c>
      <c r="K565" s="30" t="s">
        <v>536</v>
      </c>
    </row>
    <row r="566" spans="1:11" s="5" customFormat="1" ht="15.9" customHeight="1" outlineLevel="1">
      <c r="A566" s="30">
        <v>6</v>
      </c>
      <c r="B566" s="36" t="s">
        <v>595</v>
      </c>
      <c r="C566" s="44" t="s">
        <v>993</v>
      </c>
      <c r="D566" s="30" t="s">
        <v>51</v>
      </c>
      <c r="E566" s="33">
        <v>2</v>
      </c>
      <c r="F566" s="34">
        <v>6600</v>
      </c>
      <c r="G566" s="34">
        <v>9300</v>
      </c>
      <c r="H566" s="34">
        <f t="shared" si="110"/>
        <v>13200</v>
      </c>
      <c r="I566" s="34">
        <f t="shared" si="111"/>
        <v>18600</v>
      </c>
      <c r="J566" s="34">
        <f t="shared" si="112"/>
        <v>31800</v>
      </c>
      <c r="K566" s="30"/>
    </row>
    <row r="567" spans="1:11" s="8" customFormat="1" ht="15.9" customHeight="1" outlineLevel="1" collapsed="1">
      <c r="A567" s="30">
        <v>7</v>
      </c>
      <c r="B567" s="36" t="s">
        <v>352</v>
      </c>
      <c r="C567" s="30" t="s">
        <v>993</v>
      </c>
      <c r="D567" s="30" t="s">
        <v>51</v>
      </c>
      <c r="E567" s="33">
        <v>18</v>
      </c>
      <c r="F567" s="34">
        <v>3200</v>
      </c>
      <c r="G567" s="34">
        <v>2700</v>
      </c>
      <c r="H567" s="34">
        <f t="shared" si="110"/>
        <v>57600</v>
      </c>
      <c r="I567" s="34">
        <f t="shared" si="111"/>
        <v>48600</v>
      </c>
      <c r="J567" s="34">
        <f t="shared" si="112"/>
        <v>106200</v>
      </c>
      <c r="K567" s="30"/>
    </row>
    <row r="568" spans="1:11" s="5" customFormat="1" ht="15.9" customHeight="1" outlineLevel="1">
      <c r="A568" s="30">
        <v>8</v>
      </c>
      <c r="B568" s="35" t="s">
        <v>593</v>
      </c>
      <c r="C568" s="32" t="s">
        <v>81</v>
      </c>
      <c r="D568" s="30" t="s">
        <v>85</v>
      </c>
      <c r="E568" s="33">
        <v>1</v>
      </c>
      <c r="F568" s="34">
        <v>935700</v>
      </c>
      <c r="G568" s="34">
        <v>465000</v>
      </c>
      <c r="H568" s="34">
        <f t="shared" si="110"/>
        <v>935700</v>
      </c>
      <c r="I568" s="34">
        <f t="shared" si="111"/>
        <v>465000</v>
      </c>
      <c r="J568" s="34">
        <f t="shared" si="112"/>
        <v>1400700</v>
      </c>
      <c r="K568" s="30"/>
    </row>
    <row r="569" spans="1:11" s="8" customFormat="1" ht="15.9" customHeight="1">
      <c r="A569" s="27" t="s">
        <v>716</v>
      </c>
      <c r="B569" s="28" t="s">
        <v>717</v>
      </c>
      <c r="C569" s="27"/>
      <c r="D569" s="27">
        <v>2</v>
      </c>
      <c r="E569" s="29"/>
      <c r="F569" s="29">
        <v>0</v>
      </c>
      <c r="G569" s="29">
        <v>0</v>
      </c>
      <c r="H569" s="37">
        <f>SUM(H570:H579)*D569</f>
        <v>4342800</v>
      </c>
      <c r="I569" s="37">
        <f>SUM(I570:I579)*D569</f>
        <v>2453000</v>
      </c>
      <c r="J569" s="29">
        <f>SUM(J570:J579)*D569</f>
        <v>6795800</v>
      </c>
      <c r="K569" s="27"/>
    </row>
    <row r="570" spans="1:11" s="8" customFormat="1" ht="15.9" customHeight="1" outlineLevel="1">
      <c r="A570" s="30">
        <v>1</v>
      </c>
      <c r="B570" s="36" t="s">
        <v>606</v>
      </c>
      <c r="C570" s="32" t="s">
        <v>993</v>
      </c>
      <c r="D570" s="30" t="s">
        <v>276</v>
      </c>
      <c r="E570" s="33">
        <v>1</v>
      </c>
      <c r="F570" s="127">
        <v>70100</v>
      </c>
      <c r="G570" s="127">
        <v>32500</v>
      </c>
      <c r="H570" s="34">
        <f t="shared" ref="H570:H579" si="113">E570*F570</f>
        <v>70100</v>
      </c>
      <c r="I570" s="34">
        <f t="shared" ref="I570:I579" si="114">E570*G570</f>
        <v>32500</v>
      </c>
      <c r="J570" s="34">
        <f t="shared" ref="J570:J579" si="115">SUM(H570,I570)</f>
        <v>102600</v>
      </c>
      <c r="K570" s="30"/>
    </row>
    <row r="571" spans="1:11" s="8" customFormat="1" ht="15.9" customHeight="1" outlineLevel="1">
      <c r="A571" s="30">
        <v>2</v>
      </c>
      <c r="B571" s="36" t="s">
        <v>605</v>
      </c>
      <c r="C571" s="32" t="s">
        <v>993</v>
      </c>
      <c r="D571" s="30" t="s">
        <v>276</v>
      </c>
      <c r="E571" s="33">
        <v>1</v>
      </c>
      <c r="F571" s="127">
        <v>26500</v>
      </c>
      <c r="G571" s="127">
        <v>13900</v>
      </c>
      <c r="H571" s="34">
        <f t="shared" si="113"/>
        <v>26500</v>
      </c>
      <c r="I571" s="34">
        <f t="shared" si="114"/>
        <v>13900</v>
      </c>
      <c r="J571" s="34">
        <f t="shared" si="115"/>
        <v>40400</v>
      </c>
      <c r="K571" s="30"/>
    </row>
    <row r="572" spans="1:11" s="8" customFormat="1" ht="15.9" customHeight="1" outlineLevel="1">
      <c r="A572" s="30">
        <v>3</v>
      </c>
      <c r="B572" s="35" t="s">
        <v>604</v>
      </c>
      <c r="C572" s="32" t="s">
        <v>992</v>
      </c>
      <c r="D572" s="30" t="s">
        <v>276</v>
      </c>
      <c r="E572" s="33">
        <v>4</v>
      </c>
      <c r="F572" s="127">
        <v>74000</v>
      </c>
      <c r="G572" s="127">
        <v>46500</v>
      </c>
      <c r="H572" s="34">
        <f t="shared" si="113"/>
        <v>296000</v>
      </c>
      <c r="I572" s="34">
        <f t="shared" si="114"/>
        <v>186000</v>
      </c>
      <c r="J572" s="34">
        <f t="shared" si="115"/>
        <v>482000</v>
      </c>
      <c r="K572" s="30"/>
    </row>
    <row r="573" spans="1:11" s="8" customFormat="1" ht="15.9" customHeight="1" outlineLevel="1">
      <c r="A573" s="30">
        <v>4</v>
      </c>
      <c r="B573" s="48" t="s">
        <v>632</v>
      </c>
      <c r="C573" s="86" t="s">
        <v>990</v>
      </c>
      <c r="D573" s="49" t="s">
        <v>51</v>
      </c>
      <c r="E573" s="50">
        <v>23</v>
      </c>
      <c r="F573" s="34">
        <v>12100</v>
      </c>
      <c r="G573" s="127">
        <v>3700</v>
      </c>
      <c r="H573" s="34">
        <f t="shared" si="113"/>
        <v>278300</v>
      </c>
      <c r="I573" s="34">
        <f t="shared" si="114"/>
        <v>85100</v>
      </c>
      <c r="J573" s="34">
        <f t="shared" si="115"/>
        <v>363400</v>
      </c>
      <c r="K573" s="54"/>
    </row>
    <row r="574" spans="1:11" s="5" customFormat="1" ht="15.9" customHeight="1" outlineLevel="1">
      <c r="A574" s="30">
        <v>5</v>
      </c>
      <c r="B574" s="36" t="s">
        <v>668</v>
      </c>
      <c r="C574" s="86" t="s">
        <v>990</v>
      </c>
      <c r="D574" s="30" t="s">
        <v>51</v>
      </c>
      <c r="E574" s="33">
        <v>23</v>
      </c>
      <c r="F574" s="34">
        <v>6000</v>
      </c>
      <c r="G574" s="127">
        <v>1800</v>
      </c>
      <c r="H574" s="34">
        <f t="shared" si="113"/>
        <v>138000</v>
      </c>
      <c r="I574" s="34">
        <f t="shared" si="114"/>
        <v>41400</v>
      </c>
      <c r="J574" s="34">
        <f t="shared" si="115"/>
        <v>179400</v>
      </c>
      <c r="K574" s="30"/>
    </row>
    <row r="575" spans="1:11" s="8" customFormat="1" ht="15.9" customHeight="1" outlineLevel="1">
      <c r="A575" s="30">
        <v>6</v>
      </c>
      <c r="B575" s="51" t="s">
        <v>633</v>
      </c>
      <c r="C575" s="86" t="s">
        <v>990</v>
      </c>
      <c r="D575" s="44" t="s">
        <v>51</v>
      </c>
      <c r="E575" s="52">
        <v>25</v>
      </c>
      <c r="F575" s="34">
        <v>7200</v>
      </c>
      <c r="G575" s="34">
        <v>2700</v>
      </c>
      <c r="H575" s="34">
        <f t="shared" si="113"/>
        <v>180000</v>
      </c>
      <c r="I575" s="34">
        <f t="shared" si="114"/>
        <v>67500</v>
      </c>
      <c r="J575" s="34">
        <f t="shared" si="115"/>
        <v>247500</v>
      </c>
      <c r="K575" s="55"/>
    </row>
    <row r="576" spans="1:11" s="5" customFormat="1" ht="15.9" customHeight="1" outlineLevel="1">
      <c r="A576" s="30">
        <v>7</v>
      </c>
      <c r="B576" s="36" t="s">
        <v>669</v>
      </c>
      <c r="C576" s="86" t="s">
        <v>990</v>
      </c>
      <c r="D576" s="30" t="s">
        <v>51</v>
      </c>
      <c r="E576" s="33"/>
      <c r="F576" s="34">
        <v>3600</v>
      </c>
      <c r="G576" s="34">
        <v>1300</v>
      </c>
      <c r="H576" s="34">
        <f t="shared" si="113"/>
        <v>0</v>
      </c>
      <c r="I576" s="34">
        <f t="shared" si="114"/>
        <v>0</v>
      </c>
      <c r="J576" s="34">
        <f t="shared" si="115"/>
        <v>0</v>
      </c>
      <c r="K576" s="30" t="s">
        <v>536</v>
      </c>
    </row>
    <row r="577" spans="1:11" s="8" customFormat="1" ht="15.9" customHeight="1" outlineLevel="1">
      <c r="A577" s="30">
        <v>8</v>
      </c>
      <c r="B577" s="51" t="s">
        <v>338</v>
      </c>
      <c r="C577" s="44" t="s">
        <v>993</v>
      </c>
      <c r="D577" s="44" t="s">
        <v>51</v>
      </c>
      <c r="E577" s="52">
        <v>34</v>
      </c>
      <c r="F577" s="34">
        <v>6600</v>
      </c>
      <c r="G577" s="34">
        <v>9300</v>
      </c>
      <c r="H577" s="34">
        <f t="shared" si="113"/>
        <v>224400</v>
      </c>
      <c r="I577" s="34">
        <f t="shared" si="114"/>
        <v>316200</v>
      </c>
      <c r="J577" s="34">
        <f t="shared" si="115"/>
        <v>540600</v>
      </c>
      <c r="K577" s="55"/>
    </row>
    <row r="578" spans="1:11" s="8" customFormat="1" ht="15.9" customHeight="1" outlineLevel="1">
      <c r="A578" s="30">
        <v>9</v>
      </c>
      <c r="B578" s="51" t="s">
        <v>595</v>
      </c>
      <c r="C578" s="44" t="s">
        <v>993</v>
      </c>
      <c r="D578" s="44" t="s">
        <v>51</v>
      </c>
      <c r="E578" s="52">
        <v>7</v>
      </c>
      <c r="F578" s="34">
        <v>3200</v>
      </c>
      <c r="G578" s="34">
        <v>2700</v>
      </c>
      <c r="H578" s="34">
        <f t="shared" si="113"/>
        <v>22400</v>
      </c>
      <c r="I578" s="34">
        <f t="shared" si="114"/>
        <v>18900</v>
      </c>
      <c r="J578" s="34">
        <f t="shared" si="115"/>
        <v>41300</v>
      </c>
      <c r="K578" s="55"/>
    </row>
    <row r="579" spans="1:11" s="5" customFormat="1" ht="15.9" customHeight="1" outlineLevel="1">
      <c r="A579" s="30">
        <v>10</v>
      </c>
      <c r="B579" s="35" t="s">
        <v>593</v>
      </c>
      <c r="C579" s="32" t="s">
        <v>81</v>
      </c>
      <c r="D579" s="30" t="s">
        <v>85</v>
      </c>
      <c r="E579" s="33">
        <v>1</v>
      </c>
      <c r="F579" s="34">
        <v>935700</v>
      </c>
      <c r="G579" s="34">
        <v>465000</v>
      </c>
      <c r="H579" s="34">
        <f t="shared" si="113"/>
        <v>935700</v>
      </c>
      <c r="I579" s="34">
        <f t="shared" si="114"/>
        <v>465000</v>
      </c>
      <c r="J579" s="34">
        <f t="shared" si="115"/>
        <v>1400700</v>
      </c>
      <c r="K579" s="30"/>
    </row>
    <row r="580" spans="1:11" s="8" customFormat="1" ht="15.9" customHeight="1">
      <c r="A580" s="27" t="s">
        <v>718</v>
      </c>
      <c r="B580" s="28" t="s">
        <v>719</v>
      </c>
      <c r="C580" s="27"/>
      <c r="D580" s="27">
        <v>2</v>
      </c>
      <c r="E580" s="29"/>
      <c r="F580" s="29">
        <v>0</v>
      </c>
      <c r="G580" s="29">
        <v>0</v>
      </c>
      <c r="H580" s="29">
        <f>SUM(H581:H587)*D580</f>
        <v>2516000</v>
      </c>
      <c r="I580" s="29">
        <f>SUM(I581:I587)*D580</f>
        <v>1400600</v>
      </c>
      <c r="J580" s="29">
        <f>SUM(J581:J587)*D580</f>
        <v>3916600</v>
      </c>
      <c r="K580" s="27"/>
    </row>
    <row r="581" spans="1:11" s="8" customFormat="1" ht="15.9" customHeight="1" outlineLevel="1">
      <c r="A581" s="30">
        <v>1</v>
      </c>
      <c r="B581" s="36" t="s">
        <v>605</v>
      </c>
      <c r="C581" s="32" t="s">
        <v>993</v>
      </c>
      <c r="D581" s="30" t="s">
        <v>276</v>
      </c>
      <c r="E581" s="33">
        <v>1</v>
      </c>
      <c r="F581" s="127">
        <v>26500</v>
      </c>
      <c r="G581" s="127">
        <v>13900</v>
      </c>
      <c r="H581" s="34">
        <f t="shared" ref="H581:H587" si="116">E581*F581</f>
        <v>26500</v>
      </c>
      <c r="I581" s="34">
        <f t="shared" ref="I581:I587" si="117">E581*G581</f>
        <v>13900</v>
      </c>
      <c r="J581" s="34">
        <f t="shared" ref="J581:J587" si="118">SUM(H581,I581)</f>
        <v>40400</v>
      </c>
      <c r="K581" s="30"/>
    </row>
    <row r="582" spans="1:11" s="8" customFormat="1" ht="15.9" customHeight="1" outlineLevel="1">
      <c r="A582" s="30">
        <v>2</v>
      </c>
      <c r="B582" s="35" t="s">
        <v>604</v>
      </c>
      <c r="C582" s="32" t="s">
        <v>992</v>
      </c>
      <c r="D582" s="30" t="s">
        <v>276</v>
      </c>
      <c r="E582" s="33">
        <v>1</v>
      </c>
      <c r="F582" s="127">
        <v>74000</v>
      </c>
      <c r="G582" s="127">
        <v>46500</v>
      </c>
      <c r="H582" s="34">
        <f t="shared" si="116"/>
        <v>74000</v>
      </c>
      <c r="I582" s="34">
        <f t="shared" si="117"/>
        <v>46500</v>
      </c>
      <c r="J582" s="34">
        <f t="shared" si="118"/>
        <v>120500</v>
      </c>
      <c r="K582" s="30"/>
    </row>
    <row r="583" spans="1:11" s="8" customFormat="1" ht="15.9" customHeight="1" outlineLevel="1">
      <c r="A583" s="30">
        <v>3</v>
      </c>
      <c r="B583" s="51" t="s">
        <v>633</v>
      </c>
      <c r="C583" s="86" t="s">
        <v>990</v>
      </c>
      <c r="D583" s="44" t="s">
        <v>51</v>
      </c>
      <c r="E583" s="52">
        <v>18</v>
      </c>
      <c r="F583" s="34">
        <v>7200</v>
      </c>
      <c r="G583" s="34">
        <v>2700</v>
      </c>
      <c r="H583" s="34">
        <f t="shared" si="116"/>
        <v>129600</v>
      </c>
      <c r="I583" s="34">
        <f t="shared" si="117"/>
        <v>48600</v>
      </c>
      <c r="J583" s="34">
        <f t="shared" si="118"/>
        <v>178200</v>
      </c>
      <c r="K583" s="55"/>
    </row>
    <row r="584" spans="1:11" s="5" customFormat="1" ht="15.9" customHeight="1" outlineLevel="1">
      <c r="A584" s="30">
        <v>4</v>
      </c>
      <c r="B584" s="36" t="s">
        <v>669</v>
      </c>
      <c r="C584" s="86" t="s">
        <v>990</v>
      </c>
      <c r="D584" s="30" t="s">
        <v>51</v>
      </c>
      <c r="E584" s="33"/>
      <c r="F584" s="34">
        <v>3600</v>
      </c>
      <c r="G584" s="34">
        <v>1300</v>
      </c>
      <c r="H584" s="34">
        <f t="shared" si="116"/>
        <v>0</v>
      </c>
      <c r="I584" s="34">
        <f t="shared" si="117"/>
        <v>0</v>
      </c>
      <c r="J584" s="34">
        <f t="shared" si="118"/>
        <v>0</v>
      </c>
      <c r="K584" s="30" t="s">
        <v>536</v>
      </c>
    </row>
    <row r="585" spans="1:11" s="8" customFormat="1" ht="15.9" customHeight="1" outlineLevel="1">
      <c r="A585" s="30">
        <v>5</v>
      </c>
      <c r="B585" s="51" t="s">
        <v>338</v>
      </c>
      <c r="C585" s="44" t="s">
        <v>993</v>
      </c>
      <c r="D585" s="44" t="s">
        <v>51</v>
      </c>
      <c r="E585" s="52">
        <v>13</v>
      </c>
      <c r="F585" s="34">
        <v>6600</v>
      </c>
      <c r="G585" s="34">
        <v>9300</v>
      </c>
      <c r="H585" s="34">
        <f t="shared" si="116"/>
        <v>85800</v>
      </c>
      <c r="I585" s="34">
        <f t="shared" si="117"/>
        <v>120900</v>
      </c>
      <c r="J585" s="34">
        <f t="shared" si="118"/>
        <v>206700</v>
      </c>
      <c r="K585" s="55"/>
    </row>
    <row r="586" spans="1:11" s="8" customFormat="1" ht="15.9" customHeight="1" outlineLevel="1">
      <c r="A586" s="30">
        <v>6</v>
      </c>
      <c r="B586" s="51" t="s">
        <v>595</v>
      </c>
      <c r="C586" s="44" t="s">
        <v>993</v>
      </c>
      <c r="D586" s="44" t="s">
        <v>51</v>
      </c>
      <c r="E586" s="52">
        <v>2</v>
      </c>
      <c r="F586" s="34">
        <v>3200</v>
      </c>
      <c r="G586" s="34">
        <v>2700</v>
      </c>
      <c r="H586" s="34">
        <f t="shared" si="116"/>
        <v>6400</v>
      </c>
      <c r="I586" s="34">
        <f t="shared" si="117"/>
        <v>5400</v>
      </c>
      <c r="J586" s="34">
        <f t="shared" si="118"/>
        <v>11800</v>
      </c>
      <c r="K586" s="55"/>
    </row>
    <row r="587" spans="1:11" s="5" customFormat="1" ht="15.9" customHeight="1" outlineLevel="1">
      <c r="A587" s="30">
        <v>7</v>
      </c>
      <c r="B587" s="35" t="s">
        <v>593</v>
      </c>
      <c r="C587" s="32" t="s">
        <v>81</v>
      </c>
      <c r="D587" s="30" t="s">
        <v>85</v>
      </c>
      <c r="E587" s="33">
        <v>1</v>
      </c>
      <c r="F587" s="34">
        <v>935700</v>
      </c>
      <c r="G587" s="34">
        <v>465000</v>
      </c>
      <c r="H587" s="34">
        <f t="shared" si="116"/>
        <v>935700</v>
      </c>
      <c r="I587" s="34">
        <f t="shared" si="117"/>
        <v>465000</v>
      </c>
      <c r="J587" s="34">
        <f t="shared" si="118"/>
        <v>1400700</v>
      </c>
      <c r="K587" s="30"/>
    </row>
    <row r="588" spans="1:11" s="8" customFormat="1" ht="15.9" customHeight="1">
      <c r="A588" s="27" t="s">
        <v>720</v>
      </c>
      <c r="B588" s="28" t="s">
        <v>721</v>
      </c>
      <c r="C588" s="27"/>
      <c r="D588" s="27">
        <v>1</v>
      </c>
      <c r="E588" s="29"/>
      <c r="F588" s="29">
        <v>0</v>
      </c>
      <c r="G588" s="29">
        <v>0</v>
      </c>
      <c r="H588" s="37">
        <f>SUM(H589:H597)</f>
        <v>6439500</v>
      </c>
      <c r="I588" s="37">
        <f>SUM(I589:I597)</f>
        <v>2522400</v>
      </c>
      <c r="J588" s="37">
        <f>SUM(J589:J597)</f>
        <v>8961900</v>
      </c>
      <c r="K588" s="27"/>
    </row>
    <row r="589" spans="1:11" s="5" customFormat="1" ht="15.9" customHeight="1" outlineLevel="1">
      <c r="A589" s="30">
        <v>1</v>
      </c>
      <c r="B589" s="36" t="s">
        <v>318</v>
      </c>
      <c r="C589" s="32" t="s">
        <v>992</v>
      </c>
      <c r="D589" s="30" t="s">
        <v>276</v>
      </c>
      <c r="E589" s="33">
        <v>5</v>
      </c>
      <c r="F589" s="295">
        <v>871900</v>
      </c>
      <c r="G589" s="127">
        <v>232500</v>
      </c>
      <c r="H589" s="34">
        <f t="shared" ref="H589:H597" si="119">E589*F589</f>
        <v>4359500</v>
      </c>
      <c r="I589" s="34">
        <f t="shared" ref="I589:I597" si="120">E589*G589</f>
        <v>1162500</v>
      </c>
      <c r="J589" s="34">
        <f t="shared" ref="J589:J597" si="121">SUM(H589,I589)</f>
        <v>5522000</v>
      </c>
      <c r="K589" s="30"/>
    </row>
    <row r="590" spans="1:11" s="4" customFormat="1" ht="15.9" customHeight="1" outlineLevel="1">
      <c r="A590" s="30">
        <v>2</v>
      </c>
      <c r="B590" s="35" t="s">
        <v>531</v>
      </c>
      <c r="C590" s="32" t="s">
        <v>993</v>
      </c>
      <c r="D590" s="30" t="s">
        <v>276</v>
      </c>
      <c r="E590" s="33">
        <v>1</v>
      </c>
      <c r="F590" s="127">
        <v>26500</v>
      </c>
      <c r="G590" s="127">
        <v>18600</v>
      </c>
      <c r="H590" s="34">
        <f t="shared" si="119"/>
        <v>26500</v>
      </c>
      <c r="I590" s="34">
        <f t="shared" si="120"/>
        <v>18600</v>
      </c>
      <c r="J590" s="34">
        <f t="shared" si="121"/>
        <v>45100</v>
      </c>
      <c r="K590" s="30"/>
    </row>
    <row r="591" spans="1:11" s="5" customFormat="1" ht="15.9" customHeight="1" outlineLevel="1">
      <c r="A591" s="30">
        <v>3</v>
      </c>
      <c r="B591" s="36" t="s">
        <v>676</v>
      </c>
      <c r="C591" s="86" t="s">
        <v>990</v>
      </c>
      <c r="D591" s="30" t="s">
        <v>51</v>
      </c>
      <c r="E591" s="33">
        <v>12</v>
      </c>
      <c r="F591" s="34">
        <v>12100</v>
      </c>
      <c r="G591" s="127">
        <v>3700</v>
      </c>
      <c r="H591" s="34">
        <f t="shared" si="119"/>
        <v>145200</v>
      </c>
      <c r="I591" s="34">
        <f t="shared" si="120"/>
        <v>44400</v>
      </c>
      <c r="J591" s="34">
        <f t="shared" si="121"/>
        <v>189600</v>
      </c>
      <c r="K591" s="30"/>
    </row>
    <row r="592" spans="1:11" s="5" customFormat="1" ht="15.9" customHeight="1" outlineLevel="1">
      <c r="A592" s="30">
        <v>4</v>
      </c>
      <c r="B592" s="36" t="s">
        <v>668</v>
      </c>
      <c r="C592" s="86" t="s">
        <v>990</v>
      </c>
      <c r="D592" s="30" t="s">
        <v>51</v>
      </c>
      <c r="E592" s="33">
        <v>8</v>
      </c>
      <c r="F592" s="34">
        <v>6000</v>
      </c>
      <c r="G592" s="127">
        <v>1800</v>
      </c>
      <c r="H592" s="34">
        <f t="shared" si="119"/>
        <v>48000</v>
      </c>
      <c r="I592" s="34">
        <f t="shared" si="120"/>
        <v>14400</v>
      </c>
      <c r="J592" s="34">
        <f t="shared" si="121"/>
        <v>62400</v>
      </c>
      <c r="K592" s="30"/>
    </row>
    <row r="593" spans="1:11" s="5" customFormat="1" ht="15.9" customHeight="1" outlineLevel="1">
      <c r="A593" s="30">
        <v>5</v>
      </c>
      <c r="B593" s="36" t="s">
        <v>677</v>
      </c>
      <c r="C593" s="86" t="s">
        <v>990</v>
      </c>
      <c r="D593" s="30" t="s">
        <v>51</v>
      </c>
      <c r="E593" s="33">
        <v>63</v>
      </c>
      <c r="F593" s="34">
        <v>7200</v>
      </c>
      <c r="G593" s="34">
        <v>2700</v>
      </c>
      <c r="H593" s="34">
        <f t="shared" si="119"/>
        <v>453600</v>
      </c>
      <c r="I593" s="34">
        <f t="shared" si="120"/>
        <v>170100</v>
      </c>
      <c r="J593" s="34">
        <f t="shared" si="121"/>
        <v>623700</v>
      </c>
      <c r="K593" s="30"/>
    </row>
    <row r="594" spans="1:11" s="5" customFormat="1" ht="15.9" customHeight="1" outlineLevel="1">
      <c r="A594" s="30">
        <v>6</v>
      </c>
      <c r="B594" s="36" t="s">
        <v>669</v>
      </c>
      <c r="C594" s="86" t="s">
        <v>990</v>
      </c>
      <c r="D594" s="30" t="s">
        <v>51</v>
      </c>
      <c r="E594" s="33"/>
      <c r="F594" s="34">
        <v>3600</v>
      </c>
      <c r="G594" s="34">
        <v>1300</v>
      </c>
      <c r="H594" s="34">
        <f t="shared" si="119"/>
        <v>0</v>
      </c>
      <c r="I594" s="34">
        <f t="shared" si="120"/>
        <v>0</v>
      </c>
      <c r="J594" s="34">
        <f t="shared" si="121"/>
        <v>0</v>
      </c>
      <c r="K594" s="30" t="s">
        <v>536</v>
      </c>
    </row>
    <row r="595" spans="1:11" s="5" customFormat="1" ht="15.9" customHeight="1" outlineLevel="1">
      <c r="A595" s="30">
        <v>7</v>
      </c>
      <c r="B595" s="36" t="s">
        <v>338</v>
      </c>
      <c r="C595" s="30" t="s">
        <v>993</v>
      </c>
      <c r="D595" s="30" t="s">
        <v>51</v>
      </c>
      <c r="E595" s="33">
        <v>67</v>
      </c>
      <c r="F595" s="34">
        <v>6600</v>
      </c>
      <c r="G595" s="34">
        <v>9300</v>
      </c>
      <c r="H595" s="34">
        <f t="shared" si="119"/>
        <v>442200</v>
      </c>
      <c r="I595" s="34">
        <f t="shared" si="120"/>
        <v>623100</v>
      </c>
      <c r="J595" s="34">
        <f t="shared" si="121"/>
        <v>1065300</v>
      </c>
      <c r="K595" s="43"/>
    </row>
    <row r="596" spans="1:11" s="5" customFormat="1" ht="15.9" customHeight="1" outlineLevel="1">
      <c r="A596" s="30">
        <v>8</v>
      </c>
      <c r="B596" s="36" t="s">
        <v>595</v>
      </c>
      <c r="C596" s="30" t="s">
        <v>993</v>
      </c>
      <c r="D596" s="30" t="s">
        <v>51</v>
      </c>
      <c r="E596" s="33">
        <v>9</v>
      </c>
      <c r="F596" s="34">
        <v>3200</v>
      </c>
      <c r="G596" s="34">
        <v>2700</v>
      </c>
      <c r="H596" s="34">
        <f t="shared" si="119"/>
        <v>28800</v>
      </c>
      <c r="I596" s="34">
        <f t="shared" si="120"/>
        <v>24300</v>
      </c>
      <c r="J596" s="34">
        <f t="shared" si="121"/>
        <v>53100</v>
      </c>
      <c r="K596" s="30"/>
    </row>
    <row r="597" spans="1:11" s="5" customFormat="1" ht="15.9" customHeight="1" outlineLevel="1">
      <c r="A597" s="30">
        <v>9</v>
      </c>
      <c r="B597" s="35" t="s">
        <v>593</v>
      </c>
      <c r="C597" s="32" t="s">
        <v>81</v>
      </c>
      <c r="D597" s="30" t="s">
        <v>85</v>
      </c>
      <c r="E597" s="33">
        <v>1</v>
      </c>
      <c r="F597" s="34">
        <v>935700</v>
      </c>
      <c r="G597" s="34">
        <v>465000</v>
      </c>
      <c r="H597" s="34">
        <f t="shared" si="119"/>
        <v>935700</v>
      </c>
      <c r="I597" s="34">
        <f t="shared" si="120"/>
        <v>465000</v>
      </c>
      <c r="J597" s="34">
        <f t="shared" si="121"/>
        <v>1400700</v>
      </c>
      <c r="K597" s="30"/>
    </row>
    <row r="598" spans="1:11" s="8" customFormat="1" ht="15.9" customHeight="1">
      <c r="A598" s="27" t="s">
        <v>722</v>
      </c>
      <c r="B598" s="28" t="s">
        <v>723</v>
      </c>
      <c r="C598" s="27"/>
      <c r="D598" s="27">
        <v>2</v>
      </c>
      <c r="E598" s="29"/>
      <c r="F598" s="29">
        <v>0</v>
      </c>
      <c r="G598" s="29">
        <v>0</v>
      </c>
      <c r="H598" s="37">
        <f>SUM(H599:H603)*D598</f>
        <v>1297200</v>
      </c>
      <c r="I598" s="37">
        <f>SUM(I599:I603)*D598</f>
        <v>861200</v>
      </c>
      <c r="J598" s="37">
        <f>SUM(J599:J603)*D598</f>
        <v>2158400</v>
      </c>
      <c r="K598" s="27"/>
    </row>
    <row r="599" spans="1:11" s="5" customFormat="1" ht="15.9" customHeight="1">
      <c r="A599" s="30">
        <v>1</v>
      </c>
      <c r="B599" s="36" t="s">
        <v>605</v>
      </c>
      <c r="C599" s="32" t="s">
        <v>993</v>
      </c>
      <c r="D599" s="30" t="s">
        <v>276</v>
      </c>
      <c r="E599" s="33">
        <v>1</v>
      </c>
      <c r="F599" s="127">
        <v>26500</v>
      </c>
      <c r="G599" s="127">
        <v>13900</v>
      </c>
      <c r="H599" s="34">
        <f t="shared" ref="H599:H603" si="122">E599*F599</f>
        <v>26500</v>
      </c>
      <c r="I599" s="34">
        <f t="shared" ref="I599:I603" si="123">E599*G599</f>
        <v>13900</v>
      </c>
      <c r="J599" s="34">
        <f t="shared" ref="J599:J603" si="124">SUM(H599,I599)</f>
        <v>40400</v>
      </c>
      <c r="K599" s="30"/>
    </row>
    <row r="600" spans="1:11" s="5" customFormat="1" ht="15.9" customHeight="1">
      <c r="A600" s="30">
        <v>2</v>
      </c>
      <c r="B600" s="31" t="s">
        <v>347</v>
      </c>
      <c r="C600" s="32" t="s">
        <v>992</v>
      </c>
      <c r="D600" s="30" t="s">
        <v>276</v>
      </c>
      <c r="E600" s="34">
        <v>3</v>
      </c>
      <c r="F600" s="127">
        <v>60200</v>
      </c>
      <c r="G600" s="127">
        <v>34400</v>
      </c>
      <c r="H600" s="34">
        <f t="shared" si="122"/>
        <v>180600</v>
      </c>
      <c r="I600" s="34">
        <f t="shared" si="123"/>
        <v>103200</v>
      </c>
      <c r="J600" s="34">
        <f t="shared" si="124"/>
        <v>283800</v>
      </c>
      <c r="K600" s="30"/>
    </row>
    <row r="601" spans="1:11" s="5" customFormat="1" ht="15.9" customHeight="1">
      <c r="A601" s="30">
        <v>3</v>
      </c>
      <c r="B601" s="36" t="s">
        <v>677</v>
      </c>
      <c r="C601" s="86" t="s">
        <v>990</v>
      </c>
      <c r="D601" s="30" t="s">
        <v>51</v>
      </c>
      <c r="E601" s="33">
        <v>30</v>
      </c>
      <c r="F601" s="34">
        <v>7200</v>
      </c>
      <c r="G601" s="34">
        <v>2700</v>
      </c>
      <c r="H601" s="34">
        <f t="shared" si="122"/>
        <v>216000</v>
      </c>
      <c r="I601" s="34">
        <f t="shared" si="123"/>
        <v>81000</v>
      </c>
      <c r="J601" s="34">
        <f t="shared" si="124"/>
        <v>297000</v>
      </c>
      <c r="K601" s="30"/>
    </row>
    <row r="602" spans="1:11" s="5" customFormat="1" ht="15.9" customHeight="1">
      <c r="A602" s="30">
        <v>4</v>
      </c>
      <c r="B602" s="36" t="s">
        <v>338</v>
      </c>
      <c r="C602" s="30" t="s">
        <v>993</v>
      </c>
      <c r="D602" s="30" t="s">
        <v>51</v>
      </c>
      <c r="E602" s="33">
        <v>20</v>
      </c>
      <c r="F602" s="127">
        <v>6600</v>
      </c>
      <c r="G602" s="127">
        <v>9300</v>
      </c>
      <c r="H602" s="34">
        <f t="shared" si="122"/>
        <v>132000</v>
      </c>
      <c r="I602" s="34">
        <f t="shared" si="123"/>
        <v>186000</v>
      </c>
      <c r="J602" s="34">
        <f t="shared" si="124"/>
        <v>318000</v>
      </c>
      <c r="K602" s="43"/>
    </row>
    <row r="603" spans="1:11" s="5" customFormat="1" ht="15.9" customHeight="1">
      <c r="A603" s="30">
        <f t="shared" ref="A603" si="125">A602+1</f>
        <v>5</v>
      </c>
      <c r="B603" s="35" t="s">
        <v>593</v>
      </c>
      <c r="C603" s="32" t="s">
        <v>81</v>
      </c>
      <c r="D603" s="30" t="s">
        <v>85</v>
      </c>
      <c r="E603" s="33">
        <v>1</v>
      </c>
      <c r="F603" s="34">
        <v>93500</v>
      </c>
      <c r="G603" s="34">
        <v>46500</v>
      </c>
      <c r="H603" s="34">
        <f t="shared" si="122"/>
        <v>93500</v>
      </c>
      <c r="I603" s="34">
        <f t="shared" si="123"/>
        <v>46500</v>
      </c>
      <c r="J603" s="34">
        <f t="shared" si="124"/>
        <v>140000</v>
      </c>
      <c r="K603" s="30"/>
    </row>
    <row r="604" spans="1:11" s="8" customFormat="1" ht="15.9" customHeight="1">
      <c r="A604" s="27" t="s">
        <v>724</v>
      </c>
      <c r="B604" s="28" t="s">
        <v>725</v>
      </c>
      <c r="C604" s="27"/>
      <c r="D604" s="27">
        <v>1</v>
      </c>
      <c r="E604" s="29"/>
      <c r="F604" s="29">
        <v>0</v>
      </c>
      <c r="G604" s="29">
        <v>0</v>
      </c>
      <c r="H604" s="37">
        <f>SUM(H605:H616)</f>
        <v>9779400</v>
      </c>
      <c r="I604" s="37">
        <f>SUM(I605:I616)</f>
        <v>2371400</v>
      </c>
      <c r="J604" s="37">
        <f>SUM(J605:J616)</f>
        <v>12150800</v>
      </c>
      <c r="K604" s="27"/>
    </row>
    <row r="605" spans="1:11" s="5" customFormat="1" ht="15.9" customHeight="1">
      <c r="A605" s="30">
        <v>1</v>
      </c>
      <c r="B605" s="36" t="s">
        <v>605</v>
      </c>
      <c r="C605" s="32" t="s">
        <v>993</v>
      </c>
      <c r="D605" s="30" t="s">
        <v>276</v>
      </c>
      <c r="E605" s="33">
        <v>1</v>
      </c>
      <c r="F605" s="127">
        <v>26500</v>
      </c>
      <c r="G605" s="127">
        <v>13900</v>
      </c>
      <c r="H605" s="34">
        <f t="shared" ref="H605:H613" si="126">E605*F605</f>
        <v>26500</v>
      </c>
      <c r="I605" s="34">
        <f>E605*G605</f>
        <v>13900</v>
      </c>
      <c r="J605" s="34">
        <f t="shared" ref="J605:J613" si="127">SUM(H605,I605)</f>
        <v>40400</v>
      </c>
      <c r="K605" s="30"/>
    </row>
    <row r="606" spans="1:11" s="5" customFormat="1" ht="15.9" customHeight="1">
      <c r="A606" s="30">
        <v>2</v>
      </c>
      <c r="B606" s="36" t="s">
        <v>606</v>
      </c>
      <c r="C606" s="32" t="s">
        <v>993</v>
      </c>
      <c r="D606" s="30" t="s">
        <v>276</v>
      </c>
      <c r="E606" s="33">
        <v>2</v>
      </c>
      <c r="F606" s="127">
        <v>70100</v>
      </c>
      <c r="G606" s="127">
        <v>32500</v>
      </c>
      <c r="H606" s="34">
        <f t="shared" si="126"/>
        <v>140200</v>
      </c>
      <c r="I606" s="34">
        <f t="shared" ref="I606:I613" si="128">E606*G606</f>
        <v>65000</v>
      </c>
      <c r="J606" s="34">
        <f t="shared" si="127"/>
        <v>205200</v>
      </c>
      <c r="K606" s="30"/>
    </row>
    <row r="607" spans="1:11" s="5" customFormat="1" ht="15.9" customHeight="1">
      <c r="A607" s="30">
        <v>3</v>
      </c>
      <c r="B607" s="35" t="s">
        <v>604</v>
      </c>
      <c r="C607" s="32" t="s">
        <v>992</v>
      </c>
      <c r="D607" s="30" t="s">
        <v>276</v>
      </c>
      <c r="E607" s="33">
        <v>2</v>
      </c>
      <c r="F607" s="127">
        <v>74000</v>
      </c>
      <c r="G607" s="127">
        <v>46500</v>
      </c>
      <c r="H607" s="34">
        <f t="shared" si="126"/>
        <v>148000</v>
      </c>
      <c r="I607" s="34">
        <f t="shared" si="128"/>
        <v>93000</v>
      </c>
      <c r="J607" s="34">
        <f t="shared" si="127"/>
        <v>241000</v>
      </c>
      <c r="K607" s="30"/>
    </row>
    <row r="608" spans="1:11" s="5" customFormat="1" ht="15.9" customHeight="1">
      <c r="A608" s="30">
        <v>4</v>
      </c>
      <c r="B608" s="36" t="s">
        <v>677</v>
      </c>
      <c r="C608" s="86" t="s">
        <v>990</v>
      </c>
      <c r="D608" s="30" t="s">
        <v>51</v>
      </c>
      <c r="E608" s="33">
        <v>20</v>
      </c>
      <c r="F608" s="34">
        <v>7200</v>
      </c>
      <c r="G608" s="34">
        <v>2700</v>
      </c>
      <c r="H608" s="34">
        <f t="shared" si="126"/>
        <v>144000</v>
      </c>
      <c r="I608" s="34">
        <f t="shared" si="128"/>
        <v>54000</v>
      </c>
      <c r="J608" s="34">
        <f t="shared" si="127"/>
        <v>198000</v>
      </c>
      <c r="K608" s="30"/>
    </row>
    <row r="609" spans="1:11" s="5" customFormat="1" ht="15.9" customHeight="1">
      <c r="A609" s="30">
        <v>5</v>
      </c>
      <c r="B609" s="36" t="s">
        <v>676</v>
      </c>
      <c r="C609" s="86" t="s">
        <v>990</v>
      </c>
      <c r="D609" s="30" t="s">
        <v>51</v>
      </c>
      <c r="E609" s="33">
        <v>20</v>
      </c>
      <c r="F609" s="34">
        <v>12100</v>
      </c>
      <c r="G609" s="127">
        <v>3700</v>
      </c>
      <c r="H609" s="34">
        <f t="shared" si="126"/>
        <v>242000</v>
      </c>
      <c r="I609" s="34">
        <f t="shared" si="128"/>
        <v>74000</v>
      </c>
      <c r="J609" s="34">
        <f t="shared" si="127"/>
        <v>316000</v>
      </c>
      <c r="K609" s="30"/>
    </row>
    <row r="610" spans="1:11" s="5" customFormat="1" ht="15.9" customHeight="1">
      <c r="A610" s="30">
        <v>6</v>
      </c>
      <c r="B610" s="36" t="s">
        <v>668</v>
      </c>
      <c r="C610" s="86" t="s">
        <v>990</v>
      </c>
      <c r="D610" s="30" t="s">
        <v>51</v>
      </c>
      <c r="E610" s="33">
        <v>15</v>
      </c>
      <c r="F610" s="34">
        <v>6000</v>
      </c>
      <c r="G610" s="127">
        <v>1800</v>
      </c>
      <c r="H610" s="34">
        <f t="shared" si="126"/>
        <v>90000</v>
      </c>
      <c r="I610" s="34">
        <f t="shared" si="128"/>
        <v>27000</v>
      </c>
      <c r="J610" s="34">
        <f t="shared" si="127"/>
        <v>117000</v>
      </c>
      <c r="K610" s="30"/>
    </row>
    <row r="611" spans="1:11" s="5" customFormat="1" ht="15.9" customHeight="1">
      <c r="A611" s="30">
        <v>7</v>
      </c>
      <c r="B611" s="57" t="s">
        <v>726</v>
      </c>
      <c r="C611" s="86" t="s">
        <v>990</v>
      </c>
      <c r="D611" s="30" t="s">
        <v>51</v>
      </c>
      <c r="E611" s="33">
        <v>20</v>
      </c>
      <c r="F611" s="127">
        <v>43700</v>
      </c>
      <c r="G611" s="127">
        <v>13000</v>
      </c>
      <c r="H611" s="34">
        <f t="shared" ref="H611" si="129">E611*F611</f>
        <v>874000</v>
      </c>
      <c r="I611" s="34">
        <f t="shared" ref="I611" si="130">E611*G611</f>
        <v>260000</v>
      </c>
      <c r="J611" s="34">
        <f t="shared" ref="J611" si="131">SUM(H611,I611)</f>
        <v>1134000</v>
      </c>
      <c r="K611" s="30"/>
    </row>
    <row r="612" spans="1:11" s="5" customFormat="1" ht="15.9" customHeight="1">
      <c r="A612" s="30">
        <v>8</v>
      </c>
      <c r="B612" s="36" t="s">
        <v>727</v>
      </c>
      <c r="C612" s="86" t="s">
        <v>990</v>
      </c>
      <c r="D612" s="30" t="s">
        <v>51</v>
      </c>
      <c r="E612" s="33">
        <v>20</v>
      </c>
      <c r="F612" s="34">
        <v>9400</v>
      </c>
      <c r="G612" s="34">
        <v>3200</v>
      </c>
      <c r="H612" s="34">
        <f t="shared" ref="H612" si="132">E612*F612</f>
        <v>188000</v>
      </c>
      <c r="I612" s="34">
        <f t="shared" ref="I612" si="133">E612*G612</f>
        <v>64000</v>
      </c>
      <c r="J612" s="34">
        <f t="shared" ref="J612" si="134">SUM(H612,I612)</f>
        <v>252000</v>
      </c>
      <c r="K612" s="30"/>
    </row>
    <row r="613" spans="1:11" s="5" customFormat="1" ht="15.9" customHeight="1">
      <c r="A613" s="30">
        <v>9</v>
      </c>
      <c r="B613" s="36" t="s">
        <v>338</v>
      </c>
      <c r="C613" s="30" t="s">
        <v>993</v>
      </c>
      <c r="D613" s="30" t="s">
        <v>51</v>
      </c>
      <c r="E613" s="33">
        <v>25</v>
      </c>
      <c r="F613" s="127">
        <v>6600</v>
      </c>
      <c r="G613" s="127">
        <v>9300</v>
      </c>
      <c r="H613" s="34">
        <f t="shared" si="126"/>
        <v>165000</v>
      </c>
      <c r="I613" s="34">
        <f t="shared" si="128"/>
        <v>232500</v>
      </c>
      <c r="J613" s="34">
        <f t="shared" si="127"/>
        <v>397500</v>
      </c>
      <c r="K613" s="43"/>
    </row>
    <row r="614" spans="1:11" s="5" customFormat="1" ht="15.9" customHeight="1">
      <c r="A614" s="30">
        <v>10</v>
      </c>
      <c r="B614" s="36" t="s">
        <v>612</v>
      </c>
      <c r="C614" s="32" t="s">
        <v>750</v>
      </c>
      <c r="D614" s="30" t="s">
        <v>276</v>
      </c>
      <c r="E614" s="33">
        <v>1</v>
      </c>
      <c r="F614" s="127">
        <v>7387500</v>
      </c>
      <c r="G614" s="127">
        <v>1395000</v>
      </c>
      <c r="H614" s="34">
        <f t="shared" ref="H614:H616" si="135">E614*F614</f>
        <v>7387500</v>
      </c>
      <c r="I614" s="34">
        <f t="shared" ref="I614:I616" si="136">E614*G614</f>
        <v>1395000</v>
      </c>
      <c r="J614" s="34">
        <f t="shared" ref="J614:J616" si="137">SUM(H614,I614)</f>
        <v>8782500</v>
      </c>
      <c r="K614" s="43"/>
    </row>
    <row r="615" spans="1:11" s="5" customFormat="1" ht="15.9" customHeight="1">
      <c r="A615" s="30">
        <v>11</v>
      </c>
      <c r="B615" s="35" t="s">
        <v>728</v>
      </c>
      <c r="C615" s="32"/>
      <c r="D615" s="30" t="s">
        <v>276</v>
      </c>
      <c r="E615" s="33">
        <v>1</v>
      </c>
      <c r="F615" s="127">
        <v>233900</v>
      </c>
      <c r="G615" s="127">
        <v>46500</v>
      </c>
      <c r="H615" s="34">
        <f t="shared" si="135"/>
        <v>233900</v>
      </c>
      <c r="I615" s="34">
        <f t="shared" si="136"/>
        <v>46500</v>
      </c>
      <c r="J615" s="34">
        <f t="shared" si="137"/>
        <v>280400</v>
      </c>
      <c r="K615" s="30"/>
    </row>
    <row r="616" spans="1:11" s="5" customFormat="1" ht="15.9" customHeight="1">
      <c r="A616" s="30">
        <v>12</v>
      </c>
      <c r="B616" s="35" t="s">
        <v>593</v>
      </c>
      <c r="C616" s="32" t="s">
        <v>81</v>
      </c>
      <c r="D616" s="30" t="s">
        <v>85</v>
      </c>
      <c r="E616" s="33">
        <v>1</v>
      </c>
      <c r="F616" s="34">
        <v>140300</v>
      </c>
      <c r="G616" s="34">
        <v>46500</v>
      </c>
      <c r="H616" s="34">
        <f t="shared" si="135"/>
        <v>140300</v>
      </c>
      <c r="I616" s="34">
        <f t="shared" si="136"/>
        <v>46500</v>
      </c>
      <c r="J616" s="34">
        <f t="shared" si="137"/>
        <v>186800</v>
      </c>
      <c r="K616" s="30"/>
    </row>
    <row r="617" spans="1:11" s="8" customFormat="1" ht="15.9" customHeight="1">
      <c r="A617" s="27" t="s">
        <v>729</v>
      </c>
      <c r="B617" s="28" t="s">
        <v>730</v>
      </c>
      <c r="C617" s="27"/>
      <c r="D617" s="27">
        <v>1</v>
      </c>
      <c r="E617" s="29"/>
      <c r="F617" s="29">
        <v>0</v>
      </c>
      <c r="G617" s="29">
        <v>0</v>
      </c>
      <c r="H617" s="37">
        <f>SUM(H618:H622)</f>
        <v>3244400</v>
      </c>
      <c r="I617" s="37">
        <f>SUM(I618:I622)</f>
        <v>1292700</v>
      </c>
      <c r="J617" s="37">
        <f>SUM(J618:J622)</f>
        <v>4537100</v>
      </c>
      <c r="K617" s="27"/>
    </row>
    <row r="618" spans="1:11" s="5" customFormat="1" ht="15.9" customHeight="1">
      <c r="A618" s="30">
        <v>1</v>
      </c>
      <c r="B618" s="36" t="s">
        <v>605</v>
      </c>
      <c r="C618" s="32" t="s">
        <v>993</v>
      </c>
      <c r="D618" s="30" t="s">
        <v>276</v>
      </c>
      <c r="E618" s="33">
        <v>3</v>
      </c>
      <c r="F618" s="127">
        <v>26500</v>
      </c>
      <c r="G618" s="127">
        <v>13900</v>
      </c>
      <c r="H618" s="34">
        <f t="shared" ref="H618:H622" si="138">E618*F618</f>
        <v>79500</v>
      </c>
      <c r="I618" s="34">
        <f t="shared" ref="I618:I622" si="139">E618*G618</f>
        <v>41700</v>
      </c>
      <c r="J618" s="34">
        <f t="shared" ref="J618:J622" si="140">SUM(H618,I618)</f>
        <v>121200</v>
      </c>
      <c r="K618" s="30"/>
    </row>
    <row r="619" spans="1:11" s="5" customFormat="1" ht="15.9" customHeight="1">
      <c r="A619" s="30">
        <v>2</v>
      </c>
      <c r="B619" s="36" t="s">
        <v>318</v>
      </c>
      <c r="C619" s="32" t="s">
        <v>992</v>
      </c>
      <c r="D619" s="30" t="s">
        <v>276</v>
      </c>
      <c r="E619" s="33">
        <v>3</v>
      </c>
      <c r="F619" s="127">
        <v>800200</v>
      </c>
      <c r="G619" s="127">
        <v>232500</v>
      </c>
      <c r="H619" s="34">
        <f t="shared" si="138"/>
        <v>2400600</v>
      </c>
      <c r="I619" s="34">
        <f t="shared" si="139"/>
        <v>697500</v>
      </c>
      <c r="J619" s="34">
        <f t="shared" si="140"/>
        <v>3098100</v>
      </c>
      <c r="K619" s="30"/>
    </row>
    <row r="620" spans="1:11" s="5" customFormat="1" ht="15.9" customHeight="1">
      <c r="A620" s="30">
        <v>3</v>
      </c>
      <c r="B620" s="36" t="s">
        <v>677</v>
      </c>
      <c r="C620" s="86" t="s">
        <v>990</v>
      </c>
      <c r="D620" s="30" t="s">
        <v>51</v>
      </c>
      <c r="E620" s="33">
        <v>50</v>
      </c>
      <c r="F620" s="34">
        <v>7200</v>
      </c>
      <c r="G620" s="34">
        <v>2700</v>
      </c>
      <c r="H620" s="34">
        <f t="shared" si="138"/>
        <v>360000</v>
      </c>
      <c r="I620" s="34">
        <f t="shared" si="139"/>
        <v>135000</v>
      </c>
      <c r="J620" s="34">
        <f t="shared" si="140"/>
        <v>495000</v>
      </c>
      <c r="K620" s="30"/>
    </row>
    <row r="621" spans="1:11" s="5" customFormat="1" ht="15.9" customHeight="1">
      <c r="A621" s="30">
        <v>4</v>
      </c>
      <c r="B621" s="36" t="s">
        <v>338</v>
      </c>
      <c r="C621" s="30" t="s">
        <v>993</v>
      </c>
      <c r="D621" s="30" t="s">
        <v>51</v>
      </c>
      <c r="E621" s="33">
        <v>40</v>
      </c>
      <c r="F621" s="127">
        <v>6600</v>
      </c>
      <c r="G621" s="127">
        <v>9300</v>
      </c>
      <c r="H621" s="34">
        <f t="shared" si="138"/>
        <v>264000</v>
      </c>
      <c r="I621" s="34">
        <f t="shared" si="139"/>
        <v>372000</v>
      </c>
      <c r="J621" s="34">
        <f t="shared" si="140"/>
        <v>636000</v>
      </c>
      <c r="K621" s="43"/>
    </row>
    <row r="622" spans="1:11" s="5" customFormat="1" ht="15.9" customHeight="1">
      <c r="A622" s="30">
        <f t="shared" ref="A622" si="141">A621+1</f>
        <v>5</v>
      </c>
      <c r="B622" s="35" t="s">
        <v>593</v>
      </c>
      <c r="C622" s="32" t="s">
        <v>81</v>
      </c>
      <c r="D622" s="30" t="s">
        <v>85</v>
      </c>
      <c r="E622" s="33">
        <v>1</v>
      </c>
      <c r="F622" s="34">
        <v>140300</v>
      </c>
      <c r="G622" s="34">
        <v>46500</v>
      </c>
      <c r="H622" s="34">
        <f t="shared" si="138"/>
        <v>140300</v>
      </c>
      <c r="I622" s="34">
        <f t="shared" si="139"/>
        <v>46500</v>
      </c>
      <c r="J622" s="34">
        <f t="shared" si="140"/>
        <v>186800</v>
      </c>
      <c r="K622" s="30"/>
    </row>
    <row r="623" spans="1:11">
      <c r="A623" s="536" t="s">
        <v>299</v>
      </c>
      <c r="B623" s="536"/>
      <c r="C623" s="536"/>
      <c r="D623" s="536"/>
      <c r="E623" s="58"/>
      <c r="F623" s="59"/>
      <c r="G623" s="59"/>
      <c r="H623" s="60">
        <f t="shared" ref="H623:I623" si="142">+H617+H604+H598+H588+H580+H569+H560+H548+H528+H514+H495+H485+H473+H457+H434+H417+H403+H385+H364+H336+H315+H293+H268+H260+H239+H215+H206+H191+H181+H140+H124+H109+H87+H64+H40+H9</f>
        <v>5528387600</v>
      </c>
      <c r="I623" s="60">
        <f t="shared" si="142"/>
        <v>2059611100</v>
      </c>
      <c r="J623" s="60">
        <f>+J617+J604+J598+J588+J580+J569+J560+J548+J528+J514+J495+J485+J473+J457+J434+J417+J403+J385+J364+J336+J315+J293+J268+J260+J239+J215+J206+J191+J181+J140+J124+J109+J87+J64+J40+J9</f>
        <v>7587998800</v>
      </c>
      <c r="K623" s="65"/>
    </row>
    <row r="624" spans="1:11" ht="23.4" customHeight="1">
      <c r="A624" s="534" t="s">
        <v>283</v>
      </c>
      <c r="B624" s="534"/>
      <c r="C624" s="534"/>
      <c r="D624" s="534"/>
      <c r="E624" s="534"/>
      <c r="F624" s="534"/>
      <c r="G624" s="534"/>
      <c r="H624" s="534"/>
      <c r="I624" s="534"/>
      <c r="J624" s="534"/>
      <c r="K624" s="534"/>
    </row>
    <row r="625" spans="1:11">
      <c r="A625" s="294">
        <v>1</v>
      </c>
      <c r="B625" s="154" t="s">
        <v>735</v>
      </c>
      <c r="C625" s="294"/>
      <c r="D625" s="294" t="s">
        <v>525</v>
      </c>
      <c r="E625" s="294">
        <v>4</v>
      </c>
      <c r="F625" s="160">
        <v>0</v>
      </c>
      <c r="G625" s="158">
        <v>15000000</v>
      </c>
      <c r="H625" s="127">
        <f t="shared" ref="H625:H626" si="143">F625*E625</f>
        <v>0</v>
      </c>
      <c r="I625" s="127">
        <f t="shared" ref="I625:I626" si="144">G625*E625</f>
        <v>60000000</v>
      </c>
      <c r="J625" s="127">
        <f t="shared" ref="J625:J626" si="145">I625+H625</f>
        <v>60000000</v>
      </c>
      <c r="K625" s="294"/>
    </row>
    <row r="626" spans="1:11">
      <c r="A626" s="294">
        <v>2</v>
      </c>
      <c r="B626" s="154" t="s">
        <v>736</v>
      </c>
      <c r="C626" s="294"/>
      <c r="D626" s="294" t="s">
        <v>525</v>
      </c>
      <c r="E626" s="294">
        <v>3</v>
      </c>
      <c r="F626" s="160">
        <v>0</v>
      </c>
      <c r="G626" s="158">
        <v>10000000</v>
      </c>
      <c r="H626" s="127">
        <f t="shared" si="143"/>
        <v>0</v>
      </c>
      <c r="I626" s="127">
        <f t="shared" si="144"/>
        <v>30000000</v>
      </c>
      <c r="J626" s="127">
        <f t="shared" si="145"/>
        <v>30000000</v>
      </c>
      <c r="K626" s="294"/>
    </row>
    <row r="627" spans="1:11">
      <c r="A627" s="535" t="s">
        <v>300</v>
      </c>
      <c r="B627" s="535"/>
      <c r="C627" s="535"/>
      <c r="D627" s="535"/>
      <c r="E627" s="296"/>
      <c r="F627" s="296"/>
      <c r="G627" s="296"/>
      <c r="H627" s="297">
        <f t="shared" ref="H627:I627" si="146">SUM(H624:H626)</f>
        <v>0</v>
      </c>
      <c r="I627" s="297">
        <f t="shared" si="146"/>
        <v>90000000</v>
      </c>
      <c r="J627" s="297">
        <f>SUM(J624:J626)</f>
        <v>90000000</v>
      </c>
      <c r="K627" s="298"/>
    </row>
    <row r="628" spans="1:11">
      <c r="A628" s="529" t="s">
        <v>301</v>
      </c>
      <c r="B628" s="530"/>
      <c r="C628" s="530"/>
      <c r="D628" s="531"/>
      <c r="E628" s="61"/>
      <c r="F628" s="62"/>
      <c r="G628" s="63"/>
      <c r="H628" s="64">
        <f t="shared" ref="H628:I628" si="147">H623+H627</f>
        <v>5528387600</v>
      </c>
      <c r="I628" s="64">
        <f t="shared" si="147"/>
        <v>2149611100</v>
      </c>
      <c r="J628" s="64">
        <f>J623+J627</f>
        <v>7677998800</v>
      </c>
      <c r="K628" s="463"/>
    </row>
    <row r="629" spans="1:11">
      <c r="K629" s="464"/>
    </row>
  </sheetData>
  <autoFilter ref="B1:D628" xr:uid="{00000000-0009-0000-0000-000009000000}"/>
  <mergeCells count="13">
    <mergeCell ref="A628:D628"/>
    <mergeCell ref="A7:A8"/>
    <mergeCell ref="B7:B8"/>
    <mergeCell ref="C7:C8"/>
    <mergeCell ref="D7:D8"/>
    <mergeCell ref="A624:K624"/>
    <mergeCell ref="A627:D627"/>
    <mergeCell ref="J7:J8"/>
    <mergeCell ref="K7:K8"/>
    <mergeCell ref="F7:G7"/>
    <mergeCell ref="H7:I7"/>
    <mergeCell ref="A623:D623"/>
    <mergeCell ref="E7:E8"/>
  </mergeCells>
  <conditionalFormatting sqref="E3:E5">
    <cfRule type="colorScale" priority="1695">
      <colorScale>
        <cfvo type="min"/>
        <cfvo type="percentile" val="50"/>
        <cfvo type="max"/>
        <color rgb="FFF8696B"/>
        <color rgb="FFFFEB84"/>
        <color rgb="FF63BE7B"/>
      </colorScale>
    </cfRule>
  </conditionalFormatting>
  <printOptions horizontalCentered="1"/>
  <pageMargins left="0.5" right="0.3" top="0.5" bottom="0.5" header="0.3" footer="0.3"/>
  <pageSetup paperSize="9" scale="62" fitToHeight="0" orientation="landscape" r:id="rId1"/>
  <headerFooter>
    <oddFooter>&amp;L&amp;A&amp;R&amp;P</oddFooter>
  </headerFooter>
  <rowBreaks count="1" manualBreakCount="1">
    <brk id="217" max="10"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0DDB4-9BCF-4118-8EF0-8CC8FB2FB3EC}">
  <dimension ref="A1:AN1486"/>
  <sheetViews>
    <sheetView view="pageBreakPreview" zoomScale="60" zoomScaleNormal="85" workbookViewId="0">
      <selection activeCell="K9" sqref="K9"/>
    </sheetView>
  </sheetViews>
  <sheetFormatPr defaultRowHeight="14.5" outlineLevelRow="1"/>
  <cols>
    <col min="1" max="1" width="8.26953125" customWidth="1"/>
    <col min="2" max="2" width="41.08984375" customWidth="1"/>
    <col min="3" max="3" width="31.26953125" customWidth="1"/>
    <col min="4" max="4" width="17.36328125" customWidth="1"/>
    <col min="5" max="6" width="12" customWidth="1"/>
    <col min="7" max="7" width="18.6328125" customWidth="1"/>
    <col min="9" max="9" width="16.36328125" customWidth="1"/>
    <col min="10" max="10" width="11.36328125" bestFit="1" customWidth="1"/>
    <col min="31" max="31" width="5.90625" customWidth="1"/>
    <col min="32" max="32" width="40.81640625" customWidth="1"/>
    <col min="33" max="33" width="7" customWidth="1"/>
    <col min="34" max="34" width="6.6328125" customWidth="1"/>
    <col min="35" max="35" width="10.1796875" customWidth="1"/>
    <col min="36" max="36" width="13.453125" customWidth="1"/>
    <col min="37" max="37" width="13.54296875" customWidth="1"/>
    <col min="38" max="38" width="3.6328125" customWidth="1"/>
    <col min="39" max="39" width="12.7265625" customWidth="1"/>
    <col min="40" max="40" width="9.1796875" customWidth="1"/>
    <col min="41" max="41" width="12" customWidth="1"/>
    <col min="42" max="42" width="3.26953125" customWidth="1"/>
    <col min="43" max="43" width="13.54296875" customWidth="1"/>
    <col min="287" max="287" width="5.90625" customWidth="1"/>
    <col min="288" max="288" width="40.81640625" customWidth="1"/>
    <col min="289" max="289" width="7" customWidth="1"/>
    <col min="290" max="290" width="6.6328125" customWidth="1"/>
    <col min="291" max="291" width="10.1796875" customWidth="1"/>
    <col min="292" max="292" width="13.453125" customWidth="1"/>
    <col min="293" max="293" width="13.54296875" customWidth="1"/>
    <col min="294" max="294" width="3.6328125" customWidth="1"/>
    <col min="295" max="295" width="12.7265625" customWidth="1"/>
    <col min="296" max="296" width="9.1796875" customWidth="1"/>
    <col min="297" max="297" width="12" customWidth="1"/>
    <col min="298" max="298" width="3.26953125" customWidth="1"/>
    <col min="299" max="299" width="13.54296875" customWidth="1"/>
    <col min="543" max="543" width="5.90625" customWidth="1"/>
    <col min="544" max="544" width="40.81640625" customWidth="1"/>
    <col min="545" max="545" width="7" customWidth="1"/>
    <col min="546" max="546" width="6.6328125" customWidth="1"/>
    <col min="547" max="547" width="10.1796875" customWidth="1"/>
    <col min="548" max="548" width="13.453125" customWidth="1"/>
    <col min="549" max="549" width="13.54296875" customWidth="1"/>
    <col min="550" max="550" width="3.6328125" customWidth="1"/>
    <col min="551" max="551" width="12.7265625" customWidth="1"/>
    <col min="552" max="552" width="9.1796875" customWidth="1"/>
    <col min="553" max="553" width="12" customWidth="1"/>
    <col min="554" max="554" width="3.26953125" customWidth="1"/>
    <col min="555" max="555" width="13.54296875" customWidth="1"/>
    <col min="799" max="799" width="5.90625" customWidth="1"/>
    <col min="800" max="800" width="40.81640625" customWidth="1"/>
    <col min="801" max="801" width="7" customWidth="1"/>
    <col min="802" max="802" width="6.6328125" customWidth="1"/>
    <col min="803" max="803" width="10.1796875" customWidth="1"/>
    <col min="804" max="804" width="13.453125" customWidth="1"/>
    <col min="805" max="805" width="13.54296875" customWidth="1"/>
    <col min="806" max="806" width="3.6328125" customWidth="1"/>
    <col min="807" max="807" width="12.7265625" customWidth="1"/>
    <col min="808" max="808" width="9.1796875" customWidth="1"/>
    <col min="809" max="809" width="12" customWidth="1"/>
    <col min="810" max="810" width="3.26953125" customWidth="1"/>
    <col min="811" max="811" width="13.54296875" customWidth="1"/>
    <col min="1055" max="1055" width="5.90625" customWidth="1"/>
    <col min="1056" max="1056" width="40.81640625" customWidth="1"/>
    <col min="1057" max="1057" width="7" customWidth="1"/>
    <col min="1058" max="1058" width="6.6328125" customWidth="1"/>
    <col min="1059" max="1059" width="10.1796875" customWidth="1"/>
    <col min="1060" max="1060" width="13.453125" customWidth="1"/>
    <col min="1061" max="1061" width="13.54296875" customWidth="1"/>
    <col min="1062" max="1062" width="3.6328125" customWidth="1"/>
    <col min="1063" max="1063" width="12.7265625" customWidth="1"/>
    <col min="1064" max="1064" width="9.1796875" customWidth="1"/>
    <col min="1065" max="1065" width="12" customWidth="1"/>
    <col min="1066" max="1066" width="3.26953125" customWidth="1"/>
    <col min="1067" max="1067" width="13.54296875" customWidth="1"/>
    <col min="1311" max="1311" width="5.90625" customWidth="1"/>
    <col min="1312" max="1312" width="40.81640625" customWidth="1"/>
    <col min="1313" max="1313" width="7" customWidth="1"/>
    <col min="1314" max="1314" width="6.6328125" customWidth="1"/>
    <col min="1315" max="1315" width="10.1796875" customWidth="1"/>
    <col min="1316" max="1316" width="13.453125" customWidth="1"/>
    <col min="1317" max="1317" width="13.54296875" customWidth="1"/>
    <col min="1318" max="1318" width="3.6328125" customWidth="1"/>
    <col min="1319" max="1319" width="12.7265625" customWidth="1"/>
    <col min="1320" max="1320" width="9.1796875" customWidth="1"/>
    <col min="1321" max="1321" width="12" customWidth="1"/>
    <col min="1322" max="1322" width="3.26953125" customWidth="1"/>
    <col min="1323" max="1323" width="13.54296875" customWidth="1"/>
    <col min="1567" max="1567" width="5.90625" customWidth="1"/>
    <col min="1568" max="1568" width="40.81640625" customWidth="1"/>
    <col min="1569" max="1569" width="7" customWidth="1"/>
    <col min="1570" max="1570" width="6.6328125" customWidth="1"/>
    <col min="1571" max="1571" width="10.1796875" customWidth="1"/>
    <col min="1572" max="1572" width="13.453125" customWidth="1"/>
    <col min="1573" max="1573" width="13.54296875" customWidth="1"/>
    <col min="1574" max="1574" width="3.6328125" customWidth="1"/>
    <col min="1575" max="1575" width="12.7265625" customWidth="1"/>
    <col min="1576" max="1576" width="9.1796875" customWidth="1"/>
    <col min="1577" max="1577" width="12" customWidth="1"/>
    <col min="1578" max="1578" width="3.26953125" customWidth="1"/>
    <col min="1579" max="1579" width="13.54296875" customWidth="1"/>
    <col min="1823" max="1823" width="5.90625" customWidth="1"/>
    <col min="1824" max="1824" width="40.81640625" customWidth="1"/>
    <col min="1825" max="1825" width="7" customWidth="1"/>
    <col min="1826" max="1826" width="6.6328125" customWidth="1"/>
    <col min="1827" max="1827" width="10.1796875" customWidth="1"/>
    <col min="1828" max="1828" width="13.453125" customWidth="1"/>
    <col min="1829" max="1829" width="13.54296875" customWidth="1"/>
    <col min="1830" max="1830" width="3.6328125" customWidth="1"/>
    <col min="1831" max="1831" width="12.7265625" customWidth="1"/>
    <col min="1832" max="1832" width="9.1796875" customWidth="1"/>
    <col min="1833" max="1833" width="12" customWidth="1"/>
    <col min="1834" max="1834" width="3.26953125" customWidth="1"/>
    <col min="1835" max="1835" width="13.54296875" customWidth="1"/>
    <col min="2079" max="2079" width="5.90625" customWidth="1"/>
    <col min="2080" max="2080" width="40.81640625" customWidth="1"/>
    <col min="2081" max="2081" width="7" customWidth="1"/>
    <col min="2082" max="2082" width="6.6328125" customWidth="1"/>
    <col min="2083" max="2083" width="10.1796875" customWidth="1"/>
    <col min="2084" max="2084" width="13.453125" customWidth="1"/>
    <col min="2085" max="2085" width="13.54296875" customWidth="1"/>
    <col min="2086" max="2086" width="3.6328125" customWidth="1"/>
    <col min="2087" max="2087" width="12.7265625" customWidth="1"/>
    <col min="2088" max="2088" width="9.1796875" customWidth="1"/>
    <col min="2089" max="2089" width="12" customWidth="1"/>
    <col min="2090" max="2090" width="3.26953125" customWidth="1"/>
    <col min="2091" max="2091" width="13.54296875" customWidth="1"/>
    <col min="2335" max="2335" width="5.90625" customWidth="1"/>
    <col min="2336" max="2336" width="40.81640625" customWidth="1"/>
    <col min="2337" max="2337" width="7" customWidth="1"/>
    <col min="2338" max="2338" width="6.6328125" customWidth="1"/>
    <col min="2339" max="2339" width="10.1796875" customWidth="1"/>
    <col min="2340" max="2340" width="13.453125" customWidth="1"/>
    <col min="2341" max="2341" width="13.54296875" customWidth="1"/>
    <col min="2342" max="2342" width="3.6328125" customWidth="1"/>
    <col min="2343" max="2343" width="12.7265625" customWidth="1"/>
    <col min="2344" max="2344" width="9.1796875" customWidth="1"/>
    <col min="2345" max="2345" width="12" customWidth="1"/>
    <col min="2346" max="2346" width="3.26953125" customWidth="1"/>
    <col min="2347" max="2347" width="13.54296875" customWidth="1"/>
    <col min="2591" max="2591" width="5.90625" customWidth="1"/>
    <col min="2592" max="2592" width="40.81640625" customWidth="1"/>
    <col min="2593" max="2593" width="7" customWidth="1"/>
    <col min="2594" max="2594" width="6.6328125" customWidth="1"/>
    <col min="2595" max="2595" width="10.1796875" customWidth="1"/>
    <col min="2596" max="2596" width="13.453125" customWidth="1"/>
    <col min="2597" max="2597" width="13.54296875" customWidth="1"/>
    <col min="2598" max="2598" width="3.6328125" customWidth="1"/>
    <col min="2599" max="2599" width="12.7265625" customWidth="1"/>
    <col min="2600" max="2600" width="9.1796875" customWidth="1"/>
    <col min="2601" max="2601" width="12" customWidth="1"/>
    <col min="2602" max="2602" width="3.26953125" customWidth="1"/>
    <col min="2603" max="2603" width="13.54296875" customWidth="1"/>
    <col min="2847" max="2847" width="5.90625" customWidth="1"/>
    <col min="2848" max="2848" width="40.81640625" customWidth="1"/>
    <col min="2849" max="2849" width="7" customWidth="1"/>
    <col min="2850" max="2850" width="6.6328125" customWidth="1"/>
    <col min="2851" max="2851" width="10.1796875" customWidth="1"/>
    <col min="2852" max="2852" width="13.453125" customWidth="1"/>
    <col min="2853" max="2853" width="13.54296875" customWidth="1"/>
    <col min="2854" max="2854" width="3.6328125" customWidth="1"/>
    <col min="2855" max="2855" width="12.7265625" customWidth="1"/>
    <col min="2856" max="2856" width="9.1796875" customWidth="1"/>
    <col min="2857" max="2857" width="12" customWidth="1"/>
    <col min="2858" max="2858" width="3.26953125" customWidth="1"/>
    <col min="2859" max="2859" width="13.54296875" customWidth="1"/>
    <col min="3103" max="3103" width="5.90625" customWidth="1"/>
    <col min="3104" max="3104" width="40.81640625" customWidth="1"/>
    <col min="3105" max="3105" width="7" customWidth="1"/>
    <col min="3106" max="3106" width="6.6328125" customWidth="1"/>
    <col min="3107" max="3107" width="10.1796875" customWidth="1"/>
    <col min="3108" max="3108" width="13.453125" customWidth="1"/>
    <col min="3109" max="3109" width="13.54296875" customWidth="1"/>
    <col min="3110" max="3110" width="3.6328125" customWidth="1"/>
    <col min="3111" max="3111" width="12.7265625" customWidth="1"/>
    <col min="3112" max="3112" width="9.1796875" customWidth="1"/>
    <col min="3113" max="3113" width="12" customWidth="1"/>
    <col min="3114" max="3114" width="3.26953125" customWidth="1"/>
    <col min="3115" max="3115" width="13.54296875" customWidth="1"/>
    <col min="3359" max="3359" width="5.90625" customWidth="1"/>
    <col min="3360" max="3360" width="40.81640625" customWidth="1"/>
    <col min="3361" max="3361" width="7" customWidth="1"/>
    <col min="3362" max="3362" width="6.6328125" customWidth="1"/>
    <col min="3363" max="3363" width="10.1796875" customWidth="1"/>
    <col min="3364" max="3364" width="13.453125" customWidth="1"/>
    <col min="3365" max="3365" width="13.54296875" customWidth="1"/>
    <col min="3366" max="3366" width="3.6328125" customWidth="1"/>
    <col min="3367" max="3367" width="12.7265625" customWidth="1"/>
    <col min="3368" max="3368" width="9.1796875" customWidth="1"/>
    <col min="3369" max="3369" width="12" customWidth="1"/>
    <col min="3370" max="3370" width="3.26953125" customWidth="1"/>
    <col min="3371" max="3371" width="13.54296875" customWidth="1"/>
    <col min="3615" max="3615" width="5.90625" customWidth="1"/>
    <col min="3616" max="3616" width="40.81640625" customWidth="1"/>
    <col min="3617" max="3617" width="7" customWidth="1"/>
    <col min="3618" max="3618" width="6.6328125" customWidth="1"/>
    <col min="3619" max="3619" width="10.1796875" customWidth="1"/>
    <col min="3620" max="3620" width="13.453125" customWidth="1"/>
    <col min="3621" max="3621" width="13.54296875" customWidth="1"/>
    <col min="3622" max="3622" width="3.6328125" customWidth="1"/>
    <col min="3623" max="3623" width="12.7265625" customWidth="1"/>
    <col min="3624" max="3624" width="9.1796875" customWidth="1"/>
    <col min="3625" max="3625" width="12" customWidth="1"/>
    <col min="3626" max="3626" width="3.26953125" customWidth="1"/>
    <col min="3627" max="3627" width="13.54296875" customWidth="1"/>
    <col min="3871" max="3871" width="5.90625" customWidth="1"/>
    <col min="3872" max="3872" width="40.81640625" customWidth="1"/>
    <col min="3873" max="3873" width="7" customWidth="1"/>
    <col min="3874" max="3874" width="6.6328125" customWidth="1"/>
    <col min="3875" max="3875" width="10.1796875" customWidth="1"/>
    <col min="3876" max="3876" width="13.453125" customWidth="1"/>
    <col min="3877" max="3877" width="13.54296875" customWidth="1"/>
    <col min="3878" max="3878" width="3.6328125" customWidth="1"/>
    <col min="3879" max="3879" width="12.7265625" customWidth="1"/>
    <col min="3880" max="3880" width="9.1796875" customWidth="1"/>
    <col min="3881" max="3881" width="12" customWidth="1"/>
    <col min="3882" max="3882" width="3.26953125" customWidth="1"/>
    <col min="3883" max="3883" width="13.54296875" customWidth="1"/>
    <col min="4127" max="4127" width="5.90625" customWidth="1"/>
    <col min="4128" max="4128" width="40.81640625" customWidth="1"/>
    <col min="4129" max="4129" width="7" customWidth="1"/>
    <col min="4130" max="4130" width="6.6328125" customWidth="1"/>
    <col min="4131" max="4131" width="10.1796875" customWidth="1"/>
    <col min="4132" max="4132" width="13.453125" customWidth="1"/>
    <col min="4133" max="4133" width="13.54296875" customWidth="1"/>
    <col min="4134" max="4134" width="3.6328125" customWidth="1"/>
    <col min="4135" max="4135" width="12.7265625" customWidth="1"/>
    <col min="4136" max="4136" width="9.1796875" customWidth="1"/>
    <col min="4137" max="4137" width="12" customWidth="1"/>
    <col min="4138" max="4138" width="3.26953125" customWidth="1"/>
    <col min="4139" max="4139" width="13.54296875" customWidth="1"/>
    <col min="4383" max="4383" width="5.90625" customWidth="1"/>
    <col min="4384" max="4384" width="40.81640625" customWidth="1"/>
    <col min="4385" max="4385" width="7" customWidth="1"/>
    <col min="4386" max="4386" width="6.6328125" customWidth="1"/>
    <col min="4387" max="4387" width="10.1796875" customWidth="1"/>
    <col min="4388" max="4388" width="13.453125" customWidth="1"/>
    <col min="4389" max="4389" width="13.54296875" customWidth="1"/>
    <col min="4390" max="4390" width="3.6328125" customWidth="1"/>
    <col min="4391" max="4391" width="12.7265625" customWidth="1"/>
    <col min="4392" max="4392" width="9.1796875" customWidth="1"/>
    <col min="4393" max="4393" width="12" customWidth="1"/>
    <col min="4394" max="4394" width="3.26953125" customWidth="1"/>
    <col min="4395" max="4395" width="13.54296875" customWidth="1"/>
    <col min="4639" max="4639" width="5.90625" customWidth="1"/>
    <col min="4640" max="4640" width="40.81640625" customWidth="1"/>
    <col min="4641" max="4641" width="7" customWidth="1"/>
    <col min="4642" max="4642" width="6.6328125" customWidth="1"/>
    <col min="4643" max="4643" width="10.1796875" customWidth="1"/>
    <col min="4644" max="4644" width="13.453125" customWidth="1"/>
    <col min="4645" max="4645" width="13.54296875" customWidth="1"/>
    <col min="4646" max="4646" width="3.6328125" customWidth="1"/>
    <col min="4647" max="4647" width="12.7265625" customWidth="1"/>
    <col min="4648" max="4648" width="9.1796875" customWidth="1"/>
    <col min="4649" max="4649" width="12" customWidth="1"/>
    <col min="4650" max="4650" width="3.26953125" customWidth="1"/>
    <col min="4651" max="4651" width="13.54296875" customWidth="1"/>
    <col min="4895" max="4895" width="5.90625" customWidth="1"/>
    <col min="4896" max="4896" width="40.81640625" customWidth="1"/>
    <col min="4897" max="4897" width="7" customWidth="1"/>
    <col min="4898" max="4898" width="6.6328125" customWidth="1"/>
    <col min="4899" max="4899" width="10.1796875" customWidth="1"/>
    <col min="4900" max="4900" width="13.453125" customWidth="1"/>
    <col min="4901" max="4901" width="13.54296875" customWidth="1"/>
    <col min="4902" max="4902" width="3.6328125" customWidth="1"/>
    <col min="4903" max="4903" width="12.7265625" customWidth="1"/>
    <col min="4904" max="4904" width="9.1796875" customWidth="1"/>
    <col min="4905" max="4905" width="12" customWidth="1"/>
    <col min="4906" max="4906" width="3.26953125" customWidth="1"/>
    <col min="4907" max="4907" width="13.54296875" customWidth="1"/>
    <col min="5151" max="5151" width="5.90625" customWidth="1"/>
    <col min="5152" max="5152" width="40.81640625" customWidth="1"/>
    <col min="5153" max="5153" width="7" customWidth="1"/>
    <col min="5154" max="5154" width="6.6328125" customWidth="1"/>
    <col min="5155" max="5155" width="10.1796875" customWidth="1"/>
    <col min="5156" max="5156" width="13.453125" customWidth="1"/>
    <col min="5157" max="5157" width="13.54296875" customWidth="1"/>
    <col min="5158" max="5158" width="3.6328125" customWidth="1"/>
    <col min="5159" max="5159" width="12.7265625" customWidth="1"/>
    <col min="5160" max="5160" width="9.1796875" customWidth="1"/>
    <col min="5161" max="5161" width="12" customWidth="1"/>
    <col min="5162" max="5162" width="3.26953125" customWidth="1"/>
    <col min="5163" max="5163" width="13.54296875" customWidth="1"/>
    <col min="5407" max="5407" width="5.90625" customWidth="1"/>
    <col min="5408" max="5408" width="40.81640625" customWidth="1"/>
    <col min="5409" max="5409" width="7" customWidth="1"/>
    <col min="5410" max="5410" width="6.6328125" customWidth="1"/>
    <col min="5411" max="5411" width="10.1796875" customWidth="1"/>
    <col min="5412" max="5412" width="13.453125" customWidth="1"/>
    <col min="5413" max="5413" width="13.54296875" customWidth="1"/>
    <col min="5414" max="5414" width="3.6328125" customWidth="1"/>
    <col min="5415" max="5415" width="12.7265625" customWidth="1"/>
    <col min="5416" max="5416" width="9.1796875" customWidth="1"/>
    <col min="5417" max="5417" width="12" customWidth="1"/>
    <col min="5418" max="5418" width="3.26953125" customWidth="1"/>
    <col min="5419" max="5419" width="13.54296875" customWidth="1"/>
    <col min="5663" max="5663" width="5.90625" customWidth="1"/>
    <col min="5664" max="5664" width="40.81640625" customWidth="1"/>
    <col min="5665" max="5665" width="7" customWidth="1"/>
    <col min="5666" max="5666" width="6.6328125" customWidth="1"/>
    <col min="5667" max="5667" width="10.1796875" customWidth="1"/>
    <col min="5668" max="5668" width="13.453125" customWidth="1"/>
    <col min="5669" max="5669" width="13.54296875" customWidth="1"/>
    <col min="5670" max="5670" width="3.6328125" customWidth="1"/>
    <col min="5671" max="5671" width="12.7265625" customWidth="1"/>
    <col min="5672" max="5672" width="9.1796875" customWidth="1"/>
    <col min="5673" max="5673" width="12" customWidth="1"/>
    <col min="5674" max="5674" width="3.26953125" customWidth="1"/>
    <col min="5675" max="5675" width="13.54296875" customWidth="1"/>
    <col min="5919" max="5919" width="5.90625" customWidth="1"/>
    <col min="5920" max="5920" width="40.81640625" customWidth="1"/>
    <col min="5921" max="5921" width="7" customWidth="1"/>
    <col min="5922" max="5922" width="6.6328125" customWidth="1"/>
    <col min="5923" max="5923" width="10.1796875" customWidth="1"/>
    <col min="5924" max="5924" width="13.453125" customWidth="1"/>
    <col min="5925" max="5925" width="13.54296875" customWidth="1"/>
    <col min="5926" max="5926" width="3.6328125" customWidth="1"/>
    <col min="5927" max="5927" width="12.7265625" customWidth="1"/>
    <col min="5928" max="5928" width="9.1796875" customWidth="1"/>
    <col min="5929" max="5929" width="12" customWidth="1"/>
    <col min="5930" max="5930" width="3.26953125" customWidth="1"/>
    <col min="5931" max="5931" width="13.54296875" customWidth="1"/>
    <col min="6175" max="6175" width="5.90625" customWidth="1"/>
    <col min="6176" max="6176" width="40.81640625" customWidth="1"/>
    <col min="6177" max="6177" width="7" customWidth="1"/>
    <col min="6178" max="6178" width="6.6328125" customWidth="1"/>
    <col min="6179" max="6179" width="10.1796875" customWidth="1"/>
    <col min="6180" max="6180" width="13.453125" customWidth="1"/>
    <col min="6181" max="6181" width="13.54296875" customWidth="1"/>
    <col min="6182" max="6182" width="3.6328125" customWidth="1"/>
    <col min="6183" max="6183" width="12.7265625" customWidth="1"/>
    <col min="6184" max="6184" width="9.1796875" customWidth="1"/>
    <col min="6185" max="6185" width="12" customWidth="1"/>
    <col min="6186" max="6186" width="3.26953125" customWidth="1"/>
    <col min="6187" max="6187" width="13.54296875" customWidth="1"/>
    <col min="6431" max="6431" width="5.90625" customWidth="1"/>
    <col min="6432" max="6432" width="40.81640625" customWidth="1"/>
    <col min="6433" max="6433" width="7" customWidth="1"/>
    <col min="6434" max="6434" width="6.6328125" customWidth="1"/>
    <col min="6435" max="6435" width="10.1796875" customWidth="1"/>
    <col min="6436" max="6436" width="13.453125" customWidth="1"/>
    <col min="6437" max="6437" width="13.54296875" customWidth="1"/>
    <col min="6438" max="6438" width="3.6328125" customWidth="1"/>
    <col min="6439" max="6439" width="12.7265625" customWidth="1"/>
    <col min="6440" max="6440" width="9.1796875" customWidth="1"/>
    <col min="6441" max="6441" width="12" customWidth="1"/>
    <col min="6442" max="6442" width="3.26953125" customWidth="1"/>
    <col min="6443" max="6443" width="13.54296875" customWidth="1"/>
    <col min="6687" max="6687" width="5.90625" customWidth="1"/>
    <col min="6688" max="6688" width="40.81640625" customWidth="1"/>
    <col min="6689" max="6689" width="7" customWidth="1"/>
    <col min="6690" max="6690" width="6.6328125" customWidth="1"/>
    <col min="6691" max="6691" width="10.1796875" customWidth="1"/>
    <col min="6692" max="6692" width="13.453125" customWidth="1"/>
    <col min="6693" max="6693" width="13.54296875" customWidth="1"/>
    <col min="6694" max="6694" width="3.6328125" customWidth="1"/>
    <col min="6695" max="6695" width="12.7265625" customWidth="1"/>
    <col min="6696" max="6696" width="9.1796875" customWidth="1"/>
    <col min="6697" max="6697" width="12" customWidth="1"/>
    <col min="6698" max="6698" width="3.26953125" customWidth="1"/>
    <col min="6699" max="6699" width="13.54296875" customWidth="1"/>
    <col min="6943" max="6943" width="5.90625" customWidth="1"/>
    <col min="6944" max="6944" width="40.81640625" customWidth="1"/>
    <col min="6945" max="6945" width="7" customWidth="1"/>
    <col min="6946" max="6946" width="6.6328125" customWidth="1"/>
    <col min="6947" max="6947" width="10.1796875" customWidth="1"/>
    <col min="6948" max="6948" width="13.453125" customWidth="1"/>
    <col min="6949" max="6949" width="13.54296875" customWidth="1"/>
    <col min="6950" max="6950" width="3.6328125" customWidth="1"/>
    <col min="6951" max="6951" width="12.7265625" customWidth="1"/>
    <col min="6952" max="6952" width="9.1796875" customWidth="1"/>
    <col min="6953" max="6953" width="12" customWidth="1"/>
    <col min="6954" max="6954" width="3.26953125" customWidth="1"/>
    <col min="6955" max="6955" width="13.54296875" customWidth="1"/>
    <col min="7199" max="7199" width="5.90625" customWidth="1"/>
    <col min="7200" max="7200" width="40.81640625" customWidth="1"/>
    <col min="7201" max="7201" width="7" customWidth="1"/>
    <col min="7202" max="7202" width="6.6328125" customWidth="1"/>
    <col min="7203" max="7203" width="10.1796875" customWidth="1"/>
    <col min="7204" max="7204" width="13.453125" customWidth="1"/>
    <col min="7205" max="7205" width="13.54296875" customWidth="1"/>
    <col min="7206" max="7206" width="3.6328125" customWidth="1"/>
    <col min="7207" max="7207" width="12.7265625" customWidth="1"/>
    <col min="7208" max="7208" width="9.1796875" customWidth="1"/>
    <col min="7209" max="7209" width="12" customWidth="1"/>
    <col min="7210" max="7210" width="3.26953125" customWidth="1"/>
    <col min="7211" max="7211" width="13.54296875" customWidth="1"/>
    <col min="7455" max="7455" width="5.90625" customWidth="1"/>
    <col min="7456" max="7456" width="40.81640625" customWidth="1"/>
    <col min="7457" max="7457" width="7" customWidth="1"/>
    <col min="7458" max="7458" width="6.6328125" customWidth="1"/>
    <col min="7459" max="7459" width="10.1796875" customWidth="1"/>
    <col min="7460" max="7460" width="13.453125" customWidth="1"/>
    <col min="7461" max="7461" width="13.54296875" customWidth="1"/>
    <col min="7462" max="7462" width="3.6328125" customWidth="1"/>
    <col min="7463" max="7463" width="12.7265625" customWidth="1"/>
    <col min="7464" max="7464" width="9.1796875" customWidth="1"/>
    <col min="7465" max="7465" width="12" customWidth="1"/>
    <col min="7466" max="7466" width="3.26953125" customWidth="1"/>
    <col min="7467" max="7467" width="13.54296875" customWidth="1"/>
    <col min="7711" max="7711" width="5.90625" customWidth="1"/>
    <col min="7712" max="7712" width="40.81640625" customWidth="1"/>
    <col min="7713" max="7713" width="7" customWidth="1"/>
    <col min="7714" max="7714" width="6.6328125" customWidth="1"/>
    <col min="7715" max="7715" width="10.1796875" customWidth="1"/>
    <col min="7716" max="7716" width="13.453125" customWidth="1"/>
    <col min="7717" max="7717" width="13.54296875" customWidth="1"/>
    <col min="7718" max="7718" width="3.6328125" customWidth="1"/>
    <col min="7719" max="7719" width="12.7265625" customWidth="1"/>
    <col min="7720" max="7720" width="9.1796875" customWidth="1"/>
    <col min="7721" max="7721" width="12" customWidth="1"/>
    <col min="7722" max="7722" width="3.26953125" customWidth="1"/>
    <col min="7723" max="7723" width="13.54296875" customWidth="1"/>
    <col min="7967" max="7967" width="5.90625" customWidth="1"/>
    <col min="7968" max="7968" width="40.81640625" customWidth="1"/>
    <col min="7969" max="7969" width="7" customWidth="1"/>
    <col min="7970" max="7970" width="6.6328125" customWidth="1"/>
    <col min="7971" max="7971" width="10.1796875" customWidth="1"/>
    <col min="7972" max="7972" width="13.453125" customWidth="1"/>
    <col min="7973" max="7973" width="13.54296875" customWidth="1"/>
    <col min="7974" max="7974" width="3.6328125" customWidth="1"/>
    <col min="7975" max="7975" width="12.7265625" customWidth="1"/>
    <col min="7976" max="7976" width="9.1796875" customWidth="1"/>
    <col min="7977" max="7977" width="12" customWidth="1"/>
    <col min="7978" max="7978" width="3.26953125" customWidth="1"/>
    <col min="7979" max="7979" width="13.54296875" customWidth="1"/>
    <col min="8223" max="8223" width="5.90625" customWidth="1"/>
    <col min="8224" max="8224" width="40.81640625" customWidth="1"/>
    <col min="8225" max="8225" width="7" customWidth="1"/>
    <col min="8226" max="8226" width="6.6328125" customWidth="1"/>
    <col min="8227" max="8227" width="10.1796875" customWidth="1"/>
    <col min="8228" max="8228" width="13.453125" customWidth="1"/>
    <col min="8229" max="8229" width="13.54296875" customWidth="1"/>
    <col min="8230" max="8230" width="3.6328125" customWidth="1"/>
    <col min="8231" max="8231" width="12.7265625" customWidth="1"/>
    <col min="8232" max="8232" width="9.1796875" customWidth="1"/>
    <col min="8233" max="8233" width="12" customWidth="1"/>
    <col min="8234" max="8234" width="3.26953125" customWidth="1"/>
    <col min="8235" max="8235" width="13.54296875" customWidth="1"/>
    <col min="8479" max="8479" width="5.90625" customWidth="1"/>
    <col min="8480" max="8480" width="40.81640625" customWidth="1"/>
    <col min="8481" max="8481" width="7" customWidth="1"/>
    <col min="8482" max="8482" width="6.6328125" customWidth="1"/>
    <col min="8483" max="8483" width="10.1796875" customWidth="1"/>
    <col min="8484" max="8484" width="13.453125" customWidth="1"/>
    <col min="8485" max="8485" width="13.54296875" customWidth="1"/>
    <col min="8486" max="8486" width="3.6328125" customWidth="1"/>
    <col min="8487" max="8487" width="12.7265625" customWidth="1"/>
    <col min="8488" max="8488" width="9.1796875" customWidth="1"/>
    <col min="8489" max="8489" width="12" customWidth="1"/>
    <col min="8490" max="8490" width="3.26953125" customWidth="1"/>
    <col min="8491" max="8491" width="13.54296875" customWidth="1"/>
    <col min="8735" max="8735" width="5.90625" customWidth="1"/>
    <col min="8736" max="8736" width="40.81640625" customWidth="1"/>
    <col min="8737" max="8737" width="7" customWidth="1"/>
    <col min="8738" max="8738" width="6.6328125" customWidth="1"/>
    <col min="8739" max="8739" width="10.1796875" customWidth="1"/>
    <col min="8740" max="8740" width="13.453125" customWidth="1"/>
    <col min="8741" max="8741" width="13.54296875" customWidth="1"/>
    <col min="8742" max="8742" width="3.6328125" customWidth="1"/>
    <col min="8743" max="8743" width="12.7265625" customWidth="1"/>
    <col min="8744" max="8744" width="9.1796875" customWidth="1"/>
    <col min="8745" max="8745" width="12" customWidth="1"/>
    <col min="8746" max="8746" width="3.26953125" customWidth="1"/>
    <col min="8747" max="8747" width="13.54296875" customWidth="1"/>
    <col min="8991" max="8991" width="5.90625" customWidth="1"/>
    <col min="8992" max="8992" width="40.81640625" customWidth="1"/>
    <col min="8993" max="8993" width="7" customWidth="1"/>
    <col min="8994" max="8994" width="6.6328125" customWidth="1"/>
    <col min="8995" max="8995" width="10.1796875" customWidth="1"/>
    <col min="8996" max="8996" width="13.453125" customWidth="1"/>
    <col min="8997" max="8997" width="13.54296875" customWidth="1"/>
    <col min="8998" max="8998" width="3.6328125" customWidth="1"/>
    <col min="8999" max="8999" width="12.7265625" customWidth="1"/>
    <col min="9000" max="9000" width="9.1796875" customWidth="1"/>
    <col min="9001" max="9001" width="12" customWidth="1"/>
    <col min="9002" max="9002" width="3.26953125" customWidth="1"/>
    <col min="9003" max="9003" width="13.54296875" customWidth="1"/>
    <col min="9247" max="9247" width="5.90625" customWidth="1"/>
    <col min="9248" max="9248" width="40.81640625" customWidth="1"/>
    <col min="9249" max="9249" width="7" customWidth="1"/>
    <col min="9250" max="9250" width="6.6328125" customWidth="1"/>
    <col min="9251" max="9251" width="10.1796875" customWidth="1"/>
    <col min="9252" max="9252" width="13.453125" customWidth="1"/>
    <col min="9253" max="9253" width="13.54296875" customWidth="1"/>
    <col min="9254" max="9254" width="3.6328125" customWidth="1"/>
    <col min="9255" max="9255" width="12.7265625" customWidth="1"/>
    <col min="9256" max="9256" width="9.1796875" customWidth="1"/>
    <col min="9257" max="9257" width="12" customWidth="1"/>
    <col min="9258" max="9258" width="3.26953125" customWidth="1"/>
    <col min="9259" max="9259" width="13.54296875" customWidth="1"/>
    <col min="9503" max="9503" width="5.90625" customWidth="1"/>
    <col min="9504" max="9504" width="40.81640625" customWidth="1"/>
    <col min="9505" max="9505" width="7" customWidth="1"/>
    <col min="9506" max="9506" width="6.6328125" customWidth="1"/>
    <col min="9507" max="9507" width="10.1796875" customWidth="1"/>
    <col min="9508" max="9508" width="13.453125" customWidth="1"/>
    <col min="9509" max="9509" width="13.54296875" customWidth="1"/>
    <col min="9510" max="9510" width="3.6328125" customWidth="1"/>
    <col min="9511" max="9511" width="12.7265625" customWidth="1"/>
    <col min="9512" max="9512" width="9.1796875" customWidth="1"/>
    <col min="9513" max="9513" width="12" customWidth="1"/>
    <col min="9514" max="9514" width="3.26953125" customWidth="1"/>
    <col min="9515" max="9515" width="13.54296875" customWidth="1"/>
    <col min="9759" max="9759" width="5.90625" customWidth="1"/>
    <col min="9760" max="9760" width="40.81640625" customWidth="1"/>
    <col min="9761" max="9761" width="7" customWidth="1"/>
    <col min="9762" max="9762" width="6.6328125" customWidth="1"/>
    <col min="9763" max="9763" width="10.1796875" customWidth="1"/>
    <col min="9764" max="9764" width="13.453125" customWidth="1"/>
    <col min="9765" max="9765" width="13.54296875" customWidth="1"/>
    <col min="9766" max="9766" width="3.6328125" customWidth="1"/>
    <col min="9767" max="9767" width="12.7265625" customWidth="1"/>
    <col min="9768" max="9768" width="9.1796875" customWidth="1"/>
    <col min="9769" max="9769" width="12" customWidth="1"/>
    <col min="9770" max="9770" width="3.26953125" customWidth="1"/>
    <col min="9771" max="9771" width="13.54296875" customWidth="1"/>
    <col min="10015" max="10015" width="5.90625" customWidth="1"/>
    <col min="10016" max="10016" width="40.81640625" customWidth="1"/>
    <col min="10017" max="10017" width="7" customWidth="1"/>
    <col min="10018" max="10018" width="6.6328125" customWidth="1"/>
    <col min="10019" max="10019" width="10.1796875" customWidth="1"/>
    <col min="10020" max="10020" width="13.453125" customWidth="1"/>
    <col min="10021" max="10021" width="13.54296875" customWidth="1"/>
    <col min="10022" max="10022" width="3.6328125" customWidth="1"/>
    <col min="10023" max="10023" width="12.7265625" customWidth="1"/>
    <col min="10024" max="10024" width="9.1796875" customWidth="1"/>
    <col min="10025" max="10025" width="12" customWidth="1"/>
    <col min="10026" max="10026" width="3.26953125" customWidth="1"/>
    <col min="10027" max="10027" width="13.54296875" customWidth="1"/>
    <col min="10271" max="10271" width="5.90625" customWidth="1"/>
    <col min="10272" max="10272" width="40.81640625" customWidth="1"/>
    <col min="10273" max="10273" width="7" customWidth="1"/>
    <col min="10274" max="10274" width="6.6328125" customWidth="1"/>
    <col min="10275" max="10275" width="10.1796875" customWidth="1"/>
    <col min="10276" max="10276" width="13.453125" customWidth="1"/>
    <col min="10277" max="10277" width="13.54296875" customWidth="1"/>
    <col min="10278" max="10278" width="3.6328125" customWidth="1"/>
    <col min="10279" max="10279" width="12.7265625" customWidth="1"/>
    <col min="10280" max="10280" width="9.1796875" customWidth="1"/>
    <col min="10281" max="10281" width="12" customWidth="1"/>
    <col min="10282" max="10282" width="3.26953125" customWidth="1"/>
    <col min="10283" max="10283" width="13.54296875" customWidth="1"/>
    <col min="10527" max="10527" width="5.90625" customWidth="1"/>
    <col min="10528" max="10528" width="40.81640625" customWidth="1"/>
    <col min="10529" max="10529" width="7" customWidth="1"/>
    <col min="10530" max="10530" width="6.6328125" customWidth="1"/>
    <col min="10531" max="10531" width="10.1796875" customWidth="1"/>
    <col min="10532" max="10532" width="13.453125" customWidth="1"/>
    <col min="10533" max="10533" width="13.54296875" customWidth="1"/>
    <col min="10534" max="10534" width="3.6328125" customWidth="1"/>
    <col min="10535" max="10535" width="12.7265625" customWidth="1"/>
    <col min="10536" max="10536" width="9.1796875" customWidth="1"/>
    <col min="10537" max="10537" width="12" customWidth="1"/>
    <col min="10538" max="10538" width="3.26953125" customWidth="1"/>
    <col min="10539" max="10539" width="13.54296875" customWidth="1"/>
    <col min="10783" max="10783" width="5.90625" customWidth="1"/>
    <col min="10784" max="10784" width="40.81640625" customWidth="1"/>
    <col min="10785" max="10785" width="7" customWidth="1"/>
    <col min="10786" max="10786" width="6.6328125" customWidth="1"/>
    <col min="10787" max="10787" width="10.1796875" customWidth="1"/>
    <col min="10788" max="10788" width="13.453125" customWidth="1"/>
    <col min="10789" max="10789" width="13.54296875" customWidth="1"/>
    <col min="10790" max="10790" width="3.6328125" customWidth="1"/>
    <col min="10791" max="10791" width="12.7265625" customWidth="1"/>
    <col min="10792" max="10792" width="9.1796875" customWidth="1"/>
    <col min="10793" max="10793" width="12" customWidth="1"/>
    <col min="10794" max="10794" width="3.26953125" customWidth="1"/>
    <col min="10795" max="10795" width="13.54296875" customWidth="1"/>
    <col min="11039" max="11039" width="5.90625" customWidth="1"/>
    <col min="11040" max="11040" width="40.81640625" customWidth="1"/>
    <col min="11041" max="11041" width="7" customWidth="1"/>
    <col min="11042" max="11042" width="6.6328125" customWidth="1"/>
    <col min="11043" max="11043" width="10.1796875" customWidth="1"/>
    <col min="11044" max="11044" width="13.453125" customWidth="1"/>
    <col min="11045" max="11045" width="13.54296875" customWidth="1"/>
    <col min="11046" max="11046" width="3.6328125" customWidth="1"/>
    <col min="11047" max="11047" width="12.7265625" customWidth="1"/>
    <col min="11048" max="11048" width="9.1796875" customWidth="1"/>
    <col min="11049" max="11049" width="12" customWidth="1"/>
    <col min="11050" max="11050" width="3.26953125" customWidth="1"/>
    <col min="11051" max="11051" width="13.54296875" customWidth="1"/>
    <col min="11295" max="11295" width="5.90625" customWidth="1"/>
    <col min="11296" max="11296" width="40.81640625" customWidth="1"/>
    <col min="11297" max="11297" width="7" customWidth="1"/>
    <col min="11298" max="11298" width="6.6328125" customWidth="1"/>
    <col min="11299" max="11299" width="10.1796875" customWidth="1"/>
    <col min="11300" max="11300" width="13.453125" customWidth="1"/>
    <col min="11301" max="11301" width="13.54296875" customWidth="1"/>
    <col min="11302" max="11302" width="3.6328125" customWidth="1"/>
    <col min="11303" max="11303" width="12.7265625" customWidth="1"/>
    <col min="11304" max="11304" width="9.1796875" customWidth="1"/>
    <col min="11305" max="11305" width="12" customWidth="1"/>
    <col min="11306" max="11306" width="3.26953125" customWidth="1"/>
    <col min="11307" max="11307" width="13.54296875" customWidth="1"/>
    <col min="11551" max="11551" width="5.90625" customWidth="1"/>
    <col min="11552" max="11552" width="40.81640625" customWidth="1"/>
    <col min="11553" max="11553" width="7" customWidth="1"/>
    <col min="11554" max="11554" width="6.6328125" customWidth="1"/>
    <col min="11555" max="11555" width="10.1796875" customWidth="1"/>
    <col min="11556" max="11556" width="13.453125" customWidth="1"/>
    <col min="11557" max="11557" width="13.54296875" customWidth="1"/>
    <col min="11558" max="11558" width="3.6328125" customWidth="1"/>
    <col min="11559" max="11559" width="12.7265625" customWidth="1"/>
    <col min="11560" max="11560" width="9.1796875" customWidth="1"/>
    <col min="11561" max="11561" width="12" customWidth="1"/>
    <col min="11562" max="11562" width="3.26953125" customWidth="1"/>
    <col min="11563" max="11563" width="13.54296875" customWidth="1"/>
    <col min="11807" max="11807" width="5.90625" customWidth="1"/>
    <col min="11808" max="11808" width="40.81640625" customWidth="1"/>
    <col min="11809" max="11809" width="7" customWidth="1"/>
    <col min="11810" max="11810" width="6.6328125" customWidth="1"/>
    <col min="11811" max="11811" width="10.1796875" customWidth="1"/>
    <col min="11812" max="11812" width="13.453125" customWidth="1"/>
    <col min="11813" max="11813" width="13.54296875" customWidth="1"/>
    <col min="11814" max="11814" width="3.6328125" customWidth="1"/>
    <col min="11815" max="11815" width="12.7265625" customWidth="1"/>
    <col min="11816" max="11816" width="9.1796875" customWidth="1"/>
    <col min="11817" max="11817" width="12" customWidth="1"/>
    <col min="11818" max="11818" width="3.26953125" customWidth="1"/>
    <col min="11819" max="11819" width="13.54296875" customWidth="1"/>
    <col min="12063" max="12063" width="5.90625" customWidth="1"/>
    <col min="12064" max="12064" width="40.81640625" customWidth="1"/>
    <col min="12065" max="12065" width="7" customWidth="1"/>
    <col min="12066" max="12066" width="6.6328125" customWidth="1"/>
    <col min="12067" max="12067" width="10.1796875" customWidth="1"/>
    <col min="12068" max="12068" width="13.453125" customWidth="1"/>
    <col min="12069" max="12069" width="13.54296875" customWidth="1"/>
    <col min="12070" max="12070" width="3.6328125" customWidth="1"/>
    <col min="12071" max="12071" width="12.7265625" customWidth="1"/>
    <col min="12072" max="12072" width="9.1796875" customWidth="1"/>
    <col min="12073" max="12073" width="12" customWidth="1"/>
    <col min="12074" max="12074" width="3.26953125" customWidth="1"/>
    <col min="12075" max="12075" width="13.54296875" customWidth="1"/>
    <col min="12319" max="12319" width="5.90625" customWidth="1"/>
    <col min="12320" max="12320" width="40.81640625" customWidth="1"/>
    <col min="12321" max="12321" width="7" customWidth="1"/>
    <col min="12322" max="12322" width="6.6328125" customWidth="1"/>
    <col min="12323" max="12323" width="10.1796875" customWidth="1"/>
    <col min="12324" max="12324" width="13.453125" customWidth="1"/>
    <col min="12325" max="12325" width="13.54296875" customWidth="1"/>
    <col min="12326" max="12326" width="3.6328125" customWidth="1"/>
    <col min="12327" max="12327" width="12.7265625" customWidth="1"/>
    <col min="12328" max="12328" width="9.1796875" customWidth="1"/>
    <col min="12329" max="12329" width="12" customWidth="1"/>
    <col min="12330" max="12330" width="3.26953125" customWidth="1"/>
    <col min="12331" max="12331" width="13.54296875" customWidth="1"/>
    <col min="12575" max="12575" width="5.90625" customWidth="1"/>
    <col min="12576" max="12576" width="40.81640625" customWidth="1"/>
    <col min="12577" max="12577" width="7" customWidth="1"/>
    <col min="12578" max="12578" width="6.6328125" customWidth="1"/>
    <col min="12579" max="12579" width="10.1796875" customWidth="1"/>
    <col min="12580" max="12580" width="13.453125" customWidth="1"/>
    <col min="12581" max="12581" width="13.54296875" customWidth="1"/>
    <col min="12582" max="12582" width="3.6328125" customWidth="1"/>
    <col min="12583" max="12583" width="12.7265625" customWidth="1"/>
    <col min="12584" max="12584" width="9.1796875" customWidth="1"/>
    <col min="12585" max="12585" width="12" customWidth="1"/>
    <col min="12586" max="12586" width="3.26953125" customWidth="1"/>
    <col min="12587" max="12587" width="13.54296875" customWidth="1"/>
    <col min="12831" max="12831" width="5.90625" customWidth="1"/>
    <col min="12832" max="12832" width="40.81640625" customWidth="1"/>
    <col min="12833" max="12833" width="7" customWidth="1"/>
    <col min="12834" max="12834" width="6.6328125" customWidth="1"/>
    <col min="12835" max="12835" width="10.1796875" customWidth="1"/>
    <col min="12836" max="12836" width="13.453125" customWidth="1"/>
    <col min="12837" max="12837" width="13.54296875" customWidth="1"/>
    <col min="12838" max="12838" width="3.6328125" customWidth="1"/>
    <col min="12839" max="12839" width="12.7265625" customWidth="1"/>
    <col min="12840" max="12840" width="9.1796875" customWidth="1"/>
    <col min="12841" max="12841" width="12" customWidth="1"/>
    <col min="12842" max="12842" width="3.26953125" customWidth="1"/>
    <col min="12843" max="12843" width="13.54296875" customWidth="1"/>
    <col min="13087" max="13087" width="5.90625" customWidth="1"/>
    <col min="13088" max="13088" width="40.81640625" customWidth="1"/>
    <col min="13089" max="13089" width="7" customWidth="1"/>
    <col min="13090" max="13090" width="6.6328125" customWidth="1"/>
    <col min="13091" max="13091" width="10.1796875" customWidth="1"/>
    <col min="13092" max="13092" width="13.453125" customWidth="1"/>
    <col min="13093" max="13093" width="13.54296875" customWidth="1"/>
    <col min="13094" max="13094" width="3.6328125" customWidth="1"/>
    <col min="13095" max="13095" width="12.7265625" customWidth="1"/>
    <col min="13096" max="13096" width="9.1796875" customWidth="1"/>
    <col min="13097" max="13097" width="12" customWidth="1"/>
    <col min="13098" max="13098" width="3.26953125" customWidth="1"/>
    <col min="13099" max="13099" width="13.54296875" customWidth="1"/>
    <col min="13343" max="13343" width="5.90625" customWidth="1"/>
    <col min="13344" max="13344" width="40.81640625" customWidth="1"/>
    <col min="13345" max="13345" width="7" customWidth="1"/>
    <col min="13346" max="13346" width="6.6328125" customWidth="1"/>
    <col min="13347" max="13347" width="10.1796875" customWidth="1"/>
    <col min="13348" max="13348" width="13.453125" customWidth="1"/>
    <col min="13349" max="13349" width="13.54296875" customWidth="1"/>
    <col min="13350" max="13350" width="3.6328125" customWidth="1"/>
    <col min="13351" max="13351" width="12.7265625" customWidth="1"/>
    <col min="13352" max="13352" width="9.1796875" customWidth="1"/>
    <col min="13353" max="13353" width="12" customWidth="1"/>
    <col min="13354" max="13354" width="3.26953125" customWidth="1"/>
    <col min="13355" max="13355" width="13.54296875" customWidth="1"/>
    <col min="13599" max="13599" width="5.90625" customWidth="1"/>
    <col min="13600" max="13600" width="40.81640625" customWidth="1"/>
    <col min="13601" max="13601" width="7" customWidth="1"/>
    <col min="13602" max="13602" width="6.6328125" customWidth="1"/>
    <col min="13603" max="13603" width="10.1796875" customWidth="1"/>
    <col min="13604" max="13604" width="13.453125" customWidth="1"/>
    <col min="13605" max="13605" width="13.54296875" customWidth="1"/>
    <col min="13606" max="13606" width="3.6328125" customWidth="1"/>
    <col min="13607" max="13607" width="12.7265625" customWidth="1"/>
    <col min="13608" max="13608" width="9.1796875" customWidth="1"/>
    <col min="13609" max="13609" width="12" customWidth="1"/>
    <col min="13610" max="13610" width="3.26953125" customWidth="1"/>
    <col min="13611" max="13611" width="13.54296875" customWidth="1"/>
    <col min="13855" max="13855" width="5.90625" customWidth="1"/>
    <col min="13856" max="13856" width="40.81640625" customWidth="1"/>
    <col min="13857" max="13857" width="7" customWidth="1"/>
    <col min="13858" max="13858" width="6.6328125" customWidth="1"/>
    <col min="13859" max="13859" width="10.1796875" customWidth="1"/>
    <col min="13860" max="13860" width="13.453125" customWidth="1"/>
    <col min="13861" max="13861" width="13.54296875" customWidth="1"/>
    <col min="13862" max="13862" width="3.6328125" customWidth="1"/>
    <col min="13863" max="13863" width="12.7265625" customWidth="1"/>
    <col min="13864" max="13864" width="9.1796875" customWidth="1"/>
    <col min="13865" max="13865" width="12" customWidth="1"/>
    <col min="13866" max="13866" width="3.26953125" customWidth="1"/>
    <col min="13867" max="13867" width="13.54296875" customWidth="1"/>
    <col min="14111" max="14111" width="5.90625" customWidth="1"/>
    <col min="14112" max="14112" width="40.81640625" customWidth="1"/>
    <col min="14113" max="14113" width="7" customWidth="1"/>
    <col min="14114" max="14114" width="6.6328125" customWidth="1"/>
    <col min="14115" max="14115" width="10.1796875" customWidth="1"/>
    <col min="14116" max="14116" width="13.453125" customWidth="1"/>
    <col min="14117" max="14117" width="13.54296875" customWidth="1"/>
    <col min="14118" max="14118" width="3.6328125" customWidth="1"/>
    <col min="14119" max="14119" width="12.7265625" customWidth="1"/>
    <col min="14120" max="14120" width="9.1796875" customWidth="1"/>
    <col min="14121" max="14121" width="12" customWidth="1"/>
    <col min="14122" max="14122" width="3.26953125" customWidth="1"/>
    <col min="14123" max="14123" width="13.54296875" customWidth="1"/>
    <col min="14367" max="14367" width="5.90625" customWidth="1"/>
    <col min="14368" max="14368" width="40.81640625" customWidth="1"/>
    <col min="14369" max="14369" width="7" customWidth="1"/>
    <col min="14370" max="14370" width="6.6328125" customWidth="1"/>
    <col min="14371" max="14371" width="10.1796875" customWidth="1"/>
    <col min="14372" max="14372" width="13.453125" customWidth="1"/>
    <col min="14373" max="14373" width="13.54296875" customWidth="1"/>
    <col min="14374" max="14374" width="3.6328125" customWidth="1"/>
    <col min="14375" max="14375" width="12.7265625" customWidth="1"/>
    <col min="14376" max="14376" width="9.1796875" customWidth="1"/>
    <col min="14377" max="14377" width="12" customWidth="1"/>
    <col min="14378" max="14378" width="3.26953125" customWidth="1"/>
    <col min="14379" max="14379" width="13.54296875" customWidth="1"/>
    <col min="14623" max="14623" width="5.90625" customWidth="1"/>
    <col min="14624" max="14624" width="40.81640625" customWidth="1"/>
    <col min="14625" max="14625" width="7" customWidth="1"/>
    <col min="14626" max="14626" width="6.6328125" customWidth="1"/>
    <col min="14627" max="14627" width="10.1796875" customWidth="1"/>
    <col min="14628" max="14628" width="13.453125" customWidth="1"/>
    <col min="14629" max="14629" width="13.54296875" customWidth="1"/>
    <col min="14630" max="14630" width="3.6328125" customWidth="1"/>
    <col min="14631" max="14631" width="12.7265625" customWidth="1"/>
    <col min="14632" max="14632" width="9.1796875" customWidth="1"/>
    <col min="14633" max="14633" width="12" customWidth="1"/>
    <col min="14634" max="14634" width="3.26953125" customWidth="1"/>
    <col min="14635" max="14635" width="13.54296875" customWidth="1"/>
    <col min="14879" max="14879" width="5.90625" customWidth="1"/>
    <col min="14880" max="14880" width="40.81640625" customWidth="1"/>
    <col min="14881" max="14881" width="7" customWidth="1"/>
    <col min="14882" max="14882" width="6.6328125" customWidth="1"/>
    <col min="14883" max="14883" width="10.1796875" customWidth="1"/>
    <col min="14884" max="14884" width="13.453125" customWidth="1"/>
    <col min="14885" max="14885" width="13.54296875" customWidth="1"/>
    <col min="14886" max="14886" width="3.6328125" customWidth="1"/>
    <col min="14887" max="14887" width="12.7265625" customWidth="1"/>
    <col min="14888" max="14888" width="9.1796875" customWidth="1"/>
    <col min="14889" max="14889" width="12" customWidth="1"/>
    <col min="14890" max="14890" width="3.26953125" customWidth="1"/>
    <col min="14891" max="14891" width="13.54296875" customWidth="1"/>
    <col min="15135" max="15135" width="5.90625" customWidth="1"/>
    <col min="15136" max="15136" width="40.81640625" customWidth="1"/>
    <col min="15137" max="15137" width="7" customWidth="1"/>
    <col min="15138" max="15138" width="6.6328125" customWidth="1"/>
    <col min="15139" max="15139" width="10.1796875" customWidth="1"/>
    <col min="15140" max="15140" width="13.453125" customWidth="1"/>
    <col min="15141" max="15141" width="13.54296875" customWidth="1"/>
    <col min="15142" max="15142" width="3.6328125" customWidth="1"/>
    <col min="15143" max="15143" width="12.7265625" customWidth="1"/>
    <col min="15144" max="15144" width="9.1796875" customWidth="1"/>
    <col min="15145" max="15145" width="12" customWidth="1"/>
    <col min="15146" max="15146" width="3.26953125" customWidth="1"/>
    <col min="15147" max="15147" width="13.54296875" customWidth="1"/>
    <col min="15391" max="15391" width="5.90625" customWidth="1"/>
    <col min="15392" max="15392" width="40.81640625" customWidth="1"/>
    <col min="15393" max="15393" width="7" customWidth="1"/>
    <col min="15394" max="15394" width="6.6328125" customWidth="1"/>
    <col min="15395" max="15395" width="10.1796875" customWidth="1"/>
    <col min="15396" max="15396" width="13.453125" customWidth="1"/>
    <col min="15397" max="15397" width="13.54296875" customWidth="1"/>
    <col min="15398" max="15398" width="3.6328125" customWidth="1"/>
    <col min="15399" max="15399" width="12.7265625" customWidth="1"/>
    <col min="15400" max="15400" width="9.1796875" customWidth="1"/>
    <col min="15401" max="15401" width="12" customWidth="1"/>
    <col min="15402" max="15402" width="3.26953125" customWidth="1"/>
    <col min="15403" max="15403" width="13.54296875" customWidth="1"/>
    <col min="15647" max="15647" width="5.90625" customWidth="1"/>
    <col min="15648" max="15648" width="40.81640625" customWidth="1"/>
    <col min="15649" max="15649" width="7" customWidth="1"/>
    <col min="15650" max="15650" width="6.6328125" customWidth="1"/>
    <col min="15651" max="15651" width="10.1796875" customWidth="1"/>
    <col min="15652" max="15652" width="13.453125" customWidth="1"/>
    <col min="15653" max="15653" width="13.54296875" customWidth="1"/>
    <col min="15654" max="15654" width="3.6328125" customWidth="1"/>
    <col min="15655" max="15655" width="12.7265625" customWidth="1"/>
    <col min="15656" max="15656" width="9.1796875" customWidth="1"/>
    <col min="15657" max="15657" width="12" customWidth="1"/>
    <col min="15658" max="15658" width="3.26953125" customWidth="1"/>
    <col min="15659" max="15659" width="13.54296875" customWidth="1"/>
    <col min="15903" max="15903" width="5.90625" customWidth="1"/>
    <col min="15904" max="15904" width="40.81640625" customWidth="1"/>
    <col min="15905" max="15905" width="7" customWidth="1"/>
    <col min="15906" max="15906" width="6.6328125" customWidth="1"/>
    <col min="15907" max="15907" width="10.1796875" customWidth="1"/>
    <col min="15908" max="15908" width="13.453125" customWidth="1"/>
    <col min="15909" max="15909" width="13.54296875" customWidth="1"/>
    <col min="15910" max="15910" width="3.6328125" customWidth="1"/>
    <col min="15911" max="15911" width="12.7265625" customWidth="1"/>
    <col min="15912" max="15912" width="9.1796875" customWidth="1"/>
    <col min="15913" max="15913" width="12" customWidth="1"/>
    <col min="15914" max="15914" width="3.26953125" customWidth="1"/>
    <col min="15915" max="15915" width="13.54296875" customWidth="1"/>
    <col min="16170" max="16384" width="9.81640625" customWidth="1"/>
  </cols>
  <sheetData>
    <row r="1" spans="1:40" s="427" customFormat="1" ht="33" customHeight="1">
      <c r="A1" s="381" t="s">
        <v>7</v>
      </c>
      <c r="B1" s="381" t="s">
        <v>765</v>
      </c>
      <c r="C1" s="388" t="s">
        <v>766</v>
      </c>
      <c r="D1" s="388" t="s">
        <v>767</v>
      </c>
      <c r="E1" s="389" t="s">
        <v>42</v>
      </c>
      <c r="F1" s="380" t="s">
        <v>768</v>
      </c>
      <c r="G1" s="388" t="s">
        <v>769</v>
      </c>
      <c r="I1" s="428"/>
    </row>
    <row r="2" spans="1:40" s="429" customFormat="1" ht="27.75" customHeight="1">
      <c r="A2" s="389" t="s">
        <v>16</v>
      </c>
      <c r="B2" s="390" t="s">
        <v>770</v>
      </c>
      <c r="C2" s="388"/>
      <c r="D2" s="388"/>
      <c r="E2" s="388"/>
      <c r="F2" s="380"/>
      <c r="G2" s="388"/>
      <c r="H2" s="427"/>
      <c r="I2" s="428"/>
      <c r="J2" s="427"/>
      <c r="K2" s="427"/>
      <c r="L2" s="427"/>
      <c r="M2" s="427"/>
      <c r="N2" s="427"/>
      <c r="O2" s="427"/>
      <c r="P2" s="427"/>
      <c r="Q2" s="427"/>
      <c r="R2" s="427"/>
      <c r="S2" s="427"/>
      <c r="T2" s="427"/>
      <c r="U2" s="427"/>
      <c r="V2" s="427"/>
      <c r="W2" s="427"/>
      <c r="X2" s="427"/>
      <c r="Y2" s="427"/>
      <c r="Z2" s="427"/>
      <c r="AA2" s="427"/>
      <c r="AB2" s="427"/>
      <c r="AC2" s="427"/>
      <c r="AD2" s="427"/>
      <c r="AE2" s="427"/>
      <c r="AF2" s="427"/>
      <c r="AG2" s="427"/>
      <c r="AH2" s="427"/>
      <c r="AI2" s="427"/>
      <c r="AJ2" s="427"/>
      <c r="AK2" s="427"/>
      <c r="AL2" s="427"/>
      <c r="AM2" s="427"/>
      <c r="AN2" s="427"/>
    </row>
    <row r="3" spans="1:40" s="430" customFormat="1" ht="27.75" customHeight="1">
      <c r="A3" s="391">
        <v>1</v>
      </c>
      <c r="B3" s="392" t="s">
        <v>771</v>
      </c>
      <c r="C3" s="393"/>
      <c r="D3" s="393" t="s">
        <v>78</v>
      </c>
      <c r="E3" s="393" t="s">
        <v>420</v>
      </c>
      <c r="F3" s="394">
        <v>1</v>
      </c>
      <c r="G3" s="393"/>
      <c r="H3" s="427"/>
      <c r="I3" s="428"/>
      <c r="J3" s="427"/>
      <c r="K3" s="427"/>
      <c r="L3" s="427"/>
      <c r="M3" s="427"/>
      <c r="N3" s="427"/>
      <c r="O3" s="427"/>
      <c r="P3" s="427"/>
      <c r="Q3" s="427"/>
      <c r="R3" s="427"/>
      <c r="S3" s="427"/>
      <c r="T3" s="427"/>
      <c r="U3" s="427"/>
      <c r="V3" s="427"/>
      <c r="W3" s="427"/>
      <c r="X3" s="427"/>
      <c r="Y3" s="427"/>
      <c r="Z3" s="427"/>
      <c r="AA3" s="427"/>
      <c r="AB3" s="427"/>
      <c r="AC3" s="427"/>
      <c r="AD3" s="427"/>
      <c r="AE3" s="427"/>
      <c r="AF3" s="427"/>
      <c r="AG3" s="427"/>
      <c r="AH3" s="427"/>
      <c r="AI3" s="427"/>
      <c r="AJ3" s="427"/>
      <c r="AK3" s="427"/>
      <c r="AL3" s="427"/>
      <c r="AM3" s="427"/>
      <c r="AN3" s="427"/>
    </row>
    <row r="4" spans="1:40" s="431" customFormat="1" ht="50.4" customHeight="1" outlineLevel="1">
      <c r="A4" s="395"/>
      <c r="B4" s="396" t="s">
        <v>772</v>
      </c>
      <c r="C4" s="397"/>
      <c r="D4" s="398" t="s">
        <v>995</v>
      </c>
      <c r="E4" s="398" t="s">
        <v>309</v>
      </c>
      <c r="F4" s="399">
        <v>1</v>
      </c>
      <c r="G4" s="398"/>
      <c r="H4" s="427"/>
      <c r="I4" s="428"/>
      <c r="J4" s="427"/>
      <c r="K4" s="427"/>
      <c r="L4" s="427"/>
      <c r="M4" s="427"/>
      <c r="N4" s="427"/>
      <c r="O4" s="427"/>
      <c r="P4" s="427"/>
      <c r="Q4" s="427"/>
      <c r="R4" s="427"/>
      <c r="S4" s="427"/>
      <c r="T4" s="427"/>
      <c r="U4" s="427"/>
      <c r="V4" s="427"/>
      <c r="W4" s="427"/>
      <c r="X4" s="427"/>
      <c r="Y4" s="427"/>
      <c r="Z4" s="427"/>
      <c r="AA4" s="427"/>
      <c r="AB4" s="427"/>
      <c r="AC4" s="427"/>
      <c r="AD4" s="427"/>
      <c r="AE4" s="427"/>
      <c r="AF4" s="427"/>
      <c r="AG4" s="427"/>
      <c r="AH4" s="427"/>
      <c r="AI4" s="427"/>
      <c r="AJ4" s="427"/>
      <c r="AK4" s="427"/>
      <c r="AL4" s="427"/>
      <c r="AM4" s="427"/>
      <c r="AN4" s="427"/>
    </row>
    <row r="5" spans="1:40" s="432" customFormat="1" ht="19.75" customHeight="1" outlineLevel="1">
      <c r="A5" s="400"/>
      <c r="B5" s="401" t="s">
        <v>509</v>
      </c>
      <c r="C5" s="402"/>
      <c r="D5" s="398"/>
      <c r="E5" s="398" t="s">
        <v>309</v>
      </c>
      <c r="F5" s="402">
        <v>1</v>
      </c>
      <c r="G5" s="403"/>
      <c r="H5" s="427"/>
      <c r="I5" s="428"/>
      <c r="J5" s="427"/>
      <c r="K5" s="427"/>
      <c r="L5" s="427"/>
      <c r="M5" s="427"/>
      <c r="N5" s="427"/>
      <c r="O5" s="427"/>
      <c r="P5" s="427"/>
      <c r="Q5" s="427"/>
      <c r="R5" s="427"/>
      <c r="S5" s="427"/>
      <c r="T5" s="427"/>
      <c r="U5" s="427"/>
      <c r="V5" s="427"/>
      <c r="W5" s="427"/>
      <c r="X5" s="427"/>
      <c r="Y5" s="427"/>
      <c r="Z5" s="427"/>
      <c r="AA5" s="427"/>
      <c r="AB5" s="427"/>
      <c r="AC5" s="427"/>
      <c r="AD5" s="427"/>
      <c r="AE5" s="427"/>
      <c r="AF5" s="427"/>
      <c r="AG5" s="427"/>
      <c r="AH5" s="427"/>
      <c r="AI5" s="427"/>
      <c r="AJ5" s="427"/>
      <c r="AK5" s="427"/>
      <c r="AL5" s="427"/>
      <c r="AM5" s="427"/>
      <c r="AN5" s="427"/>
    </row>
    <row r="6" spans="1:40" s="431" customFormat="1" ht="19.75" customHeight="1" outlineLevel="1">
      <c r="A6" s="395"/>
      <c r="B6" s="404" t="s">
        <v>773</v>
      </c>
      <c r="C6" s="405" t="s">
        <v>774</v>
      </c>
      <c r="D6" s="398" t="s">
        <v>997</v>
      </c>
      <c r="E6" s="398" t="s">
        <v>309</v>
      </c>
      <c r="F6" s="406">
        <v>1</v>
      </c>
      <c r="G6" s="398" t="s">
        <v>775</v>
      </c>
      <c r="H6" s="427"/>
      <c r="I6" s="428"/>
      <c r="J6" s="427"/>
      <c r="K6" s="427"/>
      <c r="L6" s="427"/>
      <c r="M6" s="427"/>
      <c r="N6" s="427"/>
      <c r="O6" s="427"/>
      <c r="P6" s="427"/>
      <c r="Q6" s="427"/>
      <c r="R6" s="427"/>
      <c r="S6" s="427"/>
      <c r="T6" s="427"/>
      <c r="U6" s="427"/>
      <c r="V6" s="427"/>
      <c r="W6" s="427"/>
      <c r="X6" s="427"/>
      <c r="Y6" s="427"/>
      <c r="Z6" s="427"/>
      <c r="AA6" s="427"/>
      <c r="AB6" s="427"/>
      <c r="AC6" s="427"/>
      <c r="AD6" s="427"/>
      <c r="AE6" s="427"/>
      <c r="AF6" s="427"/>
      <c r="AG6" s="427"/>
      <c r="AH6" s="427"/>
      <c r="AI6" s="427"/>
      <c r="AJ6" s="427"/>
      <c r="AK6" s="427"/>
      <c r="AL6" s="427"/>
      <c r="AM6" s="427"/>
      <c r="AN6" s="427"/>
    </row>
    <row r="7" spans="1:40" s="431" customFormat="1" ht="19.75" customHeight="1" outlineLevel="1">
      <c r="A7" s="395"/>
      <c r="B7" s="404" t="s">
        <v>776</v>
      </c>
      <c r="C7" s="405" t="s">
        <v>777</v>
      </c>
      <c r="D7" s="398" t="s">
        <v>997</v>
      </c>
      <c r="E7" s="398" t="s">
        <v>309</v>
      </c>
      <c r="F7" s="406">
        <v>1</v>
      </c>
      <c r="G7" s="398"/>
      <c r="H7" s="427"/>
      <c r="I7" s="428"/>
      <c r="J7" s="427"/>
      <c r="K7" s="427"/>
      <c r="L7" s="427"/>
      <c r="M7" s="427"/>
      <c r="N7" s="427"/>
      <c r="O7" s="427"/>
      <c r="P7" s="427"/>
      <c r="Q7" s="427"/>
      <c r="R7" s="427"/>
      <c r="S7" s="427"/>
      <c r="T7" s="427"/>
      <c r="U7" s="427"/>
      <c r="V7" s="427"/>
      <c r="W7" s="427"/>
      <c r="X7" s="427"/>
      <c r="Y7" s="427"/>
      <c r="Z7" s="427"/>
      <c r="AA7" s="427"/>
      <c r="AB7" s="427"/>
      <c r="AC7" s="427"/>
      <c r="AD7" s="427"/>
      <c r="AE7" s="427"/>
      <c r="AF7" s="427"/>
      <c r="AG7" s="427"/>
      <c r="AH7" s="427"/>
      <c r="AI7" s="427"/>
      <c r="AJ7" s="427"/>
      <c r="AK7" s="427"/>
      <c r="AL7" s="427"/>
      <c r="AM7" s="427"/>
      <c r="AN7" s="427"/>
    </row>
    <row r="8" spans="1:40" s="431" customFormat="1" ht="19.75" customHeight="1" outlineLevel="1">
      <c r="A8" s="395"/>
      <c r="B8" s="404" t="s">
        <v>778</v>
      </c>
      <c r="C8" s="405" t="s">
        <v>779</v>
      </c>
      <c r="D8" s="398" t="s">
        <v>997</v>
      </c>
      <c r="E8" s="398" t="s">
        <v>309</v>
      </c>
      <c r="F8" s="406">
        <v>1</v>
      </c>
      <c r="G8" s="398"/>
      <c r="H8" s="427"/>
      <c r="I8" s="428"/>
      <c r="J8" s="427"/>
      <c r="K8" s="427"/>
      <c r="L8" s="427"/>
      <c r="M8" s="427"/>
      <c r="N8" s="427"/>
      <c r="O8" s="427"/>
      <c r="P8" s="427"/>
      <c r="Q8" s="427"/>
      <c r="R8" s="427"/>
      <c r="S8" s="427"/>
      <c r="T8" s="427"/>
      <c r="U8" s="427"/>
      <c r="V8" s="427"/>
      <c r="W8" s="427"/>
      <c r="X8" s="427"/>
      <c r="Y8" s="427"/>
      <c r="Z8" s="427"/>
      <c r="AA8" s="427"/>
      <c r="AB8" s="427"/>
      <c r="AC8" s="427"/>
      <c r="AD8" s="427"/>
      <c r="AE8" s="427"/>
      <c r="AF8" s="427"/>
      <c r="AG8" s="427"/>
      <c r="AH8" s="427"/>
      <c r="AI8" s="427"/>
      <c r="AJ8" s="427"/>
      <c r="AK8" s="427"/>
      <c r="AL8" s="427"/>
      <c r="AM8" s="427"/>
      <c r="AN8" s="427"/>
    </row>
    <row r="9" spans="1:40" s="431" customFormat="1" ht="19.75" customHeight="1" outlineLevel="1">
      <c r="A9" s="395"/>
      <c r="B9" s="404" t="s">
        <v>780</v>
      </c>
      <c r="C9" s="405" t="s">
        <v>781</v>
      </c>
      <c r="D9" s="398" t="s">
        <v>997</v>
      </c>
      <c r="E9" s="398" t="s">
        <v>309</v>
      </c>
      <c r="F9" s="406">
        <v>1</v>
      </c>
      <c r="G9" s="398"/>
      <c r="H9" s="427"/>
      <c r="I9" s="428"/>
      <c r="J9" s="427"/>
      <c r="K9" s="427"/>
      <c r="L9" s="427"/>
      <c r="M9" s="427"/>
      <c r="N9" s="427"/>
      <c r="O9" s="427"/>
      <c r="P9" s="427"/>
      <c r="Q9" s="427"/>
      <c r="R9" s="427"/>
      <c r="S9" s="427"/>
      <c r="T9" s="427"/>
      <c r="U9" s="427"/>
      <c r="V9" s="427"/>
      <c r="W9" s="427"/>
      <c r="X9" s="427"/>
      <c r="Y9" s="427"/>
      <c r="Z9" s="427"/>
      <c r="AA9" s="427"/>
      <c r="AB9" s="427"/>
      <c r="AC9" s="427"/>
      <c r="AD9" s="427"/>
      <c r="AE9" s="427"/>
      <c r="AF9" s="427"/>
      <c r="AG9" s="427"/>
      <c r="AH9" s="427"/>
      <c r="AI9" s="427"/>
      <c r="AJ9" s="427"/>
      <c r="AK9" s="427"/>
      <c r="AL9" s="427"/>
      <c r="AM9" s="427"/>
      <c r="AN9" s="427"/>
    </row>
    <row r="10" spans="1:40" s="431" customFormat="1" ht="19.75" customHeight="1" outlineLevel="1">
      <c r="A10" s="395"/>
      <c r="B10" s="404" t="s">
        <v>782</v>
      </c>
      <c r="C10" s="405" t="s">
        <v>783</v>
      </c>
      <c r="D10" s="398" t="s">
        <v>997</v>
      </c>
      <c r="E10" s="398" t="s">
        <v>309</v>
      </c>
      <c r="F10" s="406">
        <v>1</v>
      </c>
      <c r="G10" s="398"/>
      <c r="H10" s="427"/>
      <c r="I10" s="428"/>
      <c r="J10" s="427"/>
      <c r="K10" s="427"/>
      <c r="L10" s="427"/>
      <c r="M10" s="427"/>
      <c r="N10" s="427"/>
      <c r="O10" s="427"/>
      <c r="P10" s="427"/>
      <c r="Q10" s="427"/>
      <c r="R10" s="427"/>
      <c r="S10" s="427"/>
      <c r="T10" s="427"/>
      <c r="U10" s="427"/>
      <c r="V10" s="427"/>
      <c r="W10" s="427"/>
      <c r="X10" s="427"/>
      <c r="Y10" s="427"/>
      <c r="Z10" s="427"/>
      <c r="AA10" s="427"/>
      <c r="AB10" s="427"/>
      <c r="AC10" s="427"/>
      <c r="AD10" s="427"/>
      <c r="AE10" s="427"/>
      <c r="AF10" s="427"/>
      <c r="AG10" s="427"/>
      <c r="AH10" s="427"/>
      <c r="AI10" s="427"/>
      <c r="AJ10" s="427"/>
      <c r="AK10" s="427"/>
      <c r="AL10" s="427"/>
      <c r="AM10" s="427"/>
      <c r="AN10" s="427"/>
    </row>
    <row r="11" spans="1:40" s="431" customFormat="1" ht="19.75" customHeight="1" outlineLevel="1">
      <c r="A11" s="395"/>
      <c r="B11" s="404" t="s">
        <v>784</v>
      </c>
      <c r="C11" s="397" t="s">
        <v>785</v>
      </c>
      <c r="D11" s="398" t="s">
        <v>999</v>
      </c>
      <c r="E11" s="398" t="s">
        <v>309</v>
      </c>
      <c r="F11" s="406">
        <v>1</v>
      </c>
      <c r="G11" s="398"/>
      <c r="H11" s="427"/>
      <c r="I11" s="428"/>
      <c r="J11" s="427"/>
      <c r="K11" s="427"/>
      <c r="L11" s="427"/>
      <c r="M11" s="427"/>
      <c r="N11" s="427"/>
      <c r="O11" s="427"/>
      <c r="P11" s="427"/>
      <c r="Q11" s="427"/>
      <c r="R11" s="427"/>
      <c r="S11" s="427"/>
      <c r="T11" s="427"/>
      <c r="U11" s="427"/>
      <c r="V11" s="427"/>
      <c r="W11" s="427"/>
      <c r="X11" s="427"/>
      <c r="Y11" s="427"/>
      <c r="Z11" s="427"/>
      <c r="AA11" s="427"/>
      <c r="AB11" s="427"/>
      <c r="AC11" s="427"/>
      <c r="AD11" s="427"/>
      <c r="AE11" s="427"/>
      <c r="AF11" s="427"/>
      <c r="AG11" s="427"/>
      <c r="AH11" s="427"/>
      <c r="AI11" s="427"/>
      <c r="AJ11" s="427"/>
      <c r="AK11" s="427"/>
      <c r="AL11" s="427"/>
      <c r="AM11" s="427"/>
      <c r="AN11" s="427"/>
    </row>
    <row r="12" spans="1:40" s="431" customFormat="1" ht="19.75" customHeight="1" outlineLevel="1">
      <c r="A12" s="395"/>
      <c r="B12" s="404" t="s">
        <v>786</v>
      </c>
      <c r="C12" s="397"/>
      <c r="D12" s="398" t="s">
        <v>998</v>
      </c>
      <c r="E12" s="398" t="s">
        <v>309</v>
      </c>
      <c r="F12" s="406">
        <v>3</v>
      </c>
      <c r="G12" s="398"/>
      <c r="H12" s="427"/>
      <c r="I12" s="428"/>
      <c r="J12" s="427"/>
      <c r="K12" s="427"/>
      <c r="L12" s="427"/>
      <c r="M12" s="427"/>
      <c r="N12" s="427"/>
      <c r="O12" s="427"/>
      <c r="P12" s="427"/>
      <c r="Q12" s="427"/>
      <c r="R12" s="427"/>
      <c r="S12" s="427"/>
      <c r="T12" s="427"/>
      <c r="U12" s="427"/>
      <c r="V12" s="427"/>
      <c r="W12" s="427"/>
      <c r="X12" s="427"/>
      <c r="Y12" s="427"/>
      <c r="Z12" s="427"/>
      <c r="AA12" s="427"/>
      <c r="AB12" s="427"/>
      <c r="AC12" s="427"/>
      <c r="AD12" s="427"/>
      <c r="AE12" s="427"/>
      <c r="AF12" s="427"/>
      <c r="AG12" s="427"/>
      <c r="AH12" s="427"/>
      <c r="AI12" s="427"/>
      <c r="AJ12" s="427"/>
      <c r="AK12" s="427"/>
      <c r="AL12" s="427"/>
      <c r="AM12" s="427"/>
      <c r="AN12" s="427"/>
    </row>
    <row r="13" spans="1:40" s="433" customFormat="1" ht="19.75" customHeight="1" outlineLevel="1">
      <c r="A13" s="395"/>
      <c r="B13" s="404" t="s">
        <v>787</v>
      </c>
      <c r="C13" s="405" t="e">
        <f>INDEX([63]Sheet1!$A$3:$N$69,MATCH(B13,[63]Sheet1!$A$3:$A$69,0),IF("Andeli"=D13,2,IF("Taiwan"=D13,5,IF("Emic"=D13,8))))</f>
        <v>#N/A</v>
      </c>
      <c r="D13" s="398" t="s">
        <v>492</v>
      </c>
      <c r="E13" s="398" t="s">
        <v>309</v>
      </c>
      <c r="F13" s="406">
        <v>4</v>
      </c>
      <c r="G13" s="398"/>
      <c r="H13" s="427"/>
      <c r="I13" s="428"/>
      <c r="J13" s="427"/>
      <c r="K13" s="427"/>
      <c r="L13" s="427"/>
      <c r="M13" s="427"/>
      <c r="N13" s="427"/>
      <c r="O13" s="427"/>
      <c r="P13" s="427"/>
      <c r="Q13" s="427"/>
      <c r="R13" s="427"/>
      <c r="S13" s="427"/>
      <c r="T13" s="427"/>
      <c r="U13" s="427"/>
      <c r="V13" s="427"/>
      <c r="W13" s="427"/>
      <c r="X13" s="427"/>
      <c r="Y13" s="427"/>
      <c r="Z13" s="427"/>
      <c r="AA13" s="427"/>
      <c r="AB13" s="427"/>
      <c r="AC13" s="427"/>
      <c r="AD13" s="427"/>
      <c r="AE13" s="427"/>
      <c r="AF13" s="427"/>
      <c r="AG13" s="427"/>
      <c r="AH13" s="427"/>
      <c r="AI13" s="427"/>
      <c r="AJ13" s="427"/>
      <c r="AK13" s="427"/>
      <c r="AL13" s="427"/>
      <c r="AM13" s="427"/>
      <c r="AN13" s="427"/>
    </row>
    <row r="14" spans="1:40" s="433" customFormat="1" ht="19.75" customHeight="1" outlineLevel="1">
      <c r="A14" s="395"/>
      <c r="B14" s="404" t="s">
        <v>788</v>
      </c>
      <c r="C14" s="405" t="str">
        <f>INDEX([64]Sheet1!$A$3:$N$69,MATCH(B14,[64]Sheet1!$A$3:$A$69,0),IF("Andeli"=D14,2,IF("Taiwan"=D14,5,IF("Emic"=D14,8))))</f>
        <v>PR-6 1200/5A</v>
      </c>
      <c r="D14" s="398" t="s">
        <v>492</v>
      </c>
      <c r="E14" s="398" t="s">
        <v>309</v>
      </c>
      <c r="F14" s="406">
        <v>4</v>
      </c>
      <c r="G14" s="398"/>
      <c r="H14" s="427"/>
      <c r="I14" s="428"/>
      <c r="J14" s="427"/>
      <c r="K14" s="427"/>
      <c r="L14" s="427"/>
      <c r="M14" s="427"/>
      <c r="N14" s="427"/>
      <c r="O14" s="427"/>
      <c r="P14" s="427"/>
      <c r="Q14" s="427"/>
      <c r="R14" s="427"/>
      <c r="S14" s="427"/>
      <c r="T14" s="427"/>
      <c r="U14" s="427"/>
      <c r="V14" s="427"/>
      <c r="W14" s="427"/>
      <c r="X14" s="427"/>
      <c r="Y14" s="427"/>
      <c r="Z14" s="427"/>
      <c r="AA14" s="427"/>
      <c r="AB14" s="427"/>
      <c r="AC14" s="427"/>
      <c r="AD14" s="427"/>
      <c r="AE14" s="427"/>
      <c r="AF14" s="427"/>
      <c r="AG14" s="427"/>
      <c r="AH14" s="427"/>
      <c r="AI14" s="427"/>
      <c r="AJ14" s="427"/>
      <c r="AK14" s="427"/>
      <c r="AL14" s="427"/>
      <c r="AM14" s="427"/>
      <c r="AN14" s="427"/>
    </row>
    <row r="15" spans="1:40" s="432" customFormat="1" ht="33" customHeight="1" outlineLevel="1">
      <c r="A15" s="400"/>
      <c r="B15" s="404" t="s">
        <v>789</v>
      </c>
      <c r="C15" s="397" t="s">
        <v>790</v>
      </c>
      <c r="D15" s="398" t="s">
        <v>491</v>
      </c>
      <c r="E15" s="398" t="s">
        <v>309</v>
      </c>
      <c r="F15" s="406">
        <v>1</v>
      </c>
      <c r="G15" s="403"/>
      <c r="H15" s="427"/>
      <c r="I15" s="428"/>
      <c r="J15" s="427"/>
      <c r="K15" s="427"/>
      <c r="L15" s="427"/>
      <c r="M15" s="427"/>
      <c r="N15" s="427"/>
      <c r="O15" s="427"/>
      <c r="P15" s="427"/>
      <c r="Q15" s="427"/>
      <c r="R15" s="427"/>
      <c r="S15" s="427"/>
      <c r="T15" s="427"/>
      <c r="U15" s="427"/>
      <c r="V15" s="427"/>
      <c r="W15" s="427"/>
      <c r="X15" s="427"/>
      <c r="Y15" s="427"/>
      <c r="Z15" s="427"/>
      <c r="AA15" s="427"/>
      <c r="AB15" s="427"/>
      <c r="AC15" s="427"/>
      <c r="AD15" s="427"/>
      <c r="AE15" s="427"/>
      <c r="AF15" s="427"/>
      <c r="AG15" s="427"/>
      <c r="AH15" s="427"/>
      <c r="AI15" s="427"/>
      <c r="AJ15" s="427"/>
      <c r="AK15" s="427"/>
      <c r="AL15" s="427"/>
      <c r="AM15" s="427"/>
      <c r="AN15" s="427"/>
    </row>
    <row r="16" spans="1:40" s="431" customFormat="1" ht="19.75" customHeight="1" outlineLevel="1">
      <c r="A16" s="395"/>
      <c r="B16" s="404" t="s">
        <v>791</v>
      </c>
      <c r="C16" s="407"/>
      <c r="D16" s="398" t="s">
        <v>792</v>
      </c>
      <c r="E16" s="398" t="s">
        <v>309</v>
      </c>
      <c r="F16" s="406">
        <v>4</v>
      </c>
      <c r="G16" s="398"/>
      <c r="H16" s="427"/>
      <c r="I16" s="428"/>
      <c r="J16" s="427"/>
      <c r="K16" s="427"/>
      <c r="L16" s="427"/>
      <c r="M16" s="427"/>
      <c r="N16" s="427"/>
      <c r="O16" s="427"/>
      <c r="P16" s="427"/>
      <c r="Q16" s="427"/>
      <c r="R16" s="427"/>
      <c r="S16" s="427"/>
      <c r="T16" s="427"/>
      <c r="U16" s="427"/>
      <c r="V16" s="427"/>
      <c r="W16" s="427"/>
      <c r="X16" s="427"/>
      <c r="Y16" s="427"/>
      <c r="Z16" s="427"/>
      <c r="AA16" s="427"/>
      <c r="AB16" s="427"/>
      <c r="AC16" s="427"/>
      <c r="AD16" s="427"/>
      <c r="AE16" s="427"/>
      <c r="AF16" s="427"/>
      <c r="AG16" s="427"/>
      <c r="AH16" s="427"/>
      <c r="AI16" s="427"/>
      <c r="AJ16" s="427"/>
      <c r="AK16" s="427"/>
      <c r="AL16" s="427"/>
      <c r="AM16" s="427"/>
      <c r="AN16" s="427"/>
    </row>
    <row r="17" spans="1:40" s="433" customFormat="1" ht="19.75" customHeight="1" outlineLevel="1">
      <c r="A17" s="395"/>
      <c r="B17" s="404" t="s">
        <v>793</v>
      </c>
      <c r="C17" s="407"/>
      <c r="D17" s="398" t="s">
        <v>792</v>
      </c>
      <c r="E17" s="398" t="s">
        <v>309</v>
      </c>
      <c r="F17" s="406">
        <v>3</v>
      </c>
      <c r="G17" s="398"/>
      <c r="H17" s="427"/>
      <c r="I17" s="428"/>
      <c r="J17" s="427"/>
      <c r="K17" s="427"/>
      <c r="L17" s="427"/>
      <c r="M17" s="427"/>
      <c r="N17" s="427"/>
      <c r="O17" s="427"/>
      <c r="P17" s="427"/>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row>
    <row r="18" spans="1:40" s="431" customFormat="1" ht="19.75" customHeight="1" outlineLevel="1">
      <c r="A18" s="395"/>
      <c r="B18" s="404" t="s">
        <v>794</v>
      </c>
      <c r="C18" s="398"/>
      <c r="D18" s="398" t="s">
        <v>998</v>
      </c>
      <c r="E18" s="398" t="s">
        <v>309</v>
      </c>
      <c r="F18" s="406">
        <v>3</v>
      </c>
      <c r="G18" s="398"/>
      <c r="H18" s="427"/>
      <c r="I18" s="428"/>
      <c r="J18" s="427"/>
      <c r="K18" s="427"/>
      <c r="L18" s="427"/>
      <c r="M18" s="427"/>
      <c r="N18" s="427"/>
      <c r="O18" s="427"/>
      <c r="P18" s="427"/>
      <c r="Q18" s="427"/>
      <c r="R18" s="427"/>
      <c r="S18" s="427"/>
      <c r="T18" s="427"/>
      <c r="U18" s="427"/>
      <c r="V18" s="427"/>
      <c r="W18" s="427"/>
      <c r="X18" s="427"/>
      <c r="Y18" s="427"/>
      <c r="Z18" s="427"/>
      <c r="AA18" s="427"/>
      <c r="AB18" s="427"/>
      <c r="AC18" s="427"/>
      <c r="AD18" s="427"/>
      <c r="AE18" s="427"/>
      <c r="AF18" s="427"/>
      <c r="AG18" s="427"/>
      <c r="AH18" s="427"/>
      <c r="AI18" s="427"/>
      <c r="AJ18" s="427"/>
      <c r="AK18" s="427"/>
      <c r="AL18" s="427"/>
      <c r="AM18" s="427"/>
      <c r="AN18" s="427"/>
    </row>
    <row r="19" spans="1:40" s="433" customFormat="1" ht="19.75" customHeight="1" outlineLevel="1">
      <c r="A19" s="395"/>
      <c r="B19" s="404" t="s">
        <v>795</v>
      </c>
      <c r="C19" s="398" t="s">
        <v>796</v>
      </c>
      <c r="D19" s="398" t="s">
        <v>797</v>
      </c>
      <c r="E19" s="398" t="s">
        <v>309</v>
      </c>
      <c r="F19" s="406">
        <v>1</v>
      </c>
      <c r="G19" s="398"/>
      <c r="H19" s="427"/>
      <c r="I19" s="428"/>
      <c r="J19" s="427"/>
      <c r="K19" s="427"/>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row>
    <row r="20" spans="1:40" s="433" customFormat="1" ht="19.75" customHeight="1" outlineLevel="1">
      <c r="A20" s="395"/>
      <c r="B20" s="404" t="s">
        <v>798</v>
      </c>
      <c r="C20" s="407" t="s">
        <v>799</v>
      </c>
      <c r="D20" s="398" t="s">
        <v>1000</v>
      </c>
      <c r="E20" s="398" t="s">
        <v>309</v>
      </c>
      <c r="F20" s="406">
        <v>1</v>
      </c>
      <c r="G20" s="398"/>
      <c r="H20" s="427"/>
      <c r="I20" s="428"/>
      <c r="J20" s="427"/>
      <c r="K20" s="427"/>
      <c r="L20" s="427"/>
      <c r="M20" s="427"/>
      <c r="N20" s="427"/>
      <c r="O20" s="427"/>
      <c r="P20" s="427"/>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27"/>
      <c r="AN20" s="427"/>
    </row>
    <row r="21" spans="1:40" s="433" customFormat="1" ht="19.75" customHeight="1" outlineLevel="1">
      <c r="A21" s="395"/>
      <c r="B21" s="404" t="s">
        <v>800</v>
      </c>
      <c r="C21" s="407" t="s">
        <v>801</v>
      </c>
      <c r="D21" s="398" t="s">
        <v>1000</v>
      </c>
      <c r="E21" s="398" t="s">
        <v>309</v>
      </c>
      <c r="F21" s="406">
        <v>1</v>
      </c>
      <c r="G21" s="398"/>
      <c r="H21" s="427"/>
      <c r="I21" s="428"/>
      <c r="J21" s="427"/>
      <c r="K21" s="427"/>
      <c r="L21" s="427"/>
      <c r="M21" s="427"/>
      <c r="N21" s="427"/>
      <c r="O21" s="427"/>
      <c r="P21" s="427"/>
      <c r="Q21" s="427"/>
      <c r="R21" s="427"/>
      <c r="S21" s="427"/>
      <c r="T21" s="427"/>
      <c r="U21" s="427"/>
      <c r="V21" s="427"/>
      <c r="W21" s="427"/>
      <c r="X21" s="427"/>
      <c r="Y21" s="427"/>
      <c r="Z21" s="427"/>
      <c r="AA21" s="427"/>
      <c r="AB21" s="427"/>
      <c r="AC21" s="427"/>
      <c r="AD21" s="427"/>
      <c r="AE21" s="427"/>
      <c r="AF21" s="427"/>
      <c r="AG21" s="427"/>
      <c r="AH21" s="427"/>
      <c r="AI21" s="427"/>
      <c r="AJ21" s="427"/>
      <c r="AK21" s="427"/>
      <c r="AL21" s="427"/>
      <c r="AM21" s="427"/>
      <c r="AN21" s="427"/>
    </row>
    <row r="22" spans="1:40" s="433" customFormat="1" ht="19.75" customHeight="1" outlineLevel="1">
      <c r="A22" s="395"/>
      <c r="B22" s="404" t="s">
        <v>802</v>
      </c>
      <c r="C22" s="407" t="s">
        <v>803</v>
      </c>
      <c r="D22" s="398" t="s">
        <v>1000</v>
      </c>
      <c r="E22" s="398" t="s">
        <v>309</v>
      </c>
      <c r="F22" s="406">
        <v>1</v>
      </c>
      <c r="G22" s="398"/>
      <c r="H22" s="427"/>
      <c r="I22" s="428"/>
      <c r="J22" s="427"/>
      <c r="K22" s="427"/>
      <c r="L22" s="427"/>
      <c r="M22" s="427"/>
      <c r="N22" s="427"/>
      <c r="O22" s="427"/>
      <c r="P22" s="427"/>
      <c r="Q22" s="427"/>
      <c r="R22" s="427"/>
      <c r="S22" s="427"/>
      <c r="T22" s="427"/>
      <c r="U22" s="427"/>
      <c r="V22" s="427"/>
      <c r="W22" s="427"/>
      <c r="X22" s="427"/>
      <c r="Y22" s="427"/>
      <c r="Z22" s="427"/>
      <c r="AA22" s="427"/>
      <c r="AB22" s="427"/>
      <c r="AC22" s="427"/>
      <c r="AD22" s="427"/>
      <c r="AE22" s="427"/>
      <c r="AF22" s="427"/>
      <c r="AG22" s="427"/>
      <c r="AH22" s="427"/>
      <c r="AI22" s="427"/>
      <c r="AJ22" s="427"/>
      <c r="AK22" s="427"/>
      <c r="AL22" s="427"/>
      <c r="AM22" s="427"/>
      <c r="AN22" s="427"/>
    </row>
    <row r="23" spans="1:40" s="433" customFormat="1" ht="19.75" customHeight="1" outlineLevel="1">
      <c r="A23" s="395"/>
      <c r="B23" s="408" t="s">
        <v>493</v>
      </c>
      <c r="C23" s="407"/>
      <c r="D23" s="407"/>
      <c r="E23" s="398"/>
      <c r="F23" s="402"/>
      <c r="G23" s="398"/>
      <c r="H23" s="427"/>
      <c r="I23" s="428"/>
      <c r="J23" s="427"/>
      <c r="K23" s="427"/>
      <c r="L23" s="427"/>
      <c r="M23" s="427"/>
      <c r="N23" s="427"/>
      <c r="O23" s="427"/>
      <c r="P23" s="427"/>
      <c r="Q23" s="427"/>
      <c r="R23" s="427"/>
      <c r="S23" s="427"/>
      <c r="T23" s="427"/>
      <c r="U23" s="427"/>
      <c r="V23" s="427"/>
      <c r="W23" s="427"/>
      <c r="X23" s="427"/>
      <c r="Y23" s="427"/>
      <c r="Z23" s="427"/>
      <c r="AA23" s="427"/>
      <c r="AB23" s="427"/>
      <c r="AC23" s="427"/>
      <c r="AD23" s="427"/>
      <c r="AE23" s="427"/>
      <c r="AF23" s="427"/>
      <c r="AG23" s="427"/>
      <c r="AH23" s="427"/>
      <c r="AI23" s="427"/>
      <c r="AJ23" s="427"/>
      <c r="AK23" s="427"/>
      <c r="AL23" s="427"/>
      <c r="AM23" s="427"/>
      <c r="AN23" s="427"/>
    </row>
    <row r="24" spans="1:40" s="434" customFormat="1" ht="19.75" customHeight="1" outlineLevel="1">
      <c r="A24" s="456"/>
      <c r="B24" s="457" t="s">
        <v>497</v>
      </c>
      <c r="C24" s="451" t="str">
        <f>INDEX([65]MCCB!$B$3:$F$614,MATCH(B24,[65]MCCB!$B$3:$B$614,0),2)</f>
        <v>ABN403c</v>
      </c>
      <c r="D24" s="458" t="s">
        <v>1001</v>
      </c>
      <c r="E24" s="458" t="s">
        <v>309</v>
      </c>
      <c r="F24" s="459">
        <v>2</v>
      </c>
      <c r="G24" s="458" t="s">
        <v>804</v>
      </c>
      <c r="H24" s="427"/>
      <c r="I24" s="428"/>
      <c r="J24" s="427"/>
      <c r="K24" s="427"/>
      <c r="L24" s="427"/>
      <c r="M24" s="427"/>
      <c r="N24" s="427"/>
      <c r="O24" s="427"/>
      <c r="P24" s="427"/>
      <c r="Q24" s="427"/>
      <c r="R24" s="427"/>
      <c r="S24" s="427"/>
      <c r="T24" s="427"/>
      <c r="U24" s="427"/>
      <c r="V24" s="427"/>
      <c r="W24" s="427"/>
      <c r="X24" s="427"/>
      <c r="Y24" s="427"/>
      <c r="Z24" s="427"/>
      <c r="AA24" s="427"/>
      <c r="AB24" s="427"/>
      <c r="AC24" s="427"/>
      <c r="AD24" s="427"/>
      <c r="AE24" s="427"/>
      <c r="AF24" s="427"/>
      <c r="AG24" s="427"/>
      <c r="AH24" s="427"/>
      <c r="AI24" s="427"/>
      <c r="AJ24" s="427"/>
      <c r="AK24" s="427"/>
      <c r="AL24" s="427"/>
      <c r="AM24" s="427"/>
      <c r="AN24" s="427"/>
    </row>
    <row r="25" spans="1:40" s="434" customFormat="1" ht="19.75" customHeight="1" outlineLevel="1">
      <c r="A25" s="456"/>
      <c r="B25" s="457" t="s">
        <v>805</v>
      </c>
      <c r="C25" s="451" t="str">
        <f>INDEX([65]MCCB!$B$3:$F$614,MATCH(B25,[65]MCCB!$B$3:$B$614,0),2)</f>
        <v>ABS203c</v>
      </c>
      <c r="D25" s="458" t="s">
        <v>1001</v>
      </c>
      <c r="E25" s="458" t="s">
        <v>309</v>
      </c>
      <c r="F25" s="459">
        <v>2</v>
      </c>
      <c r="G25" s="458" t="s">
        <v>804</v>
      </c>
      <c r="H25" s="427"/>
      <c r="I25" s="428"/>
      <c r="J25" s="427"/>
      <c r="K25" s="427"/>
      <c r="L25" s="427"/>
      <c r="M25" s="427"/>
      <c r="N25" s="427"/>
      <c r="O25" s="427"/>
      <c r="P25" s="427"/>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row>
    <row r="26" spans="1:40" s="433" customFormat="1" ht="19.75" customHeight="1" outlineLevel="1">
      <c r="A26" s="395"/>
      <c r="B26" s="408" t="s">
        <v>806</v>
      </c>
      <c r="C26" s="407"/>
      <c r="D26" s="398"/>
      <c r="E26" s="398"/>
      <c r="F26" s="406"/>
      <c r="G26" s="398"/>
      <c r="H26" s="427"/>
      <c r="I26" s="428"/>
      <c r="J26" s="427"/>
      <c r="K26" s="427"/>
      <c r="L26" s="427"/>
      <c r="M26" s="427"/>
      <c r="N26" s="427"/>
      <c r="O26" s="427"/>
      <c r="P26" s="427"/>
      <c r="Q26" s="427"/>
      <c r="R26" s="427"/>
      <c r="S26" s="427"/>
      <c r="T26" s="427"/>
      <c r="U26" s="427"/>
      <c r="V26" s="427"/>
      <c r="W26" s="427"/>
      <c r="X26" s="427"/>
      <c r="Y26" s="427"/>
      <c r="Z26" s="427"/>
      <c r="AA26" s="427"/>
      <c r="AB26" s="427"/>
      <c r="AC26" s="427"/>
      <c r="AD26" s="427"/>
      <c r="AE26" s="427"/>
      <c r="AF26" s="427"/>
      <c r="AG26" s="427"/>
      <c r="AH26" s="427"/>
      <c r="AI26" s="427"/>
      <c r="AJ26" s="427"/>
      <c r="AK26" s="427"/>
      <c r="AL26" s="427"/>
      <c r="AM26" s="427"/>
      <c r="AN26" s="427"/>
    </row>
    <row r="27" spans="1:40" s="433" customFormat="1" ht="19.75" customHeight="1" outlineLevel="1">
      <c r="A27" s="395"/>
      <c r="B27" s="414" t="s">
        <v>807</v>
      </c>
      <c r="C27" s="405" t="str">
        <f>INDEX([65]MCCB!$B$3:$F$614,MATCH(B27,[65]MCCB!$B$3:$B$614,0),2)</f>
        <v>ABN803c</v>
      </c>
      <c r="D27" s="398" t="s">
        <v>1001</v>
      </c>
      <c r="E27" s="398" t="s">
        <v>309</v>
      </c>
      <c r="F27" s="407">
        <v>1</v>
      </c>
      <c r="G27" s="398"/>
      <c r="H27" s="427"/>
      <c r="I27" s="428"/>
      <c r="J27" s="427"/>
      <c r="K27" s="427"/>
      <c r="L27" s="427"/>
      <c r="M27" s="427"/>
      <c r="N27" s="427"/>
      <c r="O27" s="427"/>
      <c r="P27" s="427"/>
      <c r="Q27" s="427"/>
      <c r="R27" s="427"/>
      <c r="S27" s="427"/>
      <c r="T27" s="427"/>
      <c r="U27" s="427"/>
      <c r="V27" s="427"/>
      <c r="W27" s="427"/>
      <c r="X27" s="427"/>
      <c r="Y27" s="427"/>
      <c r="Z27" s="427"/>
      <c r="AA27" s="427"/>
      <c r="AB27" s="427"/>
      <c r="AC27" s="427"/>
      <c r="AD27" s="427"/>
      <c r="AE27" s="427"/>
      <c r="AF27" s="427"/>
      <c r="AG27" s="427"/>
      <c r="AH27" s="427"/>
      <c r="AI27" s="427"/>
      <c r="AJ27" s="427"/>
      <c r="AK27" s="427"/>
      <c r="AL27" s="427"/>
      <c r="AM27" s="427"/>
      <c r="AN27" s="427"/>
    </row>
    <row r="28" spans="1:40" s="433" customFormat="1" ht="19.75" customHeight="1" outlineLevel="1">
      <c r="A28" s="395"/>
      <c r="B28" s="414" t="s">
        <v>503</v>
      </c>
      <c r="C28" s="405" t="str">
        <f>INDEX([65]MCCB!$B$3:$F$614,MATCH(B28,[65]MCCB!$B$3:$B$614,0),2)</f>
        <v>ABN53c</v>
      </c>
      <c r="D28" s="398" t="s">
        <v>1001</v>
      </c>
      <c r="E28" s="398" t="s">
        <v>309</v>
      </c>
      <c r="F28" s="407">
        <v>10</v>
      </c>
      <c r="G28" s="398"/>
      <c r="H28" s="427"/>
      <c r="I28" s="428"/>
      <c r="J28" s="427"/>
      <c r="K28" s="427"/>
      <c r="L28" s="427"/>
      <c r="M28" s="427"/>
      <c r="N28" s="427"/>
      <c r="O28" s="427"/>
      <c r="P28" s="427"/>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row>
    <row r="29" spans="1:40" s="433" customFormat="1" ht="19.75" customHeight="1" outlineLevel="1">
      <c r="A29" s="395"/>
      <c r="B29" s="415" t="s">
        <v>808</v>
      </c>
      <c r="C29" s="405" t="str">
        <f>INDEX([65]MCCB!$B$3:$F$614,MATCH(B29,[65]MCCB!$B$3:$B$614,0),2)</f>
        <v>MC-50a</v>
      </c>
      <c r="D29" s="398" t="s">
        <v>1001</v>
      </c>
      <c r="E29" s="398" t="s">
        <v>309</v>
      </c>
      <c r="F29" s="407">
        <v>10</v>
      </c>
      <c r="G29" s="398"/>
      <c r="H29" s="427"/>
      <c r="I29" s="428"/>
      <c r="J29" s="427"/>
      <c r="K29" s="427"/>
      <c r="L29" s="427"/>
      <c r="M29" s="427"/>
      <c r="N29" s="427"/>
      <c r="O29" s="427"/>
      <c r="P29" s="427"/>
      <c r="Q29" s="427"/>
      <c r="R29" s="427"/>
      <c r="S29" s="427"/>
      <c r="T29" s="427"/>
      <c r="U29" s="427"/>
      <c r="V29" s="427"/>
      <c r="W29" s="427"/>
      <c r="X29" s="427"/>
      <c r="Y29" s="427"/>
      <c r="Z29" s="427"/>
      <c r="AA29" s="427"/>
      <c r="AB29" s="427"/>
      <c r="AC29" s="427"/>
      <c r="AD29" s="427"/>
      <c r="AE29" s="427"/>
      <c r="AF29" s="427"/>
      <c r="AG29" s="427"/>
      <c r="AH29" s="427"/>
      <c r="AI29" s="427"/>
      <c r="AJ29" s="427"/>
      <c r="AK29" s="427"/>
      <c r="AL29" s="427"/>
      <c r="AM29" s="427"/>
      <c r="AN29" s="427"/>
    </row>
    <row r="30" spans="1:40" s="433" customFormat="1" ht="19.75" customHeight="1" outlineLevel="1">
      <c r="A30" s="395"/>
      <c r="B30" s="415" t="s">
        <v>809</v>
      </c>
      <c r="C30" s="405" t="str">
        <f>INDEX([66]Sheet1!$A$96:$M$137,MATCH(B30,[66]Sheet1!$A$96:$A$137,0),IF("BTB"=D30,2,IF("Nuintek"=D30,5,IF("Epcos"=D30,8,))))</f>
        <v>KNE-4134116S</v>
      </c>
      <c r="D30" s="398" t="s">
        <v>810</v>
      </c>
      <c r="E30" s="398" t="s">
        <v>309</v>
      </c>
      <c r="F30" s="407">
        <v>10</v>
      </c>
      <c r="G30" s="398"/>
      <c r="H30" s="427"/>
      <c r="I30" s="428"/>
      <c r="J30" s="427"/>
      <c r="K30" s="427"/>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row>
    <row r="31" spans="1:40" s="433" customFormat="1" ht="19.75" customHeight="1" outlineLevel="1">
      <c r="A31" s="395"/>
      <c r="B31" s="415" t="s">
        <v>811</v>
      </c>
      <c r="C31" s="405" t="str">
        <f>INDEX([66]Sheet1!$A$96:$M$137,MATCH(B31,[66]Sheet1!$A$96:$A$137,0),IF("BTB"=D31,2,IF("Nuintek"=D31,5,IF("Epcos"=D31,8,))))</f>
        <v>BRH3-7/400/25</v>
      </c>
      <c r="D31" s="398" t="s">
        <v>812</v>
      </c>
      <c r="E31" s="398" t="s">
        <v>309</v>
      </c>
      <c r="F31" s="407">
        <v>10</v>
      </c>
      <c r="G31" s="398"/>
      <c r="H31" s="427"/>
      <c r="I31" s="428"/>
      <c r="J31" s="427"/>
      <c r="K31" s="427"/>
      <c r="L31" s="427"/>
      <c r="M31" s="427"/>
      <c r="N31" s="427"/>
      <c r="O31" s="427"/>
      <c r="P31" s="427"/>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row>
    <row r="32" spans="1:40" s="433" customFormat="1" ht="19.75" customHeight="1" outlineLevel="1">
      <c r="A32" s="395"/>
      <c r="B32" s="415" t="s">
        <v>813</v>
      </c>
      <c r="C32" s="405" t="e">
        <f>INDEX([67]Sheet1!$A$2:$D$17,MATCH(B32,[67]Sheet1!$A$2:$A$17,0),2,1)</f>
        <v>#N/A</v>
      </c>
      <c r="D32" s="398" t="s">
        <v>1000</v>
      </c>
      <c r="E32" s="398" t="s">
        <v>309</v>
      </c>
      <c r="F32" s="406">
        <v>1</v>
      </c>
      <c r="G32" s="398"/>
      <c r="H32" s="427"/>
      <c r="I32" s="428"/>
      <c r="J32" s="427"/>
      <c r="K32" s="427"/>
      <c r="L32" s="427"/>
      <c r="M32" s="427"/>
      <c r="N32" s="427"/>
      <c r="O32" s="427"/>
      <c r="P32" s="427"/>
      <c r="Q32" s="427"/>
      <c r="R32" s="427"/>
      <c r="S32" s="427"/>
      <c r="T32" s="427"/>
      <c r="U32" s="427"/>
      <c r="V32" s="427"/>
      <c r="W32" s="427"/>
      <c r="X32" s="427"/>
      <c r="Y32" s="427"/>
      <c r="Z32" s="427"/>
      <c r="AA32" s="427"/>
      <c r="AB32" s="427"/>
      <c r="AC32" s="427"/>
      <c r="AD32" s="427"/>
      <c r="AE32" s="427"/>
      <c r="AF32" s="427"/>
      <c r="AG32" s="427"/>
      <c r="AH32" s="427"/>
      <c r="AI32" s="427"/>
      <c r="AJ32" s="427"/>
      <c r="AK32" s="427"/>
      <c r="AL32" s="427"/>
      <c r="AM32" s="427"/>
      <c r="AN32" s="427"/>
    </row>
    <row r="33" spans="1:40" s="433" customFormat="1" ht="19.75" customHeight="1" outlineLevel="1">
      <c r="A33" s="395"/>
      <c r="B33" s="415" t="s">
        <v>814</v>
      </c>
      <c r="C33" s="407"/>
      <c r="D33" s="398" t="s">
        <v>81</v>
      </c>
      <c r="E33" s="398" t="s">
        <v>297</v>
      </c>
      <c r="F33" s="406">
        <v>1</v>
      </c>
      <c r="G33" s="398"/>
      <c r="H33" s="427"/>
      <c r="I33" s="428"/>
      <c r="J33" s="427"/>
      <c r="K33" s="427"/>
      <c r="L33" s="427"/>
      <c r="M33" s="427"/>
      <c r="N33" s="427"/>
      <c r="O33" s="427"/>
      <c r="P33" s="427"/>
      <c r="Q33" s="427"/>
      <c r="R33" s="427"/>
      <c r="S33" s="427"/>
      <c r="T33" s="427"/>
      <c r="U33" s="427"/>
      <c r="V33" s="427"/>
      <c r="W33" s="427"/>
      <c r="X33" s="427"/>
      <c r="Y33" s="427"/>
      <c r="Z33" s="427"/>
      <c r="AA33" s="427"/>
      <c r="AB33" s="427"/>
      <c r="AC33" s="427"/>
      <c r="AD33" s="427"/>
      <c r="AE33" s="427"/>
      <c r="AF33" s="427"/>
      <c r="AG33" s="427"/>
      <c r="AH33" s="427"/>
      <c r="AI33" s="427"/>
      <c r="AJ33" s="427"/>
      <c r="AK33" s="427"/>
      <c r="AL33" s="427"/>
      <c r="AM33" s="427"/>
      <c r="AN33" s="427"/>
    </row>
    <row r="34" spans="1:40" s="433" customFormat="1" ht="19.75" customHeight="1" outlineLevel="1">
      <c r="A34" s="395"/>
      <c r="B34" s="416" t="s">
        <v>815</v>
      </c>
      <c r="C34" s="398"/>
      <c r="D34" s="398"/>
      <c r="E34" s="398" t="s">
        <v>309</v>
      </c>
      <c r="F34" s="407">
        <v>1</v>
      </c>
      <c r="G34" s="398"/>
      <c r="H34" s="427"/>
      <c r="I34" s="428"/>
      <c r="J34" s="427"/>
      <c r="K34" s="427"/>
      <c r="L34" s="427"/>
      <c r="M34" s="427"/>
      <c r="N34" s="427"/>
      <c r="O34" s="427"/>
      <c r="P34" s="427"/>
      <c r="Q34" s="427"/>
      <c r="R34" s="427"/>
      <c r="S34" s="427"/>
      <c r="T34" s="427"/>
      <c r="U34" s="427"/>
      <c r="V34" s="427"/>
      <c r="W34" s="427"/>
      <c r="X34" s="427"/>
      <c r="Y34" s="427"/>
      <c r="Z34" s="427"/>
      <c r="AA34" s="427"/>
      <c r="AB34" s="427"/>
      <c r="AC34" s="427"/>
      <c r="AD34" s="427"/>
      <c r="AE34" s="427"/>
      <c r="AF34" s="427"/>
      <c r="AG34" s="427"/>
      <c r="AH34" s="427"/>
      <c r="AI34" s="427"/>
      <c r="AJ34" s="427"/>
      <c r="AK34" s="427"/>
      <c r="AL34" s="427"/>
      <c r="AM34" s="427"/>
      <c r="AN34" s="427"/>
    </row>
    <row r="35" spans="1:40" s="433" customFormat="1" ht="19.75" customHeight="1" outlineLevel="1">
      <c r="A35" s="395"/>
      <c r="B35" s="415" t="s">
        <v>816</v>
      </c>
      <c r="C35" s="407"/>
      <c r="D35" s="398" t="s">
        <v>817</v>
      </c>
      <c r="E35" s="398" t="s">
        <v>309</v>
      </c>
      <c r="F35" s="402">
        <v>1</v>
      </c>
      <c r="G35" s="398"/>
      <c r="H35" s="427"/>
      <c r="I35" s="428"/>
      <c r="J35" s="427"/>
      <c r="K35" s="427"/>
      <c r="L35" s="427"/>
      <c r="M35" s="427"/>
      <c r="N35" s="427"/>
      <c r="O35" s="427"/>
      <c r="P35" s="427"/>
      <c r="Q35" s="427"/>
      <c r="R35" s="427"/>
      <c r="S35" s="427"/>
      <c r="T35" s="427"/>
      <c r="U35" s="427"/>
      <c r="V35" s="427"/>
      <c r="W35" s="427"/>
      <c r="X35" s="427"/>
      <c r="Y35" s="427"/>
      <c r="Z35" s="427"/>
      <c r="AA35" s="427"/>
      <c r="AB35" s="427"/>
      <c r="AC35" s="427"/>
      <c r="AD35" s="427"/>
      <c r="AE35" s="427"/>
      <c r="AF35" s="427"/>
      <c r="AG35" s="427"/>
      <c r="AH35" s="427"/>
      <c r="AI35" s="427"/>
      <c r="AJ35" s="427"/>
      <c r="AK35" s="427"/>
      <c r="AL35" s="427"/>
      <c r="AM35" s="427"/>
      <c r="AN35" s="427"/>
    </row>
    <row r="36" spans="1:40" s="433" customFormat="1" ht="31" outlineLevel="1">
      <c r="A36" s="395"/>
      <c r="B36" s="417" t="s">
        <v>818</v>
      </c>
      <c r="C36" s="398"/>
      <c r="D36" s="398" t="s">
        <v>792</v>
      </c>
      <c r="E36" s="398" t="s">
        <v>309</v>
      </c>
      <c r="F36" s="407">
        <v>1</v>
      </c>
      <c r="G36" s="398"/>
      <c r="H36" s="427"/>
      <c r="I36" s="428"/>
      <c r="J36" s="427"/>
      <c r="K36" s="427"/>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row>
    <row r="37" spans="1:40" s="433" customFormat="1" ht="19.75" customHeight="1" outlineLevel="1">
      <c r="A37" s="395"/>
      <c r="B37" s="417" t="s">
        <v>819</v>
      </c>
      <c r="C37" s="398"/>
      <c r="D37" s="398" t="s">
        <v>995</v>
      </c>
      <c r="E37" s="398" t="s">
        <v>420</v>
      </c>
      <c r="F37" s="407">
        <v>1</v>
      </c>
      <c r="G37" s="398"/>
      <c r="H37" s="427"/>
      <c r="I37" s="428"/>
      <c r="J37" s="427"/>
      <c r="K37" s="427"/>
      <c r="L37" s="427"/>
      <c r="M37" s="427"/>
      <c r="N37" s="427"/>
      <c r="O37" s="427"/>
      <c r="P37" s="427"/>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row>
    <row r="38" spans="1:40" s="430" customFormat="1" ht="27" customHeight="1">
      <c r="A38" s="391">
        <v>2</v>
      </c>
      <c r="B38" s="392" t="s">
        <v>820</v>
      </c>
      <c r="C38" s="393"/>
      <c r="D38" s="393" t="s">
        <v>78</v>
      </c>
      <c r="E38" s="393" t="s">
        <v>420</v>
      </c>
      <c r="F38" s="394">
        <v>1</v>
      </c>
      <c r="G38" s="393"/>
      <c r="H38" s="427"/>
      <c r="I38" s="428"/>
      <c r="J38" s="427"/>
      <c r="K38" s="427"/>
      <c r="L38" s="427"/>
      <c r="M38" s="427"/>
      <c r="N38" s="427"/>
      <c r="O38" s="427"/>
      <c r="P38" s="427"/>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row>
    <row r="39" spans="1:40" s="431" customFormat="1" ht="46.5" outlineLevel="1">
      <c r="A39" s="395"/>
      <c r="B39" s="396" t="s">
        <v>821</v>
      </c>
      <c r="C39" s="397"/>
      <c r="D39" s="398" t="s">
        <v>995</v>
      </c>
      <c r="E39" s="398" t="s">
        <v>309</v>
      </c>
      <c r="F39" s="399">
        <v>1</v>
      </c>
      <c r="G39" s="398"/>
      <c r="H39" s="427"/>
      <c r="I39" s="428"/>
      <c r="J39" s="427"/>
      <c r="K39" s="427"/>
      <c r="L39" s="427"/>
      <c r="M39" s="427"/>
      <c r="N39" s="427"/>
      <c r="O39" s="427"/>
      <c r="P39" s="427"/>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row>
    <row r="40" spans="1:40" s="432" customFormat="1" ht="19.75" customHeight="1" outlineLevel="1">
      <c r="A40" s="400"/>
      <c r="B40" s="401" t="s">
        <v>822</v>
      </c>
      <c r="C40" s="402"/>
      <c r="D40" s="402"/>
      <c r="E40" s="398" t="s">
        <v>309</v>
      </c>
      <c r="F40" s="402">
        <v>1</v>
      </c>
      <c r="G40" s="403"/>
      <c r="H40" s="427"/>
      <c r="I40" s="428"/>
      <c r="J40" s="427"/>
      <c r="K40" s="427"/>
      <c r="L40" s="427"/>
      <c r="M40" s="427"/>
      <c r="N40" s="427"/>
      <c r="O40" s="427"/>
      <c r="P40" s="427"/>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row>
    <row r="41" spans="1:40" s="431" customFormat="1" ht="19.75" customHeight="1" outlineLevel="1">
      <c r="A41" s="395"/>
      <c r="B41" s="404" t="s">
        <v>823</v>
      </c>
      <c r="C41" s="405" t="s">
        <v>824</v>
      </c>
      <c r="D41" s="398" t="s">
        <v>997</v>
      </c>
      <c r="E41" s="398" t="s">
        <v>309</v>
      </c>
      <c r="F41" s="406">
        <v>2</v>
      </c>
      <c r="G41" s="398" t="s">
        <v>775</v>
      </c>
      <c r="H41" s="427"/>
      <c r="I41" s="428"/>
      <c r="J41" s="427"/>
      <c r="K41" s="427"/>
      <c r="L41" s="427"/>
      <c r="M41" s="427"/>
      <c r="N41" s="427"/>
      <c r="O41" s="427"/>
      <c r="P41" s="427"/>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row>
    <row r="42" spans="1:40" s="431" customFormat="1" ht="19.75" customHeight="1" outlineLevel="1">
      <c r="A42" s="395"/>
      <c r="B42" s="404" t="s">
        <v>776</v>
      </c>
      <c r="C42" s="405" t="s">
        <v>777</v>
      </c>
      <c r="D42" s="398" t="s">
        <v>997</v>
      </c>
      <c r="E42" s="398" t="s">
        <v>309</v>
      </c>
      <c r="F42" s="406">
        <v>2</v>
      </c>
      <c r="G42" s="398"/>
      <c r="H42" s="427"/>
      <c r="I42" s="428"/>
      <c r="J42" s="427"/>
      <c r="K42" s="427"/>
      <c r="L42" s="427"/>
      <c r="M42" s="427"/>
      <c r="N42" s="427"/>
      <c r="O42" s="427"/>
      <c r="P42" s="427"/>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row>
    <row r="43" spans="1:40" s="431" customFormat="1" ht="19.75" customHeight="1" outlineLevel="1">
      <c r="A43" s="395"/>
      <c r="B43" s="404" t="s">
        <v>778</v>
      </c>
      <c r="C43" s="405" t="s">
        <v>779</v>
      </c>
      <c r="D43" s="398" t="s">
        <v>997</v>
      </c>
      <c r="E43" s="398" t="s">
        <v>309</v>
      </c>
      <c r="F43" s="406">
        <v>2</v>
      </c>
      <c r="G43" s="398"/>
      <c r="H43" s="427"/>
      <c r="I43" s="428"/>
      <c r="J43" s="427"/>
      <c r="K43" s="427"/>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7"/>
      <c r="AL43" s="427"/>
      <c r="AM43" s="427"/>
      <c r="AN43" s="427"/>
    </row>
    <row r="44" spans="1:40" s="431" customFormat="1" ht="19.75" customHeight="1" outlineLevel="1">
      <c r="A44" s="395"/>
      <c r="B44" s="404" t="s">
        <v>780</v>
      </c>
      <c r="C44" s="405" t="s">
        <v>781</v>
      </c>
      <c r="D44" s="398" t="s">
        <v>997</v>
      </c>
      <c r="E44" s="398" t="s">
        <v>309</v>
      </c>
      <c r="F44" s="406">
        <v>2</v>
      </c>
      <c r="G44" s="398"/>
      <c r="H44" s="427"/>
      <c r="I44" s="428"/>
      <c r="J44" s="427"/>
      <c r="K44" s="427"/>
      <c r="L44" s="427"/>
      <c r="M44" s="427"/>
      <c r="N44" s="427"/>
      <c r="O44" s="427"/>
      <c r="P44" s="427"/>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row>
    <row r="45" spans="1:40" s="431" customFormat="1" ht="19.75" customHeight="1" outlineLevel="1">
      <c r="A45" s="395"/>
      <c r="B45" s="404" t="s">
        <v>782</v>
      </c>
      <c r="C45" s="405" t="s">
        <v>783</v>
      </c>
      <c r="D45" s="398" t="s">
        <v>997</v>
      </c>
      <c r="E45" s="398" t="s">
        <v>309</v>
      </c>
      <c r="F45" s="406">
        <v>2</v>
      </c>
      <c r="G45" s="398"/>
      <c r="H45" s="427"/>
      <c r="I45" s="428"/>
      <c r="J45" s="427"/>
      <c r="K45" s="427"/>
      <c r="L45" s="427"/>
      <c r="M45" s="427"/>
      <c r="N45" s="427"/>
      <c r="O45" s="427"/>
      <c r="P45" s="427"/>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row>
    <row r="46" spans="1:40" s="431" customFormat="1" ht="19.75" customHeight="1" outlineLevel="1">
      <c r="A46" s="395"/>
      <c r="B46" s="404" t="s">
        <v>784</v>
      </c>
      <c r="C46" s="397" t="s">
        <v>785</v>
      </c>
      <c r="D46" s="398" t="s">
        <v>999</v>
      </c>
      <c r="E46" s="398" t="s">
        <v>309</v>
      </c>
      <c r="F46" s="406">
        <v>2</v>
      </c>
      <c r="G46" s="398"/>
      <c r="H46" s="427"/>
      <c r="I46" s="428"/>
      <c r="J46" s="427"/>
      <c r="K46" s="427"/>
      <c r="L46" s="427"/>
      <c r="M46" s="427"/>
      <c r="N46" s="427"/>
      <c r="O46" s="427"/>
      <c r="P46" s="427"/>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row>
    <row r="47" spans="1:40" s="431" customFormat="1" ht="19.75" customHeight="1" outlineLevel="1">
      <c r="A47" s="395"/>
      <c r="B47" s="404" t="s">
        <v>786</v>
      </c>
      <c r="C47" s="397"/>
      <c r="D47" s="398" t="s">
        <v>998</v>
      </c>
      <c r="E47" s="398" t="s">
        <v>309</v>
      </c>
      <c r="F47" s="406">
        <v>6</v>
      </c>
      <c r="G47" s="398"/>
      <c r="H47" s="427"/>
      <c r="I47" s="428"/>
      <c r="J47" s="427"/>
      <c r="K47" s="427"/>
      <c r="L47" s="427"/>
      <c r="M47" s="427"/>
      <c r="N47" s="427"/>
      <c r="O47" s="427"/>
      <c r="P47" s="427"/>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row>
    <row r="48" spans="1:40" s="431" customFormat="1" ht="19.75" customHeight="1" outlineLevel="1">
      <c r="A48" s="395"/>
      <c r="B48" s="404" t="s">
        <v>825</v>
      </c>
      <c r="C48" s="405" t="s">
        <v>826</v>
      </c>
      <c r="D48" s="398" t="s">
        <v>997</v>
      </c>
      <c r="E48" s="398" t="s">
        <v>309</v>
      </c>
      <c r="F48" s="406">
        <v>1</v>
      </c>
      <c r="G48" s="398"/>
      <c r="H48" s="427"/>
      <c r="I48" s="428"/>
      <c r="J48" s="427"/>
      <c r="K48" s="427"/>
      <c r="L48" s="427"/>
      <c r="M48" s="427"/>
      <c r="N48" s="427"/>
      <c r="O48" s="427"/>
      <c r="P48" s="427"/>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row>
    <row r="49" spans="1:40" s="431" customFormat="1" ht="19.75" customHeight="1" outlineLevel="1">
      <c r="A49" s="395"/>
      <c r="B49" s="404" t="s">
        <v>827</v>
      </c>
      <c r="C49" s="405"/>
      <c r="D49" s="398" t="s">
        <v>792</v>
      </c>
      <c r="E49" s="398" t="s">
        <v>418</v>
      </c>
      <c r="F49" s="406">
        <v>1</v>
      </c>
      <c r="G49" s="398"/>
      <c r="H49" s="427"/>
      <c r="I49" s="428"/>
      <c r="J49" s="427"/>
      <c r="K49" s="427"/>
      <c r="L49" s="427"/>
      <c r="M49" s="427"/>
      <c r="N49" s="427"/>
      <c r="O49" s="427"/>
      <c r="P49" s="427"/>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row>
    <row r="50" spans="1:40" s="433" customFormat="1" ht="19.75" customHeight="1" outlineLevel="1">
      <c r="A50" s="395"/>
      <c r="B50" s="404" t="s">
        <v>828</v>
      </c>
      <c r="C50" s="405" t="str">
        <f>INDEX([64]Sheet1!$A$3:$N$69,MATCH(B50,[64]Sheet1!$A$3:$A$69,0),IF("Andeli"=D50,2,IF("Taiwan"=D50,5,IF("Emic"=D50,8))))</f>
        <v>RCT-15-2 600/5A</v>
      </c>
      <c r="D50" s="398" t="s">
        <v>492</v>
      </c>
      <c r="E50" s="398" t="s">
        <v>309</v>
      </c>
      <c r="F50" s="406">
        <v>8</v>
      </c>
      <c r="G50" s="398"/>
      <c r="H50" s="427"/>
      <c r="I50" s="428"/>
      <c r="J50" s="427"/>
      <c r="K50" s="427"/>
      <c r="L50" s="427"/>
      <c r="M50" s="427"/>
      <c r="N50" s="427"/>
      <c r="O50" s="427"/>
      <c r="P50" s="427"/>
      <c r="Q50" s="427"/>
      <c r="R50" s="427"/>
      <c r="S50" s="427"/>
      <c r="T50" s="427"/>
      <c r="U50" s="427"/>
      <c r="V50" s="427"/>
      <c r="W50" s="427"/>
      <c r="X50" s="427"/>
      <c r="Y50" s="427"/>
      <c r="Z50" s="427"/>
      <c r="AA50" s="427"/>
      <c r="AB50" s="427"/>
      <c r="AC50" s="427"/>
      <c r="AD50" s="427"/>
      <c r="AE50" s="427"/>
      <c r="AF50" s="427"/>
      <c r="AG50" s="427"/>
      <c r="AH50" s="427"/>
      <c r="AI50" s="427"/>
      <c r="AJ50" s="427"/>
      <c r="AK50" s="427"/>
      <c r="AL50" s="427"/>
      <c r="AM50" s="427"/>
      <c r="AN50" s="427"/>
    </row>
    <row r="51" spans="1:40" s="433" customFormat="1" ht="19.75" customHeight="1" outlineLevel="1">
      <c r="A51" s="395"/>
      <c r="B51" s="404" t="s">
        <v>829</v>
      </c>
      <c r="C51" s="405" t="str">
        <f>INDEX([64]Sheet1!$A$3:$N$69,MATCH(B51,[64]Sheet1!$A$3:$A$69,0),IF("Andeli"=D51,2,IF("Taiwan"=D51,5,IF("Emic"=D51,8))))</f>
        <v>PR-5 600/5A</v>
      </c>
      <c r="D51" s="398" t="s">
        <v>492</v>
      </c>
      <c r="E51" s="398" t="s">
        <v>309</v>
      </c>
      <c r="F51" s="406">
        <v>8</v>
      </c>
      <c r="G51" s="398"/>
      <c r="H51" s="427"/>
      <c r="I51" s="428"/>
      <c r="J51" s="427"/>
      <c r="K51" s="427"/>
      <c r="L51" s="427"/>
      <c r="M51" s="427"/>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row>
    <row r="52" spans="1:40" s="432" customFormat="1" ht="33" customHeight="1" outlineLevel="1">
      <c r="A52" s="400"/>
      <c r="B52" s="404" t="s">
        <v>789</v>
      </c>
      <c r="C52" s="397" t="s">
        <v>790</v>
      </c>
      <c r="D52" s="398" t="s">
        <v>491</v>
      </c>
      <c r="E52" s="398" t="s">
        <v>309</v>
      </c>
      <c r="F52" s="406">
        <v>1</v>
      </c>
      <c r="G52" s="403"/>
      <c r="H52" s="427"/>
      <c r="I52" s="428"/>
      <c r="J52" s="427"/>
      <c r="K52" s="427"/>
      <c r="L52" s="427"/>
      <c r="M52" s="427"/>
      <c r="N52" s="427"/>
      <c r="O52" s="427"/>
      <c r="P52" s="427"/>
      <c r="Q52" s="427"/>
      <c r="R52" s="427"/>
      <c r="S52" s="427"/>
      <c r="T52" s="427"/>
      <c r="U52" s="427"/>
      <c r="V52" s="427"/>
      <c r="W52" s="427"/>
      <c r="X52" s="427"/>
      <c r="Y52" s="427"/>
      <c r="Z52" s="427"/>
      <c r="AA52" s="427"/>
      <c r="AB52" s="427"/>
      <c r="AC52" s="427"/>
      <c r="AD52" s="427"/>
      <c r="AE52" s="427"/>
      <c r="AF52" s="427"/>
      <c r="AG52" s="427"/>
      <c r="AH52" s="427"/>
      <c r="AI52" s="427"/>
      <c r="AJ52" s="427"/>
      <c r="AK52" s="427"/>
      <c r="AL52" s="427"/>
      <c r="AM52" s="427"/>
      <c r="AN52" s="427"/>
    </row>
    <row r="53" spans="1:40" s="431" customFormat="1" ht="19.75" customHeight="1" outlineLevel="1">
      <c r="A53" s="395"/>
      <c r="B53" s="404" t="s">
        <v>791</v>
      </c>
      <c r="C53" s="407"/>
      <c r="D53" s="398" t="s">
        <v>792</v>
      </c>
      <c r="E53" s="398" t="s">
        <v>309</v>
      </c>
      <c r="F53" s="406">
        <v>4</v>
      </c>
      <c r="G53" s="398"/>
      <c r="H53" s="427"/>
      <c r="I53" s="428"/>
      <c r="J53" s="427"/>
      <c r="K53" s="427"/>
      <c r="L53" s="427"/>
      <c r="M53" s="427"/>
      <c r="N53" s="427"/>
      <c r="O53" s="427"/>
      <c r="P53" s="427"/>
      <c r="Q53" s="427"/>
      <c r="R53" s="427"/>
      <c r="S53" s="427"/>
      <c r="T53" s="427"/>
      <c r="U53" s="427"/>
      <c r="V53" s="427"/>
      <c r="W53" s="427"/>
      <c r="X53" s="427"/>
      <c r="Y53" s="427"/>
      <c r="Z53" s="427"/>
      <c r="AA53" s="427"/>
      <c r="AB53" s="427"/>
      <c r="AC53" s="427"/>
      <c r="AD53" s="427"/>
      <c r="AE53" s="427"/>
      <c r="AF53" s="427"/>
      <c r="AG53" s="427"/>
      <c r="AH53" s="427"/>
      <c r="AI53" s="427"/>
      <c r="AJ53" s="427"/>
      <c r="AK53" s="427"/>
      <c r="AL53" s="427"/>
      <c r="AM53" s="427"/>
      <c r="AN53" s="427"/>
    </row>
    <row r="54" spans="1:40" s="433" customFormat="1" ht="19.75" customHeight="1" outlineLevel="1">
      <c r="A54" s="395"/>
      <c r="B54" s="404" t="s">
        <v>793</v>
      </c>
      <c r="C54" s="407"/>
      <c r="D54" s="398" t="s">
        <v>792</v>
      </c>
      <c r="E54" s="398" t="s">
        <v>309</v>
      </c>
      <c r="F54" s="406">
        <v>6</v>
      </c>
      <c r="G54" s="398"/>
      <c r="H54" s="427"/>
      <c r="I54" s="428"/>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row>
    <row r="55" spans="1:40" s="431" customFormat="1" ht="19.75" customHeight="1" outlineLevel="1">
      <c r="A55" s="395"/>
      <c r="B55" s="404" t="s">
        <v>794</v>
      </c>
      <c r="C55" s="398"/>
      <c r="D55" s="398" t="s">
        <v>998</v>
      </c>
      <c r="E55" s="398" t="s">
        <v>309</v>
      </c>
      <c r="F55" s="406">
        <v>6</v>
      </c>
      <c r="G55" s="398"/>
      <c r="H55" s="427"/>
      <c r="I55" s="428"/>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row>
    <row r="56" spans="1:40" s="433" customFormat="1" ht="19.75" customHeight="1" outlineLevel="1">
      <c r="A56" s="395"/>
      <c r="B56" s="404" t="s">
        <v>795</v>
      </c>
      <c r="C56" s="398" t="s">
        <v>796</v>
      </c>
      <c r="D56" s="398" t="s">
        <v>797</v>
      </c>
      <c r="E56" s="398" t="s">
        <v>309</v>
      </c>
      <c r="F56" s="406">
        <v>2</v>
      </c>
      <c r="G56" s="398"/>
      <c r="H56" s="427"/>
      <c r="I56" s="428"/>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row>
    <row r="57" spans="1:40" s="433" customFormat="1" ht="19.75" customHeight="1" outlineLevel="1">
      <c r="A57" s="395"/>
      <c r="B57" s="404" t="s">
        <v>798</v>
      </c>
      <c r="C57" s="407" t="s">
        <v>799</v>
      </c>
      <c r="D57" s="398" t="s">
        <v>1000</v>
      </c>
      <c r="E57" s="398" t="s">
        <v>309</v>
      </c>
      <c r="F57" s="406">
        <v>2</v>
      </c>
      <c r="G57" s="398"/>
      <c r="H57" s="427"/>
      <c r="I57" s="428"/>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row>
    <row r="58" spans="1:40" s="433" customFormat="1" ht="19.75" customHeight="1" outlineLevel="1">
      <c r="A58" s="395"/>
      <c r="B58" s="404" t="s">
        <v>800</v>
      </c>
      <c r="C58" s="407" t="s">
        <v>801</v>
      </c>
      <c r="D58" s="398" t="s">
        <v>1000</v>
      </c>
      <c r="E58" s="398" t="s">
        <v>309</v>
      </c>
      <c r="F58" s="406">
        <v>2</v>
      </c>
      <c r="G58" s="398"/>
      <c r="H58" s="427"/>
      <c r="I58" s="428"/>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row>
    <row r="59" spans="1:40" s="433" customFormat="1" ht="19.75" customHeight="1" outlineLevel="1">
      <c r="A59" s="395"/>
      <c r="B59" s="404" t="s">
        <v>802</v>
      </c>
      <c r="C59" s="407" t="s">
        <v>803</v>
      </c>
      <c r="D59" s="398" t="s">
        <v>1000</v>
      </c>
      <c r="E59" s="398" t="s">
        <v>309</v>
      </c>
      <c r="F59" s="406">
        <v>2</v>
      </c>
      <c r="G59" s="398"/>
      <c r="H59" s="427"/>
      <c r="I59" s="428"/>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row>
    <row r="60" spans="1:40" s="433" customFormat="1" ht="19.75" customHeight="1" outlineLevel="1">
      <c r="A60" s="395"/>
      <c r="B60" s="408" t="s">
        <v>830</v>
      </c>
      <c r="C60" s="407"/>
      <c r="D60" s="407"/>
      <c r="E60" s="398"/>
      <c r="F60" s="402"/>
      <c r="G60" s="398"/>
      <c r="H60" s="427"/>
      <c r="I60" s="428"/>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row>
    <row r="61" spans="1:40" s="433" customFormat="1" ht="19.75" customHeight="1" outlineLevel="1">
      <c r="A61" s="395"/>
      <c r="B61" s="404" t="s">
        <v>497</v>
      </c>
      <c r="C61" s="405" t="str">
        <f>INDEX([65]MCCB!$B$3:$F$614,MATCH(B61,[65]MCCB!$B$3:$B$614,0),2)</f>
        <v>ABN403c</v>
      </c>
      <c r="D61" s="398" t="s">
        <v>1001</v>
      </c>
      <c r="E61" s="398" t="s">
        <v>309</v>
      </c>
      <c r="F61" s="407">
        <v>1</v>
      </c>
      <c r="G61" s="398"/>
      <c r="H61" s="427"/>
      <c r="I61" s="428"/>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row>
    <row r="62" spans="1:40" s="433" customFormat="1" ht="19.75" customHeight="1" outlineLevel="1">
      <c r="A62" s="395"/>
      <c r="B62" s="404" t="s">
        <v>515</v>
      </c>
      <c r="C62" s="405" t="str">
        <f>INDEX([65]MCCB!$B$3:$F$614,MATCH(B62,[65]MCCB!$B$3:$B$614,0),2)</f>
        <v>ABN403c</v>
      </c>
      <c r="D62" s="398" t="s">
        <v>1001</v>
      </c>
      <c r="E62" s="398" t="s">
        <v>309</v>
      </c>
      <c r="F62" s="407">
        <v>1</v>
      </c>
      <c r="G62" s="398" t="s">
        <v>831</v>
      </c>
      <c r="H62" s="427"/>
      <c r="I62" s="428"/>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row>
    <row r="63" spans="1:40" s="433" customFormat="1" ht="19.75" customHeight="1" outlineLevel="1">
      <c r="A63" s="395"/>
      <c r="B63" s="404" t="s">
        <v>805</v>
      </c>
      <c r="C63" s="405" t="str">
        <f>INDEX([65]MCCB!$B$3:$F$614,MATCH(B63,[65]MCCB!$B$3:$B$614,0),2)</f>
        <v>ABS203c</v>
      </c>
      <c r="D63" s="398" t="s">
        <v>1001</v>
      </c>
      <c r="E63" s="398" t="s">
        <v>309</v>
      </c>
      <c r="F63" s="407">
        <v>1</v>
      </c>
      <c r="G63" s="398"/>
      <c r="H63" s="427"/>
      <c r="I63" s="428"/>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row>
    <row r="64" spans="1:40" s="433" customFormat="1" ht="19.75" customHeight="1" outlineLevel="1">
      <c r="A64" s="395"/>
      <c r="B64" s="416" t="s">
        <v>815</v>
      </c>
      <c r="C64" s="398"/>
      <c r="D64" s="398"/>
      <c r="E64" s="398" t="s">
        <v>309</v>
      </c>
      <c r="F64" s="407">
        <v>1</v>
      </c>
      <c r="G64" s="398"/>
      <c r="H64" s="427"/>
      <c r="I64" s="428"/>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row>
    <row r="65" spans="1:40" s="433" customFormat="1" ht="19.75" customHeight="1" outlineLevel="1">
      <c r="A65" s="395"/>
      <c r="B65" s="415" t="s">
        <v>816</v>
      </c>
      <c r="C65" s="407"/>
      <c r="D65" s="398" t="s">
        <v>817</v>
      </c>
      <c r="E65" s="398" t="s">
        <v>309</v>
      </c>
      <c r="F65" s="402">
        <v>1</v>
      </c>
      <c r="G65" s="398"/>
      <c r="H65" s="427"/>
      <c r="I65" s="428"/>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row>
    <row r="66" spans="1:40" s="433" customFormat="1" ht="31" outlineLevel="1">
      <c r="A66" s="395"/>
      <c r="B66" s="417" t="s">
        <v>818</v>
      </c>
      <c r="C66" s="398"/>
      <c r="D66" s="398" t="s">
        <v>78</v>
      </c>
      <c r="E66" s="398" t="s">
        <v>309</v>
      </c>
      <c r="F66" s="407">
        <v>1</v>
      </c>
      <c r="G66" s="398"/>
      <c r="H66" s="427"/>
      <c r="I66" s="428"/>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row>
    <row r="67" spans="1:40" s="433" customFormat="1" ht="19.75" customHeight="1" outlineLevel="1">
      <c r="A67" s="395"/>
      <c r="B67" s="417" t="s">
        <v>819</v>
      </c>
      <c r="C67" s="398"/>
      <c r="D67" s="398" t="s">
        <v>995</v>
      </c>
      <c r="E67" s="398" t="s">
        <v>420</v>
      </c>
      <c r="F67" s="407">
        <v>1</v>
      </c>
      <c r="G67" s="398"/>
      <c r="H67" s="427"/>
      <c r="I67" s="428"/>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row>
    <row r="68" spans="1:40" s="430" customFormat="1" ht="27" customHeight="1">
      <c r="A68" s="391">
        <f>MAX(A3:A67)+1</f>
        <v>3</v>
      </c>
      <c r="B68" s="392" t="s">
        <v>832</v>
      </c>
      <c r="C68" s="393"/>
      <c r="D68" s="393" t="s">
        <v>78</v>
      </c>
      <c r="E68" s="393" t="s">
        <v>420</v>
      </c>
      <c r="F68" s="394">
        <v>1</v>
      </c>
      <c r="G68" s="393"/>
      <c r="H68" s="427"/>
      <c r="I68" s="428"/>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row>
    <row r="69" spans="1:40" s="431" customFormat="1" ht="46.5" outlineLevel="1">
      <c r="A69" s="395"/>
      <c r="B69" s="396" t="s">
        <v>821</v>
      </c>
      <c r="C69" s="397"/>
      <c r="D69" s="398" t="s">
        <v>995</v>
      </c>
      <c r="E69" s="398" t="s">
        <v>309</v>
      </c>
      <c r="F69" s="399">
        <v>1</v>
      </c>
      <c r="G69" s="398"/>
      <c r="H69" s="427"/>
      <c r="I69" s="428"/>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row>
    <row r="70" spans="1:40" s="432" customFormat="1" ht="19.75" customHeight="1" outlineLevel="1">
      <c r="A70" s="400"/>
      <c r="B70" s="401" t="s">
        <v>822</v>
      </c>
      <c r="C70" s="402"/>
      <c r="D70" s="402"/>
      <c r="E70" s="398" t="s">
        <v>309</v>
      </c>
      <c r="F70" s="402">
        <v>1</v>
      </c>
      <c r="G70" s="403"/>
      <c r="H70" s="427"/>
      <c r="I70" s="428"/>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row>
    <row r="71" spans="1:40" s="431" customFormat="1" ht="19.75" customHeight="1" outlineLevel="1">
      <c r="A71" s="395"/>
      <c r="B71" s="404" t="s">
        <v>823</v>
      </c>
      <c r="C71" s="405" t="s">
        <v>824</v>
      </c>
      <c r="D71" s="398" t="s">
        <v>997</v>
      </c>
      <c r="E71" s="398" t="s">
        <v>309</v>
      </c>
      <c r="F71" s="406">
        <v>2</v>
      </c>
      <c r="G71" s="398" t="s">
        <v>775</v>
      </c>
      <c r="H71" s="427"/>
      <c r="I71" s="428"/>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row>
    <row r="72" spans="1:40" s="431" customFormat="1" ht="19.75" customHeight="1" outlineLevel="1">
      <c r="A72" s="395"/>
      <c r="B72" s="404" t="s">
        <v>776</v>
      </c>
      <c r="C72" s="405" t="s">
        <v>777</v>
      </c>
      <c r="D72" s="398" t="s">
        <v>997</v>
      </c>
      <c r="E72" s="398" t="s">
        <v>309</v>
      </c>
      <c r="F72" s="406">
        <v>2</v>
      </c>
      <c r="G72" s="398"/>
      <c r="H72" s="427"/>
      <c r="I72" s="428"/>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row>
    <row r="73" spans="1:40" s="431" customFormat="1" ht="19.75" customHeight="1" outlineLevel="1">
      <c r="A73" s="395"/>
      <c r="B73" s="404" t="s">
        <v>778</v>
      </c>
      <c r="C73" s="405" t="s">
        <v>779</v>
      </c>
      <c r="D73" s="398" t="s">
        <v>997</v>
      </c>
      <c r="E73" s="398" t="s">
        <v>309</v>
      </c>
      <c r="F73" s="406">
        <v>2</v>
      </c>
      <c r="G73" s="398"/>
      <c r="H73" s="427"/>
      <c r="I73" s="428"/>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row>
    <row r="74" spans="1:40" s="431" customFormat="1" ht="19.75" customHeight="1" outlineLevel="1">
      <c r="A74" s="395"/>
      <c r="B74" s="404" t="s">
        <v>780</v>
      </c>
      <c r="C74" s="405" t="s">
        <v>781</v>
      </c>
      <c r="D74" s="398" t="s">
        <v>997</v>
      </c>
      <c r="E74" s="398" t="s">
        <v>309</v>
      </c>
      <c r="F74" s="406">
        <v>2</v>
      </c>
      <c r="G74" s="398"/>
      <c r="H74" s="427"/>
      <c r="I74" s="428"/>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row>
    <row r="75" spans="1:40" s="431" customFormat="1" ht="19.75" customHeight="1" outlineLevel="1">
      <c r="A75" s="395"/>
      <c r="B75" s="404" t="s">
        <v>782</v>
      </c>
      <c r="C75" s="405" t="s">
        <v>783</v>
      </c>
      <c r="D75" s="398" t="s">
        <v>997</v>
      </c>
      <c r="E75" s="398" t="s">
        <v>309</v>
      </c>
      <c r="F75" s="406">
        <v>2</v>
      </c>
      <c r="G75" s="398"/>
      <c r="H75" s="427"/>
      <c r="I75" s="428"/>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row>
    <row r="76" spans="1:40" s="431" customFormat="1" ht="19.75" customHeight="1" outlineLevel="1">
      <c r="A76" s="395"/>
      <c r="B76" s="404" t="s">
        <v>784</v>
      </c>
      <c r="C76" s="397" t="s">
        <v>785</v>
      </c>
      <c r="D76" s="398" t="s">
        <v>999</v>
      </c>
      <c r="E76" s="398" t="s">
        <v>309</v>
      </c>
      <c r="F76" s="406">
        <v>2</v>
      </c>
      <c r="G76" s="398"/>
      <c r="H76" s="427"/>
      <c r="I76" s="428"/>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row>
    <row r="77" spans="1:40" s="431" customFormat="1" ht="19.75" customHeight="1" outlineLevel="1">
      <c r="A77" s="395"/>
      <c r="B77" s="404" t="s">
        <v>786</v>
      </c>
      <c r="C77" s="397"/>
      <c r="D77" s="398" t="s">
        <v>998</v>
      </c>
      <c r="E77" s="398" t="s">
        <v>309</v>
      </c>
      <c r="F77" s="406">
        <v>6</v>
      </c>
      <c r="G77" s="398"/>
      <c r="H77" s="427"/>
      <c r="I77" s="428"/>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row>
    <row r="78" spans="1:40" s="431" customFormat="1" ht="19.75" customHeight="1" outlineLevel="1">
      <c r="A78" s="395"/>
      <c r="B78" s="404" t="s">
        <v>825</v>
      </c>
      <c r="C78" s="405" t="s">
        <v>826</v>
      </c>
      <c r="D78" s="398" t="s">
        <v>997</v>
      </c>
      <c r="E78" s="398" t="s">
        <v>309</v>
      </c>
      <c r="F78" s="406">
        <v>1</v>
      </c>
      <c r="G78" s="398"/>
      <c r="H78" s="427"/>
      <c r="I78" s="428"/>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row>
    <row r="79" spans="1:40" s="431" customFormat="1" ht="19.75" customHeight="1" outlineLevel="1">
      <c r="A79" s="395"/>
      <c r="B79" s="404" t="s">
        <v>827</v>
      </c>
      <c r="C79" s="405"/>
      <c r="D79" s="398" t="s">
        <v>792</v>
      </c>
      <c r="E79" s="398" t="s">
        <v>418</v>
      </c>
      <c r="F79" s="406">
        <v>1</v>
      </c>
      <c r="G79" s="398"/>
      <c r="H79" s="427"/>
      <c r="I79" s="428"/>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row>
    <row r="80" spans="1:40" s="433" customFormat="1" ht="19.75" customHeight="1" outlineLevel="1">
      <c r="A80" s="395"/>
      <c r="B80" s="404" t="s">
        <v>828</v>
      </c>
      <c r="C80" s="405" t="str">
        <f>INDEX([64]Sheet1!$A$3:$N$69,MATCH(B80,[64]Sheet1!$A$3:$A$69,0),IF("Andeli"=D80,2,IF("Taiwan"=D80,5,IF("Emic"=D80,8))))</f>
        <v>RCT-15-2 600/5A</v>
      </c>
      <c r="D80" s="398" t="s">
        <v>492</v>
      </c>
      <c r="E80" s="398" t="s">
        <v>309</v>
      </c>
      <c r="F80" s="406">
        <v>8</v>
      </c>
      <c r="G80" s="398"/>
      <c r="H80" s="427"/>
      <c r="I80" s="428"/>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row>
    <row r="81" spans="1:40" s="433" customFormat="1" ht="19.75" customHeight="1" outlineLevel="1">
      <c r="A81" s="395"/>
      <c r="B81" s="404" t="s">
        <v>829</v>
      </c>
      <c r="C81" s="405" t="str">
        <f>INDEX([64]Sheet1!$A$3:$N$69,MATCH(B81,[64]Sheet1!$A$3:$A$69,0),IF("Andeli"=D81,2,IF("Taiwan"=D81,5,IF("Emic"=D81,8))))</f>
        <v>PR-5 600/5A</v>
      </c>
      <c r="D81" s="398" t="s">
        <v>492</v>
      </c>
      <c r="E81" s="398" t="s">
        <v>309</v>
      </c>
      <c r="F81" s="406">
        <v>8</v>
      </c>
      <c r="G81" s="398"/>
      <c r="H81" s="427"/>
      <c r="I81" s="428"/>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row>
    <row r="82" spans="1:40" s="432" customFormat="1" ht="33" customHeight="1" outlineLevel="1">
      <c r="A82" s="400"/>
      <c r="B82" s="404" t="s">
        <v>789</v>
      </c>
      <c r="C82" s="397" t="s">
        <v>790</v>
      </c>
      <c r="D82" s="398" t="s">
        <v>491</v>
      </c>
      <c r="E82" s="398" t="s">
        <v>309</v>
      </c>
      <c r="F82" s="406">
        <v>1</v>
      </c>
      <c r="G82" s="403"/>
      <c r="H82" s="427"/>
      <c r="I82" s="428"/>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row>
    <row r="83" spans="1:40" s="431" customFormat="1" ht="19.75" customHeight="1" outlineLevel="1">
      <c r="A83" s="395"/>
      <c r="B83" s="404" t="s">
        <v>791</v>
      </c>
      <c r="C83" s="407"/>
      <c r="D83" s="398" t="s">
        <v>792</v>
      </c>
      <c r="E83" s="398" t="s">
        <v>309</v>
      </c>
      <c r="F83" s="406">
        <v>4</v>
      </c>
      <c r="G83" s="398"/>
      <c r="H83" s="427"/>
      <c r="I83" s="428"/>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row>
    <row r="84" spans="1:40" s="433" customFormat="1" ht="19.75" customHeight="1" outlineLevel="1">
      <c r="A84" s="395"/>
      <c r="B84" s="404" t="s">
        <v>793</v>
      </c>
      <c r="C84" s="407"/>
      <c r="D84" s="398" t="s">
        <v>792</v>
      </c>
      <c r="E84" s="398" t="s">
        <v>309</v>
      </c>
      <c r="F84" s="406">
        <v>6</v>
      </c>
      <c r="G84" s="398"/>
      <c r="H84" s="427"/>
      <c r="I84" s="428"/>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row>
    <row r="85" spans="1:40" s="431" customFormat="1" ht="19.75" customHeight="1" outlineLevel="1">
      <c r="A85" s="395"/>
      <c r="B85" s="404" t="s">
        <v>794</v>
      </c>
      <c r="C85" s="398"/>
      <c r="D85" s="398" t="s">
        <v>998</v>
      </c>
      <c r="E85" s="398" t="s">
        <v>309</v>
      </c>
      <c r="F85" s="406">
        <v>6</v>
      </c>
      <c r="G85" s="398"/>
      <c r="H85" s="427"/>
      <c r="I85" s="428"/>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row>
    <row r="86" spans="1:40" s="433" customFormat="1" ht="19.75" customHeight="1" outlineLevel="1">
      <c r="A86" s="395"/>
      <c r="B86" s="404" t="s">
        <v>795</v>
      </c>
      <c r="C86" s="398" t="s">
        <v>796</v>
      </c>
      <c r="D86" s="398" t="s">
        <v>797</v>
      </c>
      <c r="E86" s="398" t="s">
        <v>309</v>
      </c>
      <c r="F86" s="406">
        <v>2</v>
      </c>
      <c r="G86" s="398"/>
      <c r="H86" s="427"/>
      <c r="I86" s="428"/>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row>
    <row r="87" spans="1:40" s="433" customFormat="1" ht="19.75" customHeight="1" outlineLevel="1">
      <c r="A87" s="395"/>
      <c r="B87" s="404" t="s">
        <v>798</v>
      </c>
      <c r="C87" s="407" t="s">
        <v>799</v>
      </c>
      <c r="D87" s="398" t="s">
        <v>1000</v>
      </c>
      <c r="E87" s="398" t="s">
        <v>309</v>
      </c>
      <c r="F87" s="406">
        <v>2</v>
      </c>
      <c r="G87" s="398"/>
      <c r="H87" s="427"/>
      <c r="I87" s="428"/>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row>
    <row r="88" spans="1:40" s="433" customFormat="1" ht="19.75" customHeight="1" outlineLevel="1">
      <c r="A88" s="395"/>
      <c r="B88" s="404" t="s">
        <v>800</v>
      </c>
      <c r="C88" s="407" t="s">
        <v>801</v>
      </c>
      <c r="D88" s="398" t="s">
        <v>1000</v>
      </c>
      <c r="E88" s="398" t="s">
        <v>309</v>
      </c>
      <c r="F88" s="406">
        <v>2</v>
      </c>
      <c r="G88" s="398"/>
      <c r="H88" s="427"/>
      <c r="I88" s="428"/>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row>
    <row r="89" spans="1:40" s="433" customFormat="1" ht="19.75" customHeight="1" outlineLevel="1">
      <c r="A89" s="395"/>
      <c r="B89" s="404" t="s">
        <v>802</v>
      </c>
      <c r="C89" s="407" t="s">
        <v>803</v>
      </c>
      <c r="D89" s="398" t="s">
        <v>1000</v>
      </c>
      <c r="E89" s="398" t="s">
        <v>309</v>
      </c>
      <c r="F89" s="406">
        <v>2</v>
      </c>
      <c r="G89" s="398"/>
      <c r="H89" s="427"/>
      <c r="I89" s="428"/>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row>
    <row r="90" spans="1:40" s="433" customFormat="1" ht="19.75" customHeight="1" outlineLevel="1">
      <c r="A90" s="395"/>
      <c r="B90" s="408" t="s">
        <v>833</v>
      </c>
      <c r="C90" s="407"/>
      <c r="D90" s="407"/>
      <c r="E90" s="398"/>
      <c r="F90" s="402"/>
      <c r="G90" s="398"/>
      <c r="H90" s="427"/>
      <c r="I90" s="428"/>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row>
    <row r="91" spans="1:40" s="433" customFormat="1" ht="19.75" customHeight="1" outlineLevel="1">
      <c r="A91" s="395"/>
      <c r="B91" s="404" t="s">
        <v>497</v>
      </c>
      <c r="C91" s="405" t="str">
        <f>INDEX([65]MCCB!$B$3:$F$614,MATCH(B91,[65]MCCB!$B$3:$B$614,0),2)</f>
        <v>ABN403c</v>
      </c>
      <c r="D91" s="398" t="s">
        <v>1001</v>
      </c>
      <c r="E91" s="398" t="s">
        <v>309</v>
      </c>
      <c r="F91" s="407">
        <v>1</v>
      </c>
      <c r="G91" s="398"/>
      <c r="H91" s="427"/>
      <c r="I91" s="428"/>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row>
    <row r="92" spans="1:40" s="433" customFormat="1" ht="19.75" customHeight="1" outlineLevel="1">
      <c r="A92" s="395"/>
      <c r="B92" s="404" t="s">
        <v>834</v>
      </c>
      <c r="C92" s="405" t="str">
        <f>INDEX([65]MCCB!$B$3:$F$614,MATCH(B92,[65]MCCB!$B$3:$B$614,0),2)</f>
        <v>ABS203c</v>
      </c>
      <c r="D92" s="398" t="s">
        <v>1001</v>
      </c>
      <c r="E92" s="398" t="s">
        <v>309</v>
      </c>
      <c r="F92" s="407">
        <v>2</v>
      </c>
      <c r="G92" s="398"/>
      <c r="H92" s="427"/>
      <c r="I92" s="428"/>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row>
    <row r="93" spans="1:40" s="433" customFormat="1" ht="19.75" customHeight="1" outlineLevel="1">
      <c r="A93" s="395"/>
      <c r="B93" s="404" t="s">
        <v>805</v>
      </c>
      <c r="C93" s="405" t="str">
        <f>INDEX([65]MCCB!$B$3:$F$614,MATCH(B93,[65]MCCB!$B$3:$B$614,0),2)</f>
        <v>ABS203c</v>
      </c>
      <c r="D93" s="398" t="s">
        <v>1001</v>
      </c>
      <c r="E93" s="398" t="s">
        <v>309</v>
      </c>
      <c r="F93" s="407">
        <v>1</v>
      </c>
      <c r="G93" s="398"/>
      <c r="H93" s="427"/>
      <c r="I93" s="428"/>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row>
    <row r="94" spans="1:40" s="433" customFormat="1" ht="19.75" customHeight="1" outlineLevel="1">
      <c r="A94" s="395"/>
      <c r="B94" s="416" t="s">
        <v>815</v>
      </c>
      <c r="C94" s="398"/>
      <c r="D94" s="398"/>
      <c r="E94" s="398" t="s">
        <v>309</v>
      </c>
      <c r="F94" s="407">
        <v>1</v>
      </c>
      <c r="G94" s="398"/>
      <c r="H94" s="427"/>
      <c r="I94" s="428"/>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row>
    <row r="95" spans="1:40" s="433" customFormat="1" ht="19.75" customHeight="1" outlineLevel="1">
      <c r="A95" s="395"/>
      <c r="B95" s="415" t="s">
        <v>816</v>
      </c>
      <c r="C95" s="407"/>
      <c r="D95" s="398" t="s">
        <v>817</v>
      </c>
      <c r="E95" s="398" t="s">
        <v>309</v>
      </c>
      <c r="F95" s="402">
        <v>1</v>
      </c>
      <c r="G95" s="398"/>
      <c r="H95" s="427"/>
      <c r="I95" s="428"/>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row>
    <row r="96" spans="1:40" s="433" customFormat="1" ht="31" outlineLevel="1">
      <c r="A96" s="395"/>
      <c r="B96" s="417" t="s">
        <v>818</v>
      </c>
      <c r="C96" s="398"/>
      <c r="D96" s="398" t="s">
        <v>78</v>
      </c>
      <c r="E96" s="398" t="s">
        <v>309</v>
      </c>
      <c r="F96" s="407">
        <v>1</v>
      </c>
      <c r="G96" s="398"/>
      <c r="H96" s="427"/>
      <c r="I96" s="428"/>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row>
    <row r="97" spans="1:40" s="433" customFormat="1" ht="19.75" customHeight="1" outlineLevel="1">
      <c r="A97" s="395"/>
      <c r="B97" s="417" t="s">
        <v>819</v>
      </c>
      <c r="C97" s="398"/>
      <c r="D97" s="398" t="s">
        <v>995</v>
      </c>
      <c r="E97" s="398" t="s">
        <v>420</v>
      </c>
      <c r="F97" s="407">
        <v>1</v>
      </c>
      <c r="G97" s="398"/>
      <c r="H97" s="427"/>
      <c r="I97" s="428"/>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row>
    <row r="98" spans="1:40" s="430" customFormat="1" ht="27.75" customHeight="1">
      <c r="A98" s="391">
        <f>MAX(A33:A97)+1</f>
        <v>4</v>
      </c>
      <c r="B98" s="392" t="s">
        <v>835</v>
      </c>
      <c r="C98" s="393"/>
      <c r="D98" s="393" t="s">
        <v>78</v>
      </c>
      <c r="E98" s="393" t="s">
        <v>420</v>
      </c>
      <c r="F98" s="394">
        <v>1</v>
      </c>
      <c r="G98" s="393"/>
      <c r="H98" s="427"/>
      <c r="I98" s="428"/>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row>
    <row r="99" spans="1:40" s="431" customFormat="1" ht="50.4" customHeight="1" outlineLevel="1">
      <c r="A99" s="395"/>
      <c r="B99" s="396" t="s">
        <v>876</v>
      </c>
      <c r="C99" s="397"/>
      <c r="D99" s="398" t="s">
        <v>995</v>
      </c>
      <c r="E99" s="398" t="s">
        <v>309</v>
      </c>
      <c r="F99" s="399">
        <v>1</v>
      </c>
      <c r="G99" s="398"/>
      <c r="H99" s="427"/>
      <c r="I99" s="428"/>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row>
    <row r="100" spans="1:40" s="432" customFormat="1" ht="19.75" customHeight="1" outlineLevel="1">
      <c r="A100" s="400"/>
      <c r="B100" s="401" t="s">
        <v>509</v>
      </c>
      <c r="C100" s="402"/>
      <c r="D100" s="398"/>
      <c r="E100" s="398" t="s">
        <v>309</v>
      </c>
      <c r="F100" s="402">
        <v>1</v>
      </c>
      <c r="G100" s="403"/>
      <c r="H100" s="427"/>
      <c r="I100" s="428"/>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row>
    <row r="101" spans="1:40" s="431" customFormat="1" ht="19.75" customHeight="1" outlineLevel="1">
      <c r="A101" s="395"/>
      <c r="B101" s="404" t="s">
        <v>877</v>
      </c>
      <c r="C101" s="405" t="s">
        <v>878</v>
      </c>
      <c r="D101" s="398" t="s">
        <v>997</v>
      </c>
      <c r="E101" s="398" t="s">
        <v>309</v>
      </c>
      <c r="F101" s="406">
        <v>1</v>
      </c>
      <c r="G101" s="398" t="s">
        <v>775</v>
      </c>
      <c r="H101" s="427"/>
      <c r="I101" s="428"/>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row>
    <row r="102" spans="1:40" s="431" customFormat="1" ht="19.75" customHeight="1" outlineLevel="1">
      <c r="A102" s="395"/>
      <c r="B102" s="404" t="s">
        <v>776</v>
      </c>
      <c r="C102" s="405" t="s">
        <v>777</v>
      </c>
      <c r="D102" s="398" t="s">
        <v>997</v>
      </c>
      <c r="E102" s="398" t="s">
        <v>309</v>
      </c>
      <c r="F102" s="406">
        <v>1</v>
      </c>
      <c r="G102" s="398"/>
      <c r="H102" s="427"/>
      <c r="I102" s="428"/>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row>
    <row r="103" spans="1:40" s="431" customFormat="1" ht="19.75" customHeight="1" outlineLevel="1">
      <c r="A103" s="395"/>
      <c r="B103" s="404" t="s">
        <v>778</v>
      </c>
      <c r="C103" s="405" t="s">
        <v>779</v>
      </c>
      <c r="D103" s="398" t="s">
        <v>997</v>
      </c>
      <c r="E103" s="398" t="s">
        <v>309</v>
      </c>
      <c r="F103" s="406">
        <v>1</v>
      </c>
      <c r="G103" s="398"/>
      <c r="H103" s="427"/>
      <c r="I103" s="428"/>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row>
    <row r="104" spans="1:40" s="431" customFormat="1" ht="19.75" customHeight="1" outlineLevel="1">
      <c r="A104" s="395"/>
      <c r="B104" s="404" t="s">
        <v>780</v>
      </c>
      <c r="C104" s="405" t="s">
        <v>781</v>
      </c>
      <c r="D104" s="398" t="s">
        <v>997</v>
      </c>
      <c r="E104" s="398" t="s">
        <v>309</v>
      </c>
      <c r="F104" s="406">
        <v>1</v>
      </c>
      <c r="G104" s="398"/>
      <c r="H104" s="427"/>
      <c r="I104" s="428"/>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row>
    <row r="105" spans="1:40" s="431" customFormat="1" ht="19.75" customHeight="1" outlineLevel="1">
      <c r="A105" s="395"/>
      <c r="B105" s="404" t="s">
        <v>782</v>
      </c>
      <c r="C105" s="405" t="s">
        <v>783</v>
      </c>
      <c r="D105" s="398" t="s">
        <v>997</v>
      </c>
      <c r="E105" s="398" t="s">
        <v>309</v>
      </c>
      <c r="F105" s="406">
        <v>1</v>
      </c>
      <c r="G105" s="398"/>
      <c r="H105" s="427"/>
      <c r="I105" s="428"/>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row>
    <row r="106" spans="1:40" s="431" customFormat="1" ht="19.75" customHeight="1" outlineLevel="1">
      <c r="A106" s="395"/>
      <c r="B106" s="404" t="s">
        <v>784</v>
      </c>
      <c r="C106" s="397" t="s">
        <v>785</v>
      </c>
      <c r="D106" s="398" t="s">
        <v>999</v>
      </c>
      <c r="E106" s="398" t="s">
        <v>309</v>
      </c>
      <c r="F106" s="406">
        <v>1</v>
      </c>
      <c r="G106" s="398"/>
      <c r="H106" s="427"/>
      <c r="I106" s="428"/>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row>
    <row r="107" spans="1:40" s="431" customFormat="1" ht="19.75" customHeight="1" outlineLevel="1">
      <c r="A107" s="395"/>
      <c r="B107" s="404" t="s">
        <v>786</v>
      </c>
      <c r="C107" s="397"/>
      <c r="D107" s="398" t="s">
        <v>998</v>
      </c>
      <c r="E107" s="398" t="s">
        <v>309</v>
      </c>
      <c r="F107" s="406">
        <v>3</v>
      </c>
      <c r="G107" s="398"/>
      <c r="H107" s="427"/>
      <c r="I107" s="428"/>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row>
    <row r="108" spans="1:40" s="433" customFormat="1" ht="19.75" customHeight="1" outlineLevel="1">
      <c r="A108" s="395"/>
      <c r="B108" s="404" t="s">
        <v>879</v>
      </c>
      <c r="C108" s="405" t="str">
        <f>INDEX([64]Sheet1!$A$3:$N$69,MATCH(B108,[64]Sheet1!$A$3:$A$69,0),IF("Andeli"=D108,2,IF("Taiwan"=D108,5,IF("Emic"=D108,8))))</f>
        <v>RCT-15-4 2500/5A</v>
      </c>
      <c r="D108" s="398" t="s">
        <v>492</v>
      </c>
      <c r="E108" s="398" t="s">
        <v>309</v>
      </c>
      <c r="F108" s="406">
        <v>4</v>
      </c>
      <c r="G108" s="398"/>
      <c r="H108" s="427"/>
      <c r="I108" s="428"/>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row>
    <row r="109" spans="1:40" s="433" customFormat="1" ht="19.75" customHeight="1" outlineLevel="1">
      <c r="A109" s="395"/>
      <c r="B109" s="404" t="s">
        <v>880</v>
      </c>
      <c r="C109" s="405" t="str">
        <f>INDEX([64]Sheet1!$A$3:$N$69,MATCH(B109,[64]Sheet1!$A$3:$A$69,0),IF("Andeli"=D109,2,IF("Taiwan"=D109,5,IF("Emic"=D109,8))))</f>
        <v>PR-8 2500/5A</v>
      </c>
      <c r="D109" s="398" t="s">
        <v>492</v>
      </c>
      <c r="E109" s="398" t="s">
        <v>309</v>
      </c>
      <c r="F109" s="406">
        <v>4</v>
      </c>
      <c r="G109" s="398"/>
      <c r="H109" s="427"/>
      <c r="I109" s="428"/>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row>
    <row r="110" spans="1:40" s="432" customFormat="1" ht="33" customHeight="1" outlineLevel="1">
      <c r="A110" s="400"/>
      <c r="B110" s="404" t="s">
        <v>789</v>
      </c>
      <c r="C110" s="397" t="s">
        <v>790</v>
      </c>
      <c r="D110" s="398" t="s">
        <v>491</v>
      </c>
      <c r="E110" s="398" t="s">
        <v>309</v>
      </c>
      <c r="F110" s="406">
        <v>1</v>
      </c>
      <c r="G110" s="403"/>
      <c r="H110" s="427"/>
      <c r="I110" s="428"/>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row>
    <row r="111" spans="1:40" s="431" customFormat="1" ht="19.75" customHeight="1" outlineLevel="1">
      <c r="A111" s="395"/>
      <c r="B111" s="404" t="s">
        <v>791</v>
      </c>
      <c r="C111" s="407"/>
      <c r="D111" s="398" t="s">
        <v>792</v>
      </c>
      <c r="E111" s="398" t="s">
        <v>309</v>
      </c>
      <c r="F111" s="406">
        <v>4</v>
      </c>
      <c r="G111" s="398"/>
      <c r="H111" s="427"/>
      <c r="I111" s="428"/>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row>
    <row r="112" spans="1:40" s="433" customFormat="1" ht="19.75" customHeight="1" outlineLevel="1">
      <c r="A112" s="395"/>
      <c r="B112" s="404" t="s">
        <v>793</v>
      </c>
      <c r="C112" s="407"/>
      <c r="D112" s="398" t="s">
        <v>792</v>
      </c>
      <c r="E112" s="398" t="s">
        <v>309</v>
      </c>
      <c r="F112" s="406">
        <v>3</v>
      </c>
      <c r="G112" s="398"/>
      <c r="H112" s="427"/>
      <c r="I112" s="428"/>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row>
    <row r="113" spans="1:40" s="431" customFormat="1" ht="19.75" customHeight="1" outlineLevel="1">
      <c r="A113" s="395"/>
      <c r="B113" s="404" t="s">
        <v>794</v>
      </c>
      <c r="C113" s="398"/>
      <c r="D113" s="398" t="s">
        <v>998</v>
      </c>
      <c r="E113" s="398" t="s">
        <v>309</v>
      </c>
      <c r="F113" s="406">
        <v>3</v>
      </c>
      <c r="G113" s="398"/>
      <c r="H113" s="427"/>
      <c r="I113" s="428"/>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row>
    <row r="114" spans="1:40" s="433" customFormat="1" ht="19.75" customHeight="1" outlineLevel="1">
      <c r="A114" s="395"/>
      <c r="B114" s="404" t="s">
        <v>795</v>
      </c>
      <c r="C114" s="398" t="s">
        <v>796</v>
      </c>
      <c r="D114" s="398" t="s">
        <v>797</v>
      </c>
      <c r="E114" s="398" t="s">
        <v>309</v>
      </c>
      <c r="F114" s="406">
        <v>1</v>
      </c>
      <c r="G114" s="398"/>
      <c r="H114" s="427"/>
      <c r="I114" s="428"/>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row>
    <row r="115" spans="1:40" s="433" customFormat="1" ht="19.75" customHeight="1" outlineLevel="1">
      <c r="A115" s="395"/>
      <c r="B115" s="404" t="s">
        <v>798</v>
      </c>
      <c r="C115" s="407" t="s">
        <v>799</v>
      </c>
      <c r="D115" s="398" t="s">
        <v>1000</v>
      </c>
      <c r="E115" s="398" t="s">
        <v>309</v>
      </c>
      <c r="F115" s="406">
        <v>1</v>
      </c>
      <c r="G115" s="398"/>
      <c r="H115" s="427"/>
      <c r="I115" s="428"/>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row>
    <row r="116" spans="1:40" s="433" customFormat="1" ht="19.75" customHeight="1" outlineLevel="1">
      <c r="A116" s="395"/>
      <c r="B116" s="404" t="s">
        <v>800</v>
      </c>
      <c r="C116" s="407" t="s">
        <v>801</v>
      </c>
      <c r="D116" s="398" t="s">
        <v>1000</v>
      </c>
      <c r="E116" s="398" t="s">
        <v>309</v>
      </c>
      <c r="F116" s="406">
        <v>1</v>
      </c>
      <c r="G116" s="398"/>
      <c r="H116" s="427"/>
      <c r="I116" s="428"/>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row>
    <row r="117" spans="1:40" s="433" customFormat="1" ht="19.75" customHeight="1" outlineLevel="1">
      <c r="A117" s="395"/>
      <c r="B117" s="404" t="s">
        <v>802</v>
      </c>
      <c r="C117" s="407" t="s">
        <v>803</v>
      </c>
      <c r="D117" s="398" t="s">
        <v>1000</v>
      </c>
      <c r="E117" s="398" t="s">
        <v>309</v>
      </c>
      <c r="F117" s="406">
        <v>1</v>
      </c>
      <c r="G117" s="398"/>
      <c r="H117" s="427"/>
      <c r="I117" s="428"/>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row>
    <row r="118" spans="1:40" s="433" customFormat="1" ht="19.75" customHeight="1" outlineLevel="1">
      <c r="A118" s="395"/>
      <c r="B118" s="408" t="s">
        <v>493</v>
      </c>
      <c r="C118" s="407"/>
      <c r="D118" s="407"/>
      <c r="E118" s="398"/>
      <c r="F118" s="402"/>
      <c r="G118" s="398"/>
      <c r="H118" s="427"/>
      <c r="I118" s="428"/>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row>
    <row r="119" spans="1:40" s="434" customFormat="1" ht="19.75" customHeight="1" outlineLevel="1">
      <c r="A119" s="409"/>
      <c r="B119" s="410" t="s">
        <v>515</v>
      </c>
      <c r="C119" s="411" t="str">
        <f>INDEX([65]MCCB!$B$3:$F$614,MATCH(B119,[65]MCCB!$B$3:$B$614,0),2)</f>
        <v>ABN403c</v>
      </c>
      <c r="D119" s="412" t="s">
        <v>1001</v>
      </c>
      <c r="E119" s="412" t="s">
        <v>309</v>
      </c>
      <c r="F119" s="413">
        <v>2</v>
      </c>
      <c r="G119" s="412" t="s">
        <v>881</v>
      </c>
      <c r="H119" s="427"/>
      <c r="I119" s="428"/>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row>
    <row r="120" spans="1:40" s="433" customFormat="1" ht="19.75" customHeight="1" outlineLevel="1">
      <c r="A120" s="395"/>
      <c r="B120" s="408" t="s">
        <v>806</v>
      </c>
      <c r="C120" s="407"/>
      <c r="D120" s="398"/>
      <c r="E120" s="398"/>
      <c r="F120" s="406"/>
      <c r="G120" s="398"/>
      <c r="H120" s="427"/>
      <c r="I120" s="428"/>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row>
    <row r="121" spans="1:40" s="433" customFormat="1" ht="19.75" customHeight="1" outlineLevel="1">
      <c r="A121" s="395"/>
      <c r="B121" s="414" t="s">
        <v>882</v>
      </c>
      <c r="C121" s="405" t="str">
        <f>INDEX([65]MCCB!$B$3:$F$614,MATCH(B121,[65]MCCB!$B$3:$B$614,0),2)</f>
        <v>TS1600N 3P</v>
      </c>
      <c r="D121" s="398" t="s">
        <v>1001</v>
      </c>
      <c r="E121" s="398" t="s">
        <v>309</v>
      </c>
      <c r="F121" s="407">
        <v>1</v>
      </c>
      <c r="G121" s="398"/>
      <c r="H121" s="427"/>
      <c r="I121" s="428"/>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row>
    <row r="122" spans="1:40" s="433" customFormat="1" ht="19.75" customHeight="1" outlineLevel="1">
      <c r="A122" s="395"/>
      <c r="B122" s="414" t="s">
        <v>883</v>
      </c>
      <c r="C122" s="405" t="str">
        <f>INDEX([65]MCCB!$B$3:$F$614,MATCH(B122,[65]MCCB!$B$3:$B$614,0),2)</f>
        <v>ABN103c</v>
      </c>
      <c r="D122" s="398" t="s">
        <v>1001</v>
      </c>
      <c r="E122" s="398" t="s">
        <v>309</v>
      </c>
      <c r="F122" s="407">
        <v>12</v>
      </c>
      <c r="G122" s="398"/>
      <c r="H122" s="427"/>
      <c r="I122" s="428"/>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row>
    <row r="123" spans="1:40" s="433" customFormat="1" ht="19.75" customHeight="1" outlineLevel="1">
      <c r="A123" s="395"/>
      <c r="B123" s="415" t="s">
        <v>884</v>
      </c>
      <c r="C123" s="405" t="str">
        <f>INDEX([65]MCCB!$B$3:$F$614,MATCH(B123,[65]MCCB!$B$3:$B$614,0),2)</f>
        <v>MC-100a</v>
      </c>
      <c r="D123" s="398" t="s">
        <v>1001</v>
      </c>
      <c r="E123" s="398" t="s">
        <v>309</v>
      </c>
      <c r="F123" s="407">
        <v>12</v>
      </c>
      <c r="G123" s="398"/>
      <c r="H123" s="427"/>
      <c r="I123" s="428"/>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row>
    <row r="124" spans="1:40" s="433" customFormat="1" ht="19.75" customHeight="1" outlineLevel="1">
      <c r="A124" s="395"/>
      <c r="B124" s="415" t="s">
        <v>885</v>
      </c>
      <c r="C124" s="405" t="str">
        <f>INDEX([66]Sheet1!$A$96:$M$137,MATCH(B124,[66]Sheet1!$A$96:$A$137,0),IF("BTB"=D124,2,IF("Nuintek"=D124,5,IF("Epcos"=D124,8,))))</f>
        <v>KNE-4138226S</v>
      </c>
      <c r="D124" s="398" t="s">
        <v>810</v>
      </c>
      <c r="E124" s="398" t="s">
        <v>309</v>
      </c>
      <c r="F124" s="407">
        <v>12</v>
      </c>
      <c r="G124" s="398"/>
      <c r="H124" s="427"/>
      <c r="I124" s="428"/>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row>
    <row r="125" spans="1:40" s="433" customFormat="1" ht="19.75" customHeight="1" outlineLevel="1">
      <c r="A125" s="395"/>
      <c r="B125" s="415" t="s">
        <v>886</v>
      </c>
      <c r="C125" s="405" t="str">
        <f>INDEX([66]Sheet1!$A$96:$M$137,MATCH(B125,[66]Sheet1!$A$96:$A$137,0),IF("BTB"=D125,2,IF("Nuintek"=D125,5,IF("Epcos"=D125,8,))))</f>
        <v>BRH3-7/400/50</v>
      </c>
      <c r="D125" s="398" t="s">
        <v>812</v>
      </c>
      <c r="E125" s="398" t="s">
        <v>309</v>
      </c>
      <c r="F125" s="407">
        <v>12</v>
      </c>
      <c r="G125" s="398"/>
      <c r="H125" s="427"/>
      <c r="I125" s="428"/>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row>
    <row r="126" spans="1:40" s="433" customFormat="1" ht="19.75" customHeight="1" outlineLevel="1">
      <c r="A126" s="395"/>
      <c r="B126" s="415" t="s">
        <v>813</v>
      </c>
      <c r="C126" s="405" t="str">
        <f>INDEX([68]Sheet1!$A$2:$D$17,MATCH(B126,[68]Sheet1!$A$2:$A$17,0),2,1)</f>
        <v>PFR120</v>
      </c>
      <c r="D126" s="398" t="s">
        <v>1000</v>
      </c>
      <c r="E126" s="398" t="s">
        <v>309</v>
      </c>
      <c r="F126" s="406">
        <v>1</v>
      </c>
      <c r="G126" s="398"/>
      <c r="H126" s="427"/>
      <c r="I126" s="428"/>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row>
    <row r="127" spans="1:40" s="433" customFormat="1" ht="19.75" customHeight="1" outlineLevel="1">
      <c r="A127" s="395"/>
      <c r="B127" s="415" t="s">
        <v>814</v>
      </c>
      <c r="C127" s="407"/>
      <c r="D127" s="398" t="s">
        <v>81</v>
      </c>
      <c r="E127" s="398" t="s">
        <v>297</v>
      </c>
      <c r="F127" s="406">
        <v>1</v>
      </c>
      <c r="G127" s="398"/>
      <c r="H127" s="427"/>
      <c r="I127" s="428"/>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row>
    <row r="128" spans="1:40" s="433" customFormat="1" ht="19.75" customHeight="1" outlineLevel="1">
      <c r="A128" s="395"/>
      <c r="B128" s="416" t="s">
        <v>815</v>
      </c>
      <c r="C128" s="398"/>
      <c r="D128" s="398"/>
      <c r="E128" s="398" t="s">
        <v>309</v>
      </c>
      <c r="F128" s="407">
        <v>1</v>
      </c>
      <c r="G128" s="398"/>
      <c r="H128" s="427"/>
      <c r="I128" s="428"/>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row>
    <row r="129" spans="1:40" s="433" customFormat="1" ht="19.75" customHeight="1" outlineLevel="1">
      <c r="A129" s="395"/>
      <c r="B129" s="415" t="s">
        <v>816</v>
      </c>
      <c r="C129" s="407"/>
      <c r="D129" s="398" t="s">
        <v>817</v>
      </c>
      <c r="E129" s="398" t="s">
        <v>309</v>
      </c>
      <c r="F129" s="402">
        <v>1</v>
      </c>
      <c r="G129" s="398"/>
      <c r="H129" s="427"/>
      <c r="I129" s="428"/>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row>
    <row r="130" spans="1:40" s="433" customFormat="1" ht="31" outlineLevel="1">
      <c r="A130" s="395"/>
      <c r="B130" s="417" t="s">
        <v>818</v>
      </c>
      <c r="C130" s="398"/>
      <c r="D130" s="398" t="s">
        <v>792</v>
      </c>
      <c r="E130" s="398" t="s">
        <v>309</v>
      </c>
      <c r="F130" s="407">
        <v>1</v>
      </c>
      <c r="G130" s="398"/>
      <c r="H130" s="427"/>
      <c r="I130" s="428"/>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row>
    <row r="131" spans="1:40" s="433" customFormat="1" ht="19.75" customHeight="1" outlineLevel="1">
      <c r="A131" s="395"/>
      <c r="B131" s="417" t="s">
        <v>819</v>
      </c>
      <c r="C131" s="398"/>
      <c r="D131" s="398" t="s">
        <v>995</v>
      </c>
      <c r="E131" s="398" t="s">
        <v>420</v>
      </c>
      <c r="F131" s="407">
        <v>1</v>
      </c>
      <c r="G131" s="398"/>
      <c r="H131" s="427"/>
      <c r="I131" s="428"/>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row>
    <row r="132" spans="1:40" s="430" customFormat="1" ht="27" customHeight="1">
      <c r="A132" s="391">
        <f>MAX(A67:A131)+1</f>
        <v>5</v>
      </c>
      <c r="B132" s="392" t="s">
        <v>836</v>
      </c>
      <c r="C132" s="393"/>
      <c r="D132" s="393" t="s">
        <v>78</v>
      </c>
      <c r="E132" s="393" t="s">
        <v>420</v>
      </c>
      <c r="F132" s="394">
        <v>1</v>
      </c>
      <c r="G132" s="393"/>
      <c r="H132" s="427"/>
      <c r="I132" s="428"/>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row>
    <row r="133" spans="1:40" s="431" customFormat="1" ht="46.5" outlineLevel="1">
      <c r="A133" s="395"/>
      <c r="B133" s="396" t="s">
        <v>821</v>
      </c>
      <c r="C133" s="397"/>
      <c r="D133" s="398" t="s">
        <v>995</v>
      </c>
      <c r="E133" s="398" t="s">
        <v>309</v>
      </c>
      <c r="F133" s="399">
        <v>1</v>
      </c>
      <c r="G133" s="398"/>
      <c r="H133" s="427"/>
      <c r="I133" s="428"/>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row>
    <row r="134" spans="1:40" s="432" customFormat="1" ht="19.75" customHeight="1" outlineLevel="1">
      <c r="A134" s="400"/>
      <c r="B134" s="401" t="s">
        <v>822</v>
      </c>
      <c r="C134" s="402"/>
      <c r="D134" s="402"/>
      <c r="E134" s="398" t="s">
        <v>309</v>
      </c>
      <c r="F134" s="402">
        <v>1</v>
      </c>
      <c r="G134" s="403"/>
      <c r="H134" s="427"/>
      <c r="I134" s="428"/>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row>
    <row r="135" spans="1:40" s="431" customFormat="1" ht="19.75" customHeight="1" outlineLevel="1">
      <c r="A135" s="395"/>
      <c r="B135" s="404" t="s">
        <v>773</v>
      </c>
      <c r="C135" s="405" t="s">
        <v>774</v>
      </c>
      <c r="D135" s="398" t="s">
        <v>997</v>
      </c>
      <c r="E135" s="398" t="s">
        <v>309</v>
      </c>
      <c r="F135" s="406">
        <v>2</v>
      </c>
      <c r="G135" s="398" t="s">
        <v>775</v>
      </c>
      <c r="H135" s="427"/>
      <c r="I135" s="428"/>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row>
    <row r="136" spans="1:40" s="431" customFormat="1" ht="19.75" customHeight="1" outlineLevel="1">
      <c r="A136" s="395"/>
      <c r="B136" s="404" t="s">
        <v>776</v>
      </c>
      <c r="C136" s="405" t="s">
        <v>777</v>
      </c>
      <c r="D136" s="398" t="s">
        <v>997</v>
      </c>
      <c r="E136" s="398" t="s">
        <v>309</v>
      </c>
      <c r="F136" s="406">
        <v>2</v>
      </c>
      <c r="G136" s="398"/>
      <c r="H136" s="427"/>
      <c r="I136" s="428"/>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row>
    <row r="137" spans="1:40" s="431" customFormat="1" ht="19.75" customHeight="1" outlineLevel="1">
      <c r="A137" s="395"/>
      <c r="B137" s="404" t="s">
        <v>778</v>
      </c>
      <c r="C137" s="405" t="s">
        <v>779</v>
      </c>
      <c r="D137" s="398" t="s">
        <v>997</v>
      </c>
      <c r="E137" s="398" t="s">
        <v>309</v>
      </c>
      <c r="F137" s="406">
        <v>2</v>
      </c>
      <c r="G137" s="398"/>
      <c r="H137" s="427"/>
      <c r="I137" s="428"/>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row>
    <row r="138" spans="1:40" s="431" customFormat="1" ht="19.75" customHeight="1" outlineLevel="1">
      <c r="A138" s="395"/>
      <c r="B138" s="404" t="s">
        <v>780</v>
      </c>
      <c r="C138" s="405" t="s">
        <v>781</v>
      </c>
      <c r="D138" s="398" t="s">
        <v>997</v>
      </c>
      <c r="E138" s="398" t="s">
        <v>309</v>
      </c>
      <c r="F138" s="406">
        <v>2</v>
      </c>
      <c r="G138" s="398"/>
      <c r="H138" s="427"/>
      <c r="I138" s="428"/>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row>
    <row r="139" spans="1:40" s="431" customFormat="1" ht="19.75" customHeight="1" outlineLevel="1">
      <c r="A139" s="395"/>
      <c r="B139" s="404" t="s">
        <v>782</v>
      </c>
      <c r="C139" s="405" t="s">
        <v>783</v>
      </c>
      <c r="D139" s="398" t="s">
        <v>997</v>
      </c>
      <c r="E139" s="398" t="s">
        <v>309</v>
      </c>
      <c r="F139" s="406">
        <v>2</v>
      </c>
      <c r="G139" s="398"/>
      <c r="H139" s="427"/>
      <c r="I139" s="428"/>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row>
    <row r="140" spans="1:40" s="431" customFormat="1" ht="19.75" customHeight="1" outlineLevel="1">
      <c r="A140" s="395"/>
      <c r="B140" s="404" t="s">
        <v>784</v>
      </c>
      <c r="C140" s="397" t="s">
        <v>785</v>
      </c>
      <c r="D140" s="398" t="s">
        <v>999</v>
      </c>
      <c r="E140" s="398" t="s">
        <v>309</v>
      </c>
      <c r="F140" s="406">
        <v>2</v>
      </c>
      <c r="G140" s="398"/>
      <c r="H140" s="427"/>
      <c r="I140" s="428"/>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row>
    <row r="141" spans="1:40" s="431" customFormat="1" ht="19.75" customHeight="1" outlineLevel="1">
      <c r="A141" s="395"/>
      <c r="B141" s="404" t="s">
        <v>786</v>
      </c>
      <c r="C141" s="397"/>
      <c r="D141" s="398" t="s">
        <v>998</v>
      </c>
      <c r="E141" s="398" t="s">
        <v>309</v>
      </c>
      <c r="F141" s="406">
        <v>6</v>
      </c>
      <c r="G141" s="398"/>
      <c r="H141" s="427"/>
      <c r="I141" s="428"/>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row>
    <row r="142" spans="1:40" s="431" customFormat="1" ht="19.75" customHeight="1" outlineLevel="1">
      <c r="A142" s="395"/>
      <c r="B142" s="404" t="s">
        <v>825</v>
      </c>
      <c r="C142" s="405" t="s">
        <v>826</v>
      </c>
      <c r="D142" s="398" t="s">
        <v>997</v>
      </c>
      <c r="E142" s="398" t="s">
        <v>309</v>
      </c>
      <c r="F142" s="406">
        <v>1</v>
      </c>
      <c r="G142" s="398"/>
      <c r="H142" s="427"/>
      <c r="I142" s="428"/>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row>
    <row r="143" spans="1:40" s="431" customFormat="1" ht="19.75" customHeight="1" outlineLevel="1">
      <c r="A143" s="395"/>
      <c r="B143" s="404" t="s">
        <v>827</v>
      </c>
      <c r="C143" s="405"/>
      <c r="D143" s="398" t="s">
        <v>792</v>
      </c>
      <c r="E143" s="398" t="s">
        <v>418</v>
      </c>
      <c r="F143" s="406">
        <v>1</v>
      </c>
      <c r="G143" s="398"/>
      <c r="H143" s="427"/>
      <c r="I143" s="428"/>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row>
    <row r="144" spans="1:40" s="433" customFormat="1" ht="19.75" customHeight="1" outlineLevel="1">
      <c r="A144" s="395"/>
      <c r="B144" s="404" t="s">
        <v>787</v>
      </c>
      <c r="C144" s="405" t="str">
        <f>INDEX([64]Sheet1!$A$3:$N$69,MATCH(B144,[64]Sheet1!$A$3:$A$69,0),IF("Andeli"=D144,2,IF("Taiwan"=D144,5,IF("Emic"=D144,8))))</f>
        <v>RCT-15-3 1200/5A</v>
      </c>
      <c r="D144" s="398" t="s">
        <v>492</v>
      </c>
      <c r="E144" s="398" t="s">
        <v>309</v>
      </c>
      <c r="F144" s="406">
        <v>8</v>
      </c>
      <c r="G144" s="398"/>
      <c r="H144" s="427"/>
      <c r="I144" s="428"/>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row>
    <row r="145" spans="1:40" s="433" customFormat="1" ht="19.75" customHeight="1" outlineLevel="1">
      <c r="A145" s="395"/>
      <c r="B145" s="404" t="s">
        <v>788</v>
      </c>
      <c r="C145" s="405" t="str">
        <f>INDEX([64]Sheet1!$A$3:$N$69,MATCH(B145,[64]Sheet1!$A$3:$A$69,0),IF("Andeli"=D145,2,IF("Taiwan"=D145,5,IF("Emic"=D145,8))))</f>
        <v>PR-6 1200/5A</v>
      </c>
      <c r="D145" s="398" t="s">
        <v>492</v>
      </c>
      <c r="E145" s="398" t="s">
        <v>309</v>
      </c>
      <c r="F145" s="406">
        <v>8</v>
      </c>
      <c r="G145" s="398"/>
      <c r="H145" s="427"/>
      <c r="I145" s="428"/>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row>
    <row r="146" spans="1:40" s="432" customFormat="1" ht="33" customHeight="1" outlineLevel="1">
      <c r="A146" s="400"/>
      <c r="B146" s="404" t="s">
        <v>789</v>
      </c>
      <c r="C146" s="397" t="s">
        <v>790</v>
      </c>
      <c r="D146" s="398" t="s">
        <v>491</v>
      </c>
      <c r="E146" s="398" t="s">
        <v>309</v>
      </c>
      <c r="F146" s="406">
        <v>1</v>
      </c>
      <c r="G146" s="403"/>
      <c r="H146" s="427"/>
      <c r="I146" s="428"/>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row>
    <row r="147" spans="1:40" s="431" customFormat="1" ht="19.75" customHeight="1" outlineLevel="1">
      <c r="A147" s="395"/>
      <c r="B147" s="404" t="s">
        <v>791</v>
      </c>
      <c r="C147" s="407"/>
      <c r="D147" s="398" t="s">
        <v>792</v>
      </c>
      <c r="E147" s="398" t="s">
        <v>309</v>
      </c>
      <c r="F147" s="406">
        <v>4</v>
      </c>
      <c r="G147" s="398"/>
      <c r="H147" s="427"/>
      <c r="I147" s="428"/>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row>
    <row r="148" spans="1:40" s="433" customFormat="1" ht="19.75" customHeight="1" outlineLevel="1">
      <c r="A148" s="395"/>
      <c r="B148" s="404" t="s">
        <v>793</v>
      </c>
      <c r="C148" s="407"/>
      <c r="D148" s="398" t="s">
        <v>792</v>
      </c>
      <c r="E148" s="398" t="s">
        <v>309</v>
      </c>
      <c r="F148" s="406">
        <v>6</v>
      </c>
      <c r="G148" s="398"/>
      <c r="H148" s="427"/>
      <c r="I148" s="428"/>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row>
    <row r="149" spans="1:40" s="431" customFormat="1" ht="19.75" customHeight="1" outlineLevel="1">
      <c r="A149" s="395"/>
      <c r="B149" s="404" t="s">
        <v>794</v>
      </c>
      <c r="C149" s="398"/>
      <c r="D149" s="398" t="s">
        <v>998</v>
      </c>
      <c r="E149" s="398" t="s">
        <v>309</v>
      </c>
      <c r="F149" s="406">
        <v>6</v>
      </c>
      <c r="G149" s="398"/>
      <c r="H149" s="427"/>
      <c r="I149" s="428"/>
      <c r="J149" s="427"/>
      <c r="K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row>
    <row r="150" spans="1:40" s="433" customFormat="1" ht="19.75" customHeight="1" outlineLevel="1">
      <c r="A150" s="395"/>
      <c r="B150" s="404" t="s">
        <v>795</v>
      </c>
      <c r="C150" s="398" t="s">
        <v>796</v>
      </c>
      <c r="D150" s="398" t="s">
        <v>797</v>
      </c>
      <c r="E150" s="398" t="s">
        <v>309</v>
      </c>
      <c r="F150" s="406">
        <v>2</v>
      </c>
      <c r="G150" s="398"/>
      <c r="H150" s="427"/>
      <c r="I150" s="428"/>
      <c r="J150" s="427"/>
      <c r="K150" s="427"/>
      <c r="L150" s="427"/>
      <c r="M150" s="427"/>
      <c r="N150" s="427"/>
      <c r="O150" s="427"/>
      <c r="P150" s="427"/>
      <c r="Q150" s="427"/>
      <c r="R150" s="427"/>
      <c r="S150" s="427"/>
      <c r="T150" s="427"/>
      <c r="U150" s="427"/>
      <c r="V150" s="427"/>
      <c r="W150" s="427"/>
      <c r="X150" s="427"/>
      <c r="Y150" s="427"/>
      <c r="Z150" s="427"/>
      <c r="AA150" s="427"/>
      <c r="AB150" s="427"/>
      <c r="AC150" s="427"/>
      <c r="AD150" s="427"/>
      <c r="AE150" s="427"/>
      <c r="AF150" s="427"/>
      <c r="AG150" s="427"/>
      <c r="AH150" s="427"/>
      <c r="AI150" s="427"/>
      <c r="AJ150" s="427"/>
      <c r="AK150" s="427"/>
      <c r="AL150" s="427"/>
      <c r="AM150" s="427"/>
      <c r="AN150" s="427"/>
    </row>
    <row r="151" spans="1:40" s="433" customFormat="1" ht="19.75" customHeight="1" outlineLevel="1">
      <c r="A151" s="395"/>
      <c r="B151" s="404" t="s">
        <v>798</v>
      </c>
      <c r="C151" s="407" t="s">
        <v>799</v>
      </c>
      <c r="D151" s="398" t="s">
        <v>1000</v>
      </c>
      <c r="E151" s="398" t="s">
        <v>309</v>
      </c>
      <c r="F151" s="406">
        <v>2</v>
      </c>
      <c r="G151" s="398"/>
      <c r="H151" s="427"/>
      <c r="I151" s="428"/>
      <c r="J151" s="427"/>
      <c r="K151" s="427"/>
      <c r="L151" s="427"/>
      <c r="M151" s="427"/>
      <c r="N151" s="427"/>
      <c r="O151" s="427"/>
      <c r="P151" s="427"/>
      <c r="Q151" s="427"/>
      <c r="R151" s="427"/>
      <c r="S151" s="427"/>
      <c r="T151" s="427"/>
      <c r="U151" s="427"/>
      <c r="V151" s="427"/>
      <c r="W151" s="427"/>
      <c r="X151" s="427"/>
      <c r="Y151" s="427"/>
      <c r="Z151" s="427"/>
      <c r="AA151" s="427"/>
      <c r="AB151" s="427"/>
      <c r="AC151" s="427"/>
      <c r="AD151" s="427"/>
      <c r="AE151" s="427"/>
      <c r="AF151" s="427"/>
      <c r="AG151" s="427"/>
      <c r="AH151" s="427"/>
      <c r="AI151" s="427"/>
      <c r="AJ151" s="427"/>
      <c r="AK151" s="427"/>
      <c r="AL151" s="427"/>
      <c r="AM151" s="427"/>
      <c r="AN151" s="427"/>
    </row>
    <row r="152" spans="1:40" s="433" customFormat="1" ht="19.75" customHeight="1" outlineLevel="1">
      <c r="A152" s="395"/>
      <c r="B152" s="404" t="s">
        <v>800</v>
      </c>
      <c r="C152" s="407" t="s">
        <v>801</v>
      </c>
      <c r="D152" s="398" t="s">
        <v>1000</v>
      </c>
      <c r="E152" s="398" t="s">
        <v>309</v>
      </c>
      <c r="F152" s="406">
        <v>2</v>
      </c>
      <c r="G152" s="398"/>
      <c r="H152" s="427"/>
      <c r="I152" s="428"/>
      <c r="J152" s="427"/>
      <c r="K152" s="427"/>
      <c r="L152" s="427"/>
      <c r="M152" s="427"/>
      <c r="N152" s="427"/>
      <c r="O152" s="427"/>
      <c r="P152" s="427"/>
      <c r="Q152" s="427"/>
      <c r="R152" s="427"/>
      <c r="S152" s="427"/>
      <c r="T152" s="427"/>
      <c r="U152" s="427"/>
      <c r="V152" s="427"/>
      <c r="W152" s="427"/>
      <c r="X152" s="427"/>
      <c r="Y152" s="427"/>
      <c r="Z152" s="427"/>
      <c r="AA152" s="427"/>
      <c r="AB152" s="427"/>
      <c r="AC152" s="427"/>
      <c r="AD152" s="427"/>
      <c r="AE152" s="427"/>
      <c r="AF152" s="427"/>
      <c r="AG152" s="427"/>
      <c r="AH152" s="427"/>
      <c r="AI152" s="427"/>
      <c r="AJ152" s="427"/>
      <c r="AK152" s="427"/>
      <c r="AL152" s="427"/>
      <c r="AM152" s="427"/>
      <c r="AN152" s="427"/>
    </row>
    <row r="153" spans="1:40" s="433" customFormat="1" ht="19.75" customHeight="1" outlineLevel="1">
      <c r="A153" s="395"/>
      <c r="B153" s="404" t="s">
        <v>802</v>
      </c>
      <c r="C153" s="407" t="s">
        <v>803</v>
      </c>
      <c r="D153" s="398" t="s">
        <v>1000</v>
      </c>
      <c r="E153" s="398" t="s">
        <v>309</v>
      </c>
      <c r="F153" s="406">
        <v>2</v>
      </c>
      <c r="G153" s="398"/>
      <c r="H153" s="427"/>
      <c r="I153" s="428"/>
      <c r="J153" s="427"/>
      <c r="K153" s="427"/>
      <c r="L153" s="427"/>
      <c r="M153" s="427"/>
      <c r="N153" s="427"/>
      <c r="O153" s="427"/>
      <c r="P153" s="427"/>
      <c r="Q153" s="427"/>
      <c r="R153" s="427"/>
      <c r="S153" s="427"/>
      <c r="T153" s="427"/>
      <c r="U153" s="427"/>
      <c r="V153" s="427"/>
      <c r="W153" s="427"/>
      <c r="X153" s="427"/>
      <c r="Y153" s="427"/>
      <c r="Z153" s="427"/>
      <c r="AA153" s="427"/>
      <c r="AB153" s="427"/>
      <c r="AC153" s="427"/>
      <c r="AD153" s="427"/>
      <c r="AE153" s="427"/>
      <c r="AF153" s="427"/>
      <c r="AG153" s="427"/>
      <c r="AH153" s="427"/>
      <c r="AI153" s="427"/>
      <c r="AJ153" s="427"/>
      <c r="AK153" s="427"/>
      <c r="AL153" s="427"/>
      <c r="AM153" s="427"/>
      <c r="AN153" s="427"/>
    </row>
    <row r="154" spans="1:40" s="433" customFormat="1" ht="19.75" customHeight="1" outlineLevel="1">
      <c r="A154" s="395"/>
      <c r="B154" s="408" t="s">
        <v>887</v>
      </c>
      <c r="C154" s="407"/>
      <c r="D154" s="407"/>
      <c r="E154" s="398"/>
      <c r="F154" s="402"/>
      <c r="G154" s="398"/>
      <c r="H154" s="427"/>
      <c r="I154" s="428"/>
      <c r="J154" s="427"/>
      <c r="K154" s="427"/>
      <c r="L154" s="427"/>
      <c r="M154" s="427"/>
      <c r="N154" s="427"/>
      <c r="O154" s="427"/>
      <c r="P154" s="427"/>
      <c r="Q154" s="427"/>
      <c r="R154" s="427"/>
      <c r="S154" s="427"/>
      <c r="T154" s="427"/>
      <c r="U154" s="427"/>
      <c r="V154" s="427"/>
      <c r="W154" s="427"/>
      <c r="X154" s="427"/>
      <c r="Y154" s="427"/>
      <c r="Z154" s="427"/>
      <c r="AA154" s="427"/>
      <c r="AB154" s="427"/>
      <c r="AC154" s="427"/>
      <c r="AD154" s="427"/>
      <c r="AE154" s="427"/>
      <c r="AF154" s="427"/>
      <c r="AG154" s="427"/>
      <c r="AH154" s="427"/>
      <c r="AI154" s="427"/>
      <c r="AJ154" s="427"/>
      <c r="AK154" s="427"/>
      <c r="AL154" s="427"/>
      <c r="AM154" s="427"/>
      <c r="AN154" s="427"/>
    </row>
    <row r="155" spans="1:40" s="433" customFormat="1" ht="19.75" customHeight="1" outlineLevel="1">
      <c r="A155" s="395"/>
      <c r="B155" s="404" t="s">
        <v>834</v>
      </c>
      <c r="C155" s="405" t="str">
        <f>INDEX([65]MCCB!$B$3:$F$614,MATCH(B155,[65]MCCB!$B$3:$B$614,0),2)</f>
        <v>ABS203c</v>
      </c>
      <c r="D155" s="398" t="s">
        <v>1001</v>
      </c>
      <c r="E155" s="398" t="s">
        <v>309</v>
      </c>
      <c r="F155" s="407">
        <v>1</v>
      </c>
      <c r="G155" s="398"/>
      <c r="H155" s="427"/>
      <c r="I155" s="428"/>
      <c r="J155" s="427"/>
      <c r="K155" s="427"/>
      <c r="L155" s="427"/>
      <c r="M155" s="427"/>
      <c r="N155" s="427"/>
      <c r="O155" s="427"/>
      <c r="P155" s="427"/>
      <c r="Q155" s="427"/>
      <c r="R155" s="427"/>
      <c r="S155" s="427"/>
      <c r="T155" s="427"/>
      <c r="U155" s="427"/>
      <c r="V155" s="427"/>
      <c r="W155" s="427"/>
      <c r="X155" s="427"/>
      <c r="Y155" s="427"/>
      <c r="Z155" s="427"/>
      <c r="AA155" s="427"/>
      <c r="AB155" s="427"/>
      <c r="AC155" s="427"/>
      <c r="AD155" s="427"/>
      <c r="AE155" s="427"/>
      <c r="AF155" s="427"/>
      <c r="AG155" s="427"/>
      <c r="AH155" s="427"/>
      <c r="AI155" s="427"/>
      <c r="AJ155" s="427"/>
      <c r="AK155" s="427"/>
      <c r="AL155" s="427"/>
      <c r="AM155" s="427"/>
      <c r="AN155" s="427"/>
    </row>
    <row r="156" spans="1:40" s="433" customFormat="1" ht="19.75" customHeight="1" outlineLevel="1">
      <c r="A156" s="395"/>
      <c r="B156" s="404" t="s">
        <v>515</v>
      </c>
      <c r="C156" s="405" t="str">
        <f>INDEX([65]MCCB!$B$3:$F$614,MATCH(B156,[65]MCCB!$B$3:$B$614,0),2)</f>
        <v>ABN403c</v>
      </c>
      <c r="D156" s="398" t="s">
        <v>1001</v>
      </c>
      <c r="E156" s="398" t="s">
        <v>309</v>
      </c>
      <c r="F156" s="407">
        <v>3</v>
      </c>
      <c r="G156" s="398" t="s">
        <v>831</v>
      </c>
      <c r="H156" s="427"/>
      <c r="I156" s="428"/>
      <c r="J156" s="427"/>
      <c r="K156" s="427"/>
      <c r="L156" s="427"/>
      <c r="M156" s="427"/>
      <c r="N156" s="427"/>
      <c r="O156" s="427"/>
      <c r="P156" s="427"/>
      <c r="Q156" s="427"/>
      <c r="R156" s="427"/>
      <c r="S156" s="427"/>
      <c r="T156" s="427"/>
      <c r="U156" s="427"/>
      <c r="V156" s="427"/>
      <c r="W156" s="427"/>
      <c r="X156" s="427"/>
      <c r="Y156" s="427"/>
      <c r="Z156" s="427"/>
      <c r="AA156" s="427"/>
      <c r="AB156" s="427"/>
      <c r="AC156" s="427"/>
      <c r="AD156" s="427"/>
      <c r="AE156" s="427"/>
      <c r="AF156" s="427"/>
      <c r="AG156" s="427"/>
      <c r="AH156" s="427"/>
      <c r="AI156" s="427"/>
      <c r="AJ156" s="427"/>
      <c r="AK156" s="427"/>
      <c r="AL156" s="427"/>
      <c r="AM156" s="427"/>
      <c r="AN156" s="427"/>
    </row>
    <row r="157" spans="1:40" s="433" customFormat="1" ht="19.75" customHeight="1" outlineLevel="1">
      <c r="A157" s="395"/>
      <c r="B157" s="404" t="s">
        <v>888</v>
      </c>
      <c r="C157" s="405" t="str">
        <f>INDEX([65]MCCB!$B$3:$F$614,MATCH(B157,[65]MCCB!$B$3:$B$614,0),2)</f>
        <v>ABS203c</v>
      </c>
      <c r="D157" s="398" t="s">
        <v>1001</v>
      </c>
      <c r="E157" s="398" t="s">
        <v>309</v>
      </c>
      <c r="F157" s="407">
        <v>1</v>
      </c>
      <c r="G157" s="398"/>
      <c r="H157" s="427"/>
      <c r="I157" s="428"/>
      <c r="J157" s="427"/>
      <c r="K157" s="427"/>
      <c r="L157" s="427"/>
      <c r="M157" s="427"/>
      <c r="N157" s="427"/>
      <c r="O157" s="427"/>
      <c r="P157" s="427"/>
      <c r="Q157" s="427"/>
      <c r="R157" s="427"/>
      <c r="S157" s="427"/>
      <c r="T157" s="427"/>
      <c r="U157" s="427"/>
      <c r="V157" s="427"/>
      <c r="W157" s="427"/>
      <c r="X157" s="427"/>
      <c r="Y157" s="427"/>
      <c r="Z157" s="427"/>
      <c r="AA157" s="427"/>
      <c r="AB157" s="427"/>
      <c r="AC157" s="427"/>
      <c r="AD157" s="427"/>
      <c r="AE157" s="427"/>
      <c r="AF157" s="427"/>
      <c r="AG157" s="427"/>
      <c r="AH157" s="427"/>
      <c r="AI157" s="427"/>
      <c r="AJ157" s="427"/>
      <c r="AK157" s="427"/>
      <c r="AL157" s="427"/>
      <c r="AM157" s="427"/>
      <c r="AN157" s="427"/>
    </row>
    <row r="158" spans="1:40" s="433" customFormat="1" ht="19.75" customHeight="1" outlineLevel="1">
      <c r="A158" s="395"/>
      <c r="B158" s="416" t="s">
        <v>815</v>
      </c>
      <c r="C158" s="398"/>
      <c r="D158" s="398"/>
      <c r="E158" s="398" t="s">
        <v>309</v>
      </c>
      <c r="F158" s="407">
        <v>1</v>
      </c>
      <c r="G158" s="398"/>
      <c r="H158" s="427"/>
      <c r="I158" s="428"/>
      <c r="J158" s="427"/>
      <c r="K158" s="427"/>
      <c r="L158" s="427"/>
      <c r="M158" s="427"/>
      <c r="N158" s="427"/>
      <c r="O158" s="427"/>
      <c r="P158" s="427"/>
      <c r="Q158" s="427"/>
      <c r="R158" s="427"/>
      <c r="S158" s="427"/>
      <c r="T158" s="427"/>
      <c r="U158" s="427"/>
      <c r="V158" s="427"/>
      <c r="W158" s="427"/>
      <c r="X158" s="427"/>
      <c r="Y158" s="427"/>
      <c r="Z158" s="427"/>
      <c r="AA158" s="427"/>
      <c r="AB158" s="427"/>
      <c r="AC158" s="427"/>
      <c r="AD158" s="427"/>
      <c r="AE158" s="427"/>
      <c r="AF158" s="427"/>
      <c r="AG158" s="427"/>
      <c r="AH158" s="427"/>
      <c r="AI158" s="427"/>
      <c r="AJ158" s="427"/>
      <c r="AK158" s="427"/>
      <c r="AL158" s="427"/>
      <c r="AM158" s="427"/>
      <c r="AN158" s="427"/>
    </row>
    <row r="159" spans="1:40" s="433" customFormat="1" ht="19.75" customHeight="1" outlineLevel="1">
      <c r="A159" s="395"/>
      <c r="B159" s="415" t="s">
        <v>816</v>
      </c>
      <c r="C159" s="407"/>
      <c r="D159" s="398" t="s">
        <v>817</v>
      </c>
      <c r="E159" s="398" t="s">
        <v>309</v>
      </c>
      <c r="F159" s="402">
        <v>1</v>
      </c>
      <c r="G159" s="398"/>
      <c r="H159" s="427"/>
      <c r="I159" s="428"/>
      <c r="J159" s="427"/>
      <c r="K159" s="427"/>
      <c r="L159" s="427"/>
      <c r="M159" s="427"/>
      <c r="N159" s="427"/>
      <c r="O159" s="427"/>
      <c r="P159" s="427"/>
      <c r="Q159" s="427"/>
      <c r="R159" s="427"/>
      <c r="S159" s="427"/>
      <c r="T159" s="427"/>
      <c r="U159" s="427"/>
      <c r="V159" s="427"/>
      <c r="W159" s="427"/>
      <c r="X159" s="427"/>
      <c r="Y159" s="427"/>
      <c r="Z159" s="427"/>
      <c r="AA159" s="427"/>
      <c r="AB159" s="427"/>
      <c r="AC159" s="427"/>
      <c r="AD159" s="427"/>
      <c r="AE159" s="427"/>
      <c r="AF159" s="427"/>
      <c r="AG159" s="427"/>
      <c r="AH159" s="427"/>
      <c r="AI159" s="427"/>
      <c r="AJ159" s="427"/>
      <c r="AK159" s="427"/>
      <c r="AL159" s="427"/>
      <c r="AM159" s="427"/>
      <c r="AN159" s="427"/>
    </row>
    <row r="160" spans="1:40" s="433" customFormat="1" ht="31" outlineLevel="1">
      <c r="A160" s="395"/>
      <c r="B160" s="417" t="s">
        <v>818</v>
      </c>
      <c r="C160" s="398"/>
      <c r="D160" s="398" t="s">
        <v>78</v>
      </c>
      <c r="E160" s="398" t="s">
        <v>309</v>
      </c>
      <c r="F160" s="407">
        <v>1</v>
      </c>
      <c r="G160" s="398"/>
      <c r="H160" s="427"/>
      <c r="I160" s="428"/>
      <c r="J160" s="427"/>
      <c r="K160" s="427"/>
      <c r="L160" s="427"/>
      <c r="M160" s="427"/>
      <c r="N160" s="427"/>
      <c r="O160" s="427"/>
      <c r="P160" s="427"/>
      <c r="Q160" s="427"/>
      <c r="R160" s="427"/>
      <c r="S160" s="427"/>
      <c r="T160" s="427"/>
      <c r="U160" s="427"/>
      <c r="V160" s="427"/>
      <c r="W160" s="427"/>
      <c r="X160" s="427"/>
      <c r="Y160" s="427"/>
      <c r="Z160" s="427"/>
      <c r="AA160" s="427"/>
      <c r="AB160" s="427"/>
      <c r="AC160" s="427"/>
      <c r="AD160" s="427"/>
      <c r="AE160" s="427"/>
      <c r="AF160" s="427"/>
      <c r="AG160" s="427"/>
      <c r="AH160" s="427"/>
      <c r="AI160" s="427"/>
      <c r="AJ160" s="427"/>
      <c r="AK160" s="427"/>
      <c r="AL160" s="427"/>
      <c r="AM160" s="427"/>
      <c r="AN160" s="427"/>
    </row>
    <row r="161" spans="1:40" s="433" customFormat="1" ht="19.75" customHeight="1" outlineLevel="1">
      <c r="A161" s="395"/>
      <c r="B161" s="417" t="s">
        <v>819</v>
      </c>
      <c r="C161" s="398"/>
      <c r="D161" s="398" t="s">
        <v>995</v>
      </c>
      <c r="E161" s="398" t="s">
        <v>420</v>
      </c>
      <c r="F161" s="407">
        <v>1</v>
      </c>
      <c r="G161" s="398"/>
      <c r="H161" s="427"/>
      <c r="I161" s="428"/>
      <c r="J161" s="427"/>
      <c r="K161" s="427"/>
      <c r="L161" s="427"/>
      <c r="M161" s="427"/>
      <c r="N161" s="427"/>
      <c r="O161" s="427"/>
      <c r="P161" s="427"/>
      <c r="Q161" s="427"/>
      <c r="R161" s="427"/>
      <c r="S161" s="427"/>
      <c r="T161" s="427"/>
      <c r="U161" s="427"/>
      <c r="V161" s="427"/>
      <c r="W161" s="427"/>
      <c r="X161" s="427"/>
      <c r="Y161" s="427"/>
      <c r="Z161" s="427"/>
      <c r="AA161" s="427"/>
      <c r="AB161" s="427"/>
      <c r="AC161" s="427"/>
      <c r="AD161" s="427"/>
      <c r="AE161" s="427"/>
      <c r="AF161" s="427"/>
      <c r="AG161" s="427"/>
      <c r="AH161" s="427"/>
      <c r="AI161" s="427"/>
      <c r="AJ161" s="427"/>
      <c r="AK161" s="427"/>
      <c r="AL161" s="427"/>
      <c r="AM161" s="427"/>
      <c r="AN161" s="427"/>
    </row>
    <row r="162" spans="1:40" s="430" customFormat="1" ht="27" customHeight="1">
      <c r="A162" s="391">
        <f>MAX(A97:A161)+1</f>
        <v>6</v>
      </c>
      <c r="B162" s="392" t="s">
        <v>837</v>
      </c>
      <c r="C162" s="393"/>
      <c r="D162" s="393" t="s">
        <v>78</v>
      </c>
      <c r="E162" s="393" t="s">
        <v>420</v>
      </c>
      <c r="F162" s="394">
        <v>1</v>
      </c>
      <c r="G162" s="393"/>
      <c r="H162" s="427"/>
      <c r="I162" s="428"/>
      <c r="J162" s="427"/>
      <c r="K162" s="427"/>
      <c r="L162" s="427"/>
      <c r="M162" s="427"/>
      <c r="N162" s="427"/>
      <c r="O162" s="427"/>
      <c r="P162" s="427"/>
      <c r="Q162" s="427"/>
      <c r="R162" s="427"/>
      <c r="S162" s="427"/>
      <c r="T162" s="427"/>
      <c r="U162" s="427"/>
      <c r="V162" s="427"/>
      <c r="W162" s="427"/>
      <c r="X162" s="427"/>
      <c r="Y162" s="427"/>
      <c r="Z162" s="427"/>
      <c r="AA162" s="427"/>
      <c r="AB162" s="427"/>
      <c r="AC162" s="427"/>
      <c r="AD162" s="427"/>
      <c r="AE162" s="427"/>
      <c r="AF162" s="427"/>
      <c r="AG162" s="427"/>
      <c r="AH162" s="427"/>
      <c r="AI162" s="427"/>
      <c r="AJ162" s="427"/>
      <c r="AK162" s="427"/>
      <c r="AL162" s="427"/>
      <c r="AM162" s="427"/>
      <c r="AN162" s="427"/>
    </row>
    <row r="163" spans="1:40" s="431" customFormat="1" ht="46.5" outlineLevel="1">
      <c r="A163" s="395"/>
      <c r="B163" s="396" t="s">
        <v>821</v>
      </c>
      <c r="C163" s="397"/>
      <c r="D163" s="398" t="s">
        <v>995</v>
      </c>
      <c r="E163" s="398" t="s">
        <v>309</v>
      </c>
      <c r="F163" s="399">
        <v>1</v>
      </c>
      <c r="G163" s="398"/>
      <c r="H163" s="427"/>
      <c r="I163" s="428"/>
      <c r="J163" s="427"/>
      <c r="K163" s="427"/>
      <c r="L163" s="427"/>
      <c r="M163" s="427"/>
      <c r="N163" s="427"/>
      <c r="O163" s="427"/>
      <c r="P163" s="427"/>
      <c r="Q163" s="427"/>
      <c r="R163" s="427"/>
      <c r="S163" s="427"/>
      <c r="T163" s="427"/>
      <c r="U163" s="427"/>
      <c r="V163" s="427"/>
      <c r="W163" s="427"/>
      <c r="X163" s="427"/>
      <c r="Y163" s="427"/>
      <c r="Z163" s="427"/>
      <c r="AA163" s="427"/>
      <c r="AB163" s="427"/>
      <c r="AC163" s="427"/>
      <c r="AD163" s="427"/>
      <c r="AE163" s="427"/>
      <c r="AF163" s="427"/>
      <c r="AG163" s="427"/>
      <c r="AH163" s="427"/>
      <c r="AI163" s="427"/>
      <c r="AJ163" s="427"/>
      <c r="AK163" s="427"/>
      <c r="AL163" s="427"/>
      <c r="AM163" s="427"/>
      <c r="AN163" s="427"/>
    </row>
    <row r="164" spans="1:40" s="432" customFormat="1" ht="19.75" customHeight="1" outlineLevel="1">
      <c r="A164" s="400"/>
      <c r="B164" s="401" t="s">
        <v>822</v>
      </c>
      <c r="C164" s="402"/>
      <c r="D164" s="402"/>
      <c r="E164" s="398" t="s">
        <v>309</v>
      </c>
      <c r="F164" s="402">
        <v>1</v>
      </c>
      <c r="G164" s="403"/>
      <c r="H164" s="427"/>
      <c r="I164" s="428"/>
      <c r="J164" s="427"/>
      <c r="K164" s="427"/>
      <c r="L164" s="427"/>
      <c r="M164" s="427"/>
      <c r="N164" s="427"/>
      <c r="O164" s="427"/>
      <c r="P164" s="427"/>
      <c r="Q164" s="427"/>
      <c r="R164" s="427"/>
      <c r="S164" s="427"/>
      <c r="T164" s="427"/>
      <c r="U164" s="427"/>
      <c r="V164" s="427"/>
      <c r="W164" s="427"/>
      <c r="X164" s="427"/>
      <c r="Y164" s="427"/>
      <c r="Z164" s="427"/>
      <c r="AA164" s="427"/>
      <c r="AB164" s="427"/>
      <c r="AC164" s="427"/>
      <c r="AD164" s="427"/>
      <c r="AE164" s="427"/>
      <c r="AF164" s="427"/>
      <c r="AG164" s="427"/>
      <c r="AH164" s="427"/>
      <c r="AI164" s="427"/>
      <c r="AJ164" s="427"/>
      <c r="AK164" s="427"/>
      <c r="AL164" s="427"/>
      <c r="AM164" s="427"/>
      <c r="AN164" s="427"/>
    </row>
    <row r="165" spans="1:40" s="431" customFormat="1" ht="19.75" customHeight="1" outlineLevel="1">
      <c r="A165" s="395"/>
      <c r="B165" s="404" t="s">
        <v>773</v>
      </c>
      <c r="C165" s="405" t="s">
        <v>774</v>
      </c>
      <c r="D165" s="398" t="s">
        <v>997</v>
      </c>
      <c r="E165" s="398" t="s">
        <v>309</v>
      </c>
      <c r="F165" s="406">
        <v>2</v>
      </c>
      <c r="G165" s="398" t="s">
        <v>775</v>
      </c>
      <c r="H165" s="427"/>
      <c r="I165" s="428"/>
      <c r="J165" s="427"/>
      <c r="K165" s="427"/>
      <c r="L165" s="427"/>
      <c r="M165" s="427"/>
      <c r="N165" s="427"/>
      <c r="O165" s="427"/>
      <c r="P165" s="427"/>
      <c r="Q165" s="427"/>
      <c r="R165" s="427"/>
      <c r="S165" s="427"/>
      <c r="T165" s="427"/>
      <c r="U165" s="427"/>
      <c r="V165" s="427"/>
      <c r="W165" s="427"/>
      <c r="X165" s="427"/>
      <c r="Y165" s="427"/>
      <c r="Z165" s="427"/>
      <c r="AA165" s="427"/>
      <c r="AB165" s="427"/>
      <c r="AC165" s="427"/>
      <c r="AD165" s="427"/>
      <c r="AE165" s="427"/>
      <c r="AF165" s="427"/>
      <c r="AG165" s="427"/>
      <c r="AH165" s="427"/>
      <c r="AI165" s="427"/>
      <c r="AJ165" s="427"/>
      <c r="AK165" s="427"/>
      <c r="AL165" s="427"/>
      <c r="AM165" s="427"/>
      <c r="AN165" s="427"/>
    </row>
    <row r="166" spans="1:40" s="431" customFormat="1" ht="19.75" customHeight="1" outlineLevel="1">
      <c r="A166" s="395"/>
      <c r="B166" s="404" t="s">
        <v>776</v>
      </c>
      <c r="C166" s="405" t="s">
        <v>777</v>
      </c>
      <c r="D166" s="398" t="s">
        <v>997</v>
      </c>
      <c r="E166" s="398" t="s">
        <v>309</v>
      </c>
      <c r="F166" s="406">
        <v>2</v>
      </c>
      <c r="G166" s="398"/>
      <c r="H166" s="427"/>
      <c r="I166" s="428"/>
      <c r="J166" s="427"/>
      <c r="K166" s="427"/>
      <c r="L166" s="427"/>
      <c r="M166" s="427"/>
      <c r="N166" s="427"/>
      <c r="O166" s="427"/>
      <c r="P166" s="427"/>
      <c r="Q166" s="427"/>
      <c r="R166" s="427"/>
      <c r="S166" s="427"/>
      <c r="T166" s="427"/>
      <c r="U166" s="427"/>
      <c r="V166" s="427"/>
      <c r="W166" s="427"/>
      <c r="X166" s="427"/>
      <c r="Y166" s="427"/>
      <c r="Z166" s="427"/>
      <c r="AA166" s="427"/>
      <c r="AB166" s="427"/>
      <c r="AC166" s="427"/>
      <c r="AD166" s="427"/>
      <c r="AE166" s="427"/>
      <c r="AF166" s="427"/>
      <c r="AG166" s="427"/>
      <c r="AH166" s="427"/>
      <c r="AI166" s="427"/>
      <c r="AJ166" s="427"/>
      <c r="AK166" s="427"/>
      <c r="AL166" s="427"/>
      <c r="AM166" s="427"/>
      <c r="AN166" s="427"/>
    </row>
    <row r="167" spans="1:40" s="431" customFormat="1" ht="19.75" customHeight="1" outlineLevel="1">
      <c r="A167" s="395"/>
      <c r="B167" s="404" t="s">
        <v>778</v>
      </c>
      <c r="C167" s="405" t="s">
        <v>779</v>
      </c>
      <c r="D167" s="398" t="s">
        <v>997</v>
      </c>
      <c r="E167" s="398" t="s">
        <v>309</v>
      </c>
      <c r="F167" s="406">
        <v>2</v>
      </c>
      <c r="G167" s="398"/>
      <c r="H167" s="427"/>
      <c r="I167" s="428"/>
      <c r="J167" s="427"/>
      <c r="K167" s="427"/>
      <c r="L167" s="427"/>
      <c r="M167" s="427"/>
      <c r="N167" s="427"/>
      <c r="O167" s="427"/>
      <c r="P167" s="427"/>
      <c r="Q167" s="427"/>
      <c r="R167" s="427"/>
      <c r="S167" s="427"/>
      <c r="T167" s="427"/>
      <c r="U167" s="427"/>
      <c r="V167" s="427"/>
      <c r="W167" s="427"/>
      <c r="X167" s="427"/>
      <c r="Y167" s="427"/>
      <c r="Z167" s="427"/>
      <c r="AA167" s="427"/>
      <c r="AB167" s="427"/>
      <c r="AC167" s="427"/>
      <c r="AD167" s="427"/>
      <c r="AE167" s="427"/>
      <c r="AF167" s="427"/>
      <c r="AG167" s="427"/>
      <c r="AH167" s="427"/>
      <c r="AI167" s="427"/>
      <c r="AJ167" s="427"/>
      <c r="AK167" s="427"/>
      <c r="AL167" s="427"/>
      <c r="AM167" s="427"/>
      <c r="AN167" s="427"/>
    </row>
    <row r="168" spans="1:40" s="431" customFormat="1" ht="19.75" customHeight="1" outlineLevel="1">
      <c r="A168" s="395"/>
      <c r="B168" s="404" t="s">
        <v>780</v>
      </c>
      <c r="C168" s="405" t="s">
        <v>781</v>
      </c>
      <c r="D168" s="398" t="s">
        <v>997</v>
      </c>
      <c r="E168" s="398" t="s">
        <v>309</v>
      </c>
      <c r="F168" s="406">
        <v>2</v>
      </c>
      <c r="G168" s="398"/>
      <c r="H168" s="427"/>
      <c r="I168" s="428"/>
      <c r="J168" s="427"/>
      <c r="K168" s="427"/>
      <c r="L168" s="427"/>
      <c r="M168" s="427"/>
      <c r="N168" s="427"/>
      <c r="O168" s="427"/>
      <c r="P168" s="427"/>
      <c r="Q168" s="427"/>
      <c r="R168" s="427"/>
      <c r="S168" s="427"/>
      <c r="T168" s="427"/>
      <c r="U168" s="427"/>
      <c r="V168" s="427"/>
      <c r="W168" s="427"/>
      <c r="X168" s="427"/>
      <c r="Y168" s="427"/>
      <c r="Z168" s="427"/>
      <c r="AA168" s="427"/>
      <c r="AB168" s="427"/>
      <c r="AC168" s="427"/>
      <c r="AD168" s="427"/>
      <c r="AE168" s="427"/>
      <c r="AF168" s="427"/>
      <c r="AG168" s="427"/>
      <c r="AH168" s="427"/>
      <c r="AI168" s="427"/>
      <c r="AJ168" s="427"/>
      <c r="AK168" s="427"/>
      <c r="AL168" s="427"/>
      <c r="AM168" s="427"/>
      <c r="AN168" s="427"/>
    </row>
    <row r="169" spans="1:40" s="431" customFormat="1" ht="19.75" customHeight="1" outlineLevel="1">
      <c r="A169" s="395"/>
      <c r="B169" s="404" t="s">
        <v>782</v>
      </c>
      <c r="C169" s="405" t="s">
        <v>783</v>
      </c>
      <c r="D169" s="398" t="s">
        <v>997</v>
      </c>
      <c r="E169" s="398" t="s">
        <v>309</v>
      </c>
      <c r="F169" s="406">
        <v>2</v>
      </c>
      <c r="G169" s="398"/>
      <c r="H169" s="427"/>
      <c r="I169" s="428"/>
      <c r="J169" s="427"/>
      <c r="K169" s="427"/>
      <c r="L169" s="427"/>
      <c r="M169" s="427"/>
      <c r="N169" s="427"/>
      <c r="O169" s="427"/>
      <c r="P169" s="427"/>
      <c r="Q169" s="427"/>
      <c r="R169" s="427"/>
      <c r="S169" s="427"/>
      <c r="T169" s="427"/>
      <c r="U169" s="427"/>
      <c r="V169" s="427"/>
      <c r="W169" s="427"/>
      <c r="X169" s="427"/>
      <c r="Y169" s="427"/>
      <c r="Z169" s="427"/>
      <c r="AA169" s="427"/>
      <c r="AB169" s="427"/>
      <c r="AC169" s="427"/>
      <c r="AD169" s="427"/>
      <c r="AE169" s="427"/>
      <c r="AF169" s="427"/>
      <c r="AG169" s="427"/>
      <c r="AH169" s="427"/>
      <c r="AI169" s="427"/>
      <c r="AJ169" s="427"/>
      <c r="AK169" s="427"/>
      <c r="AL169" s="427"/>
      <c r="AM169" s="427"/>
      <c r="AN169" s="427"/>
    </row>
    <row r="170" spans="1:40" s="431" customFormat="1" ht="19.75" customHeight="1" outlineLevel="1">
      <c r="A170" s="395"/>
      <c r="B170" s="404" t="s">
        <v>784</v>
      </c>
      <c r="C170" s="397" t="s">
        <v>785</v>
      </c>
      <c r="D170" s="398" t="s">
        <v>999</v>
      </c>
      <c r="E170" s="398" t="s">
        <v>309</v>
      </c>
      <c r="F170" s="406">
        <v>2</v>
      </c>
      <c r="G170" s="398"/>
      <c r="H170" s="427"/>
      <c r="I170" s="428"/>
      <c r="J170" s="427"/>
      <c r="K170" s="427"/>
      <c r="L170" s="427"/>
      <c r="M170" s="427"/>
      <c r="N170" s="427"/>
      <c r="O170" s="427"/>
      <c r="P170" s="427"/>
      <c r="Q170" s="427"/>
      <c r="R170" s="427"/>
      <c r="S170" s="427"/>
      <c r="T170" s="427"/>
      <c r="U170" s="427"/>
      <c r="V170" s="427"/>
      <c r="W170" s="427"/>
      <c r="X170" s="427"/>
      <c r="Y170" s="427"/>
      <c r="Z170" s="427"/>
      <c r="AA170" s="427"/>
      <c r="AB170" s="427"/>
      <c r="AC170" s="427"/>
      <c r="AD170" s="427"/>
      <c r="AE170" s="427"/>
      <c r="AF170" s="427"/>
      <c r="AG170" s="427"/>
      <c r="AH170" s="427"/>
      <c r="AI170" s="427"/>
      <c r="AJ170" s="427"/>
      <c r="AK170" s="427"/>
      <c r="AL170" s="427"/>
      <c r="AM170" s="427"/>
      <c r="AN170" s="427"/>
    </row>
    <row r="171" spans="1:40" s="431" customFormat="1" ht="19.75" customHeight="1" outlineLevel="1">
      <c r="A171" s="395"/>
      <c r="B171" s="404" t="s">
        <v>786</v>
      </c>
      <c r="C171" s="397"/>
      <c r="D171" s="398" t="s">
        <v>998</v>
      </c>
      <c r="E171" s="398" t="s">
        <v>309</v>
      </c>
      <c r="F171" s="406">
        <v>6</v>
      </c>
      <c r="G171" s="398"/>
      <c r="H171" s="427"/>
      <c r="I171" s="428"/>
      <c r="J171" s="427"/>
      <c r="K171" s="427"/>
      <c r="L171" s="427"/>
      <c r="M171" s="427"/>
      <c r="N171" s="427"/>
      <c r="O171" s="427"/>
      <c r="P171" s="427"/>
      <c r="Q171" s="427"/>
      <c r="R171" s="427"/>
      <c r="S171" s="427"/>
      <c r="T171" s="427"/>
      <c r="U171" s="427"/>
      <c r="V171" s="427"/>
      <c r="W171" s="427"/>
      <c r="X171" s="427"/>
      <c r="Y171" s="427"/>
      <c r="Z171" s="427"/>
      <c r="AA171" s="427"/>
      <c r="AB171" s="427"/>
      <c r="AC171" s="427"/>
      <c r="AD171" s="427"/>
      <c r="AE171" s="427"/>
      <c r="AF171" s="427"/>
      <c r="AG171" s="427"/>
      <c r="AH171" s="427"/>
      <c r="AI171" s="427"/>
      <c r="AJ171" s="427"/>
      <c r="AK171" s="427"/>
      <c r="AL171" s="427"/>
      <c r="AM171" s="427"/>
      <c r="AN171" s="427"/>
    </row>
    <row r="172" spans="1:40" s="431" customFormat="1" ht="19.75" customHeight="1" outlineLevel="1">
      <c r="A172" s="395"/>
      <c r="B172" s="404" t="s">
        <v>825</v>
      </c>
      <c r="C172" s="405" t="s">
        <v>826</v>
      </c>
      <c r="D172" s="398" t="s">
        <v>997</v>
      </c>
      <c r="E172" s="398" t="s">
        <v>309</v>
      </c>
      <c r="F172" s="406">
        <v>1</v>
      </c>
      <c r="G172" s="398"/>
      <c r="H172" s="427"/>
      <c r="I172" s="428"/>
      <c r="J172" s="427"/>
      <c r="K172" s="427"/>
      <c r="L172" s="427"/>
      <c r="M172" s="427"/>
      <c r="N172" s="427"/>
      <c r="O172" s="427"/>
      <c r="P172" s="427"/>
      <c r="Q172" s="427"/>
      <c r="R172" s="427"/>
      <c r="S172" s="427"/>
      <c r="T172" s="427"/>
      <c r="U172" s="427"/>
      <c r="V172" s="427"/>
      <c r="W172" s="427"/>
      <c r="X172" s="427"/>
      <c r="Y172" s="427"/>
      <c r="Z172" s="427"/>
      <c r="AA172" s="427"/>
      <c r="AB172" s="427"/>
      <c r="AC172" s="427"/>
      <c r="AD172" s="427"/>
      <c r="AE172" s="427"/>
      <c r="AF172" s="427"/>
      <c r="AG172" s="427"/>
      <c r="AH172" s="427"/>
      <c r="AI172" s="427"/>
      <c r="AJ172" s="427"/>
      <c r="AK172" s="427"/>
      <c r="AL172" s="427"/>
      <c r="AM172" s="427"/>
      <c r="AN172" s="427"/>
    </row>
    <row r="173" spans="1:40" s="431" customFormat="1" ht="19.75" customHeight="1" outlineLevel="1">
      <c r="A173" s="395"/>
      <c r="B173" s="404" t="s">
        <v>827</v>
      </c>
      <c r="C173" s="405"/>
      <c r="D173" s="398" t="s">
        <v>792</v>
      </c>
      <c r="E173" s="398" t="s">
        <v>418</v>
      </c>
      <c r="F173" s="406">
        <v>1</v>
      </c>
      <c r="G173" s="398"/>
      <c r="H173" s="427"/>
      <c r="I173" s="428"/>
      <c r="J173" s="427"/>
      <c r="K173" s="427"/>
      <c r="L173" s="427"/>
      <c r="M173" s="427"/>
      <c r="N173" s="427"/>
      <c r="O173" s="427"/>
      <c r="P173" s="427"/>
      <c r="Q173" s="427"/>
      <c r="R173" s="427"/>
      <c r="S173" s="427"/>
      <c r="T173" s="427"/>
      <c r="U173" s="427"/>
      <c r="V173" s="427"/>
      <c r="W173" s="427"/>
      <c r="X173" s="427"/>
      <c r="Y173" s="427"/>
      <c r="Z173" s="427"/>
      <c r="AA173" s="427"/>
      <c r="AB173" s="427"/>
      <c r="AC173" s="427"/>
      <c r="AD173" s="427"/>
      <c r="AE173" s="427"/>
      <c r="AF173" s="427"/>
      <c r="AG173" s="427"/>
      <c r="AH173" s="427"/>
      <c r="AI173" s="427"/>
      <c r="AJ173" s="427"/>
      <c r="AK173" s="427"/>
      <c r="AL173" s="427"/>
      <c r="AM173" s="427"/>
      <c r="AN173" s="427"/>
    </row>
    <row r="174" spans="1:40" s="433" customFormat="1" ht="19.75" customHeight="1" outlineLevel="1">
      <c r="A174" s="395"/>
      <c r="B174" s="404" t="s">
        <v>787</v>
      </c>
      <c r="C174" s="405" t="str">
        <f>INDEX([64]Sheet1!$A$3:$N$69,MATCH(B174,[64]Sheet1!$A$3:$A$69,0),IF("Andeli"=D174,2,IF("Taiwan"=D174,5,IF("Emic"=D174,8))))</f>
        <v>RCT-15-3 1200/5A</v>
      </c>
      <c r="D174" s="398" t="s">
        <v>492</v>
      </c>
      <c r="E174" s="398" t="s">
        <v>309</v>
      </c>
      <c r="F174" s="406">
        <v>8</v>
      </c>
      <c r="G174" s="398"/>
      <c r="H174" s="427"/>
      <c r="I174" s="428"/>
      <c r="J174" s="427"/>
      <c r="K174" s="427"/>
      <c r="L174" s="427"/>
      <c r="M174" s="427"/>
      <c r="N174" s="427"/>
      <c r="O174" s="427"/>
      <c r="P174" s="427"/>
      <c r="Q174" s="427"/>
      <c r="R174" s="427"/>
      <c r="S174" s="427"/>
      <c r="T174" s="427"/>
      <c r="U174" s="427"/>
      <c r="V174" s="427"/>
      <c r="W174" s="427"/>
      <c r="X174" s="427"/>
      <c r="Y174" s="427"/>
      <c r="Z174" s="427"/>
      <c r="AA174" s="427"/>
      <c r="AB174" s="427"/>
      <c r="AC174" s="427"/>
      <c r="AD174" s="427"/>
      <c r="AE174" s="427"/>
      <c r="AF174" s="427"/>
      <c r="AG174" s="427"/>
      <c r="AH174" s="427"/>
      <c r="AI174" s="427"/>
      <c r="AJ174" s="427"/>
      <c r="AK174" s="427"/>
      <c r="AL174" s="427"/>
      <c r="AM174" s="427"/>
      <c r="AN174" s="427"/>
    </row>
    <row r="175" spans="1:40" s="433" customFormat="1" ht="19.75" customHeight="1" outlineLevel="1">
      <c r="A175" s="395"/>
      <c r="B175" s="404" t="s">
        <v>788</v>
      </c>
      <c r="C175" s="405" t="str">
        <f>INDEX([64]Sheet1!$A$3:$N$69,MATCH(B175,[64]Sheet1!$A$3:$A$69,0),IF("Andeli"=D175,2,IF("Taiwan"=D175,5,IF("Emic"=D175,8))))</f>
        <v>PR-6 1200/5A</v>
      </c>
      <c r="D175" s="398" t="s">
        <v>492</v>
      </c>
      <c r="E175" s="398" t="s">
        <v>309</v>
      </c>
      <c r="F175" s="406">
        <v>8</v>
      </c>
      <c r="G175" s="398"/>
      <c r="H175" s="427"/>
      <c r="I175" s="428"/>
      <c r="J175" s="427"/>
      <c r="K175" s="427"/>
      <c r="L175" s="427"/>
      <c r="M175" s="427"/>
      <c r="N175" s="427"/>
      <c r="O175" s="427"/>
      <c r="P175" s="427"/>
      <c r="Q175" s="427"/>
      <c r="R175" s="427"/>
      <c r="S175" s="427"/>
      <c r="T175" s="427"/>
      <c r="U175" s="427"/>
      <c r="V175" s="427"/>
      <c r="W175" s="427"/>
      <c r="X175" s="427"/>
      <c r="Y175" s="427"/>
      <c r="Z175" s="427"/>
      <c r="AA175" s="427"/>
      <c r="AB175" s="427"/>
      <c r="AC175" s="427"/>
      <c r="AD175" s="427"/>
      <c r="AE175" s="427"/>
      <c r="AF175" s="427"/>
      <c r="AG175" s="427"/>
      <c r="AH175" s="427"/>
      <c r="AI175" s="427"/>
      <c r="AJ175" s="427"/>
      <c r="AK175" s="427"/>
      <c r="AL175" s="427"/>
      <c r="AM175" s="427"/>
      <c r="AN175" s="427"/>
    </row>
    <row r="176" spans="1:40" s="432" customFormat="1" ht="33" customHeight="1" outlineLevel="1">
      <c r="A176" s="400"/>
      <c r="B176" s="404" t="s">
        <v>789</v>
      </c>
      <c r="C176" s="397" t="s">
        <v>790</v>
      </c>
      <c r="D176" s="398" t="s">
        <v>491</v>
      </c>
      <c r="E176" s="398" t="s">
        <v>309</v>
      </c>
      <c r="F176" s="406">
        <v>1</v>
      </c>
      <c r="G176" s="403"/>
      <c r="H176" s="427"/>
      <c r="I176" s="428"/>
      <c r="J176" s="427"/>
      <c r="K176" s="427"/>
      <c r="L176" s="427"/>
      <c r="M176" s="427"/>
      <c r="N176" s="427"/>
      <c r="O176" s="427"/>
      <c r="P176" s="427"/>
      <c r="Q176" s="427"/>
      <c r="R176" s="427"/>
      <c r="S176" s="427"/>
      <c r="T176" s="427"/>
      <c r="U176" s="427"/>
      <c r="V176" s="427"/>
      <c r="W176" s="427"/>
      <c r="X176" s="427"/>
      <c r="Y176" s="427"/>
      <c r="Z176" s="427"/>
      <c r="AA176" s="427"/>
      <c r="AB176" s="427"/>
      <c r="AC176" s="427"/>
      <c r="AD176" s="427"/>
      <c r="AE176" s="427"/>
      <c r="AF176" s="427"/>
      <c r="AG176" s="427"/>
      <c r="AH176" s="427"/>
      <c r="AI176" s="427"/>
      <c r="AJ176" s="427"/>
      <c r="AK176" s="427"/>
      <c r="AL176" s="427"/>
      <c r="AM176" s="427"/>
      <c r="AN176" s="427"/>
    </row>
    <row r="177" spans="1:40" s="431" customFormat="1" ht="19.75" customHeight="1" outlineLevel="1">
      <c r="A177" s="395"/>
      <c r="B177" s="404" t="s">
        <v>791</v>
      </c>
      <c r="C177" s="407"/>
      <c r="D177" s="398" t="s">
        <v>792</v>
      </c>
      <c r="E177" s="398" t="s">
        <v>309</v>
      </c>
      <c r="F177" s="406">
        <v>4</v>
      </c>
      <c r="G177" s="398"/>
      <c r="H177" s="427"/>
      <c r="I177" s="428"/>
      <c r="J177" s="427"/>
      <c r="K177" s="427"/>
      <c r="L177" s="427"/>
      <c r="M177" s="427"/>
      <c r="N177" s="427"/>
      <c r="O177" s="427"/>
      <c r="P177" s="427"/>
      <c r="Q177" s="427"/>
      <c r="R177" s="427"/>
      <c r="S177" s="427"/>
      <c r="T177" s="427"/>
      <c r="U177" s="427"/>
      <c r="V177" s="427"/>
      <c r="W177" s="427"/>
      <c r="X177" s="427"/>
      <c r="Y177" s="427"/>
      <c r="Z177" s="427"/>
      <c r="AA177" s="427"/>
      <c r="AB177" s="427"/>
      <c r="AC177" s="427"/>
      <c r="AD177" s="427"/>
      <c r="AE177" s="427"/>
      <c r="AF177" s="427"/>
      <c r="AG177" s="427"/>
      <c r="AH177" s="427"/>
      <c r="AI177" s="427"/>
      <c r="AJ177" s="427"/>
      <c r="AK177" s="427"/>
      <c r="AL177" s="427"/>
      <c r="AM177" s="427"/>
      <c r="AN177" s="427"/>
    </row>
    <row r="178" spans="1:40" s="433" customFormat="1" ht="19.75" customHeight="1" outlineLevel="1">
      <c r="A178" s="395"/>
      <c r="B178" s="404" t="s">
        <v>793</v>
      </c>
      <c r="C178" s="407"/>
      <c r="D178" s="398" t="s">
        <v>792</v>
      </c>
      <c r="E178" s="398" t="s">
        <v>309</v>
      </c>
      <c r="F178" s="406">
        <v>6</v>
      </c>
      <c r="G178" s="398"/>
      <c r="H178" s="427"/>
      <c r="I178" s="428"/>
      <c r="J178" s="427"/>
      <c r="K178" s="427"/>
      <c r="L178" s="427"/>
      <c r="M178" s="427"/>
      <c r="N178" s="427"/>
      <c r="O178" s="427"/>
      <c r="P178" s="427"/>
      <c r="Q178" s="427"/>
      <c r="R178" s="427"/>
      <c r="S178" s="427"/>
      <c r="T178" s="427"/>
      <c r="U178" s="427"/>
      <c r="V178" s="427"/>
      <c r="W178" s="427"/>
      <c r="X178" s="427"/>
      <c r="Y178" s="427"/>
      <c r="Z178" s="427"/>
      <c r="AA178" s="427"/>
      <c r="AB178" s="427"/>
      <c r="AC178" s="427"/>
      <c r="AD178" s="427"/>
      <c r="AE178" s="427"/>
      <c r="AF178" s="427"/>
      <c r="AG178" s="427"/>
      <c r="AH178" s="427"/>
      <c r="AI178" s="427"/>
      <c r="AJ178" s="427"/>
      <c r="AK178" s="427"/>
      <c r="AL178" s="427"/>
      <c r="AM178" s="427"/>
      <c r="AN178" s="427"/>
    </row>
    <row r="179" spans="1:40" s="431" customFormat="1" ht="19.75" customHeight="1" outlineLevel="1">
      <c r="A179" s="395"/>
      <c r="B179" s="404" t="s">
        <v>794</v>
      </c>
      <c r="C179" s="398"/>
      <c r="D179" s="398" t="s">
        <v>998</v>
      </c>
      <c r="E179" s="398" t="s">
        <v>309</v>
      </c>
      <c r="F179" s="406">
        <v>6</v>
      </c>
      <c r="G179" s="398"/>
      <c r="H179" s="427"/>
      <c r="I179" s="428"/>
      <c r="J179" s="427"/>
      <c r="K179" s="427"/>
      <c r="L179" s="427"/>
      <c r="M179" s="427"/>
      <c r="N179" s="427"/>
      <c r="O179" s="427"/>
      <c r="P179" s="427"/>
      <c r="Q179" s="427"/>
      <c r="R179" s="427"/>
      <c r="S179" s="427"/>
      <c r="T179" s="427"/>
      <c r="U179" s="427"/>
      <c r="V179" s="427"/>
      <c r="W179" s="427"/>
      <c r="X179" s="427"/>
      <c r="Y179" s="427"/>
      <c r="Z179" s="427"/>
      <c r="AA179" s="427"/>
      <c r="AB179" s="427"/>
      <c r="AC179" s="427"/>
      <c r="AD179" s="427"/>
      <c r="AE179" s="427"/>
      <c r="AF179" s="427"/>
      <c r="AG179" s="427"/>
      <c r="AH179" s="427"/>
      <c r="AI179" s="427"/>
      <c r="AJ179" s="427"/>
      <c r="AK179" s="427"/>
      <c r="AL179" s="427"/>
      <c r="AM179" s="427"/>
      <c r="AN179" s="427"/>
    </row>
    <row r="180" spans="1:40" s="433" customFormat="1" ht="19.75" customHeight="1" outlineLevel="1">
      <c r="A180" s="395"/>
      <c r="B180" s="404" t="s">
        <v>795</v>
      </c>
      <c r="C180" s="398" t="s">
        <v>796</v>
      </c>
      <c r="D180" s="398" t="s">
        <v>797</v>
      </c>
      <c r="E180" s="398" t="s">
        <v>309</v>
      </c>
      <c r="F180" s="406">
        <v>2</v>
      </c>
      <c r="G180" s="398"/>
      <c r="H180" s="427"/>
      <c r="I180" s="428"/>
      <c r="J180" s="427"/>
      <c r="K180" s="427"/>
      <c r="L180" s="427"/>
      <c r="M180" s="427"/>
      <c r="N180" s="427"/>
      <c r="O180" s="427"/>
      <c r="P180" s="427"/>
      <c r="Q180" s="427"/>
      <c r="R180" s="427"/>
      <c r="S180" s="427"/>
      <c r="T180" s="427"/>
      <c r="U180" s="427"/>
      <c r="V180" s="427"/>
      <c r="W180" s="427"/>
      <c r="X180" s="427"/>
      <c r="Y180" s="427"/>
      <c r="Z180" s="427"/>
      <c r="AA180" s="427"/>
      <c r="AB180" s="427"/>
      <c r="AC180" s="427"/>
      <c r="AD180" s="427"/>
      <c r="AE180" s="427"/>
      <c r="AF180" s="427"/>
      <c r="AG180" s="427"/>
      <c r="AH180" s="427"/>
      <c r="AI180" s="427"/>
      <c r="AJ180" s="427"/>
      <c r="AK180" s="427"/>
      <c r="AL180" s="427"/>
      <c r="AM180" s="427"/>
      <c r="AN180" s="427"/>
    </row>
    <row r="181" spans="1:40" s="433" customFormat="1" ht="19.75" customHeight="1" outlineLevel="1">
      <c r="A181" s="395"/>
      <c r="B181" s="404" t="s">
        <v>798</v>
      </c>
      <c r="C181" s="407" t="s">
        <v>799</v>
      </c>
      <c r="D181" s="398" t="s">
        <v>1000</v>
      </c>
      <c r="E181" s="398" t="s">
        <v>309</v>
      </c>
      <c r="F181" s="406">
        <v>2</v>
      </c>
      <c r="G181" s="398"/>
      <c r="H181" s="427"/>
      <c r="I181" s="428"/>
      <c r="J181" s="427"/>
      <c r="K181" s="427"/>
      <c r="L181" s="427"/>
      <c r="M181" s="427"/>
      <c r="N181" s="427"/>
      <c r="O181" s="427"/>
      <c r="P181" s="427"/>
      <c r="Q181" s="427"/>
      <c r="R181" s="427"/>
      <c r="S181" s="427"/>
      <c r="T181" s="427"/>
      <c r="U181" s="427"/>
      <c r="V181" s="427"/>
      <c r="W181" s="427"/>
      <c r="X181" s="427"/>
      <c r="Y181" s="427"/>
      <c r="Z181" s="427"/>
      <c r="AA181" s="427"/>
      <c r="AB181" s="427"/>
      <c r="AC181" s="427"/>
      <c r="AD181" s="427"/>
      <c r="AE181" s="427"/>
      <c r="AF181" s="427"/>
      <c r="AG181" s="427"/>
      <c r="AH181" s="427"/>
      <c r="AI181" s="427"/>
      <c r="AJ181" s="427"/>
      <c r="AK181" s="427"/>
      <c r="AL181" s="427"/>
      <c r="AM181" s="427"/>
      <c r="AN181" s="427"/>
    </row>
    <row r="182" spans="1:40" s="433" customFormat="1" ht="19.75" customHeight="1" outlineLevel="1">
      <c r="A182" s="395"/>
      <c r="B182" s="404" t="s">
        <v>800</v>
      </c>
      <c r="C182" s="407" t="s">
        <v>801</v>
      </c>
      <c r="D182" s="398" t="s">
        <v>1000</v>
      </c>
      <c r="E182" s="398" t="s">
        <v>309</v>
      </c>
      <c r="F182" s="406">
        <v>2</v>
      </c>
      <c r="G182" s="398"/>
      <c r="H182" s="427"/>
      <c r="I182" s="428"/>
      <c r="J182" s="427"/>
      <c r="K182" s="427"/>
      <c r="L182" s="427"/>
      <c r="M182" s="427"/>
      <c r="N182" s="427"/>
      <c r="O182" s="427"/>
      <c r="P182" s="427"/>
      <c r="Q182" s="427"/>
      <c r="R182" s="427"/>
      <c r="S182" s="427"/>
      <c r="T182" s="427"/>
      <c r="U182" s="427"/>
      <c r="V182" s="427"/>
      <c r="W182" s="427"/>
      <c r="X182" s="427"/>
      <c r="Y182" s="427"/>
      <c r="Z182" s="427"/>
      <c r="AA182" s="427"/>
      <c r="AB182" s="427"/>
      <c r="AC182" s="427"/>
      <c r="AD182" s="427"/>
      <c r="AE182" s="427"/>
      <c r="AF182" s="427"/>
      <c r="AG182" s="427"/>
      <c r="AH182" s="427"/>
      <c r="AI182" s="427"/>
      <c r="AJ182" s="427"/>
      <c r="AK182" s="427"/>
      <c r="AL182" s="427"/>
      <c r="AM182" s="427"/>
      <c r="AN182" s="427"/>
    </row>
    <row r="183" spans="1:40" s="433" customFormat="1" ht="19.75" customHeight="1" outlineLevel="1">
      <c r="A183" s="395"/>
      <c r="B183" s="404" t="s">
        <v>802</v>
      </c>
      <c r="C183" s="407" t="s">
        <v>803</v>
      </c>
      <c r="D183" s="398" t="s">
        <v>1000</v>
      </c>
      <c r="E183" s="398" t="s">
        <v>309</v>
      </c>
      <c r="F183" s="406">
        <v>2</v>
      </c>
      <c r="G183" s="398"/>
      <c r="H183" s="427"/>
      <c r="I183" s="428"/>
      <c r="J183" s="427"/>
      <c r="K183" s="427"/>
      <c r="L183" s="427"/>
      <c r="M183" s="427"/>
      <c r="N183" s="427"/>
      <c r="O183" s="427"/>
      <c r="P183" s="427"/>
      <c r="Q183" s="427"/>
      <c r="R183" s="427"/>
      <c r="S183" s="427"/>
      <c r="T183" s="427"/>
      <c r="U183" s="427"/>
      <c r="V183" s="427"/>
      <c r="W183" s="427"/>
      <c r="X183" s="427"/>
      <c r="Y183" s="427"/>
      <c r="Z183" s="427"/>
      <c r="AA183" s="427"/>
      <c r="AB183" s="427"/>
      <c r="AC183" s="427"/>
      <c r="AD183" s="427"/>
      <c r="AE183" s="427"/>
      <c r="AF183" s="427"/>
      <c r="AG183" s="427"/>
      <c r="AH183" s="427"/>
      <c r="AI183" s="427"/>
      <c r="AJ183" s="427"/>
      <c r="AK183" s="427"/>
      <c r="AL183" s="427"/>
      <c r="AM183" s="427"/>
      <c r="AN183" s="427"/>
    </row>
    <row r="184" spans="1:40" s="433" customFormat="1" ht="19.75" customHeight="1" outlineLevel="1">
      <c r="A184" s="395"/>
      <c r="B184" s="408" t="s">
        <v>889</v>
      </c>
      <c r="C184" s="407"/>
      <c r="D184" s="407"/>
      <c r="E184" s="398"/>
      <c r="F184" s="402"/>
      <c r="G184" s="398"/>
      <c r="H184" s="427"/>
      <c r="I184" s="428"/>
      <c r="J184" s="427"/>
      <c r="K184" s="427"/>
      <c r="L184" s="427"/>
      <c r="M184" s="427"/>
      <c r="N184" s="427"/>
      <c r="O184" s="427"/>
      <c r="P184" s="427"/>
      <c r="Q184" s="427"/>
      <c r="R184" s="427"/>
      <c r="S184" s="427"/>
      <c r="T184" s="427"/>
      <c r="U184" s="427"/>
      <c r="V184" s="427"/>
      <c r="W184" s="427"/>
      <c r="X184" s="427"/>
      <c r="Y184" s="427"/>
      <c r="Z184" s="427"/>
      <c r="AA184" s="427"/>
      <c r="AB184" s="427"/>
      <c r="AC184" s="427"/>
      <c r="AD184" s="427"/>
      <c r="AE184" s="427"/>
      <c r="AF184" s="427"/>
      <c r="AG184" s="427"/>
      <c r="AH184" s="427"/>
      <c r="AI184" s="427"/>
      <c r="AJ184" s="427"/>
      <c r="AK184" s="427"/>
      <c r="AL184" s="427"/>
      <c r="AM184" s="427"/>
      <c r="AN184" s="427"/>
    </row>
    <row r="185" spans="1:40" s="433" customFormat="1" ht="19.75" customHeight="1" outlineLevel="1">
      <c r="A185" s="395"/>
      <c r="B185" s="404" t="s">
        <v>497</v>
      </c>
      <c r="C185" s="405" t="str">
        <f>INDEX([65]MCCB!$B$3:$F$614,MATCH(B185,[65]MCCB!$B$3:$B$614,0),2)</f>
        <v>ABN403c</v>
      </c>
      <c r="D185" s="398" t="s">
        <v>1001</v>
      </c>
      <c r="E185" s="398" t="s">
        <v>309</v>
      </c>
      <c r="F185" s="407">
        <v>1</v>
      </c>
      <c r="G185" s="398"/>
      <c r="H185" s="427"/>
      <c r="I185" s="428"/>
      <c r="J185" s="427"/>
      <c r="K185" s="427"/>
      <c r="L185" s="427"/>
      <c r="M185" s="427"/>
      <c r="N185" s="427"/>
      <c r="O185" s="427"/>
      <c r="P185" s="427"/>
      <c r="Q185" s="427"/>
      <c r="R185" s="427"/>
      <c r="S185" s="427"/>
      <c r="T185" s="427"/>
      <c r="U185" s="427"/>
      <c r="V185" s="427"/>
      <c r="W185" s="427"/>
      <c r="X185" s="427"/>
      <c r="Y185" s="427"/>
      <c r="Z185" s="427"/>
      <c r="AA185" s="427"/>
      <c r="AB185" s="427"/>
      <c r="AC185" s="427"/>
      <c r="AD185" s="427"/>
      <c r="AE185" s="427"/>
      <c r="AF185" s="427"/>
      <c r="AG185" s="427"/>
      <c r="AH185" s="427"/>
      <c r="AI185" s="427"/>
      <c r="AJ185" s="427"/>
      <c r="AK185" s="427"/>
      <c r="AL185" s="427"/>
      <c r="AM185" s="427"/>
      <c r="AN185" s="427"/>
    </row>
    <row r="186" spans="1:40" s="433" customFormat="1" ht="19.75" customHeight="1" outlineLevel="1">
      <c r="A186" s="395"/>
      <c r="B186" s="404" t="s">
        <v>515</v>
      </c>
      <c r="C186" s="405" t="str">
        <f>INDEX([65]MCCB!$B$3:$F$614,MATCH(B186,[65]MCCB!$B$3:$B$614,0),2)</f>
        <v>ABN403c</v>
      </c>
      <c r="D186" s="398" t="s">
        <v>1001</v>
      </c>
      <c r="E186" s="398" t="s">
        <v>309</v>
      </c>
      <c r="F186" s="407">
        <v>2</v>
      </c>
      <c r="G186" s="398"/>
      <c r="H186" s="427"/>
      <c r="I186" s="428"/>
      <c r="J186" s="427"/>
      <c r="K186" s="427"/>
      <c r="L186" s="427"/>
      <c r="M186" s="427"/>
      <c r="N186" s="427"/>
      <c r="O186" s="427"/>
      <c r="P186" s="427"/>
      <c r="Q186" s="427"/>
      <c r="R186" s="427"/>
      <c r="S186" s="427"/>
      <c r="T186" s="427"/>
      <c r="U186" s="427"/>
      <c r="V186" s="427"/>
      <c r="W186" s="427"/>
      <c r="X186" s="427"/>
      <c r="Y186" s="427"/>
      <c r="Z186" s="427"/>
      <c r="AA186" s="427"/>
      <c r="AB186" s="427"/>
      <c r="AC186" s="427"/>
      <c r="AD186" s="427"/>
      <c r="AE186" s="427"/>
      <c r="AF186" s="427"/>
      <c r="AG186" s="427"/>
      <c r="AH186" s="427"/>
      <c r="AI186" s="427"/>
      <c r="AJ186" s="427"/>
      <c r="AK186" s="427"/>
      <c r="AL186" s="427"/>
      <c r="AM186" s="427"/>
      <c r="AN186" s="427"/>
    </row>
    <row r="187" spans="1:40" s="433" customFormat="1" ht="19.75" customHeight="1" outlineLevel="1">
      <c r="A187" s="395"/>
      <c r="B187" s="404" t="s">
        <v>888</v>
      </c>
      <c r="C187" s="405" t="str">
        <f>INDEX([65]MCCB!$B$3:$F$614,MATCH(B187,[65]MCCB!$B$3:$B$614,0),2)</f>
        <v>ABS203c</v>
      </c>
      <c r="D187" s="398" t="s">
        <v>1001</v>
      </c>
      <c r="E187" s="398" t="s">
        <v>309</v>
      </c>
      <c r="F187" s="407">
        <v>1</v>
      </c>
      <c r="G187" s="398"/>
      <c r="H187" s="427"/>
      <c r="I187" s="428"/>
      <c r="J187" s="427"/>
      <c r="K187" s="427"/>
      <c r="L187" s="427"/>
      <c r="M187" s="427"/>
      <c r="N187" s="427"/>
      <c r="O187" s="427"/>
      <c r="P187" s="427"/>
      <c r="Q187" s="427"/>
      <c r="R187" s="427"/>
      <c r="S187" s="427"/>
      <c r="T187" s="427"/>
      <c r="U187" s="427"/>
      <c r="V187" s="427"/>
      <c r="W187" s="427"/>
      <c r="X187" s="427"/>
      <c r="Y187" s="427"/>
      <c r="Z187" s="427"/>
      <c r="AA187" s="427"/>
      <c r="AB187" s="427"/>
      <c r="AC187" s="427"/>
      <c r="AD187" s="427"/>
      <c r="AE187" s="427"/>
      <c r="AF187" s="427"/>
      <c r="AG187" s="427"/>
      <c r="AH187" s="427"/>
      <c r="AI187" s="427"/>
      <c r="AJ187" s="427"/>
      <c r="AK187" s="427"/>
      <c r="AL187" s="427"/>
      <c r="AM187" s="427"/>
      <c r="AN187" s="427"/>
    </row>
    <row r="188" spans="1:40" s="433" customFormat="1" ht="19.75" customHeight="1" outlineLevel="1">
      <c r="A188" s="395"/>
      <c r="B188" s="416" t="s">
        <v>815</v>
      </c>
      <c r="C188" s="398"/>
      <c r="D188" s="398"/>
      <c r="E188" s="398" t="s">
        <v>309</v>
      </c>
      <c r="F188" s="407">
        <v>1</v>
      </c>
      <c r="G188" s="398"/>
      <c r="H188" s="427"/>
      <c r="I188" s="428"/>
      <c r="J188" s="427"/>
      <c r="K188" s="427"/>
      <c r="L188" s="427"/>
      <c r="M188" s="427"/>
      <c r="N188" s="427"/>
      <c r="O188" s="427"/>
      <c r="P188" s="427"/>
      <c r="Q188" s="427"/>
      <c r="R188" s="427"/>
      <c r="S188" s="427"/>
      <c r="T188" s="427"/>
      <c r="U188" s="427"/>
      <c r="V188" s="427"/>
      <c r="W188" s="427"/>
      <c r="X188" s="427"/>
      <c r="Y188" s="427"/>
      <c r="Z188" s="427"/>
      <c r="AA188" s="427"/>
      <c r="AB188" s="427"/>
      <c r="AC188" s="427"/>
      <c r="AD188" s="427"/>
      <c r="AE188" s="427"/>
      <c r="AF188" s="427"/>
      <c r="AG188" s="427"/>
      <c r="AH188" s="427"/>
      <c r="AI188" s="427"/>
      <c r="AJ188" s="427"/>
      <c r="AK188" s="427"/>
      <c r="AL188" s="427"/>
      <c r="AM188" s="427"/>
      <c r="AN188" s="427"/>
    </row>
    <row r="189" spans="1:40" s="433" customFormat="1" ht="19.75" customHeight="1" outlineLevel="1">
      <c r="A189" s="395"/>
      <c r="B189" s="415" t="s">
        <v>816</v>
      </c>
      <c r="C189" s="407"/>
      <c r="D189" s="398" t="s">
        <v>817</v>
      </c>
      <c r="E189" s="398" t="s">
        <v>309</v>
      </c>
      <c r="F189" s="402">
        <v>1</v>
      </c>
      <c r="G189" s="398"/>
      <c r="H189" s="427"/>
      <c r="I189" s="428"/>
      <c r="J189" s="427"/>
      <c r="K189" s="427"/>
      <c r="L189" s="427"/>
      <c r="M189" s="427"/>
      <c r="N189" s="427"/>
      <c r="O189" s="427"/>
      <c r="P189" s="427"/>
      <c r="Q189" s="427"/>
      <c r="R189" s="427"/>
      <c r="S189" s="427"/>
      <c r="T189" s="427"/>
      <c r="U189" s="427"/>
      <c r="V189" s="427"/>
      <c r="W189" s="427"/>
      <c r="X189" s="427"/>
      <c r="Y189" s="427"/>
      <c r="Z189" s="427"/>
      <c r="AA189" s="427"/>
      <c r="AB189" s="427"/>
      <c r="AC189" s="427"/>
      <c r="AD189" s="427"/>
      <c r="AE189" s="427"/>
      <c r="AF189" s="427"/>
      <c r="AG189" s="427"/>
      <c r="AH189" s="427"/>
      <c r="AI189" s="427"/>
      <c r="AJ189" s="427"/>
      <c r="AK189" s="427"/>
      <c r="AL189" s="427"/>
      <c r="AM189" s="427"/>
      <c r="AN189" s="427"/>
    </row>
    <row r="190" spans="1:40" s="433" customFormat="1" ht="31" outlineLevel="1">
      <c r="A190" s="395"/>
      <c r="B190" s="417" t="s">
        <v>818</v>
      </c>
      <c r="C190" s="398"/>
      <c r="D190" s="398" t="s">
        <v>78</v>
      </c>
      <c r="E190" s="398" t="s">
        <v>309</v>
      </c>
      <c r="F190" s="407">
        <v>1</v>
      </c>
      <c r="G190" s="398"/>
      <c r="H190" s="427"/>
      <c r="I190" s="428"/>
      <c r="J190" s="427"/>
      <c r="K190" s="427"/>
      <c r="L190" s="427"/>
      <c r="M190" s="427"/>
      <c r="N190" s="427"/>
      <c r="O190" s="427"/>
      <c r="P190" s="427"/>
      <c r="Q190" s="427"/>
      <c r="R190" s="427"/>
      <c r="S190" s="427"/>
      <c r="T190" s="427"/>
      <c r="U190" s="427"/>
      <c r="V190" s="427"/>
      <c r="W190" s="427"/>
      <c r="X190" s="427"/>
      <c r="Y190" s="427"/>
      <c r="Z190" s="427"/>
      <c r="AA190" s="427"/>
      <c r="AB190" s="427"/>
      <c r="AC190" s="427"/>
      <c r="AD190" s="427"/>
      <c r="AE190" s="427"/>
      <c r="AF190" s="427"/>
      <c r="AG190" s="427"/>
      <c r="AH190" s="427"/>
      <c r="AI190" s="427"/>
      <c r="AJ190" s="427"/>
      <c r="AK190" s="427"/>
      <c r="AL190" s="427"/>
      <c r="AM190" s="427"/>
      <c r="AN190" s="427"/>
    </row>
    <row r="191" spans="1:40" s="433" customFormat="1" ht="19.75" customHeight="1" outlineLevel="1">
      <c r="A191" s="395"/>
      <c r="B191" s="417" t="s">
        <v>819</v>
      </c>
      <c r="C191" s="398"/>
      <c r="D191" s="398" t="s">
        <v>995</v>
      </c>
      <c r="E191" s="398" t="s">
        <v>420</v>
      </c>
      <c r="F191" s="407">
        <v>1</v>
      </c>
      <c r="G191" s="398"/>
      <c r="H191" s="427"/>
      <c r="I191" s="428"/>
      <c r="J191" s="427"/>
      <c r="K191" s="427"/>
      <c r="L191" s="427"/>
      <c r="M191" s="427"/>
      <c r="N191" s="427"/>
      <c r="O191" s="427"/>
      <c r="P191" s="427"/>
      <c r="Q191" s="427"/>
      <c r="R191" s="427"/>
      <c r="S191" s="427"/>
      <c r="T191" s="427"/>
      <c r="U191" s="427"/>
      <c r="V191" s="427"/>
      <c r="W191" s="427"/>
      <c r="X191" s="427"/>
      <c r="Y191" s="427"/>
      <c r="Z191" s="427"/>
      <c r="AA191" s="427"/>
      <c r="AB191" s="427"/>
      <c r="AC191" s="427"/>
      <c r="AD191" s="427"/>
      <c r="AE191" s="427"/>
      <c r="AF191" s="427"/>
      <c r="AG191" s="427"/>
      <c r="AH191" s="427"/>
      <c r="AI191" s="427"/>
      <c r="AJ191" s="427"/>
      <c r="AK191" s="427"/>
      <c r="AL191" s="427"/>
      <c r="AM191" s="427"/>
      <c r="AN191" s="427"/>
    </row>
    <row r="192" spans="1:40" s="433" customFormat="1" ht="19.5" customHeight="1">
      <c r="A192" s="391">
        <f>MAX(A127:A191)+1</f>
        <v>7</v>
      </c>
      <c r="B192" s="418" t="s">
        <v>838</v>
      </c>
      <c r="C192" s="419"/>
      <c r="D192" s="393" t="s">
        <v>78</v>
      </c>
      <c r="E192" s="393" t="s">
        <v>420</v>
      </c>
      <c r="F192" s="379">
        <v>1</v>
      </c>
      <c r="G192" s="419"/>
      <c r="H192" s="427"/>
      <c r="I192" s="428"/>
      <c r="J192" s="427"/>
      <c r="K192" s="427"/>
      <c r="L192" s="427"/>
      <c r="M192" s="427"/>
      <c r="N192" s="427"/>
      <c r="O192" s="427"/>
      <c r="P192" s="427"/>
      <c r="Q192" s="427"/>
      <c r="R192" s="427"/>
      <c r="S192" s="427"/>
      <c r="T192" s="427"/>
      <c r="U192" s="427"/>
      <c r="V192" s="427"/>
      <c r="W192" s="427"/>
      <c r="X192" s="427"/>
      <c r="Y192" s="427"/>
      <c r="Z192" s="427"/>
      <c r="AA192" s="427"/>
      <c r="AB192" s="427"/>
      <c r="AC192" s="427"/>
      <c r="AD192" s="427"/>
      <c r="AE192" s="427"/>
      <c r="AF192" s="427"/>
      <c r="AG192" s="427"/>
      <c r="AH192" s="427"/>
      <c r="AI192" s="427"/>
      <c r="AJ192" s="427"/>
      <c r="AK192" s="427"/>
      <c r="AL192" s="427"/>
      <c r="AM192" s="427"/>
      <c r="AN192" s="427"/>
    </row>
    <row r="193" spans="1:40" s="435" customFormat="1" ht="46.5" outlineLevel="1">
      <c r="A193" s="395"/>
      <c r="B193" s="396" t="s">
        <v>890</v>
      </c>
      <c r="C193" s="397"/>
      <c r="D193" s="398" t="s">
        <v>995</v>
      </c>
      <c r="E193" s="398" t="s">
        <v>309</v>
      </c>
      <c r="F193" s="399">
        <v>1</v>
      </c>
      <c r="G193" s="398"/>
      <c r="H193" s="427"/>
      <c r="I193" s="428"/>
      <c r="J193" s="427"/>
      <c r="K193" s="427"/>
      <c r="L193" s="427"/>
      <c r="M193" s="427"/>
      <c r="N193" s="427"/>
      <c r="O193" s="427"/>
      <c r="P193" s="427"/>
      <c r="Q193" s="427"/>
      <c r="R193" s="427"/>
      <c r="S193" s="427"/>
      <c r="T193" s="427"/>
      <c r="U193" s="427"/>
      <c r="V193" s="427"/>
      <c r="W193" s="427"/>
      <c r="X193" s="427"/>
      <c r="Y193" s="427"/>
      <c r="Z193" s="427"/>
      <c r="AA193" s="427"/>
      <c r="AB193" s="427"/>
      <c r="AC193" s="427"/>
      <c r="AD193" s="427"/>
      <c r="AE193" s="427"/>
      <c r="AF193" s="427"/>
      <c r="AG193" s="427"/>
      <c r="AH193" s="427"/>
      <c r="AI193" s="427"/>
      <c r="AJ193" s="427"/>
      <c r="AK193" s="427"/>
      <c r="AL193" s="427"/>
      <c r="AM193" s="427"/>
      <c r="AN193" s="427"/>
    </row>
    <row r="194" spans="1:40" s="431" customFormat="1" ht="15.5" outlineLevel="1">
      <c r="A194" s="400"/>
      <c r="B194" s="401" t="s">
        <v>509</v>
      </c>
      <c r="C194" s="402"/>
      <c r="D194" s="436"/>
      <c r="E194" s="398"/>
      <c r="F194" s="402"/>
      <c r="G194" s="403"/>
      <c r="H194" s="427"/>
      <c r="I194" s="428"/>
      <c r="J194" s="427"/>
      <c r="K194" s="427"/>
      <c r="L194" s="427"/>
      <c r="M194" s="427"/>
      <c r="N194" s="427"/>
      <c r="O194" s="427"/>
      <c r="P194" s="427"/>
      <c r="Q194" s="427"/>
      <c r="R194" s="427"/>
      <c r="S194" s="427"/>
      <c r="T194" s="427"/>
      <c r="U194" s="427"/>
      <c r="V194" s="427"/>
      <c r="W194" s="427"/>
      <c r="X194" s="427"/>
      <c r="Y194" s="427"/>
      <c r="Z194" s="427"/>
      <c r="AA194" s="427"/>
      <c r="AB194" s="427"/>
      <c r="AC194" s="427"/>
      <c r="AD194" s="427"/>
      <c r="AE194" s="427"/>
      <c r="AF194" s="427"/>
      <c r="AG194" s="427"/>
      <c r="AH194" s="427"/>
      <c r="AI194" s="427"/>
      <c r="AJ194" s="427"/>
      <c r="AK194" s="427"/>
      <c r="AL194" s="427"/>
      <c r="AM194" s="427"/>
      <c r="AN194" s="427"/>
    </row>
    <row r="195" spans="1:40" s="432" customFormat="1" ht="19.5" customHeight="1" outlineLevel="1">
      <c r="A195" s="397"/>
      <c r="B195" s="404" t="s">
        <v>515</v>
      </c>
      <c r="C195" s="405" t="str">
        <f>INDEX([65]MCCB!$B$3:$F$614,MATCH(B195,[65]MCCB!$B$3:$B$614,0),2)</f>
        <v>ABN403c</v>
      </c>
      <c r="D195" s="398" t="s">
        <v>1001</v>
      </c>
      <c r="E195" s="398" t="s">
        <v>309</v>
      </c>
      <c r="F195" s="407">
        <v>1</v>
      </c>
      <c r="G195" s="398"/>
      <c r="H195" s="427"/>
      <c r="I195" s="428"/>
      <c r="J195" s="427"/>
      <c r="K195" s="427"/>
      <c r="L195" s="427"/>
      <c r="M195" s="427"/>
      <c r="N195" s="427"/>
      <c r="O195" s="427"/>
      <c r="P195" s="427"/>
      <c r="Q195" s="427"/>
      <c r="R195" s="427"/>
      <c r="S195" s="427"/>
      <c r="T195" s="427"/>
      <c r="U195" s="427"/>
      <c r="V195" s="427"/>
      <c r="W195" s="427"/>
      <c r="X195" s="427"/>
      <c r="Y195" s="427"/>
      <c r="Z195" s="427"/>
      <c r="AA195" s="427"/>
      <c r="AB195" s="427"/>
      <c r="AC195" s="427"/>
      <c r="AD195" s="427"/>
      <c r="AE195" s="427"/>
      <c r="AF195" s="427"/>
      <c r="AG195" s="427"/>
      <c r="AH195" s="427"/>
      <c r="AI195" s="427"/>
      <c r="AJ195" s="427"/>
      <c r="AK195" s="427"/>
      <c r="AL195" s="427"/>
      <c r="AM195" s="427"/>
      <c r="AN195" s="427"/>
    </row>
    <row r="196" spans="1:40" s="433" customFormat="1" ht="31" outlineLevel="1">
      <c r="A196" s="400"/>
      <c r="B196" s="404" t="s">
        <v>789</v>
      </c>
      <c r="C196" s="397" t="s">
        <v>790</v>
      </c>
      <c r="D196" s="398" t="s">
        <v>491</v>
      </c>
      <c r="E196" s="398" t="s">
        <v>309</v>
      </c>
      <c r="F196" s="406">
        <v>1</v>
      </c>
      <c r="G196" s="403"/>
      <c r="H196" s="427"/>
      <c r="I196" s="428"/>
      <c r="J196" s="427"/>
      <c r="K196" s="427"/>
      <c r="L196" s="427"/>
      <c r="M196" s="427"/>
      <c r="N196" s="427"/>
      <c r="O196" s="427"/>
      <c r="P196" s="427"/>
      <c r="Q196" s="427"/>
      <c r="R196" s="427"/>
      <c r="S196" s="427"/>
      <c r="T196" s="427"/>
      <c r="U196" s="427"/>
      <c r="V196" s="427"/>
      <c r="W196" s="427"/>
      <c r="X196" s="427"/>
      <c r="Y196" s="427"/>
      <c r="Z196" s="427"/>
      <c r="AA196" s="427"/>
      <c r="AB196" s="427"/>
      <c r="AC196" s="427"/>
      <c r="AD196" s="427"/>
      <c r="AE196" s="427"/>
      <c r="AF196" s="427"/>
      <c r="AG196" s="427"/>
      <c r="AH196" s="427"/>
      <c r="AI196" s="427"/>
      <c r="AJ196" s="427"/>
      <c r="AK196" s="427"/>
      <c r="AL196" s="427"/>
      <c r="AM196" s="427"/>
      <c r="AN196" s="427"/>
    </row>
    <row r="197" spans="1:40" s="432" customFormat="1" ht="15.5" outlineLevel="1">
      <c r="A197" s="395"/>
      <c r="B197" s="404" t="s">
        <v>793</v>
      </c>
      <c r="C197" s="407"/>
      <c r="D197" s="398" t="s">
        <v>792</v>
      </c>
      <c r="E197" s="398" t="s">
        <v>309</v>
      </c>
      <c r="F197" s="406">
        <v>3</v>
      </c>
      <c r="G197" s="398"/>
      <c r="H197" s="427"/>
      <c r="I197" s="428"/>
      <c r="J197" s="427"/>
      <c r="K197" s="427"/>
      <c r="L197" s="427"/>
      <c r="M197" s="427"/>
      <c r="N197" s="427"/>
      <c r="O197" s="427"/>
      <c r="P197" s="427"/>
      <c r="Q197" s="427"/>
      <c r="R197" s="427"/>
      <c r="S197" s="427"/>
      <c r="T197" s="427"/>
      <c r="U197" s="427"/>
      <c r="V197" s="427"/>
      <c r="W197" s="427"/>
      <c r="X197" s="427"/>
      <c r="Y197" s="427"/>
      <c r="Z197" s="427"/>
      <c r="AA197" s="427"/>
      <c r="AB197" s="427"/>
      <c r="AC197" s="427"/>
      <c r="AD197" s="427"/>
      <c r="AE197" s="427"/>
      <c r="AF197" s="427"/>
      <c r="AG197" s="427"/>
      <c r="AH197" s="427"/>
      <c r="AI197" s="427"/>
      <c r="AJ197" s="427"/>
      <c r="AK197" s="427"/>
      <c r="AL197" s="427"/>
      <c r="AM197" s="427"/>
      <c r="AN197" s="427"/>
    </row>
    <row r="198" spans="1:40" s="433" customFormat="1" ht="19.5" customHeight="1" outlineLevel="1">
      <c r="A198" s="395"/>
      <c r="B198" s="404" t="s">
        <v>794</v>
      </c>
      <c r="C198" s="398"/>
      <c r="D198" s="398" t="s">
        <v>998</v>
      </c>
      <c r="E198" s="398" t="s">
        <v>309</v>
      </c>
      <c r="F198" s="406">
        <v>3</v>
      </c>
      <c r="G198" s="398"/>
      <c r="H198" s="427"/>
      <c r="I198" s="428"/>
      <c r="J198" s="427"/>
      <c r="K198" s="427"/>
      <c r="L198" s="427"/>
      <c r="M198" s="427"/>
      <c r="N198" s="427"/>
      <c r="O198" s="427"/>
      <c r="P198" s="427"/>
      <c r="Q198" s="427"/>
      <c r="R198" s="427"/>
      <c r="S198" s="427"/>
      <c r="T198" s="427"/>
      <c r="U198" s="427"/>
      <c r="V198" s="427"/>
      <c r="W198" s="427"/>
      <c r="X198" s="427"/>
      <c r="Y198" s="427"/>
      <c r="Z198" s="427"/>
      <c r="AA198" s="427"/>
      <c r="AB198" s="427"/>
      <c r="AC198" s="427"/>
      <c r="AD198" s="427"/>
      <c r="AE198" s="427"/>
      <c r="AF198" s="427"/>
      <c r="AG198" s="427"/>
      <c r="AH198" s="427"/>
      <c r="AI198" s="427"/>
      <c r="AJ198" s="427"/>
      <c r="AK198" s="427"/>
      <c r="AL198" s="427"/>
      <c r="AM198" s="427"/>
      <c r="AN198" s="427"/>
    </row>
    <row r="199" spans="1:40" s="431" customFormat="1" ht="19.5" customHeight="1" outlineLevel="1">
      <c r="A199" s="395"/>
      <c r="B199" s="408" t="s">
        <v>493</v>
      </c>
      <c r="C199" s="407"/>
      <c r="D199" s="436"/>
      <c r="E199" s="398"/>
      <c r="F199" s="402"/>
      <c r="G199" s="398"/>
      <c r="H199" s="427"/>
      <c r="I199" s="428"/>
      <c r="J199" s="427"/>
      <c r="K199" s="427"/>
      <c r="L199" s="427"/>
      <c r="M199" s="427"/>
      <c r="N199" s="427"/>
      <c r="O199" s="427"/>
      <c r="P199" s="427"/>
      <c r="Q199" s="427"/>
      <c r="R199" s="427"/>
      <c r="S199" s="427"/>
      <c r="T199" s="427"/>
      <c r="U199" s="427"/>
      <c r="V199" s="427"/>
      <c r="W199" s="427"/>
      <c r="X199" s="427"/>
      <c r="Y199" s="427"/>
      <c r="Z199" s="427"/>
      <c r="AA199" s="427"/>
      <c r="AB199" s="427"/>
      <c r="AC199" s="427"/>
      <c r="AD199" s="427"/>
      <c r="AE199" s="427"/>
      <c r="AF199" s="427"/>
      <c r="AG199" s="427"/>
      <c r="AH199" s="427"/>
      <c r="AI199" s="427"/>
      <c r="AJ199" s="427"/>
      <c r="AK199" s="427"/>
      <c r="AL199" s="427"/>
      <c r="AM199" s="427"/>
      <c r="AN199" s="427"/>
    </row>
    <row r="200" spans="1:40" s="433" customFormat="1" ht="19.5" customHeight="1" outlineLevel="1">
      <c r="A200" s="397"/>
      <c r="B200" s="404" t="s">
        <v>891</v>
      </c>
      <c r="C200" s="405" t="str">
        <f>INDEX([65]MCCB!$B$3:$F$614,MATCH(B200,[65]MCCB!$B$3:$B$614,0),2)</f>
        <v>ABN203c</v>
      </c>
      <c r="D200" s="398" t="s">
        <v>1001</v>
      </c>
      <c r="E200" s="398" t="s">
        <v>309</v>
      </c>
      <c r="F200" s="407">
        <v>1</v>
      </c>
      <c r="G200" s="398" t="s">
        <v>892</v>
      </c>
      <c r="H200" s="427"/>
      <c r="I200" s="428"/>
      <c r="J200" s="427"/>
      <c r="K200" s="427"/>
      <c r="L200" s="427"/>
      <c r="M200" s="427"/>
      <c r="N200" s="427"/>
      <c r="O200" s="427"/>
      <c r="P200" s="427"/>
      <c r="Q200" s="427"/>
      <c r="R200" s="427"/>
      <c r="S200" s="427"/>
      <c r="T200" s="427"/>
      <c r="U200" s="427"/>
      <c r="V200" s="427"/>
      <c r="W200" s="427"/>
      <c r="X200" s="427"/>
      <c r="Y200" s="427"/>
      <c r="Z200" s="427"/>
      <c r="AA200" s="427"/>
      <c r="AB200" s="427"/>
      <c r="AC200" s="427"/>
      <c r="AD200" s="427"/>
      <c r="AE200" s="427"/>
      <c r="AF200" s="427"/>
      <c r="AG200" s="427"/>
      <c r="AH200" s="427"/>
      <c r="AI200" s="427"/>
      <c r="AJ200" s="427"/>
      <c r="AK200" s="427"/>
      <c r="AL200" s="427"/>
      <c r="AM200" s="427"/>
      <c r="AN200" s="427"/>
    </row>
    <row r="201" spans="1:40" s="433" customFormat="1" ht="19.5" customHeight="1" outlineLevel="1">
      <c r="A201" s="397"/>
      <c r="B201" s="404" t="s">
        <v>883</v>
      </c>
      <c r="C201" s="405" t="str">
        <f>INDEX([65]MCCB!$B$3:$F$614,MATCH(B201,[65]MCCB!$B$3:$B$614,0),2)</f>
        <v>ABN103c</v>
      </c>
      <c r="D201" s="398" t="s">
        <v>1001</v>
      </c>
      <c r="E201" s="398" t="s">
        <v>309</v>
      </c>
      <c r="F201" s="407">
        <v>1</v>
      </c>
      <c r="G201" s="398" t="s">
        <v>893</v>
      </c>
      <c r="H201" s="427"/>
      <c r="I201" s="428"/>
      <c r="J201" s="427"/>
      <c r="K201" s="427"/>
      <c r="L201" s="427"/>
      <c r="M201" s="427"/>
      <c r="N201" s="427"/>
      <c r="O201" s="427"/>
      <c r="P201" s="427"/>
      <c r="Q201" s="427"/>
      <c r="R201" s="427"/>
      <c r="S201" s="427"/>
      <c r="T201" s="427"/>
      <c r="U201" s="427"/>
      <c r="V201" s="427"/>
      <c r="W201" s="427"/>
      <c r="X201" s="427"/>
      <c r="Y201" s="427"/>
      <c r="Z201" s="427"/>
      <c r="AA201" s="427"/>
      <c r="AB201" s="427"/>
      <c r="AC201" s="427"/>
      <c r="AD201" s="427"/>
      <c r="AE201" s="427"/>
      <c r="AF201" s="427"/>
      <c r="AG201" s="427"/>
      <c r="AH201" s="427"/>
      <c r="AI201" s="427"/>
      <c r="AJ201" s="427"/>
      <c r="AK201" s="427"/>
      <c r="AL201" s="427"/>
      <c r="AM201" s="427"/>
      <c r="AN201" s="427"/>
    </row>
    <row r="202" spans="1:40" s="433" customFormat="1" ht="19.5" customHeight="1" outlineLevel="1">
      <c r="A202" s="397"/>
      <c r="B202" s="404" t="s">
        <v>894</v>
      </c>
      <c r="C202" s="405" t="str">
        <f>INDEX([65]MCCB!$B$3:$F$614,MATCH(B202,[65]MCCB!$B$3:$B$614,0),2)</f>
        <v>ABN103c</v>
      </c>
      <c r="D202" s="398" t="s">
        <v>1001</v>
      </c>
      <c r="E202" s="398" t="s">
        <v>309</v>
      </c>
      <c r="F202" s="407">
        <v>3</v>
      </c>
      <c r="G202" s="398"/>
      <c r="H202" s="427"/>
      <c r="I202" s="428"/>
      <c r="J202" s="427"/>
      <c r="K202" s="427"/>
      <c r="L202" s="427"/>
      <c r="M202" s="427"/>
      <c r="N202" s="427"/>
      <c r="O202" s="427"/>
      <c r="P202" s="427"/>
      <c r="Q202" s="427"/>
      <c r="R202" s="427"/>
      <c r="S202" s="427"/>
      <c r="T202" s="427"/>
      <c r="U202" s="427"/>
      <c r="V202" s="427"/>
      <c r="W202" s="427"/>
      <c r="X202" s="427"/>
      <c r="Y202" s="427"/>
      <c r="Z202" s="427"/>
      <c r="AA202" s="427"/>
      <c r="AB202" s="427"/>
      <c r="AC202" s="427"/>
      <c r="AD202" s="427"/>
      <c r="AE202" s="427"/>
      <c r="AF202" s="427"/>
      <c r="AG202" s="427"/>
      <c r="AH202" s="427"/>
      <c r="AI202" s="427"/>
      <c r="AJ202" s="427"/>
      <c r="AK202" s="427"/>
      <c r="AL202" s="427"/>
      <c r="AM202" s="427"/>
      <c r="AN202" s="427"/>
    </row>
    <row r="203" spans="1:40" s="433" customFormat="1" ht="19.5" customHeight="1" outlineLevel="1">
      <c r="A203" s="397"/>
      <c r="B203" s="404" t="s">
        <v>895</v>
      </c>
      <c r="C203" s="405" t="str">
        <f>INDEX([65]MCCB!$B$3:$F$614,MATCH(B203,[65]MCCB!$B$3:$B$614,0),2)</f>
        <v>ABN53c</v>
      </c>
      <c r="D203" s="398" t="s">
        <v>1001</v>
      </c>
      <c r="E203" s="398" t="s">
        <v>309</v>
      </c>
      <c r="F203" s="407">
        <v>1</v>
      </c>
      <c r="G203" s="398"/>
      <c r="H203" s="427"/>
      <c r="I203" s="428"/>
      <c r="J203" s="427"/>
      <c r="K203" s="427"/>
      <c r="L203" s="427"/>
      <c r="M203" s="427"/>
      <c r="N203" s="427"/>
      <c r="O203" s="427"/>
      <c r="P203" s="427"/>
      <c r="Q203" s="427"/>
      <c r="R203" s="427"/>
      <c r="S203" s="427"/>
      <c r="T203" s="427"/>
      <c r="U203" s="427"/>
      <c r="V203" s="427"/>
      <c r="W203" s="427"/>
      <c r="X203" s="427"/>
      <c r="Y203" s="427"/>
      <c r="Z203" s="427"/>
      <c r="AA203" s="427"/>
      <c r="AB203" s="427"/>
      <c r="AC203" s="427"/>
      <c r="AD203" s="427"/>
      <c r="AE203" s="427"/>
      <c r="AF203" s="427"/>
      <c r="AG203" s="427"/>
      <c r="AH203" s="427"/>
      <c r="AI203" s="427"/>
      <c r="AJ203" s="427"/>
      <c r="AK203" s="427"/>
      <c r="AL203" s="427"/>
      <c r="AM203" s="427"/>
      <c r="AN203" s="427"/>
    </row>
    <row r="204" spans="1:40" s="433" customFormat="1" ht="19.5" customHeight="1" outlineLevel="1">
      <c r="A204" s="397"/>
      <c r="B204" s="414" t="s">
        <v>503</v>
      </c>
      <c r="C204" s="405" t="str">
        <f>INDEX([65]MCCB!$B$3:$F$614,MATCH(B204,[65]MCCB!$B$3:$B$614,0),2)</f>
        <v>ABN53c</v>
      </c>
      <c r="D204" s="398" t="s">
        <v>1001</v>
      </c>
      <c r="E204" s="398" t="s">
        <v>309</v>
      </c>
      <c r="F204" s="407">
        <v>1</v>
      </c>
      <c r="G204" s="398"/>
      <c r="H204" s="427"/>
      <c r="I204" s="428"/>
      <c r="J204" s="427"/>
      <c r="K204" s="427"/>
      <c r="L204" s="427"/>
      <c r="M204" s="427"/>
      <c r="N204" s="427"/>
      <c r="O204" s="427"/>
      <c r="P204" s="427"/>
      <c r="Q204" s="427"/>
      <c r="R204" s="427"/>
      <c r="S204" s="427"/>
      <c r="T204" s="427"/>
      <c r="U204" s="427"/>
      <c r="V204" s="427"/>
      <c r="W204" s="427"/>
      <c r="X204" s="427"/>
      <c r="Y204" s="427"/>
      <c r="Z204" s="427"/>
      <c r="AA204" s="427"/>
      <c r="AB204" s="427"/>
      <c r="AC204" s="427"/>
      <c r="AD204" s="427"/>
      <c r="AE204" s="427"/>
      <c r="AF204" s="427"/>
      <c r="AG204" s="427"/>
      <c r="AH204" s="427"/>
      <c r="AI204" s="427"/>
      <c r="AJ204" s="427"/>
      <c r="AK204" s="427"/>
      <c r="AL204" s="427"/>
      <c r="AM204" s="427"/>
      <c r="AN204" s="427"/>
    </row>
    <row r="205" spans="1:40" s="433" customFormat="1" ht="19.5" customHeight="1" outlineLevel="1">
      <c r="A205" s="397"/>
      <c r="B205" s="404" t="s">
        <v>896</v>
      </c>
      <c r="C205" s="405" t="str">
        <f>INDEX([65]MCCB!$B$3:$F$614,MATCH(B205,[65]MCCB!$B$3:$B$614,0),2)</f>
        <v>BKJ63N 3P</v>
      </c>
      <c r="D205" s="398" t="s">
        <v>1001</v>
      </c>
      <c r="E205" s="398" t="s">
        <v>309</v>
      </c>
      <c r="F205" s="407">
        <v>1</v>
      </c>
      <c r="G205" s="398"/>
      <c r="H205" s="427"/>
      <c r="I205" s="428"/>
      <c r="J205" s="427"/>
      <c r="K205" s="427"/>
      <c r="L205" s="427"/>
      <c r="M205" s="427"/>
      <c r="N205" s="427"/>
      <c r="O205" s="427"/>
      <c r="P205" s="427"/>
      <c r="Q205" s="427"/>
      <c r="R205" s="427"/>
      <c r="S205" s="427"/>
      <c r="T205" s="427"/>
      <c r="U205" s="427"/>
      <c r="V205" s="427"/>
      <c r="W205" s="427"/>
      <c r="X205" s="427"/>
      <c r="Y205" s="427"/>
      <c r="Z205" s="427"/>
      <c r="AA205" s="427"/>
      <c r="AB205" s="427"/>
      <c r="AC205" s="427"/>
      <c r="AD205" s="427"/>
      <c r="AE205" s="427"/>
      <c r="AF205" s="427"/>
      <c r="AG205" s="427"/>
      <c r="AH205" s="427"/>
      <c r="AI205" s="427"/>
      <c r="AJ205" s="427"/>
      <c r="AK205" s="427"/>
      <c r="AL205" s="427"/>
      <c r="AM205" s="427"/>
      <c r="AN205" s="427"/>
    </row>
    <row r="206" spans="1:40" s="433" customFormat="1" ht="19.5" customHeight="1" outlineLevel="1">
      <c r="A206" s="397"/>
      <c r="B206" s="404" t="s">
        <v>897</v>
      </c>
      <c r="C206" s="405" t="str">
        <f>INDEX([65]MCCB!$B$3:$F$614,MATCH(B206,[65]MCCB!$B$3:$B$614,0),2)</f>
        <v>BKJ63N 3P</v>
      </c>
      <c r="D206" s="398" t="s">
        <v>1001</v>
      </c>
      <c r="E206" s="398" t="s">
        <v>309</v>
      </c>
      <c r="F206" s="407">
        <v>1</v>
      </c>
      <c r="G206" s="398"/>
      <c r="H206" s="427"/>
      <c r="I206" s="428"/>
      <c r="J206" s="427"/>
      <c r="K206" s="427"/>
      <c r="L206" s="427"/>
      <c r="M206" s="427"/>
      <c r="N206" s="427"/>
      <c r="O206" s="427"/>
      <c r="P206" s="427"/>
      <c r="Q206" s="427"/>
      <c r="R206" s="427"/>
      <c r="S206" s="427"/>
      <c r="T206" s="427"/>
      <c r="U206" s="427"/>
      <c r="V206" s="427"/>
      <c r="W206" s="427"/>
      <c r="X206" s="427"/>
      <c r="Y206" s="427"/>
      <c r="Z206" s="427"/>
      <c r="AA206" s="427"/>
      <c r="AB206" s="427"/>
      <c r="AC206" s="427"/>
      <c r="AD206" s="427"/>
      <c r="AE206" s="427"/>
      <c r="AF206" s="427"/>
      <c r="AG206" s="427"/>
      <c r="AH206" s="427"/>
      <c r="AI206" s="427"/>
      <c r="AJ206" s="427"/>
      <c r="AK206" s="427"/>
      <c r="AL206" s="427"/>
      <c r="AM206" s="427"/>
      <c r="AN206" s="427"/>
    </row>
    <row r="207" spans="1:40" s="433" customFormat="1" ht="19.5" customHeight="1" outlineLevel="1">
      <c r="A207" s="397"/>
      <c r="B207" s="404" t="s">
        <v>898</v>
      </c>
      <c r="C207" s="405" t="str">
        <f>INDEX([65]MCCB!$B$3:$F$614,MATCH(B207,[65]MCCB!$B$3:$B$614,0),2)</f>
        <v>BKJ63N 1P</v>
      </c>
      <c r="D207" s="398" t="s">
        <v>1001</v>
      </c>
      <c r="E207" s="398" t="s">
        <v>309</v>
      </c>
      <c r="F207" s="407">
        <v>2</v>
      </c>
      <c r="G207" s="398"/>
      <c r="H207" s="427"/>
      <c r="I207" s="428"/>
      <c r="J207" s="427"/>
      <c r="K207" s="427"/>
      <c r="L207" s="427"/>
      <c r="M207" s="427"/>
      <c r="N207" s="427"/>
      <c r="O207" s="427"/>
      <c r="P207" s="427"/>
      <c r="Q207" s="427"/>
      <c r="R207" s="427"/>
      <c r="S207" s="427"/>
      <c r="T207" s="427"/>
      <c r="U207" s="427"/>
      <c r="V207" s="427"/>
      <c r="W207" s="427"/>
      <c r="X207" s="427"/>
      <c r="Y207" s="427"/>
      <c r="Z207" s="427"/>
      <c r="AA207" s="427"/>
      <c r="AB207" s="427"/>
      <c r="AC207" s="427"/>
      <c r="AD207" s="427"/>
      <c r="AE207" s="427"/>
      <c r="AF207" s="427"/>
      <c r="AG207" s="427"/>
      <c r="AH207" s="427"/>
      <c r="AI207" s="427"/>
      <c r="AJ207" s="427"/>
      <c r="AK207" s="427"/>
      <c r="AL207" s="427"/>
      <c r="AM207" s="427"/>
      <c r="AN207" s="427"/>
    </row>
    <row r="208" spans="1:40" s="433" customFormat="1" ht="19.5" customHeight="1" outlineLevel="1">
      <c r="A208" s="397"/>
      <c r="B208" s="404" t="s">
        <v>899</v>
      </c>
      <c r="C208" s="405" t="str">
        <f>INDEX([65]MCCB!$B$3:$F$614,MATCH(B208,[65]MCCB!$B$3:$B$614,0),2)</f>
        <v>RKC 1P+N</v>
      </c>
      <c r="D208" s="398" t="s">
        <v>1001</v>
      </c>
      <c r="E208" s="398" t="s">
        <v>309</v>
      </c>
      <c r="F208" s="407">
        <v>1</v>
      </c>
      <c r="G208" s="398"/>
      <c r="H208" s="427"/>
      <c r="I208" s="428"/>
      <c r="J208" s="427"/>
      <c r="K208" s="427"/>
      <c r="L208" s="427"/>
      <c r="M208" s="427"/>
      <c r="N208" s="427"/>
      <c r="O208" s="427"/>
      <c r="P208" s="427"/>
      <c r="Q208" s="427"/>
      <c r="R208" s="427"/>
      <c r="S208" s="427"/>
      <c r="T208" s="427"/>
      <c r="U208" s="427"/>
      <c r="V208" s="427"/>
      <c r="W208" s="427"/>
      <c r="X208" s="427"/>
      <c r="Y208" s="427"/>
      <c r="Z208" s="427"/>
      <c r="AA208" s="427"/>
      <c r="AB208" s="427"/>
      <c r="AC208" s="427"/>
      <c r="AD208" s="427"/>
      <c r="AE208" s="427"/>
      <c r="AF208" s="427"/>
      <c r="AG208" s="427"/>
      <c r="AH208" s="427"/>
      <c r="AI208" s="427"/>
      <c r="AJ208" s="427"/>
      <c r="AK208" s="427"/>
      <c r="AL208" s="427"/>
      <c r="AM208" s="427"/>
      <c r="AN208" s="427"/>
    </row>
    <row r="209" spans="1:40" s="433" customFormat="1" ht="19.5" customHeight="1" outlineLevel="1">
      <c r="A209" s="395"/>
      <c r="B209" s="416" t="s">
        <v>815</v>
      </c>
      <c r="C209" s="398"/>
      <c r="D209" s="398"/>
      <c r="E209" s="398"/>
      <c r="F209" s="407"/>
      <c r="G209" s="398"/>
      <c r="H209" s="427"/>
      <c r="I209" s="428"/>
      <c r="J209" s="427"/>
      <c r="K209" s="427"/>
      <c r="L209" s="427"/>
      <c r="M209" s="427"/>
      <c r="N209" s="427"/>
      <c r="O209" s="427"/>
      <c r="P209" s="427"/>
      <c r="Q209" s="427"/>
      <c r="R209" s="427"/>
      <c r="S209" s="427"/>
      <c r="T209" s="427"/>
      <c r="U209" s="427"/>
      <c r="V209" s="427"/>
      <c r="W209" s="427"/>
      <c r="X209" s="427"/>
      <c r="Y209" s="427"/>
      <c r="Z209" s="427"/>
      <c r="AA209" s="427"/>
      <c r="AB209" s="427"/>
      <c r="AC209" s="427"/>
      <c r="AD209" s="427"/>
      <c r="AE209" s="427"/>
      <c r="AF209" s="427"/>
      <c r="AG209" s="427"/>
      <c r="AH209" s="427"/>
      <c r="AI209" s="427"/>
      <c r="AJ209" s="427"/>
      <c r="AK209" s="427"/>
      <c r="AL209" s="427"/>
      <c r="AM209" s="427"/>
      <c r="AN209" s="427"/>
    </row>
    <row r="210" spans="1:40" s="433" customFormat="1" ht="19.5" customHeight="1" outlineLevel="1">
      <c r="A210" s="395"/>
      <c r="B210" s="415" t="s">
        <v>816</v>
      </c>
      <c r="C210" s="407"/>
      <c r="D210" s="398" t="s">
        <v>817</v>
      </c>
      <c r="E210" s="398" t="s">
        <v>309</v>
      </c>
      <c r="F210" s="402">
        <v>1</v>
      </c>
      <c r="G210" s="398"/>
      <c r="H210" s="427"/>
      <c r="I210" s="428"/>
      <c r="J210" s="427"/>
      <c r="K210" s="427"/>
      <c r="L210" s="427"/>
      <c r="M210" s="427"/>
      <c r="N210" s="427"/>
      <c r="O210" s="427"/>
      <c r="P210" s="427"/>
      <c r="Q210" s="427"/>
      <c r="R210" s="427"/>
      <c r="S210" s="427"/>
      <c r="T210" s="427"/>
      <c r="U210" s="427"/>
      <c r="V210" s="427"/>
      <c r="W210" s="427"/>
      <c r="X210" s="427"/>
      <c r="Y210" s="427"/>
      <c r="Z210" s="427"/>
      <c r="AA210" s="427"/>
      <c r="AB210" s="427"/>
      <c r="AC210" s="427"/>
      <c r="AD210" s="427"/>
      <c r="AE210" s="427"/>
      <c r="AF210" s="427"/>
      <c r="AG210" s="427"/>
      <c r="AH210" s="427"/>
      <c r="AI210" s="427"/>
      <c r="AJ210" s="427"/>
      <c r="AK210" s="427"/>
      <c r="AL210" s="427"/>
      <c r="AM210" s="427"/>
      <c r="AN210" s="427"/>
    </row>
    <row r="211" spans="1:40" s="433" customFormat="1" ht="31" outlineLevel="1">
      <c r="A211" s="395"/>
      <c r="B211" s="417" t="s">
        <v>818</v>
      </c>
      <c r="C211" s="398"/>
      <c r="D211" s="398" t="s">
        <v>78</v>
      </c>
      <c r="E211" s="398" t="s">
        <v>309</v>
      </c>
      <c r="F211" s="407">
        <v>1</v>
      </c>
      <c r="G211" s="398"/>
      <c r="H211" s="427"/>
      <c r="I211" s="428"/>
      <c r="J211" s="427"/>
      <c r="K211" s="427"/>
      <c r="L211" s="427"/>
      <c r="M211" s="427"/>
      <c r="N211" s="427"/>
      <c r="O211" s="427"/>
      <c r="P211" s="427"/>
      <c r="Q211" s="427"/>
      <c r="R211" s="427"/>
      <c r="S211" s="427"/>
      <c r="T211" s="427"/>
      <c r="U211" s="427"/>
      <c r="V211" s="427"/>
      <c r="W211" s="427"/>
      <c r="X211" s="427"/>
      <c r="Y211" s="427"/>
      <c r="Z211" s="427"/>
      <c r="AA211" s="427"/>
      <c r="AB211" s="427"/>
      <c r="AC211" s="427"/>
      <c r="AD211" s="427"/>
      <c r="AE211" s="427"/>
      <c r="AF211" s="427"/>
      <c r="AG211" s="427"/>
      <c r="AH211" s="427"/>
      <c r="AI211" s="427"/>
      <c r="AJ211" s="427"/>
      <c r="AK211" s="427"/>
      <c r="AL211" s="427"/>
      <c r="AM211" s="427"/>
      <c r="AN211" s="427"/>
    </row>
    <row r="212" spans="1:40" s="433" customFormat="1" ht="15.5" outlineLevel="1">
      <c r="A212" s="395"/>
      <c r="B212" s="417" t="s">
        <v>819</v>
      </c>
      <c r="C212" s="398"/>
      <c r="D212" s="398" t="s">
        <v>995</v>
      </c>
      <c r="E212" s="398" t="s">
        <v>420</v>
      </c>
      <c r="F212" s="407">
        <v>1</v>
      </c>
      <c r="G212" s="398"/>
      <c r="H212" s="427"/>
      <c r="I212" s="428"/>
      <c r="J212" s="427"/>
      <c r="K212" s="427"/>
      <c r="L212" s="427"/>
      <c r="M212" s="427"/>
      <c r="N212" s="427"/>
      <c r="O212" s="427"/>
      <c r="P212" s="427"/>
      <c r="Q212" s="427"/>
      <c r="R212" s="427"/>
      <c r="S212" s="427"/>
      <c r="T212" s="427"/>
      <c r="U212" s="427"/>
      <c r="V212" s="427"/>
      <c r="W212" s="427"/>
      <c r="X212" s="427"/>
      <c r="Y212" s="427"/>
      <c r="Z212" s="427"/>
      <c r="AA212" s="427"/>
      <c r="AB212" s="427"/>
      <c r="AC212" s="427"/>
      <c r="AD212" s="427"/>
      <c r="AE212" s="427"/>
      <c r="AF212" s="427"/>
      <c r="AG212" s="427"/>
      <c r="AH212" s="427"/>
      <c r="AI212" s="427"/>
      <c r="AJ212" s="427"/>
      <c r="AK212" s="427"/>
      <c r="AL212" s="427"/>
      <c r="AM212" s="427"/>
      <c r="AN212" s="427"/>
    </row>
    <row r="213" spans="1:40" s="433" customFormat="1" ht="19.5" customHeight="1">
      <c r="A213" s="391">
        <f>MAX(A148:A212)+1</f>
        <v>8</v>
      </c>
      <c r="B213" s="418" t="s">
        <v>839</v>
      </c>
      <c r="C213" s="419"/>
      <c r="D213" s="393" t="s">
        <v>78</v>
      </c>
      <c r="E213" s="393" t="s">
        <v>420</v>
      </c>
      <c r="F213" s="379">
        <v>1</v>
      </c>
      <c r="G213" s="419"/>
      <c r="H213" s="427"/>
      <c r="I213" s="428"/>
      <c r="J213" s="427"/>
      <c r="K213" s="427"/>
      <c r="L213" s="427"/>
      <c r="M213" s="427"/>
      <c r="N213" s="427"/>
      <c r="O213" s="427"/>
      <c r="P213" s="427"/>
      <c r="Q213" s="427"/>
      <c r="R213" s="427"/>
      <c r="S213" s="427"/>
      <c r="T213" s="427"/>
      <c r="U213" s="427"/>
      <c r="V213" s="427"/>
      <c r="W213" s="427"/>
      <c r="X213" s="427"/>
      <c r="Y213" s="427"/>
      <c r="Z213" s="427"/>
      <c r="AA213" s="427"/>
      <c r="AB213" s="427"/>
      <c r="AC213" s="427"/>
      <c r="AD213" s="427"/>
      <c r="AE213" s="427"/>
      <c r="AF213" s="427"/>
      <c r="AG213" s="427"/>
      <c r="AH213" s="427"/>
      <c r="AI213" s="427"/>
      <c r="AJ213" s="427"/>
      <c r="AK213" s="427"/>
      <c r="AL213" s="427"/>
      <c r="AM213" s="427"/>
      <c r="AN213" s="427"/>
    </row>
    <row r="214" spans="1:40" s="435" customFormat="1" ht="46.5" outlineLevel="1">
      <c r="A214" s="395"/>
      <c r="B214" s="396" t="s">
        <v>901</v>
      </c>
      <c r="C214" s="397"/>
      <c r="D214" s="398" t="s">
        <v>995</v>
      </c>
      <c r="E214" s="398" t="s">
        <v>309</v>
      </c>
      <c r="F214" s="399">
        <v>1</v>
      </c>
      <c r="G214" s="398"/>
      <c r="H214" s="427"/>
      <c r="I214" s="428"/>
      <c r="J214" s="427"/>
      <c r="K214" s="427"/>
      <c r="L214" s="427"/>
      <c r="M214" s="427"/>
      <c r="N214" s="427"/>
      <c r="O214" s="427"/>
      <c r="P214" s="427"/>
      <c r="Q214" s="427"/>
      <c r="R214" s="427"/>
      <c r="S214" s="427"/>
      <c r="T214" s="427"/>
      <c r="U214" s="427"/>
      <c r="V214" s="427"/>
      <c r="W214" s="427"/>
      <c r="X214" s="427"/>
      <c r="Y214" s="427"/>
      <c r="Z214" s="427"/>
      <c r="AA214" s="427"/>
      <c r="AB214" s="427"/>
      <c r="AC214" s="427"/>
      <c r="AD214" s="427"/>
      <c r="AE214" s="427"/>
      <c r="AF214" s="427"/>
      <c r="AG214" s="427"/>
      <c r="AH214" s="427"/>
      <c r="AI214" s="427"/>
      <c r="AJ214" s="427"/>
      <c r="AK214" s="427"/>
      <c r="AL214" s="427"/>
      <c r="AM214" s="427"/>
      <c r="AN214" s="427"/>
    </row>
    <row r="215" spans="1:40" s="431" customFormat="1" ht="15.5" outlineLevel="1">
      <c r="A215" s="400"/>
      <c r="B215" s="401" t="s">
        <v>509</v>
      </c>
      <c r="C215" s="402"/>
      <c r="D215" s="436"/>
      <c r="E215" s="398"/>
      <c r="F215" s="402"/>
      <c r="G215" s="403"/>
      <c r="H215" s="427"/>
      <c r="I215" s="428"/>
      <c r="J215" s="427"/>
      <c r="K215" s="427"/>
      <c r="L215" s="427"/>
      <c r="M215" s="427"/>
      <c r="N215" s="427"/>
      <c r="O215" s="427"/>
      <c r="P215" s="427"/>
      <c r="Q215" s="427"/>
      <c r="R215" s="427"/>
      <c r="S215" s="427"/>
      <c r="T215" s="427"/>
      <c r="U215" s="427"/>
      <c r="V215" s="427"/>
      <c r="W215" s="427"/>
      <c r="X215" s="427"/>
      <c r="Y215" s="427"/>
      <c r="Z215" s="427"/>
      <c r="AA215" s="427"/>
      <c r="AB215" s="427"/>
      <c r="AC215" s="427"/>
      <c r="AD215" s="427"/>
      <c r="AE215" s="427"/>
      <c r="AF215" s="427"/>
      <c r="AG215" s="427"/>
      <c r="AH215" s="427"/>
      <c r="AI215" s="427"/>
      <c r="AJ215" s="427"/>
      <c r="AK215" s="427"/>
      <c r="AL215" s="427"/>
      <c r="AM215" s="427"/>
      <c r="AN215" s="427"/>
    </row>
    <row r="216" spans="1:40" s="432" customFormat="1" ht="19.5" customHeight="1" outlineLevel="1">
      <c r="A216" s="397"/>
      <c r="B216" s="404" t="s">
        <v>497</v>
      </c>
      <c r="C216" s="405" t="str">
        <f>INDEX([65]MCCB!$B$3:$F$614,MATCH(B216,[65]MCCB!$B$3:$B$614,0),2)</f>
        <v>ABN403c</v>
      </c>
      <c r="D216" s="398" t="s">
        <v>1001</v>
      </c>
      <c r="E216" s="398" t="s">
        <v>309</v>
      </c>
      <c r="F216" s="407">
        <v>1</v>
      </c>
      <c r="G216" s="398"/>
      <c r="H216" s="427"/>
      <c r="I216" s="428"/>
      <c r="J216" s="427"/>
      <c r="K216" s="427"/>
      <c r="L216" s="427"/>
      <c r="M216" s="427"/>
      <c r="N216" s="427"/>
      <c r="O216" s="427"/>
      <c r="P216" s="427"/>
      <c r="Q216" s="427"/>
      <c r="R216" s="427"/>
      <c r="S216" s="427"/>
      <c r="T216" s="427"/>
      <c r="U216" s="427"/>
      <c r="V216" s="427"/>
      <c r="W216" s="427"/>
      <c r="X216" s="427"/>
      <c r="Y216" s="427"/>
      <c r="Z216" s="427"/>
      <c r="AA216" s="427"/>
      <c r="AB216" s="427"/>
      <c r="AC216" s="427"/>
      <c r="AD216" s="427"/>
      <c r="AE216" s="427"/>
      <c r="AF216" s="427"/>
      <c r="AG216" s="427"/>
      <c r="AH216" s="427"/>
      <c r="AI216" s="427"/>
      <c r="AJ216" s="427"/>
      <c r="AK216" s="427"/>
      <c r="AL216" s="427"/>
      <c r="AM216" s="427"/>
      <c r="AN216" s="427"/>
    </row>
    <row r="217" spans="1:40" s="433" customFormat="1" ht="34.75" customHeight="1" outlineLevel="1">
      <c r="A217" s="400"/>
      <c r="B217" s="404" t="s">
        <v>789</v>
      </c>
      <c r="C217" s="397" t="s">
        <v>790</v>
      </c>
      <c r="D217" s="398" t="s">
        <v>491</v>
      </c>
      <c r="E217" s="398" t="s">
        <v>309</v>
      </c>
      <c r="F217" s="406">
        <v>1</v>
      </c>
      <c r="G217" s="403"/>
      <c r="H217" s="427"/>
      <c r="I217" s="428"/>
      <c r="J217" s="427"/>
      <c r="K217" s="427"/>
      <c r="L217" s="427"/>
      <c r="M217" s="427"/>
      <c r="N217" s="427"/>
      <c r="O217" s="427"/>
      <c r="P217" s="427"/>
      <c r="Q217" s="427"/>
      <c r="R217" s="427"/>
      <c r="S217" s="427"/>
      <c r="T217" s="427"/>
      <c r="U217" s="427"/>
      <c r="V217" s="427"/>
      <c r="W217" s="427"/>
      <c r="X217" s="427"/>
      <c r="Y217" s="427"/>
      <c r="Z217" s="427"/>
      <c r="AA217" s="427"/>
      <c r="AB217" s="427"/>
      <c r="AC217" s="427"/>
      <c r="AD217" s="427"/>
      <c r="AE217" s="427"/>
      <c r="AF217" s="427"/>
      <c r="AG217" s="427"/>
      <c r="AH217" s="427"/>
      <c r="AI217" s="427"/>
      <c r="AJ217" s="427"/>
      <c r="AK217" s="427"/>
      <c r="AL217" s="427"/>
      <c r="AM217" s="427"/>
      <c r="AN217" s="427"/>
    </row>
    <row r="218" spans="1:40" s="432" customFormat="1" ht="15.5" outlineLevel="1">
      <c r="A218" s="395"/>
      <c r="B218" s="404" t="s">
        <v>793</v>
      </c>
      <c r="C218" s="407"/>
      <c r="D218" s="398" t="s">
        <v>792</v>
      </c>
      <c r="E218" s="398" t="s">
        <v>309</v>
      </c>
      <c r="F218" s="406">
        <v>3</v>
      </c>
      <c r="G218" s="398"/>
      <c r="H218" s="427"/>
      <c r="I218" s="428"/>
      <c r="J218" s="427"/>
      <c r="K218" s="427"/>
      <c r="L218" s="427"/>
      <c r="M218" s="427"/>
      <c r="N218" s="427"/>
      <c r="O218" s="427"/>
      <c r="P218" s="427"/>
      <c r="Q218" s="427"/>
      <c r="R218" s="427"/>
      <c r="S218" s="427"/>
      <c r="T218" s="427"/>
      <c r="U218" s="427"/>
      <c r="V218" s="427"/>
      <c r="W218" s="427"/>
      <c r="X218" s="427"/>
      <c r="Y218" s="427"/>
      <c r="Z218" s="427"/>
      <c r="AA218" s="427"/>
      <c r="AB218" s="427"/>
      <c r="AC218" s="427"/>
      <c r="AD218" s="427"/>
      <c r="AE218" s="427"/>
      <c r="AF218" s="427"/>
      <c r="AG218" s="427"/>
      <c r="AH218" s="427"/>
      <c r="AI218" s="427"/>
      <c r="AJ218" s="427"/>
      <c r="AK218" s="427"/>
      <c r="AL218" s="427"/>
      <c r="AM218" s="427"/>
      <c r="AN218" s="427"/>
    </row>
    <row r="219" spans="1:40" s="433" customFormat="1" ht="19.5" customHeight="1" outlineLevel="1">
      <c r="A219" s="395"/>
      <c r="B219" s="404" t="s">
        <v>794</v>
      </c>
      <c r="C219" s="398"/>
      <c r="D219" s="398" t="s">
        <v>998</v>
      </c>
      <c r="E219" s="398" t="s">
        <v>309</v>
      </c>
      <c r="F219" s="406">
        <v>3</v>
      </c>
      <c r="G219" s="398"/>
      <c r="H219" s="427"/>
      <c r="I219" s="428"/>
      <c r="J219" s="427"/>
      <c r="K219" s="427"/>
      <c r="L219" s="427"/>
      <c r="M219" s="427"/>
      <c r="N219" s="427"/>
      <c r="O219" s="427"/>
      <c r="P219" s="427"/>
      <c r="Q219" s="427"/>
      <c r="R219" s="427"/>
      <c r="S219" s="427"/>
      <c r="T219" s="427"/>
      <c r="U219" s="427"/>
      <c r="V219" s="427"/>
      <c r="W219" s="427"/>
      <c r="X219" s="427"/>
      <c r="Y219" s="427"/>
      <c r="Z219" s="427"/>
      <c r="AA219" s="427"/>
      <c r="AB219" s="427"/>
      <c r="AC219" s="427"/>
      <c r="AD219" s="427"/>
      <c r="AE219" s="427"/>
      <c r="AF219" s="427"/>
      <c r="AG219" s="427"/>
      <c r="AH219" s="427"/>
      <c r="AI219" s="427"/>
      <c r="AJ219" s="427"/>
      <c r="AK219" s="427"/>
      <c r="AL219" s="427"/>
      <c r="AM219" s="427"/>
      <c r="AN219" s="427"/>
    </row>
    <row r="220" spans="1:40" s="431" customFormat="1" ht="19.5" customHeight="1" outlineLevel="1">
      <c r="A220" s="395"/>
      <c r="B220" s="408" t="s">
        <v>493</v>
      </c>
      <c r="C220" s="407"/>
      <c r="D220" s="436"/>
      <c r="E220" s="398"/>
      <c r="F220" s="402"/>
      <c r="G220" s="398"/>
      <c r="H220" s="427"/>
      <c r="I220" s="428"/>
      <c r="J220" s="427"/>
      <c r="K220" s="427"/>
      <c r="L220" s="427"/>
      <c r="M220" s="427"/>
      <c r="N220" s="427"/>
      <c r="O220" s="427"/>
      <c r="P220" s="427"/>
      <c r="Q220" s="427"/>
      <c r="R220" s="427"/>
      <c r="S220" s="427"/>
      <c r="T220" s="427"/>
      <c r="U220" s="427"/>
      <c r="V220" s="427"/>
      <c r="W220" s="427"/>
      <c r="X220" s="427"/>
      <c r="Y220" s="427"/>
      <c r="Z220" s="427"/>
      <c r="AA220" s="427"/>
      <c r="AB220" s="427"/>
      <c r="AC220" s="427"/>
      <c r="AD220" s="427"/>
      <c r="AE220" s="427"/>
      <c r="AF220" s="427"/>
      <c r="AG220" s="427"/>
      <c r="AH220" s="427"/>
      <c r="AI220" s="427"/>
      <c r="AJ220" s="427"/>
      <c r="AK220" s="427"/>
      <c r="AL220" s="427"/>
      <c r="AM220" s="427"/>
      <c r="AN220" s="427"/>
    </row>
    <row r="221" spans="1:40" s="433" customFormat="1" ht="19.5" customHeight="1" outlineLevel="1">
      <c r="A221" s="397"/>
      <c r="B221" s="404" t="s">
        <v>902</v>
      </c>
      <c r="C221" s="405" t="str">
        <f>INDEX([65]MCCB!$B$3:$F$614,MATCH(B221,[65]MCCB!$B$3:$B$614,0),2)</f>
        <v>ABN203c</v>
      </c>
      <c r="D221" s="398" t="s">
        <v>1001</v>
      </c>
      <c r="E221" s="398" t="s">
        <v>309</v>
      </c>
      <c r="F221" s="407">
        <v>1</v>
      </c>
      <c r="G221" s="398" t="s">
        <v>892</v>
      </c>
      <c r="H221" s="427"/>
      <c r="I221" s="428"/>
      <c r="J221" s="427"/>
      <c r="K221" s="427"/>
      <c r="L221" s="427"/>
      <c r="M221" s="427"/>
      <c r="N221" s="427"/>
      <c r="O221" s="427"/>
      <c r="P221" s="427"/>
      <c r="Q221" s="427"/>
      <c r="R221" s="427"/>
      <c r="S221" s="427"/>
      <c r="T221" s="427"/>
      <c r="U221" s="427"/>
      <c r="V221" s="427"/>
      <c r="W221" s="427"/>
      <c r="X221" s="427"/>
      <c r="Y221" s="427"/>
      <c r="Z221" s="427"/>
      <c r="AA221" s="427"/>
      <c r="AB221" s="427"/>
      <c r="AC221" s="427"/>
      <c r="AD221" s="427"/>
      <c r="AE221" s="427"/>
      <c r="AF221" s="427"/>
      <c r="AG221" s="427"/>
      <c r="AH221" s="427"/>
      <c r="AI221" s="427"/>
      <c r="AJ221" s="427"/>
      <c r="AK221" s="427"/>
      <c r="AL221" s="427"/>
      <c r="AM221" s="427"/>
      <c r="AN221" s="427"/>
    </row>
    <row r="222" spans="1:40" s="434" customFormat="1" ht="19.5" customHeight="1" outlineLevel="1">
      <c r="A222" s="411"/>
      <c r="B222" s="410" t="s">
        <v>883</v>
      </c>
      <c r="C222" s="411" t="str">
        <f>INDEX([65]MCCB!$B$3:$F$614,MATCH(B222,[65]MCCB!$B$3:$B$614,0),2)</f>
        <v>ABN103c</v>
      </c>
      <c r="D222" s="412" t="s">
        <v>1001</v>
      </c>
      <c r="E222" s="412" t="s">
        <v>309</v>
      </c>
      <c r="F222" s="413">
        <v>3</v>
      </c>
      <c r="G222" s="412" t="s">
        <v>893</v>
      </c>
      <c r="H222" s="427"/>
      <c r="I222" s="428"/>
      <c r="J222" s="427"/>
      <c r="K222" s="427"/>
      <c r="L222" s="427"/>
      <c r="M222" s="427"/>
      <c r="N222" s="427"/>
      <c r="O222" s="427"/>
      <c r="P222" s="427"/>
      <c r="Q222" s="427"/>
      <c r="R222" s="427"/>
      <c r="S222" s="427"/>
      <c r="T222" s="427"/>
      <c r="U222" s="427"/>
      <c r="V222" s="427"/>
      <c r="W222" s="427"/>
      <c r="X222" s="427"/>
      <c r="Y222" s="427"/>
      <c r="Z222" s="427"/>
      <c r="AA222" s="427"/>
      <c r="AB222" s="427"/>
      <c r="AC222" s="427"/>
      <c r="AD222" s="427"/>
      <c r="AE222" s="427"/>
      <c r="AF222" s="427"/>
      <c r="AG222" s="427"/>
      <c r="AH222" s="427"/>
      <c r="AI222" s="427"/>
      <c r="AJ222" s="427"/>
      <c r="AK222" s="427"/>
      <c r="AL222" s="427"/>
      <c r="AM222" s="427"/>
      <c r="AN222" s="427"/>
    </row>
    <row r="223" spans="1:40" s="433" customFormat="1" ht="19.5" customHeight="1" outlineLevel="1">
      <c r="A223" s="397"/>
      <c r="B223" s="404" t="s">
        <v>883</v>
      </c>
      <c r="C223" s="405" t="str">
        <f>INDEX([65]MCCB!$B$3:$F$614,MATCH(B223,[65]MCCB!$B$3:$B$614,0),2)</f>
        <v>ABN103c</v>
      </c>
      <c r="D223" s="398" t="s">
        <v>1001</v>
      </c>
      <c r="E223" s="398" t="s">
        <v>309</v>
      </c>
      <c r="F223" s="407">
        <v>1</v>
      </c>
      <c r="G223" s="398" t="s">
        <v>893</v>
      </c>
      <c r="H223" s="427"/>
      <c r="I223" s="428"/>
      <c r="J223" s="427"/>
      <c r="K223" s="427"/>
      <c r="L223" s="427"/>
      <c r="M223" s="427"/>
      <c r="N223" s="427"/>
      <c r="O223" s="427"/>
      <c r="P223" s="427"/>
      <c r="Q223" s="427"/>
      <c r="R223" s="427"/>
      <c r="S223" s="427"/>
      <c r="T223" s="427"/>
      <c r="U223" s="427"/>
      <c r="V223" s="427"/>
      <c r="W223" s="427"/>
      <c r="X223" s="427"/>
      <c r="Y223" s="427"/>
      <c r="Z223" s="427"/>
      <c r="AA223" s="427"/>
      <c r="AB223" s="427"/>
      <c r="AC223" s="427"/>
      <c r="AD223" s="427"/>
      <c r="AE223" s="427"/>
      <c r="AF223" s="427"/>
      <c r="AG223" s="427"/>
      <c r="AH223" s="427"/>
      <c r="AI223" s="427"/>
      <c r="AJ223" s="427"/>
      <c r="AK223" s="427"/>
      <c r="AL223" s="427"/>
      <c r="AM223" s="427"/>
      <c r="AN223" s="427"/>
    </row>
    <row r="224" spans="1:40" s="433" customFormat="1" ht="19.5" customHeight="1" outlineLevel="1">
      <c r="A224" s="397"/>
      <c r="B224" s="404" t="s">
        <v>894</v>
      </c>
      <c r="C224" s="405" t="str">
        <f>INDEX([65]MCCB!$B$3:$F$614,MATCH(B224,[65]MCCB!$B$3:$B$614,0),2)</f>
        <v>ABN103c</v>
      </c>
      <c r="D224" s="398" t="s">
        <v>1001</v>
      </c>
      <c r="E224" s="398" t="s">
        <v>309</v>
      </c>
      <c r="F224" s="407">
        <v>1</v>
      </c>
      <c r="G224" s="398" t="s">
        <v>903</v>
      </c>
      <c r="H224" s="427"/>
      <c r="I224" s="428"/>
      <c r="J224" s="427"/>
      <c r="K224" s="427"/>
      <c r="L224" s="427"/>
      <c r="M224" s="427"/>
      <c r="N224" s="427"/>
      <c r="O224" s="427"/>
      <c r="P224" s="427"/>
      <c r="Q224" s="427"/>
      <c r="R224" s="427"/>
      <c r="S224" s="427"/>
      <c r="T224" s="427"/>
      <c r="U224" s="427"/>
      <c r="V224" s="427"/>
      <c r="W224" s="427"/>
      <c r="X224" s="427"/>
      <c r="Y224" s="427"/>
      <c r="Z224" s="427"/>
      <c r="AA224" s="427"/>
      <c r="AB224" s="427"/>
      <c r="AC224" s="427"/>
      <c r="AD224" s="427"/>
      <c r="AE224" s="427"/>
      <c r="AF224" s="427"/>
      <c r="AG224" s="427"/>
      <c r="AH224" s="427"/>
      <c r="AI224" s="427"/>
      <c r="AJ224" s="427"/>
      <c r="AK224" s="427"/>
      <c r="AL224" s="427"/>
      <c r="AM224" s="427"/>
      <c r="AN224" s="427"/>
    </row>
    <row r="225" spans="1:40" s="433" customFormat="1" ht="19.5" customHeight="1" outlineLevel="1">
      <c r="A225" s="397"/>
      <c r="B225" s="404" t="s">
        <v>895</v>
      </c>
      <c r="C225" s="405" t="str">
        <f>INDEX([65]MCCB!$B$3:$F$614,MATCH(B225,[65]MCCB!$B$3:$B$614,0),2)</f>
        <v>ABN53c</v>
      </c>
      <c r="D225" s="398" t="s">
        <v>1001</v>
      </c>
      <c r="E225" s="398" t="s">
        <v>309</v>
      </c>
      <c r="F225" s="407">
        <v>1</v>
      </c>
      <c r="G225" s="398"/>
      <c r="H225" s="427"/>
      <c r="I225" s="428"/>
      <c r="J225" s="427"/>
      <c r="K225" s="427"/>
      <c r="L225" s="427"/>
      <c r="M225" s="427"/>
      <c r="N225" s="427"/>
      <c r="O225" s="427"/>
      <c r="P225" s="427"/>
      <c r="Q225" s="427"/>
      <c r="R225" s="427"/>
      <c r="S225" s="427"/>
      <c r="T225" s="427"/>
      <c r="U225" s="427"/>
      <c r="V225" s="427"/>
      <c r="W225" s="427"/>
      <c r="X225" s="427"/>
      <c r="Y225" s="427"/>
      <c r="Z225" s="427"/>
      <c r="AA225" s="427"/>
      <c r="AB225" s="427"/>
      <c r="AC225" s="427"/>
      <c r="AD225" s="427"/>
      <c r="AE225" s="427"/>
      <c r="AF225" s="427"/>
      <c r="AG225" s="427"/>
      <c r="AH225" s="427"/>
      <c r="AI225" s="427"/>
      <c r="AJ225" s="427"/>
      <c r="AK225" s="427"/>
      <c r="AL225" s="427"/>
      <c r="AM225" s="427"/>
      <c r="AN225" s="427"/>
    </row>
    <row r="226" spans="1:40" s="433" customFormat="1" ht="19.5" customHeight="1" outlineLevel="1">
      <c r="A226" s="397"/>
      <c r="B226" s="414" t="s">
        <v>503</v>
      </c>
      <c r="C226" s="405" t="str">
        <f>INDEX([65]MCCB!$B$3:$F$614,MATCH(B226,[65]MCCB!$B$3:$B$614,0),2)</f>
        <v>ABN53c</v>
      </c>
      <c r="D226" s="398" t="s">
        <v>1001</v>
      </c>
      <c r="E226" s="398" t="s">
        <v>309</v>
      </c>
      <c r="F226" s="407">
        <v>1</v>
      </c>
      <c r="G226" s="398"/>
      <c r="H226" s="427"/>
      <c r="I226" s="428"/>
      <c r="J226" s="427"/>
      <c r="K226" s="427"/>
      <c r="L226" s="427"/>
      <c r="M226" s="427"/>
      <c r="N226" s="427"/>
      <c r="O226" s="427"/>
      <c r="P226" s="427"/>
      <c r="Q226" s="427"/>
      <c r="R226" s="427"/>
      <c r="S226" s="427"/>
      <c r="T226" s="427"/>
      <c r="U226" s="427"/>
      <c r="V226" s="427"/>
      <c r="W226" s="427"/>
      <c r="X226" s="427"/>
      <c r="Y226" s="427"/>
      <c r="Z226" s="427"/>
      <c r="AA226" s="427"/>
      <c r="AB226" s="427"/>
      <c r="AC226" s="427"/>
      <c r="AD226" s="427"/>
      <c r="AE226" s="427"/>
      <c r="AF226" s="427"/>
      <c r="AG226" s="427"/>
      <c r="AH226" s="427"/>
      <c r="AI226" s="427"/>
      <c r="AJ226" s="427"/>
      <c r="AK226" s="427"/>
      <c r="AL226" s="427"/>
      <c r="AM226" s="427"/>
      <c r="AN226" s="427"/>
    </row>
    <row r="227" spans="1:40" s="433" customFormat="1" ht="19.5" customHeight="1" outlineLevel="1">
      <c r="A227" s="397"/>
      <c r="B227" s="404" t="s">
        <v>897</v>
      </c>
      <c r="C227" s="405" t="str">
        <f>INDEX([65]MCCB!$B$3:$F$614,MATCH(B227,[65]MCCB!$B$3:$B$614,0),2)</f>
        <v>BKJ63N 3P</v>
      </c>
      <c r="D227" s="398" t="s">
        <v>1001</v>
      </c>
      <c r="E227" s="398" t="s">
        <v>309</v>
      </c>
      <c r="F227" s="407">
        <v>1</v>
      </c>
      <c r="G227" s="398"/>
      <c r="H227" s="427"/>
      <c r="I227" s="428"/>
      <c r="J227" s="427"/>
      <c r="K227" s="427"/>
      <c r="L227" s="427"/>
      <c r="M227" s="427"/>
      <c r="N227" s="427"/>
      <c r="O227" s="427"/>
      <c r="P227" s="427"/>
      <c r="Q227" s="427"/>
      <c r="R227" s="427"/>
      <c r="S227" s="427"/>
      <c r="T227" s="427"/>
      <c r="U227" s="427"/>
      <c r="V227" s="427"/>
      <c r="W227" s="427"/>
      <c r="X227" s="427"/>
      <c r="Y227" s="427"/>
      <c r="Z227" s="427"/>
      <c r="AA227" s="427"/>
      <c r="AB227" s="427"/>
      <c r="AC227" s="427"/>
      <c r="AD227" s="427"/>
      <c r="AE227" s="427"/>
      <c r="AF227" s="427"/>
      <c r="AG227" s="427"/>
      <c r="AH227" s="427"/>
      <c r="AI227" s="427"/>
      <c r="AJ227" s="427"/>
      <c r="AK227" s="427"/>
      <c r="AL227" s="427"/>
      <c r="AM227" s="427"/>
      <c r="AN227" s="427"/>
    </row>
    <row r="228" spans="1:40" s="433" customFormat="1" ht="19.5" customHeight="1" outlineLevel="1">
      <c r="A228" s="397"/>
      <c r="B228" s="404" t="s">
        <v>433</v>
      </c>
      <c r="C228" s="405" t="str">
        <f>INDEX([65]MCCB!$B$3:$F$614,MATCH(B228,[65]MCCB!$B$3:$B$614,0),2)</f>
        <v>BKJ63N 1P</v>
      </c>
      <c r="D228" s="398" t="s">
        <v>1001</v>
      </c>
      <c r="E228" s="398" t="s">
        <v>309</v>
      </c>
      <c r="F228" s="407">
        <v>2</v>
      </c>
      <c r="G228" s="398"/>
      <c r="H228" s="427"/>
      <c r="I228" s="428"/>
      <c r="J228" s="427"/>
      <c r="K228" s="427"/>
      <c r="L228" s="427"/>
      <c r="M228" s="427"/>
      <c r="N228" s="427"/>
      <c r="O228" s="427"/>
      <c r="P228" s="427"/>
      <c r="Q228" s="427"/>
      <c r="R228" s="427"/>
      <c r="S228" s="427"/>
      <c r="T228" s="427"/>
      <c r="U228" s="427"/>
      <c r="V228" s="427"/>
      <c r="W228" s="427"/>
      <c r="X228" s="427"/>
      <c r="Y228" s="427"/>
      <c r="Z228" s="427"/>
      <c r="AA228" s="427"/>
      <c r="AB228" s="427"/>
      <c r="AC228" s="427"/>
      <c r="AD228" s="427"/>
      <c r="AE228" s="427"/>
      <c r="AF228" s="427"/>
      <c r="AG228" s="427"/>
      <c r="AH228" s="427"/>
      <c r="AI228" s="427"/>
      <c r="AJ228" s="427"/>
      <c r="AK228" s="427"/>
      <c r="AL228" s="427"/>
      <c r="AM228" s="427"/>
      <c r="AN228" s="427"/>
    </row>
    <row r="229" spans="1:40" s="433" customFormat="1" ht="19.5" customHeight="1" outlineLevel="1">
      <c r="A229" s="395"/>
      <c r="B229" s="416" t="s">
        <v>815</v>
      </c>
      <c r="C229" s="398"/>
      <c r="D229" s="398"/>
      <c r="E229" s="398"/>
      <c r="F229" s="407"/>
      <c r="G229" s="398"/>
      <c r="H229" s="427"/>
      <c r="I229" s="428"/>
      <c r="J229" s="427"/>
      <c r="K229" s="427"/>
      <c r="L229" s="427"/>
      <c r="M229" s="427"/>
      <c r="N229" s="427"/>
      <c r="O229" s="427"/>
      <c r="P229" s="427"/>
      <c r="Q229" s="427"/>
      <c r="R229" s="427"/>
      <c r="S229" s="427"/>
      <c r="T229" s="427"/>
      <c r="U229" s="427"/>
      <c r="V229" s="427"/>
      <c r="W229" s="427"/>
      <c r="X229" s="427"/>
      <c r="Y229" s="427"/>
      <c r="Z229" s="427"/>
      <c r="AA229" s="427"/>
      <c r="AB229" s="427"/>
      <c r="AC229" s="427"/>
      <c r="AD229" s="427"/>
      <c r="AE229" s="427"/>
      <c r="AF229" s="427"/>
      <c r="AG229" s="427"/>
      <c r="AH229" s="427"/>
      <c r="AI229" s="427"/>
      <c r="AJ229" s="427"/>
      <c r="AK229" s="427"/>
      <c r="AL229" s="427"/>
      <c r="AM229" s="427"/>
      <c r="AN229" s="427"/>
    </row>
    <row r="230" spans="1:40" s="433" customFormat="1" ht="19.5" customHeight="1" outlineLevel="1">
      <c r="A230" s="395"/>
      <c r="B230" s="415" t="s">
        <v>816</v>
      </c>
      <c r="C230" s="407"/>
      <c r="D230" s="398" t="s">
        <v>817</v>
      </c>
      <c r="E230" s="398" t="s">
        <v>309</v>
      </c>
      <c r="F230" s="402">
        <v>1</v>
      </c>
      <c r="G230" s="398"/>
      <c r="H230" s="427"/>
      <c r="I230" s="428"/>
      <c r="J230" s="427"/>
      <c r="K230" s="427"/>
      <c r="L230" s="427"/>
      <c r="M230" s="427"/>
      <c r="N230" s="427"/>
      <c r="O230" s="427"/>
      <c r="P230" s="427"/>
      <c r="Q230" s="427"/>
      <c r="R230" s="427"/>
      <c r="S230" s="427"/>
      <c r="T230" s="427"/>
      <c r="U230" s="427"/>
      <c r="V230" s="427"/>
      <c r="W230" s="427"/>
      <c r="X230" s="427"/>
      <c r="Y230" s="427"/>
      <c r="Z230" s="427"/>
      <c r="AA230" s="427"/>
      <c r="AB230" s="427"/>
      <c r="AC230" s="427"/>
      <c r="AD230" s="427"/>
      <c r="AE230" s="427"/>
      <c r="AF230" s="427"/>
      <c r="AG230" s="427"/>
      <c r="AH230" s="427"/>
      <c r="AI230" s="427"/>
      <c r="AJ230" s="427"/>
      <c r="AK230" s="427"/>
      <c r="AL230" s="427"/>
      <c r="AM230" s="427"/>
      <c r="AN230" s="427"/>
    </row>
    <row r="231" spans="1:40" s="433" customFormat="1" ht="31" outlineLevel="1">
      <c r="A231" s="395"/>
      <c r="B231" s="417" t="s">
        <v>818</v>
      </c>
      <c r="C231" s="398"/>
      <c r="D231" s="398" t="s">
        <v>78</v>
      </c>
      <c r="E231" s="398" t="s">
        <v>309</v>
      </c>
      <c r="F231" s="407">
        <v>1</v>
      </c>
      <c r="G231" s="398"/>
      <c r="H231" s="427"/>
      <c r="I231" s="428"/>
      <c r="J231" s="427"/>
      <c r="K231" s="427"/>
      <c r="L231" s="427"/>
      <c r="M231" s="427"/>
      <c r="N231" s="427"/>
      <c r="O231" s="427"/>
      <c r="P231" s="427"/>
      <c r="Q231" s="427"/>
      <c r="R231" s="427"/>
      <c r="S231" s="427"/>
      <c r="T231" s="427"/>
      <c r="U231" s="427"/>
      <c r="V231" s="427"/>
      <c r="W231" s="427"/>
      <c r="X231" s="427"/>
      <c r="Y231" s="427"/>
      <c r="Z231" s="427"/>
      <c r="AA231" s="427"/>
      <c r="AB231" s="427"/>
      <c r="AC231" s="427"/>
      <c r="AD231" s="427"/>
      <c r="AE231" s="427"/>
      <c r="AF231" s="427"/>
      <c r="AG231" s="427"/>
      <c r="AH231" s="427"/>
      <c r="AI231" s="427"/>
      <c r="AJ231" s="427"/>
      <c r="AK231" s="427"/>
      <c r="AL231" s="427"/>
      <c r="AM231" s="427"/>
      <c r="AN231" s="427"/>
    </row>
    <row r="232" spans="1:40" s="433" customFormat="1" ht="15.5" outlineLevel="1">
      <c r="A232" s="395"/>
      <c r="B232" s="417" t="s">
        <v>819</v>
      </c>
      <c r="C232" s="398"/>
      <c r="D232" s="398" t="s">
        <v>995</v>
      </c>
      <c r="E232" s="398" t="s">
        <v>420</v>
      </c>
      <c r="F232" s="407">
        <v>1</v>
      </c>
      <c r="G232" s="398"/>
      <c r="H232" s="427"/>
      <c r="I232" s="428"/>
      <c r="J232" s="427"/>
      <c r="K232" s="427"/>
      <c r="L232" s="427"/>
      <c r="M232" s="427"/>
      <c r="N232" s="427"/>
      <c r="O232" s="427"/>
      <c r="P232" s="427"/>
      <c r="Q232" s="427"/>
      <c r="R232" s="427"/>
      <c r="S232" s="427"/>
      <c r="T232" s="427"/>
      <c r="U232" s="427"/>
      <c r="V232" s="427"/>
      <c r="W232" s="427"/>
      <c r="X232" s="427"/>
      <c r="Y232" s="427"/>
      <c r="Z232" s="427"/>
      <c r="AA232" s="427"/>
      <c r="AB232" s="427"/>
      <c r="AC232" s="427"/>
      <c r="AD232" s="427"/>
      <c r="AE232" s="427"/>
      <c r="AF232" s="427"/>
      <c r="AG232" s="427"/>
      <c r="AH232" s="427"/>
      <c r="AI232" s="427"/>
      <c r="AJ232" s="427"/>
      <c r="AK232" s="427"/>
      <c r="AL232" s="427"/>
      <c r="AM232" s="427"/>
      <c r="AN232" s="427"/>
    </row>
    <row r="233" spans="1:40" s="433" customFormat="1" ht="19.5" customHeight="1">
      <c r="A233" s="391">
        <f>MAX(A168:A232)+1</f>
        <v>9</v>
      </c>
      <c r="B233" s="418" t="s">
        <v>840</v>
      </c>
      <c r="C233" s="419"/>
      <c r="D233" s="393" t="s">
        <v>78</v>
      </c>
      <c r="E233" s="393" t="s">
        <v>420</v>
      </c>
      <c r="F233" s="379">
        <v>1</v>
      </c>
      <c r="G233" s="419"/>
      <c r="H233" s="427"/>
      <c r="I233" s="428"/>
      <c r="J233" s="427"/>
      <c r="K233" s="427"/>
      <c r="L233" s="427"/>
      <c r="M233" s="427"/>
      <c r="N233" s="427"/>
      <c r="O233" s="427"/>
      <c r="P233" s="427"/>
      <c r="Q233" s="427"/>
      <c r="R233" s="427"/>
      <c r="S233" s="427"/>
      <c r="T233" s="427"/>
      <c r="U233" s="427"/>
      <c r="V233" s="427"/>
      <c r="W233" s="427"/>
      <c r="X233" s="427"/>
      <c r="Y233" s="427"/>
      <c r="Z233" s="427"/>
      <c r="AA233" s="427"/>
      <c r="AB233" s="427"/>
      <c r="AC233" s="427"/>
      <c r="AD233" s="427"/>
      <c r="AE233" s="427"/>
      <c r="AF233" s="427"/>
      <c r="AG233" s="427"/>
      <c r="AH233" s="427"/>
      <c r="AI233" s="427"/>
      <c r="AJ233" s="427"/>
      <c r="AK233" s="427"/>
      <c r="AL233" s="427"/>
      <c r="AM233" s="427"/>
      <c r="AN233" s="427"/>
    </row>
    <row r="234" spans="1:40" s="435" customFormat="1" ht="46.5" outlineLevel="1">
      <c r="A234" s="395"/>
      <c r="B234" s="396" t="s">
        <v>904</v>
      </c>
      <c r="C234" s="397"/>
      <c r="D234" s="398" t="s">
        <v>995</v>
      </c>
      <c r="E234" s="398" t="s">
        <v>309</v>
      </c>
      <c r="F234" s="399">
        <v>1</v>
      </c>
      <c r="G234" s="398"/>
      <c r="H234" s="427"/>
      <c r="I234" s="428"/>
      <c r="J234" s="427"/>
      <c r="K234" s="427"/>
      <c r="L234" s="427"/>
      <c r="M234" s="427"/>
      <c r="N234" s="427"/>
      <c r="O234" s="427"/>
      <c r="P234" s="427"/>
      <c r="Q234" s="427"/>
      <c r="R234" s="427"/>
      <c r="S234" s="427"/>
      <c r="T234" s="427"/>
      <c r="U234" s="427"/>
      <c r="V234" s="427"/>
      <c r="W234" s="427"/>
      <c r="X234" s="427"/>
      <c r="Y234" s="427"/>
      <c r="Z234" s="427"/>
      <c r="AA234" s="427"/>
      <c r="AB234" s="427"/>
      <c r="AC234" s="427"/>
      <c r="AD234" s="427"/>
      <c r="AE234" s="427"/>
      <c r="AF234" s="427"/>
      <c r="AG234" s="427"/>
      <c r="AH234" s="427"/>
      <c r="AI234" s="427"/>
      <c r="AJ234" s="427"/>
      <c r="AK234" s="427"/>
      <c r="AL234" s="427"/>
      <c r="AM234" s="427"/>
      <c r="AN234" s="427"/>
    </row>
    <row r="235" spans="1:40" s="431" customFormat="1" ht="15.5" outlineLevel="1">
      <c r="A235" s="400"/>
      <c r="B235" s="401" t="s">
        <v>509</v>
      </c>
      <c r="C235" s="402"/>
      <c r="D235" s="436"/>
      <c r="E235" s="398"/>
      <c r="F235" s="402"/>
      <c r="G235" s="403"/>
      <c r="H235" s="427"/>
      <c r="I235" s="428"/>
      <c r="J235" s="427"/>
      <c r="K235" s="427"/>
      <c r="L235" s="427"/>
      <c r="M235" s="427"/>
      <c r="N235" s="427"/>
      <c r="O235" s="427"/>
      <c r="P235" s="427"/>
      <c r="Q235" s="427"/>
      <c r="R235" s="427"/>
      <c r="S235" s="427"/>
      <c r="T235" s="427"/>
      <c r="U235" s="427"/>
      <c r="V235" s="427"/>
      <c r="W235" s="427"/>
      <c r="X235" s="427"/>
      <c r="Y235" s="427"/>
      <c r="Z235" s="427"/>
      <c r="AA235" s="427"/>
      <c r="AB235" s="427"/>
      <c r="AC235" s="427"/>
      <c r="AD235" s="427"/>
      <c r="AE235" s="427"/>
      <c r="AF235" s="427"/>
      <c r="AG235" s="427"/>
      <c r="AH235" s="427"/>
      <c r="AI235" s="427"/>
      <c r="AJ235" s="427"/>
      <c r="AK235" s="427"/>
      <c r="AL235" s="427"/>
      <c r="AM235" s="427"/>
      <c r="AN235" s="427"/>
    </row>
    <row r="236" spans="1:40" s="432" customFormat="1" ht="19.5" customHeight="1" outlineLevel="1">
      <c r="A236" s="397"/>
      <c r="B236" s="404" t="s">
        <v>805</v>
      </c>
      <c r="C236" s="405" t="str">
        <f>INDEX([65]MCCB!$B$3:$F$614,MATCH(B236,[65]MCCB!$B$3:$B$614,0),2)</f>
        <v>ABS203c</v>
      </c>
      <c r="D236" s="398" t="s">
        <v>1001</v>
      </c>
      <c r="E236" s="398" t="s">
        <v>309</v>
      </c>
      <c r="F236" s="407">
        <v>1</v>
      </c>
      <c r="G236" s="398"/>
      <c r="H236" s="427"/>
      <c r="I236" s="428"/>
      <c r="J236" s="427"/>
      <c r="K236" s="427"/>
      <c r="L236" s="427"/>
      <c r="M236" s="427"/>
      <c r="N236" s="427"/>
      <c r="O236" s="427"/>
      <c r="P236" s="427"/>
      <c r="Q236" s="427"/>
      <c r="R236" s="427"/>
      <c r="S236" s="427"/>
      <c r="T236" s="427"/>
      <c r="U236" s="427"/>
      <c r="V236" s="427"/>
      <c r="W236" s="427"/>
      <c r="X236" s="427"/>
      <c r="Y236" s="427"/>
      <c r="Z236" s="427"/>
      <c r="AA236" s="427"/>
      <c r="AB236" s="427"/>
      <c r="AC236" s="427"/>
      <c r="AD236" s="427"/>
      <c r="AE236" s="427"/>
      <c r="AF236" s="427"/>
      <c r="AG236" s="427"/>
      <c r="AH236" s="427"/>
      <c r="AI236" s="427"/>
      <c r="AJ236" s="427"/>
      <c r="AK236" s="427"/>
      <c r="AL236" s="427"/>
      <c r="AM236" s="427"/>
      <c r="AN236" s="427"/>
    </row>
    <row r="237" spans="1:40" s="433" customFormat="1" ht="31" outlineLevel="1">
      <c r="A237" s="400"/>
      <c r="B237" s="404" t="s">
        <v>789</v>
      </c>
      <c r="C237" s="397" t="s">
        <v>790</v>
      </c>
      <c r="D237" s="398" t="s">
        <v>491</v>
      </c>
      <c r="E237" s="398" t="s">
        <v>309</v>
      </c>
      <c r="F237" s="406">
        <v>1</v>
      </c>
      <c r="G237" s="403"/>
      <c r="H237" s="427"/>
      <c r="I237" s="428"/>
      <c r="J237" s="427"/>
      <c r="K237" s="427"/>
      <c r="L237" s="427"/>
      <c r="M237" s="427"/>
      <c r="N237" s="427"/>
      <c r="O237" s="427"/>
      <c r="P237" s="427"/>
      <c r="Q237" s="427"/>
      <c r="R237" s="427"/>
      <c r="S237" s="427"/>
      <c r="T237" s="427"/>
      <c r="U237" s="427"/>
      <c r="V237" s="427"/>
      <c r="W237" s="427"/>
      <c r="X237" s="427"/>
      <c r="Y237" s="427"/>
      <c r="Z237" s="427"/>
      <c r="AA237" s="427"/>
      <c r="AB237" s="427"/>
      <c r="AC237" s="427"/>
      <c r="AD237" s="427"/>
      <c r="AE237" s="427"/>
      <c r="AF237" s="427"/>
      <c r="AG237" s="427"/>
      <c r="AH237" s="427"/>
      <c r="AI237" s="427"/>
      <c r="AJ237" s="427"/>
      <c r="AK237" s="427"/>
      <c r="AL237" s="427"/>
      <c r="AM237" s="427"/>
      <c r="AN237" s="427"/>
    </row>
    <row r="238" spans="1:40" s="432" customFormat="1" ht="15.5" outlineLevel="1">
      <c r="A238" s="395"/>
      <c r="B238" s="404" t="s">
        <v>793</v>
      </c>
      <c r="C238" s="407"/>
      <c r="D238" s="398" t="s">
        <v>792</v>
      </c>
      <c r="E238" s="398" t="s">
        <v>309</v>
      </c>
      <c r="F238" s="406">
        <v>3</v>
      </c>
      <c r="G238" s="398"/>
      <c r="H238" s="427"/>
      <c r="I238" s="428"/>
      <c r="J238" s="427"/>
      <c r="K238" s="427"/>
      <c r="L238" s="427"/>
      <c r="M238" s="427"/>
      <c r="N238" s="427"/>
      <c r="O238" s="427"/>
      <c r="P238" s="427"/>
      <c r="Q238" s="427"/>
      <c r="R238" s="427"/>
      <c r="S238" s="427"/>
      <c r="T238" s="427"/>
      <c r="U238" s="427"/>
      <c r="V238" s="427"/>
      <c r="W238" s="427"/>
      <c r="X238" s="427"/>
      <c r="Y238" s="427"/>
      <c r="Z238" s="427"/>
      <c r="AA238" s="427"/>
      <c r="AB238" s="427"/>
      <c r="AC238" s="427"/>
      <c r="AD238" s="427"/>
      <c r="AE238" s="427"/>
      <c r="AF238" s="427"/>
      <c r="AG238" s="427"/>
      <c r="AH238" s="427"/>
      <c r="AI238" s="427"/>
      <c r="AJ238" s="427"/>
      <c r="AK238" s="427"/>
      <c r="AL238" s="427"/>
      <c r="AM238" s="427"/>
      <c r="AN238" s="427"/>
    </row>
    <row r="239" spans="1:40" s="433" customFormat="1" ht="19.5" customHeight="1" outlineLevel="1">
      <c r="A239" s="395"/>
      <c r="B239" s="404" t="s">
        <v>794</v>
      </c>
      <c r="C239" s="398"/>
      <c r="D239" s="398" t="s">
        <v>998</v>
      </c>
      <c r="E239" s="398" t="s">
        <v>309</v>
      </c>
      <c r="F239" s="406">
        <v>3</v>
      </c>
      <c r="G239" s="398"/>
      <c r="H239" s="427"/>
      <c r="I239" s="428"/>
      <c r="J239" s="427"/>
      <c r="K239" s="427"/>
      <c r="L239" s="427"/>
      <c r="M239" s="427"/>
      <c r="N239" s="427"/>
      <c r="O239" s="427"/>
      <c r="P239" s="427"/>
      <c r="Q239" s="427"/>
      <c r="R239" s="427"/>
      <c r="S239" s="427"/>
      <c r="T239" s="427"/>
      <c r="U239" s="427"/>
      <c r="V239" s="427"/>
      <c r="W239" s="427"/>
      <c r="X239" s="427"/>
      <c r="Y239" s="427"/>
      <c r="Z239" s="427"/>
      <c r="AA239" s="427"/>
      <c r="AB239" s="427"/>
      <c r="AC239" s="427"/>
      <c r="AD239" s="427"/>
      <c r="AE239" s="427"/>
      <c r="AF239" s="427"/>
      <c r="AG239" s="427"/>
      <c r="AH239" s="427"/>
      <c r="AI239" s="427"/>
      <c r="AJ239" s="427"/>
      <c r="AK239" s="427"/>
      <c r="AL239" s="427"/>
      <c r="AM239" s="427"/>
      <c r="AN239" s="427"/>
    </row>
    <row r="240" spans="1:40" s="431" customFormat="1" ht="19.5" customHeight="1" outlineLevel="1">
      <c r="A240" s="395"/>
      <c r="B240" s="408" t="s">
        <v>493</v>
      </c>
      <c r="C240" s="407"/>
      <c r="D240" s="436"/>
      <c r="E240" s="398"/>
      <c r="F240" s="402"/>
      <c r="G240" s="398"/>
      <c r="H240" s="427"/>
      <c r="I240" s="428"/>
      <c r="J240" s="427"/>
      <c r="K240" s="427"/>
      <c r="L240" s="427"/>
      <c r="M240" s="427"/>
      <c r="N240" s="427"/>
      <c r="O240" s="427"/>
      <c r="P240" s="427"/>
      <c r="Q240" s="427"/>
      <c r="R240" s="427"/>
      <c r="S240" s="427"/>
      <c r="T240" s="427"/>
      <c r="U240" s="427"/>
      <c r="V240" s="427"/>
      <c r="W240" s="427"/>
      <c r="X240" s="427"/>
      <c r="Y240" s="427"/>
      <c r="Z240" s="427"/>
      <c r="AA240" s="427"/>
      <c r="AB240" s="427"/>
      <c r="AC240" s="427"/>
      <c r="AD240" s="427"/>
      <c r="AE240" s="427"/>
      <c r="AF240" s="427"/>
      <c r="AG240" s="427"/>
      <c r="AH240" s="427"/>
      <c r="AI240" s="427"/>
      <c r="AJ240" s="427"/>
      <c r="AK240" s="427"/>
      <c r="AL240" s="427"/>
      <c r="AM240" s="427"/>
      <c r="AN240" s="427"/>
    </row>
    <row r="241" spans="1:40" s="433" customFormat="1" ht="19.5" customHeight="1" outlineLevel="1">
      <c r="A241" s="397"/>
      <c r="B241" s="404" t="s">
        <v>905</v>
      </c>
      <c r="C241" s="405" t="str">
        <f>INDEX([65]MCCB!$B$3:$F$614,MATCH(B241,[65]MCCB!$B$3:$B$614,0),2)</f>
        <v>ABN203c</v>
      </c>
      <c r="D241" s="398" t="s">
        <v>1001</v>
      </c>
      <c r="E241" s="398" t="s">
        <v>309</v>
      </c>
      <c r="F241" s="407">
        <v>1</v>
      </c>
      <c r="G241" s="398" t="s">
        <v>906</v>
      </c>
      <c r="H241" s="427"/>
      <c r="I241" s="428"/>
      <c r="J241" s="427"/>
      <c r="K241" s="427"/>
      <c r="L241" s="427"/>
      <c r="M241" s="427"/>
      <c r="N241" s="427"/>
      <c r="O241" s="427"/>
      <c r="P241" s="427"/>
      <c r="Q241" s="427"/>
      <c r="R241" s="427"/>
      <c r="S241" s="427"/>
      <c r="T241" s="427"/>
      <c r="U241" s="427"/>
      <c r="V241" s="427"/>
      <c r="W241" s="427"/>
      <c r="X241" s="427"/>
      <c r="Y241" s="427"/>
      <c r="Z241" s="427"/>
      <c r="AA241" s="427"/>
      <c r="AB241" s="427"/>
      <c r="AC241" s="427"/>
      <c r="AD241" s="427"/>
      <c r="AE241" s="427"/>
      <c r="AF241" s="427"/>
      <c r="AG241" s="427"/>
      <c r="AH241" s="427"/>
      <c r="AI241" s="427"/>
      <c r="AJ241" s="427"/>
      <c r="AK241" s="427"/>
      <c r="AL241" s="427"/>
      <c r="AM241" s="427"/>
      <c r="AN241" s="427"/>
    </row>
    <row r="242" spans="1:40" s="433" customFormat="1" ht="19.5" customHeight="1" outlineLevel="1">
      <c r="A242" s="397"/>
      <c r="B242" s="404" t="s">
        <v>883</v>
      </c>
      <c r="C242" s="405" t="str">
        <f>INDEX([65]MCCB!$B$3:$F$614,MATCH(B242,[65]MCCB!$B$3:$B$614,0),2)</f>
        <v>ABN103c</v>
      </c>
      <c r="D242" s="398" t="s">
        <v>1001</v>
      </c>
      <c r="E242" s="398" t="s">
        <v>309</v>
      </c>
      <c r="F242" s="407">
        <v>1</v>
      </c>
      <c r="G242" s="398" t="s">
        <v>893</v>
      </c>
      <c r="H242" s="427"/>
      <c r="I242" s="428"/>
      <c r="J242" s="427"/>
      <c r="K242" s="427"/>
      <c r="L242" s="427"/>
      <c r="M242" s="427"/>
      <c r="N242" s="427"/>
      <c r="O242" s="427"/>
      <c r="P242" s="427"/>
      <c r="Q242" s="427"/>
      <c r="R242" s="427"/>
      <c r="S242" s="427"/>
      <c r="T242" s="427"/>
      <c r="U242" s="427"/>
      <c r="V242" s="427"/>
      <c r="W242" s="427"/>
      <c r="X242" s="427"/>
      <c r="Y242" s="427"/>
      <c r="Z242" s="427"/>
      <c r="AA242" s="427"/>
      <c r="AB242" s="427"/>
      <c r="AC242" s="427"/>
      <c r="AD242" s="427"/>
      <c r="AE242" s="427"/>
      <c r="AF242" s="427"/>
      <c r="AG242" s="427"/>
      <c r="AH242" s="427"/>
      <c r="AI242" s="427"/>
      <c r="AJ242" s="427"/>
      <c r="AK242" s="427"/>
      <c r="AL242" s="427"/>
      <c r="AM242" s="427"/>
      <c r="AN242" s="427"/>
    </row>
    <row r="243" spans="1:40" s="433" customFormat="1" ht="19.5" customHeight="1" outlineLevel="1">
      <c r="A243" s="397"/>
      <c r="B243" s="404" t="s">
        <v>894</v>
      </c>
      <c r="C243" s="405" t="str">
        <f>INDEX([65]MCCB!$B$3:$F$614,MATCH(B243,[65]MCCB!$B$3:$B$614,0),2)</f>
        <v>ABN103c</v>
      </c>
      <c r="D243" s="398" t="s">
        <v>1001</v>
      </c>
      <c r="E243" s="398" t="s">
        <v>309</v>
      </c>
      <c r="F243" s="407">
        <v>1</v>
      </c>
      <c r="G243" s="398" t="s">
        <v>903</v>
      </c>
      <c r="H243" s="427"/>
      <c r="I243" s="428"/>
      <c r="J243" s="427"/>
      <c r="K243" s="427"/>
      <c r="L243" s="427"/>
      <c r="M243" s="427"/>
      <c r="N243" s="427"/>
      <c r="O243" s="427"/>
      <c r="P243" s="427"/>
      <c r="Q243" s="427"/>
      <c r="R243" s="427"/>
      <c r="S243" s="427"/>
      <c r="T243" s="427"/>
      <c r="U243" s="427"/>
      <c r="V243" s="427"/>
      <c r="W243" s="427"/>
      <c r="X243" s="427"/>
      <c r="Y243" s="427"/>
      <c r="Z243" s="427"/>
      <c r="AA243" s="427"/>
      <c r="AB243" s="427"/>
      <c r="AC243" s="427"/>
      <c r="AD243" s="427"/>
      <c r="AE243" s="427"/>
      <c r="AF243" s="427"/>
      <c r="AG243" s="427"/>
      <c r="AH243" s="427"/>
      <c r="AI243" s="427"/>
      <c r="AJ243" s="427"/>
      <c r="AK243" s="427"/>
      <c r="AL243" s="427"/>
      <c r="AM243" s="427"/>
      <c r="AN243" s="427"/>
    </row>
    <row r="244" spans="1:40" s="433" customFormat="1" ht="19.5" customHeight="1" outlineLevel="1">
      <c r="A244" s="397"/>
      <c r="B244" s="404" t="s">
        <v>895</v>
      </c>
      <c r="C244" s="405" t="str">
        <f>INDEX([65]MCCB!$B$3:$F$614,MATCH(B244,[65]MCCB!$B$3:$B$614,0),2)</f>
        <v>ABN53c</v>
      </c>
      <c r="D244" s="398" t="s">
        <v>1001</v>
      </c>
      <c r="E244" s="398" t="s">
        <v>309</v>
      </c>
      <c r="F244" s="407">
        <v>1</v>
      </c>
      <c r="G244" s="398"/>
      <c r="H244" s="427"/>
      <c r="I244" s="428"/>
      <c r="J244" s="427"/>
      <c r="K244" s="427"/>
      <c r="L244" s="427"/>
      <c r="M244" s="427"/>
      <c r="N244" s="427"/>
      <c r="O244" s="427"/>
      <c r="P244" s="427"/>
      <c r="Q244" s="427"/>
      <c r="R244" s="427"/>
      <c r="S244" s="427"/>
      <c r="T244" s="427"/>
      <c r="U244" s="427"/>
      <c r="V244" s="427"/>
      <c r="W244" s="427"/>
      <c r="X244" s="427"/>
      <c r="Y244" s="427"/>
      <c r="Z244" s="427"/>
      <c r="AA244" s="427"/>
      <c r="AB244" s="427"/>
      <c r="AC244" s="427"/>
      <c r="AD244" s="427"/>
      <c r="AE244" s="427"/>
      <c r="AF244" s="427"/>
      <c r="AG244" s="427"/>
      <c r="AH244" s="427"/>
      <c r="AI244" s="427"/>
      <c r="AJ244" s="427"/>
      <c r="AK244" s="427"/>
      <c r="AL244" s="427"/>
      <c r="AM244" s="427"/>
      <c r="AN244" s="427"/>
    </row>
    <row r="245" spans="1:40" s="433" customFormat="1" ht="19.5" customHeight="1" outlineLevel="1">
      <c r="A245" s="397"/>
      <c r="B245" s="404" t="s">
        <v>897</v>
      </c>
      <c r="C245" s="405" t="str">
        <f>INDEX([65]MCCB!$B$3:$F$614,MATCH(B245,[65]MCCB!$B$3:$B$614,0),2)</f>
        <v>BKJ63N 3P</v>
      </c>
      <c r="D245" s="398" t="s">
        <v>1001</v>
      </c>
      <c r="E245" s="398" t="s">
        <v>309</v>
      </c>
      <c r="F245" s="407">
        <v>1</v>
      </c>
      <c r="G245" s="398"/>
      <c r="H245" s="427"/>
      <c r="I245" s="428"/>
      <c r="J245" s="427"/>
      <c r="K245" s="427"/>
      <c r="L245" s="427"/>
      <c r="M245" s="427"/>
      <c r="N245" s="427"/>
      <c r="O245" s="427"/>
      <c r="P245" s="427"/>
      <c r="Q245" s="427"/>
      <c r="R245" s="427"/>
      <c r="S245" s="427"/>
      <c r="T245" s="427"/>
      <c r="U245" s="427"/>
      <c r="V245" s="427"/>
      <c r="W245" s="427"/>
      <c r="X245" s="427"/>
      <c r="Y245" s="427"/>
      <c r="Z245" s="427"/>
      <c r="AA245" s="427"/>
      <c r="AB245" s="427"/>
      <c r="AC245" s="427"/>
      <c r="AD245" s="427"/>
      <c r="AE245" s="427"/>
      <c r="AF245" s="427"/>
      <c r="AG245" s="427"/>
      <c r="AH245" s="427"/>
      <c r="AI245" s="427"/>
      <c r="AJ245" s="427"/>
      <c r="AK245" s="427"/>
      <c r="AL245" s="427"/>
      <c r="AM245" s="427"/>
      <c r="AN245" s="427"/>
    </row>
    <row r="246" spans="1:40" s="433" customFormat="1" ht="19.5" customHeight="1" outlineLevel="1">
      <c r="A246" s="397"/>
      <c r="B246" s="404" t="s">
        <v>433</v>
      </c>
      <c r="C246" s="405" t="str">
        <f>INDEX([65]MCCB!$B$3:$F$614,MATCH(B246,[65]MCCB!$B$3:$B$614,0),2)</f>
        <v>BKJ63N 1P</v>
      </c>
      <c r="D246" s="398" t="s">
        <v>1001</v>
      </c>
      <c r="E246" s="398" t="s">
        <v>309</v>
      </c>
      <c r="F246" s="407">
        <v>2</v>
      </c>
      <c r="G246" s="398"/>
      <c r="H246" s="427"/>
      <c r="I246" s="428"/>
      <c r="J246" s="427"/>
      <c r="K246" s="427"/>
      <c r="L246" s="427"/>
      <c r="M246" s="427"/>
      <c r="N246" s="427"/>
      <c r="O246" s="427"/>
      <c r="P246" s="427"/>
      <c r="Q246" s="427"/>
      <c r="R246" s="427"/>
      <c r="S246" s="427"/>
      <c r="T246" s="427"/>
      <c r="U246" s="427"/>
      <c r="V246" s="427"/>
      <c r="W246" s="427"/>
      <c r="X246" s="427"/>
      <c r="Y246" s="427"/>
      <c r="Z246" s="427"/>
      <c r="AA246" s="427"/>
      <c r="AB246" s="427"/>
      <c r="AC246" s="427"/>
      <c r="AD246" s="427"/>
      <c r="AE246" s="427"/>
      <c r="AF246" s="427"/>
      <c r="AG246" s="427"/>
      <c r="AH246" s="427"/>
      <c r="AI246" s="427"/>
      <c r="AJ246" s="427"/>
      <c r="AK246" s="427"/>
      <c r="AL246" s="427"/>
      <c r="AM246" s="427"/>
      <c r="AN246" s="427"/>
    </row>
    <row r="247" spans="1:40" s="433" customFormat="1" ht="19.5" customHeight="1" outlineLevel="1">
      <c r="A247" s="395"/>
      <c r="B247" s="416" t="s">
        <v>815</v>
      </c>
      <c r="C247" s="398"/>
      <c r="D247" s="398" t="s">
        <v>995</v>
      </c>
      <c r="E247" s="398" t="s">
        <v>309</v>
      </c>
      <c r="F247" s="407">
        <v>1</v>
      </c>
      <c r="G247" s="398"/>
      <c r="H247" s="427"/>
      <c r="I247" s="428"/>
      <c r="J247" s="427"/>
      <c r="K247" s="427"/>
      <c r="L247" s="427"/>
      <c r="M247" s="427"/>
      <c r="N247" s="427"/>
      <c r="O247" s="427"/>
      <c r="P247" s="427"/>
      <c r="Q247" s="427"/>
      <c r="R247" s="427"/>
      <c r="S247" s="427"/>
      <c r="T247" s="427"/>
      <c r="U247" s="427"/>
      <c r="V247" s="427"/>
      <c r="W247" s="427"/>
      <c r="X247" s="427"/>
      <c r="Y247" s="427"/>
      <c r="Z247" s="427"/>
      <c r="AA247" s="427"/>
      <c r="AB247" s="427"/>
      <c r="AC247" s="427"/>
      <c r="AD247" s="427"/>
      <c r="AE247" s="427"/>
      <c r="AF247" s="427"/>
      <c r="AG247" s="427"/>
      <c r="AH247" s="427"/>
      <c r="AI247" s="427"/>
      <c r="AJ247" s="427"/>
      <c r="AK247" s="427"/>
      <c r="AL247" s="427"/>
      <c r="AM247" s="427"/>
      <c r="AN247" s="427"/>
    </row>
    <row r="248" spans="1:40" s="433" customFormat="1" ht="19.5" customHeight="1" outlineLevel="1">
      <c r="A248" s="395"/>
      <c r="B248" s="415" t="s">
        <v>816</v>
      </c>
      <c r="C248" s="407"/>
      <c r="D248" s="398" t="s">
        <v>817</v>
      </c>
      <c r="E248" s="398" t="s">
        <v>309</v>
      </c>
      <c r="F248" s="402">
        <v>1</v>
      </c>
      <c r="G248" s="398"/>
      <c r="H248" s="427"/>
      <c r="I248" s="428"/>
      <c r="J248" s="427"/>
      <c r="K248" s="427"/>
      <c r="L248" s="427"/>
      <c r="M248" s="427"/>
      <c r="N248" s="427"/>
      <c r="O248" s="427"/>
      <c r="P248" s="427"/>
      <c r="Q248" s="427"/>
      <c r="R248" s="427"/>
      <c r="S248" s="427"/>
      <c r="T248" s="427"/>
      <c r="U248" s="427"/>
      <c r="V248" s="427"/>
      <c r="W248" s="427"/>
      <c r="X248" s="427"/>
      <c r="Y248" s="427"/>
      <c r="Z248" s="427"/>
      <c r="AA248" s="427"/>
      <c r="AB248" s="427"/>
      <c r="AC248" s="427"/>
      <c r="AD248" s="427"/>
      <c r="AE248" s="427"/>
      <c r="AF248" s="427"/>
      <c r="AG248" s="427"/>
      <c r="AH248" s="427"/>
      <c r="AI248" s="427"/>
      <c r="AJ248" s="427"/>
      <c r="AK248" s="427"/>
      <c r="AL248" s="427"/>
      <c r="AM248" s="427"/>
      <c r="AN248" s="427"/>
    </row>
    <row r="249" spans="1:40" s="433" customFormat="1" ht="31" outlineLevel="1">
      <c r="A249" s="395"/>
      <c r="B249" s="417" t="s">
        <v>818</v>
      </c>
      <c r="C249" s="398"/>
      <c r="D249" s="398" t="s">
        <v>78</v>
      </c>
      <c r="E249" s="398" t="s">
        <v>309</v>
      </c>
      <c r="F249" s="407">
        <v>1</v>
      </c>
      <c r="G249" s="398"/>
      <c r="H249" s="427"/>
      <c r="I249" s="428"/>
      <c r="J249" s="427"/>
      <c r="K249" s="427"/>
      <c r="L249" s="427"/>
      <c r="M249" s="427"/>
      <c r="N249" s="427"/>
      <c r="O249" s="427"/>
      <c r="P249" s="427"/>
      <c r="Q249" s="427"/>
      <c r="R249" s="427"/>
      <c r="S249" s="427"/>
      <c r="T249" s="427"/>
      <c r="U249" s="427"/>
      <c r="V249" s="427"/>
      <c r="W249" s="427"/>
      <c r="X249" s="427"/>
      <c r="Y249" s="427"/>
      <c r="Z249" s="427"/>
      <c r="AA249" s="427"/>
      <c r="AB249" s="427"/>
      <c r="AC249" s="427"/>
      <c r="AD249" s="427"/>
      <c r="AE249" s="427"/>
      <c r="AF249" s="427"/>
      <c r="AG249" s="427"/>
      <c r="AH249" s="427"/>
      <c r="AI249" s="427"/>
      <c r="AJ249" s="427"/>
      <c r="AK249" s="427"/>
      <c r="AL249" s="427"/>
      <c r="AM249" s="427"/>
      <c r="AN249" s="427"/>
    </row>
    <row r="250" spans="1:40" s="433" customFormat="1" ht="15.5" outlineLevel="1">
      <c r="A250" s="395"/>
      <c r="B250" s="417" t="s">
        <v>819</v>
      </c>
      <c r="C250" s="398"/>
      <c r="D250" s="398" t="s">
        <v>995</v>
      </c>
      <c r="E250" s="398" t="s">
        <v>420</v>
      </c>
      <c r="F250" s="407">
        <v>1</v>
      </c>
      <c r="G250" s="398"/>
      <c r="H250" s="427"/>
      <c r="I250" s="428"/>
      <c r="J250" s="427"/>
      <c r="K250" s="427"/>
      <c r="L250" s="427"/>
      <c r="M250" s="427"/>
      <c r="N250" s="427"/>
      <c r="O250" s="427"/>
      <c r="P250" s="427"/>
      <c r="Q250" s="427"/>
      <c r="R250" s="427"/>
      <c r="S250" s="427"/>
      <c r="T250" s="427"/>
      <c r="U250" s="427"/>
      <c r="V250" s="427"/>
      <c r="W250" s="427"/>
      <c r="X250" s="427"/>
      <c r="Y250" s="427"/>
      <c r="Z250" s="427"/>
      <c r="AA250" s="427"/>
      <c r="AB250" s="427"/>
      <c r="AC250" s="427"/>
      <c r="AD250" s="427"/>
      <c r="AE250" s="427"/>
      <c r="AF250" s="427"/>
      <c r="AG250" s="427"/>
      <c r="AH250" s="427"/>
      <c r="AI250" s="427"/>
      <c r="AJ250" s="427"/>
      <c r="AK250" s="427"/>
      <c r="AL250" s="427"/>
      <c r="AM250" s="427"/>
      <c r="AN250" s="427"/>
    </row>
    <row r="251" spans="1:40" s="433" customFormat="1" ht="19.5" customHeight="1">
      <c r="A251" s="391">
        <f>MAX(A186:A250)+1</f>
        <v>10</v>
      </c>
      <c r="B251" s="418" t="s">
        <v>841</v>
      </c>
      <c r="C251" s="419"/>
      <c r="D251" s="393" t="s">
        <v>78</v>
      </c>
      <c r="E251" s="393" t="s">
        <v>420</v>
      </c>
      <c r="F251" s="379">
        <v>1</v>
      </c>
      <c r="G251" s="419"/>
      <c r="H251" s="427"/>
      <c r="I251" s="428"/>
      <c r="J251" s="427"/>
      <c r="K251" s="427"/>
      <c r="L251" s="427"/>
      <c r="M251" s="427"/>
      <c r="N251" s="427"/>
      <c r="O251" s="427"/>
      <c r="P251" s="427"/>
      <c r="Q251" s="427"/>
      <c r="R251" s="427"/>
      <c r="S251" s="427"/>
      <c r="T251" s="427"/>
      <c r="U251" s="427"/>
      <c r="V251" s="427"/>
      <c r="W251" s="427"/>
      <c r="X251" s="427"/>
      <c r="Y251" s="427"/>
      <c r="Z251" s="427"/>
      <c r="AA251" s="427"/>
      <c r="AB251" s="427"/>
      <c r="AC251" s="427"/>
      <c r="AD251" s="427"/>
      <c r="AE251" s="427"/>
      <c r="AF251" s="427"/>
      <c r="AG251" s="427"/>
      <c r="AH251" s="427"/>
      <c r="AI251" s="427"/>
      <c r="AJ251" s="427"/>
      <c r="AK251" s="427"/>
      <c r="AL251" s="427"/>
      <c r="AM251" s="427"/>
      <c r="AN251" s="427"/>
    </row>
    <row r="252" spans="1:40" s="435" customFormat="1" ht="46.5" outlineLevel="1">
      <c r="A252" s="395"/>
      <c r="B252" s="396" t="s">
        <v>890</v>
      </c>
      <c r="C252" s="397"/>
      <c r="D252" s="398" t="s">
        <v>995</v>
      </c>
      <c r="E252" s="398" t="s">
        <v>309</v>
      </c>
      <c r="F252" s="399">
        <v>1</v>
      </c>
      <c r="G252" s="398"/>
      <c r="H252" s="427"/>
      <c r="I252" s="428"/>
      <c r="J252" s="427"/>
      <c r="K252" s="427"/>
      <c r="L252" s="427"/>
      <c r="M252" s="427"/>
      <c r="N252" s="427"/>
      <c r="O252" s="427"/>
      <c r="P252" s="427"/>
      <c r="Q252" s="427"/>
      <c r="R252" s="427"/>
      <c r="S252" s="427"/>
      <c r="T252" s="427"/>
      <c r="U252" s="427"/>
      <c r="V252" s="427"/>
      <c r="W252" s="427"/>
      <c r="X252" s="427"/>
      <c r="Y252" s="427"/>
      <c r="Z252" s="427"/>
      <c r="AA252" s="427"/>
      <c r="AB252" s="427"/>
      <c r="AC252" s="427"/>
      <c r="AD252" s="427"/>
      <c r="AE252" s="427"/>
      <c r="AF252" s="427"/>
      <c r="AG252" s="427"/>
      <c r="AH252" s="427"/>
      <c r="AI252" s="427"/>
      <c r="AJ252" s="427"/>
      <c r="AK252" s="427"/>
      <c r="AL252" s="427"/>
      <c r="AM252" s="427"/>
      <c r="AN252" s="427"/>
    </row>
    <row r="253" spans="1:40" s="431" customFormat="1" ht="15.5" outlineLevel="1">
      <c r="A253" s="400"/>
      <c r="B253" s="401" t="s">
        <v>509</v>
      </c>
      <c r="C253" s="402"/>
      <c r="D253" s="436"/>
      <c r="E253" s="398"/>
      <c r="F253" s="402"/>
      <c r="G253" s="403"/>
      <c r="H253" s="427"/>
      <c r="I253" s="428"/>
      <c r="J253" s="427"/>
      <c r="K253" s="427"/>
      <c r="L253" s="427"/>
      <c r="M253" s="427"/>
      <c r="N253" s="427"/>
      <c r="O253" s="427"/>
      <c r="P253" s="427"/>
      <c r="Q253" s="427"/>
      <c r="R253" s="427"/>
      <c r="S253" s="427"/>
      <c r="T253" s="427"/>
      <c r="U253" s="427"/>
      <c r="V253" s="427"/>
      <c r="W253" s="427"/>
      <c r="X253" s="427"/>
      <c r="Y253" s="427"/>
      <c r="Z253" s="427"/>
      <c r="AA253" s="427"/>
      <c r="AB253" s="427"/>
      <c r="AC253" s="427"/>
      <c r="AD253" s="427"/>
      <c r="AE253" s="427"/>
      <c r="AF253" s="427"/>
      <c r="AG253" s="427"/>
      <c r="AH253" s="427"/>
      <c r="AI253" s="427"/>
      <c r="AJ253" s="427"/>
      <c r="AK253" s="427"/>
      <c r="AL253" s="427"/>
      <c r="AM253" s="427"/>
      <c r="AN253" s="427"/>
    </row>
    <row r="254" spans="1:40" s="432" customFormat="1" ht="19.5" customHeight="1" outlineLevel="1">
      <c r="A254" s="397"/>
      <c r="B254" s="404" t="s">
        <v>907</v>
      </c>
      <c r="C254" s="405" t="str">
        <f>INDEX([65]MCCB!$B$3:$F$614,MATCH(B254,[65]MCCB!$B$3:$B$614,0),2)</f>
        <v>ABN803c</v>
      </c>
      <c r="D254" s="398" t="s">
        <v>1001</v>
      </c>
      <c r="E254" s="398" t="s">
        <v>309</v>
      </c>
      <c r="F254" s="407">
        <v>1</v>
      </c>
      <c r="G254" s="398"/>
      <c r="H254" s="427"/>
      <c r="I254" s="428"/>
      <c r="J254" s="427"/>
      <c r="K254" s="427"/>
      <c r="L254" s="427"/>
      <c r="M254" s="427"/>
      <c r="N254" s="427"/>
      <c r="O254" s="427"/>
      <c r="P254" s="427"/>
      <c r="Q254" s="427"/>
      <c r="R254" s="427"/>
      <c r="S254" s="427"/>
      <c r="T254" s="427"/>
      <c r="U254" s="427"/>
      <c r="V254" s="427"/>
      <c r="W254" s="427"/>
      <c r="X254" s="427"/>
      <c r="Y254" s="427"/>
      <c r="Z254" s="427"/>
      <c r="AA254" s="427"/>
      <c r="AB254" s="427"/>
      <c r="AC254" s="427"/>
      <c r="AD254" s="427"/>
      <c r="AE254" s="427"/>
      <c r="AF254" s="427"/>
      <c r="AG254" s="427"/>
      <c r="AH254" s="427"/>
      <c r="AI254" s="427"/>
      <c r="AJ254" s="427"/>
      <c r="AK254" s="427"/>
      <c r="AL254" s="427"/>
      <c r="AM254" s="427"/>
      <c r="AN254" s="427"/>
    </row>
    <row r="255" spans="1:40" s="433" customFormat="1" ht="31" outlineLevel="1">
      <c r="A255" s="400"/>
      <c r="B255" s="404" t="s">
        <v>789</v>
      </c>
      <c r="C255" s="397" t="s">
        <v>790</v>
      </c>
      <c r="D255" s="398" t="s">
        <v>491</v>
      </c>
      <c r="E255" s="398" t="s">
        <v>309</v>
      </c>
      <c r="F255" s="406">
        <v>1</v>
      </c>
      <c r="G255" s="403"/>
      <c r="H255" s="427"/>
      <c r="I255" s="428"/>
      <c r="J255" s="427"/>
      <c r="K255" s="427"/>
      <c r="L255" s="427"/>
      <c r="M255" s="427"/>
      <c r="N255" s="427"/>
      <c r="O255" s="427"/>
      <c r="P255" s="427"/>
      <c r="Q255" s="427"/>
      <c r="R255" s="427"/>
      <c r="S255" s="427"/>
      <c r="T255" s="427"/>
      <c r="U255" s="427"/>
      <c r="V255" s="427"/>
      <c r="W255" s="427"/>
      <c r="X255" s="427"/>
      <c r="Y255" s="427"/>
      <c r="Z255" s="427"/>
      <c r="AA255" s="427"/>
      <c r="AB255" s="427"/>
      <c r="AC255" s="427"/>
      <c r="AD255" s="427"/>
      <c r="AE255" s="427"/>
      <c r="AF255" s="427"/>
      <c r="AG255" s="427"/>
      <c r="AH255" s="427"/>
      <c r="AI255" s="427"/>
      <c r="AJ255" s="427"/>
      <c r="AK255" s="427"/>
      <c r="AL255" s="427"/>
      <c r="AM255" s="427"/>
      <c r="AN255" s="427"/>
    </row>
    <row r="256" spans="1:40" s="432" customFormat="1" ht="15.5" outlineLevel="1">
      <c r="A256" s="395"/>
      <c r="B256" s="404" t="s">
        <v>793</v>
      </c>
      <c r="C256" s="407"/>
      <c r="D256" s="398" t="s">
        <v>792</v>
      </c>
      <c r="E256" s="398" t="s">
        <v>309</v>
      </c>
      <c r="F256" s="406">
        <v>3</v>
      </c>
      <c r="G256" s="398"/>
      <c r="H256" s="427"/>
      <c r="I256" s="428"/>
      <c r="J256" s="427"/>
      <c r="K256" s="427"/>
      <c r="L256" s="427"/>
      <c r="M256" s="427"/>
      <c r="N256" s="427"/>
      <c r="O256" s="427"/>
      <c r="P256" s="427"/>
      <c r="Q256" s="427"/>
      <c r="R256" s="427"/>
      <c r="S256" s="427"/>
      <c r="T256" s="427"/>
      <c r="U256" s="427"/>
      <c r="V256" s="427"/>
      <c r="W256" s="427"/>
      <c r="X256" s="427"/>
      <c r="Y256" s="427"/>
      <c r="Z256" s="427"/>
      <c r="AA256" s="427"/>
      <c r="AB256" s="427"/>
      <c r="AC256" s="427"/>
      <c r="AD256" s="427"/>
      <c r="AE256" s="427"/>
      <c r="AF256" s="427"/>
      <c r="AG256" s="427"/>
      <c r="AH256" s="427"/>
      <c r="AI256" s="427"/>
      <c r="AJ256" s="427"/>
      <c r="AK256" s="427"/>
      <c r="AL256" s="427"/>
      <c r="AM256" s="427"/>
      <c r="AN256" s="427"/>
    </row>
    <row r="257" spans="1:40" s="433" customFormat="1" ht="19.5" customHeight="1" outlineLevel="1">
      <c r="A257" s="395"/>
      <c r="B257" s="404" t="s">
        <v>794</v>
      </c>
      <c r="C257" s="398"/>
      <c r="D257" s="398" t="s">
        <v>998</v>
      </c>
      <c r="E257" s="398" t="s">
        <v>309</v>
      </c>
      <c r="F257" s="406">
        <v>3</v>
      </c>
      <c r="G257" s="398"/>
      <c r="H257" s="427"/>
      <c r="I257" s="428"/>
      <c r="J257" s="427"/>
      <c r="K257" s="427"/>
      <c r="L257" s="427"/>
      <c r="M257" s="427"/>
      <c r="N257" s="427"/>
      <c r="O257" s="427"/>
      <c r="P257" s="427"/>
      <c r="Q257" s="427"/>
      <c r="R257" s="427"/>
      <c r="S257" s="427"/>
      <c r="T257" s="427"/>
      <c r="U257" s="427"/>
      <c r="V257" s="427"/>
      <c r="W257" s="427"/>
      <c r="X257" s="427"/>
      <c r="Y257" s="427"/>
      <c r="Z257" s="427"/>
      <c r="AA257" s="427"/>
      <c r="AB257" s="427"/>
      <c r="AC257" s="427"/>
      <c r="AD257" s="427"/>
      <c r="AE257" s="427"/>
      <c r="AF257" s="427"/>
      <c r="AG257" s="427"/>
      <c r="AH257" s="427"/>
      <c r="AI257" s="427"/>
      <c r="AJ257" s="427"/>
      <c r="AK257" s="427"/>
      <c r="AL257" s="427"/>
      <c r="AM257" s="427"/>
      <c r="AN257" s="427"/>
    </row>
    <row r="258" spans="1:40" s="431" customFormat="1" ht="19.5" customHeight="1" outlineLevel="1">
      <c r="A258" s="395"/>
      <c r="B258" s="408" t="s">
        <v>493</v>
      </c>
      <c r="C258" s="407"/>
      <c r="D258" s="436"/>
      <c r="E258" s="398"/>
      <c r="F258" s="402"/>
      <c r="G258" s="398"/>
      <c r="H258" s="427"/>
      <c r="I258" s="428"/>
      <c r="J258" s="427"/>
      <c r="K258" s="427"/>
      <c r="L258" s="427"/>
      <c r="M258" s="427"/>
      <c r="N258" s="427"/>
      <c r="O258" s="427"/>
      <c r="P258" s="427"/>
      <c r="Q258" s="427"/>
      <c r="R258" s="427"/>
      <c r="S258" s="427"/>
      <c r="T258" s="427"/>
      <c r="U258" s="427"/>
      <c r="V258" s="427"/>
      <c r="W258" s="427"/>
      <c r="X258" s="427"/>
      <c r="Y258" s="427"/>
      <c r="Z258" s="427"/>
      <c r="AA258" s="427"/>
      <c r="AB258" s="427"/>
      <c r="AC258" s="427"/>
      <c r="AD258" s="427"/>
      <c r="AE258" s="427"/>
      <c r="AF258" s="427"/>
      <c r="AG258" s="427"/>
      <c r="AH258" s="427"/>
      <c r="AI258" s="427"/>
      <c r="AJ258" s="427"/>
      <c r="AK258" s="427"/>
      <c r="AL258" s="427"/>
      <c r="AM258" s="427"/>
      <c r="AN258" s="427"/>
    </row>
    <row r="259" spans="1:40" s="432" customFormat="1" ht="19.5" customHeight="1" outlineLevel="1">
      <c r="A259" s="397"/>
      <c r="B259" s="404" t="s">
        <v>907</v>
      </c>
      <c r="C259" s="405" t="str">
        <f>INDEX([65]MCCB!$B$3:$F$614,MATCH(B259,[65]MCCB!$B$3:$B$614,0),2)</f>
        <v>ABN803c</v>
      </c>
      <c r="D259" s="398" t="s">
        <v>1001</v>
      </c>
      <c r="E259" s="398" t="s">
        <v>309</v>
      </c>
      <c r="F259" s="407">
        <v>1</v>
      </c>
      <c r="G259" s="398"/>
      <c r="H259" s="427"/>
      <c r="I259" s="428"/>
      <c r="J259" s="427"/>
      <c r="K259" s="427"/>
      <c r="L259" s="427"/>
      <c r="M259" s="427"/>
      <c r="N259" s="427"/>
      <c r="O259" s="427"/>
      <c r="P259" s="427"/>
      <c r="Q259" s="427"/>
      <c r="R259" s="427"/>
      <c r="S259" s="427"/>
      <c r="T259" s="427"/>
      <c r="U259" s="427"/>
      <c r="V259" s="427"/>
      <c r="W259" s="427"/>
      <c r="X259" s="427"/>
      <c r="Y259" s="427"/>
      <c r="Z259" s="427"/>
      <c r="AA259" s="427"/>
      <c r="AB259" s="427"/>
      <c r="AC259" s="427"/>
      <c r="AD259" s="427"/>
      <c r="AE259" s="427"/>
      <c r="AF259" s="427"/>
      <c r="AG259" s="427"/>
      <c r="AH259" s="427"/>
      <c r="AI259" s="427"/>
      <c r="AJ259" s="427"/>
      <c r="AK259" s="427"/>
      <c r="AL259" s="427"/>
      <c r="AM259" s="427"/>
      <c r="AN259" s="427"/>
    </row>
    <row r="260" spans="1:40" s="433" customFormat="1" ht="19.5" customHeight="1" outlineLevel="1">
      <c r="A260" s="397"/>
      <c r="B260" s="404" t="s">
        <v>894</v>
      </c>
      <c r="C260" s="405" t="str">
        <f>INDEX([65]MCCB!$B$3:$F$614,MATCH(B260,[65]MCCB!$B$3:$B$614,0),2)</f>
        <v>ABN103c</v>
      </c>
      <c r="D260" s="398" t="s">
        <v>1001</v>
      </c>
      <c r="E260" s="398" t="s">
        <v>309</v>
      </c>
      <c r="F260" s="407">
        <v>1</v>
      </c>
      <c r="G260" s="398" t="s">
        <v>903</v>
      </c>
      <c r="H260" s="427"/>
      <c r="I260" s="428"/>
      <c r="J260" s="427"/>
      <c r="K260" s="427"/>
      <c r="L260" s="427"/>
      <c r="M260" s="427"/>
      <c r="N260" s="427"/>
      <c r="O260" s="427"/>
      <c r="P260" s="427"/>
      <c r="Q260" s="427"/>
      <c r="R260" s="427"/>
      <c r="S260" s="427"/>
      <c r="T260" s="427"/>
      <c r="U260" s="427"/>
      <c r="V260" s="427"/>
      <c r="W260" s="427"/>
      <c r="X260" s="427"/>
      <c r="Y260" s="427"/>
      <c r="Z260" s="427"/>
      <c r="AA260" s="427"/>
      <c r="AB260" s="427"/>
      <c r="AC260" s="427"/>
      <c r="AD260" s="427"/>
      <c r="AE260" s="427"/>
      <c r="AF260" s="427"/>
      <c r="AG260" s="427"/>
      <c r="AH260" s="427"/>
      <c r="AI260" s="427"/>
      <c r="AJ260" s="427"/>
      <c r="AK260" s="427"/>
      <c r="AL260" s="427"/>
      <c r="AM260" s="427"/>
      <c r="AN260" s="427"/>
    </row>
    <row r="261" spans="1:40" s="433" customFormat="1" ht="19.5" customHeight="1" outlineLevel="1">
      <c r="A261" s="397"/>
      <c r="B261" s="404" t="s">
        <v>895</v>
      </c>
      <c r="C261" s="405" t="str">
        <f>INDEX([65]MCCB!$B$3:$F$614,MATCH(B261,[65]MCCB!$B$3:$B$614,0),2)</f>
        <v>ABN53c</v>
      </c>
      <c r="D261" s="398" t="s">
        <v>1001</v>
      </c>
      <c r="E261" s="398" t="s">
        <v>309</v>
      </c>
      <c r="F261" s="407">
        <v>1</v>
      </c>
      <c r="G261" s="398" t="s">
        <v>903</v>
      </c>
      <c r="H261" s="427"/>
      <c r="I261" s="428"/>
      <c r="J261" s="427"/>
      <c r="K261" s="427"/>
      <c r="L261" s="427"/>
      <c r="M261" s="427"/>
      <c r="N261" s="427"/>
      <c r="O261" s="427"/>
      <c r="P261" s="427"/>
      <c r="Q261" s="427"/>
      <c r="R261" s="427"/>
      <c r="S261" s="427"/>
      <c r="T261" s="427"/>
      <c r="U261" s="427"/>
      <c r="V261" s="427"/>
      <c r="W261" s="427"/>
      <c r="X261" s="427"/>
      <c r="Y261" s="427"/>
      <c r="Z261" s="427"/>
      <c r="AA261" s="427"/>
      <c r="AB261" s="427"/>
      <c r="AC261" s="427"/>
      <c r="AD261" s="427"/>
      <c r="AE261" s="427"/>
      <c r="AF261" s="427"/>
      <c r="AG261" s="427"/>
      <c r="AH261" s="427"/>
      <c r="AI261" s="427"/>
      <c r="AJ261" s="427"/>
      <c r="AK261" s="427"/>
      <c r="AL261" s="427"/>
      <c r="AM261" s="427"/>
      <c r="AN261" s="427"/>
    </row>
    <row r="262" spans="1:40" s="433" customFormat="1" ht="19.5" customHeight="1" outlineLevel="1">
      <c r="A262" s="397"/>
      <c r="B262" s="404" t="s">
        <v>897</v>
      </c>
      <c r="C262" s="405" t="str">
        <f>INDEX([65]MCCB!$B$3:$F$614,MATCH(B262,[65]MCCB!$B$3:$B$614,0),2)</f>
        <v>BKJ63N 3P</v>
      </c>
      <c r="D262" s="398" t="s">
        <v>1001</v>
      </c>
      <c r="E262" s="398" t="s">
        <v>309</v>
      </c>
      <c r="F262" s="407">
        <v>1</v>
      </c>
      <c r="G262" s="398"/>
      <c r="H262" s="427"/>
      <c r="I262" s="428"/>
      <c r="J262" s="427"/>
      <c r="K262" s="427"/>
      <c r="L262" s="427"/>
      <c r="M262" s="427"/>
      <c r="N262" s="427"/>
      <c r="O262" s="427"/>
      <c r="P262" s="427"/>
      <c r="Q262" s="427"/>
      <c r="R262" s="427"/>
      <c r="S262" s="427"/>
      <c r="T262" s="427"/>
      <c r="U262" s="427"/>
      <c r="V262" s="427"/>
      <c r="W262" s="427"/>
      <c r="X262" s="427"/>
      <c r="Y262" s="427"/>
      <c r="Z262" s="427"/>
      <c r="AA262" s="427"/>
      <c r="AB262" s="427"/>
      <c r="AC262" s="427"/>
      <c r="AD262" s="427"/>
      <c r="AE262" s="427"/>
      <c r="AF262" s="427"/>
      <c r="AG262" s="427"/>
      <c r="AH262" s="427"/>
      <c r="AI262" s="427"/>
      <c r="AJ262" s="427"/>
      <c r="AK262" s="427"/>
      <c r="AL262" s="427"/>
      <c r="AM262" s="427"/>
      <c r="AN262" s="427"/>
    </row>
    <row r="263" spans="1:40" s="433" customFormat="1" ht="19.5" customHeight="1" outlineLevel="1">
      <c r="A263" s="397"/>
      <c r="B263" s="404" t="s">
        <v>433</v>
      </c>
      <c r="C263" s="405" t="str">
        <f>INDEX([65]MCCB!$B$3:$F$614,MATCH(B263,[65]MCCB!$B$3:$B$614,0),2)</f>
        <v>BKJ63N 1P</v>
      </c>
      <c r="D263" s="398" t="s">
        <v>1001</v>
      </c>
      <c r="E263" s="398" t="s">
        <v>309</v>
      </c>
      <c r="F263" s="407">
        <v>2</v>
      </c>
      <c r="G263" s="398"/>
      <c r="H263" s="427"/>
      <c r="I263" s="428"/>
      <c r="J263" s="427"/>
      <c r="K263" s="427"/>
      <c r="L263" s="427"/>
      <c r="M263" s="427"/>
      <c r="N263" s="427"/>
      <c r="O263" s="427"/>
      <c r="P263" s="427"/>
      <c r="Q263" s="427"/>
      <c r="R263" s="427"/>
      <c r="S263" s="427"/>
      <c r="T263" s="427"/>
      <c r="U263" s="427"/>
      <c r="V263" s="427"/>
      <c r="W263" s="427"/>
      <c r="X263" s="427"/>
      <c r="Y263" s="427"/>
      <c r="Z263" s="427"/>
      <c r="AA263" s="427"/>
      <c r="AB263" s="427"/>
      <c r="AC263" s="427"/>
      <c r="AD263" s="427"/>
      <c r="AE263" s="427"/>
      <c r="AF263" s="427"/>
      <c r="AG263" s="427"/>
      <c r="AH263" s="427"/>
      <c r="AI263" s="427"/>
      <c r="AJ263" s="427"/>
      <c r="AK263" s="427"/>
      <c r="AL263" s="427"/>
      <c r="AM263" s="427"/>
      <c r="AN263" s="427"/>
    </row>
    <row r="264" spans="1:40" s="433" customFormat="1" ht="19.5" customHeight="1" outlineLevel="1">
      <c r="A264" s="395"/>
      <c r="B264" s="416" t="s">
        <v>815</v>
      </c>
      <c r="C264" s="398"/>
      <c r="D264" s="398"/>
      <c r="E264" s="398"/>
      <c r="F264" s="407"/>
      <c r="G264" s="398"/>
      <c r="H264" s="427"/>
      <c r="I264" s="428"/>
      <c r="J264" s="427"/>
      <c r="K264" s="427"/>
      <c r="L264" s="427"/>
      <c r="M264" s="427"/>
      <c r="N264" s="427"/>
      <c r="O264" s="427"/>
      <c r="P264" s="427"/>
      <c r="Q264" s="427"/>
      <c r="R264" s="427"/>
      <c r="S264" s="427"/>
      <c r="T264" s="427"/>
      <c r="U264" s="427"/>
      <c r="V264" s="427"/>
      <c r="W264" s="427"/>
      <c r="X264" s="427"/>
      <c r="Y264" s="427"/>
      <c r="Z264" s="427"/>
      <c r="AA264" s="427"/>
      <c r="AB264" s="427"/>
      <c r="AC264" s="427"/>
      <c r="AD264" s="427"/>
      <c r="AE264" s="427"/>
      <c r="AF264" s="427"/>
      <c r="AG264" s="427"/>
      <c r="AH264" s="427"/>
      <c r="AI264" s="427"/>
      <c r="AJ264" s="427"/>
      <c r="AK264" s="427"/>
      <c r="AL264" s="427"/>
      <c r="AM264" s="427"/>
      <c r="AN264" s="427"/>
    </row>
    <row r="265" spans="1:40" s="433" customFormat="1" ht="19.5" customHeight="1" outlineLevel="1">
      <c r="A265" s="395"/>
      <c r="B265" s="415" t="s">
        <v>816</v>
      </c>
      <c r="C265" s="407"/>
      <c r="D265" s="398" t="s">
        <v>817</v>
      </c>
      <c r="E265" s="398" t="s">
        <v>309</v>
      </c>
      <c r="F265" s="402">
        <v>1</v>
      </c>
      <c r="G265" s="398"/>
      <c r="H265" s="427"/>
      <c r="I265" s="428"/>
      <c r="J265" s="427"/>
      <c r="K265" s="427"/>
      <c r="L265" s="427"/>
      <c r="M265" s="427"/>
      <c r="N265" s="427"/>
      <c r="O265" s="427"/>
      <c r="P265" s="427"/>
      <c r="Q265" s="427"/>
      <c r="R265" s="427"/>
      <c r="S265" s="427"/>
      <c r="T265" s="427"/>
      <c r="U265" s="427"/>
      <c r="V265" s="427"/>
      <c r="W265" s="427"/>
      <c r="X265" s="427"/>
      <c r="Y265" s="427"/>
      <c r="Z265" s="427"/>
      <c r="AA265" s="427"/>
      <c r="AB265" s="427"/>
      <c r="AC265" s="427"/>
      <c r="AD265" s="427"/>
      <c r="AE265" s="427"/>
      <c r="AF265" s="427"/>
      <c r="AG265" s="427"/>
      <c r="AH265" s="427"/>
      <c r="AI265" s="427"/>
      <c r="AJ265" s="427"/>
      <c r="AK265" s="427"/>
      <c r="AL265" s="427"/>
      <c r="AM265" s="427"/>
      <c r="AN265" s="427"/>
    </row>
    <row r="266" spans="1:40" s="433" customFormat="1" ht="31" outlineLevel="1">
      <c r="A266" s="395"/>
      <c r="B266" s="417" t="s">
        <v>818</v>
      </c>
      <c r="C266" s="398"/>
      <c r="D266" s="398" t="s">
        <v>78</v>
      </c>
      <c r="E266" s="398" t="s">
        <v>309</v>
      </c>
      <c r="F266" s="407">
        <v>1</v>
      </c>
      <c r="G266" s="398"/>
      <c r="H266" s="427"/>
      <c r="I266" s="428"/>
      <c r="J266" s="427"/>
      <c r="K266" s="427"/>
      <c r="L266" s="427"/>
      <c r="M266" s="427"/>
      <c r="N266" s="427"/>
      <c r="O266" s="427"/>
      <c r="P266" s="427"/>
      <c r="Q266" s="427"/>
      <c r="R266" s="427"/>
      <c r="S266" s="427"/>
      <c r="T266" s="427"/>
      <c r="U266" s="427"/>
      <c r="V266" s="427"/>
      <c r="W266" s="427"/>
      <c r="X266" s="427"/>
      <c r="Y266" s="427"/>
      <c r="Z266" s="427"/>
      <c r="AA266" s="427"/>
      <c r="AB266" s="427"/>
      <c r="AC266" s="427"/>
      <c r="AD266" s="427"/>
      <c r="AE266" s="427"/>
      <c r="AF266" s="427"/>
      <c r="AG266" s="427"/>
      <c r="AH266" s="427"/>
      <c r="AI266" s="427"/>
      <c r="AJ266" s="427"/>
      <c r="AK266" s="427"/>
      <c r="AL266" s="427"/>
      <c r="AM266" s="427"/>
      <c r="AN266" s="427"/>
    </row>
    <row r="267" spans="1:40" s="433" customFormat="1" ht="15.5" outlineLevel="1">
      <c r="A267" s="395"/>
      <c r="B267" s="417" t="s">
        <v>819</v>
      </c>
      <c r="C267" s="398"/>
      <c r="D267" s="398" t="s">
        <v>995</v>
      </c>
      <c r="E267" s="398" t="s">
        <v>420</v>
      </c>
      <c r="F267" s="407">
        <v>1</v>
      </c>
      <c r="G267" s="398"/>
      <c r="H267" s="427"/>
      <c r="I267" s="428"/>
      <c r="J267" s="427"/>
      <c r="K267" s="427"/>
      <c r="L267" s="427"/>
      <c r="M267" s="427"/>
      <c r="N267" s="427"/>
      <c r="O267" s="427"/>
      <c r="P267" s="427"/>
      <c r="Q267" s="427"/>
      <c r="R267" s="427"/>
      <c r="S267" s="427"/>
      <c r="T267" s="427"/>
      <c r="U267" s="427"/>
      <c r="V267" s="427"/>
      <c r="W267" s="427"/>
      <c r="X267" s="427"/>
      <c r="Y267" s="427"/>
      <c r="Z267" s="427"/>
      <c r="AA267" s="427"/>
      <c r="AB267" s="427"/>
      <c r="AC267" s="427"/>
      <c r="AD267" s="427"/>
      <c r="AE267" s="427"/>
      <c r="AF267" s="427"/>
      <c r="AG267" s="427"/>
      <c r="AH267" s="427"/>
      <c r="AI267" s="427"/>
      <c r="AJ267" s="427"/>
      <c r="AK267" s="427"/>
      <c r="AL267" s="427"/>
      <c r="AM267" s="427"/>
      <c r="AN267" s="427"/>
    </row>
    <row r="268" spans="1:40" s="433" customFormat="1" ht="19.5" customHeight="1">
      <c r="A268" s="391">
        <f>MAX(A203:A267)+1</f>
        <v>11</v>
      </c>
      <c r="B268" s="418" t="s">
        <v>842</v>
      </c>
      <c r="C268" s="419"/>
      <c r="D268" s="393" t="s">
        <v>78</v>
      </c>
      <c r="E268" s="393" t="s">
        <v>420</v>
      </c>
      <c r="F268" s="379">
        <v>2</v>
      </c>
      <c r="G268" s="419"/>
      <c r="H268" s="427"/>
      <c r="I268" s="428"/>
      <c r="J268" s="427"/>
      <c r="K268" s="427"/>
      <c r="L268" s="427"/>
      <c r="M268" s="427"/>
      <c r="N268" s="427"/>
      <c r="O268" s="427"/>
      <c r="P268" s="427"/>
      <c r="Q268" s="427"/>
      <c r="R268" s="427"/>
      <c r="S268" s="427"/>
      <c r="T268" s="427"/>
      <c r="U268" s="427"/>
      <c r="V268" s="427"/>
      <c r="W268" s="427"/>
      <c r="X268" s="427"/>
      <c r="Y268" s="427"/>
      <c r="Z268" s="427"/>
      <c r="AA268" s="427"/>
      <c r="AB268" s="427"/>
      <c r="AC268" s="427"/>
      <c r="AD268" s="427"/>
      <c r="AE268" s="427"/>
      <c r="AF268" s="427"/>
      <c r="AG268" s="427"/>
      <c r="AH268" s="427"/>
      <c r="AI268" s="427"/>
      <c r="AJ268" s="427"/>
      <c r="AK268" s="427"/>
      <c r="AL268" s="427"/>
      <c r="AM268" s="427"/>
      <c r="AN268" s="427"/>
    </row>
    <row r="269" spans="1:40" s="435" customFormat="1" ht="46.5" outlineLevel="1">
      <c r="A269" s="395"/>
      <c r="B269" s="396" t="s">
        <v>908</v>
      </c>
      <c r="C269" s="397"/>
      <c r="D269" s="398" t="s">
        <v>995</v>
      </c>
      <c r="E269" s="398" t="s">
        <v>309</v>
      </c>
      <c r="F269" s="399">
        <v>1</v>
      </c>
      <c r="G269" s="398"/>
      <c r="H269" s="427"/>
      <c r="I269" s="428"/>
      <c r="J269" s="427"/>
      <c r="K269" s="427"/>
      <c r="L269" s="427"/>
      <c r="M269" s="427"/>
      <c r="N269" s="427"/>
      <c r="O269" s="427"/>
      <c r="P269" s="427"/>
      <c r="Q269" s="427"/>
      <c r="R269" s="427"/>
      <c r="S269" s="427"/>
      <c r="T269" s="427"/>
      <c r="U269" s="427"/>
      <c r="V269" s="427"/>
      <c r="W269" s="427"/>
      <c r="X269" s="427"/>
      <c r="Y269" s="427"/>
      <c r="Z269" s="427"/>
      <c r="AA269" s="427"/>
      <c r="AB269" s="427"/>
      <c r="AC269" s="427"/>
      <c r="AD269" s="427"/>
      <c r="AE269" s="427"/>
      <c r="AF269" s="427"/>
      <c r="AG269" s="427"/>
      <c r="AH269" s="427"/>
      <c r="AI269" s="427"/>
      <c r="AJ269" s="427"/>
      <c r="AK269" s="427"/>
      <c r="AL269" s="427"/>
      <c r="AM269" s="427"/>
      <c r="AN269" s="427"/>
    </row>
    <row r="270" spans="1:40" s="431" customFormat="1" ht="15.5" outlineLevel="1">
      <c r="A270" s="400"/>
      <c r="B270" s="401" t="s">
        <v>509</v>
      </c>
      <c r="C270" s="402"/>
      <c r="D270" s="436"/>
      <c r="E270" s="398"/>
      <c r="F270" s="402"/>
      <c r="G270" s="403"/>
      <c r="H270" s="427"/>
      <c r="I270" s="428"/>
      <c r="J270" s="427"/>
      <c r="K270" s="427"/>
      <c r="L270" s="427"/>
      <c r="M270" s="427"/>
      <c r="N270" s="427"/>
      <c r="O270" s="427"/>
      <c r="P270" s="427"/>
      <c r="Q270" s="427"/>
      <c r="R270" s="427"/>
      <c r="S270" s="427"/>
      <c r="T270" s="427"/>
      <c r="U270" s="427"/>
      <c r="V270" s="427"/>
      <c r="W270" s="427"/>
      <c r="X270" s="427"/>
      <c r="Y270" s="427"/>
      <c r="Z270" s="427"/>
      <c r="AA270" s="427"/>
      <c r="AB270" s="427"/>
      <c r="AC270" s="427"/>
      <c r="AD270" s="427"/>
      <c r="AE270" s="427"/>
      <c r="AF270" s="427"/>
      <c r="AG270" s="427"/>
      <c r="AH270" s="427"/>
      <c r="AI270" s="427"/>
      <c r="AJ270" s="427"/>
      <c r="AK270" s="427"/>
      <c r="AL270" s="427"/>
      <c r="AM270" s="427"/>
      <c r="AN270" s="427"/>
    </row>
    <row r="271" spans="1:40" s="432" customFormat="1" ht="19.5" customHeight="1" outlineLevel="1">
      <c r="A271" s="397"/>
      <c r="B271" s="404" t="s">
        <v>905</v>
      </c>
      <c r="C271" s="405" t="str">
        <f>INDEX([65]MCCB!$B$3:$F$614,MATCH(B271,[65]MCCB!$B$3:$B$614,0),2)</f>
        <v>ABN203c</v>
      </c>
      <c r="D271" s="398" t="s">
        <v>1001</v>
      </c>
      <c r="E271" s="398" t="s">
        <v>309</v>
      </c>
      <c r="F271" s="407">
        <v>1</v>
      </c>
      <c r="G271" s="398" t="s">
        <v>906</v>
      </c>
      <c r="H271" s="427"/>
      <c r="I271" s="428"/>
      <c r="J271" s="427"/>
      <c r="K271" s="427"/>
      <c r="L271" s="427"/>
      <c r="M271" s="427"/>
      <c r="N271" s="427"/>
      <c r="O271" s="427"/>
      <c r="P271" s="427"/>
      <c r="Q271" s="427"/>
      <c r="R271" s="427"/>
      <c r="S271" s="427"/>
      <c r="T271" s="427"/>
      <c r="U271" s="427"/>
      <c r="V271" s="427"/>
      <c r="W271" s="427"/>
      <c r="X271" s="427"/>
      <c r="Y271" s="427"/>
      <c r="Z271" s="427"/>
      <c r="AA271" s="427"/>
      <c r="AB271" s="427"/>
      <c r="AC271" s="427"/>
      <c r="AD271" s="427"/>
      <c r="AE271" s="427"/>
      <c r="AF271" s="427"/>
      <c r="AG271" s="427"/>
      <c r="AH271" s="427"/>
      <c r="AI271" s="427"/>
      <c r="AJ271" s="427"/>
      <c r="AK271" s="427"/>
      <c r="AL271" s="427"/>
      <c r="AM271" s="427"/>
      <c r="AN271" s="427"/>
    </row>
    <row r="272" spans="1:40" s="433" customFormat="1" ht="19.5" customHeight="1" outlineLevel="1">
      <c r="A272" s="400"/>
      <c r="B272" s="404" t="s">
        <v>909</v>
      </c>
      <c r="C272" s="397"/>
      <c r="D272" s="398" t="s">
        <v>792</v>
      </c>
      <c r="E272" s="398" t="s">
        <v>418</v>
      </c>
      <c r="F272" s="406">
        <v>1</v>
      </c>
      <c r="G272" s="403"/>
      <c r="H272" s="427"/>
      <c r="I272" s="428"/>
      <c r="J272" s="427"/>
      <c r="K272" s="427"/>
      <c r="L272" s="427"/>
      <c r="M272" s="427"/>
      <c r="N272" s="427"/>
      <c r="O272" s="427"/>
      <c r="P272" s="427"/>
      <c r="Q272" s="427"/>
      <c r="R272" s="427"/>
      <c r="S272" s="427"/>
      <c r="T272" s="427"/>
      <c r="U272" s="427"/>
      <c r="V272" s="427"/>
      <c r="W272" s="427"/>
      <c r="X272" s="427"/>
      <c r="Y272" s="427"/>
      <c r="Z272" s="427"/>
      <c r="AA272" s="427"/>
      <c r="AB272" s="427"/>
      <c r="AC272" s="427"/>
      <c r="AD272" s="427"/>
      <c r="AE272" s="427"/>
      <c r="AF272" s="427"/>
      <c r="AG272" s="427"/>
      <c r="AH272" s="427"/>
      <c r="AI272" s="427"/>
      <c r="AJ272" s="427"/>
      <c r="AK272" s="427"/>
      <c r="AL272" s="427"/>
      <c r="AM272" s="427"/>
      <c r="AN272" s="427"/>
    </row>
    <row r="273" spans="1:40" s="432" customFormat="1" ht="31" outlineLevel="1">
      <c r="A273" s="400"/>
      <c r="B273" s="404" t="s">
        <v>789</v>
      </c>
      <c r="C273" s="397" t="s">
        <v>790</v>
      </c>
      <c r="D273" s="398" t="s">
        <v>491</v>
      </c>
      <c r="E273" s="398" t="s">
        <v>309</v>
      </c>
      <c r="F273" s="406">
        <v>1</v>
      </c>
      <c r="G273" s="403"/>
      <c r="H273" s="427"/>
      <c r="I273" s="428"/>
      <c r="J273" s="427"/>
      <c r="K273" s="427"/>
      <c r="L273" s="427"/>
      <c r="M273" s="427"/>
      <c r="N273" s="427"/>
      <c r="O273" s="427"/>
      <c r="P273" s="427"/>
      <c r="Q273" s="427"/>
      <c r="R273" s="427"/>
      <c r="S273" s="427"/>
      <c r="T273" s="427"/>
      <c r="U273" s="427"/>
      <c r="V273" s="427"/>
      <c r="W273" s="427"/>
      <c r="X273" s="427"/>
      <c r="Y273" s="427"/>
      <c r="Z273" s="427"/>
      <c r="AA273" s="427"/>
      <c r="AB273" s="427"/>
      <c r="AC273" s="427"/>
      <c r="AD273" s="427"/>
      <c r="AE273" s="427"/>
      <c r="AF273" s="427"/>
      <c r="AG273" s="427"/>
      <c r="AH273" s="427"/>
      <c r="AI273" s="427"/>
      <c r="AJ273" s="427"/>
      <c r="AK273" s="427"/>
      <c r="AL273" s="427"/>
      <c r="AM273" s="427"/>
      <c r="AN273" s="427"/>
    </row>
    <row r="274" spans="1:40" s="432" customFormat="1" ht="15.5" outlineLevel="1">
      <c r="A274" s="395"/>
      <c r="B274" s="404" t="s">
        <v>793</v>
      </c>
      <c r="C274" s="407"/>
      <c r="D274" s="398" t="s">
        <v>792</v>
      </c>
      <c r="E274" s="398" t="s">
        <v>309</v>
      </c>
      <c r="F274" s="406">
        <v>3</v>
      </c>
      <c r="G274" s="398"/>
      <c r="H274" s="427"/>
      <c r="I274" s="428"/>
      <c r="J274" s="427"/>
      <c r="K274" s="427"/>
      <c r="L274" s="427"/>
      <c r="M274" s="427"/>
      <c r="N274" s="427"/>
      <c r="O274" s="427"/>
      <c r="P274" s="427"/>
      <c r="Q274" s="427"/>
      <c r="R274" s="427"/>
      <c r="S274" s="427"/>
      <c r="T274" s="427"/>
      <c r="U274" s="427"/>
      <c r="V274" s="427"/>
      <c r="W274" s="427"/>
      <c r="X274" s="427"/>
      <c r="Y274" s="427"/>
      <c r="Z274" s="427"/>
      <c r="AA274" s="427"/>
      <c r="AB274" s="427"/>
      <c r="AC274" s="427"/>
      <c r="AD274" s="427"/>
      <c r="AE274" s="427"/>
      <c r="AF274" s="427"/>
      <c r="AG274" s="427"/>
      <c r="AH274" s="427"/>
      <c r="AI274" s="427"/>
      <c r="AJ274" s="427"/>
      <c r="AK274" s="427"/>
      <c r="AL274" s="427"/>
      <c r="AM274" s="427"/>
      <c r="AN274" s="427"/>
    </row>
    <row r="275" spans="1:40" s="433" customFormat="1" ht="19.5" customHeight="1" outlineLevel="1">
      <c r="A275" s="395"/>
      <c r="B275" s="404" t="s">
        <v>794</v>
      </c>
      <c r="C275" s="398"/>
      <c r="D275" s="398" t="s">
        <v>998</v>
      </c>
      <c r="E275" s="398" t="s">
        <v>309</v>
      </c>
      <c r="F275" s="406">
        <v>3</v>
      </c>
      <c r="G275" s="398"/>
      <c r="H275" s="427"/>
      <c r="I275" s="428"/>
      <c r="J275" s="427"/>
      <c r="K275" s="427"/>
      <c r="L275" s="427"/>
      <c r="M275" s="427"/>
      <c r="N275" s="427"/>
      <c r="O275" s="427"/>
      <c r="P275" s="427"/>
      <c r="Q275" s="427"/>
      <c r="R275" s="427"/>
      <c r="S275" s="427"/>
      <c r="T275" s="427"/>
      <c r="U275" s="427"/>
      <c r="V275" s="427"/>
      <c r="W275" s="427"/>
      <c r="X275" s="427"/>
      <c r="Y275" s="427"/>
      <c r="Z275" s="427"/>
      <c r="AA275" s="427"/>
      <c r="AB275" s="427"/>
      <c r="AC275" s="427"/>
      <c r="AD275" s="427"/>
      <c r="AE275" s="427"/>
      <c r="AF275" s="427"/>
      <c r="AG275" s="427"/>
      <c r="AH275" s="427"/>
      <c r="AI275" s="427"/>
      <c r="AJ275" s="427"/>
      <c r="AK275" s="427"/>
      <c r="AL275" s="427"/>
      <c r="AM275" s="427"/>
      <c r="AN275" s="427"/>
    </row>
    <row r="276" spans="1:40" s="431" customFormat="1" ht="19.5" customHeight="1" outlineLevel="1">
      <c r="A276" s="395"/>
      <c r="B276" s="408" t="s">
        <v>493</v>
      </c>
      <c r="C276" s="407"/>
      <c r="D276" s="436"/>
      <c r="E276" s="398"/>
      <c r="F276" s="402"/>
      <c r="G276" s="398"/>
      <c r="H276" s="427"/>
      <c r="I276" s="428"/>
      <c r="J276" s="427"/>
      <c r="K276" s="427"/>
      <c r="L276" s="427"/>
      <c r="M276" s="427"/>
      <c r="N276" s="427"/>
      <c r="O276" s="427"/>
      <c r="P276" s="427"/>
      <c r="Q276" s="427"/>
      <c r="R276" s="427"/>
      <c r="S276" s="427"/>
      <c r="T276" s="427"/>
      <c r="U276" s="427"/>
      <c r="V276" s="427"/>
      <c r="W276" s="427"/>
      <c r="X276" s="427"/>
      <c r="Y276" s="427"/>
      <c r="Z276" s="427"/>
      <c r="AA276" s="427"/>
      <c r="AB276" s="427"/>
      <c r="AC276" s="427"/>
      <c r="AD276" s="427"/>
      <c r="AE276" s="427"/>
      <c r="AF276" s="427"/>
      <c r="AG276" s="427"/>
      <c r="AH276" s="427"/>
      <c r="AI276" s="427"/>
      <c r="AJ276" s="427"/>
      <c r="AK276" s="427"/>
      <c r="AL276" s="427"/>
      <c r="AM276" s="427"/>
      <c r="AN276" s="427"/>
    </row>
    <row r="277" spans="1:40" s="434" customFormat="1" ht="19.5" customHeight="1" outlineLevel="1">
      <c r="A277" s="411"/>
      <c r="B277" s="410" t="s">
        <v>902</v>
      </c>
      <c r="C277" s="411" t="str">
        <f>INDEX([65]MCCB!$B$3:$F$614,MATCH(B277,[65]MCCB!$B$3:$B$614,0),2)</f>
        <v>ABN203c</v>
      </c>
      <c r="D277" s="412" t="s">
        <v>1001</v>
      </c>
      <c r="E277" s="412" t="s">
        <v>309</v>
      </c>
      <c r="F277" s="413">
        <v>2</v>
      </c>
      <c r="G277" s="412" t="s">
        <v>903</v>
      </c>
      <c r="H277" s="427"/>
      <c r="I277" s="428"/>
      <c r="J277" s="427"/>
      <c r="K277" s="427"/>
      <c r="L277" s="427"/>
      <c r="M277" s="427"/>
      <c r="N277" s="427"/>
      <c r="O277" s="427"/>
      <c r="P277" s="427"/>
      <c r="Q277" s="427"/>
      <c r="R277" s="427"/>
      <c r="S277" s="427"/>
      <c r="T277" s="427"/>
      <c r="U277" s="427"/>
      <c r="V277" s="427"/>
      <c r="W277" s="427"/>
      <c r="X277" s="427"/>
      <c r="Y277" s="427"/>
      <c r="Z277" s="427"/>
      <c r="AA277" s="427"/>
      <c r="AB277" s="427"/>
      <c r="AC277" s="427"/>
      <c r="AD277" s="427"/>
      <c r="AE277" s="427"/>
      <c r="AF277" s="427"/>
      <c r="AG277" s="427"/>
      <c r="AH277" s="427"/>
      <c r="AI277" s="427"/>
      <c r="AJ277" s="427"/>
      <c r="AK277" s="427"/>
      <c r="AL277" s="427"/>
      <c r="AM277" s="427"/>
      <c r="AN277" s="427"/>
    </row>
    <row r="278" spans="1:40" s="433" customFormat="1" ht="19.5" customHeight="1" outlineLevel="1">
      <c r="A278" s="397"/>
      <c r="B278" s="404" t="s">
        <v>891</v>
      </c>
      <c r="C278" s="405" t="str">
        <f>INDEX([65]MCCB!$B$3:$F$614,MATCH(B278,[65]MCCB!$B$3:$B$614,0),2)</f>
        <v>ABN203c</v>
      </c>
      <c r="D278" s="398" t="s">
        <v>1001</v>
      </c>
      <c r="E278" s="398" t="s">
        <v>309</v>
      </c>
      <c r="F278" s="407">
        <v>2</v>
      </c>
      <c r="G278" s="398" t="s">
        <v>903</v>
      </c>
      <c r="H278" s="427"/>
      <c r="I278" s="428"/>
      <c r="J278" s="427"/>
      <c r="K278" s="427"/>
      <c r="L278" s="427"/>
      <c r="M278" s="427"/>
      <c r="N278" s="427"/>
      <c r="O278" s="427"/>
      <c r="P278" s="427"/>
      <c r="Q278" s="427"/>
      <c r="R278" s="427"/>
      <c r="S278" s="427"/>
      <c r="T278" s="427"/>
      <c r="U278" s="427"/>
      <c r="V278" s="427"/>
      <c r="W278" s="427"/>
      <c r="X278" s="427"/>
      <c r="Y278" s="427"/>
      <c r="Z278" s="427"/>
      <c r="AA278" s="427"/>
      <c r="AB278" s="427"/>
      <c r="AC278" s="427"/>
      <c r="AD278" s="427"/>
      <c r="AE278" s="427"/>
      <c r="AF278" s="427"/>
      <c r="AG278" s="427"/>
      <c r="AH278" s="427"/>
      <c r="AI278" s="427"/>
      <c r="AJ278" s="427"/>
      <c r="AK278" s="427"/>
      <c r="AL278" s="427"/>
      <c r="AM278" s="427"/>
      <c r="AN278" s="427"/>
    </row>
    <row r="279" spans="1:40" s="433" customFormat="1" ht="19.5" customHeight="1" outlineLevel="1">
      <c r="A279" s="397"/>
      <c r="B279" s="404" t="s">
        <v>897</v>
      </c>
      <c r="C279" s="405" t="str">
        <f>INDEX([65]MCCB!$B$3:$F$614,MATCH(B279,[65]MCCB!$B$3:$B$614,0),2)</f>
        <v>BKJ63N 3P</v>
      </c>
      <c r="D279" s="398" t="s">
        <v>1001</v>
      </c>
      <c r="E279" s="398" t="s">
        <v>309</v>
      </c>
      <c r="F279" s="407">
        <v>1</v>
      </c>
      <c r="G279" s="398"/>
      <c r="H279" s="427"/>
      <c r="I279" s="428"/>
      <c r="J279" s="427"/>
      <c r="K279" s="427"/>
      <c r="L279" s="427"/>
      <c r="M279" s="427"/>
      <c r="N279" s="427"/>
      <c r="O279" s="427"/>
      <c r="P279" s="427"/>
      <c r="Q279" s="427"/>
      <c r="R279" s="427"/>
      <c r="S279" s="427"/>
      <c r="T279" s="427"/>
      <c r="U279" s="427"/>
      <c r="V279" s="427"/>
      <c r="W279" s="427"/>
      <c r="X279" s="427"/>
      <c r="Y279" s="427"/>
      <c r="Z279" s="427"/>
      <c r="AA279" s="427"/>
      <c r="AB279" s="427"/>
      <c r="AC279" s="427"/>
      <c r="AD279" s="427"/>
      <c r="AE279" s="427"/>
      <c r="AF279" s="427"/>
      <c r="AG279" s="427"/>
      <c r="AH279" s="427"/>
      <c r="AI279" s="427"/>
      <c r="AJ279" s="427"/>
      <c r="AK279" s="427"/>
      <c r="AL279" s="427"/>
      <c r="AM279" s="427"/>
      <c r="AN279" s="427"/>
    </row>
    <row r="280" spans="1:40" s="433" customFormat="1" ht="19.5" customHeight="1" outlineLevel="1">
      <c r="A280" s="397"/>
      <c r="B280" s="404" t="s">
        <v>434</v>
      </c>
      <c r="C280" s="405" t="str">
        <f>INDEX([65]MCCB!$B$3:$F$614,MATCH(B280,[65]MCCB!$B$3:$B$614,0),2)</f>
        <v>BKJ63N 1P</v>
      </c>
      <c r="D280" s="398" t="s">
        <v>1001</v>
      </c>
      <c r="E280" s="398" t="s">
        <v>309</v>
      </c>
      <c r="F280" s="407">
        <v>1</v>
      </c>
      <c r="G280" s="398"/>
      <c r="H280" s="427"/>
      <c r="I280" s="428"/>
      <c r="J280" s="427"/>
      <c r="K280" s="427"/>
      <c r="L280" s="427"/>
      <c r="M280" s="427"/>
      <c r="N280" s="427"/>
      <c r="O280" s="427"/>
      <c r="P280" s="427"/>
      <c r="Q280" s="427"/>
      <c r="R280" s="427"/>
      <c r="S280" s="427"/>
      <c r="T280" s="427"/>
      <c r="U280" s="427"/>
      <c r="V280" s="427"/>
      <c r="W280" s="427"/>
      <c r="X280" s="427"/>
      <c r="Y280" s="427"/>
      <c r="Z280" s="427"/>
      <c r="AA280" s="427"/>
      <c r="AB280" s="427"/>
      <c r="AC280" s="427"/>
      <c r="AD280" s="427"/>
      <c r="AE280" s="427"/>
      <c r="AF280" s="427"/>
      <c r="AG280" s="427"/>
      <c r="AH280" s="427"/>
      <c r="AI280" s="427"/>
      <c r="AJ280" s="427"/>
      <c r="AK280" s="427"/>
      <c r="AL280" s="427"/>
      <c r="AM280" s="427"/>
      <c r="AN280" s="427"/>
    </row>
    <row r="281" spans="1:40" s="433" customFormat="1" ht="19.5" customHeight="1" outlineLevel="1">
      <c r="A281" s="397"/>
      <c r="B281" s="404" t="s">
        <v>433</v>
      </c>
      <c r="C281" s="405" t="str">
        <f>INDEX([65]MCCB!$B$3:$F$614,MATCH(B281,[65]MCCB!$B$3:$B$614,0),2)</f>
        <v>BKJ63N 1P</v>
      </c>
      <c r="D281" s="398" t="s">
        <v>1001</v>
      </c>
      <c r="E281" s="398" t="s">
        <v>309</v>
      </c>
      <c r="F281" s="407">
        <v>1</v>
      </c>
      <c r="G281" s="398"/>
      <c r="H281" s="427"/>
      <c r="I281" s="428"/>
      <c r="J281" s="427"/>
      <c r="K281" s="427"/>
      <c r="L281" s="427"/>
      <c r="M281" s="427"/>
      <c r="N281" s="427"/>
      <c r="O281" s="427"/>
      <c r="P281" s="427"/>
      <c r="Q281" s="427"/>
      <c r="R281" s="427"/>
      <c r="S281" s="427"/>
      <c r="T281" s="427"/>
      <c r="U281" s="427"/>
      <c r="V281" s="427"/>
      <c r="W281" s="427"/>
      <c r="X281" s="427"/>
      <c r="Y281" s="427"/>
      <c r="Z281" s="427"/>
      <c r="AA281" s="427"/>
      <c r="AB281" s="427"/>
      <c r="AC281" s="427"/>
      <c r="AD281" s="427"/>
      <c r="AE281" s="427"/>
      <c r="AF281" s="427"/>
      <c r="AG281" s="427"/>
      <c r="AH281" s="427"/>
      <c r="AI281" s="427"/>
      <c r="AJ281" s="427"/>
      <c r="AK281" s="427"/>
      <c r="AL281" s="427"/>
      <c r="AM281" s="427"/>
      <c r="AN281" s="427"/>
    </row>
    <row r="282" spans="1:40" s="433" customFormat="1" ht="19.5" customHeight="1" outlineLevel="1">
      <c r="A282" s="397"/>
      <c r="B282" s="404" t="s">
        <v>910</v>
      </c>
      <c r="C282" s="405" t="str">
        <f>INDEX([65]MCCB!$B$3:$F$614,MATCH(B282,[65]MCCB!$B$3:$B$614,0),2)</f>
        <v>RKN 3P+N</v>
      </c>
      <c r="D282" s="398" t="s">
        <v>1001</v>
      </c>
      <c r="E282" s="398" t="s">
        <v>309</v>
      </c>
      <c r="F282" s="407">
        <v>1</v>
      </c>
      <c r="G282" s="398" t="s">
        <v>912</v>
      </c>
      <c r="H282" s="427"/>
      <c r="I282" s="428"/>
      <c r="J282" s="427"/>
      <c r="K282" s="427"/>
      <c r="L282" s="427"/>
      <c r="M282" s="427"/>
      <c r="N282" s="427"/>
      <c r="O282" s="427"/>
      <c r="P282" s="427"/>
      <c r="Q282" s="427"/>
      <c r="R282" s="427"/>
      <c r="S282" s="427"/>
      <c r="T282" s="427"/>
      <c r="U282" s="427"/>
      <c r="V282" s="427"/>
      <c r="W282" s="427"/>
      <c r="X282" s="427"/>
      <c r="Y282" s="427"/>
      <c r="Z282" s="427"/>
      <c r="AA282" s="427"/>
      <c r="AB282" s="427"/>
      <c r="AC282" s="427"/>
      <c r="AD282" s="427"/>
      <c r="AE282" s="427"/>
      <c r="AF282" s="427"/>
      <c r="AG282" s="427"/>
      <c r="AH282" s="427"/>
      <c r="AI282" s="427"/>
      <c r="AJ282" s="427"/>
      <c r="AK282" s="427"/>
      <c r="AL282" s="427"/>
      <c r="AM282" s="427"/>
      <c r="AN282" s="427"/>
    </row>
    <row r="283" spans="1:40" s="433" customFormat="1" ht="19.5" customHeight="1" outlineLevel="1">
      <c r="A283" s="395"/>
      <c r="B283" s="416" t="s">
        <v>815</v>
      </c>
      <c r="C283" s="398"/>
      <c r="D283" s="398"/>
      <c r="E283" s="398"/>
      <c r="F283" s="407"/>
      <c r="G283" s="398"/>
      <c r="H283" s="427"/>
      <c r="I283" s="428"/>
      <c r="J283" s="427"/>
      <c r="K283" s="427"/>
      <c r="L283" s="427"/>
      <c r="M283" s="427"/>
      <c r="N283" s="427"/>
      <c r="O283" s="427"/>
      <c r="P283" s="427"/>
      <c r="Q283" s="427"/>
      <c r="R283" s="427"/>
      <c r="S283" s="427"/>
      <c r="T283" s="427"/>
      <c r="U283" s="427"/>
      <c r="V283" s="427"/>
      <c r="W283" s="427"/>
      <c r="X283" s="427"/>
      <c r="Y283" s="427"/>
      <c r="Z283" s="427"/>
      <c r="AA283" s="427"/>
      <c r="AB283" s="427"/>
      <c r="AC283" s="427"/>
      <c r="AD283" s="427"/>
      <c r="AE283" s="427"/>
      <c r="AF283" s="427"/>
      <c r="AG283" s="427"/>
      <c r="AH283" s="427"/>
      <c r="AI283" s="427"/>
      <c r="AJ283" s="427"/>
      <c r="AK283" s="427"/>
      <c r="AL283" s="427"/>
      <c r="AM283" s="427"/>
      <c r="AN283" s="427"/>
    </row>
    <row r="284" spans="1:40" s="433" customFormat="1" ht="19.5" customHeight="1" outlineLevel="1">
      <c r="A284" s="395"/>
      <c r="B284" s="415" t="s">
        <v>816</v>
      </c>
      <c r="C284" s="407"/>
      <c r="D284" s="398" t="s">
        <v>817</v>
      </c>
      <c r="E284" s="398" t="s">
        <v>309</v>
      </c>
      <c r="F284" s="402">
        <v>1</v>
      </c>
      <c r="G284" s="398"/>
      <c r="H284" s="427"/>
      <c r="I284" s="428"/>
      <c r="J284" s="427"/>
      <c r="K284" s="427"/>
      <c r="L284" s="427"/>
      <c r="M284" s="427"/>
      <c r="N284" s="427"/>
      <c r="O284" s="427"/>
      <c r="P284" s="427"/>
      <c r="Q284" s="427"/>
      <c r="R284" s="427"/>
      <c r="S284" s="427"/>
      <c r="T284" s="427"/>
      <c r="U284" s="427"/>
      <c r="V284" s="427"/>
      <c r="W284" s="427"/>
      <c r="X284" s="427"/>
      <c r="Y284" s="427"/>
      <c r="Z284" s="427"/>
      <c r="AA284" s="427"/>
      <c r="AB284" s="427"/>
      <c r="AC284" s="427"/>
      <c r="AD284" s="427"/>
      <c r="AE284" s="427"/>
      <c r="AF284" s="427"/>
      <c r="AG284" s="427"/>
      <c r="AH284" s="427"/>
      <c r="AI284" s="427"/>
      <c r="AJ284" s="427"/>
      <c r="AK284" s="427"/>
      <c r="AL284" s="427"/>
      <c r="AM284" s="427"/>
      <c r="AN284" s="427"/>
    </row>
    <row r="285" spans="1:40" s="433" customFormat="1" ht="31" outlineLevel="1">
      <c r="A285" s="395"/>
      <c r="B285" s="417" t="s">
        <v>818</v>
      </c>
      <c r="C285" s="398"/>
      <c r="D285" s="398" t="s">
        <v>78</v>
      </c>
      <c r="E285" s="398" t="s">
        <v>309</v>
      </c>
      <c r="F285" s="407">
        <v>1</v>
      </c>
      <c r="G285" s="398"/>
      <c r="H285" s="427"/>
      <c r="I285" s="428"/>
      <c r="J285" s="427"/>
      <c r="K285" s="427"/>
      <c r="L285" s="427"/>
      <c r="M285" s="427"/>
      <c r="N285" s="427"/>
      <c r="O285" s="427"/>
      <c r="P285" s="427"/>
      <c r="Q285" s="427"/>
      <c r="R285" s="427"/>
      <c r="S285" s="427"/>
      <c r="T285" s="427"/>
      <c r="U285" s="427"/>
      <c r="V285" s="427"/>
      <c r="W285" s="427"/>
      <c r="X285" s="427"/>
      <c r="Y285" s="427"/>
      <c r="Z285" s="427"/>
      <c r="AA285" s="427"/>
      <c r="AB285" s="427"/>
      <c r="AC285" s="427"/>
      <c r="AD285" s="427"/>
      <c r="AE285" s="427"/>
      <c r="AF285" s="427"/>
      <c r="AG285" s="427"/>
      <c r="AH285" s="427"/>
      <c r="AI285" s="427"/>
      <c r="AJ285" s="427"/>
      <c r="AK285" s="427"/>
      <c r="AL285" s="427"/>
      <c r="AM285" s="427"/>
      <c r="AN285" s="427"/>
    </row>
    <row r="286" spans="1:40" s="433" customFormat="1" ht="15.5" outlineLevel="1">
      <c r="A286" s="395"/>
      <c r="B286" s="417" t="s">
        <v>819</v>
      </c>
      <c r="C286" s="398"/>
      <c r="D286" s="398" t="s">
        <v>995</v>
      </c>
      <c r="E286" s="398" t="s">
        <v>420</v>
      </c>
      <c r="F286" s="407">
        <v>1</v>
      </c>
      <c r="G286" s="398"/>
      <c r="H286" s="427"/>
      <c r="I286" s="428"/>
      <c r="J286" s="427"/>
      <c r="K286" s="427"/>
      <c r="L286" s="427"/>
      <c r="M286" s="427"/>
      <c r="N286" s="427"/>
      <c r="O286" s="427"/>
      <c r="P286" s="427"/>
      <c r="Q286" s="427"/>
      <c r="R286" s="427"/>
      <c r="S286" s="427"/>
      <c r="T286" s="427"/>
      <c r="U286" s="427"/>
      <c r="V286" s="427"/>
      <c r="W286" s="427"/>
      <c r="X286" s="427"/>
      <c r="Y286" s="427"/>
      <c r="Z286" s="427"/>
      <c r="AA286" s="427"/>
      <c r="AB286" s="427"/>
      <c r="AC286" s="427"/>
      <c r="AD286" s="427"/>
      <c r="AE286" s="427"/>
      <c r="AF286" s="427"/>
      <c r="AG286" s="427"/>
      <c r="AH286" s="427"/>
      <c r="AI286" s="427"/>
      <c r="AJ286" s="427"/>
      <c r="AK286" s="427"/>
      <c r="AL286" s="427"/>
      <c r="AM286" s="427"/>
      <c r="AN286" s="427"/>
    </row>
    <row r="287" spans="1:40" s="433" customFormat="1" ht="19.5" customHeight="1">
      <c r="A287" s="391">
        <f>MAX(A222:A286)+1</f>
        <v>12</v>
      </c>
      <c r="B287" s="418" t="s">
        <v>843</v>
      </c>
      <c r="C287" s="419"/>
      <c r="D287" s="393" t="s">
        <v>78</v>
      </c>
      <c r="E287" s="393" t="s">
        <v>420</v>
      </c>
      <c r="F287" s="379">
        <v>2</v>
      </c>
      <c r="G287" s="419"/>
      <c r="H287" s="427"/>
      <c r="I287" s="428"/>
      <c r="J287" s="427"/>
      <c r="K287" s="427"/>
      <c r="L287" s="427"/>
      <c r="M287" s="427"/>
      <c r="N287" s="427"/>
      <c r="O287" s="427"/>
      <c r="P287" s="427"/>
      <c r="Q287" s="427"/>
      <c r="R287" s="427"/>
      <c r="S287" s="427"/>
      <c r="T287" s="427"/>
      <c r="U287" s="427"/>
      <c r="V287" s="427"/>
      <c r="W287" s="427"/>
      <c r="X287" s="427"/>
      <c r="Y287" s="427"/>
      <c r="Z287" s="427"/>
      <c r="AA287" s="427"/>
      <c r="AB287" s="427"/>
      <c r="AC287" s="427"/>
      <c r="AD287" s="427"/>
      <c r="AE287" s="427"/>
      <c r="AF287" s="427"/>
      <c r="AG287" s="427"/>
      <c r="AH287" s="427"/>
      <c r="AI287" s="427"/>
      <c r="AJ287" s="427"/>
      <c r="AK287" s="427"/>
      <c r="AL287" s="427"/>
      <c r="AM287" s="427"/>
      <c r="AN287" s="427"/>
    </row>
    <row r="288" spans="1:40" s="435" customFormat="1" ht="46.5" outlineLevel="1">
      <c r="A288" s="395"/>
      <c r="B288" s="396" t="s">
        <v>908</v>
      </c>
      <c r="C288" s="397"/>
      <c r="D288" s="398" t="s">
        <v>995</v>
      </c>
      <c r="E288" s="398" t="s">
        <v>309</v>
      </c>
      <c r="F288" s="399">
        <v>1</v>
      </c>
      <c r="G288" s="398"/>
      <c r="H288" s="427"/>
      <c r="I288" s="428"/>
      <c r="J288" s="427"/>
      <c r="K288" s="427"/>
      <c r="L288" s="427"/>
      <c r="M288" s="427"/>
      <c r="N288" s="427"/>
      <c r="O288" s="427"/>
      <c r="P288" s="427"/>
      <c r="Q288" s="427"/>
      <c r="R288" s="427"/>
      <c r="S288" s="427"/>
      <c r="T288" s="427"/>
      <c r="U288" s="427"/>
      <c r="V288" s="427"/>
      <c r="W288" s="427"/>
      <c r="X288" s="427"/>
      <c r="Y288" s="427"/>
      <c r="Z288" s="427"/>
      <c r="AA288" s="427"/>
      <c r="AB288" s="427"/>
      <c r="AC288" s="427"/>
      <c r="AD288" s="427"/>
      <c r="AE288" s="427"/>
      <c r="AF288" s="427"/>
      <c r="AG288" s="427"/>
      <c r="AH288" s="427"/>
      <c r="AI288" s="427"/>
      <c r="AJ288" s="427"/>
      <c r="AK288" s="427"/>
      <c r="AL288" s="427"/>
      <c r="AM288" s="427"/>
      <c r="AN288" s="427"/>
    </row>
    <row r="289" spans="1:40" s="431" customFormat="1" ht="15.5" outlineLevel="1">
      <c r="A289" s="400"/>
      <c r="B289" s="401" t="s">
        <v>509</v>
      </c>
      <c r="C289" s="402"/>
      <c r="D289" s="436"/>
      <c r="E289" s="398"/>
      <c r="F289" s="402"/>
      <c r="G289" s="403"/>
      <c r="H289" s="427"/>
      <c r="I289" s="428"/>
      <c r="J289" s="427"/>
      <c r="K289" s="427"/>
      <c r="L289" s="427"/>
      <c r="M289" s="427"/>
      <c r="N289" s="427"/>
      <c r="O289" s="427"/>
      <c r="P289" s="427"/>
      <c r="Q289" s="427"/>
      <c r="R289" s="427"/>
      <c r="S289" s="427"/>
      <c r="T289" s="427"/>
      <c r="U289" s="427"/>
      <c r="V289" s="427"/>
      <c r="W289" s="427"/>
      <c r="X289" s="427"/>
      <c r="Y289" s="427"/>
      <c r="Z289" s="427"/>
      <c r="AA289" s="427"/>
      <c r="AB289" s="427"/>
      <c r="AC289" s="427"/>
      <c r="AD289" s="427"/>
      <c r="AE289" s="427"/>
      <c r="AF289" s="427"/>
      <c r="AG289" s="427"/>
      <c r="AH289" s="427"/>
      <c r="AI289" s="427"/>
      <c r="AJ289" s="427"/>
      <c r="AK289" s="427"/>
      <c r="AL289" s="427"/>
      <c r="AM289" s="427"/>
      <c r="AN289" s="427"/>
    </row>
    <row r="290" spans="1:40" s="432" customFormat="1" ht="19.5" customHeight="1" outlineLevel="1">
      <c r="A290" s="397"/>
      <c r="B290" s="404" t="s">
        <v>905</v>
      </c>
      <c r="C290" s="405" t="str">
        <f>INDEX([65]MCCB!$B$3:$F$614,MATCH(B290,[65]MCCB!$B$3:$B$614,0),2)</f>
        <v>ABN203c</v>
      </c>
      <c r="D290" s="398" t="s">
        <v>1001</v>
      </c>
      <c r="E290" s="398" t="s">
        <v>309</v>
      </c>
      <c r="F290" s="407">
        <v>1</v>
      </c>
      <c r="G290" s="398" t="s">
        <v>906</v>
      </c>
      <c r="H290" s="427"/>
      <c r="I290" s="428"/>
      <c r="J290" s="427"/>
      <c r="K290" s="427"/>
      <c r="L290" s="427"/>
      <c r="M290" s="427"/>
      <c r="N290" s="427"/>
      <c r="O290" s="427"/>
      <c r="P290" s="427"/>
      <c r="Q290" s="427"/>
      <c r="R290" s="427"/>
      <c r="S290" s="427"/>
      <c r="T290" s="427"/>
      <c r="U290" s="427"/>
      <c r="V290" s="427"/>
      <c r="W290" s="427"/>
      <c r="X290" s="427"/>
      <c r="Y290" s="427"/>
      <c r="Z290" s="427"/>
      <c r="AA290" s="427"/>
      <c r="AB290" s="427"/>
      <c r="AC290" s="427"/>
      <c r="AD290" s="427"/>
      <c r="AE290" s="427"/>
      <c r="AF290" s="427"/>
      <c r="AG290" s="427"/>
      <c r="AH290" s="427"/>
      <c r="AI290" s="427"/>
      <c r="AJ290" s="427"/>
      <c r="AK290" s="427"/>
      <c r="AL290" s="427"/>
      <c r="AM290" s="427"/>
      <c r="AN290" s="427"/>
    </row>
    <row r="291" spans="1:40" s="433" customFormat="1" ht="19.5" customHeight="1" outlineLevel="1">
      <c r="A291" s="400"/>
      <c r="B291" s="404" t="s">
        <v>909</v>
      </c>
      <c r="C291" s="397"/>
      <c r="D291" s="398" t="s">
        <v>792</v>
      </c>
      <c r="E291" s="398" t="s">
        <v>418</v>
      </c>
      <c r="F291" s="406">
        <v>1</v>
      </c>
      <c r="G291" s="403"/>
      <c r="H291" s="427"/>
      <c r="I291" s="428"/>
      <c r="J291" s="427"/>
      <c r="K291" s="427"/>
      <c r="L291" s="427"/>
      <c r="M291" s="427"/>
      <c r="N291" s="427"/>
      <c r="O291" s="427"/>
      <c r="P291" s="427"/>
      <c r="Q291" s="427"/>
      <c r="R291" s="427"/>
      <c r="S291" s="427"/>
      <c r="T291" s="427"/>
      <c r="U291" s="427"/>
      <c r="V291" s="427"/>
      <c r="W291" s="427"/>
      <c r="X291" s="427"/>
      <c r="Y291" s="427"/>
      <c r="Z291" s="427"/>
      <c r="AA291" s="427"/>
      <c r="AB291" s="427"/>
      <c r="AC291" s="427"/>
      <c r="AD291" s="427"/>
      <c r="AE291" s="427"/>
      <c r="AF291" s="427"/>
      <c r="AG291" s="427"/>
      <c r="AH291" s="427"/>
      <c r="AI291" s="427"/>
      <c r="AJ291" s="427"/>
      <c r="AK291" s="427"/>
      <c r="AL291" s="427"/>
      <c r="AM291" s="427"/>
      <c r="AN291" s="427"/>
    </row>
    <row r="292" spans="1:40" s="432" customFormat="1" ht="31" outlineLevel="1">
      <c r="A292" s="400"/>
      <c r="B292" s="404" t="s">
        <v>789</v>
      </c>
      <c r="C292" s="397" t="s">
        <v>790</v>
      </c>
      <c r="D292" s="398" t="s">
        <v>491</v>
      </c>
      <c r="E292" s="398" t="s">
        <v>309</v>
      </c>
      <c r="F292" s="406">
        <v>1</v>
      </c>
      <c r="G292" s="403"/>
      <c r="H292" s="427"/>
      <c r="I292" s="428"/>
      <c r="J292" s="427"/>
      <c r="K292" s="427"/>
      <c r="L292" s="427"/>
      <c r="M292" s="427"/>
      <c r="N292" s="427"/>
      <c r="O292" s="427"/>
      <c r="P292" s="427"/>
      <c r="Q292" s="427"/>
      <c r="R292" s="427"/>
      <c r="S292" s="427"/>
      <c r="T292" s="427"/>
      <c r="U292" s="427"/>
      <c r="V292" s="427"/>
      <c r="W292" s="427"/>
      <c r="X292" s="427"/>
      <c r="Y292" s="427"/>
      <c r="Z292" s="427"/>
      <c r="AA292" s="427"/>
      <c r="AB292" s="427"/>
      <c r="AC292" s="427"/>
      <c r="AD292" s="427"/>
      <c r="AE292" s="427"/>
      <c r="AF292" s="427"/>
      <c r="AG292" s="427"/>
      <c r="AH292" s="427"/>
      <c r="AI292" s="427"/>
      <c r="AJ292" s="427"/>
      <c r="AK292" s="427"/>
      <c r="AL292" s="427"/>
      <c r="AM292" s="427"/>
      <c r="AN292" s="427"/>
    </row>
    <row r="293" spans="1:40" s="432" customFormat="1" ht="15.5" outlineLevel="1">
      <c r="A293" s="395"/>
      <c r="B293" s="404" t="s">
        <v>793</v>
      </c>
      <c r="C293" s="407"/>
      <c r="D293" s="398" t="s">
        <v>792</v>
      </c>
      <c r="E293" s="398" t="s">
        <v>309</v>
      </c>
      <c r="F293" s="406">
        <v>3</v>
      </c>
      <c r="G293" s="398"/>
      <c r="H293" s="427"/>
      <c r="I293" s="428"/>
      <c r="J293" s="427"/>
      <c r="K293" s="427"/>
      <c r="L293" s="427"/>
      <c r="M293" s="427"/>
      <c r="N293" s="427"/>
      <c r="O293" s="427"/>
      <c r="P293" s="427"/>
      <c r="Q293" s="427"/>
      <c r="R293" s="427"/>
      <c r="S293" s="427"/>
      <c r="T293" s="427"/>
      <c r="U293" s="427"/>
      <c r="V293" s="427"/>
      <c r="W293" s="427"/>
      <c r="X293" s="427"/>
      <c r="Y293" s="427"/>
      <c r="Z293" s="427"/>
      <c r="AA293" s="427"/>
      <c r="AB293" s="427"/>
      <c r="AC293" s="427"/>
      <c r="AD293" s="427"/>
      <c r="AE293" s="427"/>
      <c r="AF293" s="427"/>
      <c r="AG293" s="427"/>
      <c r="AH293" s="427"/>
      <c r="AI293" s="427"/>
      <c r="AJ293" s="427"/>
      <c r="AK293" s="427"/>
      <c r="AL293" s="427"/>
      <c r="AM293" s="427"/>
      <c r="AN293" s="427"/>
    </row>
    <row r="294" spans="1:40" s="433" customFormat="1" ht="19.5" customHeight="1" outlineLevel="1">
      <c r="A294" s="395"/>
      <c r="B294" s="404" t="s">
        <v>794</v>
      </c>
      <c r="C294" s="398"/>
      <c r="D294" s="398" t="s">
        <v>998</v>
      </c>
      <c r="E294" s="398" t="s">
        <v>309</v>
      </c>
      <c r="F294" s="406">
        <v>3</v>
      </c>
      <c r="G294" s="398"/>
      <c r="H294" s="427"/>
      <c r="I294" s="428"/>
      <c r="J294" s="427"/>
      <c r="K294" s="427"/>
      <c r="L294" s="427"/>
      <c r="M294" s="427"/>
      <c r="N294" s="427"/>
      <c r="O294" s="427"/>
      <c r="P294" s="427"/>
      <c r="Q294" s="427"/>
      <c r="R294" s="427"/>
      <c r="S294" s="427"/>
      <c r="T294" s="427"/>
      <c r="U294" s="427"/>
      <c r="V294" s="427"/>
      <c r="W294" s="427"/>
      <c r="X294" s="427"/>
      <c r="Y294" s="427"/>
      <c r="Z294" s="427"/>
      <c r="AA294" s="427"/>
      <c r="AB294" s="427"/>
      <c r="AC294" s="427"/>
      <c r="AD294" s="427"/>
      <c r="AE294" s="427"/>
      <c r="AF294" s="427"/>
      <c r="AG294" s="427"/>
      <c r="AH294" s="427"/>
      <c r="AI294" s="427"/>
      <c r="AJ294" s="427"/>
      <c r="AK294" s="427"/>
      <c r="AL294" s="427"/>
      <c r="AM294" s="427"/>
      <c r="AN294" s="427"/>
    </row>
    <row r="295" spans="1:40" s="431" customFormat="1" ht="19.5" customHeight="1" outlineLevel="1">
      <c r="A295" s="395"/>
      <c r="B295" s="408" t="s">
        <v>493</v>
      </c>
      <c r="C295" s="407"/>
      <c r="D295" s="436"/>
      <c r="E295" s="398"/>
      <c r="F295" s="402"/>
      <c r="G295" s="398"/>
      <c r="H295" s="427"/>
      <c r="I295" s="428"/>
      <c r="J295" s="427"/>
      <c r="K295" s="427"/>
      <c r="L295" s="427"/>
      <c r="M295" s="427"/>
      <c r="N295" s="427"/>
      <c r="O295" s="427"/>
      <c r="P295" s="427"/>
      <c r="Q295" s="427"/>
      <c r="R295" s="427"/>
      <c r="S295" s="427"/>
      <c r="T295" s="427"/>
      <c r="U295" s="427"/>
      <c r="V295" s="427"/>
      <c r="W295" s="427"/>
      <c r="X295" s="427"/>
      <c r="Y295" s="427"/>
      <c r="Z295" s="427"/>
      <c r="AA295" s="427"/>
      <c r="AB295" s="427"/>
      <c r="AC295" s="427"/>
      <c r="AD295" s="427"/>
      <c r="AE295" s="427"/>
      <c r="AF295" s="427"/>
      <c r="AG295" s="427"/>
      <c r="AH295" s="427"/>
      <c r="AI295" s="427"/>
      <c r="AJ295" s="427"/>
      <c r="AK295" s="427"/>
      <c r="AL295" s="427"/>
      <c r="AM295" s="427"/>
      <c r="AN295" s="427"/>
    </row>
    <row r="296" spans="1:40" s="434" customFormat="1" ht="19.5" customHeight="1" outlineLevel="1">
      <c r="A296" s="411"/>
      <c r="B296" s="410" t="s">
        <v>902</v>
      </c>
      <c r="C296" s="411" t="str">
        <f>INDEX([65]MCCB!$B$3:$F$614,MATCH(B296,[65]MCCB!$B$3:$B$614,0),2)</f>
        <v>ABN203c</v>
      </c>
      <c r="D296" s="412" t="s">
        <v>1001</v>
      </c>
      <c r="E296" s="412" t="s">
        <v>309</v>
      </c>
      <c r="F296" s="413">
        <v>2</v>
      </c>
      <c r="G296" s="412" t="s">
        <v>903</v>
      </c>
      <c r="H296" s="427"/>
      <c r="I296" s="428"/>
      <c r="J296" s="427"/>
      <c r="K296" s="427"/>
      <c r="L296" s="427"/>
      <c r="M296" s="427"/>
      <c r="N296" s="427"/>
      <c r="O296" s="427"/>
      <c r="P296" s="427"/>
      <c r="Q296" s="427"/>
      <c r="R296" s="427"/>
      <c r="S296" s="427"/>
      <c r="T296" s="427"/>
      <c r="U296" s="427"/>
      <c r="V296" s="427"/>
      <c r="W296" s="427"/>
      <c r="X296" s="427"/>
      <c r="Y296" s="427"/>
      <c r="Z296" s="427"/>
      <c r="AA296" s="427"/>
      <c r="AB296" s="427"/>
      <c r="AC296" s="427"/>
      <c r="AD296" s="427"/>
      <c r="AE296" s="427"/>
      <c r="AF296" s="427"/>
      <c r="AG296" s="427"/>
      <c r="AH296" s="427"/>
      <c r="AI296" s="427"/>
      <c r="AJ296" s="427"/>
      <c r="AK296" s="427"/>
      <c r="AL296" s="427"/>
      <c r="AM296" s="427"/>
      <c r="AN296" s="427"/>
    </row>
    <row r="297" spans="1:40" s="433" customFormat="1" ht="19.5" customHeight="1" outlineLevel="1">
      <c r="A297" s="397"/>
      <c r="B297" s="404" t="s">
        <v>891</v>
      </c>
      <c r="C297" s="405" t="str">
        <f>INDEX([65]MCCB!$B$3:$F$614,MATCH(B297,[65]MCCB!$B$3:$B$614,0),2)</f>
        <v>ABN203c</v>
      </c>
      <c r="D297" s="398" t="s">
        <v>1001</v>
      </c>
      <c r="E297" s="398" t="s">
        <v>309</v>
      </c>
      <c r="F297" s="407">
        <v>2</v>
      </c>
      <c r="G297" s="398" t="s">
        <v>903</v>
      </c>
      <c r="H297" s="427"/>
      <c r="I297" s="428"/>
      <c r="J297" s="427"/>
      <c r="K297" s="427"/>
      <c r="L297" s="427"/>
      <c r="M297" s="427"/>
      <c r="N297" s="427"/>
      <c r="O297" s="427"/>
      <c r="P297" s="427"/>
      <c r="Q297" s="427"/>
      <c r="R297" s="427"/>
      <c r="S297" s="427"/>
      <c r="T297" s="427"/>
      <c r="U297" s="427"/>
      <c r="V297" s="427"/>
      <c r="W297" s="427"/>
      <c r="X297" s="427"/>
      <c r="Y297" s="427"/>
      <c r="Z297" s="427"/>
      <c r="AA297" s="427"/>
      <c r="AB297" s="427"/>
      <c r="AC297" s="427"/>
      <c r="AD297" s="427"/>
      <c r="AE297" s="427"/>
      <c r="AF297" s="427"/>
      <c r="AG297" s="427"/>
      <c r="AH297" s="427"/>
      <c r="AI297" s="427"/>
      <c r="AJ297" s="427"/>
      <c r="AK297" s="427"/>
      <c r="AL297" s="427"/>
      <c r="AM297" s="427"/>
      <c r="AN297" s="427"/>
    </row>
    <row r="298" spans="1:40" s="433" customFormat="1" ht="19.5" customHeight="1" outlineLevel="1">
      <c r="A298" s="397"/>
      <c r="B298" s="404" t="s">
        <v>897</v>
      </c>
      <c r="C298" s="405" t="str">
        <f>INDEX([65]MCCB!$B$3:$F$614,MATCH(B298,[65]MCCB!$B$3:$B$614,0),2)</f>
        <v>BKJ63N 3P</v>
      </c>
      <c r="D298" s="398" t="s">
        <v>1001</v>
      </c>
      <c r="E298" s="398" t="s">
        <v>309</v>
      </c>
      <c r="F298" s="407">
        <v>1</v>
      </c>
      <c r="G298" s="398"/>
      <c r="H298" s="427"/>
      <c r="I298" s="428"/>
      <c r="J298" s="427"/>
      <c r="K298" s="427"/>
      <c r="L298" s="427"/>
      <c r="M298" s="427"/>
      <c r="N298" s="427"/>
      <c r="O298" s="427"/>
      <c r="P298" s="427"/>
      <c r="Q298" s="427"/>
      <c r="R298" s="427"/>
      <c r="S298" s="427"/>
      <c r="T298" s="427"/>
      <c r="U298" s="427"/>
      <c r="V298" s="427"/>
      <c r="W298" s="427"/>
      <c r="X298" s="427"/>
      <c r="Y298" s="427"/>
      <c r="Z298" s="427"/>
      <c r="AA298" s="427"/>
      <c r="AB298" s="427"/>
      <c r="AC298" s="427"/>
      <c r="AD298" s="427"/>
      <c r="AE298" s="427"/>
      <c r="AF298" s="427"/>
      <c r="AG298" s="427"/>
      <c r="AH298" s="427"/>
      <c r="AI298" s="427"/>
      <c r="AJ298" s="427"/>
      <c r="AK298" s="427"/>
      <c r="AL298" s="427"/>
      <c r="AM298" s="427"/>
      <c r="AN298" s="427"/>
    </row>
    <row r="299" spans="1:40" s="433" customFormat="1" ht="19.5" customHeight="1" outlineLevel="1">
      <c r="A299" s="397"/>
      <c r="B299" s="404" t="s">
        <v>434</v>
      </c>
      <c r="C299" s="405" t="str">
        <f>INDEX([65]MCCB!$B$3:$F$614,MATCH(B299,[65]MCCB!$B$3:$B$614,0),2)</f>
        <v>BKJ63N 1P</v>
      </c>
      <c r="D299" s="398" t="s">
        <v>1001</v>
      </c>
      <c r="E299" s="398" t="s">
        <v>309</v>
      </c>
      <c r="F299" s="407">
        <v>1</v>
      </c>
      <c r="G299" s="398"/>
      <c r="H299" s="427"/>
      <c r="I299" s="428"/>
      <c r="J299" s="427"/>
      <c r="K299" s="427"/>
      <c r="L299" s="427"/>
      <c r="M299" s="427"/>
      <c r="N299" s="427"/>
      <c r="O299" s="427"/>
      <c r="P299" s="427"/>
      <c r="Q299" s="427"/>
      <c r="R299" s="427"/>
      <c r="S299" s="427"/>
      <c r="T299" s="427"/>
      <c r="U299" s="427"/>
      <c r="V299" s="427"/>
      <c r="W299" s="427"/>
      <c r="X299" s="427"/>
      <c r="Y299" s="427"/>
      <c r="Z299" s="427"/>
      <c r="AA299" s="427"/>
      <c r="AB299" s="427"/>
      <c r="AC299" s="427"/>
      <c r="AD299" s="427"/>
      <c r="AE299" s="427"/>
      <c r="AF299" s="427"/>
      <c r="AG299" s="427"/>
      <c r="AH299" s="427"/>
      <c r="AI299" s="427"/>
      <c r="AJ299" s="427"/>
      <c r="AK299" s="427"/>
      <c r="AL299" s="427"/>
      <c r="AM299" s="427"/>
      <c r="AN299" s="427"/>
    </row>
    <row r="300" spans="1:40" s="433" customFormat="1" ht="19.5" customHeight="1" outlineLevel="1">
      <c r="A300" s="397"/>
      <c r="B300" s="404" t="s">
        <v>433</v>
      </c>
      <c r="C300" s="405" t="str">
        <f>INDEX([65]MCCB!$B$3:$F$614,MATCH(B300,[65]MCCB!$B$3:$B$614,0),2)</f>
        <v>BKJ63N 1P</v>
      </c>
      <c r="D300" s="398" t="s">
        <v>1001</v>
      </c>
      <c r="E300" s="398" t="s">
        <v>309</v>
      </c>
      <c r="F300" s="407">
        <v>1</v>
      </c>
      <c r="G300" s="398"/>
      <c r="H300" s="427"/>
      <c r="I300" s="428"/>
      <c r="J300" s="427"/>
      <c r="K300" s="427"/>
      <c r="L300" s="427"/>
      <c r="M300" s="427"/>
      <c r="N300" s="427"/>
      <c r="O300" s="427"/>
      <c r="P300" s="427"/>
      <c r="Q300" s="427"/>
      <c r="R300" s="427"/>
      <c r="S300" s="427"/>
      <c r="T300" s="427"/>
      <c r="U300" s="427"/>
      <c r="V300" s="427"/>
      <c r="W300" s="427"/>
      <c r="X300" s="427"/>
      <c r="Y300" s="427"/>
      <c r="Z300" s="427"/>
      <c r="AA300" s="427"/>
      <c r="AB300" s="427"/>
      <c r="AC300" s="427"/>
      <c r="AD300" s="427"/>
      <c r="AE300" s="427"/>
      <c r="AF300" s="427"/>
      <c r="AG300" s="427"/>
      <c r="AH300" s="427"/>
      <c r="AI300" s="427"/>
      <c r="AJ300" s="427"/>
      <c r="AK300" s="427"/>
      <c r="AL300" s="427"/>
      <c r="AM300" s="427"/>
      <c r="AN300" s="427"/>
    </row>
    <row r="301" spans="1:40" s="433" customFormat="1" ht="19.5" customHeight="1" outlineLevel="1">
      <c r="A301" s="397"/>
      <c r="B301" s="404" t="s">
        <v>910</v>
      </c>
      <c r="C301" s="405" t="str">
        <f>INDEX([65]MCCB!$B$3:$F$614,MATCH(B301,[65]MCCB!$B$3:$B$614,0),2)</f>
        <v>RKN 3P+N</v>
      </c>
      <c r="D301" s="398" t="s">
        <v>1001</v>
      </c>
      <c r="E301" s="398" t="s">
        <v>309</v>
      </c>
      <c r="F301" s="407">
        <v>1</v>
      </c>
      <c r="G301" s="398" t="s">
        <v>912</v>
      </c>
      <c r="H301" s="427"/>
      <c r="I301" s="428"/>
      <c r="J301" s="427"/>
      <c r="K301" s="427"/>
      <c r="L301" s="427"/>
      <c r="M301" s="427"/>
      <c r="N301" s="427"/>
      <c r="O301" s="427"/>
      <c r="P301" s="427"/>
      <c r="Q301" s="427"/>
      <c r="R301" s="427"/>
      <c r="S301" s="427"/>
      <c r="T301" s="427"/>
      <c r="U301" s="427"/>
      <c r="V301" s="427"/>
      <c r="W301" s="427"/>
      <c r="X301" s="427"/>
      <c r="Y301" s="427"/>
      <c r="Z301" s="427"/>
      <c r="AA301" s="427"/>
      <c r="AB301" s="427"/>
      <c r="AC301" s="427"/>
      <c r="AD301" s="427"/>
      <c r="AE301" s="427"/>
      <c r="AF301" s="427"/>
      <c r="AG301" s="427"/>
      <c r="AH301" s="427"/>
      <c r="AI301" s="427"/>
      <c r="AJ301" s="427"/>
      <c r="AK301" s="427"/>
      <c r="AL301" s="427"/>
      <c r="AM301" s="427"/>
      <c r="AN301" s="427"/>
    </row>
    <row r="302" spans="1:40" s="433" customFormat="1" ht="19.5" customHeight="1" outlineLevel="1">
      <c r="A302" s="395"/>
      <c r="B302" s="416" t="s">
        <v>815</v>
      </c>
      <c r="C302" s="398"/>
      <c r="D302" s="398"/>
      <c r="E302" s="398"/>
      <c r="F302" s="407"/>
      <c r="G302" s="398"/>
      <c r="H302" s="427"/>
      <c r="I302" s="428"/>
      <c r="J302" s="427"/>
      <c r="K302" s="427"/>
      <c r="L302" s="427"/>
      <c r="M302" s="427"/>
      <c r="N302" s="427"/>
      <c r="O302" s="427"/>
      <c r="P302" s="427"/>
      <c r="Q302" s="427"/>
      <c r="R302" s="427"/>
      <c r="S302" s="427"/>
      <c r="T302" s="427"/>
      <c r="U302" s="427"/>
      <c r="V302" s="427"/>
      <c r="W302" s="427"/>
      <c r="X302" s="427"/>
      <c r="Y302" s="427"/>
      <c r="Z302" s="427"/>
      <c r="AA302" s="427"/>
      <c r="AB302" s="427"/>
      <c r="AC302" s="427"/>
      <c r="AD302" s="427"/>
      <c r="AE302" s="427"/>
      <c r="AF302" s="427"/>
      <c r="AG302" s="427"/>
      <c r="AH302" s="427"/>
      <c r="AI302" s="427"/>
      <c r="AJ302" s="427"/>
      <c r="AK302" s="427"/>
      <c r="AL302" s="427"/>
      <c r="AM302" s="427"/>
      <c r="AN302" s="427"/>
    </row>
    <row r="303" spans="1:40" s="433" customFormat="1" ht="19.5" customHeight="1" outlineLevel="1">
      <c r="A303" s="395"/>
      <c r="B303" s="415" t="s">
        <v>816</v>
      </c>
      <c r="C303" s="407"/>
      <c r="D303" s="398" t="s">
        <v>817</v>
      </c>
      <c r="E303" s="398" t="s">
        <v>309</v>
      </c>
      <c r="F303" s="402">
        <v>1</v>
      </c>
      <c r="G303" s="398"/>
      <c r="H303" s="427"/>
      <c r="I303" s="428"/>
      <c r="J303" s="427"/>
      <c r="K303" s="427"/>
      <c r="L303" s="427"/>
      <c r="M303" s="427"/>
      <c r="N303" s="427"/>
      <c r="O303" s="427"/>
      <c r="P303" s="427"/>
      <c r="Q303" s="427"/>
      <c r="R303" s="427"/>
      <c r="S303" s="427"/>
      <c r="T303" s="427"/>
      <c r="U303" s="427"/>
      <c r="V303" s="427"/>
      <c r="W303" s="427"/>
      <c r="X303" s="427"/>
      <c r="Y303" s="427"/>
      <c r="Z303" s="427"/>
      <c r="AA303" s="427"/>
      <c r="AB303" s="427"/>
      <c r="AC303" s="427"/>
      <c r="AD303" s="427"/>
      <c r="AE303" s="427"/>
      <c r="AF303" s="427"/>
      <c r="AG303" s="427"/>
      <c r="AH303" s="427"/>
      <c r="AI303" s="427"/>
      <c r="AJ303" s="427"/>
      <c r="AK303" s="427"/>
      <c r="AL303" s="427"/>
      <c r="AM303" s="427"/>
      <c r="AN303" s="427"/>
    </row>
    <row r="304" spans="1:40" s="433" customFormat="1" ht="31" outlineLevel="1">
      <c r="A304" s="395"/>
      <c r="B304" s="417" t="s">
        <v>818</v>
      </c>
      <c r="C304" s="398"/>
      <c r="D304" s="398" t="s">
        <v>78</v>
      </c>
      <c r="E304" s="398" t="s">
        <v>309</v>
      </c>
      <c r="F304" s="407">
        <v>1</v>
      </c>
      <c r="G304" s="398"/>
      <c r="H304" s="427"/>
      <c r="I304" s="428"/>
      <c r="J304" s="427"/>
      <c r="K304" s="427"/>
      <c r="L304" s="427"/>
      <c r="M304" s="427"/>
      <c r="N304" s="427"/>
      <c r="O304" s="427"/>
      <c r="P304" s="427"/>
      <c r="Q304" s="427"/>
      <c r="R304" s="427"/>
      <c r="S304" s="427"/>
      <c r="T304" s="427"/>
      <c r="U304" s="427"/>
      <c r="V304" s="427"/>
      <c r="W304" s="427"/>
      <c r="X304" s="427"/>
      <c r="Y304" s="427"/>
      <c r="Z304" s="427"/>
      <c r="AA304" s="427"/>
      <c r="AB304" s="427"/>
      <c r="AC304" s="427"/>
      <c r="AD304" s="427"/>
      <c r="AE304" s="427"/>
      <c r="AF304" s="427"/>
      <c r="AG304" s="427"/>
      <c r="AH304" s="427"/>
      <c r="AI304" s="427"/>
      <c r="AJ304" s="427"/>
      <c r="AK304" s="427"/>
      <c r="AL304" s="427"/>
      <c r="AM304" s="427"/>
      <c r="AN304" s="427"/>
    </row>
    <row r="305" spans="1:40" s="433" customFormat="1" ht="15.5" outlineLevel="1">
      <c r="A305" s="395"/>
      <c r="B305" s="417" t="s">
        <v>819</v>
      </c>
      <c r="C305" s="398"/>
      <c r="D305" s="398" t="s">
        <v>995</v>
      </c>
      <c r="E305" s="398" t="s">
        <v>420</v>
      </c>
      <c r="F305" s="407">
        <v>1</v>
      </c>
      <c r="G305" s="398"/>
      <c r="H305" s="427"/>
      <c r="I305" s="428"/>
      <c r="J305" s="427"/>
      <c r="K305" s="427"/>
      <c r="L305" s="427"/>
      <c r="M305" s="427"/>
      <c r="N305" s="427"/>
      <c r="O305" s="427"/>
      <c r="P305" s="427"/>
      <c r="Q305" s="427"/>
      <c r="R305" s="427"/>
      <c r="S305" s="427"/>
      <c r="T305" s="427"/>
      <c r="U305" s="427"/>
      <c r="V305" s="427"/>
      <c r="W305" s="427"/>
      <c r="X305" s="427"/>
      <c r="Y305" s="427"/>
      <c r="Z305" s="427"/>
      <c r="AA305" s="427"/>
      <c r="AB305" s="427"/>
      <c r="AC305" s="427"/>
      <c r="AD305" s="427"/>
      <c r="AE305" s="427"/>
      <c r="AF305" s="427"/>
      <c r="AG305" s="427"/>
      <c r="AH305" s="427"/>
      <c r="AI305" s="427"/>
      <c r="AJ305" s="427"/>
      <c r="AK305" s="427"/>
      <c r="AL305" s="427"/>
      <c r="AM305" s="427"/>
      <c r="AN305" s="427"/>
    </row>
    <row r="306" spans="1:40" s="433" customFormat="1" ht="19.5" customHeight="1">
      <c r="A306" s="391">
        <f>MAX(A241:A305)+1</f>
        <v>13</v>
      </c>
      <c r="B306" s="418" t="s">
        <v>844</v>
      </c>
      <c r="C306" s="419"/>
      <c r="D306" s="393" t="s">
        <v>78</v>
      </c>
      <c r="E306" s="393" t="s">
        <v>420</v>
      </c>
      <c r="F306" s="379">
        <v>2</v>
      </c>
      <c r="G306" s="419"/>
      <c r="H306" s="427"/>
      <c r="I306" s="428"/>
      <c r="J306" s="427"/>
      <c r="K306" s="427"/>
      <c r="L306" s="427"/>
      <c r="M306" s="427"/>
      <c r="N306" s="427"/>
      <c r="O306" s="427"/>
      <c r="P306" s="427"/>
      <c r="Q306" s="427"/>
      <c r="R306" s="427"/>
      <c r="S306" s="427"/>
      <c r="T306" s="427"/>
      <c r="U306" s="427"/>
      <c r="V306" s="427"/>
      <c r="W306" s="427"/>
      <c r="X306" s="427"/>
      <c r="Y306" s="427"/>
      <c r="Z306" s="427"/>
      <c r="AA306" s="427"/>
      <c r="AB306" s="427"/>
      <c r="AC306" s="427"/>
      <c r="AD306" s="427"/>
      <c r="AE306" s="427"/>
      <c r="AF306" s="427"/>
      <c r="AG306" s="427"/>
      <c r="AH306" s="427"/>
      <c r="AI306" s="427"/>
      <c r="AJ306" s="427"/>
      <c r="AK306" s="427"/>
      <c r="AL306" s="427"/>
      <c r="AM306" s="427"/>
      <c r="AN306" s="427"/>
    </row>
    <row r="307" spans="1:40" s="435" customFormat="1" ht="46.5" outlineLevel="1">
      <c r="A307" s="395"/>
      <c r="B307" s="396" t="s">
        <v>901</v>
      </c>
      <c r="C307" s="397"/>
      <c r="D307" s="398" t="s">
        <v>995</v>
      </c>
      <c r="E307" s="398" t="s">
        <v>309</v>
      </c>
      <c r="F307" s="399">
        <v>1</v>
      </c>
      <c r="G307" s="398"/>
      <c r="H307" s="427"/>
      <c r="I307" s="428"/>
      <c r="J307" s="427"/>
      <c r="K307" s="427"/>
      <c r="L307" s="427"/>
      <c r="M307" s="427"/>
      <c r="N307" s="427"/>
      <c r="O307" s="427"/>
      <c r="P307" s="427"/>
      <c r="Q307" s="427"/>
      <c r="R307" s="427"/>
      <c r="S307" s="427"/>
      <c r="T307" s="427"/>
      <c r="U307" s="427"/>
      <c r="V307" s="427"/>
      <c r="W307" s="427"/>
      <c r="X307" s="427"/>
      <c r="Y307" s="427"/>
      <c r="Z307" s="427"/>
      <c r="AA307" s="427"/>
      <c r="AB307" s="427"/>
      <c r="AC307" s="427"/>
      <c r="AD307" s="427"/>
      <c r="AE307" s="427"/>
      <c r="AF307" s="427"/>
      <c r="AG307" s="427"/>
      <c r="AH307" s="427"/>
      <c r="AI307" s="427"/>
      <c r="AJ307" s="427"/>
      <c r="AK307" s="427"/>
      <c r="AL307" s="427"/>
      <c r="AM307" s="427"/>
      <c r="AN307" s="427"/>
    </row>
    <row r="308" spans="1:40" s="431" customFormat="1" ht="15.5" outlineLevel="1">
      <c r="A308" s="400"/>
      <c r="B308" s="401" t="s">
        <v>509</v>
      </c>
      <c r="C308" s="402"/>
      <c r="D308" s="436"/>
      <c r="E308" s="398"/>
      <c r="F308" s="402"/>
      <c r="G308" s="403"/>
      <c r="H308" s="427"/>
      <c r="I308" s="428"/>
      <c r="J308" s="427"/>
      <c r="K308" s="427"/>
      <c r="L308" s="427"/>
      <c r="M308" s="427"/>
      <c r="N308" s="427"/>
      <c r="O308" s="427"/>
      <c r="P308" s="427"/>
      <c r="Q308" s="427"/>
      <c r="R308" s="427"/>
      <c r="S308" s="427"/>
      <c r="T308" s="427"/>
      <c r="U308" s="427"/>
      <c r="V308" s="427"/>
      <c r="W308" s="427"/>
      <c r="X308" s="427"/>
      <c r="Y308" s="427"/>
      <c r="Z308" s="427"/>
      <c r="AA308" s="427"/>
      <c r="AB308" s="427"/>
      <c r="AC308" s="427"/>
      <c r="AD308" s="427"/>
      <c r="AE308" s="427"/>
      <c r="AF308" s="427"/>
      <c r="AG308" s="427"/>
      <c r="AH308" s="427"/>
      <c r="AI308" s="427"/>
      <c r="AJ308" s="427"/>
      <c r="AK308" s="427"/>
      <c r="AL308" s="427"/>
      <c r="AM308" s="427"/>
      <c r="AN308" s="427"/>
    </row>
    <row r="309" spans="1:40" s="432" customFormat="1" ht="19.5" customHeight="1" outlineLevel="1">
      <c r="A309" s="397"/>
      <c r="B309" s="404" t="s">
        <v>515</v>
      </c>
      <c r="C309" s="405" t="str">
        <f>INDEX([65]MCCB!$B$3:$F$614,MATCH(B309,[65]MCCB!$B$3:$B$614,0),2)</f>
        <v>ABN403c</v>
      </c>
      <c r="D309" s="398" t="s">
        <v>1001</v>
      </c>
      <c r="E309" s="398" t="s">
        <v>309</v>
      </c>
      <c r="F309" s="407">
        <v>1</v>
      </c>
      <c r="G309" s="398"/>
      <c r="H309" s="427"/>
      <c r="I309" s="428"/>
      <c r="J309" s="427"/>
      <c r="K309" s="427"/>
      <c r="L309" s="427"/>
      <c r="M309" s="427"/>
      <c r="N309" s="427"/>
      <c r="O309" s="427"/>
      <c r="P309" s="427"/>
      <c r="Q309" s="427"/>
      <c r="R309" s="427"/>
      <c r="S309" s="427"/>
      <c r="T309" s="427"/>
      <c r="U309" s="427"/>
      <c r="V309" s="427"/>
      <c r="W309" s="427"/>
      <c r="X309" s="427"/>
      <c r="Y309" s="427"/>
      <c r="Z309" s="427"/>
      <c r="AA309" s="427"/>
      <c r="AB309" s="427"/>
      <c r="AC309" s="427"/>
      <c r="AD309" s="427"/>
      <c r="AE309" s="427"/>
      <c r="AF309" s="427"/>
      <c r="AG309" s="427"/>
      <c r="AH309" s="427"/>
      <c r="AI309" s="427"/>
      <c r="AJ309" s="427"/>
      <c r="AK309" s="427"/>
      <c r="AL309" s="427"/>
      <c r="AM309" s="427"/>
      <c r="AN309" s="427"/>
    </row>
    <row r="310" spans="1:40" s="432" customFormat="1" ht="18.75" customHeight="1" outlineLevel="1">
      <c r="A310" s="395"/>
      <c r="B310" s="404" t="s">
        <v>793</v>
      </c>
      <c r="C310" s="407"/>
      <c r="D310" s="398" t="s">
        <v>792</v>
      </c>
      <c r="E310" s="398" t="s">
        <v>309</v>
      </c>
      <c r="F310" s="406">
        <v>3</v>
      </c>
      <c r="G310" s="398"/>
      <c r="H310" s="427"/>
      <c r="I310" s="428"/>
      <c r="J310" s="427"/>
      <c r="K310" s="427"/>
      <c r="L310" s="427"/>
      <c r="M310" s="427"/>
      <c r="N310" s="427"/>
      <c r="O310" s="427"/>
      <c r="P310" s="427"/>
      <c r="Q310" s="427"/>
      <c r="R310" s="427"/>
      <c r="S310" s="427"/>
      <c r="T310" s="427"/>
      <c r="U310" s="427"/>
      <c r="V310" s="427"/>
      <c r="W310" s="427"/>
      <c r="X310" s="427"/>
      <c r="Y310" s="427"/>
      <c r="Z310" s="427"/>
      <c r="AA310" s="427"/>
      <c r="AB310" s="427"/>
      <c r="AC310" s="427"/>
      <c r="AD310" s="427"/>
      <c r="AE310" s="427"/>
      <c r="AF310" s="427"/>
      <c r="AG310" s="427"/>
      <c r="AH310" s="427"/>
      <c r="AI310" s="427"/>
      <c r="AJ310" s="427"/>
      <c r="AK310" s="427"/>
      <c r="AL310" s="427"/>
      <c r="AM310" s="427"/>
      <c r="AN310" s="427"/>
    </row>
    <row r="311" spans="1:40" s="433" customFormat="1" ht="19.5" customHeight="1" outlineLevel="1">
      <c r="A311" s="395"/>
      <c r="B311" s="404" t="s">
        <v>794</v>
      </c>
      <c r="C311" s="398"/>
      <c r="D311" s="398" t="s">
        <v>998</v>
      </c>
      <c r="E311" s="398" t="s">
        <v>309</v>
      </c>
      <c r="F311" s="406">
        <v>3</v>
      </c>
      <c r="G311" s="398"/>
      <c r="H311" s="427"/>
      <c r="I311" s="428"/>
      <c r="J311" s="427"/>
      <c r="K311" s="427"/>
      <c r="L311" s="427"/>
      <c r="M311" s="427"/>
      <c r="N311" s="427"/>
      <c r="O311" s="427"/>
      <c r="P311" s="427"/>
      <c r="Q311" s="427"/>
      <c r="R311" s="427"/>
      <c r="S311" s="427"/>
      <c r="T311" s="427"/>
      <c r="U311" s="427"/>
      <c r="V311" s="427"/>
      <c r="W311" s="427"/>
      <c r="X311" s="427"/>
      <c r="Y311" s="427"/>
      <c r="Z311" s="427"/>
      <c r="AA311" s="427"/>
      <c r="AB311" s="427"/>
      <c r="AC311" s="427"/>
      <c r="AD311" s="427"/>
      <c r="AE311" s="427"/>
      <c r="AF311" s="427"/>
      <c r="AG311" s="427"/>
      <c r="AH311" s="427"/>
      <c r="AI311" s="427"/>
      <c r="AJ311" s="427"/>
      <c r="AK311" s="427"/>
      <c r="AL311" s="427"/>
      <c r="AM311" s="427"/>
      <c r="AN311" s="427"/>
    </row>
    <row r="312" spans="1:40" s="431" customFormat="1" ht="19.5" customHeight="1" outlineLevel="1">
      <c r="A312" s="395"/>
      <c r="B312" s="408" t="s">
        <v>493</v>
      </c>
      <c r="C312" s="407"/>
      <c r="D312" s="436"/>
      <c r="E312" s="398"/>
      <c r="F312" s="402"/>
      <c r="G312" s="398"/>
      <c r="H312" s="427"/>
      <c r="I312" s="428"/>
      <c r="J312" s="427"/>
      <c r="K312" s="427"/>
      <c r="L312" s="427"/>
      <c r="M312" s="427"/>
      <c r="N312" s="427"/>
      <c r="O312" s="427"/>
      <c r="P312" s="427"/>
      <c r="Q312" s="427"/>
      <c r="R312" s="427"/>
      <c r="S312" s="427"/>
      <c r="T312" s="427"/>
      <c r="U312" s="427"/>
      <c r="V312" s="427"/>
      <c r="W312" s="427"/>
      <c r="X312" s="427"/>
      <c r="Y312" s="427"/>
      <c r="Z312" s="427"/>
      <c r="AA312" s="427"/>
      <c r="AB312" s="427"/>
      <c r="AC312" s="427"/>
      <c r="AD312" s="427"/>
      <c r="AE312" s="427"/>
      <c r="AF312" s="427"/>
      <c r="AG312" s="427"/>
      <c r="AH312" s="427"/>
      <c r="AI312" s="427"/>
      <c r="AJ312" s="427"/>
      <c r="AK312" s="427"/>
      <c r="AL312" s="427"/>
      <c r="AM312" s="427"/>
      <c r="AN312" s="427"/>
    </row>
    <row r="313" spans="1:40" s="434" customFormat="1" ht="19.5" customHeight="1" outlineLevel="1">
      <c r="A313" s="411"/>
      <c r="B313" s="410" t="s">
        <v>902</v>
      </c>
      <c r="C313" s="411" t="str">
        <f>INDEX([65]MCCB!$B$3:$F$614,MATCH(B313,[65]MCCB!$B$3:$B$614,0),2)</f>
        <v>ABN203c</v>
      </c>
      <c r="D313" s="412" t="s">
        <v>1001</v>
      </c>
      <c r="E313" s="412" t="s">
        <v>309</v>
      </c>
      <c r="F313" s="413">
        <v>2</v>
      </c>
      <c r="G313" s="412" t="s">
        <v>903</v>
      </c>
      <c r="H313" s="427"/>
      <c r="I313" s="428"/>
      <c r="J313" s="427"/>
      <c r="K313" s="427"/>
      <c r="L313" s="427"/>
      <c r="M313" s="427"/>
      <c r="N313" s="427"/>
      <c r="O313" s="427"/>
      <c r="P313" s="427"/>
      <c r="Q313" s="427"/>
      <c r="R313" s="427"/>
      <c r="S313" s="427"/>
      <c r="T313" s="427"/>
      <c r="U313" s="427"/>
      <c r="V313" s="427"/>
      <c r="W313" s="427"/>
      <c r="X313" s="427"/>
      <c r="Y313" s="427"/>
      <c r="Z313" s="427"/>
      <c r="AA313" s="427"/>
      <c r="AB313" s="427"/>
      <c r="AC313" s="427"/>
      <c r="AD313" s="427"/>
      <c r="AE313" s="427"/>
      <c r="AF313" s="427"/>
      <c r="AG313" s="427"/>
      <c r="AH313" s="427"/>
      <c r="AI313" s="427"/>
      <c r="AJ313" s="427"/>
      <c r="AK313" s="427"/>
      <c r="AL313" s="427"/>
      <c r="AM313" s="427"/>
      <c r="AN313" s="427"/>
    </row>
    <row r="314" spans="1:40" s="433" customFormat="1" ht="19.5" customHeight="1" outlineLevel="1">
      <c r="A314" s="397"/>
      <c r="B314" s="404" t="s">
        <v>891</v>
      </c>
      <c r="C314" s="405" t="str">
        <f>INDEX([65]MCCB!$B$3:$F$614,MATCH(B314,[65]MCCB!$B$3:$B$614,0),2)</f>
        <v>ABN203c</v>
      </c>
      <c r="D314" s="398" t="s">
        <v>1001</v>
      </c>
      <c r="E314" s="398" t="s">
        <v>309</v>
      </c>
      <c r="F314" s="407">
        <v>4</v>
      </c>
      <c r="G314" s="398" t="s">
        <v>903</v>
      </c>
      <c r="H314" s="427"/>
      <c r="I314" s="428"/>
      <c r="J314" s="427"/>
      <c r="K314" s="427"/>
      <c r="L314" s="427"/>
      <c r="M314" s="427"/>
      <c r="N314" s="427"/>
      <c r="O314" s="427"/>
      <c r="P314" s="427"/>
      <c r="Q314" s="427"/>
      <c r="R314" s="427"/>
      <c r="S314" s="427"/>
      <c r="T314" s="427"/>
      <c r="U314" s="427"/>
      <c r="V314" s="427"/>
      <c r="W314" s="427"/>
      <c r="X314" s="427"/>
      <c r="Y314" s="427"/>
      <c r="Z314" s="427"/>
      <c r="AA314" s="427"/>
      <c r="AB314" s="427"/>
      <c r="AC314" s="427"/>
      <c r="AD314" s="427"/>
      <c r="AE314" s="427"/>
      <c r="AF314" s="427"/>
      <c r="AG314" s="427"/>
      <c r="AH314" s="427"/>
      <c r="AI314" s="427"/>
      <c r="AJ314" s="427"/>
      <c r="AK314" s="427"/>
      <c r="AL314" s="427"/>
      <c r="AM314" s="427"/>
      <c r="AN314" s="427"/>
    </row>
    <row r="315" spans="1:40" s="433" customFormat="1" ht="19.5" customHeight="1" outlineLevel="1">
      <c r="A315" s="397"/>
      <c r="B315" s="404" t="s">
        <v>897</v>
      </c>
      <c r="C315" s="405" t="str">
        <f>INDEX([65]MCCB!$B$3:$F$614,MATCH(B315,[65]MCCB!$B$3:$B$614,0),2)</f>
        <v>BKJ63N 3P</v>
      </c>
      <c r="D315" s="398" t="s">
        <v>1001</v>
      </c>
      <c r="E315" s="398" t="s">
        <v>309</v>
      </c>
      <c r="F315" s="407">
        <v>1</v>
      </c>
      <c r="G315" s="398"/>
      <c r="H315" s="427"/>
      <c r="I315" s="428"/>
      <c r="J315" s="427"/>
      <c r="K315" s="427"/>
      <c r="L315" s="427"/>
      <c r="M315" s="427"/>
      <c r="N315" s="427"/>
      <c r="O315" s="427"/>
      <c r="P315" s="427"/>
      <c r="Q315" s="427"/>
      <c r="R315" s="427"/>
      <c r="S315" s="427"/>
      <c r="T315" s="427"/>
      <c r="U315" s="427"/>
      <c r="V315" s="427"/>
      <c r="W315" s="427"/>
      <c r="X315" s="427"/>
      <c r="Y315" s="427"/>
      <c r="Z315" s="427"/>
      <c r="AA315" s="427"/>
      <c r="AB315" s="427"/>
      <c r="AC315" s="427"/>
      <c r="AD315" s="427"/>
      <c r="AE315" s="427"/>
      <c r="AF315" s="427"/>
      <c r="AG315" s="427"/>
      <c r="AH315" s="427"/>
      <c r="AI315" s="427"/>
      <c r="AJ315" s="427"/>
      <c r="AK315" s="427"/>
      <c r="AL315" s="427"/>
      <c r="AM315" s="427"/>
      <c r="AN315" s="427"/>
    </row>
    <row r="316" spans="1:40" s="433" customFormat="1" ht="19.5" customHeight="1" outlineLevel="1">
      <c r="A316" s="397"/>
      <c r="B316" s="404" t="s">
        <v>434</v>
      </c>
      <c r="C316" s="405" t="str">
        <f>INDEX([65]MCCB!$B$3:$F$614,MATCH(B316,[65]MCCB!$B$3:$B$614,0),2)</f>
        <v>BKJ63N 1P</v>
      </c>
      <c r="D316" s="398" t="s">
        <v>1001</v>
      </c>
      <c r="E316" s="398" t="s">
        <v>309</v>
      </c>
      <c r="F316" s="407">
        <v>1</v>
      </c>
      <c r="G316" s="398"/>
      <c r="H316" s="427"/>
      <c r="I316" s="428"/>
      <c r="J316" s="427"/>
      <c r="K316" s="427"/>
      <c r="L316" s="427"/>
      <c r="M316" s="427"/>
      <c r="N316" s="427"/>
      <c r="O316" s="427"/>
      <c r="P316" s="427"/>
      <c r="Q316" s="427"/>
      <c r="R316" s="427"/>
      <c r="S316" s="427"/>
      <c r="T316" s="427"/>
      <c r="U316" s="427"/>
      <c r="V316" s="427"/>
      <c r="W316" s="427"/>
      <c r="X316" s="427"/>
      <c r="Y316" s="427"/>
      <c r="Z316" s="427"/>
      <c r="AA316" s="427"/>
      <c r="AB316" s="427"/>
      <c r="AC316" s="427"/>
      <c r="AD316" s="427"/>
      <c r="AE316" s="427"/>
      <c r="AF316" s="427"/>
      <c r="AG316" s="427"/>
      <c r="AH316" s="427"/>
      <c r="AI316" s="427"/>
      <c r="AJ316" s="427"/>
      <c r="AK316" s="427"/>
      <c r="AL316" s="427"/>
      <c r="AM316" s="427"/>
      <c r="AN316" s="427"/>
    </row>
    <row r="317" spans="1:40" s="433" customFormat="1" ht="19.5" customHeight="1" outlineLevel="1">
      <c r="A317" s="397"/>
      <c r="B317" s="404" t="s">
        <v>433</v>
      </c>
      <c r="C317" s="405" t="str">
        <f>INDEX([65]MCCB!$B$3:$F$614,MATCH(B317,[65]MCCB!$B$3:$B$614,0),2)</f>
        <v>BKJ63N 1P</v>
      </c>
      <c r="D317" s="398" t="s">
        <v>1001</v>
      </c>
      <c r="E317" s="398" t="s">
        <v>309</v>
      </c>
      <c r="F317" s="407">
        <v>1</v>
      </c>
      <c r="G317" s="398"/>
      <c r="H317" s="427"/>
      <c r="I317" s="428"/>
      <c r="J317" s="427"/>
      <c r="K317" s="427"/>
      <c r="L317" s="427"/>
      <c r="M317" s="427"/>
      <c r="N317" s="427"/>
      <c r="O317" s="427"/>
      <c r="P317" s="427"/>
      <c r="Q317" s="427"/>
      <c r="R317" s="427"/>
      <c r="S317" s="427"/>
      <c r="T317" s="427"/>
      <c r="U317" s="427"/>
      <c r="V317" s="427"/>
      <c r="W317" s="427"/>
      <c r="X317" s="427"/>
      <c r="Y317" s="427"/>
      <c r="Z317" s="427"/>
      <c r="AA317" s="427"/>
      <c r="AB317" s="427"/>
      <c r="AC317" s="427"/>
      <c r="AD317" s="427"/>
      <c r="AE317" s="427"/>
      <c r="AF317" s="427"/>
      <c r="AG317" s="427"/>
      <c r="AH317" s="427"/>
      <c r="AI317" s="427"/>
      <c r="AJ317" s="427"/>
      <c r="AK317" s="427"/>
      <c r="AL317" s="427"/>
      <c r="AM317" s="427"/>
      <c r="AN317" s="427"/>
    </row>
    <row r="318" spans="1:40" s="433" customFormat="1" ht="19.5" customHeight="1" outlineLevel="1">
      <c r="A318" s="397"/>
      <c r="B318" s="404" t="s">
        <v>910</v>
      </c>
      <c r="C318" s="405" t="str">
        <f>INDEX([65]MCCB!$B$3:$F$614,MATCH(B318,[65]MCCB!$B$3:$B$614,0),2)</f>
        <v>RKN 3P+N</v>
      </c>
      <c r="D318" s="398" t="s">
        <v>1001</v>
      </c>
      <c r="E318" s="398" t="s">
        <v>309</v>
      </c>
      <c r="F318" s="407">
        <v>1</v>
      </c>
      <c r="G318" s="398" t="s">
        <v>912</v>
      </c>
      <c r="H318" s="427"/>
      <c r="I318" s="428"/>
      <c r="J318" s="427"/>
      <c r="K318" s="427"/>
      <c r="L318" s="427"/>
      <c r="M318" s="427"/>
      <c r="N318" s="427"/>
      <c r="O318" s="427"/>
      <c r="P318" s="427"/>
      <c r="Q318" s="427"/>
      <c r="R318" s="427"/>
      <c r="S318" s="427"/>
      <c r="T318" s="427"/>
      <c r="U318" s="427"/>
      <c r="V318" s="427"/>
      <c r="W318" s="427"/>
      <c r="X318" s="427"/>
      <c r="Y318" s="427"/>
      <c r="Z318" s="427"/>
      <c r="AA318" s="427"/>
      <c r="AB318" s="427"/>
      <c r="AC318" s="427"/>
      <c r="AD318" s="427"/>
      <c r="AE318" s="427"/>
      <c r="AF318" s="427"/>
      <c r="AG318" s="427"/>
      <c r="AH318" s="427"/>
      <c r="AI318" s="427"/>
      <c r="AJ318" s="427"/>
      <c r="AK318" s="427"/>
      <c r="AL318" s="427"/>
      <c r="AM318" s="427"/>
      <c r="AN318" s="427"/>
    </row>
    <row r="319" spans="1:40" s="433" customFormat="1" ht="19.5" customHeight="1" outlineLevel="1">
      <c r="A319" s="395"/>
      <c r="B319" s="416" t="s">
        <v>815</v>
      </c>
      <c r="C319" s="398"/>
      <c r="D319" s="398"/>
      <c r="E319" s="398"/>
      <c r="F319" s="407"/>
      <c r="G319" s="398"/>
      <c r="H319" s="427"/>
      <c r="I319" s="428"/>
      <c r="J319" s="427"/>
      <c r="K319" s="427"/>
      <c r="L319" s="427"/>
      <c r="M319" s="427"/>
      <c r="N319" s="427"/>
      <c r="O319" s="427"/>
      <c r="P319" s="427"/>
      <c r="Q319" s="427"/>
      <c r="R319" s="427"/>
      <c r="S319" s="427"/>
      <c r="T319" s="427"/>
      <c r="U319" s="427"/>
      <c r="V319" s="427"/>
      <c r="W319" s="427"/>
      <c r="X319" s="427"/>
      <c r="Y319" s="427"/>
      <c r="Z319" s="427"/>
      <c r="AA319" s="427"/>
      <c r="AB319" s="427"/>
      <c r="AC319" s="427"/>
      <c r="AD319" s="427"/>
      <c r="AE319" s="427"/>
      <c r="AF319" s="427"/>
      <c r="AG319" s="427"/>
      <c r="AH319" s="427"/>
      <c r="AI319" s="427"/>
      <c r="AJ319" s="427"/>
      <c r="AK319" s="427"/>
      <c r="AL319" s="427"/>
      <c r="AM319" s="427"/>
      <c r="AN319" s="427"/>
    </row>
    <row r="320" spans="1:40" s="433" customFormat="1" ht="19.5" customHeight="1" outlineLevel="1">
      <c r="A320" s="395"/>
      <c r="B320" s="415" t="s">
        <v>816</v>
      </c>
      <c r="C320" s="407"/>
      <c r="D320" s="398" t="s">
        <v>817</v>
      </c>
      <c r="E320" s="398" t="s">
        <v>309</v>
      </c>
      <c r="F320" s="402">
        <v>1</v>
      </c>
      <c r="G320" s="398"/>
      <c r="H320" s="427"/>
      <c r="I320" s="428"/>
      <c r="J320" s="427"/>
      <c r="K320" s="427"/>
      <c r="L320" s="427"/>
      <c r="M320" s="427"/>
      <c r="N320" s="427"/>
      <c r="O320" s="427"/>
      <c r="P320" s="427"/>
      <c r="Q320" s="427"/>
      <c r="R320" s="427"/>
      <c r="S320" s="427"/>
      <c r="T320" s="427"/>
      <c r="U320" s="427"/>
      <c r="V320" s="427"/>
      <c r="W320" s="427"/>
      <c r="X320" s="427"/>
      <c r="Y320" s="427"/>
      <c r="Z320" s="427"/>
      <c r="AA320" s="427"/>
      <c r="AB320" s="427"/>
      <c r="AC320" s="427"/>
      <c r="AD320" s="427"/>
      <c r="AE320" s="427"/>
      <c r="AF320" s="427"/>
      <c r="AG320" s="427"/>
      <c r="AH320" s="427"/>
      <c r="AI320" s="427"/>
      <c r="AJ320" s="427"/>
      <c r="AK320" s="427"/>
      <c r="AL320" s="427"/>
      <c r="AM320" s="427"/>
      <c r="AN320" s="427"/>
    </row>
    <row r="321" spans="1:40" s="433" customFormat="1" ht="31" outlineLevel="1">
      <c r="A321" s="395"/>
      <c r="B321" s="417" t="s">
        <v>818</v>
      </c>
      <c r="C321" s="398"/>
      <c r="D321" s="398" t="s">
        <v>78</v>
      </c>
      <c r="E321" s="398" t="s">
        <v>309</v>
      </c>
      <c r="F321" s="407">
        <v>1</v>
      </c>
      <c r="G321" s="398"/>
      <c r="H321" s="427"/>
      <c r="I321" s="428"/>
      <c r="J321" s="427"/>
      <c r="K321" s="427"/>
      <c r="L321" s="427"/>
      <c r="M321" s="427"/>
      <c r="N321" s="427"/>
      <c r="O321" s="427"/>
      <c r="P321" s="427"/>
      <c r="Q321" s="427"/>
      <c r="R321" s="427"/>
      <c r="S321" s="427"/>
      <c r="T321" s="427"/>
      <c r="U321" s="427"/>
      <c r="V321" s="427"/>
      <c r="W321" s="427"/>
      <c r="X321" s="427"/>
      <c r="Y321" s="427"/>
      <c r="Z321" s="427"/>
      <c r="AA321" s="427"/>
      <c r="AB321" s="427"/>
      <c r="AC321" s="427"/>
      <c r="AD321" s="427"/>
      <c r="AE321" s="427"/>
      <c r="AF321" s="427"/>
      <c r="AG321" s="427"/>
      <c r="AH321" s="427"/>
      <c r="AI321" s="427"/>
      <c r="AJ321" s="427"/>
      <c r="AK321" s="427"/>
      <c r="AL321" s="427"/>
      <c r="AM321" s="427"/>
      <c r="AN321" s="427"/>
    </row>
    <row r="322" spans="1:40" s="433" customFormat="1" ht="15.5" outlineLevel="1">
      <c r="A322" s="395"/>
      <c r="B322" s="417" t="s">
        <v>819</v>
      </c>
      <c r="C322" s="398"/>
      <c r="D322" s="398" t="s">
        <v>995</v>
      </c>
      <c r="E322" s="398" t="s">
        <v>420</v>
      </c>
      <c r="F322" s="407">
        <v>1</v>
      </c>
      <c r="G322" s="398"/>
      <c r="H322" s="427"/>
      <c r="I322" s="428"/>
      <c r="J322" s="427"/>
      <c r="K322" s="427"/>
      <c r="L322" s="427"/>
      <c r="M322" s="427"/>
      <c r="N322" s="427"/>
      <c r="O322" s="427"/>
      <c r="P322" s="427"/>
      <c r="Q322" s="427"/>
      <c r="R322" s="427"/>
      <c r="S322" s="427"/>
      <c r="T322" s="427"/>
      <c r="U322" s="427"/>
      <c r="V322" s="427"/>
      <c r="W322" s="427"/>
      <c r="X322" s="427"/>
      <c r="Y322" s="427"/>
      <c r="Z322" s="427"/>
      <c r="AA322" s="427"/>
      <c r="AB322" s="427"/>
      <c r="AC322" s="427"/>
      <c r="AD322" s="427"/>
      <c r="AE322" s="427"/>
      <c r="AF322" s="427"/>
      <c r="AG322" s="427"/>
      <c r="AH322" s="427"/>
      <c r="AI322" s="427"/>
      <c r="AJ322" s="427"/>
      <c r="AK322" s="427"/>
      <c r="AL322" s="427"/>
      <c r="AM322" s="427"/>
      <c r="AN322" s="427"/>
    </row>
    <row r="323" spans="1:40" s="433" customFormat="1" ht="19.5" customHeight="1">
      <c r="A323" s="391">
        <f>MAX(A258:A322)+1</f>
        <v>14</v>
      </c>
      <c r="B323" s="418" t="s">
        <v>845</v>
      </c>
      <c r="C323" s="419"/>
      <c r="D323" s="393" t="s">
        <v>78</v>
      </c>
      <c r="E323" s="393" t="s">
        <v>420</v>
      </c>
      <c r="F323" s="379">
        <v>2</v>
      </c>
      <c r="G323" s="419"/>
      <c r="H323" s="427"/>
      <c r="I323" s="428"/>
      <c r="J323" s="427"/>
      <c r="K323" s="427"/>
      <c r="L323" s="427"/>
      <c r="M323" s="427"/>
      <c r="N323" s="427"/>
      <c r="O323" s="427"/>
      <c r="P323" s="427"/>
      <c r="Q323" s="427"/>
      <c r="R323" s="427"/>
      <c r="S323" s="427"/>
      <c r="T323" s="427"/>
      <c r="U323" s="427"/>
      <c r="V323" s="427"/>
      <c r="W323" s="427"/>
      <c r="X323" s="427"/>
      <c r="Y323" s="427"/>
      <c r="Z323" s="427"/>
      <c r="AA323" s="427"/>
      <c r="AB323" s="427"/>
      <c r="AC323" s="427"/>
      <c r="AD323" s="427"/>
      <c r="AE323" s="427"/>
      <c r="AF323" s="427"/>
      <c r="AG323" s="427"/>
      <c r="AH323" s="427"/>
      <c r="AI323" s="427"/>
      <c r="AJ323" s="427"/>
      <c r="AK323" s="427"/>
      <c r="AL323" s="427"/>
      <c r="AM323" s="427"/>
      <c r="AN323" s="427"/>
    </row>
    <row r="324" spans="1:40" s="435" customFormat="1" ht="46.5" outlineLevel="1">
      <c r="A324" s="395"/>
      <c r="B324" s="396" t="s">
        <v>901</v>
      </c>
      <c r="C324" s="397"/>
      <c r="D324" s="398" t="s">
        <v>995</v>
      </c>
      <c r="E324" s="398" t="s">
        <v>309</v>
      </c>
      <c r="F324" s="399">
        <v>1</v>
      </c>
      <c r="G324" s="398"/>
      <c r="H324" s="427"/>
      <c r="I324" s="428"/>
      <c r="J324" s="427"/>
      <c r="K324" s="427"/>
      <c r="L324" s="427"/>
      <c r="M324" s="427"/>
      <c r="N324" s="427"/>
      <c r="O324" s="427"/>
      <c r="P324" s="427"/>
      <c r="Q324" s="427"/>
      <c r="R324" s="427"/>
      <c r="S324" s="427"/>
      <c r="T324" s="427"/>
      <c r="U324" s="427"/>
      <c r="V324" s="427"/>
      <c r="W324" s="427"/>
      <c r="X324" s="427"/>
      <c r="Y324" s="427"/>
      <c r="Z324" s="427"/>
      <c r="AA324" s="427"/>
      <c r="AB324" s="427"/>
      <c r="AC324" s="427"/>
      <c r="AD324" s="427"/>
      <c r="AE324" s="427"/>
      <c r="AF324" s="427"/>
      <c r="AG324" s="427"/>
      <c r="AH324" s="427"/>
      <c r="AI324" s="427"/>
      <c r="AJ324" s="427"/>
      <c r="AK324" s="427"/>
      <c r="AL324" s="427"/>
      <c r="AM324" s="427"/>
      <c r="AN324" s="427"/>
    </row>
    <row r="325" spans="1:40" s="431" customFormat="1" ht="15.5" outlineLevel="1">
      <c r="A325" s="400"/>
      <c r="B325" s="401" t="s">
        <v>509</v>
      </c>
      <c r="C325" s="402"/>
      <c r="D325" s="436"/>
      <c r="E325" s="398"/>
      <c r="F325" s="402"/>
      <c r="G325" s="403"/>
      <c r="H325" s="427"/>
      <c r="I325" s="428"/>
      <c r="J325" s="427"/>
      <c r="K325" s="427"/>
      <c r="L325" s="427"/>
      <c r="M325" s="427"/>
      <c r="N325" s="427"/>
      <c r="O325" s="427"/>
      <c r="P325" s="427"/>
      <c r="Q325" s="427"/>
      <c r="R325" s="427"/>
      <c r="S325" s="427"/>
      <c r="T325" s="427"/>
      <c r="U325" s="427"/>
      <c r="V325" s="427"/>
      <c r="W325" s="427"/>
      <c r="X325" s="427"/>
      <c r="Y325" s="427"/>
      <c r="Z325" s="427"/>
      <c r="AA325" s="427"/>
      <c r="AB325" s="427"/>
      <c r="AC325" s="427"/>
      <c r="AD325" s="427"/>
      <c r="AE325" s="427"/>
      <c r="AF325" s="427"/>
      <c r="AG325" s="427"/>
      <c r="AH325" s="427"/>
      <c r="AI325" s="427"/>
      <c r="AJ325" s="427"/>
      <c r="AK325" s="427"/>
      <c r="AL325" s="427"/>
      <c r="AM325" s="427"/>
      <c r="AN325" s="427"/>
    </row>
    <row r="326" spans="1:40" s="432" customFormat="1" ht="19.5" customHeight="1" outlineLevel="1">
      <c r="A326" s="397"/>
      <c r="B326" s="404" t="s">
        <v>515</v>
      </c>
      <c r="C326" s="405" t="str">
        <f>INDEX([65]MCCB!$B$3:$F$614,MATCH(B326,[65]MCCB!$B$3:$B$614,0),2)</f>
        <v>ABN403c</v>
      </c>
      <c r="D326" s="398" t="s">
        <v>1001</v>
      </c>
      <c r="E326" s="398" t="s">
        <v>309</v>
      </c>
      <c r="F326" s="407">
        <v>1</v>
      </c>
      <c r="G326" s="398"/>
      <c r="H326" s="427"/>
      <c r="I326" s="428"/>
      <c r="J326" s="427"/>
      <c r="K326" s="427"/>
      <c r="L326" s="427"/>
      <c r="M326" s="427"/>
      <c r="N326" s="427"/>
      <c r="O326" s="427"/>
      <c r="P326" s="427"/>
      <c r="Q326" s="427"/>
      <c r="R326" s="427"/>
      <c r="S326" s="427"/>
      <c r="T326" s="427"/>
      <c r="U326" s="427"/>
      <c r="V326" s="427"/>
      <c r="W326" s="427"/>
      <c r="X326" s="427"/>
      <c r="Y326" s="427"/>
      <c r="Z326" s="427"/>
      <c r="AA326" s="427"/>
      <c r="AB326" s="427"/>
      <c r="AC326" s="427"/>
      <c r="AD326" s="427"/>
      <c r="AE326" s="427"/>
      <c r="AF326" s="427"/>
      <c r="AG326" s="427"/>
      <c r="AH326" s="427"/>
      <c r="AI326" s="427"/>
      <c r="AJ326" s="427"/>
      <c r="AK326" s="427"/>
      <c r="AL326" s="427"/>
      <c r="AM326" s="427"/>
      <c r="AN326" s="427"/>
    </row>
    <row r="327" spans="1:40" s="432" customFormat="1" ht="18.75" customHeight="1" outlineLevel="1">
      <c r="A327" s="395"/>
      <c r="B327" s="404" t="s">
        <v>793</v>
      </c>
      <c r="C327" s="407"/>
      <c r="D327" s="398" t="s">
        <v>792</v>
      </c>
      <c r="E327" s="398" t="s">
        <v>309</v>
      </c>
      <c r="F327" s="406">
        <v>3</v>
      </c>
      <c r="G327" s="398"/>
      <c r="H327" s="427"/>
      <c r="I327" s="428"/>
      <c r="J327" s="427"/>
      <c r="K327" s="427"/>
      <c r="L327" s="427"/>
      <c r="M327" s="427"/>
      <c r="N327" s="427"/>
      <c r="O327" s="427"/>
      <c r="P327" s="427"/>
      <c r="Q327" s="427"/>
      <c r="R327" s="427"/>
      <c r="S327" s="427"/>
      <c r="T327" s="427"/>
      <c r="U327" s="427"/>
      <c r="V327" s="427"/>
      <c r="W327" s="427"/>
      <c r="X327" s="427"/>
      <c r="Y327" s="427"/>
      <c r="Z327" s="427"/>
      <c r="AA327" s="427"/>
      <c r="AB327" s="427"/>
      <c r="AC327" s="427"/>
      <c r="AD327" s="427"/>
      <c r="AE327" s="427"/>
      <c r="AF327" s="427"/>
      <c r="AG327" s="427"/>
      <c r="AH327" s="427"/>
      <c r="AI327" s="427"/>
      <c r="AJ327" s="427"/>
      <c r="AK327" s="427"/>
      <c r="AL327" s="427"/>
      <c r="AM327" s="427"/>
      <c r="AN327" s="427"/>
    </row>
    <row r="328" spans="1:40" s="433" customFormat="1" ht="19.5" customHeight="1" outlineLevel="1">
      <c r="A328" s="395"/>
      <c r="B328" s="404" t="s">
        <v>794</v>
      </c>
      <c r="C328" s="398"/>
      <c r="D328" s="398" t="s">
        <v>998</v>
      </c>
      <c r="E328" s="398" t="s">
        <v>309</v>
      </c>
      <c r="F328" s="406">
        <v>3</v>
      </c>
      <c r="G328" s="398"/>
      <c r="H328" s="427"/>
      <c r="I328" s="428"/>
      <c r="J328" s="427"/>
      <c r="K328" s="427"/>
      <c r="L328" s="427"/>
      <c r="M328" s="427"/>
      <c r="N328" s="427"/>
      <c r="O328" s="427"/>
      <c r="P328" s="427"/>
      <c r="Q328" s="427"/>
      <c r="R328" s="427"/>
      <c r="S328" s="427"/>
      <c r="T328" s="427"/>
      <c r="U328" s="427"/>
      <c r="V328" s="427"/>
      <c r="W328" s="427"/>
      <c r="X328" s="427"/>
      <c r="Y328" s="427"/>
      <c r="Z328" s="427"/>
      <c r="AA328" s="427"/>
      <c r="AB328" s="427"/>
      <c r="AC328" s="427"/>
      <c r="AD328" s="427"/>
      <c r="AE328" s="427"/>
      <c r="AF328" s="427"/>
      <c r="AG328" s="427"/>
      <c r="AH328" s="427"/>
      <c r="AI328" s="427"/>
      <c r="AJ328" s="427"/>
      <c r="AK328" s="427"/>
      <c r="AL328" s="427"/>
      <c r="AM328" s="427"/>
      <c r="AN328" s="427"/>
    </row>
    <row r="329" spans="1:40" s="431" customFormat="1" ht="19.5" customHeight="1" outlineLevel="1">
      <c r="A329" s="395"/>
      <c r="B329" s="408" t="s">
        <v>493</v>
      </c>
      <c r="C329" s="407"/>
      <c r="D329" s="436"/>
      <c r="E329" s="398"/>
      <c r="F329" s="402"/>
      <c r="G329" s="398"/>
      <c r="H329" s="427"/>
      <c r="I329" s="428"/>
      <c r="J329" s="427"/>
      <c r="K329" s="427"/>
      <c r="L329" s="427"/>
      <c r="M329" s="427"/>
      <c r="N329" s="427"/>
      <c r="O329" s="427"/>
      <c r="P329" s="427"/>
      <c r="Q329" s="427"/>
      <c r="R329" s="427"/>
      <c r="S329" s="427"/>
      <c r="T329" s="427"/>
      <c r="U329" s="427"/>
      <c r="V329" s="427"/>
      <c r="W329" s="427"/>
      <c r="X329" s="427"/>
      <c r="Y329" s="427"/>
      <c r="Z329" s="427"/>
      <c r="AA329" s="427"/>
      <c r="AB329" s="427"/>
      <c r="AC329" s="427"/>
      <c r="AD329" s="427"/>
      <c r="AE329" s="427"/>
      <c r="AF329" s="427"/>
      <c r="AG329" s="427"/>
      <c r="AH329" s="427"/>
      <c r="AI329" s="427"/>
      <c r="AJ329" s="427"/>
      <c r="AK329" s="427"/>
      <c r="AL329" s="427"/>
      <c r="AM329" s="427"/>
      <c r="AN329" s="427"/>
    </row>
    <row r="330" spans="1:40" s="434" customFormat="1" ht="19.5" customHeight="1" outlineLevel="1">
      <c r="A330" s="411"/>
      <c r="B330" s="410" t="s">
        <v>902</v>
      </c>
      <c r="C330" s="411" t="str">
        <f>INDEX([65]MCCB!$B$3:$F$614,MATCH(B330,[65]MCCB!$B$3:$B$614,0),2)</f>
        <v>ABN203c</v>
      </c>
      <c r="D330" s="412" t="s">
        <v>1001</v>
      </c>
      <c r="E330" s="412" t="s">
        <v>309</v>
      </c>
      <c r="F330" s="413">
        <v>2</v>
      </c>
      <c r="G330" s="412" t="s">
        <v>903</v>
      </c>
      <c r="H330" s="427"/>
      <c r="I330" s="428"/>
      <c r="J330" s="427"/>
      <c r="K330" s="427"/>
      <c r="L330" s="427"/>
      <c r="M330" s="427"/>
      <c r="N330" s="427"/>
      <c r="O330" s="427"/>
      <c r="P330" s="427"/>
      <c r="Q330" s="427"/>
      <c r="R330" s="427"/>
      <c r="S330" s="427"/>
      <c r="T330" s="427"/>
      <c r="U330" s="427"/>
      <c r="V330" s="427"/>
      <c r="W330" s="427"/>
      <c r="X330" s="427"/>
      <c r="Y330" s="427"/>
      <c r="Z330" s="427"/>
      <c r="AA330" s="427"/>
      <c r="AB330" s="427"/>
      <c r="AC330" s="427"/>
      <c r="AD330" s="427"/>
      <c r="AE330" s="427"/>
      <c r="AF330" s="427"/>
      <c r="AG330" s="427"/>
      <c r="AH330" s="427"/>
      <c r="AI330" s="427"/>
      <c r="AJ330" s="427"/>
      <c r="AK330" s="427"/>
      <c r="AL330" s="427"/>
      <c r="AM330" s="427"/>
      <c r="AN330" s="427"/>
    </row>
    <row r="331" spans="1:40" s="433" customFormat="1" ht="19.5" customHeight="1" outlineLevel="1">
      <c r="A331" s="397"/>
      <c r="B331" s="404" t="s">
        <v>891</v>
      </c>
      <c r="C331" s="405" t="str">
        <f>INDEX([65]MCCB!$B$3:$F$614,MATCH(B331,[65]MCCB!$B$3:$B$614,0),2)</f>
        <v>ABN203c</v>
      </c>
      <c r="D331" s="398" t="s">
        <v>1001</v>
      </c>
      <c r="E331" s="398" t="s">
        <v>309</v>
      </c>
      <c r="F331" s="407">
        <v>4</v>
      </c>
      <c r="G331" s="398" t="s">
        <v>903</v>
      </c>
      <c r="H331" s="427"/>
      <c r="I331" s="428"/>
      <c r="J331" s="427"/>
      <c r="K331" s="427"/>
      <c r="L331" s="427"/>
      <c r="M331" s="427"/>
      <c r="N331" s="427"/>
      <c r="O331" s="427"/>
      <c r="P331" s="427"/>
      <c r="Q331" s="427"/>
      <c r="R331" s="427"/>
      <c r="S331" s="427"/>
      <c r="T331" s="427"/>
      <c r="U331" s="427"/>
      <c r="V331" s="427"/>
      <c r="W331" s="427"/>
      <c r="X331" s="427"/>
      <c r="Y331" s="427"/>
      <c r="Z331" s="427"/>
      <c r="AA331" s="427"/>
      <c r="AB331" s="427"/>
      <c r="AC331" s="427"/>
      <c r="AD331" s="427"/>
      <c r="AE331" s="427"/>
      <c r="AF331" s="427"/>
      <c r="AG331" s="427"/>
      <c r="AH331" s="427"/>
      <c r="AI331" s="427"/>
      <c r="AJ331" s="427"/>
      <c r="AK331" s="427"/>
      <c r="AL331" s="427"/>
      <c r="AM331" s="427"/>
      <c r="AN331" s="427"/>
    </row>
    <row r="332" spans="1:40" s="433" customFormat="1" ht="19.5" customHeight="1" outlineLevel="1">
      <c r="A332" s="397"/>
      <c r="B332" s="404" t="s">
        <v>897</v>
      </c>
      <c r="C332" s="405" t="str">
        <f>INDEX([65]MCCB!$B$3:$F$614,MATCH(B332,[65]MCCB!$B$3:$B$614,0),2)</f>
        <v>BKJ63N 3P</v>
      </c>
      <c r="D332" s="398" t="s">
        <v>1001</v>
      </c>
      <c r="E332" s="398" t="s">
        <v>309</v>
      </c>
      <c r="F332" s="407">
        <v>1</v>
      </c>
      <c r="G332" s="398"/>
      <c r="H332" s="427"/>
      <c r="I332" s="428"/>
      <c r="J332" s="427"/>
      <c r="K332" s="427"/>
      <c r="L332" s="427"/>
      <c r="M332" s="427"/>
      <c r="N332" s="427"/>
      <c r="O332" s="427"/>
      <c r="P332" s="427"/>
      <c r="Q332" s="427"/>
      <c r="R332" s="427"/>
      <c r="S332" s="427"/>
      <c r="T332" s="427"/>
      <c r="U332" s="427"/>
      <c r="V332" s="427"/>
      <c r="W332" s="427"/>
      <c r="X332" s="427"/>
      <c r="Y332" s="427"/>
      <c r="Z332" s="427"/>
      <c r="AA332" s="427"/>
      <c r="AB332" s="427"/>
      <c r="AC332" s="427"/>
      <c r="AD332" s="427"/>
      <c r="AE332" s="427"/>
      <c r="AF332" s="427"/>
      <c r="AG332" s="427"/>
      <c r="AH332" s="427"/>
      <c r="AI332" s="427"/>
      <c r="AJ332" s="427"/>
      <c r="AK332" s="427"/>
      <c r="AL332" s="427"/>
      <c r="AM332" s="427"/>
      <c r="AN332" s="427"/>
    </row>
    <row r="333" spans="1:40" s="433" customFormat="1" ht="19.5" customHeight="1" outlineLevel="1">
      <c r="A333" s="397"/>
      <c r="B333" s="404" t="s">
        <v>434</v>
      </c>
      <c r="C333" s="405" t="str">
        <f>INDEX([65]MCCB!$B$3:$F$614,MATCH(B333,[65]MCCB!$B$3:$B$614,0),2)</f>
        <v>BKJ63N 1P</v>
      </c>
      <c r="D333" s="398" t="s">
        <v>1001</v>
      </c>
      <c r="E333" s="398" t="s">
        <v>309</v>
      </c>
      <c r="F333" s="407">
        <v>1</v>
      </c>
      <c r="G333" s="398"/>
      <c r="H333" s="427"/>
      <c r="I333" s="428"/>
      <c r="J333" s="427"/>
      <c r="K333" s="427"/>
      <c r="L333" s="427"/>
      <c r="M333" s="427"/>
      <c r="N333" s="427"/>
      <c r="O333" s="427"/>
      <c r="P333" s="427"/>
      <c r="Q333" s="427"/>
      <c r="R333" s="427"/>
      <c r="S333" s="427"/>
      <c r="T333" s="427"/>
      <c r="U333" s="427"/>
      <c r="V333" s="427"/>
      <c r="W333" s="427"/>
      <c r="X333" s="427"/>
      <c r="Y333" s="427"/>
      <c r="Z333" s="427"/>
      <c r="AA333" s="427"/>
      <c r="AB333" s="427"/>
      <c r="AC333" s="427"/>
      <c r="AD333" s="427"/>
      <c r="AE333" s="427"/>
      <c r="AF333" s="427"/>
      <c r="AG333" s="427"/>
      <c r="AH333" s="427"/>
      <c r="AI333" s="427"/>
      <c r="AJ333" s="427"/>
      <c r="AK333" s="427"/>
      <c r="AL333" s="427"/>
      <c r="AM333" s="427"/>
      <c r="AN333" s="427"/>
    </row>
    <row r="334" spans="1:40" s="433" customFormat="1" ht="19.5" customHeight="1" outlineLevel="1">
      <c r="A334" s="397"/>
      <c r="B334" s="404" t="s">
        <v>433</v>
      </c>
      <c r="C334" s="405" t="str">
        <f>INDEX([65]MCCB!$B$3:$F$614,MATCH(B334,[65]MCCB!$B$3:$B$614,0),2)</f>
        <v>BKJ63N 1P</v>
      </c>
      <c r="D334" s="398" t="s">
        <v>1001</v>
      </c>
      <c r="E334" s="398" t="s">
        <v>309</v>
      </c>
      <c r="F334" s="407">
        <v>1</v>
      </c>
      <c r="G334" s="398"/>
      <c r="H334" s="427"/>
      <c r="I334" s="428"/>
      <c r="J334" s="427"/>
      <c r="K334" s="427"/>
      <c r="L334" s="427"/>
      <c r="M334" s="427"/>
      <c r="N334" s="427"/>
      <c r="O334" s="427"/>
      <c r="P334" s="427"/>
      <c r="Q334" s="427"/>
      <c r="R334" s="427"/>
      <c r="S334" s="427"/>
      <c r="T334" s="427"/>
      <c r="U334" s="427"/>
      <c r="V334" s="427"/>
      <c r="W334" s="427"/>
      <c r="X334" s="427"/>
      <c r="Y334" s="427"/>
      <c r="Z334" s="427"/>
      <c r="AA334" s="427"/>
      <c r="AB334" s="427"/>
      <c r="AC334" s="427"/>
      <c r="AD334" s="427"/>
      <c r="AE334" s="427"/>
      <c r="AF334" s="427"/>
      <c r="AG334" s="427"/>
      <c r="AH334" s="427"/>
      <c r="AI334" s="427"/>
      <c r="AJ334" s="427"/>
      <c r="AK334" s="427"/>
      <c r="AL334" s="427"/>
      <c r="AM334" s="427"/>
      <c r="AN334" s="427"/>
    </row>
    <row r="335" spans="1:40" s="433" customFormat="1" ht="19.5" customHeight="1" outlineLevel="1">
      <c r="A335" s="397"/>
      <c r="B335" s="404" t="s">
        <v>910</v>
      </c>
      <c r="C335" s="405" t="str">
        <f>INDEX([65]MCCB!$B$3:$F$614,MATCH(B335,[65]MCCB!$B$3:$B$614,0),2)</f>
        <v>RKN 3P+N</v>
      </c>
      <c r="D335" s="398" t="s">
        <v>1001</v>
      </c>
      <c r="E335" s="398" t="s">
        <v>309</v>
      </c>
      <c r="F335" s="407">
        <v>1</v>
      </c>
      <c r="G335" s="398" t="s">
        <v>912</v>
      </c>
      <c r="H335" s="427"/>
      <c r="I335" s="428"/>
      <c r="J335" s="427"/>
      <c r="K335" s="427"/>
      <c r="L335" s="427"/>
      <c r="M335" s="427"/>
      <c r="N335" s="427"/>
      <c r="O335" s="427"/>
      <c r="P335" s="427"/>
      <c r="Q335" s="427"/>
      <c r="R335" s="427"/>
      <c r="S335" s="427"/>
      <c r="T335" s="427"/>
      <c r="U335" s="427"/>
      <c r="V335" s="427"/>
      <c r="W335" s="427"/>
      <c r="X335" s="427"/>
      <c r="Y335" s="427"/>
      <c r="Z335" s="427"/>
      <c r="AA335" s="427"/>
      <c r="AB335" s="427"/>
      <c r="AC335" s="427"/>
      <c r="AD335" s="427"/>
      <c r="AE335" s="427"/>
      <c r="AF335" s="427"/>
      <c r="AG335" s="427"/>
      <c r="AH335" s="427"/>
      <c r="AI335" s="427"/>
      <c r="AJ335" s="427"/>
      <c r="AK335" s="427"/>
      <c r="AL335" s="427"/>
      <c r="AM335" s="427"/>
      <c r="AN335" s="427"/>
    </row>
    <row r="336" spans="1:40" s="433" customFormat="1" ht="19.5" customHeight="1" outlineLevel="1">
      <c r="A336" s="395"/>
      <c r="B336" s="416" t="s">
        <v>815</v>
      </c>
      <c r="C336" s="398"/>
      <c r="D336" s="398"/>
      <c r="E336" s="398"/>
      <c r="F336" s="407"/>
      <c r="G336" s="398"/>
      <c r="H336" s="427"/>
      <c r="I336" s="428"/>
      <c r="J336" s="427"/>
      <c r="K336" s="427"/>
      <c r="L336" s="427"/>
      <c r="M336" s="427"/>
      <c r="N336" s="427"/>
      <c r="O336" s="427"/>
      <c r="P336" s="427"/>
      <c r="Q336" s="427"/>
      <c r="R336" s="427"/>
      <c r="S336" s="427"/>
      <c r="T336" s="427"/>
      <c r="U336" s="427"/>
      <c r="V336" s="427"/>
      <c r="W336" s="427"/>
      <c r="X336" s="427"/>
      <c r="Y336" s="427"/>
      <c r="Z336" s="427"/>
      <c r="AA336" s="427"/>
      <c r="AB336" s="427"/>
      <c r="AC336" s="427"/>
      <c r="AD336" s="427"/>
      <c r="AE336" s="427"/>
      <c r="AF336" s="427"/>
      <c r="AG336" s="427"/>
      <c r="AH336" s="427"/>
      <c r="AI336" s="427"/>
      <c r="AJ336" s="427"/>
      <c r="AK336" s="427"/>
      <c r="AL336" s="427"/>
      <c r="AM336" s="427"/>
      <c r="AN336" s="427"/>
    </row>
    <row r="337" spans="1:40" s="433" customFormat="1" ht="19.5" customHeight="1" outlineLevel="1">
      <c r="A337" s="395"/>
      <c r="B337" s="415" t="s">
        <v>816</v>
      </c>
      <c r="C337" s="407"/>
      <c r="D337" s="398" t="s">
        <v>817</v>
      </c>
      <c r="E337" s="398" t="s">
        <v>309</v>
      </c>
      <c r="F337" s="402">
        <v>1</v>
      </c>
      <c r="G337" s="398"/>
      <c r="H337" s="427"/>
      <c r="I337" s="428"/>
      <c r="J337" s="427"/>
      <c r="K337" s="427"/>
      <c r="L337" s="427"/>
      <c r="M337" s="427"/>
      <c r="N337" s="427"/>
      <c r="O337" s="427"/>
      <c r="P337" s="427"/>
      <c r="Q337" s="427"/>
      <c r="R337" s="427"/>
      <c r="S337" s="427"/>
      <c r="T337" s="427"/>
      <c r="U337" s="427"/>
      <c r="V337" s="427"/>
      <c r="W337" s="427"/>
      <c r="X337" s="427"/>
      <c r="Y337" s="427"/>
      <c r="Z337" s="427"/>
      <c r="AA337" s="427"/>
      <c r="AB337" s="427"/>
      <c r="AC337" s="427"/>
      <c r="AD337" s="427"/>
      <c r="AE337" s="427"/>
      <c r="AF337" s="427"/>
      <c r="AG337" s="427"/>
      <c r="AH337" s="427"/>
      <c r="AI337" s="427"/>
      <c r="AJ337" s="427"/>
      <c r="AK337" s="427"/>
      <c r="AL337" s="427"/>
      <c r="AM337" s="427"/>
      <c r="AN337" s="427"/>
    </row>
    <row r="338" spans="1:40" s="433" customFormat="1" ht="31" outlineLevel="1">
      <c r="A338" s="395"/>
      <c r="B338" s="417" t="s">
        <v>818</v>
      </c>
      <c r="C338" s="398"/>
      <c r="D338" s="398" t="s">
        <v>78</v>
      </c>
      <c r="E338" s="398" t="s">
        <v>309</v>
      </c>
      <c r="F338" s="407">
        <v>1</v>
      </c>
      <c r="G338" s="398"/>
      <c r="H338" s="427"/>
      <c r="I338" s="428"/>
      <c r="J338" s="427"/>
      <c r="K338" s="427"/>
      <c r="L338" s="427"/>
      <c r="M338" s="427"/>
      <c r="N338" s="427"/>
      <c r="O338" s="427"/>
      <c r="P338" s="427"/>
      <c r="Q338" s="427"/>
      <c r="R338" s="427"/>
      <c r="S338" s="427"/>
      <c r="T338" s="427"/>
      <c r="U338" s="427"/>
      <c r="V338" s="427"/>
      <c r="W338" s="427"/>
      <c r="X338" s="427"/>
      <c r="Y338" s="427"/>
      <c r="Z338" s="427"/>
      <c r="AA338" s="427"/>
      <c r="AB338" s="427"/>
      <c r="AC338" s="427"/>
      <c r="AD338" s="427"/>
      <c r="AE338" s="427"/>
      <c r="AF338" s="427"/>
      <c r="AG338" s="427"/>
      <c r="AH338" s="427"/>
      <c r="AI338" s="427"/>
      <c r="AJ338" s="427"/>
      <c r="AK338" s="427"/>
      <c r="AL338" s="427"/>
      <c r="AM338" s="427"/>
      <c r="AN338" s="427"/>
    </row>
    <row r="339" spans="1:40" s="433" customFormat="1" ht="15.5" outlineLevel="1">
      <c r="A339" s="395"/>
      <c r="B339" s="417" t="s">
        <v>819</v>
      </c>
      <c r="C339" s="398"/>
      <c r="D339" s="398" t="s">
        <v>995</v>
      </c>
      <c r="E339" s="398" t="s">
        <v>420</v>
      </c>
      <c r="F339" s="407">
        <v>1</v>
      </c>
      <c r="G339" s="398"/>
      <c r="H339" s="427"/>
      <c r="I339" s="428"/>
      <c r="J339" s="427"/>
      <c r="K339" s="427"/>
      <c r="L339" s="427"/>
      <c r="M339" s="427"/>
      <c r="N339" s="427"/>
      <c r="O339" s="427"/>
      <c r="P339" s="427"/>
      <c r="Q339" s="427"/>
      <c r="R339" s="427"/>
      <c r="S339" s="427"/>
      <c r="T339" s="427"/>
      <c r="U339" s="427"/>
      <c r="V339" s="427"/>
      <c r="W339" s="427"/>
      <c r="X339" s="427"/>
      <c r="Y339" s="427"/>
      <c r="Z339" s="427"/>
      <c r="AA339" s="427"/>
      <c r="AB339" s="427"/>
      <c r="AC339" s="427"/>
      <c r="AD339" s="427"/>
      <c r="AE339" s="427"/>
      <c r="AF339" s="427"/>
      <c r="AG339" s="427"/>
      <c r="AH339" s="427"/>
      <c r="AI339" s="427"/>
      <c r="AJ339" s="427"/>
      <c r="AK339" s="427"/>
      <c r="AL339" s="427"/>
      <c r="AM339" s="427"/>
      <c r="AN339" s="427"/>
    </row>
    <row r="340" spans="1:40" s="433" customFormat="1" ht="19.5" customHeight="1">
      <c r="A340" s="391">
        <f>MAX(A275:A339)+1</f>
        <v>15</v>
      </c>
      <c r="B340" s="418" t="s">
        <v>846</v>
      </c>
      <c r="C340" s="419"/>
      <c r="D340" s="393" t="s">
        <v>78</v>
      </c>
      <c r="E340" s="393" t="s">
        <v>420</v>
      </c>
      <c r="F340" s="379">
        <v>1</v>
      </c>
      <c r="G340" s="419"/>
      <c r="H340" s="427"/>
      <c r="I340" s="428"/>
      <c r="J340" s="427"/>
      <c r="K340" s="427"/>
      <c r="L340" s="427"/>
      <c r="M340" s="427"/>
      <c r="N340" s="427"/>
      <c r="O340" s="427"/>
      <c r="P340" s="427"/>
      <c r="Q340" s="427"/>
      <c r="R340" s="427"/>
      <c r="S340" s="427"/>
      <c r="T340" s="427"/>
      <c r="U340" s="427"/>
      <c r="V340" s="427"/>
      <c r="W340" s="427"/>
      <c r="X340" s="427"/>
      <c r="Y340" s="427"/>
      <c r="Z340" s="427"/>
      <c r="AA340" s="427"/>
      <c r="AB340" s="427"/>
      <c r="AC340" s="427"/>
      <c r="AD340" s="427"/>
      <c r="AE340" s="427"/>
      <c r="AF340" s="427"/>
      <c r="AG340" s="427"/>
      <c r="AH340" s="427"/>
      <c r="AI340" s="427"/>
      <c r="AJ340" s="427"/>
      <c r="AK340" s="427"/>
      <c r="AL340" s="427"/>
      <c r="AM340" s="427"/>
      <c r="AN340" s="427"/>
    </row>
    <row r="341" spans="1:40" s="435" customFormat="1" ht="46.5" outlineLevel="1">
      <c r="A341" s="395"/>
      <c r="B341" s="396" t="s">
        <v>901</v>
      </c>
      <c r="C341" s="397"/>
      <c r="D341" s="398" t="s">
        <v>995</v>
      </c>
      <c r="E341" s="398" t="s">
        <v>309</v>
      </c>
      <c r="F341" s="399">
        <v>1</v>
      </c>
      <c r="G341" s="398"/>
      <c r="H341" s="427"/>
      <c r="I341" s="428"/>
      <c r="J341" s="427"/>
      <c r="K341" s="427"/>
      <c r="L341" s="427"/>
      <c r="M341" s="427"/>
      <c r="N341" s="427"/>
      <c r="O341" s="427"/>
      <c r="P341" s="427"/>
      <c r="Q341" s="427"/>
      <c r="R341" s="427"/>
      <c r="S341" s="427"/>
      <c r="T341" s="427"/>
      <c r="U341" s="427"/>
      <c r="V341" s="427"/>
      <c r="W341" s="427"/>
      <c r="X341" s="427"/>
      <c r="Y341" s="427"/>
      <c r="Z341" s="427"/>
      <c r="AA341" s="427"/>
      <c r="AB341" s="427"/>
      <c r="AC341" s="427"/>
      <c r="AD341" s="427"/>
      <c r="AE341" s="427"/>
      <c r="AF341" s="427"/>
      <c r="AG341" s="427"/>
      <c r="AH341" s="427"/>
      <c r="AI341" s="427"/>
      <c r="AJ341" s="427"/>
      <c r="AK341" s="427"/>
      <c r="AL341" s="427"/>
      <c r="AM341" s="427"/>
      <c r="AN341" s="427"/>
    </row>
    <row r="342" spans="1:40" s="431" customFormat="1" ht="15.5" outlineLevel="1">
      <c r="A342" s="400"/>
      <c r="B342" s="401" t="s">
        <v>509</v>
      </c>
      <c r="C342" s="402"/>
      <c r="D342" s="436"/>
      <c r="E342" s="398"/>
      <c r="F342" s="402"/>
      <c r="G342" s="403"/>
      <c r="H342" s="427"/>
      <c r="I342" s="428"/>
      <c r="J342" s="427"/>
      <c r="K342" s="427"/>
      <c r="L342" s="427"/>
      <c r="M342" s="427"/>
      <c r="N342" s="427"/>
      <c r="O342" s="427"/>
      <c r="P342" s="427"/>
      <c r="Q342" s="427"/>
      <c r="R342" s="427"/>
      <c r="S342" s="427"/>
      <c r="T342" s="427"/>
      <c r="U342" s="427"/>
      <c r="V342" s="427"/>
      <c r="W342" s="427"/>
      <c r="X342" s="427"/>
      <c r="Y342" s="427"/>
      <c r="Z342" s="427"/>
      <c r="AA342" s="427"/>
      <c r="AB342" s="427"/>
      <c r="AC342" s="427"/>
      <c r="AD342" s="427"/>
      <c r="AE342" s="427"/>
      <c r="AF342" s="427"/>
      <c r="AG342" s="427"/>
      <c r="AH342" s="427"/>
      <c r="AI342" s="427"/>
      <c r="AJ342" s="427"/>
      <c r="AK342" s="427"/>
      <c r="AL342" s="427"/>
      <c r="AM342" s="427"/>
      <c r="AN342" s="427"/>
    </row>
    <row r="343" spans="1:40" s="432" customFormat="1" ht="19.5" customHeight="1" outlineLevel="1">
      <c r="A343" s="397"/>
      <c r="B343" s="404" t="s">
        <v>497</v>
      </c>
      <c r="C343" s="405" t="str">
        <f>INDEX([65]MCCB!$B$3:$F$614,MATCH(B343,[65]MCCB!$B$3:$B$614,0),2)</f>
        <v>ABN403c</v>
      </c>
      <c r="D343" s="398" t="s">
        <v>1001</v>
      </c>
      <c r="E343" s="398" t="s">
        <v>309</v>
      </c>
      <c r="F343" s="407">
        <v>1</v>
      </c>
      <c r="G343" s="398"/>
      <c r="H343" s="427"/>
      <c r="I343" s="428"/>
      <c r="J343" s="427"/>
      <c r="K343" s="427"/>
      <c r="L343" s="427"/>
      <c r="M343" s="427"/>
      <c r="N343" s="427"/>
      <c r="O343" s="427"/>
      <c r="P343" s="427"/>
      <c r="Q343" s="427"/>
      <c r="R343" s="427"/>
      <c r="S343" s="427"/>
      <c r="T343" s="427"/>
      <c r="U343" s="427"/>
      <c r="V343" s="427"/>
      <c r="W343" s="427"/>
      <c r="X343" s="427"/>
      <c r="Y343" s="427"/>
      <c r="Z343" s="427"/>
      <c r="AA343" s="427"/>
      <c r="AB343" s="427"/>
      <c r="AC343" s="427"/>
      <c r="AD343" s="427"/>
      <c r="AE343" s="427"/>
      <c r="AF343" s="427"/>
      <c r="AG343" s="427"/>
      <c r="AH343" s="427"/>
      <c r="AI343" s="427"/>
      <c r="AJ343" s="427"/>
      <c r="AK343" s="427"/>
      <c r="AL343" s="427"/>
      <c r="AM343" s="427"/>
      <c r="AN343" s="427"/>
    </row>
    <row r="344" spans="1:40" s="433" customFormat="1" ht="31" outlineLevel="1">
      <c r="A344" s="400"/>
      <c r="B344" s="404" t="s">
        <v>789</v>
      </c>
      <c r="C344" s="397" t="s">
        <v>790</v>
      </c>
      <c r="D344" s="398" t="s">
        <v>491</v>
      </c>
      <c r="E344" s="398" t="s">
        <v>309</v>
      </c>
      <c r="F344" s="406">
        <v>1</v>
      </c>
      <c r="G344" s="403"/>
      <c r="H344" s="427"/>
      <c r="I344" s="428"/>
      <c r="J344" s="427"/>
      <c r="K344" s="427"/>
      <c r="L344" s="427"/>
      <c r="M344" s="427"/>
      <c r="N344" s="427"/>
      <c r="O344" s="427"/>
      <c r="P344" s="427"/>
      <c r="Q344" s="427"/>
      <c r="R344" s="427"/>
      <c r="S344" s="427"/>
      <c r="T344" s="427"/>
      <c r="U344" s="427"/>
      <c r="V344" s="427"/>
      <c r="W344" s="427"/>
      <c r="X344" s="427"/>
      <c r="Y344" s="427"/>
      <c r="Z344" s="427"/>
      <c r="AA344" s="427"/>
      <c r="AB344" s="427"/>
      <c r="AC344" s="427"/>
      <c r="AD344" s="427"/>
      <c r="AE344" s="427"/>
      <c r="AF344" s="427"/>
      <c r="AG344" s="427"/>
      <c r="AH344" s="427"/>
      <c r="AI344" s="427"/>
      <c r="AJ344" s="427"/>
      <c r="AK344" s="427"/>
      <c r="AL344" s="427"/>
      <c r="AM344" s="427"/>
      <c r="AN344" s="427"/>
    </row>
    <row r="345" spans="1:40" s="432" customFormat="1" ht="15.5" outlineLevel="1">
      <c r="A345" s="400"/>
      <c r="B345" s="404" t="s">
        <v>909</v>
      </c>
      <c r="C345" s="397"/>
      <c r="D345" s="398" t="s">
        <v>792</v>
      </c>
      <c r="E345" s="398" t="s">
        <v>418</v>
      </c>
      <c r="F345" s="406">
        <v>1</v>
      </c>
      <c r="G345" s="403"/>
      <c r="H345" s="427"/>
      <c r="I345" s="428"/>
      <c r="J345" s="427"/>
      <c r="K345" s="427"/>
      <c r="L345" s="427"/>
      <c r="M345" s="427"/>
      <c r="N345" s="427"/>
      <c r="O345" s="427"/>
      <c r="P345" s="427"/>
      <c r="Q345" s="427"/>
      <c r="R345" s="427"/>
      <c r="S345" s="427"/>
      <c r="T345" s="427"/>
      <c r="U345" s="427"/>
      <c r="V345" s="427"/>
      <c r="W345" s="427"/>
      <c r="X345" s="427"/>
      <c r="Y345" s="427"/>
      <c r="Z345" s="427"/>
      <c r="AA345" s="427"/>
      <c r="AB345" s="427"/>
      <c r="AC345" s="427"/>
      <c r="AD345" s="427"/>
      <c r="AE345" s="427"/>
      <c r="AF345" s="427"/>
      <c r="AG345" s="427"/>
      <c r="AH345" s="427"/>
      <c r="AI345" s="427"/>
      <c r="AJ345" s="427"/>
      <c r="AK345" s="427"/>
      <c r="AL345" s="427"/>
      <c r="AM345" s="427"/>
      <c r="AN345" s="427"/>
    </row>
    <row r="346" spans="1:40" s="432" customFormat="1" ht="18.75" customHeight="1" outlineLevel="1">
      <c r="A346" s="395"/>
      <c r="B346" s="404" t="s">
        <v>793</v>
      </c>
      <c r="C346" s="407"/>
      <c r="D346" s="398" t="s">
        <v>792</v>
      </c>
      <c r="E346" s="398" t="s">
        <v>309</v>
      </c>
      <c r="F346" s="406">
        <v>3</v>
      </c>
      <c r="G346" s="398"/>
      <c r="H346" s="427"/>
      <c r="I346" s="428"/>
      <c r="J346" s="427"/>
      <c r="K346" s="427"/>
      <c r="L346" s="427"/>
      <c r="M346" s="427"/>
      <c r="N346" s="427"/>
      <c r="O346" s="427"/>
      <c r="P346" s="427"/>
      <c r="Q346" s="427"/>
      <c r="R346" s="427"/>
      <c r="S346" s="427"/>
      <c r="T346" s="427"/>
      <c r="U346" s="427"/>
      <c r="V346" s="427"/>
      <c r="W346" s="427"/>
      <c r="X346" s="427"/>
      <c r="Y346" s="427"/>
      <c r="Z346" s="427"/>
      <c r="AA346" s="427"/>
      <c r="AB346" s="427"/>
      <c r="AC346" s="427"/>
      <c r="AD346" s="427"/>
      <c r="AE346" s="427"/>
      <c r="AF346" s="427"/>
      <c r="AG346" s="427"/>
      <c r="AH346" s="427"/>
      <c r="AI346" s="427"/>
      <c r="AJ346" s="427"/>
      <c r="AK346" s="427"/>
      <c r="AL346" s="427"/>
      <c r="AM346" s="427"/>
      <c r="AN346" s="427"/>
    </row>
    <row r="347" spans="1:40" s="433" customFormat="1" ht="19.5" customHeight="1" outlineLevel="1">
      <c r="A347" s="395"/>
      <c r="B347" s="404" t="s">
        <v>794</v>
      </c>
      <c r="C347" s="398"/>
      <c r="D347" s="398" t="s">
        <v>998</v>
      </c>
      <c r="E347" s="398" t="s">
        <v>309</v>
      </c>
      <c r="F347" s="406">
        <v>3</v>
      </c>
      <c r="G347" s="398"/>
      <c r="H347" s="427"/>
      <c r="I347" s="428"/>
      <c r="J347" s="427"/>
      <c r="K347" s="427"/>
      <c r="L347" s="427"/>
      <c r="M347" s="427"/>
      <c r="N347" s="427"/>
      <c r="O347" s="427"/>
      <c r="P347" s="427"/>
      <c r="Q347" s="427"/>
      <c r="R347" s="427"/>
      <c r="S347" s="427"/>
      <c r="T347" s="427"/>
      <c r="U347" s="427"/>
      <c r="V347" s="427"/>
      <c r="W347" s="427"/>
      <c r="X347" s="427"/>
      <c r="Y347" s="427"/>
      <c r="Z347" s="427"/>
      <c r="AA347" s="427"/>
      <c r="AB347" s="427"/>
      <c r="AC347" s="427"/>
      <c r="AD347" s="427"/>
      <c r="AE347" s="427"/>
      <c r="AF347" s="427"/>
      <c r="AG347" s="427"/>
      <c r="AH347" s="427"/>
      <c r="AI347" s="427"/>
      <c r="AJ347" s="427"/>
      <c r="AK347" s="427"/>
      <c r="AL347" s="427"/>
      <c r="AM347" s="427"/>
      <c r="AN347" s="427"/>
    </row>
    <row r="348" spans="1:40" s="431" customFormat="1" ht="19.5" customHeight="1" outlineLevel="1">
      <c r="A348" s="395"/>
      <c r="B348" s="408" t="s">
        <v>493</v>
      </c>
      <c r="C348" s="407"/>
      <c r="D348" s="436"/>
      <c r="E348" s="398"/>
      <c r="F348" s="402"/>
      <c r="G348" s="398"/>
      <c r="H348" s="427"/>
      <c r="I348" s="428"/>
      <c r="J348" s="427"/>
      <c r="K348" s="427"/>
      <c r="L348" s="427"/>
      <c r="M348" s="427"/>
      <c r="N348" s="427"/>
      <c r="O348" s="427"/>
      <c r="P348" s="427"/>
      <c r="Q348" s="427"/>
      <c r="R348" s="427"/>
      <c r="S348" s="427"/>
      <c r="T348" s="427"/>
      <c r="U348" s="427"/>
      <c r="V348" s="427"/>
      <c r="W348" s="427"/>
      <c r="X348" s="427"/>
      <c r="Y348" s="427"/>
      <c r="Z348" s="427"/>
      <c r="AA348" s="427"/>
      <c r="AB348" s="427"/>
      <c r="AC348" s="427"/>
      <c r="AD348" s="427"/>
      <c r="AE348" s="427"/>
      <c r="AF348" s="427"/>
      <c r="AG348" s="427"/>
      <c r="AH348" s="427"/>
      <c r="AI348" s="427"/>
      <c r="AJ348" s="427"/>
      <c r="AK348" s="427"/>
      <c r="AL348" s="427"/>
      <c r="AM348" s="427"/>
      <c r="AN348" s="427"/>
    </row>
    <row r="349" spans="1:40" s="434" customFormat="1" ht="19.5" customHeight="1" outlineLevel="1">
      <c r="A349" s="411"/>
      <c r="B349" s="410" t="s">
        <v>902</v>
      </c>
      <c r="C349" s="411" t="str">
        <f>INDEX([65]MCCB!$B$3:$F$614,MATCH(B349,[65]MCCB!$B$3:$B$614,0),2)</f>
        <v>ABN203c</v>
      </c>
      <c r="D349" s="412" t="s">
        <v>1001</v>
      </c>
      <c r="E349" s="412" t="s">
        <v>309</v>
      </c>
      <c r="F349" s="413">
        <v>2</v>
      </c>
      <c r="G349" s="412" t="s">
        <v>903</v>
      </c>
      <c r="H349" s="427"/>
      <c r="I349" s="428"/>
      <c r="J349" s="427"/>
      <c r="K349" s="427"/>
      <c r="L349" s="427"/>
      <c r="M349" s="427"/>
      <c r="N349" s="427"/>
      <c r="O349" s="427"/>
      <c r="P349" s="427"/>
      <c r="Q349" s="427"/>
      <c r="R349" s="427"/>
      <c r="S349" s="427"/>
      <c r="T349" s="427"/>
      <c r="U349" s="427"/>
      <c r="V349" s="427"/>
      <c r="W349" s="427"/>
      <c r="X349" s="427"/>
      <c r="Y349" s="427"/>
      <c r="Z349" s="427"/>
      <c r="AA349" s="427"/>
      <c r="AB349" s="427"/>
      <c r="AC349" s="427"/>
      <c r="AD349" s="427"/>
      <c r="AE349" s="427"/>
      <c r="AF349" s="427"/>
      <c r="AG349" s="427"/>
      <c r="AH349" s="427"/>
      <c r="AI349" s="427"/>
      <c r="AJ349" s="427"/>
      <c r="AK349" s="427"/>
      <c r="AL349" s="427"/>
      <c r="AM349" s="427"/>
      <c r="AN349" s="427"/>
    </row>
    <row r="350" spans="1:40" s="433" customFormat="1" ht="19.5" customHeight="1" outlineLevel="1">
      <c r="A350" s="397"/>
      <c r="B350" s="404" t="s">
        <v>891</v>
      </c>
      <c r="C350" s="405" t="str">
        <f>INDEX([65]MCCB!$B$3:$F$614,MATCH(B350,[65]MCCB!$B$3:$B$614,0),2)</f>
        <v>ABN203c</v>
      </c>
      <c r="D350" s="398" t="s">
        <v>1001</v>
      </c>
      <c r="E350" s="398" t="s">
        <v>309</v>
      </c>
      <c r="F350" s="407">
        <v>4</v>
      </c>
      <c r="G350" s="398" t="s">
        <v>903</v>
      </c>
      <c r="H350" s="427"/>
      <c r="I350" s="428"/>
      <c r="J350" s="427"/>
      <c r="K350" s="427"/>
      <c r="L350" s="427"/>
      <c r="M350" s="427"/>
      <c r="N350" s="427"/>
      <c r="O350" s="427"/>
      <c r="P350" s="427"/>
      <c r="Q350" s="427"/>
      <c r="R350" s="427"/>
      <c r="S350" s="427"/>
      <c r="T350" s="427"/>
      <c r="U350" s="427"/>
      <c r="V350" s="427"/>
      <c r="W350" s="427"/>
      <c r="X350" s="427"/>
      <c r="Y350" s="427"/>
      <c r="Z350" s="427"/>
      <c r="AA350" s="427"/>
      <c r="AB350" s="427"/>
      <c r="AC350" s="427"/>
      <c r="AD350" s="427"/>
      <c r="AE350" s="427"/>
      <c r="AF350" s="427"/>
      <c r="AG350" s="427"/>
      <c r="AH350" s="427"/>
      <c r="AI350" s="427"/>
      <c r="AJ350" s="427"/>
      <c r="AK350" s="427"/>
      <c r="AL350" s="427"/>
      <c r="AM350" s="427"/>
      <c r="AN350" s="427"/>
    </row>
    <row r="351" spans="1:40" s="433" customFormat="1" ht="19.5" customHeight="1" outlineLevel="1">
      <c r="A351" s="397"/>
      <c r="B351" s="404" t="s">
        <v>913</v>
      </c>
      <c r="C351" s="405" t="str">
        <f>INDEX([65]MCCB!$B$3:$F$614,MATCH(B351,[65]MCCB!$B$3:$B$614,0),2)</f>
        <v>BKN-b 3P</v>
      </c>
      <c r="D351" s="398" t="s">
        <v>1001</v>
      </c>
      <c r="E351" s="398" t="s">
        <v>309</v>
      </c>
      <c r="F351" s="407">
        <v>3</v>
      </c>
      <c r="G351" s="398"/>
      <c r="H351" s="427"/>
      <c r="I351" s="428"/>
      <c r="J351" s="427"/>
      <c r="K351" s="427"/>
      <c r="L351" s="427"/>
      <c r="M351" s="427"/>
      <c r="N351" s="427"/>
      <c r="O351" s="427"/>
      <c r="P351" s="427"/>
      <c r="Q351" s="427"/>
      <c r="R351" s="427"/>
      <c r="S351" s="427"/>
      <c r="T351" s="427"/>
      <c r="U351" s="427"/>
      <c r="V351" s="427"/>
      <c r="W351" s="427"/>
      <c r="X351" s="427"/>
      <c r="Y351" s="427"/>
      <c r="Z351" s="427"/>
      <c r="AA351" s="427"/>
      <c r="AB351" s="427"/>
      <c r="AC351" s="427"/>
      <c r="AD351" s="427"/>
      <c r="AE351" s="427"/>
      <c r="AF351" s="427"/>
      <c r="AG351" s="427"/>
      <c r="AH351" s="427"/>
      <c r="AI351" s="427"/>
      <c r="AJ351" s="427"/>
      <c r="AK351" s="427"/>
      <c r="AL351" s="427"/>
      <c r="AM351" s="427"/>
      <c r="AN351" s="427"/>
    </row>
    <row r="352" spans="1:40" s="433" customFormat="1" ht="19.5" customHeight="1" outlineLevel="1">
      <c r="A352" s="397"/>
      <c r="B352" s="404" t="s">
        <v>897</v>
      </c>
      <c r="C352" s="405" t="str">
        <f>INDEX([65]MCCB!$B$3:$F$614,MATCH(B352,[65]MCCB!$B$3:$B$614,0),2)</f>
        <v>BKJ63N 3P</v>
      </c>
      <c r="D352" s="398" t="s">
        <v>1001</v>
      </c>
      <c r="E352" s="398" t="s">
        <v>309</v>
      </c>
      <c r="F352" s="407">
        <v>1</v>
      </c>
      <c r="G352" s="398"/>
      <c r="H352" s="427"/>
      <c r="I352" s="428"/>
      <c r="J352" s="427"/>
      <c r="K352" s="427"/>
      <c r="L352" s="427"/>
      <c r="M352" s="427"/>
      <c r="N352" s="427"/>
      <c r="O352" s="427"/>
      <c r="P352" s="427"/>
      <c r="Q352" s="427"/>
      <c r="R352" s="427"/>
      <c r="S352" s="427"/>
      <c r="T352" s="427"/>
      <c r="U352" s="427"/>
      <c r="V352" s="427"/>
      <c r="W352" s="427"/>
      <c r="X352" s="427"/>
      <c r="Y352" s="427"/>
      <c r="Z352" s="427"/>
      <c r="AA352" s="427"/>
      <c r="AB352" s="427"/>
      <c r="AC352" s="427"/>
      <c r="AD352" s="427"/>
      <c r="AE352" s="427"/>
      <c r="AF352" s="427"/>
      <c r="AG352" s="427"/>
      <c r="AH352" s="427"/>
      <c r="AI352" s="427"/>
      <c r="AJ352" s="427"/>
      <c r="AK352" s="427"/>
      <c r="AL352" s="427"/>
      <c r="AM352" s="427"/>
      <c r="AN352" s="427"/>
    </row>
    <row r="353" spans="1:40" s="433" customFormat="1" ht="19.5" customHeight="1" outlineLevel="1">
      <c r="A353" s="397"/>
      <c r="B353" s="404" t="s">
        <v>434</v>
      </c>
      <c r="C353" s="405" t="str">
        <f>INDEX([65]MCCB!$B$3:$F$614,MATCH(B353,[65]MCCB!$B$3:$B$614,0),2)</f>
        <v>BKJ63N 1P</v>
      </c>
      <c r="D353" s="398" t="s">
        <v>1001</v>
      </c>
      <c r="E353" s="398" t="s">
        <v>309</v>
      </c>
      <c r="F353" s="407">
        <v>1</v>
      </c>
      <c r="G353" s="398"/>
      <c r="H353" s="427"/>
      <c r="I353" s="428"/>
      <c r="J353" s="427"/>
      <c r="K353" s="427"/>
      <c r="L353" s="427"/>
      <c r="M353" s="427"/>
      <c r="N353" s="427"/>
      <c r="O353" s="427"/>
      <c r="P353" s="427"/>
      <c r="Q353" s="427"/>
      <c r="R353" s="427"/>
      <c r="S353" s="427"/>
      <c r="T353" s="427"/>
      <c r="U353" s="427"/>
      <c r="V353" s="427"/>
      <c r="W353" s="427"/>
      <c r="X353" s="427"/>
      <c r="Y353" s="427"/>
      <c r="Z353" s="427"/>
      <c r="AA353" s="427"/>
      <c r="AB353" s="427"/>
      <c r="AC353" s="427"/>
      <c r="AD353" s="427"/>
      <c r="AE353" s="427"/>
      <c r="AF353" s="427"/>
      <c r="AG353" s="427"/>
      <c r="AH353" s="427"/>
      <c r="AI353" s="427"/>
      <c r="AJ353" s="427"/>
      <c r="AK353" s="427"/>
      <c r="AL353" s="427"/>
      <c r="AM353" s="427"/>
      <c r="AN353" s="427"/>
    </row>
    <row r="354" spans="1:40" s="433" customFormat="1" ht="19.5" customHeight="1" outlineLevel="1">
      <c r="A354" s="397"/>
      <c r="B354" s="404" t="s">
        <v>433</v>
      </c>
      <c r="C354" s="405" t="str">
        <f>INDEX([65]MCCB!$B$3:$F$614,MATCH(B354,[65]MCCB!$B$3:$B$614,0),2)</f>
        <v>BKJ63N 1P</v>
      </c>
      <c r="D354" s="398" t="s">
        <v>1001</v>
      </c>
      <c r="E354" s="398" t="s">
        <v>309</v>
      </c>
      <c r="F354" s="407">
        <v>1</v>
      </c>
      <c r="G354" s="398"/>
      <c r="H354" s="427"/>
      <c r="I354" s="428"/>
      <c r="J354" s="427"/>
      <c r="K354" s="427"/>
      <c r="L354" s="427"/>
      <c r="M354" s="427"/>
      <c r="N354" s="427"/>
      <c r="O354" s="427"/>
      <c r="P354" s="427"/>
      <c r="Q354" s="427"/>
      <c r="R354" s="427"/>
      <c r="S354" s="427"/>
      <c r="T354" s="427"/>
      <c r="U354" s="427"/>
      <c r="V354" s="427"/>
      <c r="W354" s="427"/>
      <c r="X354" s="427"/>
      <c r="Y354" s="427"/>
      <c r="Z354" s="427"/>
      <c r="AA354" s="427"/>
      <c r="AB354" s="427"/>
      <c r="AC354" s="427"/>
      <c r="AD354" s="427"/>
      <c r="AE354" s="427"/>
      <c r="AF354" s="427"/>
      <c r="AG354" s="427"/>
      <c r="AH354" s="427"/>
      <c r="AI354" s="427"/>
      <c r="AJ354" s="427"/>
      <c r="AK354" s="427"/>
      <c r="AL354" s="427"/>
      <c r="AM354" s="427"/>
      <c r="AN354" s="427"/>
    </row>
    <row r="355" spans="1:40" s="433" customFormat="1" ht="19.5" customHeight="1" outlineLevel="1">
      <c r="A355" s="397"/>
      <c r="B355" s="404" t="s">
        <v>910</v>
      </c>
      <c r="C355" s="405" t="str">
        <f>INDEX([65]MCCB!$B$3:$F$614,MATCH(B355,[65]MCCB!$B$3:$B$614,0),2)</f>
        <v>RKN 3P+N</v>
      </c>
      <c r="D355" s="398" t="s">
        <v>1001</v>
      </c>
      <c r="E355" s="398" t="s">
        <v>309</v>
      </c>
      <c r="F355" s="407">
        <v>1</v>
      </c>
      <c r="G355" s="398" t="s">
        <v>912</v>
      </c>
      <c r="H355" s="427"/>
      <c r="I355" s="428"/>
      <c r="J355" s="427"/>
      <c r="K355" s="427"/>
      <c r="L355" s="427"/>
      <c r="M355" s="427"/>
      <c r="N355" s="427"/>
      <c r="O355" s="427"/>
      <c r="P355" s="427"/>
      <c r="Q355" s="427"/>
      <c r="R355" s="427"/>
      <c r="S355" s="427"/>
      <c r="T355" s="427"/>
      <c r="U355" s="427"/>
      <c r="V355" s="427"/>
      <c r="W355" s="427"/>
      <c r="X355" s="427"/>
      <c r="Y355" s="427"/>
      <c r="Z355" s="427"/>
      <c r="AA355" s="427"/>
      <c r="AB355" s="427"/>
      <c r="AC355" s="427"/>
      <c r="AD355" s="427"/>
      <c r="AE355" s="427"/>
      <c r="AF355" s="427"/>
      <c r="AG355" s="427"/>
      <c r="AH355" s="427"/>
      <c r="AI355" s="427"/>
      <c r="AJ355" s="427"/>
      <c r="AK355" s="427"/>
      <c r="AL355" s="427"/>
      <c r="AM355" s="427"/>
      <c r="AN355" s="427"/>
    </row>
    <row r="356" spans="1:40" s="433" customFormat="1" ht="19.5" customHeight="1" outlineLevel="1">
      <c r="A356" s="395"/>
      <c r="B356" s="416" t="s">
        <v>815</v>
      </c>
      <c r="C356" s="398"/>
      <c r="D356" s="398"/>
      <c r="E356" s="398"/>
      <c r="F356" s="407"/>
      <c r="G356" s="398"/>
      <c r="H356" s="427"/>
      <c r="I356" s="428"/>
      <c r="J356" s="427"/>
      <c r="K356" s="427"/>
      <c r="L356" s="427"/>
      <c r="M356" s="427"/>
      <c r="N356" s="427"/>
      <c r="O356" s="427"/>
      <c r="P356" s="427"/>
      <c r="Q356" s="427"/>
      <c r="R356" s="427"/>
      <c r="S356" s="427"/>
      <c r="T356" s="427"/>
      <c r="U356" s="427"/>
      <c r="V356" s="427"/>
      <c r="W356" s="427"/>
      <c r="X356" s="427"/>
      <c r="Y356" s="427"/>
      <c r="Z356" s="427"/>
      <c r="AA356" s="427"/>
      <c r="AB356" s="427"/>
      <c r="AC356" s="427"/>
      <c r="AD356" s="427"/>
      <c r="AE356" s="427"/>
      <c r="AF356" s="427"/>
      <c r="AG356" s="427"/>
      <c r="AH356" s="427"/>
      <c r="AI356" s="427"/>
      <c r="AJ356" s="427"/>
      <c r="AK356" s="427"/>
      <c r="AL356" s="427"/>
      <c r="AM356" s="427"/>
      <c r="AN356" s="427"/>
    </row>
    <row r="357" spans="1:40" s="433" customFormat="1" ht="19.5" customHeight="1" outlineLevel="1">
      <c r="A357" s="395"/>
      <c r="B357" s="415" t="s">
        <v>816</v>
      </c>
      <c r="C357" s="407"/>
      <c r="D357" s="398" t="s">
        <v>817</v>
      </c>
      <c r="E357" s="398" t="s">
        <v>309</v>
      </c>
      <c r="F357" s="402">
        <v>1</v>
      </c>
      <c r="G357" s="398"/>
      <c r="H357" s="427"/>
      <c r="I357" s="428"/>
      <c r="J357" s="427"/>
      <c r="K357" s="427"/>
      <c r="L357" s="427"/>
      <c r="M357" s="427"/>
      <c r="N357" s="427"/>
      <c r="O357" s="427"/>
      <c r="P357" s="427"/>
      <c r="Q357" s="427"/>
      <c r="R357" s="427"/>
      <c r="S357" s="427"/>
      <c r="T357" s="427"/>
      <c r="U357" s="427"/>
      <c r="V357" s="427"/>
      <c r="W357" s="427"/>
      <c r="X357" s="427"/>
      <c r="Y357" s="427"/>
      <c r="Z357" s="427"/>
      <c r="AA357" s="427"/>
      <c r="AB357" s="427"/>
      <c r="AC357" s="427"/>
      <c r="AD357" s="427"/>
      <c r="AE357" s="427"/>
      <c r="AF357" s="427"/>
      <c r="AG357" s="427"/>
      <c r="AH357" s="427"/>
      <c r="AI357" s="427"/>
      <c r="AJ357" s="427"/>
      <c r="AK357" s="427"/>
      <c r="AL357" s="427"/>
      <c r="AM357" s="427"/>
      <c r="AN357" s="427"/>
    </row>
    <row r="358" spans="1:40" s="433" customFormat="1" ht="31" outlineLevel="1">
      <c r="A358" s="395"/>
      <c r="B358" s="417" t="s">
        <v>818</v>
      </c>
      <c r="C358" s="398"/>
      <c r="D358" s="398" t="s">
        <v>78</v>
      </c>
      <c r="E358" s="398" t="s">
        <v>309</v>
      </c>
      <c r="F358" s="407">
        <v>1</v>
      </c>
      <c r="G358" s="398"/>
      <c r="H358" s="427"/>
      <c r="I358" s="428"/>
      <c r="J358" s="427"/>
      <c r="K358" s="427"/>
      <c r="L358" s="427"/>
      <c r="M358" s="427"/>
      <c r="N358" s="427"/>
      <c r="O358" s="427"/>
      <c r="P358" s="427"/>
      <c r="Q358" s="427"/>
      <c r="R358" s="427"/>
      <c r="S358" s="427"/>
      <c r="T358" s="427"/>
      <c r="U358" s="427"/>
      <c r="V358" s="427"/>
      <c r="W358" s="427"/>
      <c r="X358" s="427"/>
      <c r="Y358" s="427"/>
      <c r="Z358" s="427"/>
      <c r="AA358" s="427"/>
      <c r="AB358" s="427"/>
      <c r="AC358" s="427"/>
      <c r="AD358" s="427"/>
      <c r="AE358" s="427"/>
      <c r="AF358" s="427"/>
      <c r="AG358" s="427"/>
      <c r="AH358" s="427"/>
      <c r="AI358" s="427"/>
      <c r="AJ358" s="427"/>
      <c r="AK358" s="427"/>
      <c r="AL358" s="427"/>
      <c r="AM358" s="427"/>
      <c r="AN358" s="427"/>
    </row>
    <row r="359" spans="1:40" s="433" customFormat="1" ht="15.5" outlineLevel="1">
      <c r="A359" s="395"/>
      <c r="B359" s="417" t="s">
        <v>819</v>
      </c>
      <c r="C359" s="398"/>
      <c r="D359" s="398" t="s">
        <v>995</v>
      </c>
      <c r="E359" s="398" t="s">
        <v>420</v>
      </c>
      <c r="F359" s="407">
        <v>1</v>
      </c>
      <c r="G359" s="398"/>
      <c r="H359" s="427"/>
      <c r="I359" s="428"/>
      <c r="J359" s="427"/>
      <c r="K359" s="427"/>
      <c r="L359" s="427"/>
      <c r="M359" s="427"/>
      <c r="N359" s="427"/>
      <c r="O359" s="427"/>
      <c r="P359" s="427"/>
      <c r="Q359" s="427"/>
      <c r="R359" s="427"/>
      <c r="S359" s="427"/>
      <c r="T359" s="427"/>
      <c r="U359" s="427"/>
      <c r="V359" s="427"/>
      <c r="W359" s="427"/>
      <c r="X359" s="427"/>
      <c r="Y359" s="427"/>
      <c r="Z359" s="427"/>
      <c r="AA359" s="427"/>
      <c r="AB359" s="427"/>
      <c r="AC359" s="427"/>
      <c r="AD359" s="427"/>
      <c r="AE359" s="427"/>
      <c r="AF359" s="427"/>
      <c r="AG359" s="427"/>
      <c r="AH359" s="427"/>
      <c r="AI359" s="427"/>
      <c r="AJ359" s="427"/>
      <c r="AK359" s="427"/>
      <c r="AL359" s="427"/>
      <c r="AM359" s="427"/>
      <c r="AN359" s="427"/>
    </row>
    <row r="360" spans="1:40" s="433" customFormat="1" ht="19.5" customHeight="1">
      <c r="A360" s="391">
        <f>MAX(A295:A359)+1</f>
        <v>16</v>
      </c>
      <c r="B360" s="418" t="s">
        <v>472</v>
      </c>
      <c r="C360" s="419"/>
      <c r="D360" s="393" t="s">
        <v>78</v>
      </c>
      <c r="E360" s="393" t="s">
        <v>420</v>
      </c>
      <c r="F360" s="379">
        <v>1</v>
      </c>
      <c r="G360" s="419"/>
      <c r="H360" s="427"/>
      <c r="I360" s="428"/>
      <c r="J360" s="427"/>
      <c r="K360" s="427"/>
      <c r="L360" s="427"/>
      <c r="M360" s="427"/>
      <c r="N360" s="427"/>
      <c r="O360" s="427"/>
      <c r="P360" s="427"/>
      <c r="Q360" s="427"/>
      <c r="R360" s="427"/>
      <c r="S360" s="427"/>
      <c r="T360" s="427"/>
      <c r="U360" s="427"/>
      <c r="V360" s="427"/>
      <c r="W360" s="427"/>
      <c r="X360" s="427"/>
      <c r="Y360" s="427"/>
      <c r="Z360" s="427"/>
      <c r="AA360" s="427"/>
      <c r="AB360" s="427"/>
      <c r="AC360" s="427"/>
      <c r="AD360" s="427"/>
      <c r="AE360" s="427"/>
      <c r="AF360" s="427"/>
      <c r="AG360" s="427"/>
      <c r="AH360" s="427"/>
      <c r="AI360" s="427"/>
      <c r="AJ360" s="427"/>
      <c r="AK360" s="427"/>
      <c r="AL360" s="427"/>
      <c r="AM360" s="427"/>
      <c r="AN360" s="427"/>
    </row>
    <row r="361" spans="1:40" s="435" customFormat="1" ht="46.5" outlineLevel="1">
      <c r="A361" s="395"/>
      <c r="B361" s="396" t="s">
        <v>914</v>
      </c>
      <c r="C361" s="397"/>
      <c r="D361" s="398" t="s">
        <v>995</v>
      </c>
      <c r="E361" s="398" t="s">
        <v>309</v>
      </c>
      <c r="F361" s="399">
        <v>1</v>
      </c>
      <c r="G361" s="398"/>
      <c r="H361" s="427"/>
      <c r="I361" s="428"/>
      <c r="J361" s="427"/>
      <c r="K361" s="427"/>
      <c r="L361" s="427"/>
      <c r="M361" s="427"/>
      <c r="N361" s="427"/>
      <c r="O361" s="427"/>
      <c r="P361" s="427"/>
      <c r="Q361" s="427"/>
      <c r="R361" s="427"/>
      <c r="S361" s="427"/>
      <c r="T361" s="427"/>
      <c r="U361" s="427"/>
      <c r="V361" s="427"/>
      <c r="W361" s="427"/>
      <c r="X361" s="427"/>
      <c r="Y361" s="427"/>
      <c r="Z361" s="427"/>
      <c r="AA361" s="427"/>
      <c r="AB361" s="427"/>
      <c r="AC361" s="427"/>
      <c r="AD361" s="427"/>
      <c r="AE361" s="427"/>
      <c r="AF361" s="427"/>
      <c r="AG361" s="427"/>
      <c r="AH361" s="427"/>
      <c r="AI361" s="427"/>
      <c r="AJ361" s="427"/>
      <c r="AK361" s="427"/>
      <c r="AL361" s="427"/>
      <c r="AM361" s="427"/>
      <c r="AN361" s="427"/>
    </row>
    <row r="362" spans="1:40" s="431" customFormat="1" ht="15.5" outlineLevel="1">
      <c r="A362" s="400"/>
      <c r="B362" s="401" t="s">
        <v>509</v>
      </c>
      <c r="C362" s="402"/>
      <c r="D362" s="436"/>
      <c r="E362" s="398"/>
      <c r="F362" s="402"/>
      <c r="G362" s="403"/>
      <c r="H362" s="427"/>
      <c r="I362" s="428"/>
      <c r="J362" s="427"/>
      <c r="K362" s="427"/>
      <c r="L362" s="427"/>
      <c r="M362" s="427"/>
      <c r="N362" s="427"/>
      <c r="O362" s="427"/>
      <c r="P362" s="427"/>
      <c r="Q362" s="427"/>
      <c r="R362" s="427"/>
      <c r="S362" s="427"/>
      <c r="T362" s="427"/>
      <c r="U362" s="427"/>
      <c r="V362" s="427"/>
      <c r="W362" s="427"/>
      <c r="X362" s="427"/>
      <c r="Y362" s="427"/>
      <c r="Z362" s="427"/>
      <c r="AA362" s="427"/>
      <c r="AB362" s="427"/>
      <c r="AC362" s="427"/>
      <c r="AD362" s="427"/>
      <c r="AE362" s="427"/>
      <c r="AF362" s="427"/>
      <c r="AG362" s="427"/>
      <c r="AH362" s="427"/>
      <c r="AI362" s="427"/>
      <c r="AJ362" s="427"/>
      <c r="AK362" s="427"/>
      <c r="AL362" s="427"/>
      <c r="AM362" s="427"/>
      <c r="AN362" s="427"/>
    </row>
    <row r="363" spans="1:40" s="432" customFormat="1" ht="19.5" customHeight="1" outlineLevel="1">
      <c r="A363" s="397"/>
      <c r="B363" s="404" t="s">
        <v>913</v>
      </c>
      <c r="C363" s="405" t="str">
        <f>INDEX([65]MCCB!$B$3:$F$614,MATCH(B363,[65]MCCB!$B$3:$B$614,0),2)</f>
        <v>BKN-b 3P</v>
      </c>
      <c r="D363" s="398" t="s">
        <v>1001</v>
      </c>
      <c r="E363" s="398" t="s">
        <v>309</v>
      </c>
      <c r="F363" s="407">
        <v>1</v>
      </c>
      <c r="G363" s="398"/>
      <c r="H363" s="427"/>
      <c r="I363" s="428"/>
      <c r="J363" s="427"/>
      <c r="K363" s="427"/>
      <c r="L363" s="427"/>
      <c r="M363" s="427"/>
      <c r="N363" s="427"/>
      <c r="O363" s="427"/>
      <c r="P363" s="427"/>
      <c r="Q363" s="427"/>
      <c r="R363" s="427"/>
      <c r="S363" s="427"/>
      <c r="T363" s="427"/>
      <c r="U363" s="427"/>
      <c r="V363" s="427"/>
      <c r="W363" s="427"/>
      <c r="X363" s="427"/>
      <c r="Y363" s="427"/>
      <c r="Z363" s="427"/>
      <c r="AA363" s="427"/>
      <c r="AB363" s="427"/>
      <c r="AC363" s="427"/>
      <c r="AD363" s="427"/>
      <c r="AE363" s="427"/>
      <c r="AF363" s="427"/>
      <c r="AG363" s="427"/>
      <c r="AH363" s="427"/>
      <c r="AI363" s="427"/>
      <c r="AJ363" s="427"/>
      <c r="AK363" s="427"/>
      <c r="AL363" s="427"/>
      <c r="AM363" s="427"/>
      <c r="AN363" s="427"/>
    </row>
    <row r="364" spans="1:40" s="433" customFormat="1" ht="19.5" customHeight="1" outlineLevel="1">
      <c r="A364" s="395"/>
      <c r="B364" s="404" t="s">
        <v>793</v>
      </c>
      <c r="C364" s="407"/>
      <c r="D364" s="398" t="s">
        <v>792</v>
      </c>
      <c r="E364" s="398" t="s">
        <v>309</v>
      </c>
      <c r="F364" s="406">
        <v>4</v>
      </c>
      <c r="G364" s="398"/>
      <c r="H364" s="427"/>
      <c r="I364" s="428"/>
      <c r="J364" s="427"/>
      <c r="K364" s="427"/>
      <c r="L364" s="427"/>
      <c r="M364" s="427"/>
      <c r="N364" s="427"/>
      <c r="O364" s="427"/>
      <c r="P364" s="427"/>
      <c r="Q364" s="427"/>
      <c r="R364" s="427"/>
      <c r="S364" s="427"/>
      <c r="T364" s="427"/>
      <c r="U364" s="427"/>
      <c r="V364" s="427"/>
      <c r="W364" s="427"/>
      <c r="X364" s="427"/>
      <c r="Y364" s="427"/>
      <c r="Z364" s="427"/>
      <c r="AA364" s="427"/>
      <c r="AB364" s="427"/>
      <c r="AC364" s="427"/>
      <c r="AD364" s="427"/>
      <c r="AE364" s="427"/>
      <c r="AF364" s="427"/>
      <c r="AG364" s="427"/>
      <c r="AH364" s="427"/>
      <c r="AI364" s="427"/>
      <c r="AJ364" s="427"/>
      <c r="AK364" s="427"/>
      <c r="AL364" s="427"/>
      <c r="AM364" s="427"/>
      <c r="AN364" s="427"/>
    </row>
    <row r="365" spans="1:40" s="433" customFormat="1" ht="19.5" customHeight="1" outlineLevel="1">
      <c r="A365" s="395"/>
      <c r="B365" s="404" t="s">
        <v>794</v>
      </c>
      <c r="C365" s="398"/>
      <c r="D365" s="398" t="s">
        <v>998</v>
      </c>
      <c r="E365" s="398" t="s">
        <v>309</v>
      </c>
      <c r="F365" s="406">
        <v>3</v>
      </c>
      <c r="G365" s="398"/>
      <c r="H365" s="427"/>
      <c r="I365" s="428"/>
      <c r="J365" s="427"/>
      <c r="K365" s="427"/>
      <c r="L365" s="427"/>
      <c r="M365" s="427"/>
      <c r="N365" s="427"/>
      <c r="O365" s="427"/>
      <c r="P365" s="427"/>
      <c r="Q365" s="427"/>
      <c r="R365" s="427"/>
      <c r="S365" s="427"/>
      <c r="T365" s="427"/>
      <c r="U365" s="427"/>
      <c r="V365" s="427"/>
      <c r="W365" s="427"/>
      <c r="X365" s="427"/>
      <c r="Y365" s="427"/>
      <c r="Z365" s="427"/>
      <c r="AA365" s="427"/>
      <c r="AB365" s="427"/>
      <c r="AC365" s="427"/>
      <c r="AD365" s="427"/>
      <c r="AE365" s="427"/>
      <c r="AF365" s="427"/>
      <c r="AG365" s="427"/>
      <c r="AH365" s="427"/>
      <c r="AI365" s="427"/>
      <c r="AJ365" s="427"/>
      <c r="AK365" s="427"/>
      <c r="AL365" s="427"/>
      <c r="AM365" s="427"/>
      <c r="AN365" s="427"/>
    </row>
    <row r="366" spans="1:40" s="431" customFormat="1" ht="19.5" customHeight="1" outlineLevel="1">
      <c r="A366" s="395"/>
      <c r="B366" s="408" t="s">
        <v>493</v>
      </c>
      <c r="C366" s="407"/>
      <c r="D366" s="436"/>
      <c r="E366" s="398"/>
      <c r="F366" s="402"/>
      <c r="G366" s="398"/>
      <c r="H366" s="427"/>
      <c r="I366" s="428"/>
      <c r="J366" s="427"/>
      <c r="K366" s="427"/>
      <c r="L366" s="427"/>
      <c r="M366" s="427"/>
      <c r="N366" s="427"/>
      <c r="O366" s="427"/>
      <c r="P366" s="427"/>
      <c r="Q366" s="427"/>
      <c r="R366" s="427"/>
      <c r="S366" s="427"/>
      <c r="T366" s="427"/>
      <c r="U366" s="427"/>
      <c r="V366" s="427"/>
      <c r="W366" s="427"/>
      <c r="X366" s="427"/>
      <c r="Y366" s="427"/>
      <c r="Z366" s="427"/>
      <c r="AA366" s="427"/>
      <c r="AB366" s="427"/>
      <c r="AC366" s="427"/>
      <c r="AD366" s="427"/>
      <c r="AE366" s="427"/>
      <c r="AF366" s="427"/>
      <c r="AG366" s="427"/>
      <c r="AH366" s="427"/>
      <c r="AI366" s="427"/>
      <c r="AJ366" s="427"/>
      <c r="AK366" s="427"/>
      <c r="AL366" s="427"/>
      <c r="AM366" s="427"/>
      <c r="AN366" s="427"/>
    </row>
    <row r="367" spans="1:40" s="433" customFormat="1" ht="19.5" customHeight="1" outlineLevel="1">
      <c r="A367" s="397"/>
      <c r="B367" s="404" t="s">
        <v>434</v>
      </c>
      <c r="C367" s="405" t="str">
        <f>INDEX([65]MCCB!$B$3:$F$614,MATCH(B367,[65]MCCB!$B$3:$B$614,0),2)</f>
        <v>BKJ63N 1P</v>
      </c>
      <c r="D367" s="398" t="s">
        <v>1001</v>
      </c>
      <c r="E367" s="398" t="s">
        <v>309</v>
      </c>
      <c r="F367" s="407">
        <v>6</v>
      </c>
      <c r="G367" s="398" t="s">
        <v>915</v>
      </c>
      <c r="H367" s="427"/>
      <c r="I367" s="428"/>
      <c r="J367" s="427"/>
      <c r="K367" s="427"/>
      <c r="L367" s="427"/>
      <c r="M367" s="427"/>
      <c r="N367" s="427"/>
      <c r="O367" s="427"/>
      <c r="P367" s="427"/>
      <c r="Q367" s="427"/>
      <c r="R367" s="427"/>
      <c r="S367" s="427"/>
      <c r="T367" s="427"/>
      <c r="U367" s="427"/>
      <c r="V367" s="427"/>
      <c r="W367" s="427"/>
      <c r="X367" s="427"/>
      <c r="Y367" s="427"/>
      <c r="Z367" s="427"/>
      <c r="AA367" s="427"/>
      <c r="AB367" s="427"/>
      <c r="AC367" s="427"/>
      <c r="AD367" s="427"/>
      <c r="AE367" s="427"/>
      <c r="AF367" s="427"/>
      <c r="AG367" s="427"/>
      <c r="AH367" s="427"/>
      <c r="AI367" s="427"/>
      <c r="AJ367" s="427"/>
      <c r="AK367" s="427"/>
      <c r="AL367" s="427"/>
      <c r="AM367" s="427"/>
      <c r="AN367" s="427"/>
    </row>
    <row r="368" spans="1:40" s="433" customFormat="1" ht="19.5" customHeight="1" outlineLevel="1">
      <c r="A368" s="397"/>
      <c r="B368" s="404" t="s">
        <v>433</v>
      </c>
      <c r="C368" s="405" t="str">
        <f>INDEX([65]MCCB!$B$3:$F$614,MATCH(B368,[65]MCCB!$B$3:$B$614,0),2)</f>
        <v>BKJ63N 1P</v>
      </c>
      <c r="D368" s="398" t="s">
        <v>1001</v>
      </c>
      <c r="E368" s="398" t="s">
        <v>309</v>
      </c>
      <c r="F368" s="407">
        <v>3</v>
      </c>
      <c r="G368" s="398" t="s">
        <v>915</v>
      </c>
      <c r="H368" s="427"/>
      <c r="I368" s="428"/>
      <c r="J368" s="427"/>
      <c r="K368" s="427"/>
      <c r="L368" s="427"/>
      <c r="M368" s="427"/>
      <c r="N368" s="427"/>
      <c r="O368" s="427"/>
      <c r="P368" s="427"/>
      <c r="Q368" s="427"/>
      <c r="R368" s="427"/>
      <c r="S368" s="427"/>
      <c r="T368" s="427"/>
      <c r="U368" s="427"/>
      <c r="V368" s="427"/>
      <c r="W368" s="427"/>
      <c r="X368" s="427"/>
      <c r="Y368" s="427"/>
      <c r="Z368" s="427"/>
      <c r="AA368" s="427"/>
      <c r="AB368" s="427"/>
      <c r="AC368" s="427"/>
      <c r="AD368" s="427"/>
      <c r="AE368" s="427"/>
      <c r="AF368" s="427"/>
      <c r="AG368" s="427"/>
      <c r="AH368" s="427"/>
      <c r="AI368" s="427"/>
      <c r="AJ368" s="427"/>
      <c r="AK368" s="427"/>
      <c r="AL368" s="427"/>
      <c r="AM368" s="427"/>
      <c r="AN368" s="427"/>
    </row>
    <row r="369" spans="1:40" s="433" customFormat="1" ht="19.5" customHeight="1" outlineLevel="1">
      <c r="A369" s="397"/>
      <c r="B369" s="404" t="s">
        <v>916</v>
      </c>
      <c r="C369" s="397" t="s">
        <v>917</v>
      </c>
      <c r="D369" s="398" t="s">
        <v>998</v>
      </c>
      <c r="E369" s="398" t="s">
        <v>309</v>
      </c>
      <c r="F369" s="407">
        <v>1</v>
      </c>
      <c r="G369" s="398"/>
      <c r="H369" s="427"/>
      <c r="I369" s="428"/>
      <c r="J369" s="427"/>
      <c r="K369" s="427"/>
      <c r="L369" s="427"/>
      <c r="M369" s="427"/>
      <c r="N369" s="427"/>
      <c r="O369" s="427"/>
      <c r="P369" s="427"/>
      <c r="Q369" s="427"/>
      <c r="R369" s="427"/>
      <c r="S369" s="427"/>
      <c r="T369" s="427"/>
      <c r="U369" s="427"/>
      <c r="V369" s="427"/>
      <c r="W369" s="427"/>
      <c r="X369" s="427"/>
      <c r="Y369" s="427"/>
      <c r="Z369" s="427"/>
      <c r="AA369" s="427"/>
      <c r="AB369" s="427"/>
      <c r="AC369" s="427"/>
      <c r="AD369" s="427"/>
      <c r="AE369" s="427"/>
      <c r="AF369" s="427"/>
      <c r="AG369" s="427"/>
      <c r="AH369" s="427"/>
      <c r="AI369" s="427"/>
      <c r="AJ369" s="427"/>
      <c r="AK369" s="427"/>
      <c r="AL369" s="427"/>
      <c r="AM369" s="427"/>
      <c r="AN369" s="427"/>
    </row>
    <row r="370" spans="1:40" s="433" customFormat="1" ht="19.5" customHeight="1" outlineLevel="1">
      <c r="A370" s="397"/>
      <c r="B370" s="404" t="s">
        <v>918</v>
      </c>
      <c r="C370" s="397" t="s">
        <v>919</v>
      </c>
      <c r="D370" s="398" t="s">
        <v>920</v>
      </c>
      <c r="E370" s="398" t="s">
        <v>309</v>
      </c>
      <c r="F370" s="407">
        <v>1</v>
      </c>
      <c r="G370" s="398"/>
      <c r="H370" s="427"/>
      <c r="I370" s="428"/>
      <c r="J370" s="427"/>
      <c r="K370" s="427"/>
      <c r="L370" s="427"/>
      <c r="M370" s="427"/>
      <c r="N370" s="427"/>
      <c r="O370" s="427"/>
      <c r="P370" s="427"/>
      <c r="Q370" s="427"/>
      <c r="R370" s="427"/>
      <c r="S370" s="427"/>
      <c r="T370" s="427"/>
      <c r="U370" s="427"/>
      <c r="V370" s="427"/>
      <c r="W370" s="427"/>
      <c r="X370" s="427"/>
      <c r="Y370" s="427"/>
      <c r="Z370" s="427"/>
      <c r="AA370" s="427"/>
      <c r="AB370" s="427"/>
      <c r="AC370" s="427"/>
      <c r="AD370" s="427"/>
      <c r="AE370" s="427"/>
      <c r="AF370" s="427"/>
      <c r="AG370" s="427"/>
      <c r="AH370" s="427"/>
      <c r="AI370" s="427"/>
      <c r="AJ370" s="427"/>
      <c r="AK370" s="427"/>
      <c r="AL370" s="427"/>
      <c r="AM370" s="427"/>
      <c r="AN370" s="427"/>
    </row>
    <row r="371" spans="1:40" s="433" customFormat="1" ht="19.5" customHeight="1" outlineLevel="1">
      <c r="A371" s="397"/>
      <c r="B371" s="404" t="s">
        <v>921</v>
      </c>
      <c r="C371" s="405" t="str">
        <f>INDEX([65]MCCB!$B$3:$F$614,MATCH(B371,[65]MCCB!$B$3:$B$614,0),2)</f>
        <v>MC-18b</v>
      </c>
      <c r="D371" s="398" t="s">
        <v>1001</v>
      </c>
      <c r="E371" s="398" t="s">
        <v>309</v>
      </c>
      <c r="F371" s="407">
        <v>6</v>
      </c>
      <c r="G371" s="398"/>
      <c r="H371" s="427"/>
      <c r="I371" s="428"/>
      <c r="J371" s="427"/>
      <c r="K371" s="427"/>
      <c r="L371" s="427"/>
      <c r="M371" s="427"/>
      <c r="N371" s="427"/>
      <c r="O371" s="427"/>
      <c r="P371" s="427"/>
      <c r="Q371" s="427"/>
      <c r="R371" s="427"/>
      <c r="S371" s="427"/>
      <c r="T371" s="427"/>
      <c r="U371" s="427"/>
      <c r="V371" s="427"/>
      <c r="W371" s="427"/>
      <c r="X371" s="427"/>
      <c r="Y371" s="427"/>
      <c r="Z371" s="427"/>
      <c r="AA371" s="427"/>
      <c r="AB371" s="427"/>
      <c r="AC371" s="427"/>
      <c r="AD371" s="427"/>
      <c r="AE371" s="427"/>
      <c r="AF371" s="427"/>
      <c r="AG371" s="427"/>
      <c r="AH371" s="427"/>
      <c r="AI371" s="427"/>
      <c r="AJ371" s="427"/>
      <c r="AK371" s="427"/>
      <c r="AL371" s="427"/>
      <c r="AM371" s="427"/>
      <c r="AN371" s="427"/>
    </row>
    <row r="372" spans="1:40" s="433" customFormat="1" ht="19.5" customHeight="1" outlineLevel="1">
      <c r="A372" s="395"/>
      <c r="B372" s="416" t="s">
        <v>815</v>
      </c>
      <c r="C372" s="398"/>
      <c r="D372" s="398"/>
      <c r="E372" s="398"/>
      <c r="F372" s="407"/>
      <c r="G372" s="398"/>
      <c r="H372" s="427"/>
      <c r="I372" s="428"/>
      <c r="J372" s="427"/>
      <c r="K372" s="427"/>
      <c r="L372" s="427"/>
      <c r="M372" s="427"/>
      <c r="N372" s="427"/>
      <c r="O372" s="427"/>
      <c r="P372" s="427"/>
      <c r="Q372" s="427"/>
      <c r="R372" s="427"/>
      <c r="S372" s="427"/>
      <c r="T372" s="427"/>
      <c r="U372" s="427"/>
      <c r="V372" s="427"/>
      <c r="W372" s="427"/>
      <c r="X372" s="427"/>
      <c r="Y372" s="427"/>
      <c r="Z372" s="427"/>
      <c r="AA372" s="427"/>
      <c r="AB372" s="427"/>
      <c r="AC372" s="427"/>
      <c r="AD372" s="427"/>
      <c r="AE372" s="427"/>
      <c r="AF372" s="427"/>
      <c r="AG372" s="427"/>
      <c r="AH372" s="427"/>
      <c r="AI372" s="427"/>
      <c r="AJ372" s="427"/>
      <c r="AK372" s="427"/>
      <c r="AL372" s="427"/>
      <c r="AM372" s="427"/>
      <c r="AN372" s="427"/>
    </row>
    <row r="373" spans="1:40" s="433" customFormat="1" ht="31" outlineLevel="1">
      <c r="A373" s="395"/>
      <c r="B373" s="417" t="s">
        <v>818</v>
      </c>
      <c r="C373" s="398"/>
      <c r="D373" s="398" t="s">
        <v>78</v>
      </c>
      <c r="E373" s="398" t="s">
        <v>309</v>
      </c>
      <c r="F373" s="407">
        <v>1</v>
      </c>
      <c r="G373" s="398"/>
      <c r="H373" s="427"/>
      <c r="I373" s="428"/>
      <c r="J373" s="427"/>
      <c r="K373" s="427"/>
      <c r="L373" s="427"/>
      <c r="M373" s="427"/>
      <c r="N373" s="427"/>
      <c r="O373" s="427"/>
      <c r="P373" s="427"/>
      <c r="Q373" s="427"/>
      <c r="R373" s="427"/>
      <c r="S373" s="427"/>
      <c r="T373" s="427"/>
      <c r="U373" s="427"/>
      <c r="V373" s="427"/>
      <c r="W373" s="427"/>
      <c r="X373" s="427"/>
      <c r="Y373" s="427"/>
      <c r="Z373" s="427"/>
      <c r="AA373" s="427"/>
      <c r="AB373" s="427"/>
      <c r="AC373" s="427"/>
      <c r="AD373" s="427"/>
      <c r="AE373" s="427"/>
      <c r="AF373" s="427"/>
      <c r="AG373" s="427"/>
      <c r="AH373" s="427"/>
      <c r="AI373" s="427"/>
      <c r="AJ373" s="427"/>
      <c r="AK373" s="427"/>
      <c r="AL373" s="427"/>
      <c r="AM373" s="427"/>
      <c r="AN373" s="427"/>
    </row>
    <row r="374" spans="1:40" s="433" customFormat="1" ht="15.5" outlineLevel="1">
      <c r="A374" s="395"/>
      <c r="B374" s="417" t="s">
        <v>819</v>
      </c>
      <c r="C374" s="398"/>
      <c r="D374" s="398" t="s">
        <v>995</v>
      </c>
      <c r="E374" s="398" t="s">
        <v>420</v>
      </c>
      <c r="F374" s="407">
        <v>1</v>
      </c>
      <c r="G374" s="398"/>
      <c r="H374" s="427"/>
      <c r="I374" s="428"/>
      <c r="J374" s="427"/>
      <c r="K374" s="427"/>
      <c r="L374" s="427"/>
      <c r="M374" s="427"/>
      <c r="N374" s="427"/>
      <c r="O374" s="427"/>
      <c r="P374" s="427"/>
      <c r="Q374" s="427"/>
      <c r="R374" s="427"/>
      <c r="S374" s="427"/>
      <c r="T374" s="427"/>
      <c r="U374" s="427"/>
      <c r="V374" s="427"/>
      <c r="W374" s="427"/>
      <c r="X374" s="427"/>
      <c r="Y374" s="427"/>
      <c r="Z374" s="427"/>
      <c r="AA374" s="427"/>
      <c r="AB374" s="427"/>
      <c r="AC374" s="427"/>
      <c r="AD374" s="427"/>
      <c r="AE374" s="427"/>
      <c r="AF374" s="427"/>
      <c r="AG374" s="427"/>
      <c r="AH374" s="427"/>
      <c r="AI374" s="427"/>
      <c r="AJ374" s="427"/>
      <c r="AK374" s="427"/>
      <c r="AL374" s="427"/>
      <c r="AM374" s="427"/>
      <c r="AN374" s="427"/>
    </row>
    <row r="375" spans="1:40" s="433" customFormat="1" ht="19.5" customHeight="1">
      <c r="A375" s="391">
        <f>MAX(A310:A374)+1</f>
        <v>17</v>
      </c>
      <c r="B375" s="418" t="s">
        <v>474</v>
      </c>
      <c r="C375" s="419"/>
      <c r="D375" s="393" t="s">
        <v>78</v>
      </c>
      <c r="E375" s="393" t="s">
        <v>420</v>
      </c>
      <c r="F375" s="379">
        <v>1</v>
      </c>
      <c r="G375" s="419"/>
      <c r="H375" s="427"/>
      <c r="I375" s="428"/>
      <c r="J375" s="427"/>
      <c r="K375" s="427"/>
      <c r="L375" s="427"/>
      <c r="M375" s="427"/>
      <c r="N375" s="427"/>
      <c r="O375" s="427"/>
      <c r="P375" s="427"/>
      <c r="Q375" s="427"/>
      <c r="R375" s="427"/>
      <c r="S375" s="427"/>
      <c r="T375" s="427"/>
      <c r="U375" s="427"/>
      <c r="V375" s="427"/>
      <c r="W375" s="427"/>
      <c r="X375" s="427"/>
      <c r="Y375" s="427"/>
      <c r="Z375" s="427"/>
      <c r="AA375" s="427"/>
      <c r="AB375" s="427"/>
      <c r="AC375" s="427"/>
      <c r="AD375" s="427"/>
      <c r="AE375" s="427"/>
      <c r="AF375" s="427"/>
      <c r="AG375" s="427"/>
      <c r="AH375" s="427"/>
      <c r="AI375" s="427"/>
      <c r="AJ375" s="427"/>
      <c r="AK375" s="427"/>
      <c r="AL375" s="427"/>
      <c r="AM375" s="427"/>
      <c r="AN375" s="427"/>
    </row>
    <row r="376" spans="1:40" s="435" customFormat="1" ht="46.5" outlineLevel="1">
      <c r="A376" s="395"/>
      <c r="B376" s="396" t="s">
        <v>922</v>
      </c>
      <c r="C376" s="397"/>
      <c r="D376" s="398" t="s">
        <v>995</v>
      </c>
      <c r="E376" s="398" t="s">
        <v>309</v>
      </c>
      <c r="F376" s="399">
        <v>1</v>
      </c>
      <c r="G376" s="398"/>
      <c r="H376" s="427"/>
      <c r="I376" s="428"/>
      <c r="J376" s="427"/>
      <c r="K376" s="427"/>
      <c r="L376" s="427"/>
      <c r="M376" s="427"/>
      <c r="N376" s="427"/>
      <c r="O376" s="427"/>
      <c r="P376" s="427"/>
      <c r="Q376" s="427"/>
      <c r="R376" s="427"/>
      <c r="S376" s="427"/>
      <c r="T376" s="427"/>
      <c r="U376" s="427"/>
      <c r="V376" s="427"/>
      <c r="W376" s="427"/>
      <c r="X376" s="427"/>
      <c r="Y376" s="427"/>
      <c r="Z376" s="427"/>
      <c r="AA376" s="427"/>
      <c r="AB376" s="427"/>
      <c r="AC376" s="427"/>
      <c r="AD376" s="427"/>
      <c r="AE376" s="427"/>
      <c r="AF376" s="427"/>
      <c r="AG376" s="427"/>
      <c r="AH376" s="427"/>
      <c r="AI376" s="427"/>
      <c r="AJ376" s="427"/>
      <c r="AK376" s="427"/>
      <c r="AL376" s="427"/>
      <c r="AM376" s="427"/>
      <c r="AN376" s="427"/>
    </row>
    <row r="377" spans="1:40" s="431" customFormat="1" ht="15.5" outlineLevel="1">
      <c r="A377" s="400"/>
      <c r="B377" s="401" t="s">
        <v>509</v>
      </c>
      <c r="C377" s="402"/>
      <c r="D377" s="436"/>
      <c r="E377" s="398"/>
      <c r="F377" s="402"/>
      <c r="G377" s="403"/>
      <c r="H377" s="427"/>
      <c r="I377" s="428"/>
      <c r="J377" s="427"/>
      <c r="K377" s="427"/>
      <c r="L377" s="427"/>
      <c r="M377" s="427"/>
      <c r="N377" s="427"/>
      <c r="O377" s="427"/>
      <c r="P377" s="427"/>
      <c r="Q377" s="427"/>
      <c r="R377" s="427"/>
      <c r="S377" s="427"/>
      <c r="T377" s="427"/>
      <c r="U377" s="427"/>
      <c r="V377" s="427"/>
      <c r="W377" s="427"/>
      <c r="X377" s="427"/>
      <c r="Y377" s="427"/>
      <c r="Z377" s="427"/>
      <c r="AA377" s="427"/>
      <c r="AB377" s="427"/>
      <c r="AC377" s="427"/>
      <c r="AD377" s="427"/>
      <c r="AE377" s="427"/>
      <c r="AF377" s="427"/>
      <c r="AG377" s="427"/>
      <c r="AH377" s="427"/>
      <c r="AI377" s="427"/>
      <c r="AJ377" s="427"/>
      <c r="AK377" s="427"/>
      <c r="AL377" s="427"/>
      <c r="AM377" s="427"/>
      <c r="AN377" s="427"/>
    </row>
    <row r="378" spans="1:40" s="432" customFormat="1" ht="19.5" customHeight="1" outlineLevel="1">
      <c r="A378" s="397"/>
      <c r="B378" s="404" t="s">
        <v>913</v>
      </c>
      <c r="C378" s="405" t="str">
        <f>INDEX([65]MCCB!$B$3:$F$614,MATCH(B378,[65]MCCB!$B$3:$B$614,0),2)</f>
        <v>BKN-b 3P</v>
      </c>
      <c r="D378" s="398" t="s">
        <v>1001</v>
      </c>
      <c r="E378" s="398" t="s">
        <v>309</v>
      </c>
      <c r="F378" s="407">
        <v>1</v>
      </c>
      <c r="G378" s="398"/>
      <c r="H378" s="427"/>
      <c r="I378" s="428"/>
      <c r="J378" s="427"/>
      <c r="K378" s="427"/>
      <c r="L378" s="427"/>
      <c r="M378" s="427"/>
      <c r="N378" s="427"/>
      <c r="O378" s="427"/>
      <c r="P378" s="427"/>
      <c r="Q378" s="427"/>
      <c r="R378" s="427"/>
      <c r="S378" s="427"/>
      <c r="T378" s="427"/>
      <c r="U378" s="427"/>
      <c r="V378" s="427"/>
      <c r="W378" s="427"/>
      <c r="X378" s="427"/>
      <c r="Y378" s="427"/>
      <c r="Z378" s="427"/>
      <c r="AA378" s="427"/>
      <c r="AB378" s="427"/>
      <c r="AC378" s="427"/>
      <c r="AD378" s="427"/>
      <c r="AE378" s="427"/>
      <c r="AF378" s="427"/>
      <c r="AG378" s="427"/>
      <c r="AH378" s="427"/>
      <c r="AI378" s="427"/>
      <c r="AJ378" s="427"/>
      <c r="AK378" s="427"/>
      <c r="AL378" s="427"/>
      <c r="AM378" s="427"/>
      <c r="AN378" s="427"/>
    </row>
    <row r="379" spans="1:40" s="433" customFormat="1" ht="19.5" customHeight="1" outlineLevel="1">
      <c r="A379" s="395"/>
      <c r="B379" s="404" t="s">
        <v>793</v>
      </c>
      <c r="C379" s="407"/>
      <c r="D379" s="398" t="s">
        <v>792</v>
      </c>
      <c r="E379" s="398" t="s">
        <v>309</v>
      </c>
      <c r="F379" s="406">
        <v>4</v>
      </c>
      <c r="G379" s="398"/>
      <c r="H379" s="427"/>
      <c r="I379" s="428"/>
      <c r="J379" s="427"/>
      <c r="K379" s="427"/>
      <c r="L379" s="427"/>
      <c r="M379" s="427"/>
      <c r="N379" s="427"/>
      <c r="O379" s="427"/>
      <c r="P379" s="427"/>
      <c r="Q379" s="427"/>
      <c r="R379" s="427"/>
      <c r="S379" s="427"/>
      <c r="T379" s="427"/>
      <c r="U379" s="427"/>
      <c r="V379" s="427"/>
      <c r="W379" s="427"/>
      <c r="X379" s="427"/>
      <c r="Y379" s="427"/>
      <c r="Z379" s="427"/>
      <c r="AA379" s="427"/>
      <c r="AB379" s="427"/>
      <c r="AC379" s="427"/>
      <c r="AD379" s="427"/>
      <c r="AE379" s="427"/>
      <c r="AF379" s="427"/>
      <c r="AG379" s="427"/>
      <c r="AH379" s="427"/>
      <c r="AI379" s="427"/>
      <c r="AJ379" s="427"/>
      <c r="AK379" s="427"/>
      <c r="AL379" s="427"/>
      <c r="AM379" s="427"/>
      <c r="AN379" s="427"/>
    </row>
    <row r="380" spans="1:40" s="433" customFormat="1" ht="19.5" customHeight="1" outlineLevel="1">
      <c r="A380" s="395"/>
      <c r="B380" s="404" t="s">
        <v>794</v>
      </c>
      <c r="C380" s="398"/>
      <c r="D380" s="398" t="s">
        <v>998</v>
      </c>
      <c r="E380" s="398" t="s">
        <v>309</v>
      </c>
      <c r="F380" s="406">
        <v>3</v>
      </c>
      <c r="G380" s="398"/>
      <c r="H380" s="427"/>
      <c r="I380" s="428"/>
      <c r="J380" s="427"/>
      <c r="K380" s="427"/>
      <c r="L380" s="427"/>
      <c r="M380" s="427"/>
      <c r="N380" s="427"/>
      <c r="O380" s="427"/>
      <c r="P380" s="427"/>
      <c r="Q380" s="427"/>
      <c r="R380" s="427"/>
      <c r="S380" s="427"/>
      <c r="T380" s="427"/>
      <c r="U380" s="427"/>
      <c r="V380" s="427"/>
      <c r="W380" s="427"/>
      <c r="X380" s="427"/>
      <c r="Y380" s="427"/>
      <c r="Z380" s="427"/>
      <c r="AA380" s="427"/>
      <c r="AB380" s="427"/>
      <c r="AC380" s="427"/>
      <c r="AD380" s="427"/>
      <c r="AE380" s="427"/>
      <c r="AF380" s="427"/>
      <c r="AG380" s="427"/>
      <c r="AH380" s="427"/>
      <c r="AI380" s="427"/>
      <c r="AJ380" s="427"/>
      <c r="AK380" s="427"/>
      <c r="AL380" s="427"/>
      <c r="AM380" s="427"/>
      <c r="AN380" s="427"/>
    </row>
    <row r="381" spans="1:40" s="431" customFormat="1" ht="19.5" customHeight="1" outlineLevel="1">
      <c r="A381" s="395"/>
      <c r="B381" s="408" t="s">
        <v>493</v>
      </c>
      <c r="C381" s="407"/>
      <c r="D381" s="436"/>
      <c r="E381" s="398"/>
      <c r="F381" s="402"/>
      <c r="G381" s="398"/>
      <c r="H381" s="427"/>
      <c r="I381" s="428"/>
      <c r="J381" s="427"/>
      <c r="K381" s="427"/>
      <c r="L381" s="427"/>
      <c r="M381" s="427"/>
      <c r="N381" s="427"/>
      <c r="O381" s="427"/>
      <c r="P381" s="427"/>
      <c r="Q381" s="427"/>
      <c r="R381" s="427"/>
      <c r="S381" s="427"/>
      <c r="T381" s="427"/>
      <c r="U381" s="427"/>
      <c r="V381" s="427"/>
      <c r="W381" s="427"/>
      <c r="X381" s="427"/>
      <c r="Y381" s="427"/>
      <c r="Z381" s="427"/>
      <c r="AA381" s="427"/>
      <c r="AB381" s="427"/>
      <c r="AC381" s="427"/>
      <c r="AD381" s="427"/>
      <c r="AE381" s="427"/>
      <c r="AF381" s="427"/>
      <c r="AG381" s="427"/>
      <c r="AH381" s="427"/>
      <c r="AI381" s="427"/>
      <c r="AJ381" s="427"/>
      <c r="AK381" s="427"/>
      <c r="AL381" s="427"/>
      <c r="AM381" s="427"/>
      <c r="AN381" s="427"/>
    </row>
    <row r="382" spans="1:40" s="433" customFormat="1" ht="19.5" customHeight="1" outlineLevel="1">
      <c r="A382" s="397"/>
      <c r="B382" s="404" t="s">
        <v>434</v>
      </c>
      <c r="C382" s="405" t="str">
        <f>INDEX([65]MCCB!$B$3:$F$614,MATCH(B382,[65]MCCB!$B$3:$B$614,0),2)</f>
        <v>BKJ63N 1P</v>
      </c>
      <c r="D382" s="398" t="s">
        <v>1001</v>
      </c>
      <c r="E382" s="398" t="s">
        <v>309</v>
      </c>
      <c r="F382" s="407">
        <v>10</v>
      </c>
      <c r="G382" s="398" t="s">
        <v>915</v>
      </c>
      <c r="H382" s="427"/>
      <c r="I382" s="428"/>
      <c r="J382" s="427"/>
      <c r="K382" s="427"/>
      <c r="L382" s="427"/>
      <c r="M382" s="427"/>
      <c r="N382" s="427"/>
      <c r="O382" s="427"/>
      <c r="P382" s="427"/>
      <c r="Q382" s="427"/>
      <c r="R382" s="427"/>
      <c r="S382" s="427"/>
      <c r="T382" s="427"/>
      <c r="U382" s="427"/>
      <c r="V382" s="427"/>
      <c r="W382" s="427"/>
      <c r="X382" s="427"/>
      <c r="Y382" s="427"/>
      <c r="Z382" s="427"/>
      <c r="AA382" s="427"/>
      <c r="AB382" s="427"/>
      <c r="AC382" s="427"/>
      <c r="AD382" s="427"/>
      <c r="AE382" s="427"/>
      <c r="AF382" s="427"/>
      <c r="AG382" s="427"/>
      <c r="AH382" s="427"/>
      <c r="AI382" s="427"/>
      <c r="AJ382" s="427"/>
      <c r="AK382" s="427"/>
      <c r="AL382" s="427"/>
      <c r="AM382" s="427"/>
      <c r="AN382" s="427"/>
    </row>
    <row r="383" spans="1:40" s="433" customFormat="1" ht="19.5" customHeight="1" outlineLevel="1">
      <c r="A383" s="397"/>
      <c r="B383" s="404" t="s">
        <v>433</v>
      </c>
      <c r="C383" s="405" t="str">
        <f>INDEX([65]MCCB!$B$3:$F$614,MATCH(B383,[65]MCCB!$B$3:$B$614,0),2)</f>
        <v>BKJ63N 1P</v>
      </c>
      <c r="D383" s="398" t="s">
        <v>1001</v>
      </c>
      <c r="E383" s="398" t="s">
        <v>309</v>
      </c>
      <c r="F383" s="407">
        <v>2</v>
      </c>
      <c r="G383" s="398" t="s">
        <v>915</v>
      </c>
      <c r="H383" s="427"/>
      <c r="I383" s="428"/>
      <c r="J383" s="427"/>
      <c r="K383" s="427"/>
      <c r="L383" s="427"/>
      <c r="M383" s="427"/>
      <c r="N383" s="427"/>
      <c r="O383" s="427"/>
      <c r="P383" s="427"/>
      <c r="Q383" s="427"/>
      <c r="R383" s="427"/>
      <c r="S383" s="427"/>
      <c r="T383" s="427"/>
      <c r="U383" s="427"/>
      <c r="V383" s="427"/>
      <c r="W383" s="427"/>
      <c r="X383" s="427"/>
      <c r="Y383" s="427"/>
      <c r="Z383" s="427"/>
      <c r="AA383" s="427"/>
      <c r="AB383" s="427"/>
      <c r="AC383" s="427"/>
      <c r="AD383" s="427"/>
      <c r="AE383" s="427"/>
      <c r="AF383" s="427"/>
      <c r="AG383" s="427"/>
      <c r="AH383" s="427"/>
      <c r="AI383" s="427"/>
      <c r="AJ383" s="427"/>
      <c r="AK383" s="427"/>
      <c r="AL383" s="427"/>
      <c r="AM383" s="427"/>
      <c r="AN383" s="427"/>
    </row>
    <row r="384" spans="1:40" s="433" customFormat="1" ht="19.5" customHeight="1" outlineLevel="1">
      <c r="A384" s="397"/>
      <c r="B384" s="404" t="s">
        <v>916</v>
      </c>
      <c r="C384" s="397" t="s">
        <v>917</v>
      </c>
      <c r="D384" s="398" t="s">
        <v>998</v>
      </c>
      <c r="E384" s="398" t="s">
        <v>309</v>
      </c>
      <c r="F384" s="407">
        <v>1</v>
      </c>
      <c r="G384" s="398"/>
      <c r="H384" s="427"/>
      <c r="I384" s="428"/>
      <c r="J384" s="427"/>
      <c r="K384" s="427"/>
      <c r="L384" s="427"/>
      <c r="M384" s="427"/>
      <c r="N384" s="427"/>
      <c r="O384" s="427"/>
      <c r="P384" s="427"/>
      <c r="Q384" s="427"/>
      <c r="R384" s="427"/>
      <c r="S384" s="427"/>
      <c r="T384" s="427"/>
      <c r="U384" s="427"/>
      <c r="V384" s="427"/>
      <c r="W384" s="427"/>
      <c r="X384" s="427"/>
      <c r="Y384" s="427"/>
      <c r="Z384" s="427"/>
      <c r="AA384" s="427"/>
      <c r="AB384" s="427"/>
      <c r="AC384" s="427"/>
      <c r="AD384" s="427"/>
      <c r="AE384" s="427"/>
      <c r="AF384" s="427"/>
      <c r="AG384" s="427"/>
      <c r="AH384" s="427"/>
      <c r="AI384" s="427"/>
      <c r="AJ384" s="427"/>
      <c r="AK384" s="427"/>
      <c r="AL384" s="427"/>
      <c r="AM384" s="427"/>
      <c r="AN384" s="427"/>
    </row>
    <row r="385" spans="1:40" s="433" customFormat="1" ht="19.5" customHeight="1" outlineLevel="1">
      <c r="A385" s="397"/>
      <c r="B385" s="404" t="s">
        <v>918</v>
      </c>
      <c r="C385" s="397" t="s">
        <v>919</v>
      </c>
      <c r="D385" s="398" t="s">
        <v>920</v>
      </c>
      <c r="E385" s="398" t="s">
        <v>309</v>
      </c>
      <c r="F385" s="407">
        <v>1</v>
      </c>
      <c r="G385" s="398"/>
      <c r="H385" s="427"/>
      <c r="I385" s="428"/>
      <c r="J385" s="427"/>
      <c r="K385" s="427"/>
      <c r="L385" s="427"/>
      <c r="M385" s="427"/>
      <c r="N385" s="427"/>
      <c r="O385" s="427"/>
      <c r="P385" s="427"/>
      <c r="Q385" s="427"/>
      <c r="R385" s="427"/>
      <c r="S385" s="427"/>
      <c r="T385" s="427"/>
      <c r="U385" s="427"/>
      <c r="V385" s="427"/>
      <c r="W385" s="427"/>
      <c r="X385" s="427"/>
      <c r="Y385" s="427"/>
      <c r="Z385" s="427"/>
      <c r="AA385" s="427"/>
      <c r="AB385" s="427"/>
      <c r="AC385" s="427"/>
      <c r="AD385" s="427"/>
      <c r="AE385" s="427"/>
      <c r="AF385" s="427"/>
      <c r="AG385" s="427"/>
      <c r="AH385" s="427"/>
      <c r="AI385" s="427"/>
      <c r="AJ385" s="427"/>
      <c r="AK385" s="427"/>
      <c r="AL385" s="427"/>
      <c r="AM385" s="427"/>
      <c r="AN385" s="427"/>
    </row>
    <row r="386" spans="1:40" s="433" customFormat="1" ht="19.5" customHeight="1" outlineLevel="1">
      <c r="A386" s="397"/>
      <c r="B386" s="404" t="s">
        <v>921</v>
      </c>
      <c r="C386" s="405" t="str">
        <f>INDEX([65]MCCB!$B$3:$F$614,MATCH(B386,[65]MCCB!$B$3:$B$614,0),2)</f>
        <v>MC-18b</v>
      </c>
      <c r="D386" s="398" t="s">
        <v>1001</v>
      </c>
      <c r="E386" s="398" t="s">
        <v>309</v>
      </c>
      <c r="F386" s="407">
        <v>10</v>
      </c>
      <c r="G386" s="398"/>
      <c r="H386" s="427"/>
      <c r="I386" s="428"/>
      <c r="J386" s="427"/>
      <c r="K386" s="427"/>
      <c r="L386" s="427"/>
      <c r="M386" s="427"/>
      <c r="N386" s="427"/>
      <c r="O386" s="427"/>
      <c r="P386" s="427"/>
      <c r="Q386" s="427"/>
      <c r="R386" s="427"/>
      <c r="S386" s="427"/>
      <c r="T386" s="427"/>
      <c r="U386" s="427"/>
      <c r="V386" s="427"/>
      <c r="W386" s="427"/>
      <c r="X386" s="427"/>
      <c r="Y386" s="427"/>
      <c r="Z386" s="427"/>
      <c r="AA386" s="427"/>
      <c r="AB386" s="427"/>
      <c r="AC386" s="427"/>
      <c r="AD386" s="427"/>
      <c r="AE386" s="427"/>
      <c r="AF386" s="427"/>
      <c r="AG386" s="427"/>
      <c r="AH386" s="427"/>
      <c r="AI386" s="427"/>
      <c r="AJ386" s="427"/>
      <c r="AK386" s="427"/>
      <c r="AL386" s="427"/>
      <c r="AM386" s="427"/>
      <c r="AN386" s="427"/>
    </row>
    <row r="387" spans="1:40" s="433" customFormat="1" ht="19.5" customHeight="1" outlineLevel="1">
      <c r="A387" s="395"/>
      <c r="B387" s="416" t="s">
        <v>815</v>
      </c>
      <c r="C387" s="398"/>
      <c r="D387" s="398"/>
      <c r="E387" s="398"/>
      <c r="F387" s="407"/>
      <c r="G387" s="398"/>
      <c r="H387" s="427"/>
      <c r="I387" s="428"/>
      <c r="J387" s="427"/>
      <c r="K387" s="427"/>
      <c r="L387" s="427"/>
      <c r="M387" s="427"/>
      <c r="N387" s="427"/>
      <c r="O387" s="427"/>
      <c r="P387" s="427"/>
      <c r="Q387" s="427"/>
      <c r="R387" s="427"/>
      <c r="S387" s="427"/>
      <c r="T387" s="427"/>
      <c r="U387" s="427"/>
      <c r="V387" s="427"/>
      <c r="W387" s="427"/>
      <c r="X387" s="427"/>
      <c r="Y387" s="427"/>
      <c r="Z387" s="427"/>
      <c r="AA387" s="427"/>
      <c r="AB387" s="427"/>
      <c r="AC387" s="427"/>
      <c r="AD387" s="427"/>
      <c r="AE387" s="427"/>
      <c r="AF387" s="427"/>
      <c r="AG387" s="427"/>
      <c r="AH387" s="427"/>
      <c r="AI387" s="427"/>
      <c r="AJ387" s="427"/>
      <c r="AK387" s="427"/>
      <c r="AL387" s="427"/>
      <c r="AM387" s="427"/>
      <c r="AN387" s="427"/>
    </row>
    <row r="388" spans="1:40" s="433" customFormat="1" ht="31" outlineLevel="1">
      <c r="A388" s="395"/>
      <c r="B388" s="417" t="s">
        <v>818</v>
      </c>
      <c r="C388" s="398"/>
      <c r="D388" s="398" t="s">
        <v>78</v>
      </c>
      <c r="E388" s="398" t="s">
        <v>309</v>
      </c>
      <c r="F388" s="407">
        <v>1</v>
      </c>
      <c r="G388" s="398"/>
      <c r="H388" s="427"/>
      <c r="I388" s="428"/>
      <c r="J388" s="427"/>
      <c r="K388" s="427"/>
      <c r="L388" s="427"/>
      <c r="M388" s="427"/>
      <c r="N388" s="427"/>
      <c r="O388" s="427"/>
      <c r="P388" s="427"/>
      <c r="Q388" s="427"/>
      <c r="R388" s="427"/>
      <c r="S388" s="427"/>
      <c r="T388" s="427"/>
      <c r="U388" s="427"/>
      <c r="V388" s="427"/>
      <c r="W388" s="427"/>
      <c r="X388" s="427"/>
      <c r="Y388" s="427"/>
      <c r="Z388" s="427"/>
      <c r="AA388" s="427"/>
      <c r="AB388" s="427"/>
      <c r="AC388" s="427"/>
      <c r="AD388" s="427"/>
      <c r="AE388" s="427"/>
      <c r="AF388" s="427"/>
      <c r="AG388" s="427"/>
      <c r="AH388" s="427"/>
      <c r="AI388" s="427"/>
      <c r="AJ388" s="427"/>
      <c r="AK388" s="427"/>
      <c r="AL388" s="427"/>
      <c r="AM388" s="427"/>
      <c r="AN388" s="427"/>
    </row>
    <row r="389" spans="1:40" s="433" customFormat="1" ht="15.5" outlineLevel="1">
      <c r="A389" s="395"/>
      <c r="B389" s="417" t="s">
        <v>819</v>
      </c>
      <c r="C389" s="398"/>
      <c r="D389" s="398" t="s">
        <v>995</v>
      </c>
      <c r="E389" s="398" t="s">
        <v>420</v>
      </c>
      <c r="F389" s="407">
        <v>1</v>
      </c>
      <c r="G389" s="398"/>
      <c r="H389" s="427"/>
      <c r="I389" s="428"/>
      <c r="J389" s="427"/>
      <c r="K389" s="427"/>
      <c r="L389" s="427"/>
      <c r="M389" s="427"/>
      <c r="N389" s="427"/>
      <c r="O389" s="427"/>
      <c r="P389" s="427"/>
      <c r="Q389" s="427"/>
      <c r="R389" s="427"/>
      <c r="S389" s="427"/>
      <c r="T389" s="427"/>
      <c r="U389" s="427"/>
      <c r="V389" s="427"/>
      <c r="W389" s="427"/>
      <c r="X389" s="427"/>
      <c r="Y389" s="427"/>
      <c r="Z389" s="427"/>
      <c r="AA389" s="427"/>
      <c r="AB389" s="427"/>
      <c r="AC389" s="427"/>
      <c r="AD389" s="427"/>
      <c r="AE389" s="427"/>
      <c r="AF389" s="427"/>
      <c r="AG389" s="427"/>
      <c r="AH389" s="427"/>
      <c r="AI389" s="427"/>
      <c r="AJ389" s="427"/>
      <c r="AK389" s="427"/>
      <c r="AL389" s="427"/>
      <c r="AM389" s="427"/>
      <c r="AN389" s="427"/>
    </row>
    <row r="390" spans="1:40" s="434" customFormat="1" ht="19.5" customHeight="1">
      <c r="A390" s="389" t="s">
        <v>20</v>
      </c>
      <c r="B390" s="390" t="s">
        <v>847</v>
      </c>
      <c r="C390" s="388"/>
      <c r="D390" s="388" t="s">
        <v>78</v>
      </c>
      <c r="E390" s="388" t="s">
        <v>420</v>
      </c>
      <c r="F390" s="380">
        <v>1</v>
      </c>
      <c r="G390" s="388"/>
      <c r="H390" s="427"/>
      <c r="I390" s="428"/>
      <c r="J390" s="427"/>
      <c r="K390" s="427"/>
      <c r="L390" s="427"/>
      <c r="M390" s="427"/>
      <c r="N390" s="427"/>
      <c r="O390" s="427"/>
      <c r="P390" s="427"/>
      <c r="Q390" s="427"/>
      <c r="R390" s="427"/>
      <c r="S390" s="427"/>
      <c r="T390" s="427"/>
      <c r="U390" s="427"/>
      <c r="V390" s="427"/>
      <c r="W390" s="427"/>
      <c r="X390" s="427"/>
      <c r="Y390" s="427"/>
      <c r="Z390" s="427"/>
      <c r="AA390" s="427"/>
      <c r="AB390" s="427"/>
      <c r="AC390" s="427"/>
      <c r="AD390" s="427"/>
      <c r="AE390" s="427"/>
      <c r="AF390" s="427"/>
      <c r="AG390" s="427"/>
      <c r="AH390" s="427"/>
      <c r="AI390" s="427"/>
      <c r="AJ390" s="427"/>
      <c r="AK390" s="427"/>
      <c r="AL390" s="427"/>
      <c r="AM390" s="427"/>
      <c r="AN390" s="427"/>
    </row>
    <row r="391" spans="1:40" s="437" customFormat="1" ht="19.5" customHeight="1">
      <c r="A391" s="391">
        <f>MAX(A326:A390)+1</f>
        <v>18</v>
      </c>
      <c r="B391" s="418" t="s">
        <v>848</v>
      </c>
      <c r="C391" s="419"/>
      <c r="D391" s="393" t="s">
        <v>78</v>
      </c>
      <c r="E391" s="393" t="s">
        <v>420</v>
      </c>
      <c r="F391" s="379">
        <v>1</v>
      </c>
      <c r="G391" s="419"/>
      <c r="H391" s="427"/>
      <c r="I391" s="428"/>
      <c r="J391" s="427"/>
      <c r="K391" s="427"/>
      <c r="L391" s="427"/>
      <c r="M391" s="427"/>
      <c r="N391" s="427"/>
      <c r="O391" s="427"/>
      <c r="P391" s="427"/>
      <c r="Q391" s="427"/>
      <c r="R391" s="427"/>
      <c r="S391" s="427"/>
      <c r="T391" s="427"/>
      <c r="U391" s="427"/>
      <c r="V391" s="427"/>
      <c r="W391" s="427"/>
      <c r="X391" s="427"/>
      <c r="Y391" s="427"/>
      <c r="Z391" s="427"/>
      <c r="AA391" s="427"/>
      <c r="AB391" s="427"/>
      <c r="AC391" s="427"/>
      <c r="AD391" s="427"/>
      <c r="AE391" s="427"/>
      <c r="AF391" s="427"/>
      <c r="AG391" s="427"/>
      <c r="AH391" s="427"/>
      <c r="AI391" s="427"/>
      <c r="AJ391" s="427"/>
      <c r="AK391" s="427"/>
      <c r="AL391" s="427"/>
      <c r="AM391" s="427"/>
      <c r="AN391" s="427"/>
    </row>
    <row r="392" spans="1:40" s="435" customFormat="1" ht="46.5" outlineLevel="1">
      <c r="A392" s="395"/>
      <c r="B392" s="396" t="s">
        <v>914</v>
      </c>
      <c r="C392" s="397"/>
      <c r="D392" s="398" t="s">
        <v>995</v>
      </c>
      <c r="E392" s="398" t="s">
        <v>309</v>
      </c>
      <c r="F392" s="399">
        <v>1</v>
      </c>
      <c r="G392" s="398"/>
      <c r="H392" s="427"/>
      <c r="I392" s="428"/>
      <c r="J392" s="427"/>
      <c r="K392" s="427"/>
      <c r="L392" s="427"/>
      <c r="M392" s="427"/>
      <c r="N392" s="427"/>
      <c r="O392" s="427"/>
      <c r="P392" s="427"/>
      <c r="Q392" s="427"/>
      <c r="R392" s="427"/>
      <c r="S392" s="427"/>
      <c r="T392" s="427"/>
      <c r="U392" s="427"/>
      <c r="V392" s="427"/>
      <c r="W392" s="427"/>
      <c r="X392" s="427"/>
      <c r="Y392" s="427"/>
      <c r="Z392" s="427"/>
      <c r="AA392" s="427"/>
      <c r="AB392" s="427"/>
      <c r="AC392" s="427"/>
      <c r="AD392" s="427"/>
      <c r="AE392" s="427"/>
      <c r="AF392" s="427"/>
      <c r="AG392" s="427"/>
      <c r="AH392" s="427"/>
      <c r="AI392" s="427"/>
      <c r="AJ392" s="427"/>
      <c r="AK392" s="427"/>
      <c r="AL392" s="427"/>
      <c r="AM392" s="427"/>
      <c r="AN392" s="427"/>
    </row>
    <row r="393" spans="1:40" s="431" customFormat="1" ht="15.5" outlineLevel="1">
      <c r="A393" s="400"/>
      <c r="B393" s="401" t="s">
        <v>509</v>
      </c>
      <c r="C393" s="402"/>
      <c r="D393" s="436"/>
      <c r="E393" s="398"/>
      <c r="F393" s="402"/>
      <c r="G393" s="403"/>
      <c r="H393" s="427"/>
      <c r="I393" s="428"/>
      <c r="J393" s="427"/>
      <c r="K393" s="427"/>
      <c r="L393" s="427"/>
      <c r="M393" s="427"/>
      <c r="N393" s="427"/>
      <c r="O393" s="427"/>
      <c r="P393" s="427"/>
      <c r="Q393" s="427"/>
      <c r="R393" s="427"/>
      <c r="S393" s="427"/>
      <c r="T393" s="427"/>
      <c r="U393" s="427"/>
      <c r="V393" s="427"/>
      <c r="W393" s="427"/>
      <c r="X393" s="427"/>
      <c r="Y393" s="427"/>
      <c r="Z393" s="427"/>
      <c r="AA393" s="427"/>
      <c r="AB393" s="427"/>
      <c r="AC393" s="427"/>
      <c r="AD393" s="427"/>
      <c r="AE393" s="427"/>
      <c r="AF393" s="427"/>
      <c r="AG393" s="427"/>
      <c r="AH393" s="427"/>
      <c r="AI393" s="427"/>
      <c r="AJ393" s="427"/>
      <c r="AK393" s="427"/>
      <c r="AL393" s="427"/>
      <c r="AM393" s="427"/>
      <c r="AN393" s="427"/>
    </row>
    <row r="394" spans="1:40" s="432" customFormat="1" ht="19.5" customHeight="1" outlineLevel="1">
      <c r="A394" s="397"/>
      <c r="B394" s="404" t="s">
        <v>923</v>
      </c>
      <c r="C394" s="405" t="str">
        <f>INDEX([65]MCCB!$B$3:$F$614,MATCH(B394,[65]MCCB!$B$3:$B$614,0),2)</f>
        <v>ABS103c</v>
      </c>
      <c r="D394" s="398" t="s">
        <v>1001</v>
      </c>
      <c r="E394" s="398" t="s">
        <v>309</v>
      </c>
      <c r="F394" s="407">
        <v>1</v>
      </c>
      <c r="G394" s="398" t="s">
        <v>924</v>
      </c>
      <c r="H394" s="427"/>
      <c r="I394" s="428"/>
      <c r="J394" s="427"/>
      <c r="K394" s="427"/>
      <c r="L394" s="427"/>
      <c r="M394" s="427"/>
      <c r="N394" s="427"/>
      <c r="O394" s="427"/>
      <c r="P394" s="427"/>
      <c r="Q394" s="427"/>
      <c r="R394" s="427"/>
      <c r="S394" s="427"/>
      <c r="T394" s="427"/>
      <c r="U394" s="427"/>
      <c r="V394" s="427"/>
      <c r="W394" s="427"/>
      <c r="X394" s="427"/>
      <c r="Y394" s="427"/>
      <c r="Z394" s="427"/>
      <c r="AA394" s="427"/>
      <c r="AB394" s="427"/>
      <c r="AC394" s="427"/>
      <c r="AD394" s="427"/>
      <c r="AE394" s="427"/>
      <c r="AF394" s="427"/>
      <c r="AG394" s="427"/>
      <c r="AH394" s="427"/>
      <c r="AI394" s="427"/>
      <c r="AJ394" s="427"/>
      <c r="AK394" s="427"/>
      <c r="AL394" s="427"/>
      <c r="AM394" s="427"/>
      <c r="AN394" s="427"/>
    </row>
    <row r="395" spans="1:40" s="433" customFormat="1" ht="31" outlineLevel="1">
      <c r="A395" s="400"/>
      <c r="B395" s="404" t="s">
        <v>925</v>
      </c>
      <c r="C395" s="397" t="s">
        <v>926</v>
      </c>
      <c r="D395" s="398" t="s">
        <v>491</v>
      </c>
      <c r="E395" s="398" t="s">
        <v>309</v>
      </c>
      <c r="F395" s="406">
        <v>1</v>
      </c>
      <c r="G395" s="403"/>
      <c r="H395" s="427"/>
      <c r="I395" s="428"/>
      <c r="J395" s="427"/>
      <c r="K395" s="427"/>
      <c r="L395" s="427"/>
      <c r="M395" s="427"/>
      <c r="N395" s="427"/>
      <c r="O395" s="427"/>
      <c r="P395" s="427"/>
      <c r="Q395" s="427"/>
      <c r="R395" s="427"/>
      <c r="S395" s="427"/>
      <c r="T395" s="427"/>
      <c r="U395" s="427"/>
      <c r="V395" s="427"/>
      <c r="W395" s="427"/>
      <c r="X395" s="427"/>
      <c r="Y395" s="427"/>
      <c r="Z395" s="427"/>
      <c r="AA395" s="427"/>
      <c r="AB395" s="427"/>
      <c r="AC395" s="427"/>
      <c r="AD395" s="427"/>
      <c r="AE395" s="427"/>
      <c r="AF395" s="427"/>
      <c r="AG395" s="427"/>
      <c r="AH395" s="427"/>
      <c r="AI395" s="427"/>
      <c r="AJ395" s="427"/>
      <c r="AK395" s="427"/>
      <c r="AL395" s="427"/>
      <c r="AM395" s="427"/>
      <c r="AN395" s="427"/>
    </row>
    <row r="396" spans="1:40" s="432" customFormat="1" ht="15.5" outlineLevel="1">
      <c r="A396" s="400"/>
      <c r="B396" s="404" t="s">
        <v>909</v>
      </c>
      <c r="C396" s="397"/>
      <c r="D396" s="398" t="s">
        <v>792</v>
      </c>
      <c r="E396" s="398" t="s">
        <v>418</v>
      </c>
      <c r="F396" s="406">
        <v>1</v>
      </c>
      <c r="G396" s="403"/>
      <c r="H396" s="427"/>
      <c r="I396" s="428"/>
      <c r="J396" s="427"/>
      <c r="K396" s="427"/>
      <c r="L396" s="427"/>
      <c r="M396" s="427"/>
      <c r="N396" s="427"/>
      <c r="O396" s="427"/>
      <c r="P396" s="427"/>
      <c r="Q396" s="427"/>
      <c r="R396" s="427"/>
      <c r="S396" s="427"/>
      <c r="T396" s="427"/>
      <c r="U396" s="427"/>
      <c r="V396" s="427"/>
      <c r="W396" s="427"/>
      <c r="X396" s="427"/>
      <c r="Y396" s="427"/>
      <c r="Z396" s="427"/>
      <c r="AA396" s="427"/>
      <c r="AB396" s="427"/>
      <c r="AC396" s="427"/>
      <c r="AD396" s="427"/>
      <c r="AE396" s="427"/>
      <c r="AF396" s="427"/>
      <c r="AG396" s="427"/>
      <c r="AH396" s="427"/>
      <c r="AI396" s="427"/>
      <c r="AJ396" s="427"/>
      <c r="AK396" s="427"/>
      <c r="AL396" s="427"/>
      <c r="AM396" s="427"/>
      <c r="AN396" s="427"/>
    </row>
    <row r="397" spans="1:40" s="432" customFormat="1" ht="18.75" customHeight="1" outlineLevel="1">
      <c r="A397" s="395"/>
      <c r="B397" s="404" t="s">
        <v>793</v>
      </c>
      <c r="C397" s="407"/>
      <c r="D397" s="398" t="s">
        <v>792</v>
      </c>
      <c r="E397" s="398" t="s">
        <v>309</v>
      </c>
      <c r="F397" s="406">
        <v>3</v>
      </c>
      <c r="G397" s="398"/>
      <c r="H397" s="427"/>
      <c r="I397" s="428"/>
      <c r="J397" s="427"/>
      <c r="K397" s="427"/>
      <c r="L397" s="427"/>
      <c r="M397" s="427"/>
      <c r="N397" s="427"/>
      <c r="O397" s="427"/>
      <c r="P397" s="427"/>
      <c r="Q397" s="427"/>
      <c r="R397" s="427"/>
      <c r="S397" s="427"/>
      <c r="T397" s="427"/>
      <c r="U397" s="427"/>
      <c r="V397" s="427"/>
      <c r="W397" s="427"/>
      <c r="X397" s="427"/>
      <c r="Y397" s="427"/>
      <c r="Z397" s="427"/>
      <c r="AA397" s="427"/>
      <c r="AB397" s="427"/>
      <c r="AC397" s="427"/>
      <c r="AD397" s="427"/>
      <c r="AE397" s="427"/>
      <c r="AF397" s="427"/>
      <c r="AG397" s="427"/>
      <c r="AH397" s="427"/>
      <c r="AI397" s="427"/>
      <c r="AJ397" s="427"/>
      <c r="AK397" s="427"/>
      <c r="AL397" s="427"/>
      <c r="AM397" s="427"/>
      <c r="AN397" s="427"/>
    </row>
    <row r="398" spans="1:40" s="433" customFormat="1" ht="19.5" customHeight="1" outlineLevel="1">
      <c r="A398" s="395"/>
      <c r="B398" s="404" t="s">
        <v>794</v>
      </c>
      <c r="C398" s="398"/>
      <c r="D398" s="398" t="s">
        <v>998</v>
      </c>
      <c r="E398" s="398" t="s">
        <v>309</v>
      </c>
      <c r="F398" s="406">
        <v>3</v>
      </c>
      <c r="G398" s="398"/>
      <c r="H398" s="427"/>
      <c r="I398" s="428"/>
      <c r="J398" s="427"/>
      <c r="K398" s="427"/>
      <c r="L398" s="427"/>
      <c r="M398" s="427"/>
      <c r="N398" s="427"/>
      <c r="O398" s="427"/>
      <c r="P398" s="427"/>
      <c r="Q398" s="427"/>
      <c r="R398" s="427"/>
      <c r="S398" s="427"/>
      <c r="T398" s="427"/>
      <c r="U398" s="427"/>
      <c r="V398" s="427"/>
      <c r="W398" s="427"/>
      <c r="X398" s="427"/>
      <c r="Y398" s="427"/>
      <c r="Z398" s="427"/>
      <c r="AA398" s="427"/>
      <c r="AB398" s="427"/>
      <c r="AC398" s="427"/>
      <c r="AD398" s="427"/>
      <c r="AE398" s="427"/>
      <c r="AF398" s="427"/>
      <c r="AG398" s="427"/>
      <c r="AH398" s="427"/>
      <c r="AI398" s="427"/>
      <c r="AJ398" s="427"/>
      <c r="AK398" s="427"/>
      <c r="AL398" s="427"/>
      <c r="AM398" s="427"/>
      <c r="AN398" s="427"/>
    </row>
    <row r="399" spans="1:40" s="431" customFormat="1" ht="19.5" customHeight="1" outlineLevel="1">
      <c r="A399" s="395"/>
      <c r="B399" s="404" t="s">
        <v>927</v>
      </c>
      <c r="C399" s="405" t="str">
        <f>INDEX([64]Sheet1!$A$3:$N$69,MATCH(B399,[64]Sheet1!$A$3:$A$69,0),IF("Andeli"=D399,2,IF("Taiwan"=D399,5,IF("Emic"=D399,8))))</f>
        <v>RCT-15-1 100/5A</v>
      </c>
      <c r="D399" s="398" t="s">
        <v>492</v>
      </c>
      <c r="E399" s="398" t="s">
        <v>309</v>
      </c>
      <c r="F399" s="406">
        <v>3</v>
      </c>
      <c r="G399" s="398"/>
      <c r="H399" s="427"/>
      <c r="I399" s="428"/>
      <c r="J399" s="427"/>
      <c r="K399" s="427"/>
      <c r="L399" s="427"/>
      <c r="M399" s="427"/>
      <c r="N399" s="427"/>
      <c r="O399" s="427"/>
      <c r="P399" s="427"/>
      <c r="Q399" s="427"/>
      <c r="R399" s="427"/>
      <c r="S399" s="427"/>
      <c r="T399" s="427"/>
      <c r="U399" s="427"/>
      <c r="V399" s="427"/>
      <c r="W399" s="427"/>
      <c r="X399" s="427"/>
      <c r="Y399" s="427"/>
      <c r="Z399" s="427"/>
      <c r="AA399" s="427"/>
      <c r="AB399" s="427"/>
      <c r="AC399" s="427"/>
      <c r="AD399" s="427"/>
      <c r="AE399" s="427"/>
      <c r="AF399" s="427"/>
      <c r="AG399" s="427"/>
      <c r="AH399" s="427"/>
      <c r="AI399" s="427"/>
      <c r="AJ399" s="427"/>
      <c r="AK399" s="427"/>
      <c r="AL399" s="427"/>
      <c r="AM399" s="427"/>
      <c r="AN399" s="427"/>
    </row>
    <row r="400" spans="1:40" s="431" customFormat="1" ht="19.5" customHeight="1" outlineLevel="1">
      <c r="A400" s="395"/>
      <c r="B400" s="404" t="s">
        <v>928</v>
      </c>
      <c r="C400" s="398" t="s">
        <v>929</v>
      </c>
      <c r="D400" s="398" t="s">
        <v>492</v>
      </c>
      <c r="E400" s="398" t="s">
        <v>418</v>
      </c>
      <c r="F400" s="406">
        <v>1</v>
      </c>
      <c r="G400" s="398"/>
      <c r="H400" s="427"/>
      <c r="I400" s="428"/>
      <c r="J400" s="427"/>
      <c r="K400" s="427"/>
      <c r="L400" s="427"/>
      <c r="M400" s="427"/>
      <c r="N400" s="427"/>
      <c r="O400" s="427"/>
      <c r="P400" s="427"/>
      <c r="Q400" s="427"/>
      <c r="R400" s="427"/>
      <c r="S400" s="427"/>
      <c r="T400" s="427"/>
      <c r="U400" s="427"/>
      <c r="V400" s="427"/>
      <c r="W400" s="427"/>
      <c r="X400" s="427"/>
      <c r="Y400" s="427"/>
      <c r="Z400" s="427"/>
      <c r="AA400" s="427"/>
      <c r="AB400" s="427"/>
      <c r="AC400" s="427"/>
      <c r="AD400" s="427"/>
      <c r="AE400" s="427"/>
      <c r="AF400" s="427"/>
      <c r="AG400" s="427"/>
      <c r="AH400" s="427"/>
      <c r="AI400" s="427"/>
      <c r="AJ400" s="427"/>
      <c r="AK400" s="427"/>
      <c r="AL400" s="427"/>
      <c r="AM400" s="427"/>
      <c r="AN400" s="427"/>
    </row>
    <row r="401" spans="1:40" s="431" customFormat="1" ht="19.5" customHeight="1" outlineLevel="1">
      <c r="A401" s="395"/>
      <c r="B401" s="404" t="s">
        <v>930</v>
      </c>
      <c r="C401" s="398" t="s">
        <v>929</v>
      </c>
      <c r="D401" s="398" t="s">
        <v>492</v>
      </c>
      <c r="E401" s="398" t="s">
        <v>418</v>
      </c>
      <c r="F401" s="406">
        <v>1</v>
      </c>
      <c r="G401" s="398"/>
      <c r="H401" s="427"/>
      <c r="I401" s="428"/>
      <c r="J401" s="427"/>
      <c r="K401" s="427"/>
      <c r="L401" s="427"/>
      <c r="M401" s="427"/>
      <c r="N401" s="427"/>
      <c r="O401" s="427"/>
      <c r="P401" s="427"/>
      <c r="Q401" s="427"/>
      <c r="R401" s="427"/>
      <c r="S401" s="427"/>
      <c r="T401" s="427"/>
      <c r="U401" s="427"/>
      <c r="V401" s="427"/>
      <c r="W401" s="427"/>
      <c r="X401" s="427"/>
      <c r="Y401" s="427"/>
      <c r="Z401" s="427"/>
      <c r="AA401" s="427"/>
      <c r="AB401" s="427"/>
      <c r="AC401" s="427"/>
      <c r="AD401" s="427"/>
      <c r="AE401" s="427"/>
      <c r="AF401" s="427"/>
      <c r="AG401" s="427"/>
      <c r="AH401" s="427"/>
      <c r="AI401" s="427"/>
      <c r="AJ401" s="427"/>
      <c r="AK401" s="427"/>
      <c r="AL401" s="427"/>
      <c r="AM401" s="427"/>
      <c r="AN401" s="427"/>
    </row>
    <row r="402" spans="1:40" s="431" customFormat="1" ht="19.5" customHeight="1" outlineLevel="1">
      <c r="A402" s="395"/>
      <c r="B402" s="408" t="s">
        <v>493</v>
      </c>
      <c r="C402" s="407"/>
      <c r="D402" s="436"/>
      <c r="E402" s="398"/>
      <c r="F402" s="402"/>
      <c r="G402" s="398"/>
      <c r="H402" s="427"/>
      <c r="I402" s="428"/>
      <c r="J402" s="427"/>
      <c r="K402" s="427"/>
      <c r="L402" s="427"/>
      <c r="M402" s="427"/>
      <c r="N402" s="427"/>
      <c r="O402" s="427"/>
      <c r="P402" s="427"/>
      <c r="Q402" s="427"/>
      <c r="R402" s="427"/>
      <c r="S402" s="427"/>
      <c r="T402" s="427"/>
      <c r="U402" s="427"/>
      <c r="V402" s="427"/>
      <c r="W402" s="427"/>
      <c r="X402" s="427"/>
      <c r="Y402" s="427"/>
      <c r="Z402" s="427"/>
      <c r="AA402" s="427"/>
      <c r="AB402" s="427"/>
      <c r="AC402" s="427"/>
      <c r="AD402" s="427"/>
      <c r="AE402" s="427"/>
      <c r="AF402" s="427"/>
      <c r="AG402" s="427"/>
      <c r="AH402" s="427"/>
      <c r="AI402" s="427"/>
      <c r="AJ402" s="427"/>
      <c r="AK402" s="427"/>
      <c r="AL402" s="427"/>
      <c r="AM402" s="427"/>
      <c r="AN402" s="427"/>
    </row>
    <row r="403" spans="1:40" s="433" customFormat="1" ht="19.5" customHeight="1" outlineLevel="1">
      <c r="A403" s="397"/>
      <c r="B403" s="404" t="s">
        <v>931</v>
      </c>
      <c r="C403" s="405" t="str">
        <f>INDEX([65]MCCB!$B$3:$F$614,MATCH(B403,[65]MCCB!$B$3:$B$614,0),2)</f>
        <v>BKN-b 3P</v>
      </c>
      <c r="D403" s="398" t="s">
        <v>1001</v>
      </c>
      <c r="E403" s="398" t="s">
        <v>309</v>
      </c>
      <c r="F403" s="407">
        <v>1</v>
      </c>
      <c r="G403" s="398" t="s">
        <v>903</v>
      </c>
      <c r="H403" s="427"/>
      <c r="I403" s="428"/>
      <c r="J403" s="427"/>
      <c r="K403" s="427"/>
      <c r="L403" s="427"/>
      <c r="M403" s="427"/>
      <c r="N403" s="427"/>
      <c r="O403" s="427"/>
      <c r="P403" s="427"/>
      <c r="Q403" s="427"/>
      <c r="R403" s="427"/>
      <c r="S403" s="427"/>
      <c r="T403" s="427"/>
      <c r="U403" s="427"/>
      <c r="V403" s="427"/>
      <c r="W403" s="427"/>
      <c r="X403" s="427"/>
      <c r="Y403" s="427"/>
      <c r="Z403" s="427"/>
      <c r="AA403" s="427"/>
      <c r="AB403" s="427"/>
      <c r="AC403" s="427"/>
      <c r="AD403" s="427"/>
      <c r="AE403" s="427"/>
      <c r="AF403" s="427"/>
      <c r="AG403" s="427"/>
      <c r="AH403" s="427"/>
      <c r="AI403" s="427"/>
      <c r="AJ403" s="427"/>
      <c r="AK403" s="427"/>
      <c r="AL403" s="427"/>
      <c r="AM403" s="427"/>
      <c r="AN403" s="427"/>
    </row>
    <row r="404" spans="1:40" s="433" customFormat="1" ht="19.5" customHeight="1" outlineLevel="1">
      <c r="A404" s="397"/>
      <c r="B404" s="404" t="s">
        <v>896</v>
      </c>
      <c r="C404" s="405" t="str">
        <f>INDEX([65]MCCB!$B$3:$F$614,MATCH(B404,[65]MCCB!$B$3:$B$614,0),2)</f>
        <v>BKJ63N 3P</v>
      </c>
      <c r="D404" s="398" t="s">
        <v>1001</v>
      </c>
      <c r="E404" s="398" t="s">
        <v>309</v>
      </c>
      <c r="F404" s="407">
        <v>1</v>
      </c>
      <c r="G404" s="398"/>
      <c r="H404" s="427"/>
      <c r="I404" s="428"/>
      <c r="J404" s="427"/>
      <c r="K404" s="427"/>
      <c r="L404" s="427"/>
      <c r="M404" s="427"/>
      <c r="N404" s="427"/>
      <c r="O404" s="427"/>
      <c r="P404" s="427"/>
      <c r="Q404" s="427"/>
      <c r="R404" s="427"/>
      <c r="S404" s="427"/>
      <c r="T404" s="427"/>
      <c r="U404" s="427"/>
      <c r="V404" s="427"/>
      <c r="W404" s="427"/>
      <c r="X404" s="427"/>
      <c r="Y404" s="427"/>
      <c r="Z404" s="427"/>
      <c r="AA404" s="427"/>
      <c r="AB404" s="427"/>
      <c r="AC404" s="427"/>
      <c r="AD404" s="427"/>
      <c r="AE404" s="427"/>
      <c r="AF404" s="427"/>
      <c r="AG404" s="427"/>
      <c r="AH404" s="427"/>
      <c r="AI404" s="427"/>
      <c r="AJ404" s="427"/>
      <c r="AK404" s="427"/>
      <c r="AL404" s="427"/>
      <c r="AM404" s="427"/>
      <c r="AN404" s="427"/>
    </row>
    <row r="405" spans="1:40" s="433" customFormat="1" ht="19.5" customHeight="1" outlineLevel="1">
      <c r="A405" s="397"/>
      <c r="B405" s="404" t="s">
        <v>445</v>
      </c>
      <c r="C405" s="405" t="str">
        <f>INDEX([65]MCCB!$B$3:$F$614,MATCH(B405,[65]MCCB!$B$3:$B$614,0),2)</f>
        <v>BKJ63N 2P</v>
      </c>
      <c r="D405" s="398" t="s">
        <v>1001</v>
      </c>
      <c r="E405" s="398" t="s">
        <v>309</v>
      </c>
      <c r="F405" s="407">
        <v>2</v>
      </c>
      <c r="G405" s="398"/>
      <c r="H405" s="427"/>
      <c r="I405" s="428"/>
      <c r="J405" s="427"/>
      <c r="K405" s="427"/>
      <c r="L405" s="427"/>
      <c r="M405" s="427"/>
      <c r="N405" s="427"/>
      <c r="O405" s="427"/>
      <c r="P405" s="427"/>
      <c r="Q405" s="427"/>
      <c r="R405" s="427"/>
      <c r="S405" s="427"/>
      <c r="T405" s="427"/>
      <c r="U405" s="427"/>
      <c r="V405" s="427"/>
      <c r="W405" s="427"/>
      <c r="X405" s="427"/>
      <c r="Y405" s="427"/>
      <c r="Z405" s="427"/>
      <c r="AA405" s="427"/>
      <c r="AB405" s="427"/>
      <c r="AC405" s="427"/>
      <c r="AD405" s="427"/>
      <c r="AE405" s="427"/>
      <c r="AF405" s="427"/>
      <c r="AG405" s="427"/>
      <c r="AH405" s="427"/>
      <c r="AI405" s="427"/>
      <c r="AJ405" s="427"/>
      <c r="AK405" s="427"/>
      <c r="AL405" s="427"/>
      <c r="AM405" s="427"/>
      <c r="AN405" s="427"/>
    </row>
    <row r="406" spans="1:40" s="433" customFormat="1" ht="19.5" customHeight="1" outlineLevel="1">
      <c r="A406" s="397"/>
      <c r="B406" s="404" t="s">
        <v>434</v>
      </c>
      <c r="C406" s="405" t="str">
        <f>INDEX([65]MCCB!$B$3:$F$614,MATCH(B406,[65]MCCB!$B$3:$B$614,0),2)</f>
        <v>BKJ63N 1P</v>
      </c>
      <c r="D406" s="398" t="s">
        <v>1001</v>
      </c>
      <c r="E406" s="398" t="s">
        <v>309</v>
      </c>
      <c r="F406" s="407">
        <v>4</v>
      </c>
      <c r="G406" s="398"/>
      <c r="H406" s="427"/>
      <c r="I406" s="428"/>
      <c r="J406" s="427"/>
      <c r="K406" s="427"/>
      <c r="L406" s="427"/>
      <c r="M406" s="427"/>
      <c r="N406" s="427"/>
      <c r="O406" s="427"/>
      <c r="P406" s="427"/>
      <c r="Q406" s="427"/>
      <c r="R406" s="427"/>
      <c r="S406" s="427"/>
      <c r="T406" s="427"/>
      <c r="U406" s="427"/>
      <c r="V406" s="427"/>
      <c r="W406" s="427"/>
      <c r="X406" s="427"/>
      <c r="Y406" s="427"/>
      <c r="Z406" s="427"/>
      <c r="AA406" s="427"/>
      <c r="AB406" s="427"/>
      <c r="AC406" s="427"/>
      <c r="AD406" s="427"/>
      <c r="AE406" s="427"/>
      <c r="AF406" s="427"/>
      <c r="AG406" s="427"/>
      <c r="AH406" s="427"/>
      <c r="AI406" s="427"/>
      <c r="AJ406" s="427"/>
      <c r="AK406" s="427"/>
      <c r="AL406" s="427"/>
      <c r="AM406" s="427"/>
      <c r="AN406" s="427"/>
    </row>
    <row r="407" spans="1:40" s="433" customFormat="1" ht="19.5" customHeight="1" outlineLevel="1">
      <c r="A407" s="397"/>
      <c r="B407" s="404" t="s">
        <v>433</v>
      </c>
      <c r="C407" s="405" t="str">
        <f>INDEX([65]MCCB!$B$3:$F$614,MATCH(B407,[65]MCCB!$B$3:$B$614,0),2)</f>
        <v>BKJ63N 1P</v>
      </c>
      <c r="D407" s="398" t="s">
        <v>1001</v>
      </c>
      <c r="E407" s="398" t="s">
        <v>309</v>
      </c>
      <c r="F407" s="407">
        <v>1</v>
      </c>
      <c r="G407" s="398"/>
      <c r="H407" s="427"/>
      <c r="I407" s="428"/>
      <c r="J407" s="427"/>
      <c r="K407" s="427"/>
      <c r="L407" s="427"/>
      <c r="M407" s="427"/>
      <c r="N407" s="427"/>
      <c r="O407" s="427"/>
      <c r="P407" s="427"/>
      <c r="Q407" s="427"/>
      <c r="R407" s="427"/>
      <c r="S407" s="427"/>
      <c r="T407" s="427"/>
      <c r="U407" s="427"/>
      <c r="V407" s="427"/>
      <c r="W407" s="427"/>
      <c r="X407" s="427"/>
      <c r="Y407" s="427"/>
      <c r="Z407" s="427"/>
      <c r="AA407" s="427"/>
      <c r="AB407" s="427"/>
      <c r="AC407" s="427"/>
      <c r="AD407" s="427"/>
      <c r="AE407" s="427"/>
      <c r="AF407" s="427"/>
      <c r="AG407" s="427"/>
      <c r="AH407" s="427"/>
      <c r="AI407" s="427"/>
      <c r="AJ407" s="427"/>
      <c r="AK407" s="427"/>
      <c r="AL407" s="427"/>
      <c r="AM407" s="427"/>
      <c r="AN407" s="427"/>
    </row>
    <row r="408" spans="1:40" s="433" customFormat="1" ht="19.5" customHeight="1" outlineLevel="1">
      <c r="A408" s="397"/>
      <c r="B408" s="404" t="s">
        <v>910</v>
      </c>
      <c r="C408" s="405" t="str">
        <f>INDEX([65]MCCB!$B$3:$F$614,MATCH(B408,[65]MCCB!$B$3:$B$614,0),2)</f>
        <v>RKN 3P+N</v>
      </c>
      <c r="D408" s="398" t="s">
        <v>1001</v>
      </c>
      <c r="E408" s="398" t="s">
        <v>309</v>
      </c>
      <c r="F408" s="407">
        <v>1</v>
      </c>
      <c r="G408" s="398" t="s">
        <v>912</v>
      </c>
      <c r="H408" s="427"/>
      <c r="I408" s="428"/>
      <c r="J408" s="427"/>
      <c r="K408" s="427"/>
      <c r="L408" s="427"/>
      <c r="M408" s="427"/>
      <c r="N408" s="427"/>
      <c r="O408" s="427"/>
      <c r="P408" s="427"/>
      <c r="Q408" s="427"/>
      <c r="R408" s="427"/>
      <c r="S408" s="427"/>
      <c r="T408" s="427"/>
      <c r="U408" s="427"/>
      <c r="V408" s="427"/>
      <c r="W408" s="427"/>
      <c r="X408" s="427"/>
      <c r="Y408" s="427"/>
      <c r="Z408" s="427"/>
      <c r="AA408" s="427"/>
      <c r="AB408" s="427"/>
      <c r="AC408" s="427"/>
      <c r="AD408" s="427"/>
      <c r="AE408" s="427"/>
      <c r="AF408" s="427"/>
      <c r="AG408" s="427"/>
      <c r="AH408" s="427"/>
      <c r="AI408" s="427"/>
      <c r="AJ408" s="427"/>
      <c r="AK408" s="427"/>
      <c r="AL408" s="427"/>
      <c r="AM408" s="427"/>
      <c r="AN408" s="427"/>
    </row>
    <row r="409" spans="1:40" s="433" customFormat="1" ht="19.5" customHeight="1" outlineLevel="1">
      <c r="A409" s="395"/>
      <c r="B409" s="416" t="s">
        <v>815</v>
      </c>
      <c r="C409" s="398"/>
      <c r="D409" s="398"/>
      <c r="E409" s="398"/>
      <c r="F409" s="407"/>
      <c r="G409" s="398"/>
      <c r="H409" s="427"/>
      <c r="I409" s="428"/>
      <c r="J409" s="427"/>
      <c r="K409" s="427"/>
      <c r="L409" s="427"/>
      <c r="M409" s="427"/>
      <c r="N409" s="427"/>
      <c r="O409" s="427"/>
      <c r="P409" s="427"/>
      <c r="Q409" s="427"/>
      <c r="R409" s="427"/>
      <c r="S409" s="427"/>
      <c r="T409" s="427"/>
      <c r="U409" s="427"/>
      <c r="V409" s="427"/>
      <c r="W409" s="427"/>
      <c r="X409" s="427"/>
      <c r="Y409" s="427"/>
      <c r="Z409" s="427"/>
      <c r="AA409" s="427"/>
      <c r="AB409" s="427"/>
      <c r="AC409" s="427"/>
      <c r="AD409" s="427"/>
      <c r="AE409" s="427"/>
      <c r="AF409" s="427"/>
      <c r="AG409" s="427"/>
      <c r="AH409" s="427"/>
      <c r="AI409" s="427"/>
      <c r="AJ409" s="427"/>
      <c r="AK409" s="427"/>
      <c r="AL409" s="427"/>
      <c r="AM409" s="427"/>
      <c r="AN409" s="427"/>
    </row>
    <row r="410" spans="1:40" s="433" customFormat="1" ht="19.5" customHeight="1" outlineLevel="1">
      <c r="A410" s="395"/>
      <c r="B410" s="415" t="s">
        <v>816</v>
      </c>
      <c r="C410" s="407"/>
      <c r="D410" s="398" t="s">
        <v>817</v>
      </c>
      <c r="E410" s="398" t="s">
        <v>309</v>
      </c>
      <c r="F410" s="402">
        <v>1</v>
      </c>
      <c r="G410" s="398"/>
      <c r="H410" s="427"/>
      <c r="I410" s="428"/>
      <c r="J410" s="427"/>
      <c r="K410" s="427"/>
      <c r="L410" s="427"/>
      <c r="M410" s="427"/>
      <c r="N410" s="427"/>
      <c r="O410" s="427"/>
      <c r="P410" s="427"/>
      <c r="Q410" s="427"/>
      <c r="R410" s="427"/>
      <c r="S410" s="427"/>
      <c r="T410" s="427"/>
      <c r="U410" s="427"/>
      <c r="V410" s="427"/>
      <c r="W410" s="427"/>
      <c r="X410" s="427"/>
      <c r="Y410" s="427"/>
      <c r="Z410" s="427"/>
      <c r="AA410" s="427"/>
      <c r="AB410" s="427"/>
      <c r="AC410" s="427"/>
      <c r="AD410" s="427"/>
      <c r="AE410" s="427"/>
      <c r="AF410" s="427"/>
      <c r="AG410" s="427"/>
      <c r="AH410" s="427"/>
      <c r="AI410" s="427"/>
      <c r="AJ410" s="427"/>
      <c r="AK410" s="427"/>
      <c r="AL410" s="427"/>
      <c r="AM410" s="427"/>
      <c r="AN410" s="427"/>
    </row>
    <row r="411" spans="1:40" s="433" customFormat="1" ht="31" outlineLevel="1">
      <c r="A411" s="395"/>
      <c r="B411" s="417" t="s">
        <v>818</v>
      </c>
      <c r="C411" s="398"/>
      <c r="D411" s="398" t="s">
        <v>78</v>
      </c>
      <c r="E411" s="398" t="s">
        <v>309</v>
      </c>
      <c r="F411" s="407">
        <v>1</v>
      </c>
      <c r="G411" s="398"/>
      <c r="H411" s="427"/>
      <c r="I411" s="428"/>
      <c r="J411" s="427"/>
      <c r="K411" s="427"/>
      <c r="L411" s="427"/>
      <c r="M411" s="427"/>
      <c r="N411" s="427"/>
      <c r="O411" s="427"/>
      <c r="P411" s="427"/>
      <c r="Q411" s="427"/>
      <c r="R411" s="427"/>
      <c r="S411" s="427"/>
      <c r="T411" s="427"/>
      <c r="U411" s="427"/>
      <c r="V411" s="427"/>
      <c r="W411" s="427"/>
      <c r="X411" s="427"/>
      <c r="Y411" s="427"/>
      <c r="Z411" s="427"/>
      <c r="AA411" s="427"/>
      <c r="AB411" s="427"/>
      <c r="AC411" s="427"/>
      <c r="AD411" s="427"/>
      <c r="AE411" s="427"/>
      <c r="AF411" s="427"/>
      <c r="AG411" s="427"/>
      <c r="AH411" s="427"/>
      <c r="AI411" s="427"/>
      <c r="AJ411" s="427"/>
      <c r="AK411" s="427"/>
      <c r="AL411" s="427"/>
      <c r="AM411" s="427"/>
      <c r="AN411" s="427"/>
    </row>
    <row r="412" spans="1:40" s="433" customFormat="1" ht="15.5" outlineLevel="1">
      <c r="A412" s="395"/>
      <c r="B412" s="417" t="s">
        <v>819</v>
      </c>
      <c r="C412" s="398"/>
      <c r="D412" s="398" t="s">
        <v>995</v>
      </c>
      <c r="E412" s="398" t="s">
        <v>420</v>
      </c>
      <c r="F412" s="407">
        <v>1</v>
      </c>
      <c r="G412" s="398"/>
      <c r="H412" s="427"/>
      <c r="I412" s="428"/>
      <c r="J412" s="427"/>
      <c r="K412" s="427"/>
      <c r="L412" s="427"/>
      <c r="M412" s="427"/>
      <c r="N412" s="427"/>
      <c r="O412" s="427"/>
      <c r="P412" s="427"/>
      <c r="Q412" s="427"/>
      <c r="R412" s="427"/>
      <c r="S412" s="427"/>
      <c r="T412" s="427"/>
      <c r="U412" s="427"/>
      <c r="V412" s="427"/>
      <c r="W412" s="427"/>
      <c r="X412" s="427"/>
      <c r="Y412" s="427"/>
      <c r="Z412" s="427"/>
      <c r="AA412" s="427"/>
      <c r="AB412" s="427"/>
      <c r="AC412" s="427"/>
      <c r="AD412" s="427"/>
      <c r="AE412" s="427"/>
      <c r="AF412" s="427"/>
      <c r="AG412" s="427"/>
      <c r="AH412" s="427"/>
      <c r="AI412" s="427"/>
      <c r="AJ412" s="427"/>
      <c r="AK412" s="427"/>
      <c r="AL412" s="427"/>
      <c r="AM412" s="427"/>
      <c r="AN412" s="427"/>
    </row>
    <row r="413" spans="1:40" s="433" customFormat="1" ht="15.5">
      <c r="A413" s="391">
        <f>MAX(A348:A412)+1</f>
        <v>19</v>
      </c>
      <c r="B413" s="418" t="s">
        <v>849</v>
      </c>
      <c r="C413" s="419"/>
      <c r="D413" s="393" t="s">
        <v>78</v>
      </c>
      <c r="E413" s="393" t="s">
        <v>420</v>
      </c>
      <c r="F413" s="379">
        <v>1</v>
      </c>
      <c r="G413" s="419"/>
      <c r="H413" s="427"/>
      <c r="I413" s="428"/>
      <c r="J413" s="427"/>
      <c r="K413" s="427"/>
      <c r="L413" s="427"/>
      <c r="M413" s="427"/>
      <c r="N413" s="427"/>
      <c r="O413" s="427"/>
      <c r="P413" s="427"/>
      <c r="Q413" s="427"/>
      <c r="R413" s="427"/>
      <c r="S413" s="427"/>
      <c r="T413" s="427"/>
      <c r="U413" s="427"/>
      <c r="V413" s="427"/>
      <c r="W413" s="427"/>
      <c r="X413" s="427"/>
      <c r="Y413" s="427"/>
      <c r="Z413" s="427"/>
      <c r="AA413" s="427"/>
      <c r="AB413" s="427"/>
      <c r="AC413" s="427"/>
      <c r="AD413" s="427"/>
      <c r="AE413" s="427"/>
      <c r="AF413" s="427"/>
      <c r="AG413" s="427"/>
      <c r="AH413" s="427"/>
      <c r="AI413" s="427"/>
      <c r="AJ413" s="427"/>
      <c r="AK413" s="427"/>
      <c r="AL413" s="427"/>
      <c r="AM413" s="427"/>
      <c r="AN413" s="427"/>
    </row>
    <row r="414" spans="1:40" s="435" customFormat="1" ht="46.5" outlineLevel="1">
      <c r="A414" s="395"/>
      <c r="B414" s="396" t="s">
        <v>914</v>
      </c>
      <c r="C414" s="397"/>
      <c r="D414" s="398" t="s">
        <v>995</v>
      </c>
      <c r="E414" s="398" t="s">
        <v>309</v>
      </c>
      <c r="F414" s="399">
        <v>1</v>
      </c>
      <c r="G414" s="398"/>
      <c r="H414" s="427"/>
      <c r="I414" s="428"/>
      <c r="J414" s="427"/>
      <c r="K414" s="427"/>
      <c r="L414" s="427"/>
      <c r="M414" s="427"/>
      <c r="N414" s="427"/>
      <c r="O414" s="427"/>
      <c r="P414" s="427"/>
      <c r="Q414" s="427"/>
      <c r="R414" s="427"/>
      <c r="S414" s="427"/>
      <c r="T414" s="427"/>
      <c r="U414" s="427"/>
      <c r="V414" s="427"/>
      <c r="W414" s="427"/>
      <c r="X414" s="427"/>
      <c r="Y414" s="427"/>
      <c r="Z414" s="427"/>
      <c r="AA414" s="427"/>
      <c r="AB414" s="427"/>
      <c r="AC414" s="427"/>
      <c r="AD414" s="427"/>
      <c r="AE414" s="427"/>
      <c r="AF414" s="427"/>
      <c r="AG414" s="427"/>
      <c r="AH414" s="427"/>
      <c r="AI414" s="427"/>
      <c r="AJ414" s="427"/>
      <c r="AK414" s="427"/>
      <c r="AL414" s="427"/>
      <c r="AM414" s="427"/>
      <c r="AN414" s="427"/>
    </row>
    <row r="415" spans="1:40" s="431" customFormat="1" ht="15.5" outlineLevel="1">
      <c r="A415" s="400"/>
      <c r="B415" s="401" t="s">
        <v>509</v>
      </c>
      <c r="C415" s="402"/>
      <c r="D415" s="436"/>
      <c r="E415" s="398"/>
      <c r="F415" s="402"/>
      <c r="G415" s="403"/>
      <c r="H415" s="427"/>
      <c r="I415" s="428"/>
      <c r="J415" s="427"/>
      <c r="K415" s="427"/>
      <c r="L415" s="427"/>
      <c r="M415" s="427"/>
      <c r="N415" s="427"/>
      <c r="O415" s="427"/>
      <c r="P415" s="427"/>
      <c r="Q415" s="427"/>
      <c r="R415" s="427"/>
      <c r="S415" s="427"/>
      <c r="T415" s="427"/>
      <c r="U415" s="427"/>
      <c r="V415" s="427"/>
      <c r="W415" s="427"/>
      <c r="X415" s="427"/>
      <c r="Y415" s="427"/>
      <c r="Z415" s="427"/>
      <c r="AA415" s="427"/>
      <c r="AB415" s="427"/>
      <c r="AC415" s="427"/>
      <c r="AD415" s="427"/>
      <c r="AE415" s="427"/>
      <c r="AF415" s="427"/>
      <c r="AG415" s="427"/>
      <c r="AH415" s="427"/>
      <c r="AI415" s="427"/>
      <c r="AJ415" s="427"/>
      <c r="AK415" s="427"/>
      <c r="AL415" s="427"/>
      <c r="AM415" s="427"/>
      <c r="AN415" s="427"/>
    </row>
    <row r="416" spans="1:40" s="432" customFormat="1" ht="19.5" customHeight="1" outlineLevel="1">
      <c r="A416" s="397"/>
      <c r="B416" s="404" t="s">
        <v>891</v>
      </c>
      <c r="C416" s="405" t="str">
        <f>INDEX([65]MCCB!$B$3:$F$614,MATCH(B416,[65]MCCB!$B$3:$B$614,0),2)</f>
        <v>ABN203c</v>
      </c>
      <c r="D416" s="398" t="s">
        <v>1001</v>
      </c>
      <c r="E416" s="398" t="s">
        <v>309</v>
      </c>
      <c r="F416" s="407">
        <v>1</v>
      </c>
      <c r="G416" s="398" t="s">
        <v>932</v>
      </c>
      <c r="H416" s="427"/>
      <c r="I416" s="428"/>
      <c r="J416" s="427"/>
      <c r="K416" s="427"/>
      <c r="L416" s="427"/>
      <c r="M416" s="427"/>
      <c r="N416" s="427"/>
      <c r="O416" s="427"/>
      <c r="P416" s="427"/>
      <c r="Q416" s="427"/>
      <c r="R416" s="427"/>
      <c r="S416" s="427"/>
      <c r="T416" s="427"/>
      <c r="U416" s="427"/>
      <c r="V416" s="427"/>
      <c r="W416" s="427"/>
      <c r="X416" s="427"/>
      <c r="Y416" s="427"/>
      <c r="Z416" s="427"/>
      <c r="AA416" s="427"/>
      <c r="AB416" s="427"/>
      <c r="AC416" s="427"/>
      <c r="AD416" s="427"/>
      <c r="AE416" s="427"/>
      <c r="AF416" s="427"/>
      <c r="AG416" s="427"/>
      <c r="AH416" s="427"/>
      <c r="AI416" s="427"/>
      <c r="AJ416" s="427"/>
      <c r="AK416" s="427"/>
      <c r="AL416" s="427"/>
      <c r="AM416" s="427"/>
      <c r="AN416" s="427"/>
    </row>
    <row r="417" spans="1:40" s="433" customFormat="1" ht="31" outlineLevel="1">
      <c r="A417" s="400"/>
      <c r="B417" s="404" t="s">
        <v>925</v>
      </c>
      <c r="C417" s="397" t="s">
        <v>926</v>
      </c>
      <c r="D417" s="398" t="s">
        <v>491</v>
      </c>
      <c r="E417" s="398" t="s">
        <v>309</v>
      </c>
      <c r="F417" s="406">
        <v>1</v>
      </c>
      <c r="G417" s="403"/>
      <c r="H417" s="427"/>
      <c r="I417" s="428"/>
      <c r="J417" s="427"/>
      <c r="K417" s="427"/>
      <c r="L417" s="427"/>
      <c r="M417" s="427"/>
      <c r="N417" s="427"/>
      <c r="O417" s="427"/>
      <c r="P417" s="427"/>
      <c r="Q417" s="427"/>
      <c r="R417" s="427"/>
      <c r="S417" s="427"/>
      <c r="T417" s="427"/>
      <c r="U417" s="427"/>
      <c r="V417" s="427"/>
      <c r="W417" s="427"/>
      <c r="X417" s="427"/>
      <c r="Y417" s="427"/>
      <c r="Z417" s="427"/>
      <c r="AA417" s="427"/>
      <c r="AB417" s="427"/>
      <c r="AC417" s="427"/>
      <c r="AD417" s="427"/>
      <c r="AE417" s="427"/>
      <c r="AF417" s="427"/>
      <c r="AG417" s="427"/>
      <c r="AH417" s="427"/>
      <c r="AI417" s="427"/>
      <c r="AJ417" s="427"/>
      <c r="AK417" s="427"/>
      <c r="AL417" s="427"/>
      <c r="AM417" s="427"/>
      <c r="AN417" s="427"/>
    </row>
    <row r="418" spans="1:40" s="432" customFormat="1" ht="15.5" outlineLevel="1">
      <c r="A418" s="400"/>
      <c r="B418" s="404" t="s">
        <v>909</v>
      </c>
      <c r="C418" s="397"/>
      <c r="D418" s="398" t="s">
        <v>792</v>
      </c>
      <c r="E418" s="398" t="s">
        <v>418</v>
      </c>
      <c r="F418" s="406">
        <v>1</v>
      </c>
      <c r="G418" s="403"/>
      <c r="H418" s="427"/>
      <c r="I418" s="428"/>
      <c r="J418" s="427"/>
      <c r="K418" s="427"/>
      <c r="L418" s="427"/>
      <c r="M418" s="427"/>
      <c r="N418" s="427"/>
      <c r="O418" s="427"/>
      <c r="P418" s="427"/>
      <c r="Q418" s="427"/>
      <c r="R418" s="427"/>
      <c r="S418" s="427"/>
      <c r="T418" s="427"/>
      <c r="U418" s="427"/>
      <c r="V418" s="427"/>
      <c r="W418" s="427"/>
      <c r="X418" s="427"/>
      <c r="Y418" s="427"/>
      <c r="Z418" s="427"/>
      <c r="AA418" s="427"/>
      <c r="AB418" s="427"/>
      <c r="AC418" s="427"/>
      <c r="AD418" s="427"/>
      <c r="AE418" s="427"/>
      <c r="AF418" s="427"/>
      <c r="AG418" s="427"/>
      <c r="AH418" s="427"/>
      <c r="AI418" s="427"/>
      <c r="AJ418" s="427"/>
      <c r="AK418" s="427"/>
      <c r="AL418" s="427"/>
      <c r="AM418" s="427"/>
      <c r="AN418" s="427"/>
    </row>
    <row r="419" spans="1:40" s="432" customFormat="1" ht="18.75" customHeight="1" outlineLevel="1">
      <c r="A419" s="395"/>
      <c r="B419" s="404" t="s">
        <v>793</v>
      </c>
      <c r="C419" s="407"/>
      <c r="D419" s="398" t="s">
        <v>792</v>
      </c>
      <c r="E419" s="398" t="s">
        <v>309</v>
      </c>
      <c r="F419" s="406">
        <v>3</v>
      </c>
      <c r="G419" s="398"/>
      <c r="H419" s="427"/>
      <c r="I419" s="428"/>
      <c r="J419" s="427"/>
      <c r="K419" s="427"/>
      <c r="L419" s="427"/>
      <c r="M419" s="427"/>
      <c r="N419" s="427"/>
      <c r="O419" s="427"/>
      <c r="P419" s="427"/>
      <c r="Q419" s="427"/>
      <c r="R419" s="427"/>
      <c r="S419" s="427"/>
      <c r="T419" s="427"/>
      <c r="U419" s="427"/>
      <c r="V419" s="427"/>
      <c r="W419" s="427"/>
      <c r="X419" s="427"/>
      <c r="Y419" s="427"/>
      <c r="Z419" s="427"/>
      <c r="AA419" s="427"/>
      <c r="AB419" s="427"/>
      <c r="AC419" s="427"/>
      <c r="AD419" s="427"/>
      <c r="AE419" s="427"/>
      <c r="AF419" s="427"/>
      <c r="AG419" s="427"/>
      <c r="AH419" s="427"/>
      <c r="AI419" s="427"/>
      <c r="AJ419" s="427"/>
      <c r="AK419" s="427"/>
      <c r="AL419" s="427"/>
      <c r="AM419" s="427"/>
      <c r="AN419" s="427"/>
    </row>
    <row r="420" spans="1:40" s="433" customFormat="1" ht="19.5" customHeight="1" outlineLevel="1">
      <c r="A420" s="395"/>
      <c r="B420" s="404" t="s">
        <v>794</v>
      </c>
      <c r="C420" s="398"/>
      <c r="D420" s="398" t="s">
        <v>998</v>
      </c>
      <c r="E420" s="398" t="s">
        <v>309</v>
      </c>
      <c r="F420" s="406">
        <v>3</v>
      </c>
      <c r="G420" s="398"/>
      <c r="H420" s="427"/>
      <c r="I420" s="428"/>
      <c r="J420" s="427"/>
      <c r="K420" s="427"/>
      <c r="L420" s="427"/>
      <c r="M420" s="427"/>
      <c r="N420" s="427"/>
      <c r="O420" s="427"/>
      <c r="P420" s="427"/>
      <c r="Q420" s="427"/>
      <c r="R420" s="427"/>
      <c r="S420" s="427"/>
      <c r="T420" s="427"/>
      <c r="U420" s="427"/>
      <c r="V420" s="427"/>
      <c r="W420" s="427"/>
      <c r="X420" s="427"/>
      <c r="Y420" s="427"/>
      <c r="Z420" s="427"/>
      <c r="AA420" s="427"/>
      <c r="AB420" s="427"/>
      <c r="AC420" s="427"/>
      <c r="AD420" s="427"/>
      <c r="AE420" s="427"/>
      <c r="AF420" s="427"/>
      <c r="AG420" s="427"/>
      <c r="AH420" s="427"/>
      <c r="AI420" s="427"/>
      <c r="AJ420" s="427"/>
      <c r="AK420" s="427"/>
      <c r="AL420" s="427"/>
      <c r="AM420" s="427"/>
      <c r="AN420" s="427"/>
    </row>
    <row r="421" spans="1:40" s="431" customFormat="1" ht="19.5" customHeight="1" outlineLevel="1">
      <c r="A421" s="395"/>
      <c r="B421" s="404" t="s">
        <v>927</v>
      </c>
      <c r="C421" s="405" t="str">
        <f>INDEX([64]Sheet1!$A$3:$N$69,MATCH(B421,[64]Sheet1!$A$3:$A$69,0),IF("Andeli"=D421,2,IF("Taiwan"=D421,5,IF("Emic"=D421,8))))</f>
        <v>RCT-15-1 100/5A</v>
      </c>
      <c r="D421" s="398" t="s">
        <v>492</v>
      </c>
      <c r="E421" s="398" t="s">
        <v>309</v>
      </c>
      <c r="F421" s="406">
        <v>3</v>
      </c>
      <c r="G421" s="398"/>
      <c r="H421" s="427"/>
      <c r="I421" s="428"/>
      <c r="J421" s="427"/>
      <c r="K421" s="427"/>
      <c r="L421" s="427"/>
      <c r="M421" s="427"/>
      <c r="N421" s="427"/>
      <c r="O421" s="427"/>
      <c r="P421" s="427"/>
      <c r="Q421" s="427"/>
      <c r="R421" s="427"/>
      <c r="S421" s="427"/>
      <c r="T421" s="427"/>
      <c r="U421" s="427"/>
      <c r="V421" s="427"/>
      <c r="W421" s="427"/>
      <c r="X421" s="427"/>
      <c r="Y421" s="427"/>
      <c r="Z421" s="427"/>
      <c r="AA421" s="427"/>
      <c r="AB421" s="427"/>
      <c r="AC421" s="427"/>
      <c r="AD421" s="427"/>
      <c r="AE421" s="427"/>
      <c r="AF421" s="427"/>
      <c r="AG421" s="427"/>
      <c r="AH421" s="427"/>
      <c r="AI421" s="427"/>
      <c r="AJ421" s="427"/>
      <c r="AK421" s="427"/>
      <c r="AL421" s="427"/>
      <c r="AM421" s="427"/>
      <c r="AN421" s="427"/>
    </row>
    <row r="422" spans="1:40" s="431" customFormat="1" ht="19.5" customHeight="1" outlineLevel="1">
      <c r="A422" s="395"/>
      <c r="B422" s="404" t="s">
        <v>928</v>
      </c>
      <c r="C422" s="398" t="s">
        <v>929</v>
      </c>
      <c r="D422" s="398" t="s">
        <v>492</v>
      </c>
      <c r="E422" s="398" t="s">
        <v>418</v>
      </c>
      <c r="F422" s="406">
        <v>1</v>
      </c>
      <c r="G422" s="398"/>
      <c r="H422" s="427"/>
      <c r="I422" s="428"/>
      <c r="J422" s="427"/>
      <c r="K422" s="427"/>
      <c r="L422" s="427"/>
      <c r="M422" s="427"/>
      <c r="N422" s="427"/>
      <c r="O422" s="427"/>
      <c r="P422" s="427"/>
      <c r="Q422" s="427"/>
      <c r="R422" s="427"/>
      <c r="S422" s="427"/>
      <c r="T422" s="427"/>
      <c r="U422" s="427"/>
      <c r="V422" s="427"/>
      <c r="W422" s="427"/>
      <c r="X422" s="427"/>
      <c r="Y422" s="427"/>
      <c r="Z422" s="427"/>
      <c r="AA422" s="427"/>
      <c r="AB422" s="427"/>
      <c r="AC422" s="427"/>
      <c r="AD422" s="427"/>
      <c r="AE422" s="427"/>
      <c r="AF422" s="427"/>
      <c r="AG422" s="427"/>
      <c r="AH422" s="427"/>
      <c r="AI422" s="427"/>
      <c r="AJ422" s="427"/>
      <c r="AK422" s="427"/>
      <c r="AL422" s="427"/>
      <c r="AM422" s="427"/>
      <c r="AN422" s="427"/>
    </row>
    <row r="423" spans="1:40" s="431" customFormat="1" ht="19.5" customHeight="1" outlineLevel="1">
      <c r="A423" s="395"/>
      <c r="B423" s="404" t="s">
        <v>930</v>
      </c>
      <c r="C423" s="398" t="s">
        <v>929</v>
      </c>
      <c r="D423" s="398" t="s">
        <v>492</v>
      </c>
      <c r="E423" s="398" t="s">
        <v>418</v>
      </c>
      <c r="F423" s="406">
        <v>1</v>
      </c>
      <c r="G423" s="398"/>
      <c r="H423" s="427"/>
      <c r="I423" s="428"/>
      <c r="J423" s="427"/>
      <c r="K423" s="427"/>
      <c r="L423" s="427"/>
      <c r="M423" s="427"/>
      <c r="N423" s="427"/>
      <c r="O423" s="427"/>
      <c r="P423" s="427"/>
      <c r="Q423" s="427"/>
      <c r="R423" s="427"/>
      <c r="S423" s="427"/>
      <c r="T423" s="427"/>
      <c r="U423" s="427"/>
      <c r="V423" s="427"/>
      <c r="W423" s="427"/>
      <c r="X423" s="427"/>
      <c r="Y423" s="427"/>
      <c r="Z423" s="427"/>
      <c r="AA423" s="427"/>
      <c r="AB423" s="427"/>
      <c r="AC423" s="427"/>
      <c r="AD423" s="427"/>
      <c r="AE423" s="427"/>
      <c r="AF423" s="427"/>
      <c r="AG423" s="427"/>
      <c r="AH423" s="427"/>
      <c r="AI423" s="427"/>
      <c r="AJ423" s="427"/>
      <c r="AK423" s="427"/>
      <c r="AL423" s="427"/>
      <c r="AM423" s="427"/>
      <c r="AN423" s="427"/>
    </row>
    <row r="424" spans="1:40" s="431" customFormat="1" ht="19.5" customHeight="1" outlineLevel="1">
      <c r="A424" s="395"/>
      <c r="B424" s="408" t="s">
        <v>493</v>
      </c>
      <c r="C424" s="407"/>
      <c r="D424" s="436"/>
      <c r="E424" s="398"/>
      <c r="F424" s="402"/>
      <c r="G424" s="398"/>
      <c r="H424" s="427"/>
      <c r="I424" s="428"/>
      <c r="J424" s="427"/>
      <c r="K424" s="427"/>
      <c r="L424" s="427"/>
      <c r="M424" s="427"/>
      <c r="N424" s="427"/>
      <c r="O424" s="427"/>
      <c r="P424" s="427"/>
      <c r="Q424" s="427"/>
      <c r="R424" s="427"/>
      <c r="S424" s="427"/>
      <c r="T424" s="427"/>
      <c r="U424" s="427"/>
      <c r="V424" s="427"/>
      <c r="W424" s="427"/>
      <c r="X424" s="427"/>
      <c r="Y424" s="427"/>
      <c r="Z424" s="427"/>
      <c r="AA424" s="427"/>
      <c r="AB424" s="427"/>
      <c r="AC424" s="427"/>
      <c r="AD424" s="427"/>
      <c r="AE424" s="427"/>
      <c r="AF424" s="427"/>
      <c r="AG424" s="427"/>
      <c r="AH424" s="427"/>
      <c r="AI424" s="427"/>
      <c r="AJ424" s="427"/>
      <c r="AK424" s="427"/>
      <c r="AL424" s="427"/>
      <c r="AM424" s="427"/>
      <c r="AN424" s="427"/>
    </row>
    <row r="425" spans="1:40" s="433" customFormat="1" ht="19.5" customHeight="1" outlineLevel="1">
      <c r="A425" s="397"/>
      <c r="B425" s="404" t="s">
        <v>931</v>
      </c>
      <c r="C425" s="405" t="str">
        <f>INDEX([65]MCCB!$B$3:$F$614,MATCH(B425,[65]MCCB!$B$3:$B$614,0),2)</f>
        <v>BKN-b 3P</v>
      </c>
      <c r="D425" s="398" t="s">
        <v>1001</v>
      </c>
      <c r="E425" s="398" t="s">
        <v>309</v>
      </c>
      <c r="F425" s="407">
        <v>1</v>
      </c>
      <c r="G425" s="398"/>
      <c r="H425" s="427"/>
      <c r="I425" s="428"/>
      <c r="J425" s="427"/>
      <c r="K425" s="427"/>
      <c r="L425" s="427"/>
      <c r="M425" s="427"/>
      <c r="N425" s="427"/>
      <c r="O425" s="427"/>
      <c r="P425" s="427"/>
      <c r="Q425" s="427"/>
      <c r="R425" s="427"/>
      <c r="S425" s="427"/>
      <c r="T425" s="427"/>
      <c r="U425" s="427"/>
      <c r="V425" s="427"/>
      <c r="W425" s="427"/>
      <c r="X425" s="427"/>
      <c r="Y425" s="427"/>
      <c r="Z425" s="427"/>
      <c r="AA425" s="427"/>
      <c r="AB425" s="427"/>
      <c r="AC425" s="427"/>
      <c r="AD425" s="427"/>
      <c r="AE425" s="427"/>
      <c r="AF425" s="427"/>
      <c r="AG425" s="427"/>
      <c r="AH425" s="427"/>
      <c r="AI425" s="427"/>
      <c r="AJ425" s="427"/>
      <c r="AK425" s="427"/>
      <c r="AL425" s="427"/>
      <c r="AM425" s="427"/>
      <c r="AN425" s="427"/>
    </row>
    <row r="426" spans="1:40" s="433" customFormat="1" ht="19.5" customHeight="1" outlineLevel="1">
      <c r="A426" s="397"/>
      <c r="B426" s="404" t="s">
        <v>896</v>
      </c>
      <c r="C426" s="405" t="str">
        <f>INDEX([65]MCCB!$B$3:$F$614,MATCH(B426,[65]MCCB!$B$3:$B$614,0),2)</f>
        <v>BKJ63N 3P</v>
      </c>
      <c r="D426" s="398" t="s">
        <v>1001</v>
      </c>
      <c r="E426" s="398" t="s">
        <v>309</v>
      </c>
      <c r="F426" s="407">
        <v>1</v>
      </c>
      <c r="G426" s="398"/>
      <c r="H426" s="427"/>
      <c r="I426" s="428"/>
      <c r="J426" s="427"/>
      <c r="K426" s="427"/>
      <c r="L426" s="427"/>
      <c r="M426" s="427"/>
      <c r="N426" s="427"/>
      <c r="O426" s="427"/>
      <c r="P426" s="427"/>
      <c r="Q426" s="427"/>
      <c r="R426" s="427"/>
      <c r="S426" s="427"/>
      <c r="T426" s="427"/>
      <c r="U426" s="427"/>
      <c r="V426" s="427"/>
      <c r="W426" s="427"/>
      <c r="X426" s="427"/>
      <c r="Y426" s="427"/>
      <c r="Z426" s="427"/>
      <c r="AA426" s="427"/>
      <c r="AB426" s="427"/>
      <c r="AC426" s="427"/>
      <c r="AD426" s="427"/>
      <c r="AE426" s="427"/>
      <c r="AF426" s="427"/>
      <c r="AG426" s="427"/>
      <c r="AH426" s="427"/>
      <c r="AI426" s="427"/>
      <c r="AJ426" s="427"/>
      <c r="AK426" s="427"/>
      <c r="AL426" s="427"/>
      <c r="AM426" s="427"/>
      <c r="AN426" s="427"/>
    </row>
    <row r="427" spans="1:40" s="433" customFormat="1" ht="19.5" customHeight="1" outlineLevel="1">
      <c r="A427" s="397"/>
      <c r="B427" s="404" t="s">
        <v>445</v>
      </c>
      <c r="C427" s="405" t="str">
        <f>INDEX([65]MCCB!$B$3:$F$614,MATCH(B427,[65]MCCB!$B$3:$B$614,0),2)</f>
        <v>BKJ63N 2P</v>
      </c>
      <c r="D427" s="398" t="s">
        <v>1001</v>
      </c>
      <c r="E427" s="398" t="s">
        <v>309</v>
      </c>
      <c r="F427" s="407">
        <v>1</v>
      </c>
      <c r="G427" s="398"/>
      <c r="H427" s="427"/>
      <c r="I427" s="428"/>
      <c r="J427" s="427"/>
      <c r="K427" s="427"/>
      <c r="L427" s="427"/>
      <c r="M427" s="427"/>
      <c r="N427" s="427"/>
      <c r="O427" s="427"/>
      <c r="P427" s="427"/>
      <c r="Q427" s="427"/>
      <c r="R427" s="427"/>
      <c r="S427" s="427"/>
      <c r="T427" s="427"/>
      <c r="U427" s="427"/>
      <c r="V427" s="427"/>
      <c r="W427" s="427"/>
      <c r="X427" s="427"/>
      <c r="Y427" s="427"/>
      <c r="Z427" s="427"/>
      <c r="AA427" s="427"/>
      <c r="AB427" s="427"/>
      <c r="AC427" s="427"/>
      <c r="AD427" s="427"/>
      <c r="AE427" s="427"/>
      <c r="AF427" s="427"/>
      <c r="AG427" s="427"/>
      <c r="AH427" s="427"/>
      <c r="AI427" s="427"/>
      <c r="AJ427" s="427"/>
      <c r="AK427" s="427"/>
      <c r="AL427" s="427"/>
      <c r="AM427" s="427"/>
      <c r="AN427" s="427"/>
    </row>
    <row r="428" spans="1:40" s="433" customFormat="1" ht="19.5" customHeight="1" outlineLevel="1">
      <c r="A428" s="397"/>
      <c r="B428" s="404" t="s">
        <v>434</v>
      </c>
      <c r="C428" s="405" t="str">
        <f>INDEX([65]MCCB!$B$3:$F$614,MATCH(B428,[65]MCCB!$B$3:$B$614,0),2)</f>
        <v>BKJ63N 1P</v>
      </c>
      <c r="D428" s="398" t="s">
        <v>1001</v>
      </c>
      <c r="E428" s="398" t="s">
        <v>309</v>
      </c>
      <c r="F428" s="407">
        <v>4</v>
      </c>
      <c r="G428" s="398"/>
      <c r="H428" s="427"/>
      <c r="I428" s="428"/>
      <c r="J428" s="427"/>
      <c r="K428" s="427"/>
      <c r="L428" s="427"/>
      <c r="M428" s="427"/>
      <c r="N428" s="427"/>
      <c r="O428" s="427"/>
      <c r="P428" s="427"/>
      <c r="Q428" s="427"/>
      <c r="R428" s="427"/>
      <c r="S428" s="427"/>
      <c r="T428" s="427"/>
      <c r="U428" s="427"/>
      <c r="V428" s="427"/>
      <c r="W428" s="427"/>
      <c r="X428" s="427"/>
      <c r="Y428" s="427"/>
      <c r="Z428" s="427"/>
      <c r="AA428" s="427"/>
      <c r="AB428" s="427"/>
      <c r="AC428" s="427"/>
      <c r="AD428" s="427"/>
      <c r="AE428" s="427"/>
      <c r="AF428" s="427"/>
      <c r="AG428" s="427"/>
      <c r="AH428" s="427"/>
      <c r="AI428" s="427"/>
      <c r="AJ428" s="427"/>
      <c r="AK428" s="427"/>
      <c r="AL428" s="427"/>
      <c r="AM428" s="427"/>
      <c r="AN428" s="427"/>
    </row>
    <row r="429" spans="1:40" s="433" customFormat="1" ht="19.5" customHeight="1" outlineLevel="1">
      <c r="A429" s="397"/>
      <c r="B429" s="404" t="s">
        <v>433</v>
      </c>
      <c r="C429" s="405" t="str">
        <f>INDEX([65]MCCB!$B$3:$F$614,MATCH(B429,[65]MCCB!$B$3:$B$614,0),2)</f>
        <v>BKJ63N 1P</v>
      </c>
      <c r="D429" s="398" t="s">
        <v>1001</v>
      </c>
      <c r="E429" s="398" t="s">
        <v>309</v>
      </c>
      <c r="F429" s="407">
        <v>1</v>
      </c>
      <c r="G429" s="398"/>
      <c r="H429" s="427"/>
      <c r="I429" s="428"/>
      <c r="J429" s="427"/>
      <c r="K429" s="427"/>
      <c r="L429" s="427"/>
      <c r="M429" s="427"/>
      <c r="N429" s="427"/>
      <c r="O429" s="427"/>
      <c r="P429" s="427"/>
      <c r="Q429" s="427"/>
      <c r="R429" s="427"/>
      <c r="S429" s="427"/>
      <c r="T429" s="427"/>
      <c r="U429" s="427"/>
      <c r="V429" s="427"/>
      <c r="W429" s="427"/>
      <c r="X429" s="427"/>
      <c r="Y429" s="427"/>
      <c r="Z429" s="427"/>
      <c r="AA429" s="427"/>
      <c r="AB429" s="427"/>
      <c r="AC429" s="427"/>
      <c r="AD429" s="427"/>
      <c r="AE429" s="427"/>
      <c r="AF429" s="427"/>
      <c r="AG429" s="427"/>
      <c r="AH429" s="427"/>
      <c r="AI429" s="427"/>
      <c r="AJ429" s="427"/>
      <c r="AK429" s="427"/>
      <c r="AL429" s="427"/>
      <c r="AM429" s="427"/>
      <c r="AN429" s="427"/>
    </row>
    <row r="430" spans="1:40" s="433" customFormat="1" ht="19.5" customHeight="1" outlineLevel="1">
      <c r="A430" s="397"/>
      <c r="B430" s="404" t="s">
        <v>898</v>
      </c>
      <c r="C430" s="405" t="str">
        <f>INDEX([65]MCCB!$B$3:$F$614,MATCH(B430,[65]MCCB!$B$3:$B$614,0),2)</f>
        <v>BKJ63N 1P</v>
      </c>
      <c r="D430" s="398" t="s">
        <v>1001</v>
      </c>
      <c r="E430" s="398" t="s">
        <v>309</v>
      </c>
      <c r="F430" s="407">
        <v>1</v>
      </c>
      <c r="G430" s="398"/>
      <c r="H430" s="427"/>
      <c r="I430" s="428"/>
      <c r="J430" s="427"/>
      <c r="K430" s="427"/>
      <c r="L430" s="427"/>
      <c r="M430" s="427"/>
      <c r="N430" s="427"/>
      <c r="O430" s="427"/>
      <c r="P430" s="427"/>
      <c r="Q430" s="427"/>
      <c r="R430" s="427"/>
      <c r="S430" s="427"/>
      <c r="T430" s="427"/>
      <c r="U430" s="427"/>
      <c r="V430" s="427"/>
      <c r="W430" s="427"/>
      <c r="X430" s="427"/>
      <c r="Y430" s="427"/>
      <c r="Z430" s="427"/>
      <c r="AA430" s="427"/>
      <c r="AB430" s="427"/>
      <c r="AC430" s="427"/>
      <c r="AD430" s="427"/>
      <c r="AE430" s="427"/>
      <c r="AF430" s="427"/>
      <c r="AG430" s="427"/>
      <c r="AH430" s="427"/>
      <c r="AI430" s="427"/>
      <c r="AJ430" s="427"/>
      <c r="AK430" s="427"/>
      <c r="AL430" s="427"/>
      <c r="AM430" s="427"/>
      <c r="AN430" s="427"/>
    </row>
    <row r="431" spans="1:40" s="433" customFormat="1" ht="19.5" customHeight="1" outlineLevel="1">
      <c r="A431" s="397"/>
      <c r="B431" s="404" t="s">
        <v>910</v>
      </c>
      <c r="C431" s="405" t="str">
        <f>INDEX([65]MCCB!$B$3:$F$614,MATCH(B431,[65]MCCB!$B$3:$B$614,0),2)</f>
        <v>RKN 3P+N</v>
      </c>
      <c r="D431" s="398" t="s">
        <v>1001</v>
      </c>
      <c r="E431" s="398" t="s">
        <v>309</v>
      </c>
      <c r="F431" s="407">
        <v>1</v>
      </c>
      <c r="G431" s="398" t="s">
        <v>912</v>
      </c>
      <c r="H431" s="427"/>
      <c r="I431" s="428"/>
      <c r="J431" s="427"/>
      <c r="K431" s="427"/>
      <c r="L431" s="427"/>
      <c r="M431" s="427"/>
      <c r="N431" s="427"/>
      <c r="O431" s="427"/>
      <c r="P431" s="427"/>
      <c r="Q431" s="427"/>
      <c r="R431" s="427"/>
      <c r="S431" s="427"/>
      <c r="T431" s="427"/>
      <c r="U431" s="427"/>
      <c r="V431" s="427"/>
      <c r="W431" s="427"/>
      <c r="X431" s="427"/>
      <c r="Y431" s="427"/>
      <c r="Z431" s="427"/>
      <c r="AA431" s="427"/>
      <c r="AB431" s="427"/>
      <c r="AC431" s="427"/>
      <c r="AD431" s="427"/>
      <c r="AE431" s="427"/>
      <c r="AF431" s="427"/>
      <c r="AG431" s="427"/>
      <c r="AH431" s="427"/>
      <c r="AI431" s="427"/>
      <c r="AJ431" s="427"/>
      <c r="AK431" s="427"/>
      <c r="AL431" s="427"/>
      <c r="AM431" s="427"/>
      <c r="AN431" s="427"/>
    </row>
    <row r="432" spans="1:40" s="433" customFormat="1" ht="19.5" customHeight="1" outlineLevel="1">
      <c r="A432" s="395"/>
      <c r="B432" s="416" t="s">
        <v>815</v>
      </c>
      <c r="C432" s="398"/>
      <c r="D432" s="398"/>
      <c r="E432" s="398"/>
      <c r="F432" s="407"/>
      <c r="G432" s="398"/>
      <c r="H432" s="427"/>
      <c r="I432" s="428"/>
      <c r="J432" s="427"/>
      <c r="K432" s="427"/>
      <c r="L432" s="427"/>
      <c r="M432" s="427"/>
      <c r="N432" s="427"/>
      <c r="O432" s="427"/>
      <c r="P432" s="427"/>
      <c r="Q432" s="427"/>
      <c r="R432" s="427"/>
      <c r="S432" s="427"/>
      <c r="T432" s="427"/>
      <c r="U432" s="427"/>
      <c r="V432" s="427"/>
      <c r="W432" s="427"/>
      <c r="X432" s="427"/>
      <c r="Y432" s="427"/>
      <c r="Z432" s="427"/>
      <c r="AA432" s="427"/>
      <c r="AB432" s="427"/>
      <c r="AC432" s="427"/>
      <c r="AD432" s="427"/>
      <c r="AE432" s="427"/>
      <c r="AF432" s="427"/>
      <c r="AG432" s="427"/>
      <c r="AH432" s="427"/>
      <c r="AI432" s="427"/>
      <c r="AJ432" s="427"/>
      <c r="AK432" s="427"/>
      <c r="AL432" s="427"/>
      <c r="AM432" s="427"/>
      <c r="AN432" s="427"/>
    </row>
    <row r="433" spans="1:40" s="433" customFormat="1" ht="19.5" customHeight="1" outlineLevel="1">
      <c r="A433" s="395"/>
      <c r="B433" s="415" t="s">
        <v>816</v>
      </c>
      <c r="C433" s="407"/>
      <c r="D433" s="398" t="s">
        <v>817</v>
      </c>
      <c r="E433" s="398" t="s">
        <v>309</v>
      </c>
      <c r="F433" s="402">
        <v>1</v>
      </c>
      <c r="G433" s="398"/>
      <c r="H433" s="427"/>
      <c r="I433" s="428"/>
      <c r="J433" s="427"/>
      <c r="K433" s="427"/>
      <c r="L433" s="427"/>
      <c r="M433" s="427"/>
      <c r="N433" s="427"/>
      <c r="O433" s="427"/>
      <c r="P433" s="427"/>
      <c r="Q433" s="427"/>
      <c r="R433" s="427"/>
      <c r="S433" s="427"/>
      <c r="T433" s="427"/>
      <c r="U433" s="427"/>
      <c r="V433" s="427"/>
      <c r="W433" s="427"/>
      <c r="X433" s="427"/>
      <c r="Y433" s="427"/>
      <c r="Z433" s="427"/>
      <c r="AA433" s="427"/>
      <c r="AB433" s="427"/>
      <c r="AC433" s="427"/>
      <c r="AD433" s="427"/>
      <c r="AE433" s="427"/>
      <c r="AF433" s="427"/>
      <c r="AG433" s="427"/>
      <c r="AH433" s="427"/>
      <c r="AI433" s="427"/>
      <c r="AJ433" s="427"/>
      <c r="AK433" s="427"/>
      <c r="AL433" s="427"/>
      <c r="AM433" s="427"/>
      <c r="AN433" s="427"/>
    </row>
    <row r="434" spans="1:40" s="433" customFormat="1" ht="31" outlineLevel="1">
      <c r="A434" s="395"/>
      <c r="B434" s="417" t="s">
        <v>818</v>
      </c>
      <c r="C434" s="398"/>
      <c r="D434" s="398" t="s">
        <v>78</v>
      </c>
      <c r="E434" s="398" t="s">
        <v>309</v>
      </c>
      <c r="F434" s="407">
        <v>1</v>
      </c>
      <c r="G434" s="398"/>
      <c r="H434" s="427"/>
      <c r="I434" s="428"/>
      <c r="J434" s="427"/>
      <c r="K434" s="427"/>
      <c r="L434" s="427"/>
      <c r="M434" s="427"/>
      <c r="N434" s="427"/>
      <c r="O434" s="427"/>
      <c r="P434" s="427"/>
      <c r="Q434" s="427"/>
      <c r="R434" s="427"/>
      <c r="S434" s="427"/>
      <c r="T434" s="427"/>
      <c r="U434" s="427"/>
      <c r="V434" s="427"/>
      <c r="W434" s="427"/>
      <c r="X434" s="427"/>
      <c r="Y434" s="427"/>
      <c r="Z434" s="427"/>
      <c r="AA434" s="427"/>
      <c r="AB434" s="427"/>
      <c r="AC434" s="427"/>
      <c r="AD434" s="427"/>
      <c r="AE434" s="427"/>
      <c r="AF434" s="427"/>
      <c r="AG434" s="427"/>
      <c r="AH434" s="427"/>
      <c r="AI434" s="427"/>
      <c r="AJ434" s="427"/>
      <c r="AK434" s="427"/>
      <c r="AL434" s="427"/>
      <c r="AM434" s="427"/>
      <c r="AN434" s="427"/>
    </row>
    <row r="435" spans="1:40" s="433" customFormat="1" ht="15.5" outlineLevel="1">
      <c r="A435" s="395"/>
      <c r="B435" s="417" t="s">
        <v>819</v>
      </c>
      <c r="C435" s="398"/>
      <c r="D435" s="398" t="s">
        <v>995</v>
      </c>
      <c r="E435" s="398" t="s">
        <v>420</v>
      </c>
      <c r="F435" s="407">
        <v>1</v>
      </c>
      <c r="G435" s="398"/>
      <c r="H435" s="427"/>
      <c r="I435" s="428"/>
      <c r="J435" s="427"/>
      <c r="K435" s="427"/>
      <c r="L435" s="427"/>
      <c r="M435" s="427"/>
      <c r="N435" s="427"/>
      <c r="O435" s="427"/>
      <c r="P435" s="427"/>
      <c r="Q435" s="427"/>
      <c r="R435" s="427"/>
      <c r="S435" s="427"/>
      <c r="T435" s="427"/>
      <c r="U435" s="427"/>
      <c r="V435" s="427"/>
      <c r="W435" s="427"/>
      <c r="X435" s="427"/>
      <c r="Y435" s="427"/>
      <c r="Z435" s="427"/>
      <c r="AA435" s="427"/>
      <c r="AB435" s="427"/>
      <c r="AC435" s="427"/>
      <c r="AD435" s="427"/>
      <c r="AE435" s="427"/>
      <c r="AF435" s="427"/>
      <c r="AG435" s="427"/>
      <c r="AH435" s="427"/>
      <c r="AI435" s="427"/>
      <c r="AJ435" s="427"/>
      <c r="AK435" s="427"/>
      <c r="AL435" s="427"/>
      <c r="AM435" s="427"/>
      <c r="AN435" s="427"/>
    </row>
    <row r="436" spans="1:40" s="433" customFormat="1" ht="19.5" customHeight="1">
      <c r="A436" s="391">
        <f>MAX(A371:A435)+1</f>
        <v>20</v>
      </c>
      <c r="B436" s="418" t="s">
        <v>850</v>
      </c>
      <c r="C436" s="419"/>
      <c r="D436" s="393" t="s">
        <v>78</v>
      </c>
      <c r="E436" s="393" t="s">
        <v>420</v>
      </c>
      <c r="F436" s="379">
        <v>1</v>
      </c>
      <c r="G436" s="419"/>
      <c r="H436" s="427"/>
      <c r="I436" s="428"/>
      <c r="J436" s="427"/>
      <c r="K436" s="427"/>
      <c r="L436" s="427"/>
      <c r="M436" s="427"/>
      <c r="N436" s="427"/>
      <c r="O436" s="427"/>
      <c r="P436" s="427"/>
      <c r="Q436" s="427"/>
      <c r="R436" s="427"/>
      <c r="S436" s="427"/>
      <c r="T436" s="427"/>
      <c r="U436" s="427"/>
      <c r="V436" s="427"/>
      <c r="W436" s="427"/>
      <c r="X436" s="427"/>
      <c r="Y436" s="427"/>
      <c r="Z436" s="427"/>
      <c r="AA436" s="427"/>
      <c r="AB436" s="427"/>
      <c r="AC436" s="427"/>
      <c r="AD436" s="427"/>
      <c r="AE436" s="427"/>
      <c r="AF436" s="427"/>
      <c r="AG436" s="427"/>
      <c r="AH436" s="427"/>
      <c r="AI436" s="427"/>
      <c r="AJ436" s="427"/>
      <c r="AK436" s="427"/>
      <c r="AL436" s="427"/>
      <c r="AM436" s="427"/>
      <c r="AN436" s="427"/>
    </row>
    <row r="437" spans="1:40" s="435" customFormat="1" ht="46.5" outlineLevel="1">
      <c r="A437" s="395"/>
      <c r="B437" s="396" t="s">
        <v>914</v>
      </c>
      <c r="C437" s="397"/>
      <c r="D437" s="398" t="s">
        <v>995</v>
      </c>
      <c r="E437" s="398" t="s">
        <v>309</v>
      </c>
      <c r="F437" s="399">
        <v>1</v>
      </c>
      <c r="G437" s="398"/>
      <c r="H437" s="427"/>
      <c r="I437" s="428"/>
      <c r="J437" s="427"/>
      <c r="K437" s="427"/>
      <c r="L437" s="427"/>
      <c r="M437" s="427"/>
      <c r="N437" s="427"/>
      <c r="O437" s="427"/>
      <c r="P437" s="427"/>
      <c r="Q437" s="427"/>
      <c r="R437" s="427"/>
      <c r="S437" s="427"/>
      <c r="T437" s="427"/>
      <c r="U437" s="427"/>
      <c r="V437" s="427"/>
      <c r="W437" s="427"/>
      <c r="X437" s="427"/>
      <c r="Y437" s="427"/>
      <c r="Z437" s="427"/>
      <c r="AA437" s="427"/>
      <c r="AB437" s="427"/>
      <c r="AC437" s="427"/>
      <c r="AD437" s="427"/>
      <c r="AE437" s="427"/>
      <c r="AF437" s="427"/>
      <c r="AG437" s="427"/>
      <c r="AH437" s="427"/>
      <c r="AI437" s="427"/>
      <c r="AJ437" s="427"/>
      <c r="AK437" s="427"/>
      <c r="AL437" s="427"/>
      <c r="AM437" s="427"/>
      <c r="AN437" s="427"/>
    </row>
    <row r="438" spans="1:40" s="431" customFormat="1" ht="15.5" outlineLevel="1">
      <c r="A438" s="400"/>
      <c r="B438" s="401" t="s">
        <v>509</v>
      </c>
      <c r="C438" s="402"/>
      <c r="D438" s="436"/>
      <c r="E438" s="398"/>
      <c r="F438" s="402"/>
      <c r="G438" s="403"/>
      <c r="H438" s="427"/>
      <c r="I438" s="428"/>
      <c r="J438" s="427"/>
      <c r="K438" s="427"/>
      <c r="L438" s="427"/>
      <c r="M438" s="427"/>
      <c r="N438" s="427"/>
      <c r="O438" s="427"/>
      <c r="P438" s="427"/>
      <c r="Q438" s="427"/>
      <c r="R438" s="427"/>
      <c r="S438" s="427"/>
      <c r="T438" s="427"/>
      <c r="U438" s="427"/>
      <c r="V438" s="427"/>
      <c r="W438" s="427"/>
      <c r="X438" s="427"/>
      <c r="Y438" s="427"/>
      <c r="Z438" s="427"/>
      <c r="AA438" s="427"/>
      <c r="AB438" s="427"/>
      <c r="AC438" s="427"/>
      <c r="AD438" s="427"/>
      <c r="AE438" s="427"/>
      <c r="AF438" s="427"/>
      <c r="AG438" s="427"/>
      <c r="AH438" s="427"/>
      <c r="AI438" s="427"/>
      <c r="AJ438" s="427"/>
      <c r="AK438" s="427"/>
      <c r="AL438" s="427"/>
      <c r="AM438" s="427"/>
      <c r="AN438" s="427"/>
    </row>
    <row r="439" spans="1:40" s="432" customFormat="1" ht="19.5" customHeight="1" outlineLevel="1">
      <c r="A439" s="397"/>
      <c r="B439" s="404" t="s">
        <v>891</v>
      </c>
      <c r="C439" s="405" t="str">
        <f>INDEX([65]MCCB!$B$3:$F$614,MATCH(B439,[65]MCCB!$B$3:$B$614,0),2)</f>
        <v>ABN203c</v>
      </c>
      <c r="D439" s="398" t="s">
        <v>1001</v>
      </c>
      <c r="E439" s="398" t="s">
        <v>309</v>
      </c>
      <c r="F439" s="407">
        <v>1</v>
      </c>
      <c r="G439" s="398" t="s">
        <v>932</v>
      </c>
      <c r="H439" s="427"/>
      <c r="I439" s="428"/>
      <c r="J439" s="427"/>
      <c r="K439" s="427"/>
      <c r="L439" s="427"/>
      <c r="M439" s="427"/>
      <c r="N439" s="427"/>
      <c r="O439" s="427"/>
      <c r="P439" s="427"/>
      <c r="Q439" s="427"/>
      <c r="R439" s="427"/>
      <c r="S439" s="427"/>
      <c r="T439" s="427"/>
      <c r="U439" s="427"/>
      <c r="V439" s="427"/>
      <c r="W439" s="427"/>
      <c r="X439" s="427"/>
      <c r="Y439" s="427"/>
      <c r="Z439" s="427"/>
      <c r="AA439" s="427"/>
      <c r="AB439" s="427"/>
      <c r="AC439" s="427"/>
      <c r="AD439" s="427"/>
      <c r="AE439" s="427"/>
      <c r="AF439" s="427"/>
      <c r="AG439" s="427"/>
      <c r="AH439" s="427"/>
      <c r="AI439" s="427"/>
      <c r="AJ439" s="427"/>
      <c r="AK439" s="427"/>
      <c r="AL439" s="427"/>
      <c r="AM439" s="427"/>
      <c r="AN439" s="427"/>
    </row>
    <row r="440" spans="1:40" s="433" customFormat="1" ht="31" outlineLevel="1">
      <c r="A440" s="400"/>
      <c r="B440" s="404" t="s">
        <v>925</v>
      </c>
      <c r="C440" s="397" t="s">
        <v>926</v>
      </c>
      <c r="D440" s="398" t="s">
        <v>491</v>
      </c>
      <c r="E440" s="398" t="s">
        <v>309</v>
      </c>
      <c r="F440" s="406">
        <v>1</v>
      </c>
      <c r="G440" s="403"/>
      <c r="H440" s="427"/>
      <c r="I440" s="428"/>
      <c r="J440" s="427"/>
      <c r="K440" s="427"/>
      <c r="L440" s="427"/>
      <c r="M440" s="427"/>
      <c r="N440" s="427"/>
      <c r="O440" s="427"/>
      <c r="P440" s="427"/>
      <c r="Q440" s="427"/>
      <c r="R440" s="427"/>
      <c r="S440" s="427"/>
      <c r="T440" s="427"/>
      <c r="U440" s="427"/>
      <c r="V440" s="427"/>
      <c r="W440" s="427"/>
      <c r="X440" s="427"/>
      <c r="Y440" s="427"/>
      <c r="Z440" s="427"/>
      <c r="AA440" s="427"/>
      <c r="AB440" s="427"/>
      <c r="AC440" s="427"/>
      <c r="AD440" s="427"/>
      <c r="AE440" s="427"/>
      <c r="AF440" s="427"/>
      <c r="AG440" s="427"/>
      <c r="AH440" s="427"/>
      <c r="AI440" s="427"/>
      <c r="AJ440" s="427"/>
      <c r="AK440" s="427"/>
      <c r="AL440" s="427"/>
      <c r="AM440" s="427"/>
      <c r="AN440" s="427"/>
    </row>
    <row r="441" spans="1:40" s="432" customFormat="1" ht="15.5" outlineLevel="1">
      <c r="A441" s="400"/>
      <c r="B441" s="404" t="s">
        <v>909</v>
      </c>
      <c r="C441" s="397"/>
      <c r="D441" s="398" t="s">
        <v>792</v>
      </c>
      <c r="E441" s="398" t="s">
        <v>418</v>
      </c>
      <c r="F441" s="406">
        <v>1</v>
      </c>
      <c r="G441" s="403"/>
      <c r="H441" s="427"/>
      <c r="I441" s="428"/>
      <c r="J441" s="427"/>
      <c r="K441" s="427"/>
      <c r="L441" s="427"/>
      <c r="M441" s="427"/>
      <c r="N441" s="427"/>
      <c r="O441" s="427"/>
      <c r="P441" s="427"/>
      <c r="Q441" s="427"/>
      <c r="R441" s="427"/>
      <c r="S441" s="427"/>
      <c r="T441" s="427"/>
      <c r="U441" s="427"/>
      <c r="V441" s="427"/>
      <c r="W441" s="427"/>
      <c r="X441" s="427"/>
      <c r="Y441" s="427"/>
      <c r="Z441" s="427"/>
      <c r="AA441" s="427"/>
      <c r="AB441" s="427"/>
      <c r="AC441" s="427"/>
      <c r="AD441" s="427"/>
      <c r="AE441" s="427"/>
      <c r="AF441" s="427"/>
      <c r="AG441" s="427"/>
      <c r="AH441" s="427"/>
      <c r="AI441" s="427"/>
      <c r="AJ441" s="427"/>
      <c r="AK441" s="427"/>
      <c r="AL441" s="427"/>
      <c r="AM441" s="427"/>
      <c r="AN441" s="427"/>
    </row>
    <row r="442" spans="1:40" s="432" customFormat="1" ht="18.75" customHeight="1" outlineLevel="1">
      <c r="A442" s="395"/>
      <c r="B442" s="404" t="s">
        <v>793</v>
      </c>
      <c r="C442" s="407"/>
      <c r="D442" s="398" t="s">
        <v>792</v>
      </c>
      <c r="E442" s="398" t="s">
        <v>309</v>
      </c>
      <c r="F442" s="406">
        <v>3</v>
      </c>
      <c r="G442" s="398"/>
      <c r="H442" s="427"/>
      <c r="I442" s="428"/>
      <c r="J442" s="427"/>
      <c r="K442" s="427"/>
      <c r="L442" s="427"/>
      <c r="M442" s="427"/>
      <c r="N442" s="427"/>
      <c r="O442" s="427"/>
      <c r="P442" s="427"/>
      <c r="Q442" s="427"/>
      <c r="R442" s="427"/>
      <c r="S442" s="427"/>
      <c r="T442" s="427"/>
      <c r="U442" s="427"/>
      <c r="V442" s="427"/>
      <c r="W442" s="427"/>
      <c r="X442" s="427"/>
      <c r="Y442" s="427"/>
      <c r="Z442" s="427"/>
      <c r="AA442" s="427"/>
      <c r="AB442" s="427"/>
      <c r="AC442" s="427"/>
      <c r="AD442" s="427"/>
      <c r="AE442" s="427"/>
      <c r="AF442" s="427"/>
      <c r="AG442" s="427"/>
      <c r="AH442" s="427"/>
      <c r="AI442" s="427"/>
      <c r="AJ442" s="427"/>
      <c r="AK442" s="427"/>
      <c r="AL442" s="427"/>
      <c r="AM442" s="427"/>
      <c r="AN442" s="427"/>
    </row>
    <row r="443" spans="1:40" s="433" customFormat="1" ht="19.5" customHeight="1" outlineLevel="1">
      <c r="A443" s="395"/>
      <c r="B443" s="404" t="s">
        <v>794</v>
      </c>
      <c r="C443" s="398"/>
      <c r="D443" s="398" t="s">
        <v>998</v>
      </c>
      <c r="E443" s="398" t="s">
        <v>309</v>
      </c>
      <c r="F443" s="406">
        <v>3</v>
      </c>
      <c r="G443" s="398"/>
      <c r="H443" s="427"/>
      <c r="I443" s="428"/>
      <c r="J443" s="427"/>
      <c r="K443" s="427"/>
      <c r="L443" s="427"/>
      <c r="M443" s="427"/>
      <c r="N443" s="427"/>
      <c r="O443" s="427"/>
      <c r="P443" s="427"/>
      <c r="Q443" s="427"/>
      <c r="R443" s="427"/>
      <c r="S443" s="427"/>
      <c r="T443" s="427"/>
      <c r="U443" s="427"/>
      <c r="V443" s="427"/>
      <c r="W443" s="427"/>
      <c r="X443" s="427"/>
      <c r="Y443" s="427"/>
      <c r="Z443" s="427"/>
      <c r="AA443" s="427"/>
      <c r="AB443" s="427"/>
      <c r="AC443" s="427"/>
      <c r="AD443" s="427"/>
      <c r="AE443" s="427"/>
      <c r="AF443" s="427"/>
      <c r="AG443" s="427"/>
      <c r="AH443" s="427"/>
      <c r="AI443" s="427"/>
      <c r="AJ443" s="427"/>
      <c r="AK443" s="427"/>
      <c r="AL443" s="427"/>
      <c r="AM443" s="427"/>
      <c r="AN443" s="427"/>
    </row>
    <row r="444" spans="1:40" s="431" customFormat="1" ht="19.5" customHeight="1" outlineLevel="1">
      <c r="A444" s="395"/>
      <c r="B444" s="404" t="s">
        <v>927</v>
      </c>
      <c r="C444" s="405" t="str">
        <f>INDEX([64]Sheet1!$A$3:$N$69,MATCH(B444,[64]Sheet1!$A$3:$A$69,0),IF("Andeli"=D444,2,IF("Taiwan"=D444,5,IF("Emic"=D444,8))))</f>
        <v>RCT-15-1 100/5A</v>
      </c>
      <c r="D444" s="398" t="s">
        <v>492</v>
      </c>
      <c r="E444" s="398" t="s">
        <v>309</v>
      </c>
      <c r="F444" s="406">
        <v>3</v>
      </c>
      <c r="G444" s="398"/>
      <c r="H444" s="427"/>
      <c r="I444" s="428"/>
      <c r="J444" s="427"/>
      <c r="K444" s="427"/>
      <c r="L444" s="427"/>
      <c r="M444" s="427"/>
      <c r="N444" s="427"/>
      <c r="O444" s="427"/>
      <c r="P444" s="427"/>
      <c r="Q444" s="427"/>
      <c r="R444" s="427"/>
      <c r="S444" s="427"/>
      <c r="T444" s="427"/>
      <c r="U444" s="427"/>
      <c r="V444" s="427"/>
      <c r="W444" s="427"/>
      <c r="X444" s="427"/>
      <c r="Y444" s="427"/>
      <c r="Z444" s="427"/>
      <c r="AA444" s="427"/>
      <c r="AB444" s="427"/>
      <c r="AC444" s="427"/>
      <c r="AD444" s="427"/>
      <c r="AE444" s="427"/>
      <c r="AF444" s="427"/>
      <c r="AG444" s="427"/>
      <c r="AH444" s="427"/>
      <c r="AI444" s="427"/>
      <c r="AJ444" s="427"/>
      <c r="AK444" s="427"/>
      <c r="AL444" s="427"/>
      <c r="AM444" s="427"/>
      <c r="AN444" s="427"/>
    </row>
    <row r="445" spans="1:40" s="431" customFormat="1" ht="19.5" customHeight="1" outlineLevel="1">
      <c r="A445" s="395"/>
      <c r="B445" s="404" t="s">
        <v>928</v>
      </c>
      <c r="C445" s="398" t="s">
        <v>929</v>
      </c>
      <c r="D445" s="398" t="s">
        <v>492</v>
      </c>
      <c r="E445" s="398" t="s">
        <v>418</v>
      </c>
      <c r="F445" s="406">
        <v>1</v>
      </c>
      <c r="G445" s="398"/>
      <c r="H445" s="427"/>
      <c r="I445" s="428"/>
      <c r="J445" s="427"/>
      <c r="K445" s="427"/>
      <c r="L445" s="427"/>
      <c r="M445" s="427"/>
      <c r="N445" s="427"/>
      <c r="O445" s="427"/>
      <c r="P445" s="427"/>
      <c r="Q445" s="427"/>
      <c r="R445" s="427"/>
      <c r="S445" s="427"/>
      <c r="T445" s="427"/>
      <c r="U445" s="427"/>
      <c r="V445" s="427"/>
      <c r="W445" s="427"/>
      <c r="X445" s="427"/>
      <c r="Y445" s="427"/>
      <c r="Z445" s="427"/>
      <c r="AA445" s="427"/>
      <c r="AB445" s="427"/>
      <c r="AC445" s="427"/>
      <c r="AD445" s="427"/>
      <c r="AE445" s="427"/>
      <c r="AF445" s="427"/>
      <c r="AG445" s="427"/>
      <c r="AH445" s="427"/>
      <c r="AI445" s="427"/>
      <c r="AJ445" s="427"/>
      <c r="AK445" s="427"/>
      <c r="AL445" s="427"/>
      <c r="AM445" s="427"/>
      <c r="AN445" s="427"/>
    </row>
    <row r="446" spans="1:40" s="431" customFormat="1" ht="19.5" customHeight="1" outlineLevel="1">
      <c r="A446" s="395"/>
      <c r="B446" s="404" t="s">
        <v>930</v>
      </c>
      <c r="C446" s="398" t="s">
        <v>929</v>
      </c>
      <c r="D446" s="398" t="s">
        <v>492</v>
      </c>
      <c r="E446" s="398" t="s">
        <v>418</v>
      </c>
      <c r="F446" s="406">
        <v>1</v>
      </c>
      <c r="G446" s="398"/>
      <c r="H446" s="427"/>
      <c r="I446" s="428"/>
      <c r="J446" s="427"/>
      <c r="K446" s="427"/>
      <c r="L446" s="427"/>
      <c r="M446" s="427"/>
      <c r="N446" s="427"/>
      <c r="O446" s="427"/>
      <c r="P446" s="427"/>
      <c r="Q446" s="427"/>
      <c r="R446" s="427"/>
      <c r="S446" s="427"/>
      <c r="T446" s="427"/>
      <c r="U446" s="427"/>
      <c r="V446" s="427"/>
      <c r="W446" s="427"/>
      <c r="X446" s="427"/>
      <c r="Y446" s="427"/>
      <c r="Z446" s="427"/>
      <c r="AA446" s="427"/>
      <c r="AB446" s="427"/>
      <c r="AC446" s="427"/>
      <c r="AD446" s="427"/>
      <c r="AE446" s="427"/>
      <c r="AF446" s="427"/>
      <c r="AG446" s="427"/>
      <c r="AH446" s="427"/>
      <c r="AI446" s="427"/>
      <c r="AJ446" s="427"/>
      <c r="AK446" s="427"/>
      <c r="AL446" s="427"/>
      <c r="AM446" s="427"/>
      <c r="AN446" s="427"/>
    </row>
    <row r="447" spans="1:40" s="431" customFormat="1" ht="19.5" customHeight="1" outlineLevel="1">
      <c r="A447" s="395"/>
      <c r="B447" s="408" t="s">
        <v>493</v>
      </c>
      <c r="C447" s="407"/>
      <c r="D447" s="436"/>
      <c r="E447" s="398"/>
      <c r="F447" s="402"/>
      <c r="G447" s="398"/>
      <c r="H447" s="427"/>
      <c r="I447" s="428"/>
      <c r="J447" s="427"/>
      <c r="K447" s="427"/>
      <c r="L447" s="427"/>
      <c r="M447" s="427"/>
      <c r="N447" s="427"/>
      <c r="O447" s="427"/>
      <c r="P447" s="427"/>
      <c r="Q447" s="427"/>
      <c r="R447" s="427"/>
      <c r="S447" s="427"/>
      <c r="T447" s="427"/>
      <c r="U447" s="427"/>
      <c r="V447" s="427"/>
      <c r="W447" s="427"/>
      <c r="X447" s="427"/>
      <c r="Y447" s="427"/>
      <c r="Z447" s="427"/>
      <c r="AA447" s="427"/>
      <c r="AB447" s="427"/>
      <c r="AC447" s="427"/>
      <c r="AD447" s="427"/>
      <c r="AE447" s="427"/>
      <c r="AF447" s="427"/>
      <c r="AG447" s="427"/>
      <c r="AH447" s="427"/>
      <c r="AI447" s="427"/>
      <c r="AJ447" s="427"/>
      <c r="AK447" s="427"/>
      <c r="AL447" s="427"/>
      <c r="AM447" s="427"/>
      <c r="AN447" s="427"/>
    </row>
    <row r="448" spans="1:40" s="433" customFormat="1" ht="19.5" customHeight="1" outlineLevel="1">
      <c r="A448" s="397"/>
      <c r="B448" s="404" t="s">
        <v>931</v>
      </c>
      <c r="C448" s="405" t="str">
        <f>INDEX([65]MCCB!$B$3:$F$614,MATCH(B448,[65]MCCB!$B$3:$B$614,0),2)</f>
        <v>BKN-b 3P</v>
      </c>
      <c r="D448" s="398" t="s">
        <v>1001</v>
      </c>
      <c r="E448" s="398" t="s">
        <v>309</v>
      </c>
      <c r="F448" s="407">
        <v>2</v>
      </c>
      <c r="G448" s="398" t="s">
        <v>903</v>
      </c>
      <c r="H448" s="427"/>
      <c r="I448" s="428"/>
      <c r="J448" s="427"/>
      <c r="K448" s="427"/>
      <c r="L448" s="427"/>
      <c r="M448" s="427"/>
      <c r="N448" s="427"/>
      <c r="O448" s="427"/>
      <c r="P448" s="427"/>
      <c r="Q448" s="427"/>
      <c r="R448" s="427"/>
      <c r="S448" s="427"/>
      <c r="T448" s="427"/>
      <c r="U448" s="427"/>
      <c r="V448" s="427"/>
      <c r="W448" s="427"/>
      <c r="X448" s="427"/>
      <c r="Y448" s="427"/>
      <c r="Z448" s="427"/>
      <c r="AA448" s="427"/>
      <c r="AB448" s="427"/>
      <c r="AC448" s="427"/>
      <c r="AD448" s="427"/>
      <c r="AE448" s="427"/>
      <c r="AF448" s="427"/>
      <c r="AG448" s="427"/>
      <c r="AH448" s="427"/>
      <c r="AI448" s="427"/>
      <c r="AJ448" s="427"/>
      <c r="AK448" s="427"/>
      <c r="AL448" s="427"/>
      <c r="AM448" s="427"/>
      <c r="AN448" s="427"/>
    </row>
    <row r="449" spans="1:40" s="433" customFormat="1" ht="19.5" customHeight="1" outlineLevel="1">
      <c r="A449" s="397"/>
      <c r="B449" s="404" t="s">
        <v>896</v>
      </c>
      <c r="C449" s="405" t="str">
        <f>INDEX([65]MCCB!$B$3:$F$614,MATCH(B449,[65]MCCB!$B$3:$B$614,0),2)</f>
        <v>BKJ63N 3P</v>
      </c>
      <c r="D449" s="398" t="s">
        <v>1001</v>
      </c>
      <c r="E449" s="398" t="s">
        <v>309</v>
      </c>
      <c r="F449" s="407">
        <v>1</v>
      </c>
      <c r="G449" s="398"/>
      <c r="H449" s="427"/>
      <c r="I449" s="428"/>
      <c r="J449" s="427"/>
      <c r="K449" s="427"/>
      <c r="L449" s="427"/>
      <c r="M449" s="427"/>
      <c r="N449" s="427"/>
      <c r="O449" s="427"/>
      <c r="P449" s="427"/>
      <c r="Q449" s="427"/>
      <c r="R449" s="427"/>
      <c r="S449" s="427"/>
      <c r="T449" s="427"/>
      <c r="U449" s="427"/>
      <c r="V449" s="427"/>
      <c r="W449" s="427"/>
      <c r="X449" s="427"/>
      <c r="Y449" s="427"/>
      <c r="Z449" s="427"/>
      <c r="AA449" s="427"/>
      <c r="AB449" s="427"/>
      <c r="AC449" s="427"/>
      <c r="AD449" s="427"/>
      <c r="AE449" s="427"/>
      <c r="AF449" s="427"/>
      <c r="AG449" s="427"/>
      <c r="AH449" s="427"/>
      <c r="AI449" s="427"/>
      <c r="AJ449" s="427"/>
      <c r="AK449" s="427"/>
      <c r="AL449" s="427"/>
      <c r="AM449" s="427"/>
      <c r="AN449" s="427"/>
    </row>
    <row r="450" spans="1:40" s="433" customFormat="1" ht="19.5" customHeight="1" outlineLevel="1">
      <c r="A450" s="397"/>
      <c r="B450" s="404" t="s">
        <v>897</v>
      </c>
      <c r="C450" s="405" t="str">
        <f>INDEX([65]MCCB!$B$3:$F$614,MATCH(B450,[65]MCCB!$B$3:$B$614,0),2)</f>
        <v>BKJ63N 3P</v>
      </c>
      <c r="D450" s="398" t="s">
        <v>1001</v>
      </c>
      <c r="E450" s="398" t="s">
        <v>309</v>
      </c>
      <c r="F450" s="407">
        <v>1</v>
      </c>
      <c r="G450" s="398"/>
      <c r="H450" s="427"/>
      <c r="I450" s="428"/>
      <c r="J450" s="427"/>
      <c r="K450" s="427"/>
      <c r="L450" s="427"/>
      <c r="M450" s="427"/>
      <c r="N450" s="427"/>
      <c r="O450" s="427"/>
      <c r="P450" s="427"/>
      <c r="Q450" s="427"/>
      <c r="R450" s="427"/>
      <c r="S450" s="427"/>
      <c r="T450" s="427"/>
      <c r="U450" s="427"/>
      <c r="V450" s="427"/>
      <c r="W450" s="427"/>
      <c r="X450" s="427"/>
      <c r="Y450" s="427"/>
      <c r="Z450" s="427"/>
      <c r="AA450" s="427"/>
      <c r="AB450" s="427"/>
      <c r="AC450" s="427"/>
      <c r="AD450" s="427"/>
      <c r="AE450" s="427"/>
      <c r="AF450" s="427"/>
      <c r="AG450" s="427"/>
      <c r="AH450" s="427"/>
      <c r="AI450" s="427"/>
      <c r="AJ450" s="427"/>
      <c r="AK450" s="427"/>
      <c r="AL450" s="427"/>
      <c r="AM450" s="427"/>
      <c r="AN450" s="427"/>
    </row>
    <row r="451" spans="1:40" s="433" customFormat="1" ht="19.5" customHeight="1" outlineLevel="1">
      <c r="A451" s="397"/>
      <c r="B451" s="404" t="s">
        <v>434</v>
      </c>
      <c r="C451" s="405" t="str">
        <f>INDEX([65]MCCB!$B$3:$F$614,MATCH(B451,[65]MCCB!$B$3:$B$614,0),2)</f>
        <v>BKJ63N 1P</v>
      </c>
      <c r="D451" s="398" t="s">
        <v>1001</v>
      </c>
      <c r="E451" s="398" t="s">
        <v>309</v>
      </c>
      <c r="F451" s="407">
        <v>3</v>
      </c>
      <c r="G451" s="398"/>
      <c r="H451" s="427"/>
      <c r="I451" s="428"/>
      <c r="J451" s="427"/>
      <c r="K451" s="427"/>
      <c r="L451" s="427"/>
      <c r="M451" s="427"/>
      <c r="N451" s="427"/>
      <c r="O451" s="427"/>
      <c r="P451" s="427"/>
      <c r="Q451" s="427"/>
      <c r="R451" s="427"/>
      <c r="S451" s="427"/>
      <c r="T451" s="427"/>
      <c r="U451" s="427"/>
      <c r="V451" s="427"/>
      <c r="W451" s="427"/>
      <c r="X451" s="427"/>
      <c r="Y451" s="427"/>
      <c r="Z451" s="427"/>
      <c r="AA451" s="427"/>
      <c r="AB451" s="427"/>
      <c r="AC451" s="427"/>
      <c r="AD451" s="427"/>
      <c r="AE451" s="427"/>
      <c r="AF451" s="427"/>
      <c r="AG451" s="427"/>
      <c r="AH451" s="427"/>
      <c r="AI451" s="427"/>
      <c r="AJ451" s="427"/>
      <c r="AK451" s="427"/>
      <c r="AL451" s="427"/>
      <c r="AM451" s="427"/>
      <c r="AN451" s="427"/>
    </row>
    <row r="452" spans="1:40" s="433" customFormat="1" ht="19.5" customHeight="1" outlineLevel="1">
      <c r="A452" s="397"/>
      <c r="B452" s="404" t="s">
        <v>433</v>
      </c>
      <c r="C452" s="405" t="str">
        <f>INDEX([65]MCCB!$B$3:$F$614,MATCH(B452,[65]MCCB!$B$3:$B$614,0),2)</f>
        <v>BKJ63N 1P</v>
      </c>
      <c r="D452" s="398" t="s">
        <v>1001</v>
      </c>
      <c r="E452" s="398" t="s">
        <v>309</v>
      </c>
      <c r="F452" s="407">
        <v>1</v>
      </c>
      <c r="G452" s="398"/>
      <c r="H452" s="427"/>
      <c r="I452" s="428"/>
      <c r="J452" s="427"/>
      <c r="K452" s="427"/>
      <c r="L452" s="427"/>
      <c r="M452" s="427"/>
      <c r="N452" s="427"/>
      <c r="O452" s="427"/>
      <c r="P452" s="427"/>
      <c r="Q452" s="427"/>
      <c r="R452" s="427"/>
      <c r="S452" s="427"/>
      <c r="T452" s="427"/>
      <c r="U452" s="427"/>
      <c r="V452" s="427"/>
      <c r="W452" s="427"/>
      <c r="X452" s="427"/>
      <c r="Y452" s="427"/>
      <c r="Z452" s="427"/>
      <c r="AA452" s="427"/>
      <c r="AB452" s="427"/>
      <c r="AC452" s="427"/>
      <c r="AD452" s="427"/>
      <c r="AE452" s="427"/>
      <c r="AF452" s="427"/>
      <c r="AG452" s="427"/>
      <c r="AH452" s="427"/>
      <c r="AI452" s="427"/>
      <c r="AJ452" s="427"/>
      <c r="AK452" s="427"/>
      <c r="AL452" s="427"/>
      <c r="AM452" s="427"/>
      <c r="AN452" s="427"/>
    </row>
    <row r="453" spans="1:40" s="433" customFormat="1" ht="19.5" customHeight="1" outlineLevel="1">
      <c r="A453" s="397"/>
      <c r="B453" s="404" t="s">
        <v>910</v>
      </c>
      <c r="C453" s="405" t="str">
        <f>INDEX([65]MCCB!$B$3:$F$614,MATCH(B453,[65]MCCB!$B$3:$B$614,0),2)</f>
        <v>RKN 3P+N</v>
      </c>
      <c r="D453" s="398" t="s">
        <v>1001</v>
      </c>
      <c r="E453" s="398" t="s">
        <v>309</v>
      </c>
      <c r="F453" s="407">
        <v>1</v>
      </c>
      <c r="G453" s="398" t="s">
        <v>912</v>
      </c>
      <c r="H453" s="427"/>
      <c r="I453" s="428"/>
      <c r="J453" s="427"/>
      <c r="K453" s="427"/>
      <c r="L453" s="427"/>
      <c r="M453" s="427"/>
      <c r="N453" s="427"/>
      <c r="O453" s="427"/>
      <c r="P453" s="427"/>
      <c r="Q453" s="427"/>
      <c r="R453" s="427"/>
      <c r="S453" s="427"/>
      <c r="T453" s="427"/>
      <c r="U453" s="427"/>
      <c r="V453" s="427"/>
      <c r="W453" s="427"/>
      <c r="X453" s="427"/>
      <c r="Y453" s="427"/>
      <c r="Z453" s="427"/>
      <c r="AA453" s="427"/>
      <c r="AB453" s="427"/>
      <c r="AC453" s="427"/>
      <c r="AD453" s="427"/>
      <c r="AE453" s="427"/>
      <c r="AF453" s="427"/>
      <c r="AG453" s="427"/>
      <c r="AH453" s="427"/>
      <c r="AI453" s="427"/>
      <c r="AJ453" s="427"/>
      <c r="AK453" s="427"/>
      <c r="AL453" s="427"/>
      <c r="AM453" s="427"/>
      <c r="AN453" s="427"/>
    </row>
    <row r="454" spans="1:40" s="433" customFormat="1" ht="19.5" customHeight="1" outlineLevel="1">
      <c r="A454" s="395"/>
      <c r="B454" s="416" t="s">
        <v>815</v>
      </c>
      <c r="C454" s="398"/>
      <c r="D454" s="398"/>
      <c r="E454" s="398"/>
      <c r="F454" s="407"/>
      <c r="G454" s="398"/>
      <c r="H454" s="427"/>
      <c r="I454" s="428"/>
      <c r="J454" s="427"/>
      <c r="K454" s="427"/>
      <c r="L454" s="427"/>
      <c r="M454" s="427"/>
      <c r="N454" s="427"/>
      <c r="O454" s="427"/>
      <c r="P454" s="427"/>
      <c r="Q454" s="427"/>
      <c r="R454" s="427"/>
      <c r="S454" s="427"/>
      <c r="T454" s="427"/>
      <c r="U454" s="427"/>
      <c r="V454" s="427"/>
      <c r="W454" s="427"/>
      <c r="X454" s="427"/>
      <c r="Y454" s="427"/>
      <c r="Z454" s="427"/>
      <c r="AA454" s="427"/>
      <c r="AB454" s="427"/>
      <c r="AC454" s="427"/>
      <c r="AD454" s="427"/>
      <c r="AE454" s="427"/>
      <c r="AF454" s="427"/>
      <c r="AG454" s="427"/>
      <c r="AH454" s="427"/>
      <c r="AI454" s="427"/>
      <c r="AJ454" s="427"/>
      <c r="AK454" s="427"/>
      <c r="AL454" s="427"/>
      <c r="AM454" s="427"/>
      <c r="AN454" s="427"/>
    </row>
    <row r="455" spans="1:40" s="433" customFormat="1" ht="19.5" customHeight="1" outlineLevel="1">
      <c r="A455" s="395"/>
      <c r="B455" s="415" t="s">
        <v>816</v>
      </c>
      <c r="C455" s="407"/>
      <c r="D455" s="398" t="s">
        <v>817</v>
      </c>
      <c r="E455" s="398" t="s">
        <v>309</v>
      </c>
      <c r="F455" s="402">
        <v>1</v>
      </c>
      <c r="G455" s="398"/>
      <c r="H455" s="427"/>
      <c r="I455" s="428"/>
      <c r="J455" s="427"/>
      <c r="K455" s="427"/>
      <c r="L455" s="427"/>
      <c r="M455" s="427"/>
      <c r="N455" s="427"/>
      <c r="O455" s="427"/>
      <c r="P455" s="427"/>
      <c r="Q455" s="427"/>
      <c r="R455" s="427"/>
      <c r="S455" s="427"/>
      <c r="T455" s="427"/>
      <c r="U455" s="427"/>
      <c r="V455" s="427"/>
      <c r="W455" s="427"/>
      <c r="X455" s="427"/>
      <c r="Y455" s="427"/>
      <c r="Z455" s="427"/>
      <c r="AA455" s="427"/>
      <c r="AB455" s="427"/>
      <c r="AC455" s="427"/>
      <c r="AD455" s="427"/>
      <c r="AE455" s="427"/>
      <c r="AF455" s="427"/>
      <c r="AG455" s="427"/>
      <c r="AH455" s="427"/>
      <c r="AI455" s="427"/>
      <c r="AJ455" s="427"/>
      <c r="AK455" s="427"/>
      <c r="AL455" s="427"/>
      <c r="AM455" s="427"/>
      <c r="AN455" s="427"/>
    </row>
    <row r="456" spans="1:40" s="433" customFormat="1" ht="31" outlineLevel="1">
      <c r="A456" s="395"/>
      <c r="B456" s="417" t="s">
        <v>818</v>
      </c>
      <c r="C456" s="398"/>
      <c r="D456" s="398" t="s">
        <v>78</v>
      </c>
      <c r="E456" s="398" t="s">
        <v>309</v>
      </c>
      <c r="F456" s="407">
        <v>1</v>
      </c>
      <c r="G456" s="398"/>
      <c r="H456" s="427"/>
      <c r="I456" s="428"/>
      <c r="J456" s="427"/>
      <c r="K456" s="427"/>
      <c r="L456" s="427"/>
      <c r="M456" s="427"/>
      <c r="N456" s="427"/>
      <c r="O456" s="427"/>
      <c r="P456" s="427"/>
      <c r="Q456" s="427"/>
      <c r="R456" s="427"/>
      <c r="S456" s="427"/>
      <c r="T456" s="427"/>
      <c r="U456" s="427"/>
      <c r="V456" s="427"/>
      <c r="W456" s="427"/>
      <c r="X456" s="427"/>
      <c r="Y456" s="427"/>
      <c r="Z456" s="427"/>
      <c r="AA456" s="427"/>
      <c r="AB456" s="427"/>
      <c r="AC456" s="427"/>
      <c r="AD456" s="427"/>
      <c r="AE456" s="427"/>
      <c r="AF456" s="427"/>
      <c r="AG456" s="427"/>
      <c r="AH456" s="427"/>
      <c r="AI456" s="427"/>
      <c r="AJ456" s="427"/>
      <c r="AK456" s="427"/>
      <c r="AL456" s="427"/>
      <c r="AM456" s="427"/>
      <c r="AN456" s="427"/>
    </row>
    <row r="457" spans="1:40" s="433" customFormat="1" ht="15.5" outlineLevel="1">
      <c r="A457" s="395"/>
      <c r="B457" s="417" t="s">
        <v>819</v>
      </c>
      <c r="C457" s="398"/>
      <c r="D457" s="398" t="s">
        <v>995</v>
      </c>
      <c r="E457" s="398" t="s">
        <v>420</v>
      </c>
      <c r="F457" s="407">
        <v>1</v>
      </c>
      <c r="G457" s="398"/>
      <c r="H457" s="427"/>
      <c r="I457" s="428"/>
      <c r="J457" s="427"/>
      <c r="K457" s="427"/>
      <c r="L457" s="427"/>
      <c r="M457" s="427"/>
      <c r="N457" s="427"/>
      <c r="O457" s="427"/>
      <c r="P457" s="427"/>
      <c r="Q457" s="427"/>
      <c r="R457" s="427"/>
      <c r="S457" s="427"/>
      <c r="T457" s="427"/>
      <c r="U457" s="427"/>
      <c r="V457" s="427"/>
      <c r="W457" s="427"/>
      <c r="X457" s="427"/>
      <c r="Y457" s="427"/>
      <c r="Z457" s="427"/>
      <c r="AA457" s="427"/>
      <c r="AB457" s="427"/>
      <c r="AC457" s="427"/>
      <c r="AD457" s="427"/>
      <c r="AE457" s="427"/>
      <c r="AF457" s="427"/>
      <c r="AG457" s="427"/>
      <c r="AH457" s="427"/>
      <c r="AI457" s="427"/>
      <c r="AJ457" s="427"/>
      <c r="AK457" s="427"/>
      <c r="AL457" s="427"/>
      <c r="AM457" s="427"/>
      <c r="AN457" s="427"/>
    </row>
    <row r="458" spans="1:40" s="433" customFormat="1" ht="19.5" customHeight="1">
      <c r="A458" s="391">
        <f>MAX(A393:A457)+1</f>
        <v>21</v>
      </c>
      <c r="B458" s="418" t="s">
        <v>851</v>
      </c>
      <c r="C458" s="419"/>
      <c r="D458" s="393" t="s">
        <v>78</v>
      </c>
      <c r="E458" s="393" t="s">
        <v>420</v>
      </c>
      <c r="F458" s="379">
        <v>1</v>
      </c>
      <c r="G458" s="419"/>
      <c r="H458" s="427"/>
      <c r="I458" s="428"/>
      <c r="J458" s="427"/>
      <c r="K458" s="427"/>
      <c r="L458" s="427"/>
      <c r="M458" s="427"/>
      <c r="N458" s="427"/>
      <c r="O458" s="427"/>
      <c r="P458" s="427"/>
      <c r="Q458" s="427"/>
      <c r="R458" s="427"/>
      <c r="S458" s="427"/>
      <c r="T458" s="427"/>
      <c r="U458" s="427"/>
      <c r="V458" s="427"/>
      <c r="W458" s="427"/>
      <c r="X458" s="427"/>
      <c r="Y458" s="427"/>
      <c r="Z458" s="427"/>
      <c r="AA458" s="427"/>
      <c r="AB458" s="427"/>
      <c r="AC458" s="427"/>
      <c r="AD458" s="427"/>
      <c r="AE458" s="427"/>
      <c r="AF458" s="427"/>
      <c r="AG458" s="427"/>
      <c r="AH458" s="427"/>
      <c r="AI458" s="427"/>
      <c r="AJ458" s="427"/>
      <c r="AK458" s="427"/>
      <c r="AL458" s="427"/>
      <c r="AM458" s="427"/>
      <c r="AN458" s="427"/>
    </row>
    <row r="459" spans="1:40" s="435" customFormat="1" ht="46.5" outlineLevel="1">
      <c r="A459" s="395"/>
      <c r="B459" s="396" t="s">
        <v>914</v>
      </c>
      <c r="C459" s="397"/>
      <c r="D459" s="398" t="s">
        <v>995</v>
      </c>
      <c r="E459" s="398" t="s">
        <v>309</v>
      </c>
      <c r="F459" s="399">
        <v>1</v>
      </c>
      <c r="G459" s="398"/>
      <c r="H459" s="427"/>
      <c r="I459" s="428"/>
      <c r="J459" s="427"/>
      <c r="K459" s="427"/>
      <c r="L459" s="427"/>
      <c r="M459" s="427"/>
      <c r="N459" s="427"/>
      <c r="O459" s="427"/>
      <c r="P459" s="427"/>
      <c r="Q459" s="427"/>
      <c r="R459" s="427"/>
      <c r="S459" s="427"/>
      <c r="T459" s="427"/>
      <c r="U459" s="427"/>
      <c r="V459" s="427"/>
      <c r="W459" s="427"/>
      <c r="X459" s="427"/>
      <c r="Y459" s="427"/>
      <c r="Z459" s="427"/>
      <c r="AA459" s="427"/>
      <c r="AB459" s="427"/>
      <c r="AC459" s="427"/>
      <c r="AD459" s="427"/>
      <c r="AE459" s="427"/>
      <c r="AF459" s="427"/>
      <c r="AG459" s="427"/>
      <c r="AH459" s="427"/>
      <c r="AI459" s="427"/>
      <c r="AJ459" s="427"/>
      <c r="AK459" s="427"/>
      <c r="AL459" s="427"/>
      <c r="AM459" s="427"/>
      <c r="AN459" s="427"/>
    </row>
    <row r="460" spans="1:40" s="431" customFormat="1" ht="15.5" outlineLevel="1">
      <c r="A460" s="400"/>
      <c r="B460" s="401" t="s">
        <v>509</v>
      </c>
      <c r="C460" s="402"/>
      <c r="D460" s="436"/>
      <c r="E460" s="398"/>
      <c r="F460" s="402"/>
      <c r="G460" s="403"/>
      <c r="H460" s="427"/>
      <c r="I460" s="428"/>
      <c r="J460" s="427"/>
      <c r="K460" s="427"/>
      <c r="L460" s="427"/>
      <c r="M460" s="427"/>
      <c r="N460" s="427"/>
      <c r="O460" s="427"/>
      <c r="P460" s="427"/>
      <c r="Q460" s="427"/>
      <c r="R460" s="427"/>
      <c r="S460" s="427"/>
      <c r="T460" s="427"/>
      <c r="U460" s="427"/>
      <c r="V460" s="427"/>
      <c r="W460" s="427"/>
      <c r="X460" s="427"/>
      <c r="Y460" s="427"/>
      <c r="Z460" s="427"/>
      <c r="AA460" s="427"/>
      <c r="AB460" s="427"/>
      <c r="AC460" s="427"/>
      <c r="AD460" s="427"/>
      <c r="AE460" s="427"/>
      <c r="AF460" s="427"/>
      <c r="AG460" s="427"/>
      <c r="AH460" s="427"/>
      <c r="AI460" s="427"/>
      <c r="AJ460" s="427"/>
      <c r="AK460" s="427"/>
      <c r="AL460" s="427"/>
      <c r="AM460" s="427"/>
      <c r="AN460" s="427"/>
    </row>
    <row r="461" spans="1:40" s="432" customFormat="1" ht="19.5" customHeight="1" outlineLevel="1">
      <c r="A461" s="397"/>
      <c r="B461" s="414" t="s">
        <v>503</v>
      </c>
      <c r="C461" s="405" t="str">
        <f>INDEX([65]MCCB!$B$3:$F$614,MATCH(B461,[65]MCCB!$B$3:$B$614,0),2)</f>
        <v>ABN53c</v>
      </c>
      <c r="D461" s="398" t="s">
        <v>1001</v>
      </c>
      <c r="E461" s="398" t="s">
        <v>309</v>
      </c>
      <c r="F461" s="407">
        <v>1</v>
      </c>
      <c r="G461" s="398" t="s">
        <v>903</v>
      </c>
      <c r="H461" s="427"/>
      <c r="I461" s="428"/>
      <c r="J461" s="427"/>
      <c r="K461" s="427"/>
      <c r="L461" s="427"/>
      <c r="M461" s="427"/>
      <c r="N461" s="427"/>
      <c r="O461" s="427"/>
      <c r="P461" s="427"/>
      <c r="Q461" s="427"/>
      <c r="R461" s="427"/>
      <c r="S461" s="427"/>
      <c r="T461" s="427"/>
      <c r="U461" s="427"/>
      <c r="V461" s="427"/>
      <c r="W461" s="427"/>
      <c r="X461" s="427"/>
      <c r="Y461" s="427"/>
      <c r="Z461" s="427"/>
      <c r="AA461" s="427"/>
      <c r="AB461" s="427"/>
      <c r="AC461" s="427"/>
      <c r="AD461" s="427"/>
      <c r="AE461" s="427"/>
      <c r="AF461" s="427"/>
      <c r="AG461" s="427"/>
      <c r="AH461" s="427"/>
      <c r="AI461" s="427"/>
      <c r="AJ461" s="427"/>
      <c r="AK461" s="427"/>
      <c r="AL461" s="427"/>
      <c r="AM461" s="427"/>
      <c r="AN461" s="427"/>
    </row>
    <row r="462" spans="1:40" s="433" customFormat="1" ht="19.5" customHeight="1" outlineLevel="1">
      <c r="A462" s="395"/>
      <c r="B462" s="404" t="s">
        <v>793</v>
      </c>
      <c r="C462" s="407"/>
      <c r="D462" s="398" t="s">
        <v>792</v>
      </c>
      <c r="E462" s="398" t="s">
        <v>309</v>
      </c>
      <c r="F462" s="406">
        <v>3</v>
      </c>
      <c r="G462" s="398"/>
      <c r="H462" s="427"/>
      <c r="I462" s="428"/>
      <c r="J462" s="427"/>
      <c r="K462" s="427"/>
      <c r="L462" s="427"/>
      <c r="M462" s="427"/>
      <c r="N462" s="427"/>
      <c r="O462" s="427"/>
      <c r="P462" s="427"/>
      <c r="Q462" s="427"/>
      <c r="R462" s="427"/>
      <c r="S462" s="427"/>
      <c r="T462" s="427"/>
      <c r="U462" s="427"/>
      <c r="V462" s="427"/>
      <c r="W462" s="427"/>
      <c r="X462" s="427"/>
      <c r="Y462" s="427"/>
      <c r="Z462" s="427"/>
      <c r="AA462" s="427"/>
      <c r="AB462" s="427"/>
      <c r="AC462" s="427"/>
      <c r="AD462" s="427"/>
      <c r="AE462" s="427"/>
      <c r="AF462" s="427"/>
      <c r="AG462" s="427"/>
      <c r="AH462" s="427"/>
      <c r="AI462" s="427"/>
      <c r="AJ462" s="427"/>
      <c r="AK462" s="427"/>
      <c r="AL462" s="427"/>
      <c r="AM462" s="427"/>
      <c r="AN462" s="427"/>
    </row>
    <row r="463" spans="1:40" s="433" customFormat="1" ht="19.5" customHeight="1" outlineLevel="1">
      <c r="A463" s="395"/>
      <c r="B463" s="404" t="s">
        <v>794</v>
      </c>
      <c r="C463" s="398"/>
      <c r="D463" s="398" t="s">
        <v>998</v>
      </c>
      <c r="E463" s="398" t="s">
        <v>309</v>
      </c>
      <c r="F463" s="406">
        <v>3</v>
      </c>
      <c r="G463" s="398"/>
      <c r="H463" s="427"/>
      <c r="I463" s="428"/>
      <c r="J463" s="427"/>
      <c r="K463" s="427"/>
      <c r="L463" s="427"/>
      <c r="M463" s="427"/>
      <c r="N463" s="427"/>
      <c r="O463" s="427"/>
      <c r="P463" s="427"/>
      <c r="Q463" s="427"/>
      <c r="R463" s="427"/>
      <c r="S463" s="427"/>
      <c r="T463" s="427"/>
      <c r="U463" s="427"/>
      <c r="V463" s="427"/>
      <c r="W463" s="427"/>
      <c r="X463" s="427"/>
      <c r="Y463" s="427"/>
      <c r="Z463" s="427"/>
      <c r="AA463" s="427"/>
      <c r="AB463" s="427"/>
      <c r="AC463" s="427"/>
      <c r="AD463" s="427"/>
      <c r="AE463" s="427"/>
      <c r="AF463" s="427"/>
      <c r="AG463" s="427"/>
      <c r="AH463" s="427"/>
      <c r="AI463" s="427"/>
      <c r="AJ463" s="427"/>
      <c r="AK463" s="427"/>
      <c r="AL463" s="427"/>
      <c r="AM463" s="427"/>
      <c r="AN463" s="427"/>
    </row>
    <row r="464" spans="1:40" s="431" customFormat="1" ht="19.5" customHeight="1" outlineLevel="1">
      <c r="A464" s="395"/>
      <c r="B464" s="408" t="s">
        <v>493</v>
      </c>
      <c r="C464" s="407"/>
      <c r="D464" s="436"/>
      <c r="E464" s="398"/>
      <c r="F464" s="402"/>
      <c r="G464" s="398"/>
      <c r="H464" s="427"/>
      <c r="I464" s="428"/>
      <c r="J464" s="427"/>
      <c r="K464" s="427"/>
      <c r="L464" s="427"/>
      <c r="M464" s="427"/>
      <c r="N464" s="427"/>
      <c r="O464" s="427"/>
      <c r="P464" s="427"/>
      <c r="Q464" s="427"/>
      <c r="R464" s="427"/>
      <c r="S464" s="427"/>
      <c r="T464" s="427"/>
      <c r="U464" s="427"/>
      <c r="V464" s="427"/>
      <c r="W464" s="427"/>
      <c r="X464" s="427"/>
      <c r="Y464" s="427"/>
      <c r="Z464" s="427"/>
      <c r="AA464" s="427"/>
      <c r="AB464" s="427"/>
      <c r="AC464" s="427"/>
      <c r="AD464" s="427"/>
      <c r="AE464" s="427"/>
      <c r="AF464" s="427"/>
      <c r="AG464" s="427"/>
      <c r="AH464" s="427"/>
      <c r="AI464" s="427"/>
      <c r="AJ464" s="427"/>
      <c r="AK464" s="427"/>
      <c r="AL464" s="427"/>
      <c r="AM464" s="427"/>
      <c r="AN464" s="427"/>
    </row>
    <row r="465" spans="1:40" s="433" customFormat="1" ht="19.5" customHeight="1" outlineLevel="1">
      <c r="A465" s="397"/>
      <c r="B465" s="404" t="s">
        <v>433</v>
      </c>
      <c r="C465" s="405" t="str">
        <f>INDEX([65]MCCB!$B$3:$F$614,MATCH(B465,[65]MCCB!$B$3:$B$614,0),2)</f>
        <v>BKJ63N 1P</v>
      </c>
      <c r="D465" s="398" t="s">
        <v>1001</v>
      </c>
      <c r="E465" s="398" t="s">
        <v>309</v>
      </c>
      <c r="F465" s="407">
        <v>1</v>
      </c>
      <c r="G465" s="398"/>
      <c r="H465" s="427"/>
      <c r="I465" s="428"/>
      <c r="J465" s="427"/>
      <c r="K465" s="427"/>
      <c r="L465" s="427"/>
      <c r="M465" s="427"/>
      <c r="N465" s="427"/>
      <c r="O465" s="427"/>
      <c r="P465" s="427"/>
      <c r="Q465" s="427"/>
      <c r="R465" s="427"/>
      <c r="S465" s="427"/>
      <c r="T465" s="427"/>
      <c r="U465" s="427"/>
      <c r="V465" s="427"/>
      <c r="W465" s="427"/>
      <c r="X465" s="427"/>
      <c r="Y465" s="427"/>
      <c r="Z465" s="427"/>
      <c r="AA465" s="427"/>
      <c r="AB465" s="427"/>
      <c r="AC465" s="427"/>
      <c r="AD465" s="427"/>
      <c r="AE465" s="427"/>
      <c r="AF465" s="427"/>
      <c r="AG465" s="427"/>
      <c r="AH465" s="427"/>
      <c r="AI465" s="427"/>
      <c r="AJ465" s="427"/>
      <c r="AK465" s="427"/>
      <c r="AL465" s="427"/>
      <c r="AM465" s="427"/>
      <c r="AN465" s="427"/>
    </row>
    <row r="466" spans="1:40" s="433" customFormat="1" ht="19.5" customHeight="1" outlineLevel="1">
      <c r="A466" s="397"/>
      <c r="B466" s="404" t="s">
        <v>434</v>
      </c>
      <c r="C466" s="405" t="str">
        <f>INDEX([65]MCCB!$B$3:$F$614,MATCH(B466,[65]MCCB!$B$3:$B$614,0),2)</f>
        <v>BKJ63N 1P</v>
      </c>
      <c r="D466" s="398" t="s">
        <v>1001</v>
      </c>
      <c r="E466" s="398" t="s">
        <v>309</v>
      </c>
      <c r="F466" s="407">
        <v>4</v>
      </c>
      <c r="G466" s="398"/>
      <c r="H466" s="427"/>
      <c r="I466" s="428"/>
      <c r="J466" s="427"/>
      <c r="K466" s="427"/>
      <c r="L466" s="427"/>
      <c r="M466" s="427"/>
      <c r="N466" s="427"/>
      <c r="O466" s="427"/>
      <c r="P466" s="427"/>
      <c r="Q466" s="427"/>
      <c r="R466" s="427"/>
      <c r="S466" s="427"/>
      <c r="T466" s="427"/>
      <c r="U466" s="427"/>
      <c r="V466" s="427"/>
      <c r="W466" s="427"/>
      <c r="X466" s="427"/>
      <c r="Y466" s="427"/>
      <c r="Z466" s="427"/>
      <c r="AA466" s="427"/>
      <c r="AB466" s="427"/>
      <c r="AC466" s="427"/>
      <c r="AD466" s="427"/>
      <c r="AE466" s="427"/>
      <c r="AF466" s="427"/>
      <c r="AG466" s="427"/>
      <c r="AH466" s="427"/>
      <c r="AI466" s="427"/>
      <c r="AJ466" s="427"/>
      <c r="AK466" s="427"/>
      <c r="AL466" s="427"/>
      <c r="AM466" s="427"/>
      <c r="AN466" s="427"/>
    </row>
    <row r="467" spans="1:40" s="433" customFormat="1" ht="19.5" customHeight="1" outlineLevel="1">
      <c r="A467" s="397"/>
      <c r="B467" s="404" t="s">
        <v>933</v>
      </c>
      <c r="C467" s="405" t="str">
        <f>INDEX([65]MCCB!$B$3:$F$614,MATCH(B467,[65]MCCB!$B$3:$B$614,0),2)</f>
        <v>RKC 1P+N</v>
      </c>
      <c r="D467" s="398" t="s">
        <v>1001</v>
      </c>
      <c r="E467" s="398" t="s">
        <v>309</v>
      </c>
      <c r="F467" s="407">
        <v>2</v>
      </c>
      <c r="G467" s="398"/>
      <c r="H467" s="427"/>
      <c r="I467" s="428"/>
      <c r="J467" s="427"/>
      <c r="K467" s="427"/>
      <c r="L467" s="427"/>
      <c r="M467" s="427"/>
      <c r="N467" s="427"/>
      <c r="O467" s="427"/>
      <c r="P467" s="427"/>
      <c r="Q467" s="427"/>
      <c r="R467" s="427"/>
      <c r="S467" s="427"/>
      <c r="T467" s="427"/>
      <c r="U467" s="427"/>
      <c r="V467" s="427"/>
      <c r="W467" s="427"/>
      <c r="X467" s="427"/>
      <c r="Y467" s="427"/>
      <c r="Z467" s="427"/>
      <c r="AA467" s="427"/>
      <c r="AB467" s="427"/>
      <c r="AC467" s="427"/>
      <c r="AD467" s="427"/>
      <c r="AE467" s="427"/>
      <c r="AF467" s="427"/>
      <c r="AG467" s="427"/>
      <c r="AH467" s="427"/>
      <c r="AI467" s="427"/>
      <c r="AJ467" s="427"/>
      <c r="AK467" s="427"/>
      <c r="AL467" s="427"/>
      <c r="AM467" s="427"/>
      <c r="AN467" s="427"/>
    </row>
    <row r="468" spans="1:40" s="433" customFormat="1" ht="19.5" customHeight="1" outlineLevel="1">
      <c r="A468" s="395"/>
      <c r="B468" s="416" t="s">
        <v>815</v>
      </c>
      <c r="C468" s="398"/>
      <c r="D468" s="398"/>
      <c r="E468" s="398"/>
      <c r="F468" s="407"/>
      <c r="G468" s="398"/>
      <c r="H468" s="427"/>
      <c r="I468" s="428"/>
      <c r="J468" s="427"/>
      <c r="K468" s="427"/>
      <c r="L468" s="427"/>
      <c r="M468" s="427"/>
      <c r="N468" s="427"/>
      <c r="O468" s="427"/>
      <c r="P468" s="427"/>
      <c r="Q468" s="427"/>
      <c r="R468" s="427"/>
      <c r="S468" s="427"/>
      <c r="T468" s="427"/>
      <c r="U468" s="427"/>
      <c r="V468" s="427"/>
      <c r="W468" s="427"/>
      <c r="X468" s="427"/>
      <c r="Y468" s="427"/>
      <c r="Z468" s="427"/>
      <c r="AA468" s="427"/>
      <c r="AB468" s="427"/>
      <c r="AC468" s="427"/>
      <c r="AD468" s="427"/>
      <c r="AE468" s="427"/>
      <c r="AF468" s="427"/>
      <c r="AG468" s="427"/>
      <c r="AH468" s="427"/>
      <c r="AI468" s="427"/>
      <c r="AJ468" s="427"/>
      <c r="AK468" s="427"/>
      <c r="AL468" s="427"/>
      <c r="AM468" s="427"/>
      <c r="AN468" s="427"/>
    </row>
    <row r="469" spans="1:40" s="433" customFormat="1" ht="31" outlineLevel="1">
      <c r="A469" s="395"/>
      <c r="B469" s="417" t="s">
        <v>818</v>
      </c>
      <c r="C469" s="398"/>
      <c r="D469" s="398" t="s">
        <v>78</v>
      </c>
      <c r="E469" s="398" t="s">
        <v>309</v>
      </c>
      <c r="F469" s="407">
        <v>1</v>
      </c>
      <c r="G469" s="398"/>
      <c r="H469" s="427"/>
      <c r="I469" s="428"/>
      <c r="J469" s="427"/>
      <c r="K469" s="427"/>
      <c r="L469" s="427"/>
      <c r="M469" s="427"/>
      <c r="N469" s="427"/>
      <c r="O469" s="427"/>
      <c r="P469" s="427"/>
      <c r="Q469" s="427"/>
      <c r="R469" s="427"/>
      <c r="S469" s="427"/>
      <c r="T469" s="427"/>
      <c r="U469" s="427"/>
      <c r="V469" s="427"/>
      <c r="W469" s="427"/>
      <c r="X469" s="427"/>
      <c r="Y469" s="427"/>
      <c r="Z469" s="427"/>
      <c r="AA469" s="427"/>
      <c r="AB469" s="427"/>
      <c r="AC469" s="427"/>
      <c r="AD469" s="427"/>
      <c r="AE469" s="427"/>
      <c r="AF469" s="427"/>
      <c r="AG469" s="427"/>
      <c r="AH469" s="427"/>
      <c r="AI469" s="427"/>
      <c r="AJ469" s="427"/>
      <c r="AK469" s="427"/>
      <c r="AL469" s="427"/>
      <c r="AM469" s="427"/>
      <c r="AN469" s="427"/>
    </row>
    <row r="470" spans="1:40" s="433" customFormat="1" ht="15.5" outlineLevel="1">
      <c r="A470" s="395"/>
      <c r="B470" s="417" t="s">
        <v>819</v>
      </c>
      <c r="C470" s="398"/>
      <c r="D470" s="398" t="s">
        <v>995</v>
      </c>
      <c r="E470" s="398" t="s">
        <v>420</v>
      </c>
      <c r="F470" s="407">
        <v>1</v>
      </c>
      <c r="G470" s="398"/>
      <c r="H470" s="427"/>
      <c r="I470" s="428"/>
      <c r="J470" s="427"/>
      <c r="K470" s="427"/>
      <c r="L470" s="427"/>
      <c r="M470" s="427"/>
      <c r="N470" s="427"/>
      <c r="O470" s="427"/>
      <c r="P470" s="427"/>
      <c r="Q470" s="427"/>
      <c r="R470" s="427"/>
      <c r="S470" s="427"/>
      <c r="T470" s="427"/>
      <c r="U470" s="427"/>
      <c r="V470" s="427"/>
      <c r="W470" s="427"/>
      <c r="X470" s="427"/>
      <c r="Y470" s="427"/>
      <c r="Z470" s="427"/>
      <c r="AA470" s="427"/>
      <c r="AB470" s="427"/>
      <c r="AC470" s="427"/>
      <c r="AD470" s="427"/>
      <c r="AE470" s="427"/>
      <c r="AF470" s="427"/>
      <c r="AG470" s="427"/>
      <c r="AH470" s="427"/>
      <c r="AI470" s="427"/>
      <c r="AJ470" s="427"/>
      <c r="AK470" s="427"/>
      <c r="AL470" s="427"/>
      <c r="AM470" s="427"/>
      <c r="AN470" s="427"/>
    </row>
    <row r="471" spans="1:40" s="433" customFormat="1" ht="19.5" customHeight="1">
      <c r="A471" s="391">
        <f>MAX(A406:A470)+1</f>
        <v>22</v>
      </c>
      <c r="B471" s="418" t="s">
        <v>852</v>
      </c>
      <c r="C471" s="419"/>
      <c r="D471" s="393" t="s">
        <v>78</v>
      </c>
      <c r="E471" s="393" t="s">
        <v>420</v>
      </c>
      <c r="F471" s="379">
        <v>1</v>
      </c>
      <c r="G471" s="419"/>
      <c r="H471" s="427"/>
      <c r="I471" s="428"/>
      <c r="J471" s="427"/>
      <c r="K471" s="427"/>
      <c r="L471" s="427"/>
      <c r="M471" s="427"/>
      <c r="N471" s="427"/>
      <c r="O471" s="427"/>
      <c r="P471" s="427"/>
      <c r="Q471" s="427"/>
      <c r="R471" s="427"/>
      <c r="S471" s="427"/>
      <c r="T471" s="427"/>
      <c r="U471" s="427"/>
      <c r="V471" s="427"/>
      <c r="W471" s="427"/>
      <c r="X471" s="427"/>
      <c r="Y471" s="427"/>
      <c r="Z471" s="427"/>
      <c r="AA471" s="427"/>
      <c r="AB471" s="427"/>
      <c r="AC471" s="427"/>
      <c r="AD471" s="427"/>
      <c r="AE471" s="427"/>
      <c r="AF471" s="427"/>
      <c r="AG471" s="427"/>
      <c r="AH471" s="427"/>
      <c r="AI471" s="427"/>
      <c r="AJ471" s="427"/>
      <c r="AK471" s="427"/>
      <c r="AL471" s="427"/>
      <c r="AM471" s="427"/>
      <c r="AN471" s="427"/>
    </row>
    <row r="472" spans="1:40" s="435" customFormat="1" ht="46.5" outlineLevel="1">
      <c r="A472" s="395"/>
      <c r="B472" s="396" t="s">
        <v>904</v>
      </c>
      <c r="C472" s="397"/>
      <c r="D472" s="398" t="s">
        <v>995</v>
      </c>
      <c r="E472" s="398" t="s">
        <v>309</v>
      </c>
      <c r="F472" s="399">
        <v>1</v>
      </c>
      <c r="G472" s="398"/>
      <c r="H472" s="427"/>
      <c r="I472" s="428"/>
      <c r="J472" s="427"/>
      <c r="K472" s="427"/>
      <c r="L472" s="427"/>
      <c r="M472" s="427"/>
      <c r="N472" s="427"/>
      <c r="O472" s="427"/>
      <c r="P472" s="427"/>
      <c r="Q472" s="427"/>
      <c r="R472" s="427"/>
      <c r="S472" s="427"/>
      <c r="T472" s="427"/>
      <c r="U472" s="427"/>
      <c r="V472" s="427"/>
      <c r="W472" s="427"/>
      <c r="X472" s="427"/>
      <c r="Y472" s="427"/>
      <c r="Z472" s="427"/>
      <c r="AA472" s="427"/>
      <c r="AB472" s="427"/>
      <c r="AC472" s="427"/>
      <c r="AD472" s="427"/>
      <c r="AE472" s="427"/>
      <c r="AF472" s="427"/>
      <c r="AG472" s="427"/>
      <c r="AH472" s="427"/>
      <c r="AI472" s="427"/>
      <c r="AJ472" s="427"/>
      <c r="AK472" s="427"/>
      <c r="AL472" s="427"/>
      <c r="AM472" s="427"/>
      <c r="AN472" s="427"/>
    </row>
    <row r="473" spans="1:40" s="431" customFormat="1" ht="15.5" outlineLevel="1">
      <c r="A473" s="400"/>
      <c r="B473" s="401" t="s">
        <v>509</v>
      </c>
      <c r="C473" s="402"/>
      <c r="D473" s="436"/>
      <c r="E473" s="398"/>
      <c r="F473" s="402"/>
      <c r="G473" s="403"/>
      <c r="H473" s="427"/>
      <c r="I473" s="428"/>
      <c r="J473" s="427"/>
      <c r="K473" s="427"/>
      <c r="L473" s="427"/>
      <c r="M473" s="427"/>
      <c r="N473" s="427"/>
      <c r="O473" s="427"/>
      <c r="P473" s="427"/>
      <c r="Q473" s="427"/>
      <c r="R473" s="427"/>
      <c r="S473" s="427"/>
      <c r="T473" s="427"/>
      <c r="U473" s="427"/>
      <c r="V473" s="427"/>
      <c r="W473" s="427"/>
      <c r="X473" s="427"/>
      <c r="Y473" s="427"/>
      <c r="Z473" s="427"/>
      <c r="AA473" s="427"/>
      <c r="AB473" s="427"/>
      <c r="AC473" s="427"/>
      <c r="AD473" s="427"/>
      <c r="AE473" s="427"/>
      <c r="AF473" s="427"/>
      <c r="AG473" s="427"/>
      <c r="AH473" s="427"/>
      <c r="AI473" s="427"/>
      <c r="AJ473" s="427"/>
      <c r="AK473" s="427"/>
      <c r="AL473" s="427"/>
      <c r="AM473" s="427"/>
      <c r="AN473" s="427"/>
    </row>
    <row r="474" spans="1:40" s="432" customFormat="1" ht="19.5" customHeight="1" outlineLevel="1">
      <c r="A474" s="397"/>
      <c r="B474" s="404" t="s">
        <v>834</v>
      </c>
      <c r="C474" s="405" t="str">
        <f>INDEX([65]MCCB!$B$3:$F$614,MATCH(B474,[65]MCCB!$B$3:$B$614,0),2)</f>
        <v>ABS203c</v>
      </c>
      <c r="D474" s="398" t="s">
        <v>1001</v>
      </c>
      <c r="E474" s="398" t="s">
        <v>309</v>
      </c>
      <c r="F474" s="407">
        <v>1</v>
      </c>
      <c r="G474" s="398"/>
      <c r="H474" s="427"/>
      <c r="I474" s="428"/>
      <c r="J474" s="427"/>
      <c r="K474" s="427"/>
      <c r="L474" s="427"/>
      <c r="M474" s="427"/>
      <c r="N474" s="427"/>
      <c r="O474" s="427"/>
      <c r="P474" s="427"/>
      <c r="Q474" s="427"/>
      <c r="R474" s="427"/>
      <c r="S474" s="427"/>
      <c r="T474" s="427"/>
      <c r="U474" s="427"/>
      <c r="V474" s="427"/>
      <c r="W474" s="427"/>
      <c r="X474" s="427"/>
      <c r="Y474" s="427"/>
      <c r="Z474" s="427"/>
      <c r="AA474" s="427"/>
      <c r="AB474" s="427"/>
      <c r="AC474" s="427"/>
      <c r="AD474" s="427"/>
      <c r="AE474" s="427"/>
      <c r="AF474" s="427"/>
      <c r="AG474" s="427"/>
      <c r="AH474" s="427"/>
      <c r="AI474" s="427"/>
      <c r="AJ474" s="427"/>
      <c r="AK474" s="427"/>
      <c r="AL474" s="427"/>
      <c r="AM474" s="427"/>
      <c r="AN474" s="427"/>
    </row>
    <row r="475" spans="1:40" s="433" customFormat="1" ht="31" outlineLevel="1">
      <c r="A475" s="400"/>
      <c r="B475" s="404" t="s">
        <v>925</v>
      </c>
      <c r="C475" s="397" t="s">
        <v>926</v>
      </c>
      <c r="D475" s="398" t="s">
        <v>491</v>
      </c>
      <c r="E475" s="398" t="s">
        <v>309</v>
      </c>
      <c r="F475" s="406">
        <v>1</v>
      </c>
      <c r="G475" s="403"/>
      <c r="H475" s="427"/>
      <c r="I475" s="428"/>
      <c r="J475" s="427"/>
      <c r="K475" s="427"/>
      <c r="L475" s="427"/>
      <c r="M475" s="427"/>
      <c r="N475" s="427"/>
      <c r="O475" s="427"/>
      <c r="P475" s="427"/>
      <c r="Q475" s="427"/>
      <c r="R475" s="427"/>
      <c r="S475" s="427"/>
      <c r="T475" s="427"/>
      <c r="U475" s="427"/>
      <c r="V475" s="427"/>
      <c r="W475" s="427"/>
      <c r="X475" s="427"/>
      <c r="Y475" s="427"/>
      <c r="Z475" s="427"/>
      <c r="AA475" s="427"/>
      <c r="AB475" s="427"/>
      <c r="AC475" s="427"/>
      <c r="AD475" s="427"/>
      <c r="AE475" s="427"/>
      <c r="AF475" s="427"/>
      <c r="AG475" s="427"/>
      <c r="AH475" s="427"/>
      <c r="AI475" s="427"/>
      <c r="AJ475" s="427"/>
      <c r="AK475" s="427"/>
      <c r="AL475" s="427"/>
      <c r="AM475" s="427"/>
      <c r="AN475" s="427"/>
    </row>
    <row r="476" spans="1:40" s="432" customFormat="1" ht="15.5" outlineLevel="1">
      <c r="A476" s="400"/>
      <c r="B476" s="404" t="s">
        <v>909</v>
      </c>
      <c r="C476" s="397"/>
      <c r="D476" s="398" t="s">
        <v>792</v>
      </c>
      <c r="E476" s="398" t="s">
        <v>418</v>
      </c>
      <c r="F476" s="406">
        <v>1</v>
      </c>
      <c r="G476" s="403"/>
      <c r="H476" s="427"/>
      <c r="I476" s="428"/>
      <c r="J476" s="427"/>
      <c r="K476" s="427"/>
      <c r="L476" s="427"/>
      <c r="M476" s="427"/>
      <c r="N476" s="427"/>
      <c r="O476" s="427"/>
      <c r="P476" s="427"/>
      <c r="Q476" s="427"/>
      <c r="R476" s="427"/>
      <c r="S476" s="427"/>
      <c r="T476" s="427"/>
      <c r="U476" s="427"/>
      <c r="V476" s="427"/>
      <c r="W476" s="427"/>
      <c r="X476" s="427"/>
      <c r="Y476" s="427"/>
      <c r="Z476" s="427"/>
      <c r="AA476" s="427"/>
      <c r="AB476" s="427"/>
      <c r="AC476" s="427"/>
      <c r="AD476" s="427"/>
      <c r="AE476" s="427"/>
      <c r="AF476" s="427"/>
      <c r="AG476" s="427"/>
      <c r="AH476" s="427"/>
      <c r="AI476" s="427"/>
      <c r="AJ476" s="427"/>
      <c r="AK476" s="427"/>
      <c r="AL476" s="427"/>
      <c r="AM476" s="427"/>
      <c r="AN476" s="427"/>
    </row>
    <row r="477" spans="1:40" s="432" customFormat="1" ht="18.75" customHeight="1" outlineLevel="1">
      <c r="A477" s="395"/>
      <c r="B477" s="404" t="s">
        <v>793</v>
      </c>
      <c r="C477" s="407"/>
      <c r="D477" s="398" t="s">
        <v>792</v>
      </c>
      <c r="E477" s="398" t="s">
        <v>309</v>
      </c>
      <c r="F477" s="406">
        <v>3</v>
      </c>
      <c r="G477" s="398"/>
      <c r="H477" s="427"/>
      <c r="I477" s="428"/>
      <c r="J477" s="427"/>
      <c r="K477" s="427"/>
      <c r="L477" s="427"/>
      <c r="M477" s="427"/>
      <c r="N477" s="427"/>
      <c r="O477" s="427"/>
      <c r="P477" s="427"/>
      <c r="Q477" s="427"/>
      <c r="R477" s="427"/>
      <c r="S477" s="427"/>
      <c r="T477" s="427"/>
      <c r="U477" s="427"/>
      <c r="V477" s="427"/>
      <c r="W477" s="427"/>
      <c r="X477" s="427"/>
      <c r="Y477" s="427"/>
      <c r="Z477" s="427"/>
      <c r="AA477" s="427"/>
      <c r="AB477" s="427"/>
      <c r="AC477" s="427"/>
      <c r="AD477" s="427"/>
      <c r="AE477" s="427"/>
      <c r="AF477" s="427"/>
      <c r="AG477" s="427"/>
      <c r="AH477" s="427"/>
      <c r="AI477" s="427"/>
      <c r="AJ477" s="427"/>
      <c r="AK477" s="427"/>
      <c r="AL477" s="427"/>
      <c r="AM477" s="427"/>
      <c r="AN477" s="427"/>
    </row>
    <row r="478" spans="1:40" s="433" customFormat="1" ht="19.5" customHeight="1" outlineLevel="1">
      <c r="A478" s="395"/>
      <c r="B478" s="404" t="s">
        <v>794</v>
      </c>
      <c r="C478" s="398"/>
      <c r="D478" s="398" t="s">
        <v>998</v>
      </c>
      <c r="E478" s="398" t="s">
        <v>309</v>
      </c>
      <c r="F478" s="406">
        <v>3</v>
      </c>
      <c r="G478" s="398"/>
      <c r="H478" s="427"/>
      <c r="I478" s="428"/>
      <c r="J478" s="427"/>
      <c r="K478" s="427"/>
      <c r="L478" s="427"/>
      <c r="M478" s="427"/>
      <c r="N478" s="427"/>
      <c r="O478" s="427"/>
      <c r="P478" s="427"/>
      <c r="Q478" s="427"/>
      <c r="R478" s="427"/>
      <c r="S478" s="427"/>
      <c r="T478" s="427"/>
      <c r="U478" s="427"/>
      <c r="V478" s="427"/>
      <c r="W478" s="427"/>
      <c r="X478" s="427"/>
      <c r="Y478" s="427"/>
      <c r="Z478" s="427"/>
      <c r="AA478" s="427"/>
      <c r="AB478" s="427"/>
      <c r="AC478" s="427"/>
      <c r="AD478" s="427"/>
      <c r="AE478" s="427"/>
      <c r="AF478" s="427"/>
      <c r="AG478" s="427"/>
      <c r="AH478" s="427"/>
      <c r="AI478" s="427"/>
      <c r="AJ478" s="427"/>
      <c r="AK478" s="427"/>
      <c r="AL478" s="427"/>
      <c r="AM478" s="427"/>
      <c r="AN478" s="427"/>
    </row>
    <row r="479" spans="1:40" s="431" customFormat="1" ht="19.5" customHeight="1" outlineLevel="1">
      <c r="A479" s="395"/>
      <c r="B479" s="404" t="s">
        <v>934</v>
      </c>
      <c r="C479" s="405" t="str">
        <f>INDEX([64]Sheet1!$A$3:$N$69,MATCH(B479,[64]Sheet1!$A$3:$A$69,0),IF("Andeli"=D479,2,IF("Taiwan"=D479,5,IF("Emic"=D479,8))))</f>
        <v>RCT-15-1 200/5A</v>
      </c>
      <c r="D479" s="398" t="s">
        <v>492</v>
      </c>
      <c r="E479" s="398" t="s">
        <v>309</v>
      </c>
      <c r="F479" s="406">
        <v>3</v>
      </c>
      <c r="G479" s="398"/>
      <c r="H479" s="427"/>
      <c r="I479" s="428"/>
      <c r="J479" s="427"/>
      <c r="K479" s="427"/>
      <c r="L479" s="427"/>
      <c r="M479" s="427"/>
      <c r="N479" s="427"/>
      <c r="O479" s="427"/>
      <c r="P479" s="427"/>
      <c r="Q479" s="427"/>
      <c r="R479" s="427"/>
      <c r="S479" s="427"/>
      <c r="T479" s="427"/>
      <c r="U479" s="427"/>
      <c r="V479" s="427"/>
      <c r="W479" s="427"/>
      <c r="X479" s="427"/>
      <c r="Y479" s="427"/>
      <c r="Z479" s="427"/>
      <c r="AA479" s="427"/>
      <c r="AB479" s="427"/>
      <c r="AC479" s="427"/>
      <c r="AD479" s="427"/>
      <c r="AE479" s="427"/>
      <c r="AF479" s="427"/>
      <c r="AG479" s="427"/>
      <c r="AH479" s="427"/>
      <c r="AI479" s="427"/>
      <c r="AJ479" s="427"/>
      <c r="AK479" s="427"/>
      <c r="AL479" s="427"/>
      <c r="AM479" s="427"/>
      <c r="AN479" s="427"/>
    </row>
    <row r="480" spans="1:40" s="431" customFormat="1" ht="19.5" customHeight="1" outlineLevel="1">
      <c r="A480" s="395"/>
      <c r="B480" s="404" t="s">
        <v>928</v>
      </c>
      <c r="C480" s="398" t="s">
        <v>929</v>
      </c>
      <c r="D480" s="398" t="s">
        <v>492</v>
      </c>
      <c r="E480" s="398" t="s">
        <v>418</v>
      </c>
      <c r="F480" s="406">
        <v>1</v>
      </c>
      <c r="G480" s="398"/>
      <c r="H480" s="427"/>
      <c r="I480" s="428"/>
      <c r="J480" s="427"/>
      <c r="K480" s="427"/>
      <c r="L480" s="427"/>
      <c r="M480" s="427"/>
      <c r="N480" s="427"/>
      <c r="O480" s="427"/>
      <c r="P480" s="427"/>
      <c r="Q480" s="427"/>
      <c r="R480" s="427"/>
      <c r="S480" s="427"/>
      <c r="T480" s="427"/>
      <c r="U480" s="427"/>
      <c r="V480" s="427"/>
      <c r="W480" s="427"/>
      <c r="X480" s="427"/>
      <c r="Y480" s="427"/>
      <c r="Z480" s="427"/>
      <c r="AA480" s="427"/>
      <c r="AB480" s="427"/>
      <c r="AC480" s="427"/>
      <c r="AD480" s="427"/>
      <c r="AE480" s="427"/>
      <c r="AF480" s="427"/>
      <c r="AG480" s="427"/>
      <c r="AH480" s="427"/>
      <c r="AI480" s="427"/>
      <c r="AJ480" s="427"/>
      <c r="AK480" s="427"/>
      <c r="AL480" s="427"/>
      <c r="AM480" s="427"/>
      <c r="AN480" s="427"/>
    </row>
    <row r="481" spans="1:40" s="431" customFormat="1" ht="19.5" customHeight="1" outlineLevel="1">
      <c r="A481" s="395"/>
      <c r="B481" s="404" t="s">
        <v>930</v>
      </c>
      <c r="C481" s="398" t="s">
        <v>929</v>
      </c>
      <c r="D481" s="398" t="s">
        <v>492</v>
      </c>
      <c r="E481" s="398" t="s">
        <v>418</v>
      </c>
      <c r="F481" s="406">
        <v>1</v>
      </c>
      <c r="G481" s="398"/>
      <c r="H481" s="427"/>
      <c r="I481" s="428"/>
      <c r="J481" s="427"/>
      <c r="K481" s="427"/>
      <c r="L481" s="427"/>
      <c r="M481" s="427"/>
      <c r="N481" s="427"/>
      <c r="O481" s="427"/>
      <c r="P481" s="427"/>
      <c r="Q481" s="427"/>
      <c r="R481" s="427"/>
      <c r="S481" s="427"/>
      <c r="T481" s="427"/>
      <c r="U481" s="427"/>
      <c r="V481" s="427"/>
      <c r="W481" s="427"/>
      <c r="X481" s="427"/>
      <c r="Y481" s="427"/>
      <c r="Z481" s="427"/>
      <c r="AA481" s="427"/>
      <c r="AB481" s="427"/>
      <c r="AC481" s="427"/>
      <c r="AD481" s="427"/>
      <c r="AE481" s="427"/>
      <c r="AF481" s="427"/>
      <c r="AG481" s="427"/>
      <c r="AH481" s="427"/>
      <c r="AI481" s="427"/>
      <c r="AJ481" s="427"/>
      <c r="AK481" s="427"/>
      <c r="AL481" s="427"/>
      <c r="AM481" s="427"/>
      <c r="AN481" s="427"/>
    </row>
    <row r="482" spans="1:40" s="431" customFormat="1" ht="19.5" customHeight="1" outlineLevel="1">
      <c r="A482" s="395"/>
      <c r="B482" s="408" t="s">
        <v>493</v>
      </c>
      <c r="C482" s="407"/>
      <c r="D482" s="436"/>
      <c r="E482" s="398"/>
      <c r="F482" s="402"/>
      <c r="G482" s="398"/>
      <c r="H482" s="427"/>
      <c r="I482" s="428"/>
      <c r="J482" s="427"/>
      <c r="K482" s="427"/>
      <c r="L482" s="427"/>
      <c r="M482" s="427"/>
      <c r="N482" s="427"/>
      <c r="O482" s="427"/>
      <c r="P482" s="427"/>
      <c r="Q482" s="427"/>
      <c r="R482" s="427"/>
      <c r="S482" s="427"/>
      <c r="T482" s="427"/>
      <c r="U482" s="427"/>
      <c r="V482" s="427"/>
      <c r="W482" s="427"/>
      <c r="X482" s="427"/>
      <c r="Y482" s="427"/>
      <c r="Z482" s="427"/>
      <c r="AA482" s="427"/>
      <c r="AB482" s="427"/>
      <c r="AC482" s="427"/>
      <c r="AD482" s="427"/>
      <c r="AE482" s="427"/>
      <c r="AF482" s="427"/>
      <c r="AG482" s="427"/>
      <c r="AH482" s="427"/>
      <c r="AI482" s="427"/>
      <c r="AJ482" s="427"/>
      <c r="AK482" s="427"/>
      <c r="AL482" s="427"/>
      <c r="AM482" s="427"/>
      <c r="AN482" s="427"/>
    </row>
    <row r="483" spans="1:40" s="433" customFormat="1" ht="19.5" customHeight="1" outlineLevel="1">
      <c r="A483" s="397"/>
      <c r="B483" s="404" t="s">
        <v>902</v>
      </c>
      <c r="C483" s="405" t="str">
        <f>INDEX([65]MCCB!$B$3:$F$614,MATCH(B483,[65]MCCB!$B$3:$B$614,0),2)</f>
        <v>ABN203c</v>
      </c>
      <c r="D483" s="398" t="s">
        <v>1001</v>
      </c>
      <c r="E483" s="398" t="s">
        <v>309</v>
      </c>
      <c r="F483" s="407">
        <v>2</v>
      </c>
      <c r="G483" s="398" t="s">
        <v>903</v>
      </c>
      <c r="H483" s="427"/>
      <c r="I483" s="428"/>
      <c r="J483" s="427"/>
      <c r="K483" s="427"/>
      <c r="L483" s="427"/>
      <c r="M483" s="427"/>
      <c r="N483" s="427"/>
      <c r="O483" s="427"/>
      <c r="P483" s="427"/>
      <c r="Q483" s="427"/>
      <c r="R483" s="427"/>
      <c r="S483" s="427"/>
      <c r="T483" s="427"/>
      <c r="U483" s="427"/>
      <c r="V483" s="427"/>
      <c r="W483" s="427"/>
      <c r="X483" s="427"/>
      <c r="Y483" s="427"/>
      <c r="Z483" s="427"/>
      <c r="AA483" s="427"/>
      <c r="AB483" s="427"/>
      <c r="AC483" s="427"/>
      <c r="AD483" s="427"/>
      <c r="AE483" s="427"/>
      <c r="AF483" s="427"/>
      <c r="AG483" s="427"/>
      <c r="AH483" s="427"/>
      <c r="AI483" s="427"/>
      <c r="AJ483" s="427"/>
      <c r="AK483" s="427"/>
      <c r="AL483" s="427"/>
      <c r="AM483" s="427"/>
      <c r="AN483" s="427"/>
    </row>
    <row r="484" spans="1:40" s="433" customFormat="1" ht="19.5" customHeight="1" outlineLevel="1">
      <c r="A484" s="397"/>
      <c r="B484" s="404" t="s">
        <v>896</v>
      </c>
      <c r="C484" s="405" t="str">
        <f>INDEX([65]MCCB!$B$3:$F$614,MATCH(B484,[65]MCCB!$B$3:$B$614,0),2)</f>
        <v>BKJ63N 3P</v>
      </c>
      <c r="D484" s="398" t="s">
        <v>1001</v>
      </c>
      <c r="E484" s="398" t="s">
        <v>309</v>
      </c>
      <c r="F484" s="407">
        <v>1</v>
      </c>
      <c r="G484" s="398"/>
      <c r="H484" s="427"/>
      <c r="I484" s="428"/>
      <c r="J484" s="427"/>
      <c r="K484" s="427"/>
      <c r="L484" s="427"/>
      <c r="M484" s="427"/>
      <c r="N484" s="427"/>
      <c r="O484" s="427"/>
      <c r="P484" s="427"/>
      <c r="Q484" s="427"/>
      <c r="R484" s="427"/>
      <c r="S484" s="427"/>
      <c r="T484" s="427"/>
      <c r="U484" s="427"/>
      <c r="V484" s="427"/>
      <c r="W484" s="427"/>
      <c r="X484" s="427"/>
      <c r="Y484" s="427"/>
      <c r="Z484" s="427"/>
      <c r="AA484" s="427"/>
      <c r="AB484" s="427"/>
      <c r="AC484" s="427"/>
      <c r="AD484" s="427"/>
      <c r="AE484" s="427"/>
      <c r="AF484" s="427"/>
      <c r="AG484" s="427"/>
      <c r="AH484" s="427"/>
      <c r="AI484" s="427"/>
      <c r="AJ484" s="427"/>
      <c r="AK484" s="427"/>
      <c r="AL484" s="427"/>
      <c r="AM484" s="427"/>
      <c r="AN484" s="427"/>
    </row>
    <row r="485" spans="1:40" s="433" customFormat="1" ht="19.5" customHeight="1" outlineLevel="1">
      <c r="A485" s="397"/>
      <c r="B485" s="404" t="s">
        <v>897</v>
      </c>
      <c r="C485" s="405" t="str">
        <f>INDEX([65]MCCB!$B$3:$F$614,MATCH(B485,[65]MCCB!$B$3:$B$614,0),2)</f>
        <v>BKJ63N 3P</v>
      </c>
      <c r="D485" s="398" t="s">
        <v>1001</v>
      </c>
      <c r="E485" s="398" t="s">
        <v>309</v>
      </c>
      <c r="F485" s="407">
        <v>1</v>
      </c>
      <c r="G485" s="398"/>
      <c r="H485" s="427"/>
      <c r="I485" s="428"/>
      <c r="J485" s="427"/>
      <c r="K485" s="427"/>
      <c r="L485" s="427"/>
      <c r="M485" s="427"/>
      <c r="N485" s="427"/>
      <c r="O485" s="427"/>
      <c r="P485" s="427"/>
      <c r="Q485" s="427"/>
      <c r="R485" s="427"/>
      <c r="S485" s="427"/>
      <c r="T485" s="427"/>
      <c r="U485" s="427"/>
      <c r="V485" s="427"/>
      <c r="W485" s="427"/>
      <c r="X485" s="427"/>
      <c r="Y485" s="427"/>
      <c r="Z485" s="427"/>
      <c r="AA485" s="427"/>
      <c r="AB485" s="427"/>
      <c r="AC485" s="427"/>
      <c r="AD485" s="427"/>
      <c r="AE485" s="427"/>
      <c r="AF485" s="427"/>
      <c r="AG485" s="427"/>
      <c r="AH485" s="427"/>
      <c r="AI485" s="427"/>
      <c r="AJ485" s="427"/>
      <c r="AK485" s="427"/>
      <c r="AL485" s="427"/>
      <c r="AM485" s="427"/>
      <c r="AN485" s="427"/>
    </row>
    <row r="486" spans="1:40" s="433" customFormat="1" ht="19.5" customHeight="1" outlineLevel="1">
      <c r="A486" s="397"/>
      <c r="B486" s="404" t="s">
        <v>434</v>
      </c>
      <c r="C486" s="405" t="str">
        <f>INDEX([65]MCCB!$B$3:$F$614,MATCH(B486,[65]MCCB!$B$3:$B$614,0),2)</f>
        <v>BKJ63N 1P</v>
      </c>
      <c r="D486" s="398" t="s">
        <v>1001</v>
      </c>
      <c r="E486" s="398" t="s">
        <v>309</v>
      </c>
      <c r="F486" s="407">
        <v>8</v>
      </c>
      <c r="G486" s="398"/>
      <c r="H486" s="427"/>
      <c r="I486" s="428"/>
      <c r="J486" s="427"/>
      <c r="K486" s="427"/>
      <c r="L486" s="427"/>
      <c r="M486" s="427"/>
      <c r="N486" s="427"/>
      <c r="O486" s="427"/>
      <c r="P486" s="427"/>
      <c r="Q486" s="427"/>
      <c r="R486" s="427"/>
      <c r="S486" s="427"/>
      <c r="T486" s="427"/>
      <c r="U486" s="427"/>
      <c r="V486" s="427"/>
      <c r="W486" s="427"/>
      <c r="X486" s="427"/>
      <c r="Y486" s="427"/>
      <c r="Z486" s="427"/>
      <c r="AA486" s="427"/>
      <c r="AB486" s="427"/>
      <c r="AC486" s="427"/>
      <c r="AD486" s="427"/>
      <c r="AE486" s="427"/>
      <c r="AF486" s="427"/>
      <c r="AG486" s="427"/>
      <c r="AH486" s="427"/>
      <c r="AI486" s="427"/>
      <c r="AJ486" s="427"/>
      <c r="AK486" s="427"/>
      <c r="AL486" s="427"/>
      <c r="AM486" s="427"/>
      <c r="AN486" s="427"/>
    </row>
    <row r="487" spans="1:40" s="433" customFormat="1" ht="19.5" customHeight="1" outlineLevel="1">
      <c r="A487" s="397"/>
      <c r="B487" s="404" t="s">
        <v>433</v>
      </c>
      <c r="C487" s="405" t="str">
        <f>INDEX([65]MCCB!$B$3:$F$614,MATCH(B487,[65]MCCB!$B$3:$B$614,0),2)</f>
        <v>BKJ63N 1P</v>
      </c>
      <c r="D487" s="398" t="s">
        <v>1001</v>
      </c>
      <c r="E487" s="398" t="s">
        <v>309</v>
      </c>
      <c r="F487" s="407">
        <v>1</v>
      </c>
      <c r="G487" s="398"/>
      <c r="H487" s="427"/>
      <c r="I487" s="428"/>
      <c r="J487" s="427"/>
      <c r="K487" s="427"/>
      <c r="L487" s="427"/>
      <c r="M487" s="427"/>
      <c r="N487" s="427"/>
      <c r="O487" s="427"/>
      <c r="P487" s="427"/>
      <c r="Q487" s="427"/>
      <c r="R487" s="427"/>
      <c r="S487" s="427"/>
      <c r="T487" s="427"/>
      <c r="U487" s="427"/>
      <c r="V487" s="427"/>
      <c r="W487" s="427"/>
      <c r="X487" s="427"/>
      <c r="Y487" s="427"/>
      <c r="Z487" s="427"/>
      <c r="AA487" s="427"/>
      <c r="AB487" s="427"/>
      <c r="AC487" s="427"/>
      <c r="AD487" s="427"/>
      <c r="AE487" s="427"/>
      <c r="AF487" s="427"/>
      <c r="AG487" s="427"/>
      <c r="AH487" s="427"/>
      <c r="AI487" s="427"/>
      <c r="AJ487" s="427"/>
      <c r="AK487" s="427"/>
      <c r="AL487" s="427"/>
      <c r="AM487" s="427"/>
      <c r="AN487" s="427"/>
    </row>
    <row r="488" spans="1:40" s="433" customFormat="1" ht="19.5" customHeight="1" outlineLevel="1">
      <c r="A488" s="397"/>
      <c r="B488" s="404" t="s">
        <v>898</v>
      </c>
      <c r="C488" s="405" t="str">
        <f>INDEX([65]MCCB!$B$3:$F$614,MATCH(B488,[65]MCCB!$B$3:$B$614,0),2)</f>
        <v>BKJ63N 1P</v>
      </c>
      <c r="D488" s="398" t="s">
        <v>1001</v>
      </c>
      <c r="E488" s="398" t="s">
        <v>309</v>
      </c>
      <c r="F488" s="407">
        <v>1</v>
      </c>
      <c r="G488" s="398"/>
      <c r="H488" s="427"/>
      <c r="I488" s="428"/>
      <c r="J488" s="427"/>
      <c r="K488" s="427"/>
      <c r="L488" s="427"/>
      <c r="M488" s="427"/>
      <c r="N488" s="427"/>
      <c r="O488" s="427"/>
      <c r="P488" s="427"/>
      <c r="Q488" s="427"/>
      <c r="R488" s="427"/>
      <c r="S488" s="427"/>
      <c r="T488" s="427"/>
      <c r="U488" s="427"/>
      <c r="V488" s="427"/>
      <c r="W488" s="427"/>
      <c r="X488" s="427"/>
      <c r="Y488" s="427"/>
      <c r="Z488" s="427"/>
      <c r="AA488" s="427"/>
      <c r="AB488" s="427"/>
      <c r="AC488" s="427"/>
      <c r="AD488" s="427"/>
      <c r="AE488" s="427"/>
      <c r="AF488" s="427"/>
      <c r="AG488" s="427"/>
      <c r="AH488" s="427"/>
      <c r="AI488" s="427"/>
      <c r="AJ488" s="427"/>
      <c r="AK488" s="427"/>
      <c r="AL488" s="427"/>
      <c r="AM488" s="427"/>
      <c r="AN488" s="427"/>
    </row>
    <row r="489" spans="1:40" s="433" customFormat="1" ht="19.5" customHeight="1" outlineLevel="1">
      <c r="A489" s="397"/>
      <c r="B489" s="404" t="s">
        <v>910</v>
      </c>
      <c r="C489" s="405" t="str">
        <f>INDEX([65]MCCB!$B$3:$F$614,MATCH(B489,[65]MCCB!$B$3:$B$614,0),2)</f>
        <v>RKN 3P+N</v>
      </c>
      <c r="D489" s="398" t="s">
        <v>1001</v>
      </c>
      <c r="E489" s="398" t="s">
        <v>309</v>
      </c>
      <c r="F489" s="407">
        <v>4</v>
      </c>
      <c r="G489" s="398" t="s">
        <v>912</v>
      </c>
      <c r="H489" s="427"/>
      <c r="I489" s="428"/>
      <c r="J489" s="427"/>
      <c r="K489" s="427"/>
      <c r="L489" s="427"/>
      <c r="M489" s="427"/>
      <c r="N489" s="427"/>
      <c r="O489" s="427"/>
      <c r="P489" s="427"/>
      <c r="Q489" s="427"/>
      <c r="R489" s="427"/>
      <c r="S489" s="427"/>
      <c r="T489" s="427"/>
      <c r="U489" s="427"/>
      <c r="V489" s="427"/>
      <c r="W489" s="427"/>
      <c r="X489" s="427"/>
      <c r="Y489" s="427"/>
      <c r="Z489" s="427"/>
      <c r="AA489" s="427"/>
      <c r="AB489" s="427"/>
      <c r="AC489" s="427"/>
      <c r="AD489" s="427"/>
      <c r="AE489" s="427"/>
      <c r="AF489" s="427"/>
      <c r="AG489" s="427"/>
      <c r="AH489" s="427"/>
      <c r="AI489" s="427"/>
      <c r="AJ489" s="427"/>
      <c r="AK489" s="427"/>
      <c r="AL489" s="427"/>
      <c r="AM489" s="427"/>
      <c r="AN489" s="427"/>
    </row>
    <row r="490" spans="1:40" s="433" customFormat="1" ht="19.5" customHeight="1" outlineLevel="1">
      <c r="A490" s="395"/>
      <c r="B490" s="416" t="s">
        <v>815</v>
      </c>
      <c r="C490" s="398"/>
      <c r="D490" s="398"/>
      <c r="E490" s="398"/>
      <c r="F490" s="407"/>
      <c r="G490" s="398"/>
      <c r="H490" s="427"/>
      <c r="I490" s="428"/>
      <c r="J490" s="427"/>
      <c r="K490" s="427"/>
      <c r="L490" s="427"/>
      <c r="M490" s="427"/>
      <c r="N490" s="427"/>
      <c r="O490" s="427"/>
      <c r="P490" s="427"/>
      <c r="Q490" s="427"/>
      <c r="R490" s="427"/>
      <c r="S490" s="427"/>
      <c r="T490" s="427"/>
      <c r="U490" s="427"/>
      <c r="V490" s="427"/>
      <c r="W490" s="427"/>
      <c r="X490" s="427"/>
      <c r="Y490" s="427"/>
      <c r="Z490" s="427"/>
      <c r="AA490" s="427"/>
      <c r="AB490" s="427"/>
      <c r="AC490" s="427"/>
      <c r="AD490" s="427"/>
      <c r="AE490" s="427"/>
      <c r="AF490" s="427"/>
      <c r="AG490" s="427"/>
      <c r="AH490" s="427"/>
      <c r="AI490" s="427"/>
      <c r="AJ490" s="427"/>
      <c r="AK490" s="427"/>
      <c r="AL490" s="427"/>
      <c r="AM490" s="427"/>
      <c r="AN490" s="427"/>
    </row>
    <row r="491" spans="1:40" s="433" customFormat="1" ht="19.5" customHeight="1" outlineLevel="1">
      <c r="A491" s="395"/>
      <c r="B491" s="415" t="s">
        <v>816</v>
      </c>
      <c r="C491" s="407"/>
      <c r="D491" s="398" t="s">
        <v>817</v>
      </c>
      <c r="E491" s="398" t="s">
        <v>309</v>
      </c>
      <c r="F491" s="402">
        <v>1</v>
      </c>
      <c r="G491" s="398"/>
      <c r="H491" s="427"/>
      <c r="I491" s="428"/>
      <c r="J491" s="427"/>
      <c r="K491" s="427"/>
      <c r="L491" s="427"/>
      <c r="M491" s="427"/>
      <c r="N491" s="427"/>
      <c r="O491" s="427"/>
      <c r="P491" s="427"/>
      <c r="Q491" s="427"/>
      <c r="R491" s="427"/>
      <c r="S491" s="427"/>
      <c r="T491" s="427"/>
      <c r="U491" s="427"/>
      <c r="V491" s="427"/>
      <c r="W491" s="427"/>
      <c r="X491" s="427"/>
      <c r="Y491" s="427"/>
      <c r="Z491" s="427"/>
      <c r="AA491" s="427"/>
      <c r="AB491" s="427"/>
      <c r="AC491" s="427"/>
      <c r="AD491" s="427"/>
      <c r="AE491" s="427"/>
      <c r="AF491" s="427"/>
      <c r="AG491" s="427"/>
      <c r="AH491" s="427"/>
      <c r="AI491" s="427"/>
      <c r="AJ491" s="427"/>
      <c r="AK491" s="427"/>
      <c r="AL491" s="427"/>
      <c r="AM491" s="427"/>
      <c r="AN491" s="427"/>
    </row>
    <row r="492" spans="1:40" s="433" customFormat="1" ht="31" outlineLevel="1">
      <c r="A492" s="395"/>
      <c r="B492" s="417" t="s">
        <v>818</v>
      </c>
      <c r="C492" s="398"/>
      <c r="D492" s="398" t="s">
        <v>78</v>
      </c>
      <c r="E492" s="398" t="s">
        <v>309</v>
      </c>
      <c r="F492" s="407">
        <v>1</v>
      </c>
      <c r="G492" s="398"/>
      <c r="H492" s="427"/>
      <c r="I492" s="428"/>
      <c r="J492" s="427"/>
      <c r="K492" s="427"/>
      <c r="L492" s="427"/>
      <c r="M492" s="427"/>
      <c r="N492" s="427"/>
      <c r="O492" s="427"/>
      <c r="P492" s="427"/>
      <c r="Q492" s="427"/>
      <c r="R492" s="427"/>
      <c r="S492" s="427"/>
      <c r="T492" s="427"/>
      <c r="U492" s="427"/>
      <c r="V492" s="427"/>
      <c r="W492" s="427"/>
      <c r="X492" s="427"/>
      <c r="Y492" s="427"/>
      <c r="Z492" s="427"/>
      <c r="AA492" s="427"/>
      <c r="AB492" s="427"/>
      <c r="AC492" s="427"/>
      <c r="AD492" s="427"/>
      <c r="AE492" s="427"/>
      <c r="AF492" s="427"/>
      <c r="AG492" s="427"/>
      <c r="AH492" s="427"/>
      <c r="AI492" s="427"/>
      <c r="AJ492" s="427"/>
      <c r="AK492" s="427"/>
      <c r="AL492" s="427"/>
      <c r="AM492" s="427"/>
      <c r="AN492" s="427"/>
    </row>
    <row r="493" spans="1:40" s="433" customFormat="1" ht="15.5" outlineLevel="1">
      <c r="A493" s="395"/>
      <c r="B493" s="417" t="s">
        <v>819</v>
      </c>
      <c r="C493" s="398"/>
      <c r="D493" s="398" t="s">
        <v>995</v>
      </c>
      <c r="E493" s="398" t="s">
        <v>420</v>
      </c>
      <c r="F493" s="407">
        <v>1</v>
      </c>
      <c r="G493" s="398"/>
      <c r="H493" s="427"/>
      <c r="I493" s="428"/>
      <c r="J493" s="427"/>
      <c r="K493" s="427"/>
      <c r="L493" s="427"/>
      <c r="M493" s="427"/>
      <c r="N493" s="427"/>
      <c r="O493" s="427"/>
      <c r="P493" s="427"/>
      <c r="Q493" s="427"/>
      <c r="R493" s="427"/>
      <c r="S493" s="427"/>
      <c r="T493" s="427"/>
      <c r="U493" s="427"/>
      <c r="V493" s="427"/>
      <c r="W493" s="427"/>
      <c r="X493" s="427"/>
      <c r="Y493" s="427"/>
      <c r="Z493" s="427"/>
      <c r="AA493" s="427"/>
      <c r="AB493" s="427"/>
      <c r="AC493" s="427"/>
      <c r="AD493" s="427"/>
      <c r="AE493" s="427"/>
      <c r="AF493" s="427"/>
      <c r="AG493" s="427"/>
      <c r="AH493" s="427"/>
      <c r="AI493" s="427"/>
      <c r="AJ493" s="427"/>
      <c r="AK493" s="427"/>
      <c r="AL493" s="427"/>
      <c r="AM493" s="427"/>
      <c r="AN493" s="427"/>
    </row>
    <row r="494" spans="1:40" s="433" customFormat="1" ht="19.5" customHeight="1">
      <c r="A494" s="391">
        <f>MAX(A429:A493)+1</f>
        <v>23</v>
      </c>
      <c r="B494" s="418" t="s">
        <v>853</v>
      </c>
      <c r="C494" s="419"/>
      <c r="D494" s="393" t="s">
        <v>78</v>
      </c>
      <c r="E494" s="393" t="s">
        <v>420</v>
      </c>
      <c r="F494" s="379">
        <v>1</v>
      </c>
      <c r="G494" s="419"/>
      <c r="H494" s="427"/>
      <c r="I494" s="428"/>
      <c r="J494" s="427"/>
      <c r="K494" s="427"/>
      <c r="L494" s="427"/>
      <c r="M494" s="427"/>
      <c r="N494" s="427"/>
      <c r="O494" s="427"/>
      <c r="P494" s="427"/>
      <c r="Q494" s="427"/>
      <c r="R494" s="427"/>
      <c r="S494" s="427"/>
      <c r="T494" s="427"/>
      <c r="U494" s="427"/>
      <c r="V494" s="427"/>
      <c r="W494" s="427"/>
      <c r="X494" s="427"/>
      <c r="Y494" s="427"/>
      <c r="Z494" s="427"/>
      <c r="AA494" s="427"/>
      <c r="AB494" s="427"/>
      <c r="AC494" s="427"/>
      <c r="AD494" s="427"/>
      <c r="AE494" s="427"/>
      <c r="AF494" s="427"/>
      <c r="AG494" s="427"/>
      <c r="AH494" s="427"/>
      <c r="AI494" s="427"/>
      <c r="AJ494" s="427"/>
      <c r="AK494" s="427"/>
      <c r="AL494" s="427"/>
      <c r="AM494" s="427"/>
      <c r="AN494" s="427"/>
    </row>
    <row r="495" spans="1:40" s="435" customFormat="1" ht="46.5" outlineLevel="1">
      <c r="A495" s="395"/>
      <c r="B495" s="396" t="s">
        <v>904</v>
      </c>
      <c r="C495" s="397"/>
      <c r="D495" s="398" t="s">
        <v>995</v>
      </c>
      <c r="E495" s="398" t="s">
        <v>309</v>
      </c>
      <c r="F495" s="399">
        <v>1</v>
      </c>
      <c r="G495" s="398"/>
      <c r="H495" s="427"/>
      <c r="I495" s="428"/>
      <c r="J495" s="427"/>
      <c r="K495" s="427"/>
      <c r="L495" s="427"/>
      <c r="M495" s="427"/>
      <c r="N495" s="427"/>
      <c r="O495" s="427"/>
      <c r="P495" s="427"/>
      <c r="Q495" s="427"/>
      <c r="R495" s="427"/>
      <c r="S495" s="427"/>
      <c r="T495" s="427"/>
      <c r="U495" s="427"/>
      <c r="V495" s="427"/>
      <c r="W495" s="427"/>
      <c r="X495" s="427"/>
      <c r="Y495" s="427"/>
      <c r="Z495" s="427"/>
      <c r="AA495" s="427"/>
      <c r="AB495" s="427"/>
      <c r="AC495" s="427"/>
      <c r="AD495" s="427"/>
      <c r="AE495" s="427"/>
      <c r="AF495" s="427"/>
      <c r="AG495" s="427"/>
      <c r="AH495" s="427"/>
      <c r="AI495" s="427"/>
      <c r="AJ495" s="427"/>
      <c r="AK495" s="427"/>
      <c r="AL495" s="427"/>
      <c r="AM495" s="427"/>
      <c r="AN495" s="427"/>
    </row>
    <row r="496" spans="1:40" s="431" customFormat="1" ht="15.5" outlineLevel="1">
      <c r="A496" s="400"/>
      <c r="B496" s="401" t="s">
        <v>509</v>
      </c>
      <c r="C496" s="402"/>
      <c r="D496" s="436"/>
      <c r="E496" s="398"/>
      <c r="F496" s="402"/>
      <c r="G496" s="403"/>
      <c r="H496" s="427"/>
      <c r="I496" s="428"/>
      <c r="J496" s="427"/>
      <c r="K496" s="427"/>
      <c r="L496" s="427"/>
      <c r="M496" s="427"/>
      <c r="N496" s="427"/>
      <c r="O496" s="427"/>
      <c r="P496" s="427"/>
      <c r="Q496" s="427"/>
      <c r="R496" s="427"/>
      <c r="S496" s="427"/>
      <c r="T496" s="427"/>
      <c r="U496" s="427"/>
      <c r="V496" s="427"/>
      <c r="W496" s="427"/>
      <c r="X496" s="427"/>
      <c r="Y496" s="427"/>
      <c r="Z496" s="427"/>
      <c r="AA496" s="427"/>
      <c r="AB496" s="427"/>
      <c r="AC496" s="427"/>
      <c r="AD496" s="427"/>
      <c r="AE496" s="427"/>
      <c r="AF496" s="427"/>
      <c r="AG496" s="427"/>
      <c r="AH496" s="427"/>
      <c r="AI496" s="427"/>
      <c r="AJ496" s="427"/>
      <c r="AK496" s="427"/>
      <c r="AL496" s="427"/>
      <c r="AM496" s="427"/>
      <c r="AN496" s="427"/>
    </row>
    <row r="497" spans="1:40" s="432" customFormat="1" ht="19.5" customHeight="1" outlineLevel="1">
      <c r="A497" s="397"/>
      <c r="B497" s="404" t="s">
        <v>834</v>
      </c>
      <c r="C497" s="405" t="str">
        <f>INDEX([65]MCCB!$B$3:$F$614,MATCH(B497,[65]MCCB!$B$3:$B$614,0),2)</f>
        <v>ABS203c</v>
      </c>
      <c r="D497" s="398" t="s">
        <v>1001</v>
      </c>
      <c r="E497" s="398" t="s">
        <v>309</v>
      </c>
      <c r="F497" s="407">
        <v>1</v>
      </c>
      <c r="G497" s="398"/>
      <c r="H497" s="427"/>
      <c r="I497" s="428"/>
      <c r="J497" s="427"/>
      <c r="K497" s="427"/>
      <c r="L497" s="427"/>
      <c r="M497" s="427"/>
      <c r="N497" s="427"/>
      <c r="O497" s="427"/>
      <c r="P497" s="427"/>
      <c r="Q497" s="427"/>
      <c r="R497" s="427"/>
      <c r="S497" s="427"/>
      <c r="T497" s="427"/>
      <c r="U497" s="427"/>
      <c r="V497" s="427"/>
      <c r="W497" s="427"/>
      <c r="X497" s="427"/>
      <c r="Y497" s="427"/>
      <c r="Z497" s="427"/>
      <c r="AA497" s="427"/>
      <c r="AB497" s="427"/>
      <c r="AC497" s="427"/>
      <c r="AD497" s="427"/>
      <c r="AE497" s="427"/>
      <c r="AF497" s="427"/>
      <c r="AG497" s="427"/>
      <c r="AH497" s="427"/>
      <c r="AI497" s="427"/>
      <c r="AJ497" s="427"/>
      <c r="AK497" s="427"/>
      <c r="AL497" s="427"/>
      <c r="AM497" s="427"/>
      <c r="AN497" s="427"/>
    </row>
    <row r="498" spans="1:40" s="433" customFormat="1" ht="31" outlineLevel="1">
      <c r="A498" s="400"/>
      <c r="B498" s="404" t="s">
        <v>925</v>
      </c>
      <c r="C498" s="397" t="s">
        <v>926</v>
      </c>
      <c r="D498" s="398" t="s">
        <v>491</v>
      </c>
      <c r="E498" s="398" t="s">
        <v>309</v>
      </c>
      <c r="F498" s="406">
        <v>1</v>
      </c>
      <c r="G498" s="403"/>
      <c r="H498" s="427"/>
      <c r="I498" s="428"/>
      <c r="J498" s="427"/>
      <c r="K498" s="427"/>
      <c r="L498" s="427"/>
      <c r="M498" s="427"/>
      <c r="N498" s="427"/>
      <c r="O498" s="427"/>
      <c r="P498" s="427"/>
      <c r="Q498" s="427"/>
      <c r="R498" s="427"/>
      <c r="S498" s="427"/>
      <c r="T498" s="427"/>
      <c r="U498" s="427"/>
      <c r="V498" s="427"/>
      <c r="W498" s="427"/>
      <c r="X498" s="427"/>
      <c r="Y498" s="427"/>
      <c r="Z498" s="427"/>
      <c r="AA498" s="427"/>
      <c r="AB498" s="427"/>
      <c r="AC498" s="427"/>
      <c r="AD498" s="427"/>
      <c r="AE498" s="427"/>
      <c r="AF498" s="427"/>
      <c r="AG498" s="427"/>
      <c r="AH498" s="427"/>
      <c r="AI498" s="427"/>
      <c r="AJ498" s="427"/>
      <c r="AK498" s="427"/>
      <c r="AL498" s="427"/>
      <c r="AM498" s="427"/>
      <c r="AN498" s="427"/>
    </row>
    <row r="499" spans="1:40" s="432" customFormat="1" ht="15.5" outlineLevel="1">
      <c r="A499" s="395"/>
      <c r="B499" s="404" t="s">
        <v>793</v>
      </c>
      <c r="C499" s="407"/>
      <c r="D499" s="398" t="s">
        <v>792</v>
      </c>
      <c r="E499" s="398" t="s">
        <v>309</v>
      </c>
      <c r="F499" s="406">
        <v>3</v>
      </c>
      <c r="G499" s="398"/>
      <c r="H499" s="427"/>
      <c r="I499" s="428"/>
      <c r="J499" s="427"/>
      <c r="K499" s="427"/>
      <c r="L499" s="427"/>
      <c r="M499" s="427"/>
      <c r="N499" s="427"/>
      <c r="O499" s="427"/>
      <c r="P499" s="427"/>
      <c r="Q499" s="427"/>
      <c r="R499" s="427"/>
      <c r="S499" s="427"/>
      <c r="T499" s="427"/>
      <c r="U499" s="427"/>
      <c r="V499" s="427"/>
      <c r="W499" s="427"/>
      <c r="X499" s="427"/>
      <c r="Y499" s="427"/>
      <c r="Z499" s="427"/>
      <c r="AA499" s="427"/>
      <c r="AB499" s="427"/>
      <c r="AC499" s="427"/>
      <c r="AD499" s="427"/>
      <c r="AE499" s="427"/>
      <c r="AF499" s="427"/>
      <c r="AG499" s="427"/>
      <c r="AH499" s="427"/>
      <c r="AI499" s="427"/>
      <c r="AJ499" s="427"/>
      <c r="AK499" s="427"/>
      <c r="AL499" s="427"/>
      <c r="AM499" s="427"/>
      <c r="AN499" s="427"/>
    </row>
    <row r="500" spans="1:40" s="433" customFormat="1" ht="19.5" customHeight="1" outlineLevel="1">
      <c r="A500" s="395"/>
      <c r="B500" s="404" t="s">
        <v>794</v>
      </c>
      <c r="C500" s="398"/>
      <c r="D500" s="398" t="s">
        <v>998</v>
      </c>
      <c r="E500" s="398" t="s">
        <v>309</v>
      </c>
      <c r="F500" s="406">
        <v>3</v>
      </c>
      <c r="G500" s="398"/>
      <c r="H500" s="427"/>
      <c r="I500" s="428"/>
      <c r="J500" s="427"/>
      <c r="K500" s="427"/>
      <c r="L500" s="427"/>
      <c r="M500" s="427"/>
      <c r="N500" s="427"/>
      <c r="O500" s="427"/>
      <c r="P500" s="427"/>
      <c r="Q500" s="427"/>
      <c r="R500" s="427"/>
      <c r="S500" s="427"/>
      <c r="T500" s="427"/>
      <c r="U500" s="427"/>
      <c r="V500" s="427"/>
      <c r="W500" s="427"/>
      <c r="X500" s="427"/>
      <c r="Y500" s="427"/>
      <c r="Z500" s="427"/>
      <c r="AA500" s="427"/>
      <c r="AB500" s="427"/>
      <c r="AC500" s="427"/>
      <c r="AD500" s="427"/>
      <c r="AE500" s="427"/>
      <c r="AF500" s="427"/>
      <c r="AG500" s="427"/>
      <c r="AH500" s="427"/>
      <c r="AI500" s="427"/>
      <c r="AJ500" s="427"/>
      <c r="AK500" s="427"/>
      <c r="AL500" s="427"/>
      <c r="AM500" s="427"/>
      <c r="AN500" s="427"/>
    </row>
    <row r="501" spans="1:40" s="431" customFormat="1" ht="19.5" customHeight="1" outlineLevel="1">
      <c r="A501" s="395"/>
      <c r="B501" s="404" t="s">
        <v>934</v>
      </c>
      <c r="C501" s="405" t="str">
        <f>INDEX([64]Sheet1!$A$3:$N$69,MATCH(B501,[64]Sheet1!$A$3:$A$69,0),IF("Andeli"=D501,2,IF("Taiwan"=D501,5,IF("Emic"=D501,8))))</f>
        <v>RCT-15-1 200/5A</v>
      </c>
      <c r="D501" s="398" t="s">
        <v>492</v>
      </c>
      <c r="E501" s="398" t="s">
        <v>309</v>
      </c>
      <c r="F501" s="406">
        <v>3</v>
      </c>
      <c r="G501" s="398"/>
      <c r="H501" s="427"/>
      <c r="I501" s="428"/>
      <c r="J501" s="427"/>
      <c r="K501" s="427"/>
      <c r="L501" s="427"/>
      <c r="M501" s="427"/>
      <c r="N501" s="427"/>
      <c r="O501" s="427"/>
      <c r="P501" s="427"/>
      <c r="Q501" s="427"/>
      <c r="R501" s="427"/>
      <c r="S501" s="427"/>
      <c r="T501" s="427"/>
      <c r="U501" s="427"/>
      <c r="V501" s="427"/>
      <c r="W501" s="427"/>
      <c r="X501" s="427"/>
      <c r="Y501" s="427"/>
      <c r="Z501" s="427"/>
      <c r="AA501" s="427"/>
      <c r="AB501" s="427"/>
      <c r="AC501" s="427"/>
      <c r="AD501" s="427"/>
      <c r="AE501" s="427"/>
      <c r="AF501" s="427"/>
      <c r="AG501" s="427"/>
      <c r="AH501" s="427"/>
      <c r="AI501" s="427"/>
      <c r="AJ501" s="427"/>
      <c r="AK501" s="427"/>
      <c r="AL501" s="427"/>
      <c r="AM501" s="427"/>
      <c r="AN501" s="427"/>
    </row>
    <row r="502" spans="1:40" s="431" customFormat="1" ht="19.5" customHeight="1" outlineLevel="1">
      <c r="A502" s="395"/>
      <c r="B502" s="404" t="s">
        <v>928</v>
      </c>
      <c r="C502" s="398" t="s">
        <v>929</v>
      </c>
      <c r="D502" s="398" t="s">
        <v>492</v>
      </c>
      <c r="E502" s="398" t="s">
        <v>418</v>
      </c>
      <c r="F502" s="406">
        <v>1</v>
      </c>
      <c r="G502" s="398"/>
      <c r="H502" s="427"/>
      <c r="I502" s="428"/>
      <c r="J502" s="427"/>
      <c r="K502" s="427"/>
      <c r="L502" s="427"/>
      <c r="M502" s="427"/>
      <c r="N502" s="427"/>
      <c r="O502" s="427"/>
      <c r="P502" s="427"/>
      <c r="Q502" s="427"/>
      <c r="R502" s="427"/>
      <c r="S502" s="427"/>
      <c r="T502" s="427"/>
      <c r="U502" s="427"/>
      <c r="V502" s="427"/>
      <c r="W502" s="427"/>
      <c r="X502" s="427"/>
      <c r="Y502" s="427"/>
      <c r="Z502" s="427"/>
      <c r="AA502" s="427"/>
      <c r="AB502" s="427"/>
      <c r="AC502" s="427"/>
      <c r="AD502" s="427"/>
      <c r="AE502" s="427"/>
      <c r="AF502" s="427"/>
      <c r="AG502" s="427"/>
      <c r="AH502" s="427"/>
      <c r="AI502" s="427"/>
      <c r="AJ502" s="427"/>
      <c r="AK502" s="427"/>
      <c r="AL502" s="427"/>
      <c r="AM502" s="427"/>
      <c r="AN502" s="427"/>
    </row>
    <row r="503" spans="1:40" s="431" customFormat="1" ht="19.5" customHeight="1" outlineLevel="1">
      <c r="A503" s="395"/>
      <c r="B503" s="404" t="s">
        <v>930</v>
      </c>
      <c r="C503" s="398" t="s">
        <v>929</v>
      </c>
      <c r="D503" s="398" t="s">
        <v>492</v>
      </c>
      <c r="E503" s="398" t="s">
        <v>418</v>
      </c>
      <c r="F503" s="406">
        <v>1</v>
      </c>
      <c r="G503" s="398"/>
      <c r="H503" s="427"/>
      <c r="I503" s="428"/>
      <c r="J503" s="427"/>
      <c r="K503" s="427"/>
      <c r="L503" s="427"/>
      <c r="M503" s="427"/>
      <c r="N503" s="427"/>
      <c r="O503" s="427"/>
      <c r="P503" s="427"/>
      <c r="Q503" s="427"/>
      <c r="R503" s="427"/>
      <c r="S503" s="427"/>
      <c r="T503" s="427"/>
      <c r="U503" s="427"/>
      <c r="V503" s="427"/>
      <c r="W503" s="427"/>
      <c r="X503" s="427"/>
      <c r="Y503" s="427"/>
      <c r="Z503" s="427"/>
      <c r="AA503" s="427"/>
      <c r="AB503" s="427"/>
      <c r="AC503" s="427"/>
      <c r="AD503" s="427"/>
      <c r="AE503" s="427"/>
      <c r="AF503" s="427"/>
      <c r="AG503" s="427"/>
      <c r="AH503" s="427"/>
      <c r="AI503" s="427"/>
      <c r="AJ503" s="427"/>
      <c r="AK503" s="427"/>
      <c r="AL503" s="427"/>
      <c r="AM503" s="427"/>
      <c r="AN503" s="427"/>
    </row>
    <row r="504" spans="1:40" s="431" customFormat="1" ht="19.5" customHeight="1" outlineLevel="1">
      <c r="A504" s="395"/>
      <c r="B504" s="408" t="s">
        <v>493</v>
      </c>
      <c r="C504" s="407"/>
      <c r="D504" s="436"/>
      <c r="E504" s="398"/>
      <c r="F504" s="402"/>
      <c r="G504" s="398"/>
      <c r="H504" s="427"/>
      <c r="I504" s="428"/>
      <c r="J504" s="427"/>
      <c r="K504" s="427"/>
      <c r="L504" s="427"/>
      <c r="M504" s="427"/>
      <c r="N504" s="427"/>
      <c r="O504" s="427"/>
      <c r="P504" s="427"/>
      <c r="Q504" s="427"/>
      <c r="R504" s="427"/>
      <c r="S504" s="427"/>
      <c r="T504" s="427"/>
      <c r="U504" s="427"/>
      <c r="V504" s="427"/>
      <c r="W504" s="427"/>
      <c r="X504" s="427"/>
      <c r="Y504" s="427"/>
      <c r="Z504" s="427"/>
      <c r="AA504" s="427"/>
      <c r="AB504" s="427"/>
      <c r="AC504" s="427"/>
      <c r="AD504" s="427"/>
      <c r="AE504" s="427"/>
      <c r="AF504" s="427"/>
      <c r="AG504" s="427"/>
      <c r="AH504" s="427"/>
      <c r="AI504" s="427"/>
      <c r="AJ504" s="427"/>
      <c r="AK504" s="427"/>
      <c r="AL504" s="427"/>
      <c r="AM504" s="427"/>
      <c r="AN504" s="427"/>
    </row>
    <row r="505" spans="1:40" s="433" customFormat="1" ht="19.5" customHeight="1" outlineLevel="1">
      <c r="A505" s="397"/>
      <c r="B505" s="404" t="s">
        <v>902</v>
      </c>
      <c r="C505" s="405" t="str">
        <f>INDEX([65]MCCB!$B$3:$F$614,MATCH(B505,[65]MCCB!$B$3:$B$614,0),2)</f>
        <v>ABN203c</v>
      </c>
      <c r="D505" s="398" t="s">
        <v>1001</v>
      </c>
      <c r="E505" s="398" t="s">
        <v>309</v>
      </c>
      <c r="F505" s="407">
        <v>1</v>
      </c>
      <c r="G505" s="398" t="s">
        <v>903</v>
      </c>
      <c r="H505" s="427"/>
      <c r="I505" s="428"/>
      <c r="J505" s="427"/>
      <c r="K505" s="427"/>
      <c r="L505" s="427"/>
      <c r="M505" s="427"/>
      <c r="N505" s="427"/>
      <c r="O505" s="427"/>
      <c r="P505" s="427"/>
      <c r="Q505" s="427"/>
      <c r="R505" s="427"/>
      <c r="S505" s="427"/>
      <c r="T505" s="427"/>
      <c r="U505" s="427"/>
      <c r="V505" s="427"/>
      <c r="W505" s="427"/>
      <c r="X505" s="427"/>
      <c r="Y505" s="427"/>
      <c r="Z505" s="427"/>
      <c r="AA505" s="427"/>
      <c r="AB505" s="427"/>
      <c r="AC505" s="427"/>
      <c r="AD505" s="427"/>
      <c r="AE505" s="427"/>
      <c r="AF505" s="427"/>
      <c r="AG505" s="427"/>
      <c r="AH505" s="427"/>
      <c r="AI505" s="427"/>
      <c r="AJ505" s="427"/>
      <c r="AK505" s="427"/>
      <c r="AL505" s="427"/>
      <c r="AM505" s="427"/>
      <c r="AN505" s="427"/>
    </row>
    <row r="506" spans="1:40" s="433" customFormat="1" ht="19.5" customHeight="1" outlineLevel="1">
      <c r="A506" s="397"/>
      <c r="B506" s="404" t="s">
        <v>896</v>
      </c>
      <c r="C506" s="405" t="str">
        <f>INDEX([65]MCCB!$B$3:$F$614,MATCH(B506,[65]MCCB!$B$3:$B$614,0),2)</f>
        <v>BKJ63N 3P</v>
      </c>
      <c r="D506" s="398" t="s">
        <v>1001</v>
      </c>
      <c r="E506" s="398" t="s">
        <v>309</v>
      </c>
      <c r="F506" s="407">
        <v>1</v>
      </c>
      <c r="G506" s="398"/>
      <c r="H506" s="427"/>
      <c r="I506" s="428"/>
      <c r="J506" s="427"/>
      <c r="K506" s="427"/>
      <c r="L506" s="427"/>
      <c r="M506" s="427"/>
      <c r="N506" s="427"/>
      <c r="O506" s="427"/>
      <c r="P506" s="427"/>
      <c r="Q506" s="427"/>
      <c r="R506" s="427"/>
      <c r="S506" s="427"/>
      <c r="T506" s="427"/>
      <c r="U506" s="427"/>
      <c r="V506" s="427"/>
      <c r="W506" s="427"/>
      <c r="X506" s="427"/>
      <c r="Y506" s="427"/>
      <c r="Z506" s="427"/>
      <c r="AA506" s="427"/>
      <c r="AB506" s="427"/>
      <c r="AC506" s="427"/>
      <c r="AD506" s="427"/>
      <c r="AE506" s="427"/>
      <c r="AF506" s="427"/>
      <c r="AG506" s="427"/>
      <c r="AH506" s="427"/>
      <c r="AI506" s="427"/>
      <c r="AJ506" s="427"/>
      <c r="AK506" s="427"/>
      <c r="AL506" s="427"/>
      <c r="AM506" s="427"/>
      <c r="AN506" s="427"/>
    </row>
    <row r="507" spans="1:40" s="433" customFormat="1" ht="19.5" customHeight="1" outlineLevel="1">
      <c r="A507" s="397"/>
      <c r="B507" s="404" t="s">
        <v>897</v>
      </c>
      <c r="C507" s="405" t="str">
        <f>INDEX([65]MCCB!$B$3:$F$614,MATCH(B507,[65]MCCB!$B$3:$B$614,0),2)</f>
        <v>BKJ63N 3P</v>
      </c>
      <c r="D507" s="398" t="s">
        <v>1001</v>
      </c>
      <c r="E507" s="398" t="s">
        <v>309</v>
      </c>
      <c r="F507" s="407">
        <v>1</v>
      </c>
      <c r="G507" s="398"/>
      <c r="H507" s="427"/>
      <c r="I507" s="428"/>
      <c r="J507" s="427"/>
      <c r="K507" s="427"/>
      <c r="L507" s="427"/>
      <c r="M507" s="427"/>
      <c r="N507" s="427"/>
      <c r="O507" s="427"/>
      <c r="P507" s="427"/>
      <c r="Q507" s="427"/>
      <c r="R507" s="427"/>
      <c r="S507" s="427"/>
      <c r="T507" s="427"/>
      <c r="U507" s="427"/>
      <c r="V507" s="427"/>
      <c r="W507" s="427"/>
      <c r="X507" s="427"/>
      <c r="Y507" s="427"/>
      <c r="Z507" s="427"/>
      <c r="AA507" s="427"/>
      <c r="AB507" s="427"/>
      <c r="AC507" s="427"/>
      <c r="AD507" s="427"/>
      <c r="AE507" s="427"/>
      <c r="AF507" s="427"/>
      <c r="AG507" s="427"/>
      <c r="AH507" s="427"/>
      <c r="AI507" s="427"/>
      <c r="AJ507" s="427"/>
      <c r="AK507" s="427"/>
      <c r="AL507" s="427"/>
      <c r="AM507" s="427"/>
      <c r="AN507" s="427"/>
    </row>
    <row r="508" spans="1:40" s="433" customFormat="1" ht="19.5" customHeight="1" outlineLevel="1">
      <c r="A508" s="397"/>
      <c r="B508" s="404" t="s">
        <v>434</v>
      </c>
      <c r="C508" s="405" t="str">
        <f>INDEX([65]MCCB!$B$3:$F$614,MATCH(B508,[65]MCCB!$B$3:$B$614,0),2)</f>
        <v>BKJ63N 1P</v>
      </c>
      <c r="D508" s="398" t="s">
        <v>1001</v>
      </c>
      <c r="E508" s="398" t="s">
        <v>309</v>
      </c>
      <c r="F508" s="407">
        <v>8</v>
      </c>
      <c r="G508" s="398"/>
      <c r="H508" s="427"/>
      <c r="I508" s="428"/>
      <c r="J508" s="427"/>
      <c r="K508" s="427"/>
      <c r="L508" s="427"/>
      <c r="M508" s="427"/>
      <c r="N508" s="427"/>
      <c r="O508" s="427"/>
      <c r="P508" s="427"/>
      <c r="Q508" s="427"/>
      <c r="R508" s="427"/>
      <c r="S508" s="427"/>
      <c r="T508" s="427"/>
      <c r="U508" s="427"/>
      <c r="V508" s="427"/>
      <c r="W508" s="427"/>
      <c r="X508" s="427"/>
      <c r="Y508" s="427"/>
      <c r="Z508" s="427"/>
      <c r="AA508" s="427"/>
      <c r="AB508" s="427"/>
      <c r="AC508" s="427"/>
      <c r="AD508" s="427"/>
      <c r="AE508" s="427"/>
      <c r="AF508" s="427"/>
      <c r="AG508" s="427"/>
      <c r="AH508" s="427"/>
      <c r="AI508" s="427"/>
      <c r="AJ508" s="427"/>
      <c r="AK508" s="427"/>
      <c r="AL508" s="427"/>
      <c r="AM508" s="427"/>
      <c r="AN508" s="427"/>
    </row>
    <row r="509" spans="1:40" s="433" customFormat="1" ht="19.5" customHeight="1" outlineLevel="1">
      <c r="A509" s="397"/>
      <c r="B509" s="404" t="s">
        <v>433</v>
      </c>
      <c r="C509" s="405" t="str">
        <f>INDEX([65]MCCB!$B$3:$F$614,MATCH(B509,[65]MCCB!$B$3:$B$614,0),2)</f>
        <v>BKJ63N 1P</v>
      </c>
      <c r="D509" s="398" t="s">
        <v>1001</v>
      </c>
      <c r="E509" s="398" t="s">
        <v>309</v>
      </c>
      <c r="F509" s="407">
        <v>2</v>
      </c>
      <c r="G509" s="398"/>
      <c r="H509" s="427"/>
      <c r="I509" s="428"/>
      <c r="J509" s="427"/>
      <c r="K509" s="427"/>
      <c r="L509" s="427"/>
      <c r="M509" s="427"/>
      <c r="N509" s="427"/>
      <c r="O509" s="427"/>
      <c r="P509" s="427"/>
      <c r="Q509" s="427"/>
      <c r="R509" s="427"/>
      <c r="S509" s="427"/>
      <c r="T509" s="427"/>
      <c r="U509" s="427"/>
      <c r="V509" s="427"/>
      <c r="W509" s="427"/>
      <c r="X509" s="427"/>
      <c r="Y509" s="427"/>
      <c r="Z509" s="427"/>
      <c r="AA509" s="427"/>
      <c r="AB509" s="427"/>
      <c r="AC509" s="427"/>
      <c r="AD509" s="427"/>
      <c r="AE509" s="427"/>
      <c r="AF509" s="427"/>
      <c r="AG509" s="427"/>
      <c r="AH509" s="427"/>
      <c r="AI509" s="427"/>
      <c r="AJ509" s="427"/>
      <c r="AK509" s="427"/>
      <c r="AL509" s="427"/>
      <c r="AM509" s="427"/>
      <c r="AN509" s="427"/>
    </row>
    <row r="510" spans="1:40" s="433" customFormat="1" ht="19.5" customHeight="1" outlineLevel="1">
      <c r="A510" s="397"/>
      <c r="B510" s="404" t="s">
        <v>910</v>
      </c>
      <c r="C510" s="405" t="str">
        <f>INDEX([65]MCCB!$B$3:$F$614,MATCH(B510,[65]MCCB!$B$3:$B$614,0),2)</f>
        <v>RKN 3P+N</v>
      </c>
      <c r="D510" s="398" t="s">
        <v>1001</v>
      </c>
      <c r="E510" s="398" t="s">
        <v>309</v>
      </c>
      <c r="F510" s="407">
        <v>4</v>
      </c>
      <c r="G510" s="398" t="s">
        <v>912</v>
      </c>
      <c r="H510" s="427"/>
      <c r="I510" s="428"/>
      <c r="J510" s="427"/>
      <c r="K510" s="427"/>
      <c r="L510" s="427"/>
      <c r="M510" s="427"/>
      <c r="N510" s="427"/>
      <c r="O510" s="427"/>
      <c r="P510" s="427"/>
      <c r="Q510" s="427"/>
      <c r="R510" s="427"/>
      <c r="S510" s="427"/>
      <c r="T510" s="427"/>
      <c r="U510" s="427"/>
      <c r="V510" s="427"/>
      <c r="W510" s="427"/>
      <c r="X510" s="427"/>
      <c r="Y510" s="427"/>
      <c r="Z510" s="427"/>
      <c r="AA510" s="427"/>
      <c r="AB510" s="427"/>
      <c r="AC510" s="427"/>
      <c r="AD510" s="427"/>
      <c r="AE510" s="427"/>
      <c r="AF510" s="427"/>
      <c r="AG510" s="427"/>
      <c r="AH510" s="427"/>
      <c r="AI510" s="427"/>
      <c r="AJ510" s="427"/>
      <c r="AK510" s="427"/>
      <c r="AL510" s="427"/>
      <c r="AM510" s="427"/>
      <c r="AN510" s="427"/>
    </row>
    <row r="511" spans="1:40" s="433" customFormat="1" ht="19.5" customHeight="1" outlineLevel="1">
      <c r="A511" s="395"/>
      <c r="B511" s="416" t="s">
        <v>815</v>
      </c>
      <c r="C511" s="398"/>
      <c r="D511" s="398"/>
      <c r="E511" s="398"/>
      <c r="F511" s="407"/>
      <c r="G511" s="398"/>
      <c r="H511" s="427"/>
      <c r="I511" s="428"/>
      <c r="J511" s="427"/>
      <c r="K511" s="427"/>
      <c r="L511" s="427"/>
      <c r="M511" s="427"/>
      <c r="N511" s="427"/>
      <c r="O511" s="427"/>
      <c r="P511" s="427"/>
      <c r="Q511" s="427"/>
      <c r="R511" s="427"/>
      <c r="S511" s="427"/>
      <c r="T511" s="427"/>
      <c r="U511" s="427"/>
      <c r="V511" s="427"/>
      <c r="W511" s="427"/>
      <c r="X511" s="427"/>
      <c r="Y511" s="427"/>
      <c r="Z511" s="427"/>
      <c r="AA511" s="427"/>
      <c r="AB511" s="427"/>
      <c r="AC511" s="427"/>
      <c r="AD511" s="427"/>
      <c r="AE511" s="427"/>
      <c r="AF511" s="427"/>
      <c r="AG511" s="427"/>
      <c r="AH511" s="427"/>
      <c r="AI511" s="427"/>
      <c r="AJ511" s="427"/>
      <c r="AK511" s="427"/>
      <c r="AL511" s="427"/>
      <c r="AM511" s="427"/>
      <c r="AN511" s="427"/>
    </row>
    <row r="512" spans="1:40" s="433" customFormat="1" ht="19.5" customHeight="1" outlineLevel="1">
      <c r="A512" s="395"/>
      <c r="B512" s="415" t="s">
        <v>816</v>
      </c>
      <c r="C512" s="407"/>
      <c r="D512" s="398" t="s">
        <v>817</v>
      </c>
      <c r="E512" s="398" t="s">
        <v>309</v>
      </c>
      <c r="F512" s="402">
        <v>1</v>
      </c>
      <c r="G512" s="398"/>
      <c r="H512" s="427"/>
      <c r="I512" s="428"/>
      <c r="J512" s="427"/>
      <c r="K512" s="427"/>
      <c r="L512" s="427"/>
      <c r="M512" s="427"/>
      <c r="N512" s="427"/>
      <c r="O512" s="427"/>
      <c r="P512" s="427"/>
      <c r="Q512" s="427"/>
      <c r="R512" s="427"/>
      <c r="S512" s="427"/>
      <c r="T512" s="427"/>
      <c r="U512" s="427"/>
      <c r="V512" s="427"/>
      <c r="W512" s="427"/>
      <c r="X512" s="427"/>
      <c r="Y512" s="427"/>
      <c r="Z512" s="427"/>
      <c r="AA512" s="427"/>
      <c r="AB512" s="427"/>
      <c r="AC512" s="427"/>
      <c r="AD512" s="427"/>
      <c r="AE512" s="427"/>
      <c r="AF512" s="427"/>
      <c r="AG512" s="427"/>
      <c r="AH512" s="427"/>
      <c r="AI512" s="427"/>
      <c r="AJ512" s="427"/>
      <c r="AK512" s="427"/>
      <c r="AL512" s="427"/>
      <c r="AM512" s="427"/>
      <c r="AN512" s="427"/>
    </row>
    <row r="513" spans="1:40" s="433" customFormat="1" ht="31" outlineLevel="1">
      <c r="A513" s="395"/>
      <c r="B513" s="417" t="s">
        <v>818</v>
      </c>
      <c r="C513" s="398"/>
      <c r="D513" s="398" t="s">
        <v>78</v>
      </c>
      <c r="E513" s="398" t="s">
        <v>309</v>
      </c>
      <c r="F513" s="407">
        <v>1</v>
      </c>
      <c r="G513" s="398"/>
      <c r="H513" s="427"/>
      <c r="I513" s="428"/>
      <c r="J513" s="427"/>
      <c r="K513" s="427"/>
      <c r="L513" s="427"/>
      <c r="M513" s="427"/>
      <c r="N513" s="427"/>
      <c r="O513" s="427"/>
      <c r="P513" s="427"/>
      <c r="Q513" s="427"/>
      <c r="R513" s="427"/>
      <c r="S513" s="427"/>
      <c r="T513" s="427"/>
      <c r="U513" s="427"/>
      <c r="V513" s="427"/>
      <c r="W513" s="427"/>
      <c r="X513" s="427"/>
      <c r="Y513" s="427"/>
      <c r="Z513" s="427"/>
      <c r="AA513" s="427"/>
      <c r="AB513" s="427"/>
      <c r="AC513" s="427"/>
      <c r="AD513" s="427"/>
      <c r="AE513" s="427"/>
      <c r="AF513" s="427"/>
      <c r="AG513" s="427"/>
      <c r="AH513" s="427"/>
      <c r="AI513" s="427"/>
      <c r="AJ513" s="427"/>
      <c r="AK513" s="427"/>
      <c r="AL513" s="427"/>
      <c r="AM513" s="427"/>
      <c r="AN513" s="427"/>
    </row>
    <row r="514" spans="1:40" s="433" customFormat="1" ht="15.5" outlineLevel="1">
      <c r="A514" s="395"/>
      <c r="B514" s="417" t="s">
        <v>819</v>
      </c>
      <c r="C514" s="398"/>
      <c r="D514" s="398" t="s">
        <v>995</v>
      </c>
      <c r="E514" s="398" t="s">
        <v>420</v>
      </c>
      <c r="F514" s="407">
        <v>1</v>
      </c>
      <c r="G514" s="398"/>
      <c r="H514" s="427"/>
      <c r="I514" s="428"/>
      <c r="J514" s="427"/>
      <c r="K514" s="427"/>
      <c r="L514" s="427"/>
      <c r="M514" s="427"/>
      <c r="N514" s="427"/>
      <c r="O514" s="427"/>
      <c r="P514" s="427"/>
      <c r="Q514" s="427"/>
      <c r="R514" s="427"/>
      <c r="S514" s="427"/>
      <c r="T514" s="427"/>
      <c r="U514" s="427"/>
      <c r="V514" s="427"/>
      <c r="W514" s="427"/>
      <c r="X514" s="427"/>
      <c r="Y514" s="427"/>
      <c r="Z514" s="427"/>
      <c r="AA514" s="427"/>
      <c r="AB514" s="427"/>
      <c r="AC514" s="427"/>
      <c r="AD514" s="427"/>
      <c r="AE514" s="427"/>
      <c r="AF514" s="427"/>
      <c r="AG514" s="427"/>
      <c r="AH514" s="427"/>
      <c r="AI514" s="427"/>
      <c r="AJ514" s="427"/>
      <c r="AK514" s="427"/>
      <c r="AL514" s="427"/>
      <c r="AM514" s="427"/>
      <c r="AN514" s="427"/>
    </row>
    <row r="515" spans="1:40" s="433" customFormat="1" ht="19.5" customHeight="1">
      <c r="A515" s="391">
        <f>MAX(A450:A514)+1</f>
        <v>24</v>
      </c>
      <c r="B515" s="418" t="s">
        <v>854</v>
      </c>
      <c r="C515" s="419"/>
      <c r="D515" s="393" t="s">
        <v>78</v>
      </c>
      <c r="E515" s="393" t="s">
        <v>420</v>
      </c>
      <c r="F515" s="379">
        <v>1</v>
      </c>
      <c r="G515" s="419"/>
      <c r="H515" s="427"/>
      <c r="I515" s="428"/>
      <c r="J515" s="427"/>
      <c r="K515" s="427"/>
      <c r="L515" s="427"/>
      <c r="M515" s="427"/>
      <c r="N515" s="427"/>
      <c r="O515" s="427"/>
      <c r="P515" s="427"/>
      <c r="Q515" s="427"/>
      <c r="R515" s="427"/>
      <c r="S515" s="427"/>
      <c r="T515" s="427"/>
      <c r="U515" s="427"/>
      <c r="V515" s="427"/>
      <c r="W515" s="427"/>
      <c r="X515" s="427"/>
      <c r="Y515" s="427"/>
      <c r="Z515" s="427"/>
      <c r="AA515" s="427"/>
      <c r="AB515" s="427"/>
      <c r="AC515" s="427"/>
      <c r="AD515" s="427"/>
      <c r="AE515" s="427"/>
      <c r="AF515" s="427"/>
      <c r="AG515" s="427"/>
      <c r="AH515" s="427"/>
      <c r="AI515" s="427"/>
      <c r="AJ515" s="427"/>
      <c r="AK515" s="427"/>
      <c r="AL515" s="427"/>
      <c r="AM515" s="427"/>
      <c r="AN515" s="427"/>
    </row>
    <row r="516" spans="1:40" ht="46.5">
      <c r="A516" s="395"/>
      <c r="B516" s="396" t="s">
        <v>935</v>
      </c>
      <c r="C516" s="397"/>
      <c r="D516" s="398" t="s">
        <v>995</v>
      </c>
      <c r="E516" s="398" t="s">
        <v>309</v>
      </c>
      <c r="F516" s="399">
        <v>1</v>
      </c>
      <c r="G516" s="398"/>
      <c r="H516" s="427"/>
      <c r="I516" s="428"/>
      <c r="J516" s="427"/>
      <c r="K516" s="427"/>
      <c r="L516" s="427"/>
      <c r="M516" s="427"/>
      <c r="N516" s="427"/>
      <c r="O516" s="427"/>
      <c r="P516" s="427"/>
      <c r="Q516" s="427"/>
      <c r="R516" s="427"/>
      <c r="S516" s="427"/>
      <c r="T516" s="427"/>
      <c r="U516" s="427"/>
      <c r="V516" s="427"/>
      <c r="W516" s="427"/>
      <c r="X516" s="427"/>
      <c r="Y516" s="427"/>
      <c r="Z516" s="427"/>
      <c r="AA516" s="427"/>
      <c r="AB516" s="427"/>
      <c r="AC516" s="427"/>
      <c r="AD516" s="427"/>
      <c r="AE516" s="427"/>
      <c r="AF516" s="427"/>
      <c r="AG516" s="427"/>
      <c r="AH516" s="427"/>
      <c r="AI516" s="427"/>
      <c r="AJ516" s="427"/>
      <c r="AK516" s="427"/>
      <c r="AL516" s="427"/>
      <c r="AM516" s="427"/>
      <c r="AN516" s="427"/>
    </row>
    <row r="517" spans="1:40" ht="15.5">
      <c r="A517" s="400"/>
      <c r="B517" s="401" t="s">
        <v>509</v>
      </c>
      <c r="C517" s="402"/>
      <c r="D517" s="436"/>
      <c r="E517" s="398"/>
      <c r="F517" s="402"/>
      <c r="G517" s="403"/>
      <c r="H517" s="427"/>
      <c r="I517" s="428"/>
      <c r="J517" s="427"/>
      <c r="K517" s="427"/>
      <c r="L517" s="427"/>
      <c r="M517" s="427"/>
      <c r="N517" s="427"/>
      <c r="O517" s="427"/>
      <c r="P517" s="427"/>
      <c r="Q517" s="427"/>
      <c r="R517" s="427"/>
      <c r="S517" s="427"/>
      <c r="T517" s="427"/>
      <c r="U517" s="427"/>
      <c r="V517" s="427"/>
      <c r="W517" s="427"/>
      <c r="X517" s="427"/>
      <c r="Y517" s="427"/>
      <c r="Z517" s="427"/>
      <c r="AA517" s="427"/>
      <c r="AB517" s="427"/>
      <c r="AC517" s="427"/>
      <c r="AD517" s="427"/>
      <c r="AE517" s="427"/>
      <c r="AF517" s="427"/>
      <c r="AG517" s="427"/>
      <c r="AH517" s="427"/>
      <c r="AI517" s="427"/>
      <c r="AJ517" s="427"/>
      <c r="AK517" s="427"/>
      <c r="AL517" s="427"/>
      <c r="AM517" s="427"/>
      <c r="AN517" s="427"/>
    </row>
    <row r="518" spans="1:40" ht="15.5">
      <c r="A518" s="397"/>
      <c r="B518" s="404" t="s">
        <v>497</v>
      </c>
      <c r="C518" s="405" t="str">
        <f>INDEX([65]MCCB!$B$3:$F$614,MATCH(B518,[65]MCCB!$B$3:$B$614,0),2)</f>
        <v>ABN403c</v>
      </c>
      <c r="D518" s="398" t="s">
        <v>1001</v>
      </c>
      <c r="E518" s="398" t="s">
        <v>309</v>
      </c>
      <c r="F518" s="407">
        <v>1</v>
      </c>
      <c r="G518" s="398"/>
      <c r="H518" s="427"/>
      <c r="I518" s="428"/>
      <c r="J518" s="427"/>
      <c r="K518" s="427"/>
      <c r="L518" s="427"/>
      <c r="M518" s="427"/>
      <c r="N518" s="427"/>
      <c r="O518" s="427"/>
      <c r="P518" s="427"/>
      <c r="Q518" s="427"/>
      <c r="R518" s="427"/>
      <c r="S518" s="427"/>
      <c r="T518" s="427"/>
      <c r="U518" s="427"/>
      <c r="V518" s="427"/>
      <c r="W518" s="427"/>
      <c r="X518" s="427"/>
      <c r="Y518" s="427"/>
      <c r="Z518" s="427"/>
      <c r="AA518" s="427"/>
      <c r="AB518" s="427"/>
      <c r="AC518" s="427"/>
      <c r="AD518" s="427"/>
      <c r="AE518" s="427"/>
      <c r="AF518" s="427"/>
      <c r="AG518" s="427"/>
      <c r="AH518" s="427"/>
      <c r="AI518" s="427"/>
      <c r="AJ518" s="427"/>
      <c r="AK518" s="427"/>
      <c r="AL518" s="427"/>
      <c r="AM518" s="427"/>
      <c r="AN518" s="427"/>
    </row>
    <row r="519" spans="1:40" ht="31">
      <c r="A519" s="400"/>
      <c r="B519" s="404" t="s">
        <v>925</v>
      </c>
      <c r="C519" s="397" t="s">
        <v>926</v>
      </c>
      <c r="D519" s="398" t="s">
        <v>491</v>
      </c>
      <c r="E519" s="398" t="s">
        <v>309</v>
      </c>
      <c r="F519" s="406">
        <v>1</v>
      </c>
      <c r="G519" s="403"/>
      <c r="H519" s="427"/>
      <c r="I519" s="428"/>
      <c r="J519" s="427"/>
      <c r="K519" s="427"/>
      <c r="L519" s="427"/>
      <c r="M519" s="427"/>
      <c r="N519" s="427"/>
      <c r="O519" s="427"/>
      <c r="P519" s="427"/>
      <c r="Q519" s="427"/>
      <c r="R519" s="427"/>
      <c r="S519" s="427"/>
      <c r="T519" s="427"/>
      <c r="U519" s="427"/>
      <c r="V519" s="427"/>
      <c r="W519" s="427"/>
      <c r="X519" s="427"/>
      <c r="Y519" s="427"/>
      <c r="Z519" s="427"/>
      <c r="AA519" s="427"/>
      <c r="AB519" s="427"/>
      <c r="AC519" s="427"/>
      <c r="AD519" s="427"/>
      <c r="AE519" s="427"/>
      <c r="AF519" s="427"/>
      <c r="AG519" s="427"/>
      <c r="AH519" s="427"/>
      <c r="AI519" s="427"/>
      <c r="AJ519" s="427"/>
      <c r="AK519" s="427"/>
      <c r="AL519" s="427"/>
      <c r="AM519" s="427"/>
      <c r="AN519" s="427"/>
    </row>
    <row r="520" spans="1:40" ht="15.5">
      <c r="A520" s="395"/>
      <c r="B520" s="404" t="s">
        <v>909</v>
      </c>
      <c r="C520" s="407"/>
      <c r="D520" s="398" t="s">
        <v>792</v>
      </c>
      <c r="E520" s="398" t="s">
        <v>309</v>
      </c>
      <c r="F520" s="406">
        <v>3</v>
      </c>
      <c r="G520" s="398"/>
      <c r="H520" s="427"/>
      <c r="I520" s="428"/>
      <c r="J520" s="427"/>
      <c r="K520" s="427"/>
      <c r="L520" s="427"/>
      <c r="M520" s="427"/>
      <c r="N520" s="427"/>
      <c r="O520" s="427"/>
      <c r="P520" s="427"/>
      <c r="Q520" s="427"/>
      <c r="R520" s="427"/>
      <c r="S520" s="427"/>
      <c r="T520" s="427"/>
      <c r="U520" s="427"/>
      <c r="V520" s="427"/>
      <c r="W520" s="427"/>
      <c r="X520" s="427"/>
      <c r="Y520" s="427"/>
      <c r="Z520" s="427"/>
      <c r="AA520" s="427"/>
      <c r="AB520" s="427"/>
      <c r="AC520" s="427"/>
      <c r="AD520" s="427"/>
      <c r="AE520" s="427"/>
      <c r="AF520" s="427"/>
      <c r="AG520" s="427"/>
      <c r="AH520" s="427"/>
      <c r="AI520" s="427"/>
      <c r="AJ520" s="427"/>
      <c r="AK520" s="427"/>
      <c r="AL520" s="427"/>
      <c r="AM520" s="427"/>
      <c r="AN520" s="427"/>
    </row>
    <row r="521" spans="1:40" ht="15.5">
      <c r="A521" s="395"/>
      <c r="B521" s="404" t="s">
        <v>793</v>
      </c>
      <c r="C521" s="407"/>
      <c r="D521" s="398" t="s">
        <v>792</v>
      </c>
      <c r="E521" s="398" t="s">
        <v>309</v>
      </c>
      <c r="F521" s="406">
        <v>3</v>
      </c>
      <c r="G521" s="398"/>
      <c r="H521" s="427"/>
      <c r="I521" s="428"/>
      <c r="J521" s="427"/>
      <c r="K521" s="427"/>
      <c r="L521" s="427"/>
      <c r="M521" s="427"/>
      <c r="N521" s="427"/>
      <c r="O521" s="427"/>
      <c r="P521" s="427"/>
      <c r="Q521" s="427"/>
      <c r="R521" s="427"/>
      <c r="S521" s="427"/>
      <c r="T521" s="427"/>
      <c r="U521" s="427"/>
      <c r="V521" s="427"/>
      <c r="W521" s="427"/>
      <c r="X521" s="427"/>
      <c r="Y521" s="427"/>
      <c r="Z521" s="427"/>
      <c r="AA521" s="427"/>
      <c r="AB521" s="427"/>
      <c r="AC521" s="427"/>
      <c r="AD521" s="427"/>
      <c r="AE521" s="427"/>
      <c r="AF521" s="427"/>
      <c r="AG521" s="427"/>
      <c r="AH521" s="427"/>
      <c r="AI521" s="427"/>
      <c r="AJ521" s="427"/>
      <c r="AK521" s="427"/>
      <c r="AL521" s="427"/>
      <c r="AM521" s="427"/>
      <c r="AN521" s="427"/>
    </row>
    <row r="522" spans="1:40" ht="15.5">
      <c r="A522" s="395"/>
      <c r="B522" s="404" t="s">
        <v>794</v>
      </c>
      <c r="C522" s="398"/>
      <c r="D522" s="398" t="s">
        <v>998</v>
      </c>
      <c r="E522" s="398" t="s">
        <v>309</v>
      </c>
      <c r="F522" s="406">
        <v>3</v>
      </c>
      <c r="G522" s="398"/>
      <c r="H522" s="427"/>
      <c r="I522" s="428"/>
      <c r="J522" s="427"/>
      <c r="K522" s="427"/>
      <c r="L522" s="427"/>
      <c r="M522" s="427"/>
      <c r="N522" s="427"/>
      <c r="O522" s="427"/>
      <c r="P522" s="427"/>
      <c r="Q522" s="427"/>
      <c r="R522" s="427"/>
      <c r="S522" s="427"/>
      <c r="T522" s="427"/>
      <c r="U522" s="427"/>
      <c r="V522" s="427"/>
      <c r="W522" s="427"/>
      <c r="X522" s="427"/>
      <c r="Y522" s="427"/>
      <c r="Z522" s="427"/>
      <c r="AA522" s="427"/>
      <c r="AB522" s="427"/>
      <c r="AC522" s="427"/>
      <c r="AD522" s="427"/>
      <c r="AE522" s="427"/>
      <c r="AF522" s="427"/>
      <c r="AG522" s="427"/>
      <c r="AH522" s="427"/>
      <c r="AI522" s="427"/>
      <c r="AJ522" s="427"/>
      <c r="AK522" s="427"/>
      <c r="AL522" s="427"/>
      <c r="AM522" s="427"/>
      <c r="AN522" s="427"/>
    </row>
    <row r="523" spans="1:40" ht="15.5">
      <c r="A523" s="395"/>
      <c r="B523" s="404" t="s">
        <v>936</v>
      </c>
      <c r="C523" s="405" t="str">
        <f>INDEX([64]Sheet1!$A$3:$N$69,MATCH(B523,[64]Sheet1!$A$3:$A$69,0),IF("Andeli"=D523,2,IF("Taiwan"=D523,5,IF("Emic"=D523,8))))</f>
        <v>RCT-15-2 400/5A</v>
      </c>
      <c r="D523" s="398" t="s">
        <v>492</v>
      </c>
      <c r="E523" s="398" t="s">
        <v>309</v>
      </c>
      <c r="F523" s="406">
        <v>3</v>
      </c>
      <c r="G523" s="398"/>
      <c r="H523" s="427"/>
      <c r="I523" s="428"/>
      <c r="J523" s="427"/>
      <c r="K523" s="427"/>
      <c r="L523" s="427"/>
      <c r="M523" s="427"/>
      <c r="N523" s="427"/>
      <c r="O523" s="427"/>
      <c r="P523" s="427"/>
      <c r="Q523" s="427"/>
      <c r="R523" s="427"/>
      <c r="S523" s="427"/>
      <c r="T523" s="427"/>
      <c r="U523" s="427"/>
      <c r="V523" s="427"/>
      <c r="W523" s="427"/>
      <c r="X523" s="427"/>
      <c r="Y523" s="427"/>
      <c r="Z523" s="427"/>
      <c r="AA523" s="427"/>
      <c r="AB523" s="427"/>
      <c r="AC523" s="427"/>
      <c r="AD523" s="427"/>
      <c r="AE523" s="427"/>
      <c r="AF523" s="427"/>
      <c r="AG523" s="427"/>
      <c r="AH523" s="427"/>
      <c r="AI523" s="427"/>
      <c r="AJ523" s="427"/>
      <c r="AK523" s="427"/>
      <c r="AL523" s="427"/>
      <c r="AM523" s="427"/>
      <c r="AN523" s="427"/>
    </row>
    <row r="524" spans="1:40" ht="15.5">
      <c r="A524" s="395"/>
      <c r="B524" s="404" t="s">
        <v>928</v>
      </c>
      <c r="C524" s="398" t="s">
        <v>929</v>
      </c>
      <c r="D524" s="398" t="s">
        <v>492</v>
      </c>
      <c r="E524" s="398" t="s">
        <v>418</v>
      </c>
      <c r="F524" s="406">
        <v>1</v>
      </c>
      <c r="G524" s="398"/>
      <c r="H524" s="427"/>
      <c r="I524" s="428"/>
      <c r="J524" s="427"/>
      <c r="K524" s="427"/>
      <c r="L524" s="427"/>
      <c r="M524" s="427"/>
      <c r="N524" s="427"/>
      <c r="O524" s="427"/>
      <c r="P524" s="427"/>
      <c r="Q524" s="427"/>
      <c r="R524" s="427"/>
      <c r="S524" s="427"/>
      <c r="T524" s="427"/>
      <c r="U524" s="427"/>
      <c r="V524" s="427"/>
      <c r="W524" s="427"/>
      <c r="X524" s="427"/>
      <c r="Y524" s="427"/>
      <c r="Z524" s="427"/>
      <c r="AA524" s="427"/>
      <c r="AB524" s="427"/>
      <c r="AC524" s="427"/>
      <c r="AD524" s="427"/>
      <c r="AE524" s="427"/>
      <c r="AF524" s="427"/>
      <c r="AG524" s="427"/>
      <c r="AH524" s="427"/>
      <c r="AI524" s="427"/>
      <c r="AJ524" s="427"/>
      <c r="AK524" s="427"/>
      <c r="AL524" s="427"/>
      <c r="AM524" s="427"/>
      <c r="AN524" s="427"/>
    </row>
    <row r="525" spans="1:40" ht="15.5">
      <c r="A525" s="395"/>
      <c r="B525" s="404" t="s">
        <v>930</v>
      </c>
      <c r="C525" s="398" t="s">
        <v>929</v>
      </c>
      <c r="D525" s="398" t="s">
        <v>492</v>
      </c>
      <c r="E525" s="398" t="s">
        <v>418</v>
      </c>
      <c r="F525" s="406">
        <v>1</v>
      </c>
      <c r="G525" s="398"/>
      <c r="H525" s="427"/>
      <c r="I525" s="428"/>
      <c r="J525" s="427"/>
      <c r="K525" s="427"/>
      <c r="L525" s="427"/>
      <c r="M525" s="427"/>
      <c r="N525" s="427"/>
      <c r="O525" s="427"/>
      <c r="P525" s="427"/>
      <c r="Q525" s="427"/>
      <c r="R525" s="427"/>
      <c r="S525" s="427"/>
      <c r="T525" s="427"/>
      <c r="U525" s="427"/>
      <c r="V525" s="427"/>
      <c r="W525" s="427"/>
      <c r="X525" s="427"/>
      <c r="Y525" s="427"/>
      <c r="Z525" s="427"/>
      <c r="AA525" s="427"/>
      <c r="AB525" s="427"/>
      <c r="AC525" s="427"/>
      <c r="AD525" s="427"/>
      <c r="AE525" s="427"/>
      <c r="AF525" s="427"/>
      <c r="AG525" s="427"/>
      <c r="AH525" s="427"/>
      <c r="AI525" s="427"/>
      <c r="AJ525" s="427"/>
      <c r="AK525" s="427"/>
      <c r="AL525" s="427"/>
      <c r="AM525" s="427"/>
      <c r="AN525" s="427"/>
    </row>
    <row r="526" spans="1:40" ht="15.5">
      <c r="A526" s="395"/>
      <c r="B526" s="408" t="s">
        <v>493</v>
      </c>
      <c r="C526" s="407"/>
      <c r="D526" s="436"/>
      <c r="E526" s="398"/>
      <c r="F526" s="402"/>
      <c r="G526" s="398"/>
      <c r="H526" s="427"/>
      <c r="I526" s="428"/>
      <c r="J526" s="427"/>
      <c r="K526" s="427"/>
      <c r="L526" s="427"/>
      <c r="M526" s="427"/>
      <c r="N526" s="427"/>
      <c r="O526" s="427"/>
      <c r="P526" s="427"/>
      <c r="Q526" s="427"/>
      <c r="R526" s="427"/>
      <c r="S526" s="427"/>
      <c r="T526" s="427"/>
      <c r="U526" s="427"/>
      <c r="V526" s="427"/>
      <c r="W526" s="427"/>
      <c r="X526" s="427"/>
      <c r="Y526" s="427"/>
      <c r="Z526" s="427"/>
      <c r="AA526" s="427"/>
      <c r="AB526" s="427"/>
      <c r="AC526" s="427"/>
      <c r="AD526" s="427"/>
      <c r="AE526" s="427"/>
      <c r="AF526" s="427"/>
      <c r="AG526" s="427"/>
      <c r="AH526" s="427"/>
      <c r="AI526" s="427"/>
      <c r="AJ526" s="427"/>
      <c r="AK526" s="427"/>
      <c r="AL526" s="427"/>
      <c r="AM526" s="427"/>
      <c r="AN526" s="427"/>
    </row>
    <row r="527" spans="1:40" ht="15.5">
      <c r="A527" s="397"/>
      <c r="B527" s="404" t="s">
        <v>883</v>
      </c>
      <c r="C527" s="405" t="str">
        <f>INDEX([65]MCCB!$B$3:$F$614,MATCH(B527,[65]MCCB!$B$3:$B$614,0),2)</f>
        <v>ABN103c</v>
      </c>
      <c r="D527" s="398" t="s">
        <v>1001</v>
      </c>
      <c r="E527" s="398" t="s">
        <v>309</v>
      </c>
      <c r="F527" s="407">
        <v>1</v>
      </c>
      <c r="G527" s="398" t="s">
        <v>893</v>
      </c>
      <c r="H527" s="427"/>
      <c r="I527" s="428"/>
      <c r="J527" s="427"/>
      <c r="K527" s="427"/>
      <c r="L527" s="427"/>
      <c r="M527" s="427"/>
      <c r="N527" s="427"/>
      <c r="O527" s="427"/>
      <c r="P527" s="427"/>
      <c r="Q527" s="427"/>
      <c r="R527" s="427"/>
      <c r="S527" s="427"/>
      <c r="T527" s="427"/>
      <c r="U527" s="427"/>
      <c r="V527" s="427"/>
      <c r="W527" s="427"/>
      <c r="X527" s="427"/>
      <c r="Y527" s="427"/>
      <c r="Z527" s="427"/>
      <c r="AA527" s="427"/>
      <c r="AB527" s="427"/>
      <c r="AC527" s="427"/>
      <c r="AD527" s="427"/>
      <c r="AE527" s="427"/>
      <c r="AF527" s="427"/>
      <c r="AG527" s="427"/>
      <c r="AH527" s="427"/>
      <c r="AI527" s="427"/>
      <c r="AJ527" s="427"/>
      <c r="AK527" s="427"/>
      <c r="AL527" s="427"/>
      <c r="AM527" s="427"/>
      <c r="AN527" s="427"/>
    </row>
    <row r="528" spans="1:40" ht="15.5">
      <c r="A528" s="397"/>
      <c r="B528" s="404" t="s">
        <v>894</v>
      </c>
      <c r="C528" s="405" t="str">
        <f>INDEX([65]MCCB!$B$3:$F$614,MATCH(B528,[65]MCCB!$B$3:$B$614,0),2)</f>
        <v>ABN103c</v>
      </c>
      <c r="D528" s="398" t="s">
        <v>1001</v>
      </c>
      <c r="E528" s="398" t="s">
        <v>309</v>
      </c>
      <c r="F528" s="407">
        <v>10</v>
      </c>
      <c r="G528" s="398" t="s">
        <v>903</v>
      </c>
      <c r="H528" s="427"/>
      <c r="I528" s="428"/>
      <c r="J528" s="427"/>
      <c r="K528" s="427"/>
      <c r="L528" s="427"/>
      <c r="M528" s="427"/>
      <c r="N528" s="427"/>
      <c r="O528" s="427"/>
      <c r="P528" s="427"/>
      <c r="Q528" s="427"/>
      <c r="R528" s="427"/>
      <c r="S528" s="427"/>
      <c r="T528" s="427"/>
      <c r="U528" s="427"/>
      <c r="V528" s="427"/>
      <c r="W528" s="427"/>
      <c r="X528" s="427"/>
      <c r="Y528" s="427"/>
      <c r="Z528" s="427"/>
      <c r="AA528" s="427"/>
      <c r="AB528" s="427"/>
      <c r="AC528" s="427"/>
      <c r="AD528" s="427"/>
      <c r="AE528" s="427"/>
      <c r="AF528" s="427"/>
      <c r="AG528" s="427"/>
      <c r="AH528" s="427"/>
      <c r="AI528" s="427"/>
      <c r="AJ528" s="427"/>
      <c r="AK528" s="427"/>
      <c r="AL528" s="427"/>
      <c r="AM528" s="427"/>
      <c r="AN528" s="427"/>
    </row>
    <row r="529" spans="1:40" ht="15.5">
      <c r="A529" s="397"/>
      <c r="B529" s="404" t="s">
        <v>897</v>
      </c>
      <c r="C529" s="405" t="str">
        <f>INDEX([65]MCCB!$B$3:$F$614,MATCH(B529,[65]MCCB!$B$3:$B$614,0),2)</f>
        <v>BKJ63N 3P</v>
      </c>
      <c r="D529" s="398" t="s">
        <v>1001</v>
      </c>
      <c r="E529" s="398" t="s">
        <v>309</v>
      </c>
      <c r="F529" s="407">
        <v>1</v>
      </c>
      <c r="G529" s="398"/>
      <c r="H529" s="427"/>
      <c r="I529" s="428"/>
      <c r="J529" s="427"/>
      <c r="K529" s="427"/>
      <c r="L529" s="427"/>
      <c r="M529" s="427"/>
      <c r="N529" s="427"/>
      <c r="O529" s="427"/>
      <c r="P529" s="427"/>
      <c r="Q529" s="427"/>
      <c r="R529" s="427"/>
      <c r="S529" s="427"/>
      <c r="T529" s="427"/>
      <c r="U529" s="427"/>
      <c r="V529" s="427"/>
      <c r="W529" s="427"/>
      <c r="X529" s="427"/>
      <c r="Y529" s="427"/>
      <c r="Z529" s="427"/>
      <c r="AA529" s="427"/>
      <c r="AB529" s="427"/>
      <c r="AC529" s="427"/>
      <c r="AD529" s="427"/>
      <c r="AE529" s="427"/>
      <c r="AF529" s="427"/>
      <c r="AG529" s="427"/>
      <c r="AH529" s="427"/>
      <c r="AI529" s="427"/>
      <c r="AJ529" s="427"/>
      <c r="AK529" s="427"/>
      <c r="AL529" s="427"/>
      <c r="AM529" s="427"/>
      <c r="AN529" s="427"/>
    </row>
    <row r="530" spans="1:40" ht="15.5">
      <c r="A530" s="397"/>
      <c r="B530" s="404" t="s">
        <v>896</v>
      </c>
      <c r="C530" s="405" t="str">
        <f>INDEX([65]MCCB!$B$3:$F$614,MATCH(B530,[65]MCCB!$B$3:$B$614,0),2)</f>
        <v>BKJ63N 3P</v>
      </c>
      <c r="D530" s="398" t="s">
        <v>1001</v>
      </c>
      <c r="E530" s="398" t="s">
        <v>309</v>
      </c>
      <c r="F530" s="407">
        <v>1</v>
      </c>
      <c r="G530" s="398"/>
      <c r="H530" s="427"/>
      <c r="I530" s="428"/>
      <c r="J530" s="427"/>
      <c r="K530" s="427"/>
      <c r="L530" s="427"/>
      <c r="M530" s="427"/>
      <c r="N530" s="427"/>
      <c r="O530" s="427"/>
      <c r="P530" s="427"/>
      <c r="Q530" s="427"/>
      <c r="R530" s="427"/>
      <c r="S530" s="427"/>
      <c r="T530" s="427"/>
      <c r="U530" s="427"/>
      <c r="V530" s="427"/>
      <c r="W530" s="427"/>
      <c r="X530" s="427"/>
      <c r="Y530" s="427"/>
      <c r="Z530" s="427"/>
      <c r="AA530" s="427"/>
      <c r="AB530" s="427"/>
      <c r="AC530" s="427"/>
      <c r="AD530" s="427"/>
      <c r="AE530" s="427"/>
      <c r="AF530" s="427"/>
      <c r="AG530" s="427"/>
      <c r="AH530" s="427"/>
      <c r="AI530" s="427"/>
      <c r="AJ530" s="427"/>
      <c r="AK530" s="427"/>
      <c r="AL530" s="427"/>
      <c r="AM530" s="427"/>
      <c r="AN530" s="427"/>
    </row>
    <row r="531" spans="1:40" ht="15.5">
      <c r="A531" s="397"/>
      <c r="B531" s="404" t="s">
        <v>937</v>
      </c>
      <c r="C531" s="405" t="str">
        <f>INDEX([65]MCCB!$B$3:$F$614,MATCH(B531,[65]MCCB!$B$3:$B$614,0),2)</f>
        <v>BKJ63N 2P</v>
      </c>
      <c r="D531" s="398" t="s">
        <v>1001</v>
      </c>
      <c r="E531" s="398" t="s">
        <v>309</v>
      </c>
      <c r="F531" s="407">
        <v>1</v>
      </c>
      <c r="G531" s="398"/>
      <c r="H531" s="427"/>
      <c r="I531" s="428"/>
      <c r="J531" s="427"/>
      <c r="K531" s="427"/>
      <c r="L531" s="427"/>
      <c r="M531" s="427"/>
      <c r="N531" s="427"/>
      <c r="O531" s="427"/>
      <c r="P531" s="427"/>
      <c r="Q531" s="427"/>
      <c r="R531" s="427"/>
      <c r="S531" s="427"/>
      <c r="T531" s="427"/>
      <c r="U531" s="427"/>
      <c r="V531" s="427"/>
      <c r="W531" s="427"/>
      <c r="X531" s="427"/>
      <c r="Y531" s="427"/>
      <c r="Z531" s="427"/>
      <c r="AA531" s="427"/>
      <c r="AB531" s="427"/>
      <c r="AC531" s="427"/>
      <c r="AD531" s="427"/>
      <c r="AE531" s="427"/>
      <c r="AF531" s="427"/>
      <c r="AG531" s="427"/>
      <c r="AH531" s="427"/>
      <c r="AI531" s="427"/>
      <c r="AJ531" s="427"/>
      <c r="AK531" s="427"/>
      <c r="AL531" s="427"/>
      <c r="AM531" s="427"/>
      <c r="AN531" s="427"/>
    </row>
    <row r="532" spans="1:40" ht="15.5">
      <c r="A532" s="397"/>
      <c r="B532" s="404" t="s">
        <v>434</v>
      </c>
      <c r="C532" s="405" t="str">
        <f>INDEX([65]MCCB!$B$3:$F$614,MATCH(B532,[65]MCCB!$B$3:$B$614,0),2)</f>
        <v>BKJ63N 1P</v>
      </c>
      <c r="D532" s="398" t="s">
        <v>1001</v>
      </c>
      <c r="E532" s="398" t="s">
        <v>309</v>
      </c>
      <c r="F532" s="407">
        <v>1</v>
      </c>
      <c r="G532" s="398"/>
      <c r="H532" s="427"/>
      <c r="I532" s="428"/>
      <c r="J532" s="427"/>
      <c r="K532" s="427"/>
      <c r="L532" s="427"/>
      <c r="M532" s="427"/>
      <c r="N532" s="427"/>
      <c r="O532" s="427"/>
      <c r="P532" s="427"/>
      <c r="Q532" s="427"/>
      <c r="R532" s="427"/>
      <c r="S532" s="427"/>
      <c r="T532" s="427"/>
      <c r="U532" s="427"/>
      <c r="V532" s="427"/>
      <c r="W532" s="427"/>
      <c r="X532" s="427"/>
      <c r="Y532" s="427"/>
      <c r="Z532" s="427"/>
      <c r="AA532" s="427"/>
      <c r="AB532" s="427"/>
      <c r="AC532" s="427"/>
      <c r="AD532" s="427"/>
      <c r="AE532" s="427"/>
      <c r="AF532" s="427"/>
      <c r="AG532" s="427"/>
      <c r="AH532" s="427"/>
      <c r="AI532" s="427"/>
      <c r="AJ532" s="427"/>
      <c r="AK532" s="427"/>
      <c r="AL532" s="427"/>
      <c r="AM532" s="427"/>
      <c r="AN532" s="427"/>
    </row>
    <row r="533" spans="1:40" ht="15.5">
      <c r="A533" s="397"/>
      <c r="B533" s="404" t="s">
        <v>433</v>
      </c>
      <c r="C533" s="405" t="str">
        <f>INDEX([65]MCCB!$B$3:$F$614,MATCH(B533,[65]MCCB!$B$3:$B$614,0),2)</f>
        <v>BKJ63N 1P</v>
      </c>
      <c r="D533" s="398" t="s">
        <v>1001</v>
      </c>
      <c r="E533" s="398" t="s">
        <v>309</v>
      </c>
      <c r="F533" s="407">
        <v>1</v>
      </c>
      <c r="G533" s="398"/>
      <c r="H533" s="427"/>
      <c r="I533" s="428"/>
      <c r="J533" s="427"/>
      <c r="K533" s="427"/>
      <c r="L533" s="427"/>
      <c r="M533" s="427"/>
      <c r="N533" s="427"/>
      <c r="O533" s="427"/>
      <c r="P533" s="427"/>
      <c r="Q533" s="427"/>
      <c r="R533" s="427"/>
      <c r="S533" s="427"/>
      <c r="T533" s="427"/>
      <c r="U533" s="427"/>
      <c r="V533" s="427"/>
      <c r="W533" s="427"/>
      <c r="X533" s="427"/>
      <c r="Y533" s="427"/>
      <c r="Z533" s="427"/>
      <c r="AA533" s="427"/>
      <c r="AB533" s="427"/>
      <c r="AC533" s="427"/>
      <c r="AD533" s="427"/>
      <c r="AE533" s="427"/>
      <c r="AF533" s="427"/>
      <c r="AG533" s="427"/>
      <c r="AH533" s="427"/>
      <c r="AI533" s="427"/>
      <c r="AJ533" s="427"/>
      <c r="AK533" s="427"/>
      <c r="AL533" s="427"/>
      <c r="AM533" s="427"/>
      <c r="AN533" s="427"/>
    </row>
    <row r="534" spans="1:40" ht="15.5">
      <c r="A534" s="395"/>
      <c r="B534" s="416" t="s">
        <v>815</v>
      </c>
      <c r="C534" s="398"/>
      <c r="D534" s="398"/>
      <c r="E534" s="398"/>
      <c r="F534" s="407"/>
      <c r="G534" s="398"/>
      <c r="H534" s="427"/>
      <c r="I534" s="428"/>
      <c r="J534" s="427"/>
      <c r="K534" s="427"/>
      <c r="L534" s="427"/>
      <c r="M534" s="427"/>
      <c r="N534" s="427"/>
      <c r="O534" s="427"/>
      <c r="P534" s="427"/>
      <c r="Q534" s="427"/>
      <c r="R534" s="427"/>
      <c r="S534" s="427"/>
      <c r="T534" s="427"/>
      <c r="U534" s="427"/>
      <c r="V534" s="427"/>
      <c r="W534" s="427"/>
      <c r="X534" s="427"/>
      <c r="Y534" s="427"/>
      <c r="Z534" s="427"/>
      <c r="AA534" s="427"/>
      <c r="AB534" s="427"/>
      <c r="AC534" s="427"/>
      <c r="AD534" s="427"/>
      <c r="AE534" s="427"/>
      <c r="AF534" s="427"/>
      <c r="AG534" s="427"/>
      <c r="AH534" s="427"/>
      <c r="AI534" s="427"/>
      <c r="AJ534" s="427"/>
      <c r="AK534" s="427"/>
      <c r="AL534" s="427"/>
      <c r="AM534" s="427"/>
      <c r="AN534" s="427"/>
    </row>
    <row r="535" spans="1:40" ht="15.5">
      <c r="A535" s="395"/>
      <c r="B535" s="415" t="s">
        <v>816</v>
      </c>
      <c r="C535" s="407"/>
      <c r="D535" s="398" t="s">
        <v>817</v>
      </c>
      <c r="E535" s="398" t="s">
        <v>309</v>
      </c>
      <c r="F535" s="402">
        <v>1</v>
      </c>
      <c r="G535" s="398"/>
      <c r="H535" s="427"/>
      <c r="I535" s="428"/>
      <c r="J535" s="427"/>
      <c r="K535" s="427"/>
      <c r="L535" s="427"/>
      <c r="M535" s="427"/>
      <c r="N535" s="427"/>
      <c r="O535" s="427"/>
      <c r="P535" s="427"/>
      <c r="Q535" s="427"/>
      <c r="R535" s="427"/>
      <c r="S535" s="427"/>
      <c r="T535" s="427"/>
      <c r="U535" s="427"/>
      <c r="V535" s="427"/>
      <c r="W535" s="427"/>
      <c r="X535" s="427"/>
      <c r="Y535" s="427"/>
      <c r="Z535" s="427"/>
      <c r="AA535" s="427"/>
      <c r="AB535" s="427"/>
      <c r="AC535" s="427"/>
      <c r="AD535" s="427"/>
      <c r="AE535" s="427"/>
      <c r="AF535" s="427"/>
      <c r="AG535" s="427"/>
      <c r="AH535" s="427"/>
      <c r="AI535" s="427"/>
      <c r="AJ535" s="427"/>
      <c r="AK535" s="427"/>
      <c r="AL535" s="427"/>
      <c r="AM535" s="427"/>
      <c r="AN535" s="427"/>
    </row>
    <row r="536" spans="1:40" ht="31">
      <c r="A536" s="395"/>
      <c r="B536" s="417" t="s">
        <v>818</v>
      </c>
      <c r="C536" s="398"/>
      <c r="D536" s="398" t="s">
        <v>78</v>
      </c>
      <c r="E536" s="398" t="s">
        <v>309</v>
      </c>
      <c r="F536" s="407">
        <v>1</v>
      </c>
      <c r="G536" s="398"/>
      <c r="H536" s="427"/>
      <c r="I536" s="428"/>
      <c r="J536" s="427"/>
      <c r="K536" s="427"/>
      <c r="L536" s="427"/>
      <c r="M536" s="427"/>
      <c r="N536" s="427"/>
      <c r="O536" s="427"/>
      <c r="P536" s="427"/>
      <c r="Q536" s="427"/>
      <c r="R536" s="427"/>
      <c r="S536" s="427"/>
      <c r="T536" s="427"/>
      <c r="U536" s="427"/>
      <c r="V536" s="427"/>
      <c r="W536" s="427"/>
      <c r="X536" s="427"/>
      <c r="Y536" s="427"/>
      <c r="Z536" s="427"/>
      <c r="AA536" s="427"/>
      <c r="AB536" s="427"/>
      <c r="AC536" s="427"/>
      <c r="AD536" s="427"/>
      <c r="AE536" s="427"/>
      <c r="AF536" s="427"/>
      <c r="AG536" s="427"/>
      <c r="AH536" s="427"/>
      <c r="AI536" s="427"/>
      <c r="AJ536" s="427"/>
      <c r="AK536" s="427"/>
      <c r="AL536" s="427"/>
      <c r="AM536" s="427"/>
      <c r="AN536" s="427"/>
    </row>
    <row r="537" spans="1:40" ht="15.5">
      <c r="A537" s="395"/>
      <c r="B537" s="417" t="s">
        <v>819</v>
      </c>
      <c r="C537" s="398"/>
      <c r="D537" s="398" t="s">
        <v>995</v>
      </c>
      <c r="E537" s="398" t="s">
        <v>420</v>
      </c>
      <c r="F537" s="407">
        <v>1</v>
      </c>
      <c r="G537" s="398"/>
      <c r="H537" s="427"/>
      <c r="I537" s="428"/>
      <c r="J537" s="427"/>
      <c r="K537" s="427"/>
      <c r="L537" s="427"/>
      <c r="M537" s="427"/>
      <c r="N537" s="427"/>
      <c r="O537" s="427"/>
      <c r="P537" s="427"/>
      <c r="Q537" s="427"/>
      <c r="R537" s="427"/>
      <c r="S537" s="427"/>
      <c r="T537" s="427"/>
      <c r="U537" s="427"/>
      <c r="V537" s="427"/>
      <c r="W537" s="427"/>
      <c r="X537" s="427"/>
      <c r="Y537" s="427"/>
      <c r="Z537" s="427"/>
      <c r="AA537" s="427"/>
      <c r="AB537" s="427"/>
      <c r="AC537" s="427"/>
      <c r="AD537" s="427"/>
      <c r="AE537" s="427"/>
      <c r="AF537" s="427"/>
      <c r="AG537" s="427"/>
      <c r="AH537" s="427"/>
      <c r="AI537" s="427"/>
      <c r="AJ537" s="427"/>
      <c r="AK537" s="427"/>
      <c r="AL537" s="427"/>
      <c r="AM537" s="427"/>
      <c r="AN537" s="427"/>
    </row>
    <row r="538" spans="1:40" ht="15.5">
      <c r="A538" s="391">
        <f>MAX(A473:A537)+1</f>
        <v>25</v>
      </c>
      <c r="B538" s="418" t="s">
        <v>855</v>
      </c>
      <c r="C538" s="419"/>
      <c r="D538" s="393" t="s">
        <v>78</v>
      </c>
      <c r="E538" s="393" t="s">
        <v>420</v>
      </c>
      <c r="F538" s="379">
        <v>20</v>
      </c>
      <c r="G538" s="419"/>
      <c r="H538" s="427"/>
      <c r="I538" s="428"/>
      <c r="J538" s="427"/>
      <c r="K538" s="427"/>
      <c r="L538" s="427"/>
      <c r="M538" s="427"/>
      <c r="N538" s="427"/>
      <c r="O538" s="427"/>
      <c r="P538" s="427"/>
      <c r="Q538" s="427"/>
      <c r="R538" s="427"/>
      <c r="S538" s="427"/>
      <c r="T538" s="427"/>
      <c r="U538" s="427"/>
      <c r="V538" s="427"/>
      <c r="W538" s="427"/>
      <c r="X538" s="427"/>
      <c r="Y538" s="427"/>
      <c r="Z538" s="427"/>
      <c r="AA538" s="427"/>
      <c r="AB538" s="427"/>
      <c r="AC538" s="427"/>
      <c r="AD538" s="427"/>
      <c r="AE538" s="427"/>
      <c r="AF538" s="427"/>
      <c r="AG538" s="427"/>
      <c r="AH538" s="427"/>
      <c r="AI538" s="427"/>
      <c r="AJ538" s="427"/>
      <c r="AK538" s="427"/>
      <c r="AL538" s="427"/>
      <c r="AM538" s="427"/>
      <c r="AN538" s="427"/>
    </row>
    <row r="539" spans="1:40" ht="46.5">
      <c r="A539" s="395"/>
      <c r="B539" s="396" t="s">
        <v>914</v>
      </c>
      <c r="C539" s="397"/>
      <c r="D539" s="398" t="s">
        <v>995</v>
      </c>
      <c r="E539" s="398" t="s">
        <v>309</v>
      </c>
      <c r="F539" s="399">
        <v>1</v>
      </c>
      <c r="G539" s="398"/>
      <c r="H539" s="427"/>
      <c r="I539" s="428"/>
      <c r="J539" s="427"/>
      <c r="K539" s="427"/>
      <c r="L539" s="427"/>
      <c r="M539" s="427"/>
      <c r="N539" s="427"/>
      <c r="O539" s="427"/>
      <c r="P539" s="427"/>
      <c r="Q539" s="427"/>
      <c r="R539" s="427"/>
      <c r="S539" s="427"/>
      <c r="T539" s="427"/>
      <c r="U539" s="427"/>
      <c r="V539" s="427"/>
      <c r="W539" s="427"/>
      <c r="X539" s="427"/>
      <c r="Y539" s="427"/>
      <c r="Z539" s="427"/>
      <c r="AA539" s="427"/>
      <c r="AB539" s="427"/>
      <c r="AC539" s="427"/>
      <c r="AD539" s="427"/>
      <c r="AE539" s="427"/>
      <c r="AF539" s="427"/>
      <c r="AG539" s="427"/>
      <c r="AH539" s="427"/>
      <c r="AI539" s="427"/>
      <c r="AJ539" s="427"/>
      <c r="AK539" s="427"/>
      <c r="AL539" s="427"/>
      <c r="AM539" s="427"/>
      <c r="AN539" s="427"/>
    </row>
    <row r="540" spans="1:40" ht="15.5">
      <c r="A540" s="400"/>
      <c r="B540" s="401" t="s">
        <v>509</v>
      </c>
      <c r="C540" s="402"/>
      <c r="D540" s="436"/>
      <c r="E540" s="398"/>
      <c r="F540" s="402"/>
      <c r="G540" s="403"/>
      <c r="H540" s="427"/>
      <c r="I540" s="428"/>
      <c r="J540" s="427"/>
      <c r="K540" s="427"/>
      <c r="L540" s="427"/>
      <c r="M540" s="427"/>
      <c r="N540" s="427"/>
      <c r="O540" s="427"/>
      <c r="P540" s="427"/>
      <c r="Q540" s="427"/>
      <c r="R540" s="427"/>
      <c r="S540" s="427"/>
      <c r="T540" s="427"/>
      <c r="U540" s="427"/>
      <c r="V540" s="427"/>
      <c r="W540" s="427"/>
      <c r="X540" s="427"/>
      <c r="Y540" s="427"/>
      <c r="Z540" s="427"/>
      <c r="AA540" s="427"/>
      <c r="AB540" s="427"/>
      <c r="AC540" s="427"/>
      <c r="AD540" s="427"/>
      <c r="AE540" s="427"/>
      <c r="AF540" s="427"/>
      <c r="AG540" s="427"/>
      <c r="AH540" s="427"/>
      <c r="AI540" s="427"/>
      <c r="AJ540" s="427"/>
      <c r="AK540" s="427"/>
      <c r="AL540" s="427"/>
      <c r="AM540" s="427"/>
      <c r="AN540" s="427"/>
    </row>
    <row r="541" spans="1:40" ht="15.5">
      <c r="A541" s="397"/>
      <c r="B541" s="404" t="s">
        <v>894</v>
      </c>
      <c r="C541" s="405" t="str">
        <f>INDEX([65]MCCB!$B$3:$F$614,MATCH(B541,[65]MCCB!$B$3:$B$614,0),2)</f>
        <v>ABN103c</v>
      </c>
      <c r="D541" s="398" t="s">
        <v>1001</v>
      </c>
      <c r="E541" s="398" t="s">
        <v>309</v>
      </c>
      <c r="F541" s="407">
        <v>1</v>
      </c>
      <c r="G541" s="398" t="s">
        <v>903</v>
      </c>
      <c r="H541" s="427"/>
      <c r="I541" s="428"/>
      <c r="J541" s="427"/>
      <c r="K541" s="427"/>
      <c r="L541" s="427"/>
      <c r="M541" s="427"/>
      <c r="N541" s="427"/>
      <c r="O541" s="427"/>
      <c r="P541" s="427"/>
      <c r="Q541" s="427"/>
      <c r="R541" s="427"/>
      <c r="S541" s="427"/>
      <c r="T541" s="427"/>
      <c r="U541" s="427"/>
      <c r="V541" s="427"/>
      <c r="W541" s="427"/>
      <c r="X541" s="427"/>
      <c r="Y541" s="427"/>
      <c r="Z541" s="427"/>
      <c r="AA541" s="427"/>
      <c r="AB541" s="427"/>
      <c r="AC541" s="427"/>
      <c r="AD541" s="427"/>
      <c r="AE541" s="427"/>
      <c r="AF541" s="427"/>
      <c r="AG541" s="427"/>
      <c r="AH541" s="427"/>
      <c r="AI541" s="427"/>
      <c r="AJ541" s="427"/>
      <c r="AK541" s="427"/>
      <c r="AL541" s="427"/>
      <c r="AM541" s="427"/>
      <c r="AN541" s="427"/>
    </row>
    <row r="542" spans="1:40" ht="15.5">
      <c r="A542" s="395"/>
      <c r="B542" s="404" t="s">
        <v>793</v>
      </c>
      <c r="C542" s="407"/>
      <c r="D542" s="398" t="s">
        <v>792</v>
      </c>
      <c r="E542" s="398" t="s">
        <v>309</v>
      </c>
      <c r="F542" s="406">
        <v>3</v>
      </c>
      <c r="G542" s="398"/>
      <c r="H542" s="427"/>
      <c r="I542" s="428"/>
      <c r="J542" s="427"/>
      <c r="K542" s="427"/>
      <c r="L542" s="427"/>
      <c r="M542" s="427"/>
      <c r="N542" s="427"/>
      <c r="O542" s="427"/>
      <c r="P542" s="427"/>
      <c r="Q542" s="427"/>
      <c r="R542" s="427"/>
      <c r="S542" s="427"/>
      <c r="T542" s="427"/>
      <c r="U542" s="427"/>
      <c r="V542" s="427"/>
      <c r="W542" s="427"/>
      <c r="X542" s="427"/>
      <c r="Y542" s="427"/>
      <c r="Z542" s="427"/>
      <c r="AA542" s="427"/>
      <c r="AB542" s="427"/>
      <c r="AC542" s="427"/>
      <c r="AD542" s="427"/>
      <c r="AE542" s="427"/>
      <c r="AF542" s="427"/>
      <c r="AG542" s="427"/>
      <c r="AH542" s="427"/>
      <c r="AI542" s="427"/>
      <c r="AJ542" s="427"/>
      <c r="AK542" s="427"/>
      <c r="AL542" s="427"/>
      <c r="AM542" s="427"/>
      <c r="AN542" s="427"/>
    </row>
    <row r="543" spans="1:40" ht="15.5">
      <c r="A543" s="395"/>
      <c r="B543" s="404" t="s">
        <v>794</v>
      </c>
      <c r="C543" s="398"/>
      <c r="D543" s="398" t="s">
        <v>998</v>
      </c>
      <c r="E543" s="398" t="s">
        <v>309</v>
      </c>
      <c r="F543" s="406">
        <v>3</v>
      </c>
      <c r="G543" s="398"/>
      <c r="H543" s="427"/>
      <c r="I543" s="428"/>
      <c r="J543" s="427"/>
      <c r="K543" s="427"/>
      <c r="L543" s="427"/>
      <c r="M543" s="427"/>
      <c r="N543" s="427"/>
      <c r="O543" s="427"/>
      <c r="P543" s="427"/>
      <c r="Q543" s="427"/>
      <c r="R543" s="427"/>
      <c r="S543" s="427"/>
      <c r="T543" s="427"/>
      <c r="U543" s="427"/>
      <c r="V543" s="427"/>
      <c r="W543" s="427"/>
      <c r="X543" s="427"/>
      <c r="Y543" s="427"/>
      <c r="Z543" s="427"/>
      <c r="AA543" s="427"/>
      <c r="AB543" s="427"/>
      <c r="AC543" s="427"/>
      <c r="AD543" s="427"/>
      <c r="AE543" s="427"/>
      <c r="AF543" s="427"/>
      <c r="AG543" s="427"/>
      <c r="AH543" s="427"/>
      <c r="AI543" s="427"/>
      <c r="AJ543" s="427"/>
      <c r="AK543" s="427"/>
      <c r="AL543" s="427"/>
      <c r="AM543" s="427"/>
      <c r="AN543" s="427"/>
    </row>
    <row r="544" spans="1:40" ht="15.5">
      <c r="A544" s="395"/>
      <c r="B544" s="404" t="s">
        <v>936</v>
      </c>
      <c r="C544" s="405" t="str">
        <f>INDEX([64]Sheet1!$A$3:$N$69,MATCH(B544,[64]Sheet1!$A$3:$A$69,0),IF("Andeli"=D544,2,IF("Taiwan"=D544,5,IF("Emic"=D544,8))))</f>
        <v>RCT-15-2 400/5A</v>
      </c>
      <c r="D544" s="398" t="s">
        <v>492</v>
      </c>
      <c r="E544" s="398" t="s">
        <v>309</v>
      </c>
      <c r="F544" s="406">
        <v>3</v>
      </c>
      <c r="G544" s="398"/>
      <c r="H544" s="427"/>
      <c r="I544" s="428"/>
      <c r="J544" s="427"/>
      <c r="K544" s="427"/>
      <c r="L544" s="427"/>
      <c r="M544" s="427"/>
      <c r="N544" s="427"/>
      <c r="O544" s="427"/>
      <c r="P544" s="427"/>
      <c r="Q544" s="427"/>
      <c r="R544" s="427"/>
      <c r="S544" s="427"/>
      <c r="T544" s="427"/>
      <c r="U544" s="427"/>
      <c r="V544" s="427"/>
      <c r="W544" s="427"/>
      <c r="X544" s="427"/>
      <c r="Y544" s="427"/>
      <c r="Z544" s="427"/>
      <c r="AA544" s="427"/>
      <c r="AB544" s="427"/>
      <c r="AC544" s="427"/>
      <c r="AD544" s="427"/>
      <c r="AE544" s="427"/>
      <c r="AF544" s="427"/>
      <c r="AG544" s="427"/>
      <c r="AH544" s="427"/>
      <c r="AI544" s="427"/>
      <c r="AJ544" s="427"/>
      <c r="AK544" s="427"/>
      <c r="AL544" s="427"/>
      <c r="AM544" s="427"/>
      <c r="AN544" s="427"/>
    </row>
    <row r="545" spans="1:40" ht="15.5">
      <c r="A545" s="395"/>
      <c r="B545" s="404" t="s">
        <v>928</v>
      </c>
      <c r="C545" s="398" t="s">
        <v>929</v>
      </c>
      <c r="D545" s="398" t="s">
        <v>492</v>
      </c>
      <c r="E545" s="398" t="s">
        <v>418</v>
      </c>
      <c r="F545" s="406">
        <v>1</v>
      </c>
      <c r="G545" s="398"/>
      <c r="H545" s="427"/>
      <c r="I545" s="428"/>
      <c r="J545" s="427"/>
      <c r="K545" s="427"/>
      <c r="L545" s="427"/>
      <c r="M545" s="427"/>
      <c r="N545" s="427"/>
      <c r="O545" s="427"/>
      <c r="P545" s="427"/>
      <c r="Q545" s="427"/>
      <c r="R545" s="427"/>
      <c r="S545" s="427"/>
      <c r="T545" s="427"/>
      <c r="U545" s="427"/>
      <c r="V545" s="427"/>
      <c r="W545" s="427"/>
      <c r="X545" s="427"/>
      <c r="Y545" s="427"/>
      <c r="Z545" s="427"/>
      <c r="AA545" s="427"/>
      <c r="AB545" s="427"/>
      <c r="AC545" s="427"/>
      <c r="AD545" s="427"/>
      <c r="AE545" s="427"/>
      <c r="AF545" s="427"/>
      <c r="AG545" s="427"/>
      <c r="AH545" s="427"/>
      <c r="AI545" s="427"/>
      <c r="AJ545" s="427"/>
      <c r="AK545" s="427"/>
      <c r="AL545" s="427"/>
      <c r="AM545" s="427"/>
      <c r="AN545" s="427"/>
    </row>
    <row r="546" spans="1:40" ht="15.5">
      <c r="A546" s="395"/>
      <c r="B546" s="404" t="s">
        <v>930</v>
      </c>
      <c r="C546" s="398" t="s">
        <v>929</v>
      </c>
      <c r="D546" s="398" t="s">
        <v>492</v>
      </c>
      <c r="E546" s="398" t="s">
        <v>418</v>
      </c>
      <c r="F546" s="406">
        <v>1</v>
      </c>
      <c r="G546" s="398"/>
      <c r="H546" s="427"/>
      <c r="I546" s="428"/>
      <c r="J546" s="427"/>
      <c r="K546" s="427"/>
      <c r="L546" s="427"/>
      <c r="M546" s="427"/>
      <c r="N546" s="427"/>
      <c r="O546" s="427"/>
      <c r="P546" s="427"/>
      <c r="Q546" s="427"/>
      <c r="R546" s="427"/>
      <c r="S546" s="427"/>
      <c r="T546" s="427"/>
      <c r="U546" s="427"/>
      <c r="V546" s="427"/>
      <c r="W546" s="427"/>
      <c r="X546" s="427"/>
      <c r="Y546" s="427"/>
      <c r="Z546" s="427"/>
      <c r="AA546" s="427"/>
      <c r="AB546" s="427"/>
      <c r="AC546" s="427"/>
      <c r="AD546" s="427"/>
      <c r="AE546" s="427"/>
      <c r="AF546" s="427"/>
      <c r="AG546" s="427"/>
      <c r="AH546" s="427"/>
      <c r="AI546" s="427"/>
      <c r="AJ546" s="427"/>
      <c r="AK546" s="427"/>
      <c r="AL546" s="427"/>
      <c r="AM546" s="427"/>
      <c r="AN546" s="427"/>
    </row>
    <row r="547" spans="1:40" ht="15.5">
      <c r="A547" s="395"/>
      <c r="B547" s="408" t="s">
        <v>493</v>
      </c>
      <c r="C547" s="407"/>
      <c r="D547" s="436"/>
      <c r="E547" s="398"/>
      <c r="F547" s="402"/>
      <c r="G547" s="398"/>
      <c r="H547" s="427"/>
      <c r="I547" s="428"/>
      <c r="J547" s="427"/>
      <c r="K547" s="427"/>
      <c r="L547" s="427"/>
      <c r="M547" s="427"/>
      <c r="N547" s="427"/>
      <c r="O547" s="427"/>
      <c r="P547" s="427"/>
      <c r="Q547" s="427"/>
      <c r="R547" s="427"/>
      <c r="S547" s="427"/>
      <c r="T547" s="427"/>
      <c r="U547" s="427"/>
      <c r="V547" s="427"/>
      <c r="W547" s="427"/>
      <c r="X547" s="427"/>
      <c r="Y547" s="427"/>
      <c r="Z547" s="427"/>
      <c r="AA547" s="427"/>
      <c r="AB547" s="427"/>
      <c r="AC547" s="427"/>
      <c r="AD547" s="427"/>
      <c r="AE547" s="427"/>
      <c r="AF547" s="427"/>
      <c r="AG547" s="427"/>
      <c r="AH547" s="427"/>
      <c r="AI547" s="427"/>
      <c r="AJ547" s="427"/>
      <c r="AK547" s="427"/>
      <c r="AL547" s="427"/>
      <c r="AM547" s="427"/>
      <c r="AN547" s="427"/>
    </row>
    <row r="548" spans="1:40" ht="15.5">
      <c r="A548" s="397"/>
      <c r="B548" s="404" t="s">
        <v>913</v>
      </c>
      <c r="C548" s="405" t="str">
        <f>INDEX([65]MCCB!$B$3:$F$614,MATCH(B548,[65]MCCB!$B$3:$B$614,0),2)</f>
        <v>BKN-b 3P</v>
      </c>
      <c r="D548" s="398" t="s">
        <v>1001</v>
      </c>
      <c r="E548" s="398" t="s">
        <v>309</v>
      </c>
      <c r="F548" s="407">
        <v>1</v>
      </c>
      <c r="G548" s="398" t="s">
        <v>903</v>
      </c>
      <c r="H548" s="427"/>
      <c r="I548" s="428"/>
      <c r="J548" s="427"/>
      <c r="K548" s="427"/>
      <c r="L548" s="427"/>
      <c r="M548" s="427"/>
      <c r="N548" s="427"/>
      <c r="O548" s="427"/>
      <c r="P548" s="427"/>
      <c r="Q548" s="427"/>
      <c r="R548" s="427"/>
      <c r="S548" s="427"/>
      <c r="T548" s="427"/>
      <c r="U548" s="427"/>
      <c r="V548" s="427"/>
      <c r="W548" s="427"/>
      <c r="X548" s="427"/>
      <c r="Y548" s="427"/>
      <c r="Z548" s="427"/>
      <c r="AA548" s="427"/>
      <c r="AB548" s="427"/>
      <c r="AC548" s="427"/>
      <c r="AD548" s="427"/>
      <c r="AE548" s="427"/>
      <c r="AF548" s="427"/>
      <c r="AG548" s="427"/>
      <c r="AH548" s="427"/>
      <c r="AI548" s="427"/>
      <c r="AJ548" s="427"/>
      <c r="AK548" s="427"/>
      <c r="AL548" s="427"/>
      <c r="AM548" s="427"/>
      <c r="AN548" s="427"/>
    </row>
    <row r="549" spans="1:40" ht="15.5">
      <c r="A549" s="397"/>
      <c r="B549" s="404" t="s">
        <v>897</v>
      </c>
      <c r="C549" s="405" t="str">
        <f>INDEX([65]MCCB!$B$3:$F$614,MATCH(B549,[65]MCCB!$B$3:$B$614,0),2)</f>
        <v>BKJ63N 3P</v>
      </c>
      <c r="D549" s="398" t="s">
        <v>1001</v>
      </c>
      <c r="E549" s="398" t="s">
        <v>309</v>
      </c>
      <c r="F549" s="407">
        <v>1</v>
      </c>
      <c r="G549" s="398"/>
      <c r="H549" s="427"/>
      <c r="I549" s="428"/>
      <c r="J549" s="427"/>
      <c r="K549" s="427"/>
      <c r="L549" s="427"/>
      <c r="M549" s="427"/>
      <c r="N549" s="427"/>
      <c r="O549" s="427"/>
      <c r="P549" s="427"/>
      <c r="Q549" s="427"/>
      <c r="R549" s="427"/>
      <c r="S549" s="427"/>
      <c r="T549" s="427"/>
      <c r="U549" s="427"/>
      <c r="V549" s="427"/>
      <c r="W549" s="427"/>
      <c r="X549" s="427"/>
      <c r="Y549" s="427"/>
      <c r="Z549" s="427"/>
      <c r="AA549" s="427"/>
      <c r="AB549" s="427"/>
      <c r="AC549" s="427"/>
      <c r="AD549" s="427"/>
      <c r="AE549" s="427"/>
      <c r="AF549" s="427"/>
      <c r="AG549" s="427"/>
      <c r="AH549" s="427"/>
      <c r="AI549" s="427"/>
      <c r="AJ549" s="427"/>
      <c r="AK549" s="427"/>
      <c r="AL549" s="427"/>
      <c r="AM549" s="427"/>
      <c r="AN549" s="427"/>
    </row>
    <row r="550" spans="1:40" ht="15.5">
      <c r="A550" s="397"/>
      <c r="B550" s="404" t="s">
        <v>434</v>
      </c>
      <c r="C550" s="405" t="str">
        <f>INDEX([65]MCCB!$B$3:$F$614,MATCH(B550,[65]MCCB!$B$3:$B$614,0),2)</f>
        <v>BKJ63N 1P</v>
      </c>
      <c r="D550" s="398" t="s">
        <v>1001</v>
      </c>
      <c r="E550" s="398" t="s">
        <v>309</v>
      </c>
      <c r="F550" s="407">
        <v>3</v>
      </c>
      <c r="G550" s="398"/>
      <c r="H550" s="427"/>
      <c r="I550" s="428"/>
      <c r="J550" s="427"/>
      <c r="K550" s="427"/>
      <c r="L550" s="427"/>
      <c r="M550" s="427"/>
      <c r="N550" s="427"/>
      <c r="O550" s="427"/>
      <c r="P550" s="427"/>
      <c r="Q550" s="427"/>
      <c r="R550" s="427"/>
      <c r="S550" s="427"/>
      <c r="T550" s="427"/>
      <c r="U550" s="427"/>
      <c r="V550" s="427"/>
      <c r="W550" s="427"/>
      <c r="X550" s="427"/>
      <c r="Y550" s="427"/>
      <c r="Z550" s="427"/>
      <c r="AA550" s="427"/>
      <c r="AB550" s="427"/>
      <c r="AC550" s="427"/>
      <c r="AD550" s="427"/>
      <c r="AE550" s="427"/>
      <c r="AF550" s="427"/>
      <c r="AG550" s="427"/>
      <c r="AH550" s="427"/>
      <c r="AI550" s="427"/>
      <c r="AJ550" s="427"/>
      <c r="AK550" s="427"/>
      <c r="AL550" s="427"/>
      <c r="AM550" s="427"/>
      <c r="AN550" s="427"/>
    </row>
    <row r="551" spans="1:40" ht="15.5">
      <c r="A551" s="397"/>
      <c r="B551" s="404" t="s">
        <v>433</v>
      </c>
      <c r="C551" s="405" t="str">
        <f>INDEX([65]MCCB!$B$3:$F$614,MATCH(B551,[65]MCCB!$B$3:$B$614,0),2)</f>
        <v>BKJ63N 1P</v>
      </c>
      <c r="D551" s="398" t="s">
        <v>1001</v>
      </c>
      <c r="E551" s="398" t="s">
        <v>309</v>
      </c>
      <c r="F551" s="407">
        <v>1</v>
      </c>
      <c r="G551" s="398"/>
      <c r="H551" s="427"/>
      <c r="I551" s="428"/>
      <c r="J551" s="427"/>
      <c r="K551" s="427"/>
      <c r="L551" s="427"/>
      <c r="M551" s="427"/>
      <c r="N551" s="427"/>
      <c r="O551" s="427"/>
      <c r="P551" s="427"/>
      <c r="Q551" s="427"/>
      <c r="R551" s="427"/>
      <c r="S551" s="427"/>
      <c r="T551" s="427"/>
      <c r="U551" s="427"/>
      <c r="V551" s="427"/>
      <c r="W551" s="427"/>
      <c r="X551" s="427"/>
      <c r="Y551" s="427"/>
      <c r="Z551" s="427"/>
      <c r="AA551" s="427"/>
      <c r="AB551" s="427"/>
      <c r="AC551" s="427"/>
      <c r="AD551" s="427"/>
      <c r="AE551" s="427"/>
      <c r="AF551" s="427"/>
      <c r="AG551" s="427"/>
      <c r="AH551" s="427"/>
      <c r="AI551" s="427"/>
      <c r="AJ551" s="427"/>
      <c r="AK551" s="427"/>
      <c r="AL551" s="427"/>
      <c r="AM551" s="427"/>
      <c r="AN551" s="427"/>
    </row>
    <row r="552" spans="1:40" ht="15.5">
      <c r="A552" s="397"/>
      <c r="B552" s="404" t="s">
        <v>933</v>
      </c>
      <c r="C552" s="405" t="str">
        <f>INDEX([65]MCCB!$B$3:$F$614,MATCH(B552,[65]MCCB!$B$3:$B$614,0),2)</f>
        <v>RKC 1P+N</v>
      </c>
      <c r="D552" s="398" t="s">
        <v>1001</v>
      </c>
      <c r="E552" s="398" t="s">
        <v>309</v>
      </c>
      <c r="F552" s="407">
        <v>6</v>
      </c>
      <c r="G552" s="398"/>
      <c r="H552" s="427"/>
      <c r="I552" s="428"/>
      <c r="J552" s="427"/>
      <c r="K552" s="427"/>
      <c r="L552" s="427"/>
      <c r="M552" s="427"/>
      <c r="N552" s="427"/>
      <c r="O552" s="427"/>
      <c r="P552" s="427"/>
      <c r="Q552" s="427"/>
      <c r="R552" s="427"/>
      <c r="S552" s="427"/>
      <c r="T552" s="427"/>
      <c r="U552" s="427"/>
      <c r="V552" s="427"/>
      <c r="W552" s="427"/>
      <c r="X552" s="427"/>
      <c r="Y552" s="427"/>
      <c r="Z552" s="427"/>
      <c r="AA552" s="427"/>
      <c r="AB552" s="427"/>
      <c r="AC552" s="427"/>
      <c r="AD552" s="427"/>
      <c r="AE552" s="427"/>
      <c r="AF552" s="427"/>
      <c r="AG552" s="427"/>
      <c r="AH552" s="427"/>
      <c r="AI552" s="427"/>
      <c r="AJ552" s="427"/>
      <c r="AK552" s="427"/>
      <c r="AL552" s="427"/>
      <c r="AM552" s="427"/>
      <c r="AN552" s="427"/>
    </row>
    <row r="553" spans="1:40" ht="15.5">
      <c r="A553" s="397"/>
      <c r="B553" s="404" t="s">
        <v>910</v>
      </c>
      <c r="C553" s="405" t="str">
        <f>INDEX([65]MCCB!$B$3:$F$614,MATCH(B553,[65]MCCB!$B$3:$B$614,0),2)</f>
        <v>RKN 3P+N</v>
      </c>
      <c r="D553" s="398" t="s">
        <v>1001</v>
      </c>
      <c r="E553" s="398" t="s">
        <v>309</v>
      </c>
      <c r="F553" s="407">
        <v>1</v>
      </c>
      <c r="G553" s="398" t="s">
        <v>912</v>
      </c>
      <c r="H553" s="427"/>
      <c r="I553" s="428"/>
      <c r="J553" s="427"/>
      <c r="K553" s="427"/>
      <c r="L553" s="427"/>
      <c r="M553" s="427"/>
      <c r="N553" s="427"/>
      <c r="O553" s="427"/>
      <c r="P553" s="427"/>
      <c r="Q553" s="427"/>
      <c r="R553" s="427"/>
      <c r="S553" s="427"/>
      <c r="T553" s="427"/>
      <c r="U553" s="427"/>
      <c r="V553" s="427"/>
      <c r="W553" s="427"/>
      <c r="X553" s="427"/>
      <c r="Y553" s="427"/>
      <c r="Z553" s="427"/>
      <c r="AA553" s="427"/>
      <c r="AB553" s="427"/>
      <c r="AC553" s="427"/>
      <c r="AD553" s="427"/>
      <c r="AE553" s="427"/>
      <c r="AF553" s="427"/>
      <c r="AG553" s="427"/>
      <c r="AH553" s="427"/>
      <c r="AI553" s="427"/>
      <c r="AJ553" s="427"/>
      <c r="AK553" s="427"/>
      <c r="AL553" s="427"/>
      <c r="AM553" s="427"/>
      <c r="AN553" s="427"/>
    </row>
    <row r="554" spans="1:40" ht="15.5">
      <c r="A554" s="395"/>
      <c r="B554" s="416" t="s">
        <v>815</v>
      </c>
      <c r="C554" s="398"/>
      <c r="D554" s="398"/>
      <c r="E554" s="398"/>
      <c r="F554" s="407"/>
      <c r="G554" s="398"/>
      <c r="H554" s="427"/>
      <c r="I554" s="428"/>
      <c r="J554" s="427"/>
      <c r="K554" s="427"/>
      <c r="L554" s="427"/>
      <c r="M554" s="427"/>
      <c r="N554" s="427"/>
      <c r="O554" s="427"/>
      <c r="P554" s="427"/>
      <c r="Q554" s="427"/>
      <c r="R554" s="427"/>
      <c r="S554" s="427"/>
      <c r="T554" s="427"/>
      <c r="U554" s="427"/>
      <c r="V554" s="427"/>
      <c r="W554" s="427"/>
      <c r="X554" s="427"/>
      <c r="Y554" s="427"/>
      <c r="Z554" s="427"/>
      <c r="AA554" s="427"/>
      <c r="AB554" s="427"/>
      <c r="AC554" s="427"/>
      <c r="AD554" s="427"/>
      <c r="AE554" s="427"/>
      <c r="AF554" s="427"/>
      <c r="AG554" s="427"/>
      <c r="AH554" s="427"/>
      <c r="AI554" s="427"/>
      <c r="AJ554" s="427"/>
      <c r="AK554" s="427"/>
      <c r="AL554" s="427"/>
      <c r="AM554" s="427"/>
      <c r="AN554" s="427"/>
    </row>
    <row r="555" spans="1:40" ht="15.5">
      <c r="A555" s="395"/>
      <c r="B555" s="415" t="s">
        <v>816</v>
      </c>
      <c r="C555" s="407"/>
      <c r="D555" s="398" t="s">
        <v>817</v>
      </c>
      <c r="E555" s="398" t="s">
        <v>309</v>
      </c>
      <c r="F555" s="402">
        <v>1</v>
      </c>
      <c r="G555" s="398"/>
      <c r="H555" s="427"/>
      <c r="I555" s="428"/>
      <c r="J555" s="427"/>
      <c r="K555" s="427"/>
      <c r="L555" s="427"/>
      <c r="M555" s="427"/>
      <c r="N555" s="427"/>
      <c r="O555" s="427"/>
      <c r="P555" s="427"/>
      <c r="Q555" s="427"/>
      <c r="R555" s="427"/>
      <c r="S555" s="427"/>
      <c r="T555" s="427"/>
      <c r="U555" s="427"/>
      <c r="V555" s="427"/>
      <c r="W555" s="427"/>
      <c r="X555" s="427"/>
      <c r="Y555" s="427"/>
      <c r="Z555" s="427"/>
      <c r="AA555" s="427"/>
      <c r="AB555" s="427"/>
      <c r="AC555" s="427"/>
      <c r="AD555" s="427"/>
      <c r="AE555" s="427"/>
      <c r="AF555" s="427"/>
      <c r="AG555" s="427"/>
      <c r="AH555" s="427"/>
      <c r="AI555" s="427"/>
      <c r="AJ555" s="427"/>
      <c r="AK555" s="427"/>
      <c r="AL555" s="427"/>
      <c r="AM555" s="427"/>
      <c r="AN555" s="427"/>
    </row>
    <row r="556" spans="1:40" ht="31">
      <c r="A556" s="395"/>
      <c r="B556" s="417" t="s">
        <v>818</v>
      </c>
      <c r="C556" s="398"/>
      <c r="D556" s="398" t="s">
        <v>78</v>
      </c>
      <c r="E556" s="398" t="s">
        <v>309</v>
      </c>
      <c r="F556" s="407">
        <v>1</v>
      </c>
      <c r="G556" s="398"/>
      <c r="H556" s="427"/>
      <c r="I556" s="428"/>
      <c r="J556" s="427"/>
      <c r="K556" s="427"/>
      <c r="L556" s="427"/>
      <c r="M556" s="427"/>
      <c r="N556" s="427"/>
      <c r="O556" s="427"/>
      <c r="P556" s="427"/>
      <c r="Q556" s="427"/>
      <c r="R556" s="427"/>
      <c r="S556" s="427"/>
      <c r="T556" s="427"/>
      <c r="U556" s="427"/>
      <c r="V556" s="427"/>
      <c r="W556" s="427"/>
      <c r="X556" s="427"/>
      <c r="Y556" s="427"/>
      <c r="Z556" s="427"/>
      <c r="AA556" s="427"/>
      <c r="AB556" s="427"/>
      <c r="AC556" s="427"/>
      <c r="AD556" s="427"/>
      <c r="AE556" s="427"/>
      <c r="AF556" s="427"/>
      <c r="AG556" s="427"/>
      <c r="AH556" s="427"/>
      <c r="AI556" s="427"/>
      <c r="AJ556" s="427"/>
      <c r="AK556" s="427"/>
      <c r="AL556" s="427"/>
      <c r="AM556" s="427"/>
      <c r="AN556" s="427"/>
    </row>
    <row r="557" spans="1:40" ht="15.5">
      <c r="A557" s="395"/>
      <c r="B557" s="417" t="s">
        <v>819</v>
      </c>
      <c r="C557" s="398"/>
      <c r="D557" s="398" t="s">
        <v>995</v>
      </c>
      <c r="E557" s="398" t="s">
        <v>420</v>
      </c>
      <c r="F557" s="407">
        <v>1</v>
      </c>
      <c r="G557" s="398"/>
      <c r="H557" s="427"/>
      <c r="I557" s="428"/>
      <c r="J557" s="427"/>
      <c r="K557" s="427"/>
      <c r="L557" s="427"/>
      <c r="M557" s="427"/>
      <c r="N557" s="427"/>
      <c r="O557" s="427"/>
      <c r="P557" s="427"/>
      <c r="Q557" s="427"/>
      <c r="R557" s="427"/>
      <c r="S557" s="427"/>
      <c r="T557" s="427"/>
      <c r="U557" s="427"/>
      <c r="V557" s="427"/>
      <c r="W557" s="427"/>
      <c r="X557" s="427"/>
      <c r="Y557" s="427"/>
      <c r="Z557" s="427"/>
      <c r="AA557" s="427"/>
      <c r="AB557" s="427"/>
      <c r="AC557" s="427"/>
      <c r="AD557" s="427"/>
      <c r="AE557" s="427"/>
      <c r="AF557" s="427"/>
      <c r="AG557" s="427"/>
      <c r="AH557" s="427"/>
      <c r="AI557" s="427"/>
      <c r="AJ557" s="427"/>
      <c r="AK557" s="427"/>
      <c r="AL557" s="427"/>
      <c r="AM557" s="427"/>
      <c r="AN557" s="427"/>
    </row>
    <row r="558" spans="1:40" ht="15.5">
      <c r="A558" s="391">
        <f>MAX(A493:A557)+1</f>
        <v>26</v>
      </c>
      <c r="B558" s="418" t="s">
        <v>856</v>
      </c>
      <c r="C558" s="419"/>
      <c r="D558" s="393" t="s">
        <v>78</v>
      </c>
      <c r="E558" s="393" t="s">
        <v>420</v>
      </c>
      <c r="F558" s="379">
        <v>1</v>
      </c>
      <c r="G558" s="419"/>
      <c r="H558" s="427"/>
      <c r="I558" s="428"/>
      <c r="J558" s="427"/>
      <c r="K558" s="427"/>
      <c r="L558" s="427"/>
      <c r="M558" s="427"/>
      <c r="N558" s="427"/>
      <c r="O558" s="427"/>
      <c r="P558" s="427"/>
      <c r="Q558" s="427"/>
      <c r="R558" s="427"/>
      <c r="S558" s="427"/>
      <c r="T558" s="427"/>
      <c r="U558" s="427"/>
      <c r="V558" s="427"/>
      <c r="W558" s="427"/>
      <c r="X558" s="427"/>
      <c r="Y558" s="427"/>
      <c r="Z558" s="427"/>
      <c r="AA558" s="427"/>
      <c r="AB558" s="427"/>
      <c r="AC558" s="427"/>
      <c r="AD558" s="427"/>
      <c r="AE558" s="427"/>
      <c r="AF558" s="427"/>
      <c r="AG558" s="427"/>
      <c r="AH558" s="427"/>
      <c r="AI558" s="427"/>
      <c r="AJ558" s="427"/>
      <c r="AK558" s="427"/>
      <c r="AL558" s="427"/>
      <c r="AM558" s="427"/>
      <c r="AN558" s="427"/>
    </row>
    <row r="559" spans="1:40" ht="46.5">
      <c r="A559" s="395"/>
      <c r="B559" s="396" t="s">
        <v>890</v>
      </c>
      <c r="C559" s="397"/>
      <c r="D559" s="398" t="s">
        <v>995</v>
      </c>
      <c r="E559" s="398" t="s">
        <v>309</v>
      </c>
      <c r="F559" s="399">
        <v>1</v>
      </c>
      <c r="G559" s="398"/>
      <c r="H559" s="427"/>
      <c r="I559" s="428"/>
      <c r="J559" s="427"/>
      <c r="K559" s="427"/>
      <c r="L559" s="427"/>
      <c r="M559" s="427"/>
      <c r="N559" s="427"/>
      <c r="O559" s="427"/>
      <c r="P559" s="427"/>
      <c r="Q559" s="427"/>
      <c r="R559" s="427"/>
      <c r="S559" s="427"/>
      <c r="T559" s="427"/>
      <c r="U559" s="427"/>
      <c r="V559" s="427"/>
      <c r="W559" s="427"/>
      <c r="X559" s="427"/>
      <c r="Y559" s="427"/>
      <c r="Z559" s="427"/>
      <c r="AA559" s="427"/>
      <c r="AB559" s="427"/>
      <c r="AC559" s="427"/>
      <c r="AD559" s="427"/>
      <c r="AE559" s="427"/>
      <c r="AF559" s="427"/>
      <c r="AG559" s="427"/>
      <c r="AH559" s="427"/>
      <c r="AI559" s="427"/>
      <c r="AJ559" s="427"/>
      <c r="AK559" s="427"/>
      <c r="AL559" s="427"/>
      <c r="AM559" s="427"/>
      <c r="AN559" s="427"/>
    </row>
    <row r="560" spans="1:40" ht="15.5">
      <c r="A560" s="400"/>
      <c r="B560" s="401" t="s">
        <v>509</v>
      </c>
      <c r="C560" s="402"/>
      <c r="D560" s="436"/>
      <c r="E560" s="398"/>
      <c r="F560" s="402"/>
      <c r="G560" s="403"/>
      <c r="H560" s="427"/>
      <c r="I560" s="428"/>
      <c r="J560" s="427"/>
      <c r="K560" s="427"/>
      <c r="L560" s="427"/>
      <c r="M560" s="427"/>
      <c r="N560" s="427"/>
      <c r="O560" s="427"/>
      <c r="P560" s="427"/>
      <c r="Q560" s="427"/>
      <c r="R560" s="427"/>
      <c r="S560" s="427"/>
      <c r="T560" s="427"/>
      <c r="U560" s="427"/>
      <c r="V560" s="427"/>
      <c r="W560" s="427"/>
      <c r="X560" s="427"/>
      <c r="Y560" s="427"/>
      <c r="Z560" s="427"/>
      <c r="AA560" s="427"/>
      <c r="AB560" s="427"/>
      <c r="AC560" s="427"/>
      <c r="AD560" s="427"/>
      <c r="AE560" s="427"/>
      <c r="AF560" s="427"/>
      <c r="AG560" s="427"/>
      <c r="AH560" s="427"/>
      <c r="AI560" s="427"/>
      <c r="AJ560" s="427"/>
      <c r="AK560" s="427"/>
      <c r="AL560" s="427"/>
      <c r="AM560" s="427"/>
      <c r="AN560" s="427"/>
    </row>
    <row r="561" spans="1:40" ht="15.5">
      <c r="A561" s="397"/>
      <c r="B561" s="404" t="s">
        <v>515</v>
      </c>
      <c r="C561" s="405" t="str">
        <f>INDEX([65]MCCB!$B$3:$F$614,MATCH(B561,[65]MCCB!$B$3:$B$614,0),2)</f>
        <v>ABN403c</v>
      </c>
      <c r="D561" s="398" t="s">
        <v>1001</v>
      </c>
      <c r="E561" s="398" t="s">
        <v>309</v>
      </c>
      <c r="F561" s="407">
        <v>1</v>
      </c>
      <c r="G561" s="398" t="s">
        <v>938</v>
      </c>
      <c r="H561" s="427"/>
      <c r="I561" s="428"/>
      <c r="J561" s="427"/>
      <c r="K561" s="427"/>
      <c r="L561" s="427"/>
      <c r="M561" s="427"/>
      <c r="N561" s="427"/>
      <c r="O561" s="427"/>
      <c r="P561" s="427"/>
      <c r="Q561" s="427"/>
      <c r="R561" s="427"/>
      <c r="S561" s="427"/>
      <c r="T561" s="427"/>
      <c r="U561" s="427"/>
      <c r="V561" s="427"/>
      <c r="W561" s="427"/>
      <c r="X561" s="427"/>
      <c r="Y561" s="427"/>
      <c r="Z561" s="427"/>
      <c r="AA561" s="427"/>
      <c r="AB561" s="427"/>
      <c r="AC561" s="427"/>
      <c r="AD561" s="427"/>
      <c r="AE561" s="427"/>
      <c r="AF561" s="427"/>
      <c r="AG561" s="427"/>
      <c r="AH561" s="427"/>
      <c r="AI561" s="427"/>
      <c r="AJ561" s="427"/>
      <c r="AK561" s="427"/>
      <c r="AL561" s="427"/>
      <c r="AM561" s="427"/>
      <c r="AN561" s="427"/>
    </row>
    <row r="562" spans="1:40" ht="15.5">
      <c r="A562" s="395"/>
      <c r="B562" s="404" t="s">
        <v>793</v>
      </c>
      <c r="C562" s="407"/>
      <c r="D562" s="398" t="s">
        <v>792</v>
      </c>
      <c r="E562" s="398" t="s">
        <v>309</v>
      </c>
      <c r="F562" s="406">
        <v>3</v>
      </c>
      <c r="G562" s="398"/>
      <c r="H562" s="427"/>
      <c r="I562" s="428"/>
      <c r="J562" s="427"/>
      <c r="K562" s="427"/>
      <c r="L562" s="427"/>
      <c r="M562" s="427"/>
      <c r="N562" s="427"/>
      <c r="O562" s="427"/>
      <c r="P562" s="427"/>
      <c r="Q562" s="427"/>
      <c r="R562" s="427"/>
      <c r="S562" s="427"/>
      <c r="T562" s="427"/>
      <c r="U562" s="427"/>
      <c r="V562" s="427"/>
      <c r="W562" s="427"/>
      <c r="X562" s="427"/>
      <c r="Y562" s="427"/>
      <c r="Z562" s="427"/>
      <c r="AA562" s="427"/>
      <c r="AB562" s="427"/>
      <c r="AC562" s="427"/>
      <c r="AD562" s="427"/>
      <c r="AE562" s="427"/>
      <c r="AF562" s="427"/>
      <c r="AG562" s="427"/>
      <c r="AH562" s="427"/>
      <c r="AI562" s="427"/>
      <c r="AJ562" s="427"/>
      <c r="AK562" s="427"/>
      <c r="AL562" s="427"/>
      <c r="AM562" s="427"/>
      <c r="AN562" s="427"/>
    </row>
    <row r="563" spans="1:40" ht="15.5">
      <c r="A563" s="395"/>
      <c r="B563" s="404" t="s">
        <v>794</v>
      </c>
      <c r="C563" s="398"/>
      <c r="D563" s="398" t="s">
        <v>998</v>
      </c>
      <c r="E563" s="398" t="s">
        <v>309</v>
      </c>
      <c r="F563" s="406">
        <v>3</v>
      </c>
      <c r="G563" s="398"/>
      <c r="H563" s="427"/>
      <c r="I563" s="428"/>
      <c r="J563" s="427"/>
      <c r="K563" s="427"/>
      <c r="L563" s="427"/>
      <c r="M563" s="427"/>
      <c r="N563" s="427"/>
      <c r="O563" s="427"/>
      <c r="P563" s="427"/>
      <c r="Q563" s="427"/>
      <c r="R563" s="427"/>
      <c r="S563" s="427"/>
      <c r="T563" s="427"/>
      <c r="U563" s="427"/>
      <c r="V563" s="427"/>
      <c r="W563" s="427"/>
      <c r="X563" s="427"/>
      <c r="Y563" s="427"/>
      <c r="Z563" s="427"/>
      <c r="AA563" s="427"/>
      <c r="AB563" s="427"/>
      <c r="AC563" s="427"/>
      <c r="AD563" s="427"/>
      <c r="AE563" s="427"/>
      <c r="AF563" s="427"/>
      <c r="AG563" s="427"/>
      <c r="AH563" s="427"/>
      <c r="AI563" s="427"/>
      <c r="AJ563" s="427"/>
      <c r="AK563" s="427"/>
      <c r="AL563" s="427"/>
      <c r="AM563" s="427"/>
      <c r="AN563" s="427"/>
    </row>
    <row r="564" spans="1:40" ht="15.5">
      <c r="A564" s="395"/>
      <c r="B564" s="404" t="s">
        <v>939</v>
      </c>
      <c r="C564" s="405" t="str">
        <f>INDEX([64]Sheet1!$A$3:$N$69,MATCH(B564,[64]Sheet1!$A$3:$A$69,0),IF("Andeli"=D564,2,IF("Taiwan"=D564,5,IF("Emic"=D564,8))))</f>
        <v>RCT-15-1 300/5A</v>
      </c>
      <c r="D564" s="398" t="s">
        <v>492</v>
      </c>
      <c r="E564" s="398" t="s">
        <v>309</v>
      </c>
      <c r="F564" s="406">
        <v>3</v>
      </c>
      <c r="G564" s="398"/>
      <c r="H564" s="427"/>
      <c r="I564" s="428"/>
      <c r="J564" s="427"/>
      <c r="K564" s="427"/>
      <c r="L564" s="427"/>
      <c r="M564" s="427"/>
      <c r="N564" s="427"/>
      <c r="O564" s="427"/>
      <c r="P564" s="427"/>
      <c r="Q564" s="427"/>
      <c r="R564" s="427"/>
      <c r="S564" s="427"/>
      <c r="T564" s="427"/>
      <c r="U564" s="427"/>
      <c r="V564" s="427"/>
      <c r="W564" s="427"/>
      <c r="X564" s="427"/>
      <c r="Y564" s="427"/>
      <c r="Z564" s="427"/>
      <c r="AA564" s="427"/>
      <c r="AB564" s="427"/>
      <c r="AC564" s="427"/>
      <c r="AD564" s="427"/>
      <c r="AE564" s="427"/>
      <c r="AF564" s="427"/>
      <c r="AG564" s="427"/>
      <c r="AH564" s="427"/>
      <c r="AI564" s="427"/>
      <c r="AJ564" s="427"/>
      <c r="AK564" s="427"/>
      <c r="AL564" s="427"/>
      <c r="AM564" s="427"/>
      <c r="AN564" s="427"/>
    </row>
    <row r="565" spans="1:40" ht="15.5">
      <c r="A565" s="395"/>
      <c r="B565" s="404" t="s">
        <v>928</v>
      </c>
      <c r="C565" s="398" t="s">
        <v>929</v>
      </c>
      <c r="D565" s="398" t="s">
        <v>492</v>
      </c>
      <c r="E565" s="398" t="s">
        <v>418</v>
      </c>
      <c r="F565" s="406">
        <v>1</v>
      </c>
      <c r="G565" s="398"/>
      <c r="H565" s="427"/>
      <c r="I565" s="428"/>
      <c r="J565" s="427"/>
      <c r="K565" s="427"/>
      <c r="L565" s="427"/>
      <c r="M565" s="427"/>
      <c r="N565" s="427"/>
      <c r="O565" s="427"/>
      <c r="P565" s="427"/>
      <c r="Q565" s="427"/>
      <c r="R565" s="427"/>
      <c r="S565" s="427"/>
      <c r="T565" s="427"/>
      <c r="U565" s="427"/>
      <c r="V565" s="427"/>
      <c r="W565" s="427"/>
      <c r="X565" s="427"/>
      <c r="Y565" s="427"/>
      <c r="Z565" s="427"/>
      <c r="AA565" s="427"/>
      <c r="AB565" s="427"/>
      <c r="AC565" s="427"/>
      <c r="AD565" s="427"/>
      <c r="AE565" s="427"/>
      <c r="AF565" s="427"/>
      <c r="AG565" s="427"/>
      <c r="AH565" s="427"/>
      <c r="AI565" s="427"/>
      <c r="AJ565" s="427"/>
      <c r="AK565" s="427"/>
      <c r="AL565" s="427"/>
      <c r="AM565" s="427"/>
      <c r="AN565" s="427"/>
    </row>
    <row r="566" spans="1:40" ht="15.5">
      <c r="A566" s="395"/>
      <c r="B566" s="404" t="s">
        <v>930</v>
      </c>
      <c r="C566" s="398" t="s">
        <v>929</v>
      </c>
      <c r="D566" s="398" t="s">
        <v>492</v>
      </c>
      <c r="E566" s="398" t="s">
        <v>418</v>
      </c>
      <c r="F566" s="406">
        <v>1</v>
      </c>
      <c r="G566" s="398"/>
      <c r="H566" s="427"/>
      <c r="I566" s="428"/>
      <c r="J566" s="427"/>
      <c r="K566" s="427"/>
      <c r="L566" s="427"/>
      <c r="M566" s="427"/>
      <c r="N566" s="427"/>
      <c r="O566" s="427"/>
      <c r="P566" s="427"/>
      <c r="Q566" s="427"/>
      <c r="R566" s="427"/>
      <c r="S566" s="427"/>
      <c r="T566" s="427"/>
      <c r="U566" s="427"/>
      <c r="V566" s="427"/>
      <c r="W566" s="427"/>
      <c r="X566" s="427"/>
      <c r="Y566" s="427"/>
      <c r="Z566" s="427"/>
      <c r="AA566" s="427"/>
      <c r="AB566" s="427"/>
      <c r="AC566" s="427"/>
      <c r="AD566" s="427"/>
      <c r="AE566" s="427"/>
      <c r="AF566" s="427"/>
      <c r="AG566" s="427"/>
      <c r="AH566" s="427"/>
      <c r="AI566" s="427"/>
      <c r="AJ566" s="427"/>
      <c r="AK566" s="427"/>
      <c r="AL566" s="427"/>
      <c r="AM566" s="427"/>
      <c r="AN566" s="427"/>
    </row>
    <row r="567" spans="1:40" ht="15.5">
      <c r="A567" s="395"/>
      <c r="B567" s="408" t="s">
        <v>493</v>
      </c>
      <c r="C567" s="407"/>
      <c r="D567" s="436"/>
      <c r="E567" s="398"/>
      <c r="F567" s="402"/>
      <c r="G567" s="398"/>
      <c r="H567" s="427"/>
      <c r="I567" s="428"/>
      <c r="J567" s="427"/>
      <c r="K567" s="427"/>
      <c r="L567" s="427"/>
      <c r="M567" s="427"/>
      <c r="N567" s="427"/>
      <c r="O567" s="427"/>
      <c r="P567" s="427"/>
      <c r="Q567" s="427"/>
      <c r="R567" s="427"/>
      <c r="S567" s="427"/>
      <c r="T567" s="427"/>
      <c r="U567" s="427"/>
      <c r="V567" s="427"/>
      <c r="W567" s="427"/>
      <c r="X567" s="427"/>
      <c r="Y567" s="427"/>
      <c r="Z567" s="427"/>
      <c r="AA567" s="427"/>
      <c r="AB567" s="427"/>
      <c r="AC567" s="427"/>
      <c r="AD567" s="427"/>
      <c r="AE567" s="427"/>
      <c r="AF567" s="427"/>
      <c r="AG567" s="427"/>
      <c r="AH567" s="427"/>
      <c r="AI567" s="427"/>
      <c r="AJ567" s="427"/>
      <c r="AK567" s="427"/>
      <c r="AL567" s="427"/>
      <c r="AM567" s="427"/>
      <c r="AN567" s="427"/>
    </row>
    <row r="568" spans="1:40" ht="15.5">
      <c r="A568" s="397"/>
      <c r="B568" s="404" t="s">
        <v>883</v>
      </c>
      <c r="C568" s="405" t="str">
        <f>INDEX([65]MCCB!$B$3:$F$614,MATCH(B568,[65]MCCB!$B$3:$B$614,0),2)</f>
        <v>ABN103c</v>
      </c>
      <c r="D568" s="398" t="s">
        <v>1001</v>
      </c>
      <c r="E568" s="398" t="s">
        <v>309</v>
      </c>
      <c r="F568" s="407">
        <v>1</v>
      </c>
      <c r="G568" s="398" t="s">
        <v>893</v>
      </c>
      <c r="H568" s="427"/>
      <c r="I568" s="428"/>
      <c r="J568" s="427"/>
      <c r="K568" s="427"/>
      <c r="L568" s="427"/>
      <c r="M568" s="427"/>
      <c r="N568" s="427"/>
      <c r="O568" s="427"/>
      <c r="P568" s="427"/>
      <c r="Q568" s="427"/>
      <c r="R568" s="427"/>
      <c r="S568" s="427"/>
      <c r="T568" s="427"/>
      <c r="U568" s="427"/>
      <c r="V568" s="427"/>
      <c r="W568" s="427"/>
      <c r="X568" s="427"/>
      <c r="Y568" s="427"/>
      <c r="Z568" s="427"/>
      <c r="AA568" s="427"/>
      <c r="AB568" s="427"/>
      <c r="AC568" s="427"/>
      <c r="AD568" s="427"/>
      <c r="AE568" s="427"/>
      <c r="AF568" s="427"/>
      <c r="AG568" s="427"/>
      <c r="AH568" s="427"/>
      <c r="AI568" s="427"/>
      <c r="AJ568" s="427"/>
      <c r="AK568" s="427"/>
      <c r="AL568" s="427"/>
      <c r="AM568" s="427"/>
      <c r="AN568" s="427"/>
    </row>
    <row r="569" spans="1:40" ht="15.5">
      <c r="A569" s="397"/>
      <c r="B569" s="404" t="s">
        <v>894</v>
      </c>
      <c r="C569" s="405" t="str">
        <f>INDEX([65]MCCB!$B$3:$F$614,MATCH(B569,[65]MCCB!$B$3:$B$614,0),2)</f>
        <v>ABN103c</v>
      </c>
      <c r="D569" s="398" t="s">
        <v>1001</v>
      </c>
      <c r="E569" s="398" t="s">
        <v>309</v>
      </c>
      <c r="F569" s="407">
        <v>7</v>
      </c>
      <c r="G569" s="398" t="s">
        <v>903</v>
      </c>
      <c r="H569" s="427"/>
      <c r="I569" s="428"/>
      <c r="J569" s="427"/>
      <c r="K569" s="427"/>
      <c r="L569" s="427"/>
      <c r="M569" s="427"/>
      <c r="N569" s="427"/>
      <c r="O569" s="427"/>
      <c r="P569" s="427"/>
      <c r="Q569" s="427"/>
      <c r="R569" s="427"/>
      <c r="S569" s="427"/>
      <c r="T569" s="427"/>
      <c r="U569" s="427"/>
      <c r="V569" s="427"/>
      <c r="W569" s="427"/>
      <c r="X569" s="427"/>
      <c r="Y569" s="427"/>
      <c r="Z569" s="427"/>
      <c r="AA569" s="427"/>
      <c r="AB569" s="427"/>
      <c r="AC569" s="427"/>
      <c r="AD569" s="427"/>
      <c r="AE569" s="427"/>
      <c r="AF569" s="427"/>
      <c r="AG569" s="427"/>
      <c r="AH569" s="427"/>
      <c r="AI569" s="427"/>
      <c r="AJ569" s="427"/>
      <c r="AK569" s="427"/>
      <c r="AL569" s="427"/>
      <c r="AM569" s="427"/>
      <c r="AN569" s="427"/>
    </row>
    <row r="570" spans="1:40" ht="15.5">
      <c r="A570" s="397"/>
      <c r="B570" s="404" t="s">
        <v>434</v>
      </c>
      <c r="C570" s="405" t="str">
        <f>INDEX([65]MCCB!$B$3:$F$614,MATCH(B570,[65]MCCB!$B$3:$B$614,0),2)</f>
        <v>BKJ63N 1P</v>
      </c>
      <c r="D570" s="398" t="s">
        <v>1001</v>
      </c>
      <c r="E570" s="398" t="s">
        <v>309</v>
      </c>
      <c r="F570" s="407">
        <v>3</v>
      </c>
      <c r="G570" s="398"/>
      <c r="H570" s="427"/>
      <c r="I570" s="428"/>
      <c r="J570" s="427"/>
      <c r="K570" s="427"/>
      <c r="L570" s="427"/>
      <c r="M570" s="427"/>
      <c r="N570" s="427"/>
      <c r="O570" s="427"/>
      <c r="P570" s="427"/>
      <c r="Q570" s="427"/>
      <c r="R570" s="427"/>
      <c r="S570" s="427"/>
      <c r="T570" s="427"/>
      <c r="U570" s="427"/>
      <c r="V570" s="427"/>
      <c r="W570" s="427"/>
      <c r="X570" s="427"/>
      <c r="Y570" s="427"/>
      <c r="Z570" s="427"/>
      <c r="AA570" s="427"/>
      <c r="AB570" s="427"/>
      <c r="AC570" s="427"/>
      <c r="AD570" s="427"/>
      <c r="AE570" s="427"/>
      <c r="AF570" s="427"/>
      <c r="AG570" s="427"/>
      <c r="AH570" s="427"/>
      <c r="AI570" s="427"/>
      <c r="AJ570" s="427"/>
      <c r="AK570" s="427"/>
      <c r="AL570" s="427"/>
      <c r="AM570" s="427"/>
      <c r="AN570" s="427"/>
    </row>
    <row r="571" spans="1:40" ht="15.5">
      <c r="A571" s="397"/>
      <c r="B571" s="404" t="s">
        <v>433</v>
      </c>
      <c r="C571" s="405" t="str">
        <f>INDEX([65]MCCB!$B$3:$F$614,MATCH(B571,[65]MCCB!$B$3:$B$614,0),2)</f>
        <v>BKJ63N 1P</v>
      </c>
      <c r="D571" s="398" t="s">
        <v>1001</v>
      </c>
      <c r="E571" s="398" t="s">
        <v>309</v>
      </c>
      <c r="F571" s="407">
        <v>1</v>
      </c>
      <c r="G571" s="398"/>
      <c r="H571" s="427"/>
      <c r="I571" s="428"/>
      <c r="J571" s="427"/>
      <c r="K571" s="427"/>
      <c r="L571" s="427"/>
      <c r="M571" s="427"/>
      <c r="N571" s="427"/>
      <c r="O571" s="427"/>
      <c r="P571" s="427"/>
      <c r="Q571" s="427"/>
      <c r="R571" s="427"/>
      <c r="S571" s="427"/>
      <c r="T571" s="427"/>
      <c r="U571" s="427"/>
      <c r="V571" s="427"/>
      <c r="W571" s="427"/>
      <c r="X571" s="427"/>
      <c r="Y571" s="427"/>
      <c r="Z571" s="427"/>
      <c r="AA571" s="427"/>
      <c r="AB571" s="427"/>
      <c r="AC571" s="427"/>
      <c r="AD571" s="427"/>
      <c r="AE571" s="427"/>
      <c r="AF571" s="427"/>
      <c r="AG571" s="427"/>
      <c r="AH571" s="427"/>
      <c r="AI571" s="427"/>
      <c r="AJ571" s="427"/>
      <c r="AK571" s="427"/>
      <c r="AL571" s="427"/>
      <c r="AM571" s="427"/>
      <c r="AN571" s="427"/>
    </row>
    <row r="572" spans="1:40" ht="15.5">
      <c r="A572" s="397"/>
      <c r="B572" s="404" t="s">
        <v>896</v>
      </c>
      <c r="C572" s="405" t="str">
        <f>INDEX([65]MCCB!$B$3:$F$614,MATCH(B572,[65]MCCB!$B$3:$B$614,0),2)</f>
        <v>BKJ63N 3P</v>
      </c>
      <c r="D572" s="398" t="s">
        <v>1001</v>
      </c>
      <c r="E572" s="398" t="s">
        <v>309</v>
      </c>
      <c r="F572" s="407">
        <v>1</v>
      </c>
      <c r="G572" s="398"/>
      <c r="H572" s="427"/>
      <c r="I572" s="428"/>
      <c r="J572" s="427"/>
      <c r="K572" s="427"/>
      <c r="L572" s="427"/>
      <c r="M572" s="427"/>
      <c r="N572" s="427"/>
      <c r="O572" s="427"/>
      <c r="P572" s="427"/>
      <c r="Q572" s="427"/>
      <c r="R572" s="427"/>
      <c r="S572" s="427"/>
      <c r="T572" s="427"/>
      <c r="U572" s="427"/>
      <c r="V572" s="427"/>
      <c r="W572" s="427"/>
      <c r="X572" s="427"/>
      <c r="Y572" s="427"/>
      <c r="Z572" s="427"/>
      <c r="AA572" s="427"/>
      <c r="AB572" s="427"/>
      <c r="AC572" s="427"/>
      <c r="AD572" s="427"/>
      <c r="AE572" s="427"/>
      <c r="AF572" s="427"/>
      <c r="AG572" s="427"/>
      <c r="AH572" s="427"/>
      <c r="AI572" s="427"/>
      <c r="AJ572" s="427"/>
      <c r="AK572" s="427"/>
      <c r="AL572" s="427"/>
      <c r="AM572" s="427"/>
      <c r="AN572" s="427"/>
    </row>
    <row r="573" spans="1:40" ht="15.5">
      <c r="A573" s="397"/>
      <c r="B573" s="404" t="s">
        <v>897</v>
      </c>
      <c r="C573" s="405" t="str">
        <f>INDEX([65]MCCB!$B$3:$F$614,MATCH(B573,[65]MCCB!$B$3:$B$614,0),2)</f>
        <v>BKJ63N 3P</v>
      </c>
      <c r="D573" s="398" t="s">
        <v>1001</v>
      </c>
      <c r="E573" s="398" t="s">
        <v>309</v>
      </c>
      <c r="F573" s="407">
        <v>1</v>
      </c>
      <c r="G573" s="398"/>
      <c r="H573" s="427"/>
      <c r="I573" s="428"/>
      <c r="J573" s="427"/>
      <c r="K573" s="427"/>
      <c r="L573" s="427"/>
      <c r="M573" s="427"/>
      <c r="N573" s="427"/>
      <c r="O573" s="427"/>
      <c r="P573" s="427"/>
      <c r="Q573" s="427"/>
      <c r="R573" s="427"/>
      <c r="S573" s="427"/>
      <c r="T573" s="427"/>
      <c r="U573" s="427"/>
      <c r="V573" s="427"/>
      <c r="W573" s="427"/>
      <c r="X573" s="427"/>
      <c r="Y573" s="427"/>
      <c r="Z573" s="427"/>
      <c r="AA573" s="427"/>
      <c r="AB573" s="427"/>
      <c r="AC573" s="427"/>
      <c r="AD573" s="427"/>
      <c r="AE573" s="427"/>
      <c r="AF573" s="427"/>
      <c r="AG573" s="427"/>
      <c r="AH573" s="427"/>
      <c r="AI573" s="427"/>
      <c r="AJ573" s="427"/>
      <c r="AK573" s="427"/>
      <c r="AL573" s="427"/>
      <c r="AM573" s="427"/>
      <c r="AN573" s="427"/>
    </row>
    <row r="574" spans="1:40" ht="15.5">
      <c r="A574" s="395"/>
      <c r="B574" s="416" t="s">
        <v>815</v>
      </c>
      <c r="C574" s="398"/>
      <c r="D574" s="398"/>
      <c r="E574" s="398"/>
      <c r="F574" s="407"/>
      <c r="G574" s="398"/>
      <c r="H574" s="427"/>
      <c r="I574" s="428"/>
      <c r="J574" s="427"/>
      <c r="K574" s="427"/>
      <c r="L574" s="427"/>
      <c r="M574" s="427"/>
      <c r="N574" s="427"/>
      <c r="O574" s="427"/>
      <c r="P574" s="427"/>
      <c r="Q574" s="427"/>
      <c r="R574" s="427"/>
      <c r="S574" s="427"/>
      <c r="T574" s="427"/>
      <c r="U574" s="427"/>
      <c r="V574" s="427"/>
      <c r="W574" s="427"/>
      <c r="X574" s="427"/>
      <c r="Y574" s="427"/>
      <c r="Z574" s="427"/>
      <c r="AA574" s="427"/>
      <c r="AB574" s="427"/>
      <c r="AC574" s="427"/>
      <c r="AD574" s="427"/>
      <c r="AE574" s="427"/>
      <c r="AF574" s="427"/>
      <c r="AG574" s="427"/>
      <c r="AH574" s="427"/>
      <c r="AI574" s="427"/>
      <c r="AJ574" s="427"/>
      <c r="AK574" s="427"/>
      <c r="AL574" s="427"/>
      <c r="AM574" s="427"/>
      <c r="AN574" s="427"/>
    </row>
    <row r="575" spans="1:40" ht="15.5">
      <c r="A575" s="395"/>
      <c r="B575" s="415" t="s">
        <v>816</v>
      </c>
      <c r="C575" s="407"/>
      <c r="D575" s="398" t="s">
        <v>817</v>
      </c>
      <c r="E575" s="398" t="s">
        <v>309</v>
      </c>
      <c r="F575" s="402">
        <v>1</v>
      </c>
      <c r="G575" s="398"/>
      <c r="H575" s="427"/>
      <c r="I575" s="428"/>
      <c r="J575" s="427"/>
      <c r="K575" s="427"/>
      <c r="L575" s="427"/>
      <c r="M575" s="427"/>
      <c r="N575" s="427"/>
      <c r="O575" s="427"/>
      <c r="P575" s="427"/>
      <c r="Q575" s="427"/>
      <c r="R575" s="427"/>
      <c r="S575" s="427"/>
      <c r="T575" s="427"/>
      <c r="U575" s="427"/>
      <c r="V575" s="427"/>
      <c r="W575" s="427"/>
      <c r="X575" s="427"/>
      <c r="Y575" s="427"/>
      <c r="Z575" s="427"/>
      <c r="AA575" s="427"/>
      <c r="AB575" s="427"/>
      <c r="AC575" s="427"/>
      <c r="AD575" s="427"/>
      <c r="AE575" s="427"/>
      <c r="AF575" s="427"/>
      <c r="AG575" s="427"/>
      <c r="AH575" s="427"/>
      <c r="AI575" s="427"/>
      <c r="AJ575" s="427"/>
      <c r="AK575" s="427"/>
      <c r="AL575" s="427"/>
      <c r="AM575" s="427"/>
      <c r="AN575" s="427"/>
    </row>
    <row r="576" spans="1:40" ht="31">
      <c r="A576" s="395"/>
      <c r="B576" s="417" t="s">
        <v>818</v>
      </c>
      <c r="C576" s="398"/>
      <c r="D576" s="398" t="s">
        <v>78</v>
      </c>
      <c r="E576" s="398" t="s">
        <v>309</v>
      </c>
      <c r="F576" s="407">
        <v>1</v>
      </c>
      <c r="G576" s="398"/>
      <c r="H576" s="427"/>
      <c r="I576" s="428"/>
      <c r="J576" s="427"/>
      <c r="K576" s="427"/>
      <c r="L576" s="427"/>
      <c r="M576" s="427"/>
      <c r="N576" s="427"/>
      <c r="O576" s="427"/>
      <c r="P576" s="427"/>
      <c r="Q576" s="427"/>
      <c r="R576" s="427"/>
      <c r="S576" s="427"/>
      <c r="T576" s="427"/>
      <c r="U576" s="427"/>
      <c r="V576" s="427"/>
      <c r="W576" s="427"/>
      <c r="X576" s="427"/>
      <c r="Y576" s="427"/>
      <c r="Z576" s="427"/>
      <c r="AA576" s="427"/>
      <c r="AB576" s="427"/>
      <c r="AC576" s="427"/>
      <c r="AD576" s="427"/>
      <c r="AE576" s="427"/>
      <c r="AF576" s="427"/>
      <c r="AG576" s="427"/>
      <c r="AH576" s="427"/>
      <c r="AI576" s="427"/>
      <c r="AJ576" s="427"/>
      <c r="AK576" s="427"/>
      <c r="AL576" s="427"/>
      <c r="AM576" s="427"/>
      <c r="AN576" s="427"/>
    </row>
    <row r="577" spans="1:40" ht="15.5">
      <c r="A577" s="395"/>
      <c r="B577" s="417" t="s">
        <v>819</v>
      </c>
      <c r="C577" s="398"/>
      <c r="D577" s="398" t="s">
        <v>995</v>
      </c>
      <c r="E577" s="398" t="s">
        <v>420</v>
      </c>
      <c r="F577" s="407">
        <v>1</v>
      </c>
      <c r="G577" s="398"/>
      <c r="H577" s="427"/>
      <c r="I577" s="428"/>
      <c r="J577" s="427"/>
      <c r="K577" s="427"/>
      <c r="L577" s="427"/>
      <c r="M577" s="427"/>
      <c r="N577" s="427"/>
      <c r="O577" s="427"/>
      <c r="P577" s="427"/>
      <c r="Q577" s="427"/>
      <c r="R577" s="427"/>
      <c r="S577" s="427"/>
      <c r="T577" s="427"/>
      <c r="U577" s="427"/>
      <c r="V577" s="427"/>
      <c r="W577" s="427"/>
      <c r="X577" s="427"/>
      <c r="Y577" s="427"/>
      <c r="Z577" s="427"/>
      <c r="AA577" s="427"/>
      <c r="AB577" s="427"/>
      <c r="AC577" s="427"/>
      <c r="AD577" s="427"/>
      <c r="AE577" s="427"/>
      <c r="AF577" s="427"/>
      <c r="AG577" s="427"/>
      <c r="AH577" s="427"/>
      <c r="AI577" s="427"/>
      <c r="AJ577" s="427"/>
      <c r="AK577" s="427"/>
      <c r="AL577" s="427"/>
      <c r="AM577" s="427"/>
      <c r="AN577" s="427"/>
    </row>
    <row r="578" spans="1:40" ht="15.5">
      <c r="A578" s="391">
        <f>MAX(A513:A577)+1</f>
        <v>27</v>
      </c>
      <c r="B578" s="418" t="s">
        <v>857</v>
      </c>
      <c r="C578" s="419"/>
      <c r="D578" s="393" t="s">
        <v>78</v>
      </c>
      <c r="E578" s="393" t="s">
        <v>420</v>
      </c>
      <c r="F578" s="379">
        <v>1</v>
      </c>
      <c r="G578" s="419"/>
      <c r="H578" s="427"/>
      <c r="I578" s="428"/>
      <c r="J578" s="427"/>
      <c r="K578" s="427"/>
      <c r="L578" s="427"/>
      <c r="M578" s="427"/>
      <c r="N578" s="427"/>
      <c r="O578" s="427"/>
      <c r="P578" s="427"/>
      <c r="Q578" s="427"/>
      <c r="R578" s="427"/>
      <c r="S578" s="427"/>
      <c r="T578" s="427"/>
      <c r="U578" s="427"/>
      <c r="V578" s="427"/>
      <c r="W578" s="427"/>
      <c r="X578" s="427"/>
      <c r="Y578" s="427"/>
      <c r="Z578" s="427"/>
      <c r="AA578" s="427"/>
      <c r="AB578" s="427"/>
      <c r="AC578" s="427"/>
      <c r="AD578" s="427"/>
      <c r="AE578" s="427"/>
      <c r="AF578" s="427"/>
      <c r="AG578" s="427"/>
      <c r="AH578" s="427"/>
      <c r="AI578" s="427"/>
      <c r="AJ578" s="427"/>
      <c r="AK578" s="427"/>
      <c r="AL578" s="427"/>
      <c r="AM578" s="427"/>
      <c r="AN578" s="427"/>
    </row>
    <row r="579" spans="1:40" ht="46.5">
      <c r="A579" s="395"/>
      <c r="B579" s="396" t="s">
        <v>890</v>
      </c>
      <c r="C579" s="397"/>
      <c r="D579" s="398" t="s">
        <v>995</v>
      </c>
      <c r="E579" s="398" t="s">
        <v>309</v>
      </c>
      <c r="F579" s="399">
        <v>1</v>
      </c>
      <c r="G579" s="398"/>
      <c r="H579" s="427"/>
      <c r="I579" s="428"/>
      <c r="J579" s="427"/>
      <c r="K579" s="427"/>
      <c r="L579" s="427"/>
      <c r="M579" s="427"/>
      <c r="N579" s="427"/>
      <c r="O579" s="427"/>
      <c r="P579" s="427"/>
      <c r="Q579" s="427"/>
      <c r="R579" s="427"/>
      <c r="S579" s="427"/>
      <c r="T579" s="427"/>
      <c r="U579" s="427"/>
      <c r="V579" s="427"/>
      <c r="W579" s="427"/>
      <c r="X579" s="427"/>
      <c r="Y579" s="427"/>
      <c r="Z579" s="427"/>
      <c r="AA579" s="427"/>
      <c r="AB579" s="427"/>
      <c r="AC579" s="427"/>
      <c r="AD579" s="427"/>
      <c r="AE579" s="427"/>
      <c r="AF579" s="427"/>
      <c r="AG579" s="427"/>
      <c r="AH579" s="427"/>
      <c r="AI579" s="427"/>
      <c r="AJ579" s="427"/>
      <c r="AK579" s="427"/>
      <c r="AL579" s="427"/>
      <c r="AM579" s="427"/>
      <c r="AN579" s="427"/>
    </row>
    <row r="580" spans="1:40" ht="15.5">
      <c r="A580" s="400"/>
      <c r="B580" s="401" t="s">
        <v>509</v>
      </c>
      <c r="C580" s="402"/>
      <c r="D580" s="436"/>
      <c r="E580" s="398"/>
      <c r="F580" s="402"/>
      <c r="G580" s="403"/>
      <c r="H580" s="427"/>
      <c r="I580" s="428"/>
      <c r="J580" s="427"/>
      <c r="K580" s="427"/>
      <c r="L580" s="427"/>
      <c r="M580" s="427"/>
      <c r="N580" s="427"/>
      <c r="O580" s="427"/>
      <c r="P580" s="427"/>
      <c r="Q580" s="427"/>
      <c r="R580" s="427"/>
      <c r="S580" s="427"/>
      <c r="T580" s="427"/>
      <c r="U580" s="427"/>
      <c r="V580" s="427"/>
      <c r="W580" s="427"/>
      <c r="X580" s="427"/>
      <c r="Y580" s="427"/>
      <c r="Z580" s="427"/>
      <c r="AA580" s="427"/>
      <c r="AB580" s="427"/>
      <c r="AC580" s="427"/>
      <c r="AD580" s="427"/>
      <c r="AE580" s="427"/>
      <c r="AF580" s="427"/>
      <c r="AG580" s="427"/>
      <c r="AH580" s="427"/>
      <c r="AI580" s="427"/>
      <c r="AJ580" s="427"/>
      <c r="AK580" s="427"/>
      <c r="AL580" s="427"/>
      <c r="AM580" s="427"/>
      <c r="AN580" s="427"/>
    </row>
    <row r="581" spans="1:40" ht="15.5">
      <c r="A581" s="397"/>
      <c r="B581" s="404" t="s">
        <v>515</v>
      </c>
      <c r="C581" s="405" t="str">
        <f>INDEX([65]MCCB!$B$3:$F$614,MATCH(B581,[65]MCCB!$B$3:$B$614,0),2)</f>
        <v>ABN403c</v>
      </c>
      <c r="D581" s="398" t="s">
        <v>1001</v>
      </c>
      <c r="E581" s="398" t="s">
        <v>309</v>
      </c>
      <c r="F581" s="407">
        <v>1</v>
      </c>
      <c r="G581" s="398" t="s">
        <v>938</v>
      </c>
      <c r="H581" s="427"/>
      <c r="I581" s="428"/>
      <c r="J581" s="427"/>
      <c r="K581" s="427"/>
      <c r="L581" s="427"/>
      <c r="M581" s="427"/>
      <c r="N581" s="427"/>
      <c r="O581" s="427"/>
      <c r="P581" s="427"/>
      <c r="Q581" s="427"/>
      <c r="R581" s="427"/>
      <c r="S581" s="427"/>
      <c r="T581" s="427"/>
      <c r="U581" s="427"/>
      <c r="V581" s="427"/>
      <c r="W581" s="427"/>
      <c r="X581" s="427"/>
      <c r="Y581" s="427"/>
      <c r="Z581" s="427"/>
      <c r="AA581" s="427"/>
      <c r="AB581" s="427"/>
      <c r="AC581" s="427"/>
      <c r="AD581" s="427"/>
      <c r="AE581" s="427"/>
      <c r="AF581" s="427"/>
      <c r="AG581" s="427"/>
      <c r="AH581" s="427"/>
      <c r="AI581" s="427"/>
      <c r="AJ581" s="427"/>
      <c r="AK581" s="427"/>
      <c r="AL581" s="427"/>
      <c r="AM581" s="427"/>
      <c r="AN581" s="427"/>
    </row>
    <row r="582" spans="1:40" ht="15.5">
      <c r="A582" s="395"/>
      <c r="B582" s="404" t="s">
        <v>793</v>
      </c>
      <c r="C582" s="407"/>
      <c r="D582" s="398" t="s">
        <v>792</v>
      </c>
      <c r="E582" s="398" t="s">
        <v>309</v>
      </c>
      <c r="F582" s="406">
        <v>3</v>
      </c>
      <c r="G582" s="398"/>
      <c r="H582" s="427"/>
      <c r="I582" s="428"/>
      <c r="J582" s="427"/>
      <c r="K582" s="427"/>
      <c r="L582" s="427"/>
      <c r="M582" s="427"/>
      <c r="N582" s="427"/>
      <c r="O582" s="427"/>
      <c r="P582" s="427"/>
      <c r="Q582" s="427"/>
      <c r="R582" s="427"/>
      <c r="S582" s="427"/>
      <c r="T582" s="427"/>
      <c r="U582" s="427"/>
      <c r="V582" s="427"/>
      <c r="W582" s="427"/>
      <c r="X582" s="427"/>
      <c r="Y582" s="427"/>
      <c r="Z582" s="427"/>
      <c r="AA582" s="427"/>
      <c r="AB582" s="427"/>
      <c r="AC582" s="427"/>
      <c r="AD582" s="427"/>
      <c r="AE582" s="427"/>
      <c r="AF582" s="427"/>
      <c r="AG582" s="427"/>
      <c r="AH582" s="427"/>
      <c r="AI582" s="427"/>
      <c r="AJ582" s="427"/>
      <c r="AK582" s="427"/>
      <c r="AL582" s="427"/>
      <c r="AM582" s="427"/>
      <c r="AN582" s="427"/>
    </row>
    <row r="583" spans="1:40" ht="15.5">
      <c r="A583" s="395"/>
      <c r="B583" s="404" t="s">
        <v>794</v>
      </c>
      <c r="C583" s="398"/>
      <c r="D583" s="398" t="s">
        <v>998</v>
      </c>
      <c r="E583" s="398" t="s">
        <v>309</v>
      </c>
      <c r="F583" s="406">
        <v>3</v>
      </c>
      <c r="G583" s="398"/>
      <c r="H583" s="427"/>
      <c r="I583" s="428"/>
      <c r="J583" s="427"/>
      <c r="K583" s="427"/>
      <c r="L583" s="427"/>
      <c r="M583" s="427"/>
      <c r="N583" s="427"/>
      <c r="O583" s="427"/>
      <c r="P583" s="427"/>
      <c r="Q583" s="427"/>
      <c r="R583" s="427"/>
      <c r="S583" s="427"/>
      <c r="T583" s="427"/>
      <c r="U583" s="427"/>
      <c r="V583" s="427"/>
      <c r="W583" s="427"/>
      <c r="X583" s="427"/>
      <c r="Y583" s="427"/>
      <c r="Z583" s="427"/>
      <c r="AA583" s="427"/>
      <c r="AB583" s="427"/>
      <c r="AC583" s="427"/>
      <c r="AD583" s="427"/>
      <c r="AE583" s="427"/>
      <c r="AF583" s="427"/>
      <c r="AG583" s="427"/>
      <c r="AH583" s="427"/>
      <c r="AI583" s="427"/>
      <c r="AJ583" s="427"/>
      <c r="AK583" s="427"/>
      <c r="AL583" s="427"/>
      <c r="AM583" s="427"/>
      <c r="AN583" s="427"/>
    </row>
    <row r="584" spans="1:40" ht="15.5">
      <c r="A584" s="395"/>
      <c r="B584" s="404" t="s">
        <v>939</v>
      </c>
      <c r="C584" s="405" t="str">
        <f>INDEX([64]Sheet1!$A$3:$N$69,MATCH(B584,[64]Sheet1!$A$3:$A$69,0),IF("Andeli"=D584,2,IF("Taiwan"=D584,5,IF("Emic"=D584,8))))</f>
        <v>RCT-15-1 300/5A</v>
      </c>
      <c r="D584" s="398" t="s">
        <v>492</v>
      </c>
      <c r="E584" s="398" t="s">
        <v>309</v>
      </c>
      <c r="F584" s="406">
        <v>3</v>
      </c>
      <c r="G584" s="398"/>
      <c r="H584" s="427"/>
      <c r="I584" s="428"/>
      <c r="J584" s="427"/>
      <c r="K584" s="427"/>
      <c r="L584" s="427"/>
      <c r="M584" s="427"/>
      <c r="N584" s="427"/>
      <c r="O584" s="427"/>
      <c r="P584" s="427"/>
      <c r="Q584" s="427"/>
      <c r="R584" s="427"/>
      <c r="S584" s="427"/>
      <c r="T584" s="427"/>
      <c r="U584" s="427"/>
      <c r="V584" s="427"/>
      <c r="W584" s="427"/>
      <c r="X584" s="427"/>
      <c r="Y584" s="427"/>
      <c r="Z584" s="427"/>
      <c r="AA584" s="427"/>
      <c r="AB584" s="427"/>
      <c r="AC584" s="427"/>
      <c r="AD584" s="427"/>
      <c r="AE584" s="427"/>
      <c r="AF584" s="427"/>
      <c r="AG584" s="427"/>
      <c r="AH584" s="427"/>
      <c r="AI584" s="427"/>
      <c r="AJ584" s="427"/>
      <c r="AK584" s="427"/>
      <c r="AL584" s="427"/>
      <c r="AM584" s="427"/>
      <c r="AN584" s="427"/>
    </row>
    <row r="585" spans="1:40" ht="15.5">
      <c r="A585" s="395"/>
      <c r="B585" s="404" t="s">
        <v>928</v>
      </c>
      <c r="C585" s="398" t="s">
        <v>929</v>
      </c>
      <c r="D585" s="398" t="s">
        <v>492</v>
      </c>
      <c r="E585" s="398" t="s">
        <v>418</v>
      </c>
      <c r="F585" s="406">
        <v>1</v>
      </c>
      <c r="G585" s="398"/>
      <c r="H585" s="427"/>
      <c r="I585" s="428"/>
      <c r="J585" s="427"/>
      <c r="K585" s="427"/>
      <c r="L585" s="427"/>
      <c r="M585" s="427"/>
      <c r="N585" s="427"/>
      <c r="O585" s="427"/>
      <c r="P585" s="427"/>
      <c r="Q585" s="427"/>
      <c r="R585" s="427"/>
      <c r="S585" s="427"/>
      <c r="T585" s="427"/>
      <c r="U585" s="427"/>
      <c r="V585" s="427"/>
      <c r="W585" s="427"/>
      <c r="X585" s="427"/>
      <c r="Y585" s="427"/>
      <c r="Z585" s="427"/>
      <c r="AA585" s="427"/>
      <c r="AB585" s="427"/>
      <c r="AC585" s="427"/>
      <c r="AD585" s="427"/>
      <c r="AE585" s="427"/>
      <c r="AF585" s="427"/>
      <c r="AG585" s="427"/>
      <c r="AH585" s="427"/>
      <c r="AI585" s="427"/>
      <c r="AJ585" s="427"/>
      <c r="AK585" s="427"/>
      <c r="AL585" s="427"/>
      <c r="AM585" s="427"/>
      <c r="AN585" s="427"/>
    </row>
    <row r="586" spans="1:40" ht="15.5">
      <c r="A586" s="395"/>
      <c r="B586" s="404" t="s">
        <v>930</v>
      </c>
      <c r="C586" s="398" t="s">
        <v>929</v>
      </c>
      <c r="D586" s="398" t="s">
        <v>492</v>
      </c>
      <c r="E586" s="398" t="s">
        <v>418</v>
      </c>
      <c r="F586" s="406">
        <v>1</v>
      </c>
      <c r="G586" s="398"/>
      <c r="H586" s="427"/>
      <c r="I586" s="428"/>
      <c r="J586" s="427"/>
      <c r="K586" s="427"/>
      <c r="L586" s="427"/>
      <c r="M586" s="427"/>
      <c r="N586" s="427"/>
      <c r="O586" s="427"/>
      <c r="P586" s="427"/>
      <c r="Q586" s="427"/>
      <c r="R586" s="427"/>
      <c r="S586" s="427"/>
      <c r="T586" s="427"/>
      <c r="U586" s="427"/>
      <c r="V586" s="427"/>
      <c r="W586" s="427"/>
      <c r="X586" s="427"/>
      <c r="Y586" s="427"/>
      <c r="Z586" s="427"/>
      <c r="AA586" s="427"/>
      <c r="AB586" s="427"/>
      <c r="AC586" s="427"/>
      <c r="AD586" s="427"/>
      <c r="AE586" s="427"/>
      <c r="AF586" s="427"/>
      <c r="AG586" s="427"/>
      <c r="AH586" s="427"/>
      <c r="AI586" s="427"/>
      <c r="AJ586" s="427"/>
      <c r="AK586" s="427"/>
      <c r="AL586" s="427"/>
      <c r="AM586" s="427"/>
      <c r="AN586" s="427"/>
    </row>
    <row r="587" spans="1:40" ht="15.5">
      <c r="A587" s="395"/>
      <c r="B587" s="408" t="s">
        <v>493</v>
      </c>
      <c r="C587" s="407"/>
      <c r="D587" s="436"/>
      <c r="E587" s="398"/>
      <c r="F587" s="402"/>
      <c r="G587" s="398"/>
      <c r="H587" s="427"/>
      <c r="I587" s="428"/>
      <c r="J587" s="427"/>
      <c r="K587" s="427"/>
      <c r="L587" s="427"/>
      <c r="M587" s="427"/>
      <c r="N587" s="427"/>
      <c r="O587" s="427"/>
      <c r="P587" s="427"/>
      <c r="Q587" s="427"/>
      <c r="R587" s="427"/>
      <c r="S587" s="427"/>
      <c r="T587" s="427"/>
      <c r="U587" s="427"/>
      <c r="V587" s="427"/>
      <c r="W587" s="427"/>
      <c r="X587" s="427"/>
      <c r="Y587" s="427"/>
      <c r="Z587" s="427"/>
      <c r="AA587" s="427"/>
      <c r="AB587" s="427"/>
      <c r="AC587" s="427"/>
      <c r="AD587" s="427"/>
      <c r="AE587" s="427"/>
      <c r="AF587" s="427"/>
      <c r="AG587" s="427"/>
      <c r="AH587" s="427"/>
      <c r="AI587" s="427"/>
      <c r="AJ587" s="427"/>
      <c r="AK587" s="427"/>
      <c r="AL587" s="427"/>
      <c r="AM587" s="427"/>
      <c r="AN587" s="427"/>
    </row>
    <row r="588" spans="1:40" ht="15.5">
      <c r="A588" s="397"/>
      <c r="B588" s="404" t="s">
        <v>883</v>
      </c>
      <c r="C588" s="405" t="str">
        <f>INDEX([65]MCCB!$B$3:$F$614,MATCH(B588,[65]MCCB!$B$3:$B$614,0),2)</f>
        <v>ABN103c</v>
      </c>
      <c r="D588" s="398" t="s">
        <v>1001</v>
      </c>
      <c r="E588" s="398" t="s">
        <v>309</v>
      </c>
      <c r="F588" s="407">
        <v>1</v>
      </c>
      <c r="G588" s="398" t="s">
        <v>893</v>
      </c>
      <c r="H588" s="427"/>
      <c r="I588" s="428"/>
      <c r="J588" s="427"/>
      <c r="K588" s="427"/>
      <c r="L588" s="427"/>
      <c r="M588" s="427"/>
      <c r="N588" s="427"/>
      <c r="O588" s="427"/>
      <c r="P588" s="427"/>
      <c r="Q588" s="427"/>
      <c r="R588" s="427"/>
      <c r="S588" s="427"/>
      <c r="T588" s="427"/>
      <c r="U588" s="427"/>
      <c r="V588" s="427"/>
      <c r="W588" s="427"/>
      <c r="X588" s="427"/>
      <c r="Y588" s="427"/>
      <c r="Z588" s="427"/>
      <c r="AA588" s="427"/>
      <c r="AB588" s="427"/>
      <c r="AC588" s="427"/>
      <c r="AD588" s="427"/>
      <c r="AE588" s="427"/>
      <c r="AF588" s="427"/>
      <c r="AG588" s="427"/>
      <c r="AH588" s="427"/>
      <c r="AI588" s="427"/>
      <c r="AJ588" s="427"/>
      <c r="AK588" s="427"/>
      <c r="AL588" s="427"/>
      <c r="AM588" s="427"/>
      <c r="AN588" s="427"/>
    </row>
    <row r="589" spans="1:40" ht="15.5">
      <c r="A589" s="397"/>
      <c r="B589" s="404" t="s">
        <v>894</v>
      </c>
      <c r="C589" s="405" t="str">
        <f>INDEX([65]MCCB!$B$3:$F$614,MATCH(B589,[65]MCCB!$B$3:$B$614,0),2)</f>
        <v>ABN103c</v>
      </c>
      <c r="D589" s="398" t="s">
        <v>1001</v>
      </c>
      <c r="E589" s="398" t="s">
        <v>309</v>
      </c>
      <c r="F589" s="407">
        <v>7</v>
      </c>
      <c r="G589" s="398" t="s">
        <v>903</v>
      </c>
      <c r="H589" s="427"/>
      <c r="I589" s="428"/>
      <c r="J589" s="427"/>
      <c r="K589" s="427"/>
      <c r="L589" s="427"/>
      <c r="M589" s="427"/>
      <c r="N589" s="427"/>
      <c r="O589" s="427"/>
      <c r="P589" s="427"/>
      <c r="Q589" s="427"/>
      <c r="R589" s="427"/>
      <c r="S589" s="427"/>
      <c r="T589" s="427"/>
      <c r="U589" s="427"/>
      <c r="V589" s="427"/>
      <c r="W589" s="427"/>
      <c r="X589" s="427"/>
      <c r="Y589" s="427"/>
      <c r="Z589" s="427"/>
      <c r="AA589" s="427"/>
      <c r="AB589" s="427"/>
      <c r="AC589" s="427"/>
      <c r="AD589" s="427"/>
      <c r="AE589" s="427"/>
      <c r="AF589" s="427"/>
      <c r="AG589" s="427"/>
      <c r="AH589" s="427"/>
      <c r="AI589" s="427"/>
      <c r="AJ589" s="427"/>
      <c r="AK589" s="427"/>
      <c r="AL589" s="427"/>
      <c r="AM589" s="427"/>
      <c r="AN589" s="427"/>
    </row>
    <row r="590" spans="1:40" ht="15.5">
      <c r="A590" s="397"/>
      <c r="B590" s="404" t="s">
        <v>434</v>
      </c>
      <c r="C590" s="405" t="str">
        <f>INDEX([65]MCCB!$B$3:$F$614,MATCH(B590,[65]MCCB!$B$3:$B$614,0),2)</f>
        <v>BKJ63N 1P</v>
      </c>
      <c r="D590" s="398" t="s">
        <v>1001</v>
      </c>
      <c r="E590" s="398" t="s">
        <v>309</v>
      </c>
      <c r="F590" s="407">
        <v>3</v>
      </c>
      <c r="G590" s="398"/>
      <c r="H590" s="427"/>
      <c r="I590" s="428"/>
      <c r="J590" s="427"/>
      <c r="K590" s="427"/>
      <c r="L590" s="427"/>
      <c r="M590" s="427"/>
      <c r="N590" s="427"/>
      <c r="O590" s="427"/>
      <c r="P590" s="427"/>
      <c r="Q590" s="427"/>
      <c r="R590" s="427"/>
      <c r="S590" s="427"/>
      <c r="T590" s="427"/>
      <c r="U590" s="427"/>
      <c r="V590" s="427"/>
      <c r="W590" s="427"/>
      <c r="X590" s="427"/>
      <c r="Y590" s="427"/>
      <c r="Z590" s="427"/>
      <c r="AA590" s="427"/>
      <c r="AB590" s="427"/>
      <c r="AC590" s="427"/>
      <c r="AD590" s="427"/>
      <c r="AE590" s="427"/>
      <c r="AF590" s="427"/>
      <c r="AG590" s="427"/>
      <c r="AH590" s="427"/>
      <c r="AI590" s="427"/>
      <c r="AJ590" s="427"/>
      <c r="AK590" s="427"/>
      <c r="AL590" s="427"/>
      <c r="AM590" s="427"/>
      <c r="AN590" s="427"/>
    </row>
    <row r="591" spans="1:40" ht="15.5">
      <c r="A591" s="397"/>
      <c r="B591" s="404" t="s">
        <v>940</v>
      </c>
      <c r="C591" s="405" t="str">
        <f>INDEX([65]MCCB!$B$3:$F$614,MATCH(B591,[65]MCCB!$B$3:$B$614,0),2)</f>
        <v>BKN-b 3P</v>
      </c>
      <c r="D591" s="398" t="s">
        <v>1001</v>
      </c>
      <c r="E591" s="398" t="s">
        <v>309</v>
      </c>
      <c r="F591" s="407">
        <v>1</v>
      </c>
      <c r="G591" s="398"/>
      <c r="H591" s="427"/>
      <c r="I591" s="428"/>
      <c r="J591" s="427"/>
      <c r="K591" s="427"/>
      <c r="L591" s="427"/>
      <c r="M591" s="427"/>
      <c r="N591" s="427"/>
      <c r="O591" s="427"/>
      <c r="P591" s="427"/>
      <c r="Q591" s="427"/>
      <c r="R591" s="427"/>
      <c r="S591" s="427"/>
      <c r="T591" s="427"/>
      <c r="U591" s="427"/>
      <c r="V591" s="427"/>
      <c r="W591" s="427"/>
      <c r="X591" s="427"/>
      <c r="Y591" s="427"/>
      <c r="Z591" s="427"/>
      <c r="AA591" s="427"/>
      <c r="AB591" s="427"/>
      <c r="AC591" s="427"/>
      <c r="AD591" s="427"/>
      <c r="AE591" s="427"/>
      <c r="AF591" s="427"/>
      <c r="AG591" s="427"/>
      <c r="AH591" s="427"/>
      <c r="AI591" s="427"/>
      <c r="AJ591" s="427"/>
      <c r="AK591" s="427"/>
      <c r="AL591" s="427"/>
      <c r="AM591" s="427"/>
      <c r="AN591" s="427"/>
    </row>
    <row r="592" spans="1:40" ht="15.5">
      <c r="A592" s="397"/>
      <c r="B592" s="404" t="s">
        <v>433</v>
      </c>
      <c r="C592" s="405" t="str">
        <f>INDEX([65]MCCB!$B$3:$F$614,MATCH(B592,[65]MCCB!$B$3:$B$614,0),2)</f>
        <v>BKJ63N 1P</v>
      </c>
      <c r="D592" s="398" t="s">
        <v>1001</v>
      </c>
      <c r="E592" s="398" t="s">
        <v>309</v>
      </c>
      <c r="F592" s="407">
        <v>1</v>
      </c>
      <c r="G592" s="398"/>
      <c r="H592" s="427"/>
      <c r="I592" s="428"/>
      <c r="J592" s="427"/>
      <c r="K592" s="427"/>
      <c r="L592" s="427"/>
      <c r="M592" s="427"/>
      <c r="N592" s="427"/>
      <c r="O592" s="427"/>
      <c r="P592" s="427"/>
      <c r="Q592" s="427"/>
      <c r="R592" s="427"/>
      <c r="S592" s="427"/>
      <c r="T592" s="427"/>
      <c r="U592" s="427"/>
      <c r="V592" s="427"/>
      <c r="W592" s="427"/>
      <c r="X592" s="427"/>
      <c r="Y592" s="427"/>
      <c r="Z592" s="427"/>
      <c r="AA592" s="427"/>
      <c r="AB592" s="427"/>
      <c r="AC592" s="427"/>
      <c r="AD592" s="427"/>
      <c r="AE592" s="427"/>
      <c r="AF592" s="427"/>
      <c r="AG592" s="427"/>
      <c r="AH592" s="427"/>
      <c r="AI592" s="427"/>
      <c r="AJ592" s="427"/>
      <c r="AK592" s="427"/>
      <c r="AL592" s="427"/>
      <c r="AM592" s="427"/>
      <c r="AN592" s="427"/>
    </row>
    <row r="593" spans="1:40" ht="15.5">
      <c r="A593" s="397"/>
      <c r="B593" s="404" t="s">
        <v>896</v>
      </c>
      <c r="C593" s="405" t="str">
        <f>INDEX([65]MCCB!$B$3:$F$614,MATCH(B593,[65]MCCB!$B$3:$B$614,0),2)</f>
        <v>BKJ63N 3P</v>
      </c>
      <c r="D593" s="398" t="s">
        <v>1001</v>
      </c>
      <c r="E593" s="398" t="s">
        <v>309</v>
      </c>
      <c r="F593" s="407">
        <v>1</v>
      </c>
      <c r="G593" s="398"/>
      <c r="H593" s="427"/>
      <c r="I593" s="428"/>
      <c r="J593" s="427"/>
      <c r="K593" s="427"/>
      <c r="L593" s="427"/>
      <c r="M593" s="427"/>
      <c r="N593" s="427"/>
      <c r="O593" s="427"/>
      <c r="P593" s="427"/>
      <c r="Q593" s="427"/>
      <c r="R593" s="427"/>
      <c r="S593" s="427"/>
      <c r="T593" s="427"/>
      <c r="U593" s="427"/>
      <c r="V593" s="427"/>
      <c r="W593" s="427"/>
      <c r="X593" s="427"/>
      <c r="Y593" s="427"/>
      <c r="Z593" s="427"/>
      <c r="AA593" s="427"/>
      <c r="AB593" s="427"/>
      <c r="AC593" s="427"/>
      <c r="AD593" s="427"/>
      <c r="AE593" s="427"/>
      <c r="AF593" s="427"/>
      <c r="AG593" s="427"/>
      <c r="AH593" s="427"/>
      <c r="AI593" s="427"/>
      <c r="AJ593" s="427"/>
      <c r="AK593" s="427"/>
      <c r="AL593" s="427"/>
      <c r="AM593" s="427"/>
      <c r="AN593" s="427"/>
    </row>
    <row r="594" spans="1:40" ht="15.5">
      <c r="A594" s="397"/>
      <c r="B594" s="404" t="s">
        <v>897</v>
      </c>
      <c r="C594" s="405" t="str">
        <f>INDEX([65]MCCB!$B$3:$F$614,MATCH(B594,[65]MCCB!$B$3:$B$614,0),2)</f>
        <v>BKJ63N 3P</v>
      </c>
      <c r="D594" s="398" t="s">
        <v>1001</v>
      </c>
      <c r="E594" s="398" t="s">
        <v>309</v>
      </c>
      <c r="F594" s="407">
        <v>1</v>
      </c>
      <c r="G594" s="398"/>
      <c r="H594" s="427"/>
      <c r="I594" s="428"/>
      <c r="J594" s="427"/>
      <c r="K594" s="427"/>
      <c r="L594" s="427"/>
      <c r="M594" s="427"/>
      <c r="N594" s="427"/>
      <c r="O594" s="427"/>
      <c r="P594" s="427"/>
      <c r="Q594" s="427"/>
      <c r="R594" s="427"/>
      <c r="S594" s="427"/>
      <c r="T594" s="427"/>
      <c r="U594" s="427"/>
      <c r="V594" s="427"/>
      <c r="W594" s="427"/>
      <c r="X594" s="427"/>
      <c r="Y594" s="427"/>
      <c r="Z594" s="427"/>
      <c r="AA594" s="427"/>
      <c r="AB594" s="427"/>
      <c r="AC594" s="427"/>
      <c r="AD594" s="427"/>
      <c r="AE594" s="427"/>
      <c r="AF594" s="427"/>
      <c r="AG594" s="427"/>
      <c r="AH594" s="427"/>
      <c r="AI594" s="427"/>
      <c r="AJ594" s="427"/>
      <c r="AK594" s="427"/>
      <c r="AL594" s="427"/>
      <c r="AM594" s="427"/>
      <c r="AN594" s="427"/>
    </row>
    <row r="595" spans="1:40" ht="15.5">
      <c r="A595" s="395"/>
      <c r="B595" s="416" t="s">
        <v>815</v>
      </c>
      <c r="C595" s="398"/>
      <c r="D595" s="398"/>
      <c r="E595" s="398"/>
      <c r="F595" s="407"/>
      <c r="G595" s="398"/>
      <c r="H595" s="427"/>
      <c r="I595" s="428"/>
      <c r="J595" s="427"/>
      <c r="K595" s="427"/>
      <c r="L595" s="427"/>
      <c r="M595" s="427"/>
      <c r="N595" s="427"/>
      <c r="O595" s="427"/>
      <c r="P595" s="427"/>
      <c r="Q595" s="427"/>
      <c r="R595" s="427"/>
      <c r="S595" s="427"/>
      <c r="T595" s="427"/>
      <c r="U595" s="427"/>
      <c r="V595" s="427"/>
      <c r="W595" s="427"/>
      <c r="X595" s="427"/>
      <c r="Y595" s="427"/>
      <c r="Z595" s="427"/>
      <c r="AA595" s="427"/>
      <c r="AB595" s="427"/>
      <c r="AC595" s="427"/>
      <c r="AD595" s="427"/>
      <c r="AE595" s="427"/>
      <c r="AF595" s="427"/>
      <c r="AG595" s="427"/>
      <c r="AH595" s="427"/>
      <c r="AI595" s="427"/>
      <c r="AJ595" s="427"/>
      <c r="AK595" s="427"/>
      <c r="AL595" s="427"/>
      <c r="AM595" s="427"/>
      <c r="AN595" s="427"/>
    </row>
    <row r="596" spans="1:40" ht="15.5">
      <c r="A596" s="395"/>
      <c r="B596" s="415" t="s">
        <v>816</v>
      </c>
      <c r="C596" s="407"/>
      <c r="D596" s="398" t="s">
        <v>817</v>
      </c>
      <c r="E596" s="398" t="s">
        <v>309</v>
      </c>
      <c r="F596" s="402">
        <v>1</v>
      </c>
      <c r="G596" s="398"/>
      <c r="H596" s="427"/>
      <c r="I596" s="428"/>
      <c r="J596" s="427"/>
      <c r="K596" s="427"/>
      <c r="L596" s="427"/>
      <c r="M596" s="427"/>
      <c r="N596" s="427"/>
      <c r="O596" s="427"/>
      <c r="P596" s="427"/>
      <c r="Q596" s="427"/>
      <c r="R596" s="427"/>
      <c r="S596" s="427"/>
      <c r="T596" s="427"/>
      <c r="U596" s="427"/>
      <c r="V596" s="427"/>
      <c r="W596" s="427"/>
      <c r="X596" s="427"/>
      <c r="Y596" s="427"/>
      <c r="Z596" s="427"/>
      <c r="AA596" s="427"/>
      <c r="AB596" s="427"/>
      <c r="AC596" s="427"/>
      <c r="AD596" s="427"/>
      <c r="AE596" s="427"/>
      <c r="AF596" s="427"/>
      <c r="AG596" s="427"/>
      <c r="AH596" s="427"/>
      <c r="AI596" s="427"/>
      <c r="AJ596" s="427"/>
      <c r="AK596" s="427"/>
      <c r="AL596" s="427"/>
      <c r="AM596" s="427"/>
      <c r="AN596" s="427"/>
    </row>
    <row r="597" spans="1:40" ht="31">
      <c r="A597" s="395"/>
      <c r="B597" s="417" t="s">
        <v>818</v>
      </c>
      <c r="C597" s="398"/>
      <c r="D597" s="398" t="s">
        <v>78</v>
      </c>
      <c r="E597" s="398" t="s">
        <v>309</v>
      </c>
      <c r="F597" s="407">
        <v>1</v>
      </c>
      <c r="G597" s="398"/>
      <c r="H597" s="427"/>
      <c r="I597" s="428"/>
      <c r="J597" s="427"/>
      <c r="K597" s="427"/>
      <c r="L597" s="427"/>
      <c r="M597" s="427"/>
      <c r="N597" s="427"/>
      <c r="O597" s="427"/>
      <c r="P597" s="427"/>
      <c r="Q597" s="427"/>
      <c r="R597" s="427"/>
      <c r="S597" s="427"/>
      <c r="T597" s="427"/>
      <c r="U597" s="427"/>
      <c r="V597" s="427"/>
      <c r="W597" s="427"/>
      <c r="X597" s="427"/>
      <c r="Y597" s="427"/>
      <c r="Z597" s="427"/>
      <c r="AA597" s="427"/>
      <c r="AB597" s="427"/>
      <c r="AC597" s="427"/>
      <c r="AD597" s="427"/>
      <c r="AE597" s="427"/>
      <c r="AF597" s="427"/>
      <c r="AG597" s="427"/>
      <c r="AH597" s="427"/>
      <c r="AI597" s="427"/>
      <c r="AJ597" s="427"/>
      <c r="AK597" s="427"/>
      <c r="AL597" s="427"/>
      <c r="AM597" s="427"/>
      <c r="AN597" s="427"/>
    </row>
    <row r="598" spans="1:40" ht="15.5">
      <c r="A598" s="395"/>
      <c r="B598" s="417" t="s">
        <v>819</v>
      </c>
      <c r="C598" s="398"/>
      <c r="D598" s="398" t="s">
        <v>995</v>
      </c>
      <c r="E598" s="398" t="s">
        <v>420</v>
      </c>
      <c r="F598" s="407">
        <v>1</v>
      </c>
      <c r="G598" s="398"/>
      <c r="H598" s="427"/>
      <c r="I598" s="428"/>
      <c r="J598" s="427"/>
      <c r="K598" s="427"/>
      <c r="L598" s="427"/>
      <c r="M598" s="427"/>
      <c r="N598" s="427"/>
      <c r="O598" s="427"/>
      <c r="P598" s="427"/>
      <c r="Q598" s="427"/>
      <c r="R598" s="427"/>
      <c r="S598" s="427"/>
      <c r="T598" s="427"/>
      <c r="U598" s="427"/>
      <c r="V598" s="427"/>
      <c r="W598" s="427"/>
      <c r="X598" s="427"/>
      <c r="Y598" s="427"/>
      <c r="Z598" s="427"/>
      <c r="AA598" s="427"/>
      <c r="AB598" s="427"/>
      <c r="AC598" s="427"/>
      <c r="AD598" s="427"/>
      <c r="AE598" s="427"/>
      <c r="AF598" s="427"/>
      <c r="AG598" s="427"/>
      <c r="AH598" s="427"/>
      <c r="AI598" s="427"/>
      <c r="AJ598" s="427"/>
      <c r="AK598" s="427"/>
      <c r="AL598" s="427"/>
      <c r="AM598" s="427"/>
      <c r="AN598" s="427"/>
    </row>
    <row r="599" spans="1:40" ht="15.5">
      <c r="A599" s="391">
        <f>MAX(A534:A598)+1</f>
        <v>28</v>
      </c>
      <c r="B599" s="418" t="s">
        <v>858</v>
      </c>
      <c r="C599" s="419"/>
      <c r="D599" s="393" t="s">
        <v>78</v>
      </c>
      <c r="E599" s="393" t="s">
        <v>420</v>
      </c>
      <c r="F599" s="379">
        <v>14</v>
      </c>
      <c r="G599" s="419"/>
      <c r="H599" s="427"/>
      <c r="I599" s="428"/>
      <c r="J599" s="427"/>
      <c r="K599" s="427"/>
      <c r="L599" s="427"/>
      <c r="M599" s="427"/>
      <c r="N599" s="427"/>
      <c r="O599" s="427"/>
      <c r="P599" s="427"/>
      <c r="Q599" s="427"/>
      <c r="R599" s="427"/>
      <c r="S599" s="427"/>
      <c r="T599" s="427"/>
      <c r="U599" s="427"/>
      <c r="V599" s="427"/>
      <c r="W599" s="427"/>
      <c r="X599" s="427"/>
      <c r="Y599" s="427"/>
      <c r="Z599" s="427"/>
      <c r="AA599" s="427"/>
      <c r="AB599" s="427"/>
      <c r="AC599" s="427"/>
      <c r="AD599" s="427"/>
      <c r="AE599" s="427"/>
      <c r="AF599" s="427"/>
      <c r="AG599" s="427"/>
      <c r="AH599" s="427"/>
      <c r="AI599" s="427"/>
      <c r="AJ599" s="427"/>
      <c r="AK599" s="427"/>
      <c r="AL599" s="427"/>
      <c r="AM599" s="427"/>
      <c r="AN599" s="427"/>
    </row>
    <row r="600" spans="1:40" ht="46.5">
      <c r="A600" s="395"/>
      <c r="B600" s="396" t="s">
        <v>941</v>
      </c>
      <c r="C600" s="397"/>
      <c r="D600" s="398" t="s">
        <v>995</v>
      </c>
      <c r="E600" s="398" t="s">
        <v>309</v>
      </c>
      <c r="F600" s="399">
        <v>1</v>
      </c>
      <c r="G600" s="398"/>
      <c r="H600" s="427"/>
      <c r="I600" s="428"/>
      <c r="J600" s="427"/>
      <c r="K600" s="427"/>
      <c r="L600" s="427"/>
      <c r="M600" s="427"/>
      <c r="N600" s="427"/>
      <c r="O600" s="427"/>
      <c r="P600" s="427"/>
      <c r="Q600" s="427"/>
      <c r="R600" s="427"/>
      <c r="S600" s="427"/>
      <c r="T600" s="427"/>
      <c r="U600" s="427"/>
      <c r="V600" s="427"/>
      <c r="W600" s="427"/>
      <c r="X600" s="427"/>
      <c r="Y600" s="427"/>
      <c r="Z600" s="427"/>
      <c r="AA600" s="427"/>
      <c r="AB600" s="427"/>
      <c r="AC600" s="427"/>
      <c r="AD600" s="427"/>
      <c r="AE600" s="427"/>
      <c r="AF600" s="427"/>
      <c r="AG600" s="427"/>
      <c r="AH600" s="427"/>
      <c r="AI600" s="427"/>
      <c r="AJ600" s="427"/>
      <c r="AK600" s="427"/>
      <c r="AL600" s="427"/>
      <c r="AM600" s="427"/>
      <c r="AN600" s="427"/>
    </row>
    <row r="601" spans="1:40" ht="15.5">
      <c r="A601" s="400"/>
      <c r="B601" s="401" t="s">
        <v>509</v>
      </c>
      <c r="C601" s="402"/>
      <c r="D601" s="436"/>
      <c r="E601" s="398"/>
      <c r="F601" s="402"/>
      <c r="G601" s="403"/>
    </row>
    <row r="602" spans="1:40" ht="15.5">
      <c r="A602" s="397"/>
      <c r="B602" s="404" t="s">
        <v>894</v>
      </c>
      <c r="C602" s="405" t="str">
        <f>INDEX([65]MCCB!$B$3:$F$614,MATCH(B602,[65]MCCB!$B$3:$B$614,0),2)</f>
        <v>ABN103c</v>
      </c>
      <c r="D602" s="398" t="s">
        <v>1001</v>
      </c>
      <c r="E602" s="398" t="s">
        <v>309</v>
      </c>
      <c r="F602" s="407">
        <v>1</v>
      </c>
      <c r="G602" s="398" t="s">
        <v>903</v>
      </c>
    </row>
    <row r="603" spans="1:40" ht="15.5">
      <c r="A603" s="395"/>
      <c r="B603" s="404" t="s">
        <v>793</v>
      </c>
      <c r="C603" s="407"/>
      <c r="D603" s="398" t="s">
        <v>792</v>
      </c>
      <c r="E603" s="398" t="s">
        <v>309</v>
      </c>
      <c r="F603" s="406">
        <v>3</v>
      </c>
      <c r="G603" s="398"/>
    </row>
    <row r="604" spans="1:40" ht="15.5">
      <c r="A604" s="395"/>
      <c r="B604" s="404" t="s">
        <v>794</v>
      </c>
      <c r="C604" s="398"/>
      <c r="D604" s="398" t="s">
        <v>998</v>
      </c>
      <c r="E604" s="398" t="s">
        <v>309</v>
      </c>
      <c r="F604" s="406">
        <v>3</v>
      </c>
      <c r="G604" s="398"/>
    </row>
    <row r="605" spans="1:40" ht="15.5">
      <c r="A605" s="395"/>
      <c r="B605" s="408" t="s">
        <v>493</v>
      </c>
      <c r="C605" s="398"/>
      <c r="D605" s="436"/>
      <c r="E605" s="398"/>
      <c r="F605" s="402"/>
      <c r="G605" s="398"/>
    </row>
    <row r="606" spans="1:40" ht="15.5">
      <c r="A606" s="397"/>
      <c r="B606" s="404" t="s">
        <v>895</v>
      </c>
      <c r="C606" s="405" t="str">
        <f>INDEX([65]MCCB!$B$3:$F$614,MATCH(B606,[65]MCCB!$B$3:$B$614,0),2)</f>
        <v>ABN53c</v>
      </c>
      <c r="D606" s="398" t="s">
        <v>1001</v>
      </c>
      <c r="E606" s="398" t="s">
        <v>309</v>
      </c>
      <c r="F606" s="407">
        <v>1</v>
      </c>
      <c r="G606" s="398" t="s">
        <v>942</v>
      </c>
    </row>
    <row r="607" spans="1:40" ht="15.5">
      <c r="A607" s="397"/>
      <c r="B607" s="404" t="s">
        <v>434</v>
      </c>
      <c r="C607" s="405" t="str">
        <f>INDEX([65]MCCB!$B$3:$F$614,MATCH(B607,[65]MCCB!$B$3:$B$614,0),2)</f>
        <v>BKJ63N 1P</v>
      </c>
      <c r="D607" s="398" t="s">
        <v>1001</v>
      </c>
      <c r="E607" s="398" t="s">
        <v>309</v>
      </c>
      <c r="F607" s="407">
        <v>1</v>
      </c>
      <c r="G607" s="398"/>
    </row>
    <row r="608" spans="1:40" ht="15.5">
      <c r="A608" s="397"/>
      <c r="B608" s="404" t="s">
        <v>933</v>
      </c>
      <c r="C608" s="405" t="str">
        <f>INDEX([65]MCCB!$B$3:$F$614,MATCH(B608,[65]MCCB!$B$3:$B$614,0),2)</f>
        <v>RKC 1P+N</v>
      </c>
      <c r="D608" s="398" t="s">
        <v>1001</v>
      </c>
      <c r="E608" s="398" t="s">
        <v>309</v>
      </c>
      <c r="F608" s="407">
        <v>6</v>
      </c>
      <c r="G608" s="398"/>
    </row>
    <row r="609" spans="1:7" ht="15.5">
      <c r="A609" s="397"/>
      <c r="B609" s="404" t="s">
        <v>910</v>
      </c>
      <c r="C609" s="405" t="str">
        <f>INDEX([65]MCCB!$B$3:$F$614,MATCH(B609,[65]MCCB!$B$3:$B$614,0),2)</f>
        <v>RKN 3P+N</v>
      </c>
      <c r="D609" s="398" t="s">
        <v>1001</v>
      </c>
      <c r="E609" s="398" t="s">
        <v>309</v>
      </c>
      <c r="F609" s="407">
        <v>1</v>
      </c>
      <c r="G609" s="398" t="s">
        <v>912</v>
      </c>
    </row>
    <row r="610" spans="1:7" ht="15.5">
      <c r="A610" s="397"/>
      <c r="B610" s="404" t="s">
        <v>433</v>
      </c>
      <c r="C610" s="405" t="str">
        <f>INDEX([65]MCCB!$B$3:$F$614,MATCH(B610,[65]MCCB!$B$3:$B$614,0),2)</f>
        <v>BKJ63N 1P</v>
      </c>
      <c r="D610" s="398" t="s">
        <v>1001</v>
      </c>
      <c r="E610" s="398" t="s">
        <v>309</v>
      </c>
      <c r="F610" s="407">
        <v>1</v>
      </c>
      <c r="G610" s="398"/>
    </row>
    <row r="611" spans="1:7" ht="15.5">
      <c r="A611" s="397"/>
      <c r="B611" s="404" t="s">
        <v>897</v>
      </c>
      <c r="C611" s="405" t="str">
        <f>INDEX([65]MCCB!$B$3:$F$614,MATCH(B611,[65]MCCB!$B$3:$B$614,0),2)</f>
        <v>BKJ63N 3P</v>
      </c>
      <c r="D611" s="398" t="s">
        <v>1001</v>
      </c>
      <c r="E611" s="398" t="s">
        <v>309</v>
      </c>
      <c r="F611" s="407">
        <v>1</v>
      </c>
      <c r="G611" s="398"/>
    </row>
    <row r="612" spans="1:7" ht="15.5">
      <c r="A612" s="395"/>
      <c r="B612" s="416" t="s">
        <v>815</v>
      </c>
      <c r="C612" s="398"/>
      <c r="D612" s="398"/>
      <c r="E612" s="398"/>
      <c r="F612" s="407"/>
      <c r="G612" s="398"/>
    </row>
    <row r="613" spans="1:7" ht="15.5">
      <c r="A613" s="395"/>
      <c r="B613" s="415" t="s">
        <v>816</v>
      </c>
      <c r="C613" s="407"/>
      <c r="D613" s="398" t="s">
        <v>817</v>
      </c>
      <c r="E613" s="398" t="s">
        <v>309</v>
      </c>
      <c r="F613" s="402">
        <v>1</v>
      </c>
      <c r="G613" s="398"/>
    </row>
    <row r="614" spans="1:7" ht="31">
      <c r="A614" s="395"/>
      <c r="B614" s="417" t="s">
        <v>818</v>
      </c>
      <c r="C614" s="398"/>
      <c r="D614" s="398" t="s">
        <v>78</v>
      </c>
      <c r="E614" s="398" t="s">
        <v>309</v>
      </c>
      <c r="F614" s="407">
        <v>1</v>
      </c>
      <c r="G614" s="398"/>
    </row>
    <row r="615" spans="1:7" ht="15.5">
      <c r="A615" s="395"/>
      <c r="B615" s="417" t="s">
        <v>819</v>
      </c>
      <c r="C615" s="398"/>
      <c r="D615" s="398" t="s">
        <v>995</v>
      </c>
      <c r="E615" s="398" t="s">
        <v>420</v>
      </c>
      <c r="F615" s="407">
        <v>1</v>
      </c>
      <c r="G615" s="398"/>
    </row>
    <row r="616" spans="1:7" ht="15.5">
      <c r="A616" s="391">
        <f>MAX(A551:A615)+1</f>
        <v>29</v>
      </c>
      <c r="B616" s="418" t="s">
        <v>859</v>
      </c>
      <c r="C616" s="419"/>
      <c r="D616" s="393" t="s">
        <v>78</v>
      </c>
      <c r="E616" s="393" t="s">
        <v>420</v>
      </c>
      <c r="F616" s="379">
        <v>16</v>
      </c>
      <c r="G616" s="419"/>
    </row>
    <row r="617" spans="1:7" ht="46.5">
      <c r="A617" s="395"/>
      <c r="B617" s="396" t="s">
        <v>941</v>
      </c>
      <c r="C617" s="397"/>
      <c r="D617" s="398" t="s">
        <v>995</v>
      </c>
      <c r="E617" s="398" t="s">
        <v>309</v>
      </c>
      <c r="F617" s="399">
        <v>1</v>
      </c>
      <c r="G617" s="398"/>
    </row>
    <row r="618" spans="1:7" ht="15.5">
      <c r="A618" s="400"/>
      <c r="B618" s="401" t="s">
        <v>509</v>
      </c>
      <c r="C618" s="402"/>
      <c r="D618" s="436"/>
      <c r="E618" s="398"/>
      <c r="F618" s="402"/>
      <c r="G618" s="403"/>
    </row>
    <row r="619" spans="1:7" ht="15.5">
      <c r="A619" s="397"/>
      <c r="B619" s="404" t="s">
        <v>891</v>
      </c>
      <c r="C619" s="405" t="str">
        <f>INDEX([65]MCCB!$B$3:$F$614,MATCH(B619,[65]MCCB!$B$3:$B$614,0),2)</f>
        <v>ABN203c</v>
      </c>
      <c r="D619" s="398" t="s">
        <v>1001</v>
      </c>
      <c r="E619" s="398" t="s">
        <v>309</v>
      </c>
      <c r="F619" s="407">
        <v>1</v>
      </c>
      <c r="G619" s="398" t="s">
        <v>938</v>
      </c>
    </row>
    <row r="620" spans="1:7" ht="15.5">
      <c r="A620" s="395"/>
      <c r="B620" s="404" t="s">
        <v>793</v>
      </c>
      <c r="C620" s="407"/>
      <c r="D620" s="398" t="s">
        <v>792</v>
      </c>
      <c r="E620" s="398" t="s">
        <v>309</v>
      </c>
      <c r="F620" s="406">
        <v>3</v>
      </c>
      <c r="G620" s="398"/>
    </row>
    <row r="621" spans="1:7" ht="15.5">
      <c r="A621" s="395"/>
      <c r="B621" s="404" t="s">
        <v>794</v>
      </c>
      <c r="C621" s="398"/>
      <c r="D621" s="398" t="s">
        <v>998</v>
      </c>
      <c r="E621" s="398" t="s">
        <v>309</v>
      </c>
      <c r="F621" s="406">
        <v>3</v>
      </c>
      <c r="G621" s="398"/>
    </row>
    <row r="622" spans="1:7" ht="15.5">
      <c r="A622" s="395"/>
      <c r="B622" s="404" t="s">
        <v>927</v>
      </c>
      <c r="C622" s="405" t="str">
        <f>INDEX([64]Sheet1!$A$3:$N$69,MATCH(B622,[64]Sheet1!$A$3:$A$69,0),IF("Andeli"=D622,2,IF("Taiwan"=D622,5,IF("Emic"=D622,8))))</f>
        <v>RCT-15-1 100/5A</v>
      </c>
      <c r="D622" s="398" t="s">
        <v>492</v>
      </c>
      <c r="E622" s="398" t="s">
        <v>309</v>
      </c>
      <c r="F622" s="406">
        <v>3</v>
      </c>
      <c r="G622" s="398"/>
    </row>
    <row r="623" spans="1:7" ht="15.5">
      <c r="A623" s="395"/>
      <c r="B623" s="404" t="s">
        <v>928</v>
      </c>
      <c r="C623" s="398" t="s">
        <v>929</v>
      </c>
      <c r="D623" s="398" t="s">
        <v>492</v>
      </c>
      <c r="E623" s="398" t="s">
        <v>418</v>
      </c>
      <c r="F623" s="406">
        <v>1</v>
      </c>
      <c r="G623" s="398"/>
    </row>
    <row r="624" spans="1:7" ht="15.5">
      <c r="A624" s="395"/>
      <c r="B624" s="404" t="s">
        <v>930</v>
      </c>
      <c r="C624" s="398" t="s">
        <v>929</v>
      </c>
      <c r="D624" s="398" t="s">
        <v>492</v>
      </c>
      <c r="E624" s="398" t="s">
        <v>418</v>
      </c>
      <c r="F624" s="406">
        <v>1</v>
      </c>
      <c r="G624" s="398"/>
    </row>
    <row r="625" spans="1:7" ht="15.5">
      <c r="A625" s="395"/>
      <c r="B625" s="408" t="s">
        <v>493</v>
      </c>
      <c r="C625" s="407"/>
      <c r="D625" s="436"/>
      <c r="E625" s="398"/>
      <c r="F625" s="402"/>
      <c r="G625" s="398"/>
    </row>
    <row r="626" spans="1:7" ht="15.5">
      <c r="A626" s="397"/>
      <c r="B626" s="404" t="s">
        <v>894</v>
      </c>
      <c r="C626" s="405" t="str">
        <f>INDEX([65]MCCB!$B$3:$F$614,MATCH(B626,[65]MCCB!$B$3:$B$614,0),2)</f>
        <v>ABN103c</v>
      </c>
      <c r="D626" s="398" t="s">
        <v>1001</v>
      </c>
      <c r="E626" s="398" t="s">
        <v>309</v>
      </c>
      <c r="F626" s="407">
        <v>2</v>
      </c>
      <c r="G626" s="398" t="s">
        <v>903</v>
      </c>
    </row>
    <row r="627" spans="1:7" ht="15.5">
      <c r="A627" s="397"/>
      <c r="B627" s="404" t="s">
        <v>433</v>
      </c>
      <c r="C627" s="405" t="str">
        <f>INDEX([65]MCCB!$B$3:$F$614,MATCH(B627,[65]MCCB!$B$3:$B$614,0),2)</f>
        <v>BKJ63N 1P</v>
      </c>
      <c r="D627" s="398" t="s">
        <v>1001</v>
      </c>
      <c r="E627" s="398" t="s">
        <v>309</v>
      </c>
      <c r="F627" s="407">
        <v>1</v>
      </c>
      <c r="G627" s="398"/>
    </row>
    <row r="628" spans="1:7" ht="15.5">
      <c r="A628" s="397"/>
      <c r="B628" s="404" t="s">
        <v>445</v>
      </c>
      <c r="C628" s="405" t="str">
        <f>INDEX([65]MCCB!$B$3:$F$614,MATCH(B628,[65]MCCB!$B$3:$B$614,0),2)</f>
        <v>BKJ63N 2P</v>
      </c>
      <c r="D628" s="398" t="s">
        <v>1001</v>
      </c>
      <c r="E628" s="398" t="s">
        <v>309</v>
      </c>
      <c r="F628" s="407">
        <v>1</v>
      </c>
      <c r="G628" s="398"/>
    </row>
    <row r="629" spans="1:7" ht="15.5">
      <c r="A629" s="397"/>
      <c r="B629" s="404" t="s">
        <v>897</v>
      </c>
      <c r="C629" s="405" t="str">
        <f>INDEX([65]MCCB!$B$3:$F$614,MATCH(B629,[65]MCCB!$B$3:$B$614,0),2)</f>
        <v>BKJ63N 3P</v>
      </c>
      <c r="D629" s="398" t="s">
        <v>1001</v>
      </c>
      <c r="E629" s="398" t="s">
        <v>309</v>
      </c>
      <c r="F629" s="407">
        <v>1</v>
      </c>
      <c r="G629" s="398"/>
    </row>
    <row r="630" spans="1:7" ht="15.5">
      <c r="A630" s="397"/>
      <c r="B630" s="404" t="s">
        <v>896</v>
      </c>
      <c r="C630" s="405" t="str">
        <f>INDEX([65]MCCB!$B$3:$F$614,MATCH(B630,[65]MCCB!$B$3:$B$614,0),2)</f>
        <v>BKJ63N 3P</v>
      </c>
      <c r="D630" s="398" t="s">
        <v>1001</v>
      </c>
      <c r="E630" s="398" t="s">
        <v>309</v>
      </c>
      <c r="F630" s="407">
        <v>1</v>
      </c>
      <c r="G630" s="398"/>
    </row>
    <row r="631" spans="1:7" ht="15.5">
      <c r="A631" s="395"/>
      <c r="B631" s="416" t="s">
        <v>815</v>
      </c>
      <c r="C631" s="398"/>
      <c r="D631" s="398"/>
      <c r="E631" s="398"/>
      <c r="F631" s="407"/>
      <c r="G631" s="398"/>
    </row>
    <row r="632" spans="1:7" ht="15.5">
      <c r="A632" s="395"/>
      <c r="B632" s="415" t="s">
        <v>816</v>
      </c>
      <c r="C632" s="407"/>
      <c r="D632" s="398" t="s">
        <v>817</v>
      </c>
      <c r="E632" s="398" t="s">
        <v>309</v>
      </c>
      <c r="F632" s="402">
        <v>1</v>
      </c>
      <c r="G632" s="398"/>
    </row>
    <row r="633" spans="1:7" ht="31">
      <c r="A633" s="395"/>
      <c r="B633" s="417" t="s">
        <v>818</v>
      </c>
      <c r="C633" s="398"/>
      <c r="D633" s="398" t="s">
        <v>78</v>
      </c>
      <c r="E633" s="398" t="s">
        <v>309</v>
      </c>
      <c r="F633" s="407">
        <v>1</v>
      </c>
      <c r="G633" s="398"/>
    </row>
    <row r="634" spans="1:7" ht="15.5">
      <c r="A634" s="395"/>
      <c r="B634" s="417" t="s">
        <v>819</v>
      </c>
      <c r="C634" s="398"/>
      <c r="D634" s="398" t="s">
        <v>995</v>
      </c>
      <c r="E634" s="398" t="s">
        <v>420</v>
      </c>
      <c r="F634" s="407">
        <v>1</v>
      </c>
      <c r="G634" s="398"/>
    </row>
    <row r="635" spans="1:7" ht="15.5">
      <c r="A635" s="391">
        <f>MAX(A570:A634)+1</f>
        <v>30</v>
      </c>
      <c r="B635" s="418" t="s">
        <v>860</v>
      </c>
      <c r="C635" s="419"/>
      <c r="D635" s="393" t="s">
        <v>78</v>
      </c>
      <c r="E635" s="393" t="s">
        <v>420</v>
      </c>
      <c r="F635" s="379">
        <v>32</v>
      </c>
      <c r="G635" s="419"/>
    </row>
    <row r="636" spans="1:7" ht="46.5">
      <c r="A636" s="395"/>
      <c r="B636" s="396" t="s">
        <v>914</v>
      </c>
      <c r="C636" s="397"/>
      <c r="D636" s="398" t="s">
        <v>995</v>
      </c>
      <c r="E636" s="398" t="s">
        <v>309</v>
      </c>
      <c r="F636" s="399">
        <v>1</v>
      </c>
      <c r="G636" s="398"/>
    </row>
    <row r="637" spans="1:7" ht="15.5">
      <c r="A637" s="400"/>
      <c r="B637" s="401" t="s">
        <v>509</v>
      </c>
      <c r="C637" s="402"/>
      <c r="D637" s="436"/>
      <c r="E637" s="398"/>
      <c r="F637" s="402"/>
      <c r="G637" s="403"/>
    </row>
    <row r="638" spans="1:7" ht="15.5">
      <c r="A638" s="397"/>
      <c r="B638" s="404" t="s">
        <v>894</v>
      </c>
      <c r="C638" s="405" t="str">
        <f>INDEX([65]MCCB!$B$3:$F$614,MATCH(B638,[65]MCCB!$B$3:$B$614,0),2)</f>
        <v>ABN103c</v>
      </c>
      <c r="D638" s="398" t="s">
        <v>1001</v>
      </c>
      <c r="E638" s="398" t="s">
        <v>309</v>
      </c>
      <c r="F638" s="407">
        <v>1</v>
      </c>
      <c r="G638" s="398" t="s">
        <v>938</v>
      </c>
    </row>
    <row r="639" spans="1:7" ht="15.5">
      <c r="A639" s="395"/>
      <c r="B639" s="404" t="s">
        <v>793</v>
      </c>
      <c r="C639" s="407"/>
      <c r="D639" s="398" t="s">
        <v>792</v>
      </c>
      <c r="E639" s="398" t="s">
        <v>309</v>
      </c>
      <c r="F639" s="406">
        <v>3</v>
      </c>
      <c r="G639" s="398"/>
    </row>
    <row r="640" spans="1:7" ht="15.5">
      <c r="A640" s="395"/>
      <c r="B640" s="404" t="s">
        <v>794</v>
      </c>
      <c r="C640" s="398"/>
      <c r="D640" s="398" t="s">
        <v>998</v>
      </c>
      <c r="E640" s="398" t="s">
        <v>309</v>
      </c>
      <c r="F640" s="406">
        <v>3</v>
      </c>
      <c r="G640" s="398"/>
    </row>
    <row r="641" spans="1:7" ht="15.5">
      <c r="A641" s="395"/>
      <c r="B641" s="408" t="s">
        <v>493</v>
      </c>
      <c r="C641" s="407"/>
      <c r="D641" s="436"/>
      <c r="E641" s="398"/>
      <c r="F641" s="402"/>
      <c r="G641" s="398"/>
    </row>
    <row r="642" spans="1:7" ht="15.5">
      <c r="A642" s="397"/>
      <c r="B642" s="404" t="s">
        <v>931</v>
      </c>
      <c r="C642" s="405" t="str">
        <f>INDEX([65]MCCB!$B$3:$F$614,MATCH(B642,[65]MCCB!$B$3:$B$614,0),2)</f>
        <v>BKN-b 3P</v>
      </c>
      <c r="D642" s="398" t="s">
        <v>1001</v>
      </c>
      <c r="E642" s="398" t="s">
        <v>309</v>
      </c>
      <c r="F642" s="407">
        <v>1</v>
      </c>
      <c r="G642" s="398" t="s">
        <v>903</v>
      </c>
    </row>
    <row r="643" spans="1:7" ht="15.5">
      <c r="A643" s="397"/>
      <c r="B643" s="404" t="s">
        <v>433</v>
      </c>
      <c r="C643" s="405" t="str">
        <f>INDEX([65]MCCB!$B$3:$F$614,MATCH(B643,[65]MCCB!$B$3:$B$614,0),2)</f>
        <v>BKJ63N 1P</v>
      </c>
      <c r="D643" s="398" t="s">
        <v>1001</v>
      </c>
      <c r="E643" s="398" t="s">
        <v>309</v>
      </c>
      <c r="F643" s="407">
        <v>1</v>
      </c>
      <c r="G643" s="398"/>
    </row>
    <row r="644" spans="1:7" ht="15.5">
      <c r="A644" s="397"/>
      <c r="B644" s="404" t="s">
        <v>434</v>
      </c>
      <c r="C644" s="405" t="str">
        <f>INDEX([65]MCCB!$B$3:$F$614,MATCH(B644,[65]MCCB!$B$3:$B$614,0),2)</f>
        <v>BKJ63N 1P</v>
      </c>
      <c r="D644" s="398" t="s">
        <v>1001</v>
      </c>
      <c r="E644" s="398" t="s">
        <v>309</v>
      </c>
      <c r="F644" s="407">
        <v>3</v>
      </c>
      <c r="G644" s="398"/>
    </row>
    <row r="645" spans="1:7" ht="15.5">
      <c r="A645" s="397"/>
      <c r="B645" s="404" t="s">
        <v>897</v>
      </c>
      <c r="C645" s="405" t="str">
        <f>INDEX([65]MCCB!$B$3:$F$614,MATCH(B645,[65]MCCB!$B$3:$B$614,0),2)</f>
        <v>BKJ63N 3P</v>
      </c>
      <c r="D645" s="398" t="s">
        <v>1001</v>
      </c>
      <c r="E645" s="398" t="s">
        <v>309</v>
      </c>
      <c r="F645" s="407">
        <v>1</v>
      </c>
      <c r="G645" s="398"/>
    </row>
    <row r="646" spans="1:7" ht="15.5">
      <c r="A646" s="397"/>
      <c r="B646" s="404" t="s">
        <v>910</v>
      </c>
      <c r="C646" s="405" t="str">
        <f>INDEX([65]MCCB!$B$3:$F$614,MATCH(B646,[65]MCCB!$B$3:$B$614,0),2)</f>
        <v>RKN 3P+N</v>
      </c>
      <c r="D646" s="398" t="s">
        <v>1001</v>
      </c>
      <c r="E646" s="398" t="s">
        <v>309</v>
      </c>
      <c r="F646" s="407">
        <v>1</v>
      </c>
      <c r="G646" s="398" t="s">
        <v>912</v>
      </c>
    </row>
    <row r="647" spans="1:7" ht="15.5">
      <c r="A647" s="395"/>
      <c r="B647" s="416" t="s">
        <v>815</v>
      </c>
      <c r="C647" s="398"/>
      <c r="D647" s="398"/>
      <c r="E647" s="398"/>
      <c r="F647" s="407"/>
      <c r="G647" s="398"/>
    </row>
    <row r="648" spans="1:7" ht="15.5">
      <c r="A648" s="395"/>
      <c r="B648" s="415" t="s">
        <v>816</v>
      </c>
      <c r="C648" s="407"/>
      <c r="D648" s="398" t="s">
        <v>817</v>
      </c>
      <c r="E648" s="398" t="s">
        <v>309</v>
      </c>
      <c r="F648" s="402">
        <v>1</v>
      </c>
      <c r="G648" s="398"/>
    </row>
    <row r="649" spans="1:7" ht="31">
      <c r="A649" s="395"/>
      <c r="B649" s="417" t="s">
        <v>818</v>
      </c>
      <c r="C649" s="398"/>
      <c r="D649" s="398" t="s">
        <v>78</v>
      </c>
      <c r="E649" s="398" t="s">
        <v>309</v>
      </c>
      <c r="F649" s="407">
        <v>1</v>
      </c>
      <c r="G649" s="398"/>
    </row>
    <row r="650" spans="1:7" ht="15.5">
      <c r="A650" s="395"/>
      <c r="B650" s="417" t="s">
        <v>819</v>
      </c>
      <c r="C650" s="398"/>
      <c r="D650" s="398" t="s">
        <v>995</v>
      </c>
      <c r="E650" s="398" t="s">
        <v>420</v>
      </c>
      <c r="F650" s="407">
        <v>1</v>
      </c>
      <c r="G650" s="398"/>
    </row>
    <row r="651" spans="1:7" ht="15">
      <c r="A651" s="389" t="s">
        <v>23</v>
      </c>
      <c r="B651" s="420" t="s">
        <v>861</v>
      </c>
      <c r="C651" s="388"/>
      <c r="D651" s="388"/>
      <c r="E651" s="388"/>
      <c r="F651" s="381"/>
      <c r="G651" s="388"/>
    </row>
    <row r="652" spans="1:7" ht="15.5">
      <c r="A652" s="391">
        <f>MAX(A587:A651)+1</f>
        <v>31</v>
      </c>
      <c r="B652" s="421" t="s">
        <v>862</v>
      </c>
      <c r="C652" s="419"/>
      <c r="D652" s="393" t="s">
        <v>78</v>
      </c>
      <c r="E652" s="393" t="s">
        <v>420</v>
      </c>
      <c r="F652" s="379">
        <v>1</v>
      </c>
      <c r="G652" s="419"/>
    </row>
    <row r="653" spans="1:7" ht="46.5">
      <c r="A653" s="395"/>
      <c r="B653" s="396" t="s">
        <v>914</v>
      </c>
      <c r="C653" s="397"/>
      <c r="D653" s="398" t="s">
        <v>995</v>
      </c>
      <c r="E653" s="398" t="s">
        <v>309</v>
      </c>
      <c r="F653" s="399">
        <v>1</v>
      </c>
      <c r="G653" s="398"/>
    </row>
    <row r="654" spans="1:7" ht="15.5">
      <c r="A654" s="400"/>
      <c r="B654" s="401" t="s">
        <v>509</v>
      </c>
      <c r="C654" s="402"/>
      <c r="D654" s="436"/>
      <c r="E654" s="398"/>
      <c r="F654" s="402"/>
      <c r="G654" s="403"/>
    </row>
    <row r="655" spans="1:7" ht="15.5">
      <c r="A655" s="397"/>
      <c r="B655" s="404" t="s">
        <v>883</v>
      </c>
      <c r="C655" s="405" t="str">
        <f>INDEX([65]MCCB!$B$3:$F$614,MATCH(B655,[65]MCCB!$B$3:$B$614,0),2)</f>
        <v>ABN103c</v>
      </c>
      <c r="D655" s="398" t="s">
        <v>1001</v>
      </c>
      <c r="E655" s="398" t="s">
        <v>309</v>
      </c>
      <c r="F655" s="407">
        <v>1</v>
      </c>
      <c r="G655" s="398" t="s">
        <v>893</v>
      </c>
    </row>
    <row r="656" spans="1:7" ht="15.5">
      <c r="A656" s="395"/>
      <c r="B656" s="404" t="s">
        <v>793</v>
      </c>
      <c r="C656" s="407"/>
      <c r="D656" s="398" t="s">
        <v>792</v>
      </c>
      <c r="E656" s="398" t="s">
        <v>309</v>
      </c>
      <c r="F656" s="406">
        <v>3</v>
      </c>
      <c r="G656" s="398"/>
    </row>
    <row r="657" spans="1:7" ht="15.5">
      <c r="A657" s="395"/>
      <c r="B657" s="404" t="s">
        <v>794</v>
      </c>
      <c r="C657" s="398"/>
      <c r="D657" s="398" t="s">
        <v>998</v>
      </c>
      <c r="E657" s="398" t="s">
        <v>309</v>
      </c>
      <c r="F657" s="406">
        <v>3</v>
      </c>
      <c r="G657" s="398"/>
    </row>
    <row r="658" spans="1:7" ht="15.5">
      <c r="A658" s="395"/>
      <c r="B658" s="408" t="s">
        <v>493</v>
      </c>
      <c r="C658" s="398"/>
      <c r="D658" s="436"/>
      <c r="E658" s="398"/>
      <c r="F658" s="402"/>
      <c r="G658" s="398"/>
    </row>
    <row r="659" spans="1:7" ht="15.5">
      <c r="A659" s="397"/>
      <c r="B659" s="404" t="s">
        <v>894</v>
      </c>
      <c r="C659" s="405" t="str">
        <f>INDEX([65]MCCB!$B$3:$F$614,MATCH(B659,[65]MCCB!$B$3:$B$614,0),2)</f>
        <v>ABN103c</v>
      </c>
      <c r="D659" s="398" t="s">
        <v>1001</v>
      </c>
      <c r="E659" s="398" t="s">
        <v>309</v>
      </c>
      <c r="F659" s="407">
        <v>1</v>
      </c>
      <c r="G659" s="398" t="s">
        <v>903</v>
      </c>
    </row>
    <row r="660" spans="1:7" ht="15.5">
      <c r="A660" s="397"/>
      <c r="B660" s="404" t="s">
        <v>434</v>
      </c>
      <c r="C660" s="405" t="str">
        <f>INDEX([65]MCCB!$B$3:$F$614,MATCH(B660,[65]MCCB!$B$3:$B$614,0),2)</f>
        <v>BKJ63N 1P</v>
      </c>
      <c r="D660" s="398" t="s">
        <v>1001</v>
      </c>
      <c r="E660" s="398" t="s">
        <v>309</v>
      </c>
      <c r="F660" s="407">
        <v>1</v>
      </c>
      <c r="G660" s="398"/>
    </row>
    <row r="661" spans="1:7" ht="15.5">
      <c r="A661" s="397"/>
      <c r="B661" s="404" t="s">
        <v>433</v>
      </c>
      <c r="C661" s="405" t="str">
        <f>INDEX([65]MCCB!$B$3:$F$614,MATCH(B661,[65]MCCB!$B$3:$B$614,0),2)</f>
        <v>BKJ63N 1P</v>
      </c>
      <c r="D661" s="398" t="s">
        <v>1001</v>
      </c>
      <c r="E661" s="398" t="s">
        <v>309</v>
      </c>
      <c r="F661" s="407">
        <v>1</v>
      </c>
      <c r="G661" s="398"/>
    </row>
    <row r="662" spans="1:7" ht="15.5">
      <c r="A662" s="397"/>
      <c r="B662" s="404" t="s">
        <v>897</v>
      </c>
      <c r="C662" s="405" t="str">
        <f>INDEX([65]MCCB!$B$3:$F$614,MATCH(B662,[65]MCCB!$B$3:$B$614,0),2)</f>
        <v>BKJ63N 3P</v>
      </c>
      <c r="D662" s="398" t="s">
        <v>1001</v>
      </c>
      <c r="E662" s="398" t="s">
        <v>309</v>
      </c>
      <c r="F662" s="407">
        <v>1</v>
      </c>
      <c r="G662" s="398"/>
    </row>
    <row r="663" spans="1:7" ht="15.5">
      <c r="A663" s="395"/>
      <c r="B663" s="416" t="s">
        <v>815</v>
      </c>
      <c r="C663" s="398"/>
      <c r="D663" s="398"/>
      <c r="E663" s="398"/>
      <c r="F663" s="407"/>
      <c r="G663" s="398"/>
    </row>
    <row r="664" spans="1:7" ht="15.5">
      <c r="A664" s="395"/>
      <c r="B664" s="415" t="s">
        <v>816</v>
      </c>
      <c r="C664" s="407"/>
      <c r="D664" s="398" t="s">
        <v>817</v>
      </c>
      <c r="E664" s="398" t="s">
        <v>309</v>
      </c>
      <c r="F664" s="402">
        <v>1</v>
      </c>
      <c r="G664" s="398"/>
    </row>
    <row r="665" spans="1:7" ht="31">
      <c r="A665" s="395"/>
      <c r="B665" s="417" t="s">
        <v>818</v>
      </c>
      <c r="C665" s="398"/>
      <c r="D665" s="398" t="s">
        <v>78</v>
      </c>
      <c r="E665" s="398" t="s">
        <v>309</v>
      </c>
      <c r="F665" s="407">
        <v>1</v>
      </c>
      <c r="G665" s="398"/>
    </row>
    <row r="666" spans="1:7" ht="15.5">
      <c r="A666" s="395"/>
      <c r="B666" s="417" t="s">
        <v>819</v>
      </c>
      <c r="C666" s="398"/>
      <c r="D666" s="398" t="s">
        <v>995</v>
      </c>
      <c r="E666" s="398" t="s">
        <v>420</v>
      </c>
      <c r="F666" s="407">
        <v>1</v>
      </c>
      <c r="G666" s="398"/>
    </row>
    <row r="667" spans="1:7" ht="15.5">
      <c r="A667" s="391">
        <f>MAX(A602:A666)+1</f>
        <v>32</v>
      </c>
      <c r="B667" s="421" t="s">
        <v>863</v>
      </c>
      <c r="C667" s="419"/>
      <c r="D667" s="393" t="s">
        <v>78</v>
      </c>
      <c r="E667" s="393" t="s">
        <v>420</v>
      </c>
      <c r="F667" s="379">
        <v>1</v>
      </c>
      <c r="G667" s="419"/>
    </row>
    <row r="668" spans="1:7" ht="46.5">
      <c r="A668" s="395"/>
      <c r="B668" s="396" t="s">
        <v>914</v>
      </c>
      <c r="C668" s="397"/>
      <c r="D668" s="398" t="s">
        <v>995</v>
      </c>
      <c r="E668" s="398" t="s">
        <v>309</v>
      </c>
      <c r="F668" s="399">
        <v>1</v>
      </c>
      <c r="G668" s="398"/>
    </row>
    <row r="669" spans="1:7" ht="15.5">
      <c r="A669" s="400"/>
      <c r="B669" s="401" t="s">
        <v>509</v>
      </c>
      <c r="C669" s="402"/>
      <c r="D669" s="436"/>
      <c r="E669" s="398"/>
      <c r="F669" s="402"/>
      <c r="G669" s="403"/>
    </row>
    <row r="670" spans="1:7" ht="15.5">
      <c r="A670" s="397"/>
      <c r="B670" s="404" t="s">
        <v>896</v>
      </c>
      <c r="C670" s="405" t="str">
        <f>INDEX([65]MCCB!$B$3:$F$614,MATCH(B670,[65]MCCB!$B$3:$B$614,0),2)</f>
        <v>BKJ63N 3P</v>
      </c>
      <c r="D670" s="398" t="s">
        <v>1001</v>
      </c>
      <c r="E670" s="398" t="s">
        <v>309</v>
      </c>
      <c r="F670" s="407">
        <v>1</v>
      </c>
      <c r="G670" s="398"/>
    </row>
    <row r="671" spans="1:7" ht="15.5">
      <c r="A671" s="395"/>
      <c r="B671" s="408" t="s">
        <v>493</v>
      </c>
      <c r="C671" s="398"/>
      <c r="D671" s="436"/>
      <c r="E671" s="398"/>
      <c r="F671" s="402"/>
      <c r="G671" s="398"/>
    </row>
    <row r="672" spans="1:7" ht="15.5">
      <c r="A672" s="397"/>
      <c r="B672" s="404" t="s">
        <v>445</v>
      </c>
      <c r="C672" s="405" t="str">
        <f>INDEX([65]MCCB!$B$3:$F$614,MATCH(B672,[65]MCCB!$B$3:$B$614,0),2)</f>
        <v>BKJ63N 2P</v>
      </c>
      <c r="D672" s="398" t="s">
        <v>1001</v>
      </c>
      <c r="E672" s="398" t="s">
        <v>309</v>
      </c>
      <c r="F672" s="407">
        <v>1</v>
      </c>
      <c r="G672" s="398"/>
    </row>
    <row r="673" spans="1:7" ht="15.5">
      <c r="A673" s="397"/>
      <c r="B673" s="404" t="s">
        <v>434</v>
      </c>
      <c r="C673" s="405" t="str">
        <f>INDEX([65]MCCB!$B$3:$F$614,MATCH(B673,[65]MCCB!$B$3:$B$614,0),2)</f>
        <v>BKJ63N 1P</v>
      </c>
      <c r="D673" s="398" t="s">
        <v>1001</v>
      </c>
      <c r="E673" s="398" t="s">
        <v>309</v>
      </c>
      <c r="F673" s="407">
        <v>1</v>
      </c>
      <c r="G673" s="398"/>
    </row>
    <row r="674" spans="1:7" ht="15.5">
      <c r="A674" s="397"/>
      <c r="B674" s="404" t="s">
        <v>898</v>
      </c>
      <c r="C674" s="405" t="str">
        <f>INDEX([65]MCCB!$B$3:$F$614,MATCH(B674,[65]MCCB!$B$3:$B$614,0),2)</f>
        <v>BKJ63N 1P</v>
      </c>
      <c r="D674" s="398" t="s">
        <v>1001</v>
      </c>
      <c r="E674" s="398" t="s">
        <v>309</v>
      </c>
      <c r="F674" s="407">
        <v>1</v>
      </c>
      <c r="G674" s="398"/>
    </row>
    <row r="675" spans="1:7" ht="15.5">
      <c r="A675" s="397"/>
      <c r="B675" s="404" t="s">
        <v>433</v>
      </c>
      <c r="C675" s="405" t="str">
        <f>INDEX([65]MCCB!$B$3:$F$614,MATCH(B675,[65]MCCB!$B$3:$B$614,0),2)</f>
        <v>BKJ63N 1P</v>
      </c>
      <c r="D675" s="398" t="s">
        <v>1001</v>
      </c>
      <c r="E675" s="398" t="s">
        <v>309</v>
      </c>
      <c r="F675" s="407">
        <v>5</v>
      </c>
      <c r="G675" s="398"/>
    </row>
    <row r="676" spans="1:7" ht="15.5">
      <c r="A676" s="397"/>
      <c r="B676" s="404" t="s">
        <v>943</v>
      </c>
      <c r="C676" s="405" t="str">
        <f>INDEX([65]MCCB!$B$3:$F$614,MATCH(B676,[65]MCCB!$B$3:$B$614,0),2)</f>
        <v>RKC 1P+N</v>
      </c>
      <c r="D676" s="398" t="s">
        <v>1001</v>
      </c>
      <c r="E676" s="398" t="s">
        <v>309</v>
      </c>
      <c r="F676" s="407">
        <v>1</v>
      </c>
      <c r="G676" s="398"/>
    </row>
    <row r="677" spans="1:7" ht="15.5">
      <c r="A677" s="397"/>
      <c r="B677" s="404" t="s">
        <v>897</v>
      </c>
      <c r="C677" s="405" t="str">
        <f>INDEX([65]MCCB!$B$3:$F$614,MATCH(B677,[65]MCCB!$B$3:$B$614,0),2)</f>
        <v>BKJ63N 3P</v>
      </c>
      <c r="D677" s="398" t="s">
        <v>1001</v>
      </c>
      <c r="E677" s="398" t="s">
        <v>309</v>
      </c>
      <c r="F677" s="407">
        <v>1</v>
      </c>
      <c r="G677" s="398"/>
    </row>
    <row r="678" spans="1:7" ht="15.5">
      <c r="A678" s="395"/>
      <c r="B678" s="416" t="s">
        <v>815</v>
      </c>
      <c r="C678" s="398"/>
      <c r="D678" s="398"/>
      <c r="E678" s="398"/>
      <c r="F678" s="407"/>
      <c r="G678" s="398"/>
    </row>
    <row r="679" spans="1:7" ht="15.5">
      <c r="A679" s="395"/>
      <c r="B679" s="415" t="s">
        <v>816</v>
      </c>
      <c r="C679" s="407"/>
      <c r="D679" s="398" t="s">
        <v>817</v>
      </c>
      <c r="E679" s="398" t="s">
        <v>309</v>
      </c>
      <c r="F679" s="402">
        <v>1</v>
      </c>
      <c r="G679" s="398"/>
    </row>
    <row r="680" spans="1:7" ht="31">
      <c r="A680" s="395"/>
      <c r="B680" s="417" t="s">
        <v>818</v>
      </c>
      <c r="C680" s="398"/>
      <c r="D680" s="398" t="s">
        <v>78</v>
      </c>
      <c r="E680" s="398" t="s">
        <v>309</v>
      </c>
      <c r="F680" s="407">
        <v>1</v>
      </c>
      <c r="G680" s="398"/>
    </row>
    <row r="681" spans="1:7" ht="15.5">
      <c r="A681" s="395"/>
      <c r="B681" s="417" t="s">
        <v>819</v>
      </c>
      <c r="C681" s="398"/>
      <c r="D681" s="398" t="s">
        <v>995</v>
      </c>
      <c r="E681" s="398" t="s">
        <v>420</v>
      </c>
      <c r="F681" s="407">
        <v>1</v>
      </c>
      <c r="G681" s="398"/>
    </row>
    <row r="682" spans="1:7" ht="15.5">
      <c r="A682" s="391">
        <f>MAX(A617:A681)+1</f>
        <v>33</v>
      </c>
      <c r="B682" s="421" t="s">
        <v>449</v>
      </c>
      <c r="C682" s="419"/>
      <c r="D682" s="393" t="s">
        <v>78</v>
      </c>
      <c r="E682" s="393" t="s">
        <v>420</v>
      </c>
      <c r="F682" s="379">
        <v>1</v>
      </c>
      <c r="G682" s="419"/>
    </row>
    <row r="683" spans="1:7" ht="46.5">
      <c r="A683" s="395"/>
      <c r="B683" s="396" t="s">
        <v>944</v>
      </c>
      <c r="C683" s="397"/>
      <c r="D683" s="398" t="s">
        <v>995</v>
      </c>
      <c r="E683" s="398" t="s">
        <v>309</v>
      </c>
      <c r="F683" s="399">
        <v>1</v>
      </c>
      <c r="G683" s="398"/>
    </row>
    <row r="684" spans="1:7" ht="15.5">
      <c r="A684" s="400"/>
      <c r="B684" s="401" t="s">
        <v>509</v>
      </c>
      <c r="C684" s="402"/>
      <c r="D684" s="436"/>
      <c r="E684" s="398"/>
      <c r="F684" s="402"/>
      <c r="G684" s="403"/>
    </row>
    <row r="685" spans="1:7" ht="15.5">
      <c r="A685" s="397"/>
      <c r="B685" s="404" t="s">
        <v>897</v>
      </c>
      <c r="C685" s="405" t="str">
        <f>INDEX([65]MCCB!$B$3:$F$614,MATCH(B685,[65]MCCB!$B$3:$B$614,0),2)</f>
        <v>BKJ63N 3P</v>
      </c>
      <c r="D685" s="398" t="s">
        <v>1001</v>
      </c>
      <c r="E685" s="398" t="s">
        <v>309</v>
      </c>
      <c r="F685" s="407">
        <v>1</v>
      </c>
      <c r="G685" s="398"/>
    </row>
    <row r="686" spans="1:7" ht="15.5">
      <c r="A686" s="395"/>
      <c r="B686" s="408" t="s">
        <v>493</v>
      </c>
      <c r="C686" s="398"/>
      <c r="D686" s="436"/>
      <c r="E686" s="398"/>
      <c r="F686" s="402"/>
      <c r="G686" s="398"/>
    </row>
    <row r="687" spans="1:7" ht="15.5">
      <c r="A687" s="397"/>
      <c r="B687" s="404" t="s">
        <v>434</v>
      </c>
      <c r="C687" s="405" t="str">
        <f>INDEX([65]MCCB!$B$3:$F$614,MATCH(B687,[65]MCCB!$B$3:$B$614,0),2)</f>
        <v>BKJ63N 1P</v>
      </c>
      <c r="D687" s="398" t="s">
        <v>1001</v>
      </c>
      <c r="E687" s="398" t="s">
        <v>309</v>
      </c>
      <c r="F687" s="407">
        <v>4</v>
      </c>
      <c r="G687" s="398"/>
    </row>
    <row r="688" spans="1:7" ht="15.5">
      <c r="A688" s="397"/>
      <c r="B688" s="404" t="s">
        <v>433</v>
      </c>
      <c r="C688" s="405" t="str">
        <f>INDEX([65]MCCB!$B$3:$F$614,MATCH(B688,[65]MCCB!$B$3:$B$614,0),2)</f>
        <v>BKJ63N 1P</v>
      </c>
      <c r="D688" s="398" t="s">
        <v>1001</v>
      </c>
      <c r="E688" s="398" t="s">
        <v>309</v>
      </c>
      <c r="F688" s="407">
        <v>1</v>
      </c>
      <c r="G688" s="398"/>
    </row>
    <row r="689" spans="1:7" ht="15.5">
      <c r="A689" s="397"/>
      <c r="B689" s="404" t="s">
        <v>943</v>
      </c>
      <c r="C689" s="405" t="str">
        <f>INDEX([65]MCCB!$B$3:$F$614,MATCH(B689,[65]MCCB!$B$3:$B$614,0),2)</f>
        <v>RKC 1P+N</v>
      </c>
      <c r="D689" s="398" t="s">
        <v>1001</v>
      </c>
      <c r="E689" s="398" t="s">
        <v>309</v>
      </c>
      <c r="F689" s="407">
        <v>1</v>
      </c>
      <c r="G689" s="398"/>
    </row>
    <row r="690" spans="1:7" ht="15.5">
      <c r="A690" s="395"/>
      <c r="B690" s="416" t="s">
        <v>815</v>
      </c>
      <c r="C690" s="398"/>
      <c r="D690" s="398"/>
      <c r="E690" s="398"/>
      <c r="F690" s="407"/>
      <c r="G690" s="398"/>
    </row>
    <row r="691" spans="1:7" ht="15.5">
      <c r="A691" s="395"/>
      <c r="B691" s="417" t="s">
        <v>819</v>
      </c>
      <c r="C691" s="398"/>
      <c r="D691" s="398" t="s">
        <v>995</v>
      </c>
      <c r="E691" s="398" t="s">
        <v>420</v>
      </c>
      <c r="F691" s="407">
        <v>1</v>
      </c>
      <c r="G691" s="398"/>
    </row>
    <row r="692" spans="1:7" ht="15.5">
      <c r="A692" s="391">
        <f>MAX(A627:A691)+1</f>
        <v>34</v>
      </c>
      <c r="B692" s="421" t="s">
        <v>864</v>
      </c>
      <c r="C692" s="419"/>
      <c r="D692" s="393" t="s">
        <v>78</v>
      </c>
      <c r="E692" s="393" t="s">
        <v>420</v>
      </c>
      <c r="F692" s="379">
        <v>1</v>
      </c>
      <c r="G692" s="419"/>
    </row>
    <row r="693" spans="1:7" ht="46.5">
      <c r="A693" s="395"/>
      <c r="B693" s="396" t="s">
        <v>914</v>
      </c>
      <c r="C693" s="397"/>
      <c r="D693" s="398" t="s">
        <v>995</v>
      </c>
      <c r="E693" s="398" t="s">
        <v>309</v>
      </c>
      <c r="F693" s="399">
        <v>1</v>
      </c>
      <c r="G693" s="398"/>
    </row>
    <row r="694" spans="1:7" ht="15.5">
      <c r="A694" s="400"/>
      <c r="B694" s="401" t="s">
        <v>509</v>
      </c>
      <c r="C694" s="402"/>
      <c r="D694" s="436"/>
      <c r="E694" s="398"/>
      <c r="F694" s="402"/>
      <c r="G694" s="403"/>
    </row>
    <row r="695" spans="1:7" ht="15.5">
      <c r="A695" s="397"/>
      <c r="B695" s="404" t="s">
        <v>913</v>
      </c>
      <c r="C695" s="405" t="str">
        <f>INDEX([65]MCCB!$B$3:$F$614,MATCH(B695,[65]MCCB!$B$3:$B$614,0),2)</f>
        <v>BKN-b 3P</v>
      </c>
      <c r="D695" s="398" t="s">
        <v>1001</v>
      </c>
      <c r="E695" s="398" t="s">
        <v>309</v>
      </c>
      <c r="F695" s="407">
        <v>1</v>
      </c>
      <c r="G695" s="398"/>
    </row>
    <row r="696" spans="1:7" ht="15.5">
      <c r="A696" s="395"/>
      <c r="B696" s="408" t="s">
        <v>493</v>
      </c>
      <c r="C696" s="398"/>
      <c r="D696" s="436"/>
      <c r="E696" s="398"/>
      <c r="F696" s="402"/>
      <c r="G696" s="398"/>
    </row>
    <row r="697" spans="1:7" ht="15.5">
      <c r="A697" s="397"/>
      <c r="B697" s="404" t="s">
        <v>434</v>
      </c>
      <c r="C697" s="405" t="str">
        <f>INDEX([65]MCCB!$B$3:$F$614,MATCH(B697,[65]MCCB!$B$3:$B$614,0),2)</f>
        <v>BKJ63N 1P</v>
      </c>
      <c r="D697" s="398" t="s">
        <v>1001</v>
      </c>
      <c r="E697" s="398" t="s">
        <v>309</v>
      </c>
      <c r="F697" s="407">
        <v>2</v>
      </c>
      <c r="G697" s="398"/>
    </row>
    <row r="698" spans="1:7" ht="15.5">
      <c r="A698" s="397"/>
      <c r="B698" s="404" t="s">
        <v>433</v>
      </c>
      <c r="C698" s="405" t="str">
        <f>INDEX([65]MCCB!$B$3:$F$614,MATCH(B698,[65]MCCB!$B$3:$B$614,0),2)</f>
        <v>BKJ63N 1P</v>
      </c>
      <c r="D698" s="398" t="s">
        <v>1001</v>
      </c>
      <c r="E698" s="398" t="s">
        <v>309</v>
      </c>
      <c r="F698" s="407">
        <v>2</v>
      </c>
      <c r="G698" s="398"/>
    </row>
    <row r="699" spans="1:7" ht="15.5">
      <c r="A699" s="397"/>
      <c r="B699" s="404" t="s">
        <v>933</v>
      </c>
      <c r="C699" s="405" t="str">
        <f>INDEX([65]MCCB!$B$3:$F$614,MATCH(B699,[65]MCCB!$B$3:$B$614,0),2)</f>
        <v>RKC 1P+N</v>
      </c>
      <c r="D699" s="398" t="s">
        <v>1001</v>
      </c>
      <c r="E699" s="398" t="s">
        <v>309</v>
      </c>
      <c r="F699" s="407">
        <v>1</v>
      </c>
      <c r="G699" s="398"/>
    </row>
    <row r="700" spans="1:7" ht="15.5">
      <c r="A700" s="397"/>
      <c r="B700" s="404" t="s">
        <v>445</v>
      </c>
      <c r="C700" s="405" t="str">
        <f>INDEX([65]MCCB!$B$3:$F$614,MATCH(B700,[65]MCCB!$B$3:$B$614,0),2)</f>
        <v>BKJ63N 2P</v>
      </c>
      <c r="D700" s="398" t="s">
        <v>1001</v>
      </c>
      <c r="E700" s="398" t="s">
        <v>309</v>
      </c>
      <c r="F700" s="407">
        <v>1</v>
      </c>
      <c r="G700" s="398"/>
    </row>
    <row r="701" spans="1:7" ht="15.5">
      <c r="A701" s="397"/>
      <c r="B701" s="404" t="s">
        <v>945</v>
      </c>
      <c r="C701" s="405" t="str">
        <f>INDEX([65]MCCB!$B$3:$F$614,MATCH(B701,[65]MCCB!$B$3:$B$614,0),2)</f>
        <v>BKJ63N 3P</v>
      </c>
      <c r="D701" s="398" t="s">
        <v>1001</v>
      </c>
      <c r="E701" s="398" t="s">
        <v>309</v>
      </c>
      <c r="F701" s="407">
        <v>1</v>
      </c>
      <c r="G701" s="398"/>
    </row>
    <row r="702" spans="1:7" ht="15.5">
      <c r="A702" s="397"/>
      <c r="B702" s="404" t="s">
        <v>897</v>
      </c>
      <c r="C702" s="405" t="str">
        <f>INDEX([65]MCCB!$B$3:$F$614,MATCH(B702,[65]MCCB!$B$3:$B$614,0),2)</f>
        <v>BKJ63N 3P</v>
      </c>
      <c r="D702" s="398" t="s">
        <v>1001</v>
      </c>
      <c r="E702" s="398" t="s">
        <v>309</v>
      </c>
      <c r="F702" s="407">
        <v>1</v>
      </c>
      <c r="G702" s="398"/>
    </row>
    <row r="703" spans="1:7" ht="15.5">
      <c r="A703" s="395"/>
      <c r="B703" s="416" t="s">
        <v>815</v>
      </c>
      <c r="C703" s="398"/>
      <c r="D703" s="398"/>
      <c r="E703" s="398"/>
      <c r="F703" s="407"/>
      <c r="G703" s="398"/>
    </row>
    <row r="704" spans="1:7" ht="15.5">
      <c r="A704" s="395"/>
      <c r="B704" s="415" t="s">
        <v>816</v>
      </c>
      <c r="C704" s="407"/>
      <c r="D704" s="398" t="s">
        <v>817</v>
      </c>
      <c r="E704" s="398" t="s">
        <v>309</v>
      </c>
      <c r="F704" s="402">
        <v>1</v>
      </c>
      <c r="G704" s="398"/>
    </row>
    <row r="705" spans="1:7" ht="31">
      <c r="A705" s="395"/>
      <c r="B705" s="417" t="s">
        <v>818</v>
      </c>
      <c r="C705" s="398"/>
      <c r="D705" s="398" t="s">
        <v>78</v>
      </c>
      <c r="E705" s="398" t="s">
        <v>309</v>
      </c>
      <c r="F705" s="407">
        <v>1</v>
      </c>
      <c r="G705" s="398"/>
    </row>
    <row r="706" spans="1:7" ht="15.5">
      <c r="A706" s="395"/>
      <c r="B706" s="417" t="s">
        <v>819</v>
      </c>
      <c r="C706" s="398"/>
      <c r="D706" s="398" t="s">
        <v>995</v>
      </c>
      <c r="E706" s="398" t="s">
        <v>420</v>
      </c>
      <c r="F706" s="407">
        <v>1</v>
      </c>
      <c r="G706" s="398"/>
    </row>
    <row r="707" spans="1:7" ht="15.5">
      <c r="A707" s="391">
        <f>MAX(A642:A706)+1</f>
        <v>35</v>
      </c>
      <c r="B707" s="421" t="s">
        <v>865</v>
      </c>
      <c r="C707" s="419"/>
      <c r="D707" s="393" t="s">
        <v>78</v>
      </c>
      <c r="E707" s="393" t="s">
        <v>420</v>
      </c>
      <c r="F707" s="379">
        <v>1</v>
      </c>
      <c r="G707" s="419"/>
    </row>
    <row r="708" spans="1:7" ht="46.5">
      <c r="A708" s="395"/>
      <c r="B708" s="396" t="s">
        <v>914</v>
      </c>
      <c r="C708" s="397"/>
      <c r="D708" s="398" t="s">
        <v>995</v>
      </c>
      <c r="E708" s="398" t="s">
        <v>309</v>
      </c>
      <c r="F708" s="399">
        <v>1</v>
      </c>
      <c r="G708" s="398"/>
    </row>
    <row r="709" spans="1:7" ht="15.5">
      <c r="A709" s="400"/>
      <c r="B709" s="401" t="s">
        <v>509</v>
      </c>
      <c r="C709" s="402"/>
      <c r="D709" s="436"/>
      <c r="E709" s="398"/>
      <c r="F709" s="402"/>
      <c r="G709" s="403"/>
    </row>
    <row r="710" spans="1:7" ht="15.5">
      <c r="A710" s="397"/>
      <c r="B710" s="414" t="s">
        <v>503</v>
      </c>
      <c r="C710" s="405" t="str">
        <f>INDEX([65]MCCB!$B$3:$F$614,MATCH(B710,[65]MCCB!$B$3:$B$614,0),2)</f>
        <v>ABN53c</v>
      </c>
      <c r="D710" s="398" t="s">
        <v>1001</v>
      </c>
      <c r="E710" s="398" t="s">
        <v>309</v>
      </c>
      <c r="F710" s="407">
        <v>1</v>
      </c>
      <c r="G710" s="398" t="s">
        <v>903</v>
      </c>
    </row>
    <row r="711" spans="1:7" ht="15.5">
      <c r="A711" s="395"/>
      <c r="B711" s="404" t="s">
        <v>793</v>
      </c>
      <c r="C711" s="407"/>
      <c r="D711" s="398" t="s">
        <v>792</v>
      </c>
      <c r="E711" s="398" t="s">
        <v>309</v>
      </c>
      <c r="F711" s="406">
        <v>3</v>
      </c>
      <c r="G711" s="398"/>
    </row>
    <row r="712" spans="1:7" ht="15.5">
      <c r="A712" s="395"/>
      <c r="B712" s="404" t="s">
        <v>794</v>
      </c>
      <c r="C712" s="398"/>
      <c r="D712" s="398" t="s">
        <v>998</v>
      </c>
      <c r="E712" s="398" t="s">
        <v>309</v>
      </c>
      <c r="F712" s="406">
        <v>3</v>
      </c>
      <c r="G712" s="398"/>
    </row>
    <row r="713" spans="1:7" ht="15.5">
      <c r="A713" s="395"/>
      <c r="B713" s="408" t="s">
        <v>493</v>
      </c>
      <c r="C713" s="398"/>
      <c r="D713" s="436"/>
      <c r="E713" s="398"/>
      <c r="F713" s="402"/>
      <c r="G713" s="398"/>
    </row>
    <row r="714" spans="1:7" ht="15.5">
      <c r="A714" s="397"/>
      <c r="B714" s="404" t="s">
        <v>434</v>
      </c>
      <c r="C714" s="405" t="str">
        <f>INDEX([65]MCCB!$B$3:$F$614,MATCH(B714,[65]MCCB!$B$3:$B$614,0),2)</f>
        <v>BKJ63N 1P</v>
      </c>
      <c r="D714" s="398" t="s">
        <v>1001</v>
      </c>
      <c r="E714" s="398" t="s">
        <v>309</v>
      </c>
      <c r="F714" s="407">
        <v>3</v>
      </c>
      <c r="G714" s="398"/>
    </row>
    <row r="715" spans="1:7" ht="15.5">
      <c r="A715" s="397"/>
      <c r="B715" s="404" t="s">
        <v>943</v>
      </c>
      <c r="C715" s="405" t="str">
        <f>INDEX([65]MCCB!$B$3:$F$614,MATCH(B715,[65]MCCB!$B$3:$B$614,0),2)</f>
        <v>RKC 1P+N</v>
      </c>
      <c r="D715" s="398" t="s">
        <v>1001</v>
      </c>
      <c r="E715" s="398" t="s">
        <v>309</v>
      </c>
      <c r="F715" s="407">
        <v>1</v>
      </c>
      <c r="G715" s="398"/>
    </row>
    <row r="716" spans="1:7" ht="15.5">
      <c r="A716" s="397"/>
      <c r="B716" s="404" t="s">
        <v>933</v>
      </c>
      <c r="C716" s="405" t="str">
        <f>INDEX([65]MCCB!$B$3:$F$614,MATCH(B716,[65]MCCB!$B$3:$B$614,0),2)</f>
        <v>RKC 1P+N</v>
      </c>
      <c r="D716" s="398" t="s">
        <v>1001</v>
      </c>
      <c r="E716" s="398" t="s">
        <v>309</v>
      </c>
      <c r="F716" s="407">
        <v>3</v>
      </c>
      <c r="G716" s="398"/>
    </row>
    <row r="717" spans="1:7" ht="15.5">
      <c r="A717" s="397"/>
      <c r="B717" s="404" t="s">
        <v>896</v>
      </c>
      <c r="C717" s="405" t="str">
        <f>INDEX([65]MCCB!$B$3:$F$614,MATCH(B717,[65]MCCB!$B$3:$B$614,0),2)</f>
        <v>BKJ63N 3P</v>
      </c>
      <c r="D717" s="398" t="s">
        <v>1001</v>
      </c>
      <c r="E717" s="398" t="s">
        <v>309</v>
      </c>
      <c r="F717" s="407">
        <v>1</v>
      </c>
      <c r="G717" s="398"/>
    </row>
    <row r="718" spans="1:7" ht="15.5">
      <c r="A718" s="397"/>
      <c r="B718" s="404" t="s">
        <v>897</v>
      </c>
      <c r="C718" s="405" t="str">
        <f>INDEX([65]MCCB!$B$3:$F$614,MATCH(B718,[65]MCCB!$B$3:$B$614,0),2)</f>
        <v>BKJ63N 3P</v>
      </c>
      <c r="D718" s="398" t="s">
        <v>1001</v>
      </c>
      <c r="E718" s="398" t="s">
        <v>309</v>
      </c>
      <c r="F718" s="407">
        <v>1</v>
      </c>
      <c r="G718" s="398"/>
    </row>
    <row r="719" spans="1:7" ht="15.5">
      <c r="A719" s="397"/>
      <c r="B719" s="404" t="s">
        <v>452</v>
      </c>
      <c r="C719" s="405" t="str">
        <f>INDEX([65]MCCB!$B$3:$F$614,MATCH(B719,[65]MCCB!$B$3:$B$614,0),2)</f>
        <v>BKJ63N 2P</v>
      </c>
      <c r="D719" s="398" t="s">
        <v>1001</v>
      </c>
      <c r="E719" s="398" t="s">
        <v>309</v>
      </c>
      <c r="F719" s="407">
        <v>1</v>
      </c>
      <c r="G719" s="398"/>
    </row>
    <row r="720" spans="1:7" ht="15.5">
      <c r="A720" s="395"/>
      <c r="B720" s="416" t="s">
        <v>815</v>
      </c>
      <c r="C720" s="398"/>
      <c r="D720" s="398"/>
      <c r="E720" s="398"/>
      <c r="F720" s="407"/>
      <c r="G720" s="398"/>
    </row>
    <row r="721" spans="1:7" ht="15.5">
      <c r="A721" s="395"/>
      <c r="B721" s="415" t="s">
        <v>816</v>
      </c>
      <c r="C721" s="407"/>
      <c r="D721" s="398" t="s">
        <v>817</v>
      </c>
      <c r="E721" s="398" t="s">
        <v>309</v>
      </c>
      <c r="F721" s="402">
        <v>1</v>
      </c>
      <c r="G721" s="398"/>
    </row>
    <row r="722" spans="1:7" ht="31">
      <c r="A722" s="395"/>
      <c r="B722" s="417" t="s">
        <v>818</v>
      </c>
      <c r="C722" s="398"/>
      <c r="D722" s="398" t="s">
        <v>78</v>
      </c>
      <c r="E722" s="398" t="s">
        <v>309</v>
      </c>
      <c r="F722" s="407">
        <v>1</v>
      </c>
      <c r="G722" s="398"/>
    </row>
    <row r="723" spans="1:7" ht="15.5">
      <c r="A723" s="395"/>
      <c r="B723" s="417" t="s">
        <v>819</v>
      </c>
      <c r="C723" s="398"/>
      <c r="D723" s="398" t="s">
        <v>995</v>
      </c>
      <c r="E723" s="398" t="s">
        <v>420</v>
      </c>
      <c r="F723" s="407">
        <v>1</v>
      </c>
      <c r="G723" s="398"/>
    </row>
    <row r="724" spans="1:7" ht="15.5">
      <c r="A724" s="391">
        <f>MAX(A659:A723)+1</f>
        <v>36</v>
      </c>
      <c r="B724" s="421" t="s">
        <v>866</v>
      </c>
      <c r="C724" s="419"/>
      <c r="D724" s="393" t="s">
        <v>78</v>
      </c>
      <c r="E724" s="393" t="s">
        <v>420</v>
      </c>
      <c r="F724" s="379">
        <v>1</v>
      </c>
      <c r="G724" s="419"/>
    </row>
    <row r="725" spans="1:7" ht="46.5">
      <c r="A725" s="395"/>
      <c r="B725" s="396" t="s">
        <v>946</v>
      </c>
      <c r="C725" s="397"/>
      <c r="D725" s="398" t="s">
        <v>995</v>
      </c>
      <c r="E725" s="398" t="s">
        <v>309</v>
      </c>
      <c r="F725" s="399">
        <v>1</v>
      </c>
      <c r="G725" s="398"/>
    </row>
    <row r="726" spans="1:7" ht="15.5">
      <c r="A726" s="400"/>
      <c r="B726" s="401" t="s">
        <v>509</v>
      </c>
      <c r="C726" s="402"/>
      <c r="D726" s="436"/>
      <c r="E726" s="398"/>
      <c r="F726" s="402"/>
      <c r="G726" s="403"/>
    </row>
    <row r="727" spans="1:7" ht="15.5">
      <c r="A727" s="397"/>
      <c r="B727" s="404" t="s">
        <v>445</v>
      </c>
      <c r="C727" s="405" t="str">
        <f>INDEX([65]MCCB!$B$3:$F$614,MATCH(B727,[65]MCCB!$B$3:$B$614,0),2)</f>
        <v>BKJ63N 2P</v>
      </c>
      <c r="D727" s="398" t="s">
        <v>1001</v>
      </c>
      <c r="E727" s="398" t="s">
        <v>309</v>
      </c>
      <c r="F727" s="407">
        <v>1</v>
      </c>
      <c r="G727" s="398"/>
    </row>
    <row r="728" spans="1:7" ht="15.5">
      <c r="A728" s="395"/>
      <c r="B728" s="408" t="s">
        <v>493</v>
      </c>
      <c r="C728" s="398"/>
      <c r="D728" s="436"/>
      <c r="E728" s="398"/>
      <c r="F728" s="402"/>
      <c r="G728" s="398"/>
    </row>
    <row r="729" spans="1:7" ht="15.5">
      <c r="A729" s="397"/>
      <c r="B729" s="404" t="s">
        <v>434</v>
      </c>
      <c r="C729" s="405" t="str">
        <f>INDEX([65]MCCB!$B$3:$F$614,MATCH(B729,[65]MCCB!$B$3:$B$614,0),2)</f>
        <v>BKJ63N 1P</v>
      </c>
      <c r="D729" s="398" t="s">
        <v>1001</v>
      </c>
      <c r="E729" s="398" t="s">
        <v>309</v>
      </c>
      <c r="F729" s="407">
        <v>1</v>
      </c>
      <c r="G729" s="398"/>
    </row>
    <row r="730" spans="1:7" ht="15.5">
      <c r="A730" s="397"/>
      <c r="B730" s="404" t="s">
        <v>433</v>
      </c>
      <c r="C730" s="405" t="str">
        <f>INDEX([65]MCCB!$B$3:$F$614,MATCH(B730,[65]MCCB!$B$3:$B$614,0),2)</f>
        <v>BKJ63N 1P</v>
      </c>
      <c r="D730" s="398" t="s">
        <v>1001</v>
      </c>
      <c r="E730" s="398" t="s">
        <v>309</v>
      </c>
      <c r="F730" s="407">
        <v>1</v>
      </c>
      <c r="G730" s="398"/>
    </row>
    <row r="731" spans="1:7" ht="15.5">
      <c r="A731" s="397"/>
      <c r="B731" s="404" t="s">
        <v>943</v>
      </c>
      <c r="C731" s="405" t="str">
        <f>INDEX([65]MCCB!$B$3:$F$614,MATCH(B731,[65]MCCB!$B$3:$B$614,0),2)</f>
        <v>RKC 1P+N</v>
      </c>
      <c r="D731" s="398" t="s">
        <v>1001</v>
      </c>
      <c r="E731" s="398" t="s">
        <v>309</v>
      </c>
      <c r="F731" s="407">
        <v>1</v>
      </c>
      <c r="G731" s="398"/>
    </row>
    <row r="732" spans="1:7" ht="15.5">
      <c r="A732" s="395"/>
      <c r="B732" s="416" t="s">
        <v>815</v>
      </c>
      <c r="C732" s="398"/>
      <c r="D732" s="398"/>
      <c r="E732" s="398"/>
      <c r="F732" s="407"/>
      <c r="G732" s="398"/>
    </row>
    <row r="733" spans="1:7" ht="15.5">
      <c r="A733" s="395"/>
      <c r="B733" s="417" t="s">
        <v>819</v>
      </c>
      <c r="C733" s="398"/>
      <c r="D733" s="398" t="s">
        <v>995</v>
      </c>
      <c r="E733" s="398" t="s">
        <v>420</v>
      </c>
      <c r="F733" s="407">
        <v>1</v>
      </c>
      <c r="G733" s="398"/>
    </row>
    <row r="734" spans="1:7" ht="15.5">
      <c r="A734" s="391">
        <f>MAX(A669:A733)+1</f>
        <v>37</v>
      </c>
      <c r="B734" s="421" t="s">
        <v>454</v>
      </c>
      <c r="C734" s="419"/>
      <c r="D734" s="393" t="s">
        <v>78</v>
      </c>
      <c r="E734" s="393" t="s">
        <v>420</v>
      </c>
      <c r="F734" s="379">
        <v>1</v>
      </c>
      <c r="G734" s="419"/>
    </row>
    <row r="735" spans="1:7" ht="46.5">
      <c r="A735" s="395"/>
      <c r="B735" s="396" t="s">
        <v>914</v>
      </c>
      <c r="C735" s="397"/>
      <c r="D735" s="398" t="s">
        <v>995</v>
      </c>
      <c r="E735" s="398" t="s">
        <v>309</v>
      </c>
      <c r="F735" s="399">
        <v>1</v>
      </c>
      <c r="G735" s="398"/>
    </row>
    <row r="736" spans="1:7" ht="15.5">
      <c r="A736" s="400"/>
      <c r="B736" s="401" t="s">
        <v>509</v>
      </c>
      <c r="C736" s="402"/>
      <c r="D736" s="436"/>
      <c r="E736" s="398"/>
      <c r="F736" s="402"/>
      <c r="G736" s="403"/>
    </row>
    <row r="737" spans="1:7" ht="15.5">
      <c r="A737" s="397"/>
      <c r="B737" s="404" t="s">
        <v>902</v>
      </c>
      <c r="C737" s="405" t="str">
        <f>INDEX([65]MCCB!$B$3:$F$614,MATCH(B737,[65]MCCB!$B$3:$B$614,0),2)</f>
        <v>ABN203c</v>
      </c>
      <c r="D737" s="398" t="s">
        <v>1001</v>
      </c>
      <c r="E737" s="398" t="s">
        <v>309</v>
      </c>
      <c r="F737" s="407">
        <v>1</v>
      </c>
      <c r="G737" s="398" t="s">
        <v>903</v>
      </c>
    </row>
    <row r="738" spans="1:7" ht="15.5">
      <c r="A738" s="395"/>
      <c r="B738" s="404" t="s">
        <v>793</v>
      </c>
      <c r="C738" s="407"/>
      <c r="D738" s="398" t="s">
        <v>792</v>
      </c>
      <c r="E738" s="398" t="s">
        <v>309</v>
      </c>
      <c r="F738" s="406">
        <v>3</v>
      </c>
      <c r="G738" s="398"/>
    </row>
    <row r="739" spans="1:7" ht="15.5">
      <c r="A739" s="395"/>
      <c r="B739" s="404" t="s">
        <v>794</v>
      </c>
      <c r="C739" s="398"/>
      <c r="D739" s="398" t="s">
        <v>998</v>
      </c>
      <c r="E739" s="398" t="s">
        <v>309</v>
      </c>
      <c r="F739" s="406">
        <v>3</v>
      </c>
      <c r="G739" s="398"/>
    </row>
    <row r="740" spans="1:7" ht="15.5">
      <c r="A740" s="395"/>
      <c r="B740" s="408" t="s">
        <v>493</v>
      </c>
      <c r="C740" s="398"/>
      <c r="D740" s="436"/>
      <c r="E740" s="398"/>
      <c r="F740" s="402"/>
      <c r="G740" s="398"/>
    </row>
    <row r="741" spans="1:7" ht="15.5">
      <c r="A741" s="397"/>
      <c r="B741" s="404" t="s">
        <v>434</v>
      </c>
      <c r="C741" s="405" t="str">
        <f>INDEX([65]MCCB!$B$3:$F$614,MATCH(B741,[65]MCCB!$B$3:$B$614,0),2)</f>
        <v>BKJ63N 1P</v>
      </c>
      <c r="D741" s="398" t="s">
        <v>1001</v>
      </c>
      <c r="E741" s="398" t="s">
        <v>309</v>
      </c>
      <c r="F741" s="407">
        <v>1</v>
      </c>
      <c r="G741" s="398"/>
    </row>
    <row r="742" spans="1:7" ht="15.5">
      <c r="A742" s="397"/>
      <c r="B742" s="404" t="s">
        <v>933</v>
      </c>
      <c r="C742" s="405" t="str">
        <f>INDEX([65]MCCB!$B$3:$F$614,MATCH(B742,[65]MCCB!$B$3:$B$614,0),2)</f>
        <v>RKC 1P+N</v>
      </c>
      <c r="D742" s="398" t="s">
        <v>1001</v>
      </c>
      <c r="E742" s="398" t="s">
        <v>309</v>
      </c>
      <c r="F742" s="407">
        <v>7</v>
      </c>
      <c r="G742" s="398"/>
    </row>
    <row r="743" spans="1:7" ht="15.5">
      <c r="A743" s="397"/>
      <c r="B743" s="404" t="s">
        <v>897</v>
      </c>
      <c r="C743" s="405" t="str">
        <f>INDEX([65]MCCB!$B$3:$F$614,MATCH(B743,[65]MCCB!$B$3:$B$614,0),2)</f>
        <v>BKJ63N 3P</v>
      </c>
      <c r="D743" s="398" t="s">
        <v>1001</v>
      </c>
      <c r="E743" s="398" t="s">
        <v>309</v>
      </c>
      <c r="F743" s="407">
        <v>1</v>
      </c>
      <c r="G743" s="398"/>
    </row>
    <row r="744" spans="1:7" ht="15.5">
      <c r="A744" s="397"/>
      <c r="B744" s="404" t="s">
        <v>883</v>
      </c>
      <c r="C744" s="405" t="str">
        <f>INDEX([65]MCCB!$B$3:$F$614,MATCH(B744,[65]MCCB!$B$3:$B$614,0),2)</f>
        <v>ABN103c</v>
      </c>
      <c r="D744" s="398" t="s">
        <v>1001</v>
      </c>
      <c r="E744" s="398" t="s">
        <v>309</v>
      </c>
      <c r="F744" s="407">
        <v>1</v>
      </c>
      <c r="G744" s="398" t="s">
        <v>893</v>
      </c>
    </row>
    <row r="745" spans="1:7" ht="15.5">
      <c r="A745" s="395"/>
      <c r="B745" s="416" t="s">
        <v>815</v>
      </c>
      <c r="C745" s="398"/>
      <c r="D745" s="398"/>
      <c r="E745" s="398"/>
      <c r="F745" s="407"/>
      <c r="G745" s="398"/>
    </row>
    <row r="746" spans="1:7" ht="31">
      <c r="A746" s="395"/>
      <c r="B746" s="417" t="s">
        <v>818</v>
      </c>
      <c r="C746" s="398"/>
      <c r="D746" s="398" t="s">
        <v>78</v>
      </c>
      <c r="E746" s="398" t="s">
        <v>309</v>
      </c>
      <c r="F746" s="407">
        <v>1</v>
      </c>
      <c r="G746" s="398"/>
    </row>
    <row r="747" spans="1:7" ht="15.5">
      <c r="A747" s="395"/>
      <c r="B747" s="417" t="s">
        <v>819</v>
      </c>
      <c r="C747" s="398"/>
      <c r="D747" s="398" t="s">
        <v>995</v>
      </c>
      <c r="E747" s="398" t="s">
        <v>420</v>
      </c>
      <c r="F747" s="407">
        <v>1</v>
      </c>
      <c r="G747" s="398"/>
    </row>
    <row r="748" spans="1:7" ht="15.5">
      <c r="A748" s="391">
        <f>MAX(A683:A747)+1</f>
        <v>38</v>
      </c>
      <c r="B748" s="421" t="s">
        <v>455</v>
      </c>
      <c r="C748" s="419"/>
      <c r="D748" s="393" t="s">
        <v>78</v>
      </c>
      <c r="E748" s="393" t="s">
        <v>420</v>
      </c>
      <c r="F748" s="379">
        <v>1</v>
      </c>
      <c r="G748" s="419"/>
    </row>
    <row r="749" spans="1:7" ht="46.5">
      <c r="A749" s="395"/>
      <c r="B749" s="396" t="s">
        <v>914</v>
      </c>
      <c r="C749" s="397"/>
      <c r="D749" s="398" t="s">
        <v>995</v>
      </c>
      <c r="E749" s="398" t="s">
        <v>309</v>
      </c>
      <c r="F749" s="399">
        <v>1</v>
      </c>
      <c r="G749" s="398"/>
    </row>
    <row r="750" spans="1:7" ht="15.5">
      <c r="A750" s="400"/>
      <c r="B750" s="401" t="s">
        <v>509</v>
      </c>
      <c r="C750" s="402"/>
      <c r="D750" s="436"/>
      <c r="E750" s="398"/>
      <c r="F750" s="402"/>
      <c r="G750" s="403"/>
    </row>
    <row r="751" spans="1:7" ht="15.5">
      <c r="A751" s="397"/>
      <c r="B751" s="404" t="s">
        <v>883</v>
      </c>
      <c r="C751" s="405" t="str">
        <f>INDEX([65]MCCB!$B$3:$F$614,MATCH(B751,[65]MCCB!$B$3:$B$614,0),2)</f>
        <v>ABN103c</v>
      </c>
      <c r="D751" s="398" t="s">
        <v>1001</v>
      </c>
      <c r="E751" s="398" t="s">
        <v>309</v>
      </c>
      <c r="F751" s="407">
        <v>1</v>
      </c>
      <c r="G751" s="398" t="s">
        <v>893</v>
      </c>
    </row>
    <row r="752" spans="1:7" ht="15.5">
      <c r="A752" s="395"/>
      <c r="B752" s="404" t="s">
        <v>793</v>
      </c>
      <c r="C752" s="407"/>
      <c r="D752" s="398" t="s">
        <v>792</v>
      </c>
      <c r="E752" s="398" t="s">
        <v>309</v>
      </c>
      <c r="F752" s="406">
        <v>3</v>
      </c>
      <c r="G752" s="398"/>
    </row>
    <row r="753" spans="1:7" ht="15.5">
      <c r="A753" s="395"/>
      <c r="B753" s="404" t="s">
        <v>794</v>
      </c>
      <c r="C753" s="398"/>
      <c r="D753" s="398" t="s">
        <v>998</v>
      </c>
      <c r="E753" s="398" t="s">
        <v>309</v>
      </c>
      <c r="F753" s="406">
        <v>3</v>
      </c>
      <c r="G753" s="398"/>
    </row>
    <row r="754" spans="1:7" ht="15.5">
      <c r="A754" s="395"/>
      <c r="B754" s="408" t="s">
        <v>493</v>
      </c>
      <c r="C754" s="398"/>
      <c r="D754" s="436"/>
      <c r="E754" s="398"/>
      <c r="F754" s="402"/>
      <c r="G754" s="398"/>
    </row>
    <row r="755" spans="1:7" ht="15.5">
      <c r="A755" s="397"/>
      <c r="B755" s="404" t="s">
        <v>910</v>
      </c>
      <c r="C755" s="405" t="str">
        <f>INDEX([65]MCCB!$B$3:$F$614,MATCH(B755,[65]MCCB!$B$3:$B$614,0),2)</f>
        <v>RKN 3P+N</v>
      </c>
      <c r="D755" s="398" t="s">
        <v>1001</v>
      </c>
      <c r="E755" s="398" t="s">
        <v>309</v>
      </c>
      <c r="F755" s="407">
        <v>1</v>
      </c>
      <c r="G755" s="398" t="s">
        <v>912</v>
      </c>
    </row>
    <row r="756" spans="1:7" ht="15.5">
      <c r="A756" s="397"/>
      <c r="B756" s="404" t="s">
        <v>898</v>
      </c>
      <c r="C756" s="405" t="str">
        <f>INDEX([65]MCCB!$B$3:$F$614,MATCH(B756,[65]MCCB!$B$3:$B$614,0),2)</f>
        <v>BKJ63N 1P</v>
      </c>
      <c r="D756" s="398" t="s">
        <v>1001</v>
      </c>
      <c r="E756" s="398" t="s">
        <v>309</v>
      </c>
      <c r="F756" s="407">
        <v>6</v>
      </c>
      <c r="G756" s="398"/>
    </row>
    <row r="757" spans="1:7" ht="15.5">
      <c r="A757" s="397"/>
      <c r="B757" s="404" t="s">
        <v>896</v>
      </c>
      <c r="C757" s="405" t="str">
        <f>INDEX([65]MCCB!$B$3:$F$614,MATCH(B757,[65]MCCB!$B$3:$B$614,0),2)</f>
        <v>BKJ63N 3P</v>
      </c>
      <c r="D757" s="398" t="s">
        <v>1001</v>
      </c>
      <c r="E757" s="398" t="s">
        <v>309</v>
      </c>
      <c r="F757" s="407">
        <v>3</v>
      </c>
      <c r="G757" s="398"/>
    </row>
    <row r="758" spans="1:7" ht="15.5">
      <c r="A758" s="397"/>
      <c r="B758" s="404" t="s">
        <v>897</v>
      </c>
      <c r="C758" s="405" t="str">
        <f>INDEX([65]MCCB!$B$3:$F$614,MATCH(B758,[65]MCCB!$B$3:$B$614,0),2)</f>
        <v>BKJ63N 3P</v>
      </c>
      <c r="D758" s="398" t="s">
        <v>1001</v>
      </c>
      <c r="E758" s="398" t="s">
        <v>309</v>
      </c>
      <c r="F758" s="407">
        <v>1</v>
      </c>
      <c r="G758" s="398"/>
    </row>
    <row r="759" spans="1:7" ht="15.5">
      <c r="A759" s="397"/>
      <c r="B759" s="404" t="s">
        <v>434</v>
      </c>
      <c r="C759" s="405" t="str">
        <f>INDEX([65]MCCB!$B$3:$F$614,MATCH(B759,[65]MCCB!$B$3:$B$614,0),2)</f>
        <v>BKJ63N 1P</v>
      </c>
      <c r="D759" s="398" t="s">
        <v>1001</v>
      </c>
      <c r="E759" s="398" t="s">
        <v>309</v>
      </c>
      <c r="F759" s="407">
        <v>1</v>
      </c>
      <c r="G759" s="398"/>
    </row>
    <row r="760" spans="1:7" ht="15.5">
      <c r="A760" s="395"/>
      <c r="B760" s="416" t="s">
        <v>815</v>
      </c>
      <c r="C760" s="398"/>
      <c r="D760" s="398"/>
      <c r="E760" s="398"/>
      <c r="F760" s="407"/>
      <c r="G760" s="398"/>
    </row>
    <row r="761" spans="1:7" ht="31">
      <c r="A761" s="395"/>
      <c r="B761" s="417" t="s">
        <v>818</v>
      </c>
      <c r="C761" s="398"/>
      <c r="D761" s="398" t="s">
        <v>78</v>
      </c>
      <c r="E761" s="398" t="s">
        <v>309</v>
      </c>
      <c r="F761" s="407">
        <v>1</v>
      </c>
      <c r="G761" s="398"/>
    </row>
    <row r="762" spans="1:7" ht="15.5">
      <c r="A762" s="395"/>
      <c r="B762" s="417" t="s">
        <v>819</v>
      </c>
      <c r="C762" s="398"/>
      <c r="D762" s="398" t="s">
        <v>995</v>
      </c>
      <c r="E762" s="398" t="s">
        <v>420</v>
      </c>
      <c r="F762" s="407">
        <v>1</v>
      </c>
      <c r="G762" s="398"/>
    </row>
    <row r="763" spans="1:7" ht="15.5">
      <c r="A763" s="391">
        <f>MAX(A698:A762)+1</f>
        <v>39</v>
      </c>
      <c r="B763" s="421" t="s">
        <v>456</v>
      </c>
      <c r="C763" s="419"/>
      <c r="D763" s="393" t="s">
        <v>78</v>
      </c>
      <c r="E763" s="393" t="s">
        <v>420</v>
      </c>
      <c r="F763" s="379">
        <v>1</v>
      </c>
      <c r="G763" s="419"/>
    </row>
    <row r="764" spans="1:7" ht="46.5">
      <c r="A764" s="395"/>
      <c r="B764" s="396" t="s">
        <v>914</v>
      </c>
      <c r="C764" s="397"/>
      <c r="D764" s="398" t="s">
        <v>995</v>
      </c>
      <c r="E764" s="398" t="s">
        <v>309</v>
      </c>
      <c r="F764" s="399">
        <v>1</v>
      </c>
      <c r="G764" s="398"/>
    </row>
    <row r="765" spans="1:7" ht="15.5">
      <c r="A765" s="400"/>
      <c r="B765" s="401" t="s">
        <v>509</v>
      </c>
      <c r="C765" s="402"/>
      <c r="D765" s="436"/>
      <c r="E765" s="398"/>
      <c r="F765" s="402"/>
      <c r="G765" s="403"/>
    </row>
    <row r="766" spans="1:7" ht="15.5">
      <c r="A766" s="397"/>
      <c r="B766" s="404" t="s">
        <v>947</v>
      </c>
      <c r="C766" s="405" t="str">
        <f>INDEX([65]MCCB!$B$3:$F$614,MATCH(B766,[65]MCCB!$B$3:$B$614,0),2)</f>
        <v>ABS103c</v>
      </c>
      <c r="D766" s="398" t="s">
        <v>1001</v>
      </c>
      <c r="E766" s="398" t="s">
        <v>309</v>
      </c>
      <c r="F766" s="407">
        <v>1</v>
      </c>
      <c r="G766" s="398" t="s">
        <v>932</v>
      </c>
    </row>
    <row r="767" spans="1:7" ht="15.5">
      <c r="A767" s="395"/>
      <c r="B767" s="404" t="s">
        <v>793</v>
      </c>
      <c r="C767" s="407"/>
      <c r="D767" s="398" t="s">
        <v>792</v>
      </c>
      <c r="E767" s="398" t="s">
        <v>309</v>
      </c>
      <c r="F767" s="406">
        <v>3</v>
      </c>
      <c r="G767" s="398"/>
    </row>
    <row r="768" spans="1:7" ht="15.5">
      <c r="A768" s="395"/>
      <c r="B768" s="404" t="s">
        <v>794</v>
      </c>
      <c r="C768" s="398"/>
      <c r="D768" s="398" t="s">
        <v>998</v>
      </c>
      <c r="E768" s="398" t="s">
        <v>309</v>
      </c>
      <c r="F768" s="406">
        <v>3</v>
      </c>
      <c r="G768" s="398"/>
    </row>
    <row r="769" spans="1:7" ht="15.5">
      <c r="A769" s="395"/>
      <c r="B769" s="408" t="s">
        <v>493</v>
      </c>
      <c r="C769" s="398"/>
      <c r="D769" s="436"/>
      <c r="E769" s="398"/>
      <c r="F769" s="402"/>
      <c r="G769" s="398"/>
    </row>
    <row r="770" spans="1:7" ht="15.5">
      <c r="A770" s="397"/>
      <c r="B770" s="404" t="s">
        <v>433</v>
      </c>
      <c r="C770" s="405" t="str">
        <f>INDEX([65]MCCB!$B$3:$F$614,MATCH(B770,[65]MCCB!$B$3:$B$614,0),2)</f>
        <v>BKJ63N 1P</v>
      </c>
      <c r="D770" s="398" t="s">
        <v>1001</v>
      </c>
      <c r="E770" s="398" t="s">
        <v>309</v>
      </c>
      <c r="F770" s="407">
        <v>2</v>
      </c>
      <c r="G770" s="398"/>
    </row>
    <row r="771" spans="1:7" ht="15.5">
      <c r="A771" s="397"/>
      <c r="B771" s="404" t="s">
        <v>933</v>
      </c>
      <c r="C771" s="405" t="str">
        <f>INDEX([65]MCCB!$B$3:$F$614,MATCH(B771,[65]MCCB!$B$3:$B$614,0),2)</f>
        <v>RKC 1P+N</v>
      </c>
      <c r="D771" s="398" t="s">
        <v>1001</v>
      </c>
      <c r="E771" s="398" t="s">
        <v>309</v>
      </c>
      <c r="F771" s="407">
        <v>7</v>
      </c>
      <c r="G771" s="398"/>
    </row>
    <row r="772" spans="1:7" ht="15.5">
      <c r="A772" s="397"/>
      <c r="B772" s="404" t="s">
        <v>897</v>
      </c>
      <c r="C772" s="405" t="str">
        <f>INDEX([65]MCCB!$B$3:$F$614,MATCH(B772,[65]MCCB!$B$3:$B$614,0),2)</f>
        <v>BKJ63N 3P</v>
      </c>
      <c r="D772" s="398" t="s">
        <v>1001</v>
      </c>
      <c r="E772" s="398" t="s">
        <v>309</v>
      </c>
      <c r="F772" s="407">
        <v>1</v>
      </c>
      <c r="G772" s="398"/>
    </row>
    <row r="773" spans="1:7" ht="15.5">
      <c r="A773" s="395"/>
      <c r="B773" s="416" t="s">
        <v>815</v>
      </c>
      <c r="C773" s="398"/>
      <c r="D773" s="398"/>
      <c r="E773" s="398"/>
      <c r="F773" s="407"/>
      <c r="G773" s="398"/>
    </row>
    <row r="774" spans="1:7" ht="31">
      <c r="A774" s="395"/>
      <c r="B774" s="417" t="s">
        <v>818</v>
      </c>
      <c r="C774" s="398"/>
      <c r="D774" s="398" t="s">
        <v>78</v>
      </c>
      <c r="E774" s="398" t="s">
        <v>309</v>
      </c>
      <c r="F774" s="407">
        <v>1</v>
      </c>
      <c r="G774" s="398"/>
    </row>
    <row r="775" spans="1:7" ht="15.5">
      <c r="A775" s="395"/>
      <c r="B775" s="417" t="s">
        <v>819</v>
      </c>
      <c r="C775" s="398"/>
      <c r="D775" s="398" t="s">
        <v>995</v>
      </c>
      <c r="E775" s="398" t="s">
        <v>420</v>
      </c>
      <c r="F775" s="407">
        <v>1</v>
      </c>
      <c r="G775" s="398"/>
    </row>
    <row r="776" spans="1:7" ht="15.5">
      <c r="A776" s="391">
        <f>MAX(A711:A775)+1</f>
        <v>40</v>
      </c>
      <c r="B776" s="421" t="s">
        <v>457</v>
      </c>
      <c r="C776" s="419"/>
      <c r="D776" s="393" t="s">
        <v>78</v>
      </c>
      <c r="E776" s="393" t="s">
        <v>420</v>
      </c>
      <c r="F776" s="379">
        <v>1</v>
      </c>
      <c r="G776" s="419"/>
    </row>
    <row r="777" spans="1:7" ht="46.5">
      <c r="A777" s="395"/>
      <c r="B777" s="396" t="s">
        <v>914</v>
      </c>
      <c r="C777" s="397"/>
      <c r="D777" s="398" t="s">
        <v>995</v>
      </c>
      <c r="E777" s="398" t="s">
        <v>309</v>
      </c>
      <c r="F777" s="399">
        <v>1</v>
      </c>
      <c r="G777" s="398"/>
    </row>
    <row r="778" spans="1:7" ht="15.5">
      <c r="A778" s="400"/>
      <c r="B778" s="401" t="s">
        <v>509</v>
      </c>
      <c r="C778" s="402"/>
      <c r="D778" s="436"/>
      <c r="E778" s="398"/>
      <c r="F778" s="402"/>
      <c r="G778" s="403"/>
    </row>
    <row r="779" spans="1:7" ht="15.5">
      <c r="A779" s="397"/>
      <c r="B779" s="404" t="s">
        <v>894</v>
      </c>
      <c r="C779" s="405" t="str">
        <f>INDEX([65]MCCB!$B$3:$F$614,MATCH(B779,[65]MCCB!$B$3:$B$614,0),2)</f>
        <v>ABN103c</v>
      </c>
      <c r="D779" s="398" t="s">
        <v>1001</v>
      </c>
      <c r="E779" s="398" t="s">
        <v>309</v>
      </c>
      <c r="F779" s="407">
        <v>1</v>
      </c>
      <c r="G779" s="398" t="s">
        <v>903</v>
      </c>
    </row>
    <row r="780" spans="1:7" ht="15.5">
      <c r="A780" s="395"/>
      <c r="B780" s="404" t="s">
        <v>793</v>
      </c>
      <c r="C780" s="407"/>
      <c r="D780" s="398" t="s">
        <v>792</v>
      </c>
      <c r="E780" s="398" t="s">
        <v>309</v>
      </c>
      <c r="F780" s="406">
        <v>3</v>
      </c>
      <c r="G780" s="398"/>
    </row>
    <row r="781" spans="1:7" ht="15.5">
      <c r="A781" s="395"/>
      <c r="B781" s="404" t="s">
        <v>794</v>
      </c>
      <c r="C781" s="398"/>
      <c r="D781" s="398" t="s">
        <v>998</v>
      </c>
      <c r="E781" s="398" t="s">
        <v>309</v>
      </c>
      <c r="F781" s="406">
        <v>3</v>
      </c>
      <c r="G781" s="398"/>
    </row>
    <row r="782" spans="1:7" ht="15.5">
      <c r="A782" s="395"/>
      <c r="B782" s="408" t="s">
        <v>493</v>
      </c>
      <c r="C782" s="398"/>
      <c r="D782" s="436"/>
      <c r="E782" s="398"/>
      <c r="F782" s="402"/>
      <c r="G782" s="398"/>
    </row>
    <row r="783" spans="1:7" ht="15.5">
      <c r="A783" s="397"/>
      <c r="B783" s="404" t="s">
        <v>433</v>
      </c>
      <c r="C783" s="405" t="str">
        <f>INDEX([65]MCCB!$B$3:$F$614,MATCH(B783,[65]MCCB!$B$3:$B$614,0),2)</f>
        <v>BKJ63N 1P</v>
      </c>
      <c r="D783" s="398" t="s">
        <v>1001</v>
      </c>
      <c r="E783" s="398" t="s">
        <v>309</v>
      </c>
      <c r="F783" s="407">
        <v>1</v>
      </c>
      <c r="G783" s="398"/>
    </row>
    <row r="784" spans="1:7" ht="15.5">
      <c r="A784" s="397"/>
      <c r="B784" s="404" t="s">
        <v>434</v>
      </c>
      <c r="C784" s="405" t="str">
        <f>INDEX([65]MCCB!$B$3:$F$614,MATCH(B784,[65]MCCB!$B$3:$B$614,0),2)</f>
        <v>BKJ63N 1P</v>
      </c>
      <c r="D784" s="398" t="s">
        <v>1001</v>
      </c>
      <c r="E784" s="398" t="s">
        <v>309</v>
      </c>
      <c r="F784" s="407">
        <v>1</v>
      </c>
      <c r="G784" s="398"/>
    </row>
    <row r="785" spans="1:7" ht="15.5">
      <c r="A785" s="397"/>
      <c r="B785" s="404" t="s">
        <v>933</v>
      </c>
      <c r="C785" s="405" t="str">
        <f>INDEX([65]MCCB!$B$3:$F$614,MATCH(B785,[65]MCCB!$B$3:$B$614,0),2)</f>
        <v>RKC 1P+N</v>
      </c>
      <c r="D785" s="398" t="s">
        <v>1001</v>
      </c>
      <c r="E785" s="398" t="s">
        <v>309</v>
      </c>
      <c r="F785" s="407">
        <v>8</v>
      </c>
      <c r="G785" s="398"/>
    </row>
    <row r="786" spans="1:7" ht="15.5">
      <c r="A786" s="397"/>
      <c r="B786" s="404" t="s">
        <v>897</v>
      </c>
      <c r="C786" s="405" t="str">
        <f>INDEX([65]MCCB!$B$3:$F$614,MATCH(B786,[65]MCCB!$B$3:$B$614,0),2)</f>
        <v>BKJ63N 3P</v>
      </c>
      <c r="D786" s="398" t="s">
        <v>1001</v>
      </c>
      <c r="E786" s="398" t="s">
        <v>309</v>
      </c>
      <c r="F786" s="407">
        <v>1</v>
      </c>
      <c r="G786" s="398"/>
    </row>
    <row r="787" spans="1:7" ht="15.5">
      <c r="A787" s="397"/>
      <c r="B787" s="404" t="s">
        <v>948</v>
      </c>
      <c r="C787" s="405" t="str">
        <f>INDEX([65]MCCB!$B$3:$F$614,MATCH(B787,[65]MCCB!$B$3:$B$614,0),2)</f>
        <v>BKJ63N 1P</v>
      </c>
      <c r="D787" s="398" t="s">
        <v>1001</v>
      </c>
      <c r="E787" s="398" t="s">
        <v>309</v>
      </c>
      <c r="F787" s="407">
        <v>1</v>
      </c>
      <c r="G787" s="398"/>
    </row>
    <row r="788" spans="1:7" ht="15.5">
      <c r="A788" s="395"/>
      <c r="B788" s="416" t="s">
        <v>815</v>
      </c>
      <c r="C788" s="398"/>
      <c r="D788" s="398"/>
      <c r="E788" s="398"/>
      <c r="F788" s="407"/>
      <c r="G788" s="398"/>
    </row>
    <row r="789" spans="1:7" ht="31">
      <c r="A789" s="395"/>
      <c r="B789" s="417" t="s">
        <v>818</v>
      </c>
      <c r="C789" s="398"/>
      <c r="D789" s="398" t="s">
        <v>78</v>
      </c>
      <c r="E789" s="398" t="s">
        <v>309</v>
      </c>
      <c r="F789" s="407">
        <v>1</v>
      </c>
      <c r="G789" s="398"/>
    </row>
    <row r="790" spans="1:7" ht="15.5">
      <c r="A790" s="395"/>
      <c r="B790" s="417" t="s">
        <v>819</v>
      </c>
      <c r="C790" s="398"/>
      <c r="D790" s="398" t="s">
        <v>995</v>
      </c>
      <c r="E790" s="398" t="s">
        <v>420</v>
      </c>
      <c r="F790" s="407">
        <v>1</v>
      </c>
      <c r="G790" s="398"/>
    </row>
    <row r="791" spans="1:7" ht="15.5">
      <c r="A791" s="391">
        <f>MAX(A726:A790)+1</f>
        <v>41</v>
      </c>
      <c r="B791" s="421" t="s">
        <v>458</v>
      </c>
      <c r="C791" s="419"/>
      <c r="D791" s="393" t="s">
        <v>78</v>
      </c>
      <c r="E791" s="393" t="s">
        <v>420</v>
      </c>
      <c r="F791" s="379">
        <v>1</v>
      </c>
      <c r="G791" s="419"/>
    </row>
    <row r="792" spans="1:7" ht="46.5">
      <c r="A792" s="395"/>
      <c r="B792" s="396" t="s">
        <v>914</v>
      </c>
      <c r="C792" s="397"/>
      <c r="D792" s="398" t="s">
        <v>995</v>
      </c>
      <c r="E792" s="398" t="s">
        <v>309</v>
      </c>
      <c r="F792" s="399">
        <v>1</v>
      </c>
      <c r="G792" s="398"/>
    </row>
    <row r="793" spans="1:7" ht="15.5">
      <c r="A793" s="400"/>
      <c r="B793" s="401" t="s">
        <v>509</v>
      </c>
      <c r="C793" s="402"/>
      <c r="D793" s="436"/>
      <c r="E793" s="398"/>
      <c r="F793" s="402"/>
      <c r="G793" s="403"/>
    </row>
    <row r="794" spans="1:7" ht="15.5">
      <c r="A794" s="397"/>
      <c r="B794" s="404" t="s">
        <v>894</v>
      </c>
      <c r="C794" s="405" t="str">
        <f>INDEX([65]MCCB!$B$3:$F$614,MATCH(B794,[65]MCCB!$B$3:$B$614,0),2)</f>
        <v>ABN103c</v>
      </c>
      <c r="D794" s="398" t="s">
        <v>1001</v>
      </c>
      <c r="E794" s="398" t="s">
        <v>309</v>
      </c>
      <c r="F794" s="407">
        <v>1</v>
      </c>
      <c r="G794" s="398" t="s">
        <v>903</v>
      </c>
    </row>
    <row r="795" spans="1:7" ht="15.5">
      <c r="A795" s="395"/>
      <c r="B795" s="404" t="s">
        <v>793</v>
      </c>
      <c r="C795" s="407"/>
      <c r="D795" s="398" t="s">
        <v>792</v>
      </c>
      <c r="E795" s="398" t="s">
        <v>309</v>
      </c>
      <c r="F795" s="406">
        <v>3</v>
      </c>
      <c r="G795" s="398"/>
    </row>
    <row r="796" spans="1:7" ht="15.5">
      <c r="A796" s="395"/>
      <c r="B796" s="404" t="s">
        <v>794</v>
      </c>
      <c r="C796" s="398"/>
      <c r="D796" s="398" t="s">
        <v>998</v>
      </c>
      <c r="E796" s="398" t="s">
        <v>309</v>
      </c>
      <c r="F796" s="406">
        <v>3</v>
      </c>
      <c r="G796" s="398"/>
    </row>
    <row r="797" spans="1:7" ht="15.5">
      <c r="A797" s="395"/>
      <c r="B797" s="408" t="s">
        <v>493</v>
      </c>
      <c r="C797" s="398"/>
      <c r="D797" s="436"/>
      <c r="E797" s="398"/>
      <c r="F797" s="402"/>
      <c r="G797" s="398"/>
    </row>
    <row r="798" spans="1:7" ht="15.5">
      <c r="A798" s="397"/>
      <c r="B798" s="404" t="s">
        <v>433</v>
      </c>
      <c r="C798" s="405" t="str">
        <f>INDEX([65]MCCB!$B$3:$F$614,MATCH(B798,[65]MCCB!$B$3:$B$614,0),2)</f>
        <v>BKJ63N 1P</v>
      </c>
      <c r="D798" s="398" t="s">
        <v>1001</v>
      </c>
      <c r="E798" s="398" t="s">
        <v>309</v>
      </c>
      <c r="F798" s="407">
        <v>1</v>
      </c>
      <c r="G798" s="398"/>
    </row>
    <row r="799" spans="1:7" ht="15.5">
      <c r="A799" s="397"/>
      <c r="B799" s="404" t="s">
        <v>933</v>
      </c>
      <c r="C799" s="405" t="str">
        <f>INDEX([65]MCCB!$B$3:$F$614,MATCH(B799,[65]MCCB!$B$3:$B$614,0),2)</f>
        <v>RKC 1P+N</v>
      </c>
      <c r="D799" s="398" t="s">
        <v>1001</v>
      </c>
      <c r="E799" s="398" t="s">
        <v>309</v>
      </c>
      <c r="F799" s="407">
        <v>10</v>
      </c>
      <c r="G799" s="398"/>
    </row>
    <row r="800" spans="1:7" ht="15.5">
      <c r="A800" s="397"/>
      <c r="B800" s="404" t="s">
        <v>897</v>
      </c>
      <c r="C800" s="405" t="str">
        <f>INDEX([65]MCCB!$B$3:$F$614,MATCH(B800,[65]MCCB!$B$3:$B$614,0),2)</f>
        <v>BKJ63N 3P</v>
      </c>
      <c r="D800" s="398" t="s">
        <v>1001</v>
      </c>
      <c r="E800" s="398" t="s">
        <v>309</v>
      </c>
      <c r="F800" s="407">
        <v>1</v>
      </c>
      <c r="G800" s="398"/>
    </row>
    <row r="801" spans="1:7" ht="15.5">
      <c r="A801" s="395"/>
      <c r="B801" s="416" t="s">
        <v>815</v>
      </c>
      <c r="C801" s="398"/>
      <c r="D801" s="398"/>
      <c r="E801" s="398"/>
      <c r="F801" s="407"/>
      <c r="G801" s="398"/>
    </row>
    <row r="802" spans="1:7" ht="31">
      <c r="A802" s="395"/>
      <c r="B802" s="417" t="s">
        <v>818</v>
      </c>
      <c r="C802" s="398"/>
      <c r="D802" s="398" t="s">
        <v>78</v>
      </c>
      <c r="E802" s="398" t="s">
        <v>309</v>
      </c>
      <c r="F802" s="407">
        <v>1</v>
      </c>
      <c r="G802" s="398"/>
    </row>
    <row r="803" spans="1:7" ht="15.5">
      <c r="A803" s="395"/>
      <c r="B803" s="417" t="s">
        <v>819</v>
      </c>
      <c r="C803" s="398"/>
      <c r="D803" s="398" t="s">
        <v>995</v>
      </c>
      <c r="E803" s="398" t="s">
        <v>420</v>
      </c>
      <c r="F803" s="407">
        <v>1</v>
      </c>
      <c r="G803" s="398"/>
    </row>
    <row r="804" spans="1:7" ht="15.5">
      <c r="A804" s="391">
        <f>MAX(A739:A803)+1</f>
        <v>42</v>
      </c>
      <c r="B804" s="421" t="s">
        <v>459</v>
      </c>
      <c r="C804" s="419"/>
      <c r="D804" s="393" t="s">
        <v>78</v>
      </c>
      <c r="E804" s="393" t="s">
        <v>420</v>
      </c>
      <c r="F804" s="379">
        <v>1</v>
      </c>
      <c r="G804" s="419"/>
    </row>
    <row r="805" spans="1:7" ht="46.5">
      <c r="A805" s="395"/>
      <c r="B805" s="396" t="s">
        <v>944</v>
      </c>
      <c r="C805" s="397"/>
      <c r="D805" s="398" t="s">
        <v>995</v>
      </c>
      <c r="E805" s="398" t="s">
        <v>309</v>
      </c>
      <c r="F805" s="399">
        <v>1</v>
      </c>
      <c r="G805" s="398"/>
    </row>
    <row r="806" spans="1:7" ht="15.5">
      <c r="A806" s="400"/>
      <c r="B806" s="401" t="s">
        <v>509</v>
      </c>
      <c r="C806" s="402"/>
      <c r="D806" s="436"/>
      <c r="E806" s="398"/>
      <c r="F806" s="402"/>
      <c r="G806" s="403"/>
    </row>
    <row r="807" spans="1:7" ht="15.5">
      <c r="A807" s="397"/>
      <c r="B807" s="414" t="s">
        <v>503</v>
      </c>
      <c r="C807" s="405" t="str">
        <f>INDEX([65]MCCB!$B$3:$F$614,MATCH(B807,[65]MCCB!$B$3:$B$614,0),2)</f>
        <v>ABN53c</v>
      </c>
      <c r="D807" s="398" t="s">
        <v>1001</v>
      </c>
      <c r="E807" s="398" t="s">
        <v>309</v>
      </c>
      <c r="F807" s="407">
        <v>1</v>
      </c>
      <c r="G807" s="398" t="s">
        <v>892</v>
      </c>
    </row>
    <row r="808" spans="1:7" ht="15.5">
      <c r="A808" s="395"/>
      <c r="B808" s="404" t="s">
        <v>793</v>
      </c>
      <c r="C808" s="407"/>
      <c r="D808" s="398" t="s">
        <v>792</v>
      </c>
      <c r="E808" s="398" t="s">
        <v>309</v>
      </c>
      <c r="F808" s="406">
        <v>3</v>
      </c>
      <c r="G808" s="398"/>
    </row>
    <row r="809" spans="1:7" ht="15.5">
      <c r="A809" s="395"/>
      <c r="B809" s="404" t="s">
        <v>794</v>
      </c>
      <c r="C809" s="398"/>
      <c r="D809" s="398" t="s">
        <v>998</v>
      </c>
      <c r="E809" s="398" t="s">
        <v>309</v>
      </c>
      <c r="F809" s="406">
        <v>3</v>
      </c>
      <c r="G809" s="398"/>
    </row>
    <row r="810" spans="1:7" ht="15.5">
      <c r="A810" s="395"/>
      <c r="B810" s="408" t="s">
        <v>493</v>
      </c>
      <c r="C810" s="398"/>
      <c r="D810" s="436"/>
      <c r="E810" s="398"/>
      <c r="F810" s="402"/>
      <c r="G810" s="398"/>
    </row>
    <row r="811" spans="1:7" ht="15.5">
      <c r="A811" s="397"/>
      <c r="B811" s="404" t="s">
        <v>433</v>
      </c>
      <c r="C811" s="405" t="str">
        <f>INDEX([65]MCCB!$B$3:$F$614,MATCH(B811,[65]MCCB!$B$3:$B$614,0),2)</f>
        <v>BKJ63N 1P</v>
      </c>
      <c r="D811" s="398" t="s">
        <v>1001</v>
      </c>
      <c r="E811" s="398" t="s">
        <v>309</v>
      </c>
      <c r="F811" s="407">
        <v>1</v>
      </c>
      <c r="G811" s="398"/>
    </row>
    <row r="812" spans="1:7" ht="15.5">
      <c r="A812" s="397"/>
      <c r="B812" s="404" t="s">
        <v>933</v>
      </c>
      <c r="C812" s="405" t="str">
        <f>INDEX([65]MCCB!$B$3:$F$614,MATCH(B812,[65]MCCB!$B$3:$B$614,0),2)</f>
        <v>RKC 1P+N</v>
      </c>
      <c r="D812" s="398" t="s">
        <v>1001</v>
      </c>
      <c r="E812" s="398" t="s">
        <v>309</v>
      </c>
      <c r="F812" s="407">
        <v>3</v>
      </c>
      <c r="G812" s="398"/>
    </row>
    <row r="813" spans="1:7" ht="15.5">
      <c r="A813" s="397"/>
      <c r="B813" s="404" t="s">
        <v>949</v>
      </c>
      <c r="C813" s="405" t="str">
        <f>INDEX([65]MCCB!$B$3:$F$614,MATCH(B813,[65]MCCB!$B$3:$B$614,0),2)</f>
        <v>RKS 1P+N</v>
      </c>
      <c r="D813" s="398" t="s">
        <v>1001</v>
      </c>
      <c r="E813" s="398" t="s">
        <v>309</v>
      </c>
      <c r="F813" s="407">
        <v>2</v>
      </c>
      <c r="G813" s="398"/>
    </row>
    <row r="814" spans="1:7" ht="15.5">
      <c r="A814" s="395"/>
      <c r="B814" s="416" t="s">
        <v>815</v>
      </c>
      <c r="C814" s="398"/>
      <c r="D814" s="398"/>
      <c r="E814" s="398"/>
      <c r="F814" s="407"/>
      <c r="G814" s="398"/>
    </row>
    <row r="815" spans="1:7" ht="31">
      <c r="A815" s="395"/>
      <c r="B815" s="417" t="s">
        <v>818</v>
      </c>
      <c r="C815" s="398"/>
      <c r="D815" s="398" t="s">
        <v>78</v>
      </c>
      <c r="E815" s="398" t="s">
        <v>309</v>
      </c>
      <c r="F815" s="407">
        <v>1</v>
      </c>
      <c r="G815" s="398"/>
    </row>
    <row r="816" spans="1:7" ht="15.5">
      <c r="A816" s="395"/>
      <c r="B816" s="417" t="s">
        <v>819</v>
      </c>
      <c r="C816" s="398"/>
      <c r="D816" s="398" t="s">
        <v>995</v>
      </c>
      <c r="E816" s="398" t="s">
        <v>420</v>
      </c>
      <c r="F816" s="407">
        <v>1</v>
      </c>
      <c r="G816" s="398"/>
    </row>
    <row r="817" spans="1:7" ht="15.5">
      <c r="A817" s="391">
        <f>MAX(A752:A816)+1</f>
        <v>43</v>
      </c>
      <c r="B817" s="421" t="s">
        <v>460</v>
      </c>
      <c r="C817" s="419"/>
      <c r="D817" s="393" t="s">
        <v>78</v>
      </c>
      <c r="E817" s="393" t="s">
        <v>420</v>
      </c>
      <c r="F817" s="379">
        <v>2</v>
      </c>
      <c r="G817" s="419"/>
    </row>
    <row r="818" spans="1:7" ht="46.5">
      <c r="A818" s="395"/>
      <c r="B818" s="396" t="s">
        <v>914</v>
      </c>
      <c r="C818" s="397"/>
      <c r="D818" s="398" t="s">
        <v>995</v>
      </c>
      <c r="E818" s="398" t="s">
        <v>309</v>
      </c>
      <c r="F818" s="399">
        <v>1</v>
      </c>
      <c r="G818" s="398"/>
    </row>
    <row r="819" spans="1:7" ht="15.5">
      <c r="A819" s="400"/>
      <c r="B819" s="401" t="s">
        <v>509</v>
      </c>
      <c r="C819" s="402"/>
      <c r="D819" s="436"/>
      <c r="E819" s="398"/>
      <c r="F819" s="402"/>
      <c r="G819" s="403"/>
    </row>
    <row r="820" spans="1:7" ht="15.5">
      <c r="A820" s="397"/>
      <c r="B820" s="404" t="s">
        <v>950</v>
      </c>
      <c r="C820" s="405" t="str">
        <f>INDEX([65]MCCB!$B$3:$F$614,MATCH(B820,[65]MCCB!$B$3:$B$614,0),2)</f>
        <v>ABS103c</v>
      </c>
      <c r="D820" s="398" t="s">
        <v>1001</v>
      </c>
      <c r="E820" s="398" t="s">
        <v>309</v>
      </c>
      <c r="F820" s="407">
        <v>1</v>
      </c>
      <c r="G820" s="398" t="s">
        <v>932</v>
      </c>
    </row>
    <row r="821" spans="1:7" ht="15.5">
      <c r="A821" s="395"/>
      <c r="B821" s="404" t="s">
        <v>793</v>
      </c>
      <c r="C821" s="407"/>
      <c r="D821" s="398" t="s">
        <v>792</v>
      </c>
      <c r="E821" s="398" t="s">
        <v>309</v>
      </c>
      <c r="F821" s="406">
        <v>3</v>
      </c>
      <c r="G821" s="398"/>
    </row>
    <row r="822" spans="1:7" ht="15.5">
      <c r="A822" s="395"/>
      <c r="B822" s="404" t="s">
        <v>794</v>
      </c>
      <c r="C822" s="398"/>
      <c r="D822" s="398" t="s">
        <v>998</v>
      </c>
      <c r="E822" s="398" t="s">
        <v>309</v>
      </c>
      <c r="F822" s="406">
        <v>3</v>
      </c>
      <c r="G822" s="398"/>
    </row>
    <row r="823" spans="1:7" ht="15.5">
      <c r="A823" s="395"/>
      <c r="B823" s="408" t="s">
        <v>493</v>
      </c>
      <c r="C823" s="398"/>
      <c r="D823" s="436"/>
      <c r="E823" s="398"/>
      <c r="F823" s="402"/>
      <c r="G823" s="398"/>
    </row>
    <row r="824" spans="1:7" ht="15.5">
      <c r="A824" s="397"/>
      <c r="B824" s="404" t="s">
        <v>434</v>
      </c>
      <c r="C824" s="405" t="str">
        <f>INDEX([65]MCCB!$B$3:$F$614,MATCH(B824,[65]MCCB!$B$3:$B$614,0),2)</f>
        <v>BKJ63N 1P</v>
      </c>
      <c r="D824" s="398" t="s">
        <v>1001</v>
      </c>
      <c r="E824" s="398" t="s">
        <v>309</v>
      </c>
      <c r="F824" s="407">
        <v>1</v>
      </c>
      <c r="G824" s="398"/>
    </row>
    <row r="825" spans="1:7" ht="15.5">
      <c r="A825" s="397"/>
      <c r="B825" s="404" t="s">
        <v>433</v>
      </c>
      <c r="C825" s="405" t="str">
        <f>INDEX([65]MCCB!$B$3:$F$614,MATCH(B825,[65]MCCB!$B$3:$B$614,0),2)</f>
        <v>BKJ63N 1P</v>
      </c>
      <c r="D825" s="398" t="s">
        <v>1001</v>
      </c>
      <c r="E825" s="398" t="s">
        <v>309</v>
      </c>
      <c r="F825" s="407">
        <v>2</v>
      </c>
      <c r="G825" s="398"/>
    </row>
    <row r="826" spans="1:7" ht="15.5">
      <c r="A826" s="397"/>
      <c r="B826" s="404" t="s">
        <v>897</v>
      </c>
      <c r="C826" s="405" t="str">
        <f>INDEX([65]MCCB!$B$3:$F$614,MATCH(B826,[65]MCCB!$B$3:$B$614,0),2)</f>
        <v>BKJ63N 3P</v>
      </c>
      <c r="D826" s="398" t="s">
        <v>1001</v>
      </c>
      <c r="E826" s="398" t="s">
        <v>309</v>
      </c>
      <c r="F826" s="407">
        <v>1</v>
      </c>
      <c r="G826" s="398"/>
    </row>
    <row r="827" spans="1:7" ht="15.5">
      <c r="A827" s="397"/>
      <c r="B827" s="404" t="s">
        <v>951</v>
      </c>
      <c r="C827" s="405" t="str">
        <f>INDEX([65]MCCB!$B$3:$F$614,MATCH(B827,[65]MCCB!$B$3:$B$614,0),2)</f>
        <v>BKJ63N 3P</v>
      </c>
      <c r="D827" s="398" t="s">
        <v>1001</v>
      </c>
      <c r="E827" s="398" t="s">
        <v>309</v>
      </c>
      <c r="F827" s="407">
        <v>1</v>
      </c>
      <c r="G827" s="398"/>
    </row>
    <row r="828" spans="1:7" ht="15.5">
      <c r="A828" s="397"/>
      <c r="B828" s="404" t="s">
        <v>896</v>
      </c>
      <c r="C828" s="405" t="str">
        <f>INDEX([65]MCCB!$B$3:$F$614,MATCH(B828,[65]MCCB!$B$3:$B$614,0),2)</f>
        <v>BKJ63N 3P</v>
      </c>
      <c r="D828" s="398" t="s">
        <v>1001</v>
      </c>
      <c r="E828" s="398" t="s">
        <v>309</v>
      </c>
      <c r="F828" s="407">
        <v>1</v>
      </c>
      <c r="G828" s="398"/>
    </row>
    <row r="829" spans="1:7" ht="15.5">
      <c r="A829" s="397"/>
      <c r="B829" s="404" t="s">
        <v>899</v>
      </c>
      <c r="C829" s="405" t="str">
        <f>INDEX([65]MCCB!$B$3:$F$614,MATCH(B829,[65]MCCB!$B$3:$B$614,0),2)</f>
        <v>RKC 1P+N</v>
      </c>
      <c r="D829" s="398" t="s">
        <v>1001</v>
      </c>
      <c r="E829" s="398" t="s">
        <v>309</v>
      </c>
      <c r="F829" s="407">
        <v>1</v>
      </c>
      <c r="G829" s="398"/>
    </row>
    <row r="830" spans="1:7" ht="15.5">
      <c r="A830" s="395"/>
      <c r="B830" s="416" t="s">
        <v>815</v>
      </c>
      <c r="C830" s="398"/>
      <c r="D830" s="398"/>
      <c r="E830" s="398"/>
      <c r="F830" s="407"/>
      <c r="G830" s="398"/>
    </row>
    <row r="831" spans="1:7" ht="15.5">
      <c r="A831" s="395"/>
      <c r="B831" s="415" t="s">
        <v>816</v>
      </c>
      <c r="C831" s="407"/>
      <c r="D831" s="398" t="s">
        <v>817</v>
      </c>
      <c r="E831" s="398" t="s">
        <v>309</v>
      </c>
      <c r="F831" s="402">
        <v>1</v>
      </c>
      <c r="G831" s="398"/>
    </row>
    <row r="832" spans="1:7" ht="31">
      <c r="A832" s="395"/>
      <c r="B832" s="417" t="s">
        <v>818</v>
      </c>
      <c r="C832" s="398"/>
      <c r="D832" s="398" t="s">
        <v>78</v>
      </c>
      <c r="E832" s="398" t="s">
        <v>309</v>
      </c>
      <c r="F832" s="407">
        <v>1</v>
      </c>
      <c r="G832" s="398"/>
    </row>
    <row r="833" spans="1:7" ht="15.5">
      <c r="A833" s="395"/>
      <c r="B833" s="417" t="s">
        <v>819</v>
      </c>
      <c r="C833" s="398"/>
      <c r="D833" s="398" t="s">
        <v>995</v>
      </c>
      <c r="E833" s="398" t="s">
        <v>420</v>
      </c>
      <c r="F833" s="407">
        <v>1</v>
      </c>
      <c r="G833" s="398"/>
    </row>
    <row r="834" spans="1:7" ht="15.5">
      <c r="A834" s="391">
        <f>MAX(A769:A833)+1</f>
        <v>44</v>
      </c>
      <c r="B834" s="421" t="s">
        <v>461</v>
      </c>
      <c r="C834" s="419"/>
      <c r="D834" s="393" t="s">
        <v>78</v>
      </c>
      <c r="E834" s="393" t="s">
        <v>420</v>
      </c>
      <c r="F834" s="379">
        <v>1</v>
      </c>
      <c r="G834" s="419"/>
    </row>
    <row r="835" spans="1:7" ht="46.5">
      <c r="A835" s="395"/>
      <c r="B835" s="396" t="s">
        <v>944</v>
      </c>
      <c r="C835" s="397"/>
      <c r="D835" s="398" t="s">
        <v>995</v>
      </c>
      <c r="E835" s="398" t="s">
        <v>309</v>
      </c>
      <c r="F835" s="399">
        <v>1</v>
      </c>
      <c r="G835" s="398"/>
    </row>
    <row r="836" spans="1:7" ht="15.5">
      <c r="A836" s="400"/>
      <c r="B836" s="401" t="s">
        <v>509</v>
      </c>
      <c r="C836" s="402"/>
      <c r="D836" s="436"/>
      <c r="E836" s="398"/>
      <c r="F836" s="402"/>
      <c r="G836" s="403"/>
    </row>
    <row r="837" spans="1:7" ht="15.5">
      <c r="A837" s="397"/>
      <c r="B837" s="404" t="s">
        <v>896</v>
      </c>
      <c r="C837" s="405" t="str">
        <f>INDEX([65]MCCB!$B$3:$F$614,MATCH(B837,[65]MCCB!$B$3:$B$614,0),2)</f>
        <v>BKJ63N 3P</v>
      </c>
      <c r="D837" s="398" t="s">
        <v>1001</v>
      </c>
      <c r="E837" s="398" t="s">
        <v>309</v>
      </c>
      <c r="F837" s="407">
        <v>1</v>
      </c>
      <c r="G837" s="398"/>
    </row>
    <row r="838" spans="1:7" ht="15.5">
      <c r="A838" s="395"/>
      <c r="B838" s="408" t="s">
        <v>493</v>
      </c>
      <c r="C838" s="398"/>
      <c r="D838" s="436"/>
      <c r="E838" s="398"/>
      <c r="F838" s="402"/>
      <c r="G838" s="398"/>
    </row>
    <row r="839" spans="1:7" ht="15.5">
      <c r="A839" s="397"/>
      <c r="B839" s="404" t="s">
        <v>434</v>
      </c>
      <c r="C839" s="405" t="str">
        <f>INDEX([65]MCCB!$B$3:$F$614,MATCH(B839,[65]MCCB!$B$3:$B$614,0),2)</f>
        <v>BKJ63N 1P</v>
      </c>
      <c r="D839" s="398" t="s">
        <v>1001</v>
      </c>
      <c r="E839" s="398" t="s">
        <v>309</v>
      </c>
      <c r="F839" s="407">
        <v>1</v>
      </c>
      <c r="G839" s="398"/>
    </row>
    <row r="840" spans="1:7" ht="15.5">
      <c r="A840" s="397"/>
      <c r="B840" s="404" t="s">
        <v>433</v>
      </c>
      <c r="C840" s="405" t="str">
        <f>INDEX([65]MCCB!$B$3:$F$614,MATCH(B840,[65]MCCB!$B$3:$B$614,0),2)</f>
        <v>BKJ63N 1P</v>
      </c>
      <c r="D840" s="398" t="s">
        <v>1001</v>
      </c>
      <c r="E840" s="398" t="s">
        <v>309</v>
      </c>
      <c r="F840" s="407">
        <v>1</v>
      </c>
      <c r="G840" s="398"/>
    </row>
    <row r="841" spans="1:7" ht="15.5">
      <c r="A841" s="397"/>
      <c r="B841" s="404" t="s">
        <v>897</v>
      </c>
      <c r="C841" s="405" t="str">
        <f>INDEX([65]MCCB!$B$3:$F$614,MATCH(B841,[65]MCCB!$B$3:$B$614,0),2)</f>
        <v>BKJ63N 3P</v>
      </c>
      <c r="D841" s="398" t="s">
        <v>1001</v>
      </c>
      <c r="E841" s="398" t="s">
        <v>309</v>
      </c>
      <c r="F841" s="407">
        <v>1</v>
      </c>
      <c r="G841" s="398"/>
    </row>
    <row r="842" spans="1:7" ht="15.5">
      <c r="A842" s="397"/>
      <c r="B842" s="404" t="s">
        <v>943</v>
      </c>
      <c r="C842" s="405" t="str">
        <f>INDEX([65]MCCB!$B$3:$F$614,MATCH(B842,[65]MCCB!$B$3:$B$614,0),2)</f>
        <v>RKC 1P+N</v>
      </c>
      <c r="D842" s="398" t="s">
        <v>1001</v>
      </c>
      <c r="E842" s="398" t="s">
        <v>309</v>
      </c>
      <c r="F842" s="407">
        <v>1</v>
      </c>
      <c r="G842" s="398"/>
    </row>
    <row r="843" spans="1:7" ht="15.5">
      <c r="A843" s="397"/>
      <c r="B843" s="404" t="s">
        <v>910</v>
      </c>
      <c r="C843" s="405" t="str">
        <f>INDEX([65]MCCB!$B$3:$F$614,MATCH(B843,[65]MCCB!$B$3:$B$614,0),2)</f>
        <v>RKN 3P+N</v>
      </c>
      <c r="D843" s="398" t="s">
        <v>1001</v>
      </c>
      <c r="E843" s="398" t="s">
        <v>309</v>
      </c>
      <c r="F843" s="407">
        <v>1</v>
      </c>
      <c r="G843" s="398" t="s">
        <v>912</v>
      </c>
    </row>
    <row r="844" spans="1:7" ht="15.5">
      <c r="A844" s="395"/>
      <c r="B844" s="416" t="s">
        <v>815</v>
      </c>
      <c r="C844" s="398"/>
      <c r="D844" s="398"/>
      <c r="E844" s="398"/>
      <c r="F844" s="407"/>
      <c r="G844" s="398"/>
    </row>
    <row r="845" spans="1:7" ht="31">
      <c r="A845" s="395"/>
      <c r="B845" s="417" t="s">
        <v>818</v>
      </c>
      <c r="C845" s="398"/>
      <c r="D845" s="398" t="s">
        <v>78</v>
      </c>
      <c r="E845" s="398" t="s">
        <v>309</v>
      </c>
      <c r="F845" s="407">
        <v>1</v>
      </c>
      <c r="G845" s="398"/>
    </row>
    <row r="846" spans="1:7" ht="15.5">
      <c r="A846" s="395"/>
      <c r="B846" s="417" t="s">
        <v>819</v>
      </c>
      <c r="C846" s="398"/>
      <c r="D846" s="398" t="s">
        <v>995</v>
      </c>
      <c r="E846" s="398" t="s">
        <v>420</v>
      </c>
      <c r="F846" s="407">
        <v>1</v>
      </c>
      <c r="G846" s="398"/>
    </row>
    <row r="847" spans="1:7" ht="15.5">
      <c r="A847" s="391">
        <f>MAX(A782:A846)+1</f>
        <v>45</v>
      </c>
      <c r="B847" s="421" t="s">
        <v>462</v>
      </c>
      <c r="C847" s="419"/>
      <c r="D847" s="393" t="s">
        <v>78</v>
      </c>
      <c r="E847" s="393" t="s">
        <v>420</v>
      </c>
      <c r="F847" s="379">
        <v>1</v>
      </c>
      <c r="G847" s="419"/>
    </row>
    <row r="848" spans="1:7" ht="46.5">
      <c r="A848" s="395"/>
      <c r="B848" s="396" t="s">
        <v>952</v>
      </c>
      <c r="C848" s="397"/>
      <c r="D848" s="398" t="s">
        <v>995</v>
      </c>
      <c r="E848" s="398" t="s">
        <v>309</v>
      </c>
      <c r="F848" s="399">
        <v>1</v>
      </c>
      <c r="G848" s="398"/>
    </row>
    <row r="849" spans="1:7" ht="15.5">
      <c r="A849" s="400"/>
      <c r="B849" s="401" t="s">
        <v>509</v>
      </c>
      <c r="C849" s="402"/>
      <c r="D849" s="436"/>
      <c r="E849" s="398"/>
      <c r="F849" s="402"/>
      <c r="G849" s="403"/>
    </row>
    <row r="850" spans="1:7" ht="15.5">
      <c r="A850" s="397"/>
      <c r="B850" s="404" t="s">
        <v>894</v>
      </c>
      <c r="C850" s="405" t="str">
        <f>INDEX([65]MCCB!$B$3:$F$614,MATCH(B850,[65]MCCB!$B$3:$B$614,0),2)</f>
        <v>ABN103c</v>
      </c>
      <c r="D850" s="398" t="s">
        <v>1001</v>
      </c>
      <c r="E850" s="398" t="s">
        <v>309</v>
      </c>
      <c r="F850" s="407">
        <v>1</v>
      </c>
      <c r="G850" s="398" t="s">
        <v>903</v>
      </c>
    </row>
    <row r="851" spans="1:7" ht="15.5">
      <c r="A851" s="395"/>
      <c r="B851" s="404" t="s">
        <v>793</v>
      </c>
      <c r="C851" s="407"/>
      <c r="D851" s="398" t="s">
        <v>792</v>
      </c>
      <c r="E851" s="398" t="s">
        <v>309</v>
      </c>
      <c r="F851" s="406">
        <v>3</v>
      </c>
      <c r="G851" s="398"/>
    </row>
    <row r="852" spans="1:7" ht="15.5">
      <c r="A852" s="395"/>
      <c r="B852" s="404" t="s">
        <v>794</v>
      </c>
      <c r="C852" s="398"/>
      <c r="D852" s="398" t="s">
        <v>998</v>
      </c>
      <c r="E852" s="398" t="s">
        <v>309</v>
      </c>
      <c r="F852" s="406">
        <v>3</v>
      </c>
      <c r="G852" s="398"/>
    </row>
    <row r="853" spans="1:7" ht="15.5">
      <c r="A853" s="395"/>
      <c r="B853" s="408" t="s">
        <v>493</v>
      </c>
      <c r="C853" s="398"/>
      <c r="D853" s="436"/>
      <c r="E853" s="398"/>
      <c r="F853" s="402"/>
      <c r="G853" s="398"/>
    </row>
    <row r="854" spans="1:7" ht="15.5">
      <c r="A854" s="397"/>
      <c r="B854" s="404" t="s">
        <v>434</v>
      </c>
      <c r="C854" s="405" t="str">
        <f>INDEX([65]MCCB!$B$3:$F$614,MATCH(B854,[65]MCCB!$B$3:$B$614,0),2)</f>
        <v>BKJ63N 1P</v>
      </c>
      <c r="D854" s="398" t="s">
        <v>1001</v>
      </c>
      <c r="E854" s="398" t="s">
        <v>309</v>
      </c>
      <c r="F854" s="407">
        <v>1</v>
      </c>
      <c r="G854" s="398"/>
    </row>
    <row r="855" spans="1:7" ht="15.5">
      <c r="A855" s="397"/>
      <c r="B855" s="404" t="s">
        <v>433</v>
      </c>
      <c r="C855" s="405" t="str">
        <f>INDEX([65]MCCB!$B$3:$F$614,MATCH(B855,[65]MCCB!$B$3:$B$614,0),2)</f>
        <v>BKJ63N 1P</v>
      </c>
      <c r="D855" s="398" t="s">
        <v>1001</v>
      </c>
      <c r="E855" s="398" t="s">
        <v>309</v>
      </c>
      <c r="F855" s="407">
        <v>2</v>
      </c>
      <c r="G855" s="398"/>
    </row>
    <row r="856" spans="1:7" ht="15.5">
      <c r="A856" s="397"/>
      <c r="B856" s="404" t="s">
        <v>897</v>
      </c>
      <c r="C856" s="405" t="str">
        <f>INDEX([65]MCCB!$B$3:$F$614,MATCH(B856,[65]MCCB!$B$3:$B$614,0),2)</f>
        <v>BKJ63N 3P</v>
      </c>
      <c r="D856" s="398" t="s">
        <v>1001</v>
      </c>
      <c r="E856" s="398" t="s">
        <v>309</v>
      </c>
      <c r="F856" s="407">
        <v>1</v>
      </c>
      <c r="G856" s="398"/>
    </row>
    <row r="857" spans="1:7" ht="15.5">
      <c r="A857" s="397"/>
      <c r="B857" s="404" t="s">
        <v>896</v>
      </c>
      <c r="C857" s="405" t="str">
        <f>INDEX([65]MCCB!$B$3:$F$614,MATCH(B857,[65]MCCB!$B$3:$B$614,0),2)</f>
        <v>BKJ63N 3P</v>
      </c>
      <c r="D857" s="398" t="s">
        <v>1001</v>
      </c>
      <c r="E857" s="398" t="s">
        <v>309</v>
      </c>
      <c r="F857" s="407">
        <v>1</v>
      </c>
      <c r="G857" s="398"/>
    </row>
    <row r="858" spans="1:7" ht="15.5">
      <c r="A858" s="397"/>
      <c r="B858" s="404" t="s">
        <v>933</v>
      </c>
      <c r="C858" s="405" t="str">
        <f>INDEX([65]MCCB!$B$3:$F$614,MATCH(B858,[65]MCCB!$B$3:$B$614,0),2)</f>
        <v>RKC 1P+N</v>
      </c>
      <c r="D858" s="398" t="s">
        <v>1001</v>
      </c>
      <c r="E858" s="398" t="s">
        <v>309</v>
      </c>
      <c r="F858" s="407">
        <v>3</v>
      </c>
      <c r="G858" s="398"/>
    </row>
    <row r="859" spans="1:7" ht="15.5">
      <c r="A859" s="395"/>
      <c r="B859" s="416" t="s">
        <v>815</v>
      </c>
      <c r="C859" s="398"/>
      <c r="D859" s="398"/>
      <c r="E859" s="398"/>
      <c r="F859" s="407"/>
      <c r="G859" s="398"/>
    </row>
    <row r="860" spans="1:7" ht="31">
      <c r="A860" s="395"/>
      <c r="B860" s="417" t="s">
        <v>818</v>
      </c>
      <c r="C860" s="398"/>
      <c r="D860" s="398" t="s">
        <v>78</v>
      </c>
      <c r="E860" s="398" t="s">
        <v>309</v>
      </c>
      <c r="F860" s="407">
        <v>1</v>
      </c>
      <c r="G860" s="398"/>
    </row>
    <row r="861" spans="1:7" ht="15.5">
      <c r="A861" s="395"/>
      <c r="B861" s="417" t="s">
        <v>819</v>
      </c>
      <c r="C861" s="398"/>
      <c r="D861" s="398" t="s">
        <v>995</v>
      </c>
      <c r="E861" s="398" t="s">
        <v>420</v>
      </c>
      <c r="F861" s="407">
        <v>1</v>
      </c>
      <c r="G861" s="398"/>
    </row>
    <row r="862" spans="1:7" ht="15.5">
      <c r="A862" s="391">
        <f>MAX(A797:A861)+1</f>
        <v>46</v>
      </c>
      <c r="B862" s="421" t="s">
        <v>463</v>
      </c>
      <c r="C862" s="419"/>
      <c r="D862" s="393" t="s">
        <v>78</v>
      </c>
      <c r="E862" s="393" t="s">
        <v>420</v>
      </c>
      <c r="F862" s="379">
        <v>1</v>
      </c>
      <c r="G862" s="419"/>
    </row>
    <row r="863" spans="1:7" ht="46.5">
      <c r="A863" s="395"/>
      <c r="B863" s="396" t="s">
        <v>944</v>
      </c>
      <c r="C863" s="397"/>
      <c r="D863" s="398" t="s">
        <v>995</v>
      </c>
      <c r="E863" s="398" t="s">
        <v>309</v>
      </c>
      <c r="F863" s="399">
        <v>1</v>
      </c>
      <c r="G863" s="398"/>
    </row>
    <row r="864" spans="1:7" ht="15.5">
      <c r="A864" s="400"/>
      <c r="B864" s="401" t="s">
        <v>509</v>
      </c>
      <c r="C864" s="402"/>
      <c r="D864" s="436"/>
      <c r="E864" s="398"/>
      <c r="F864" s="402"/>
      <c r="G864" s="403"/>
    </row>
    <row r="865" spans="1:7" ht="15.5">
      <c r="A865" s="397"/>
      <c r="B865" s="404" t="s">
        <v>913</v>
      </c>
      <c r="C865" s="405" t="str">
        <f>INDEX([65]MCCB!$B$3:$F$614,MATCH(B865,[65]MCCB!$B$3:$B$614,0),2)</f>
        <v>BKN-b 3P</v>
      </c>
      <c r="D865" s="398" t="s">
        <v>1001</v>
      </c>
      <c r="E865" s="398" t="s">
        <v>309</v>
      </c>
      <c r="F865" s="407">
        <v>1</v>
      </c>
      <c r="G865" s="398"/>
    </row>
    <row r="866" spans="1:7" ht="15.5">
      <c r="A866" s="395"/>
      <c r="B866" s="404" t="s">
        <v>793</v>
      </c>
      <c r="C866" s="407"/>
      <c r="D866" s="398" t="s">
        <v>792</v>
      </c>
      <c r="E866" s="398" t="s">
        <v>309</v>
      </c>
      <c r="F866" s="406">
        <v>3</v>
      </c>
      <c r="G866" s="398"/>
    </row>
    <row r="867" spans="1:7" ht="15.5">
      <c r="A867" s="395"/>
      <c r="B867" s="404" t="s">
        <v>794</v>
      </c>
      <c r="C867" s="398"/>
      <c r="D867" s="398" t="s">
        <v>998</v>
      </c>
      <c r="E867" s="398" t="s">
        <v>309</v>
      </c>
      <c r="F867" s="406">
        <v>3</v>
      </c>
      <c r="G867" s="398"/>
    </row>
    <row r="868" spans="1:7" ht="15.5">
      <c r="A868" s="395"/>
      <c r="B868" s="408" t="s">
        <v>493</v>
      </c>
      <c r="C868" s="398"/>
      <c r="D868" s="436"/>
      <c r="E868" s="398"/>
      <c r="F868" s="402"/>
      <c r="G868" s="398"/>
    </row>
    <row r="869" spans="1:7" ht="15.5">
      <c r="A869" s="397"/>
      <c r="B869" s="404" t="s">
        <v>434</v>
      </c>
      <c r="C869" s="405" t="str">
        <f>INDEX([65]MCCB!$B$3:$F$614,MATCH(B869,[65]MCCB!$B$3:$B$614,0),2)</f>
        <v>BKJ63N 1P</v>
      </c>
      <c r="D869" s="398" t="s">
        <v>1001</v>
      </c>
      <c r="E869" s="398" t="s">
        <v>309</v>
      </c>
      <c r="F869" s="407">
        <v>1</v>
      </c>
      <c r="G869" s="398"/>
    </row>
    <row r="870" spans="1:7" ht="15.5">
      <c r="A870" s="397"/>
      <c r="B870" s="404" t="s">
        <v>433</v>
      </c>
      <c r="C870" s="405" t="str">
        <f>INDEX([65]MCCB!$B$3:$F$614,MATCH(B870,[65]MCCB!$B$3:$B$614,0),2)</f>
        <v>BKJ63N 1P</v>
      </c>
      <c r="D870" s="398" t="s">
        <v>1001</v>
      </c>
      <c r="E870" s="398" t="s">
        <v>309</v>
      </c>
      <c r="F870" s="407">
        <v>2</v>
      </c>
      <c r="G870" s="398"/>
    </row>
    <row r="871" spans="1:7" ht="15.5">
      <c r="A871" s="397"/>
      <c r="B871" s="404" t="s">
        <v>897</v>
      </c>
      <c r="C871" s="405" t="str">
        <f>INDEX([65]MCCB!$B$3:$F$614,MATCH(B871,[65]MCCB!$B$3:$B$614,0),2)</f>
        <v>BKJ63N 3P</v>
      </c>
      <c r="D871" s="398" t="s">
        <v>1001</v>
      </c>
      <c r="E871" s="398" t="s">
        <v>309</v>
      </c>
      <c r="F871" s="407">
        <v>1</v>
      </c>
      <c r="G871" s="398"/>
    </row>
    <row r="872" spans="1:7" ht="15.5">
      <c r="A872" s="397"/>
      <c r="B872" s="404" t="s">
        <v>933</v>
      </c>
      <c r="C872" s="405" t="str">
        <f>INDEX([65]MCCB!$B$3:$F$614,MATCH(B872,[65]MCCB!$B$3:$B$614,0),2)</f>
        <v>RKC 1P+N</v>
      </c>
      <c r="D872" s="398" t="s">
        <v>1001</v>
      </c>
      <c r="E872" s="398" t="s">
        <v>309</v>
      </c>
      <c r="F872" s="407">
        <v>3</v>
      </c>
      <c r="G872" s="398"/>
    </row>
    <row r="873" spans="1:7" ht="15.5">
      <c r="A873" s="395"/>
      <c r="B873" s="416" t="s">
        <v>815</v>
      </c>
      <c r="C873" s="398"/>
      <c r="D873" s="398"/>
      <c r="E873" s="398"/>
      <c r="F873" s="407"/>
      <c r="G873" s="398"/>
    </row>
    <row r="874" spans="1:7" ht="31">
      <c r="A874" s="395"/>
      <c r="B874" s="417" t="s">
        <v>818</v>
      </c>
      <c r="C874" s="398"/>
      <c r="D874" s="398" t="s">
        <v>78</v>
      </c>
      <c r="E874" s="398" t="s">
        <v>309</v>
      </c>
      <c r="F874" s="407">
        <v>1</v>
      </c>
      <c r="G874" s="398"/>
    </row>
    <row r="875" spans="1:7" ht="15.5">
      <c r="A875" s="395"/>
      <c r="B875" s="417" t="s">
        <v>819</v>
      </c>
      <c r="C875" s="398"/>
      <c r="D875" s="398" t="s">
        <v>995</v>
      </c>
      <c r="E875" s="398" t="s">
        <v>420</v>
      </c>
      <c r="F875" s="407">
        <v>1</v>
      </c>
      <c r="G875" s="398"/>
    </row>
    <row r="876" spans="1:7" ht="15.5">
      <c r="A876" s="391">
        <f>MAX(A811:A875)+1</f>
        <v>47</v>
      </c>
      <c r="B876" s="421" t="s">
        <v>464</v>
      </c>
      <c r="C876" s="419"/>
      <c r="D876" s="393" t="s">
        <v>78</v>
      </c>
      <c r="E876" s="393" t="s">
        <v>420</v>
      </c>
      <c r="F876" s="379">
        <v>2</v>
      </c>
      <c r="G876" s="419"/>
    </row>
    <row r="877" spans="1:7" ht="46.5">
      <c r="A877" s="395"/>
      <c r="B877" s="396" t="s">
        <v>944</v>
      </c>
      <c r="C877" s="397"/>
      <c r="D877" s="398" t="s">
        <v>995</v>
      </c>
      <c r="E877" s="398" t="s">
        <v>309</v>
      </c>
      <c r="F877" s="399">
        <v>1</v>
      </c>
      <c r="G877" s="398"/>
    </row>
    <row r="878" spans="1:7" ht="15.5">
      <c r="A878" s="400"/>
      <c r="B878" s="401" t="s">
        <v>509</v>
      </c>
      <c r="C878" s="402"/>
      <c r="D878" s="436"/>
      <c r="E878" s="398"/>
      <c r="F878" s="402"/>
      <c r="G878" s="403"/>
    </row>
    <row r="879" spans="1:7" ht="15.5">
      <c r="A879" s="397"/>
      <c r="B879" s="404" t="s">
        <v>895</v>
      </c>
      <c r="C879" s="405" t="str">
        <f>INDEX([65]MCCB!$B$3:$F$614,MATCH(B879,[65]MCCB!$B$3:$B$614,0),2)</f>
        <v>ABN53c</v>
      </c>
      <c r="D879" s="398" t="s">
        <v>1001</v>
      </c>
      <c r="E879" s="398" t="s">
        <v>309</v>
      </c>
      <c r="F879" s="407">
        <v>1</v>
      </c>
      <c r="G879" s="398" t="s">
        <v>903</v>
      </c>
    </row>
    <row r="880" spans="1:7" ht="15.5">
      <c r="A880" s="395"/>
      <c r="B880" s="404" t="s">
        <v>793</v>
      </c>
      <c r="C880" s="407"/>
      <c r="D880" s="398" t="s">
        <v>792</v>
      </c>
      <c r="E880" s="398" t="s">
        <v>309</v>
      </c>
      <c r="F880" s="406">
        <v>3</v>
      </c>
      <c r="G880" s="398"/>
    </row>
    <row r="881" spans="1:7" ht="15.5">
      <c r="A881" s="395"/>
      <c r="B881" s="404" t="s">
        <v>794</v>
      </c>
      <c r="C881" s="398"/>
      <c r="D881" s="398" t="s">
        <v>998</v>
      </c>
      <c r="E881" s="398" t="s">
        <v>309</v>
      </c>
      <c r="F881" s="406">
        <v>3</v>
      </c>
      <c r="G881" s="398"/>
    </row>
    <row r="882" spans="1:7" ht="15.5">
      <c r="A882" s="395"/>
      <c r="B882" s="408" t="s">
        <v>493</v>
      </c>
      <c r="C882" s="398"/>
      <c r="D882" s="436"/>
      <c r="E882" s="398"/>
      <c r="F882" s="402"/>
      <c r="G882" s="398"/>
    </row>
    <row r="883" spans="1:7" ht="15.5">
      <c r="A883" s="397"/>
      <c r="B883" s="404" t="s">
        <v>434</v>
      </c>
      <c r="C883" s="405" t="str">
        <f>INDEX([65]MCCB!$B$3:$F$614,MATCH(B883,[65]MCCB!$B$3:$B$614,0),2)</f>
        <v>BKJ63N 1P</v>
      </c>
      <c r="D883" s="398" t="s">
        <v>1001</v>
      </c>
      <c r="E883" s="398" t="s">
        <v>309</v>
      </c>
      <c r="F883" s="407">
        <v>1</v>
      </c>
      <c r="G883" s="398"/>
    </row>
    <row r="884" spans="1:7" ht="15.5">
      <c r="A884" s="397"/>
      <c r="B884" s="404" t="s">
        <v>433</v>
      </c>
      <c r="C884" s="405" t="str">
        <f>INDEX([65]MCCB!$B$3:$F$614,MATCH(B884,[65]MCCB!$B$3:$B$614,0),2)</f>
        <v>BKJ63N 1P</v>
      </c>
      <c r="D884" s="398" t="s">
        <v>1001</v>
      </c>
      <c r="E884" s="398" t="s">
        <v>309</v>
      </c>
      <c r="F884" s="407">
        <v>1</v>
      </c>
      <c r="G884" s="398"/>
    </row>
    <row r="885" spans="1:7" ht="15.5">
      <c r="A885" s="397"/>
      <c r="B885" s="404" t="s">
        <v>897</v>
      </c>
      <c r="C885" s="405" t="str">
        <f>INDEX([65]MCCB!$B$3:$F$614,MATCH(B885,[65]MCCB!$B$3:$B$614,0),2)</f>
        <v>BKJ63N 3P</v>
      </c>
      <c r="D885" s="398" t="s">
        <v>1001</v>
      </c>
      <c r="E885" s="398" t="s">
        <v>309</v>
      </c>
      <c r="F885" s="407">
        <v>1</v>
      </c>
      <c r="G885" s="398"/>
    </row>
    <row r="886" spans="1:7" ht="15.5">
      <c r="A886" s="397"/>
      <c r="B886" s="404" t="s">
        <v>943</v>
      </c>
      <c r="C886" s="405" t="str">
        <f>INDEX([65]MCCB!$B$3:$F$614,MATCH(B886,[65]MCCB!$B$3:$B$614,0),2)</f>
        <v>RKC 1P+N</v>
      </c>
      <c r="D886" s="398" t="s">
        <v>1001</v>
      </c>
      <c r="E886" s="398" t="s">
        <v>309</v>
      </c>
      <c r="F886" s="407">
        <v>1</v>
      </c>
      <c r="G886" s="398"/>
    </row>
    <row r="887" spans="1:7" ht="15.5">
      <c r="A887" s="395"/>
      <c r="B887" s="416" t="s">
        <v>815</v>
      </c>
      <c r="C887" s="398"/>
      <c r="D887" s="398"/>
      <c r="E887" s="398"/>
      <c r="F887" s="407"/>
      <c r="G887" s="398"/>
    </row>
    <row r="888" spans="1:7" ht="31">
      <c r="A888" s="395"/>
      <c r="B888" s="417" t="s">
        <v>818</v>
      </c>
      <c r="C888" s="398"/>
      <c r="D888" s="398" t="s">
        <v>78</v>
      </c>
      <c r="E888" s="398" t="s">
        <v>309</v>
      </c>
      <c r="F888" s="407">
        <v>1</v>
      </c>
      <c r="G888" s="398"/>
    </row>
    <row r="889" spans="1:7" ht="15.5">
      <c r="A889" s="395"/>
      <c r="B889" s="417" t="s">
        <v>819</v>
      </c>
      <c r="C889" s="398"/>
      <c r="D889" s="398" t="s">
        <v>995</v>
      </c>
      <c r="E889" s="398" t="s">
        <v>420</v>
      </c>
      <c r="F889" s="407">
        <v>1</v>
      </c>
      <c r="G889" s="398"/>
    </row>
    <row r="890" spans="1:7" ht="15.5">
      <c r="A890" s="391">
        <f>MAX(A825:A889)+1</f>
        <v>48</v>
      </c>
      <c r="B890" s="421" t="s">
        <v>465</v>
      </c>
      <c r="C890" s="419"/>
      <c r="D890" s="393" t="s">
        <v>78</v>
      </c>
      <c r="E890" s="393" t="s">
        <v>420</v>
      </c>
      <c r="F890" s="379">
        <v>1</v>
      </c>
      <c r="G890" s="419"/>
    </row>
    <row r="891" spans="1:7" ht="46.5">
      <c r="A891" s="395"/>
      <c r="B891" s="438" t="s">
        <v>953</v>
      </c>
      <c r="C891" s="397"/>
      <c r="D891" s="398" t="s">
        <v>995</v>
      </c>
      <c r="E891" s="398" t="s">
        <v>309</v>
      </c>
      <c r="F891" s="399">
        <v>1</v>
      </c>
      <c r="G891" s="398"/>
    </row>
    <row r="892" spans="1:7" ht="15.5">
      <c r="A892" s="400"/>
      <c r="B892" s="439" t="s">
        <v>509</v>
      </c>
      <c r="C892" s="402"/>
      <c r="D892" s="436"/>
      <c r="E892" s="398"/>
      <c r="F892" s="402"/>
      <c r="G892" s="403"/>
    </row>
    <row r="893" spans="1:7" ht="15.5">
      <c r="A893" s="397"/>
      <c r="B893" s="440" t="s">
        <v>897</v>
      </c>
      <c r="C893" s="405" t="str">
        <f>INDEX([65]MCCB!$B$3:$F$614,MATCH(B893,[65]MCCB!$B$3:$B$614,0),2)</f>
        <v>BKJ63N 3P</v>
      </c>
      <c r="D893" s="398" t="s">
        <v>1001</v>
      </c>
      <c r="E893" s="398" t="s">
        <v>309</v>
      </c>
      <c r="F893" s="407">
        <v>1</v>
      </c>
      <c r="G893" s="398"/>
    </row>
    <row r="894" spans="1:7" ht="15.5">
      <c r="A894" s="395"/>
      <c r="B894" s="441" t="s">
        <v>493</v>
      </c>
      <c r="C894" s="398"/>
      <c r="D894" s="436"/>
      <c r="E894" s="398"/>
      <c r="F894" s="402"/>
      <c r="G894" s="398"/>
    </row>
    <row r="895" spans="1:7" ht="15.5">
      <c r="A895" s="397"/>
      <c r="B895" s="440" t="s">
        <v>434</v>
      </c>
      <c r="C895" s="405" t="str">
        <f>INDEX([65]MCCB!$B$3:$F$614,MATCH(B895,[65]MCCB!$B$3:$B$614,0),2)</f>
        <v>BKJ63N 1P</v>
      </c>
      <c r="D895" s="398" t="s">
        <v>1001</v>
      </c>
      <c r="E895" s="398" t="s">
        <v>309</v>
      </c>
      <c r="F895" s="407">
        <v>1</v>
      </c>
      <c r="G895" s="398"/>
    </row>
    <row r="896" spans="1:7" ht="15.5">
      <c r="A896" s="397"/>
      <c r="B896" s="440" t="s">
        <v>433</v>
      </c>
      <c r="C896" s="405" t="str">
        <f>INDEX([65]MCCB!$B$3:$F$614,MATCH(B896,[65]MCCB!$B$3:$B$614,0),2)</f>
        <v>BKJ63N 1P</v>
      </c>
      <c r="D896" s="398" t="s">
        <v>1001</v>
      </c>
      <c r="E896" s="398" t="s">
        <v>309</v>
      </c>
      <c r="F896" s="407">
        <v>1</v>
      </c>
      <c r="G896" s="398"/>
    </row>
    <row r="897" spans="1:7" ht="15.5">
      <c r="A897" s="397"/>
      <c r="B897" s="440" t="s">
        <v>943</v>
      </c>
      <c r="C897" s="405" t="str">
        <f>INDEX([65]MCCB!$B$3:$F$614,MATCH(B897,[65]MCCB!$B$3:$B$614,0),2)</f>
        <v>RKC 1P+N</v>
      </c>
      <c r="D897" s="398" t="s">
        <v>1001</v>
      </c>
      <c r="E897" s="398" t="s">
        <v>309</v>
      </c>
      <c r="F897" s="407">
        <v>1</v>
      </c>
      <c r="G897" s="398"/>
    </row>
    <row r="898" spans="1:7" ht="15.5">
      <c r="A898" s="395"/>
      <c r="B898" s="442" t="s">
        <v>815</v>
      </c>
      <c r="C898" s="398"/>
      <c r="D898" s="398"/>
      <c r="E898" s="398"/>
      <c r="F898" s="407"/>
      <c r="G898" s="398"/>
    </row>
    <row r="899" spans="1:7" ht="15.5">
      <c r="A899" s="395"/>
      <c r="B899" s="443" t="s">
        <v>819</v>
      </c>
      <c r="C899" s="398"/>
      <c r="D899" s="398" t="s">
        <v>995</v>
      </c>
      <c r="E899" s="398" t="s">
        <v>420</v>
      </c>
      <c r="F899" s="407">
        <v>1</v>
      </c>
      <c r="G899" s="398"/>
    </row>
    <row r="900" spans="1:7" ht="15.5">
      <c r="A900" s="391">
        <f>MAX(A835:A899)+1</f>
        <v>49</v>
      </c>
      <c r="B900" s="421" t="s">
        <v>466</v>
      </c>
      <c r="C900" s="419"/>
      <c r="D900" s="393" t="s">
        <v>78</v>
      </c>
      <c r="E900" s="393" t="s">
        <v>420</v>
      </c>
      <c r="F900" s="379">
        <v>1</v>
      </c>
      <c r="G900" s="419"/>
    </row>
    <row r="901" spans="1:7" ht="46.5">
      <c r="A901" s="395"/>
      <c r="B901" s="438" t="s">
        <v>953</v>
      </c>
      <c r="C901" s="397"/>
      <c r="D901" s="398" t="s">
        <v>995</v>
      </c>
      <c r="E901" s="398" t="s">
        <v>309</v>
      </c>
      <c r="F901" s="399">
        <v>1</v>
      </c>
      <c r="G901" s="398"/>
    </row>
    <row r="902" spans="1:7" ht="15.5">
      <c r="A902" s="400"/>
      <c r="B902" s="439" t="s">
        <v>509</v>
      </c>
      <c r="C902" s="402"/>
      <c r="D902" s="436"/>
      <c r="E902" s="398"/>
      <c r="F902" s="402"/>
      <c r="G902" s="403"/>
    </row>
    <row r="903" spans="1:7" ht="15.5">
      <c r="A903" s="397"/>
      <c r="B903" s="440" t="s">
        <v>937</v>
      </c>
      <c r="C903" s="405" t="str">
        <f>INDEX([65]MCCB!$B$3:$F$614,MATCH(B903,[65]MCCB!$B$3:$B$614,0),2)</f>
        <v>BKJ63N 2P</v>
      </c>
      <c r="D903" s="398" t="s">
        <v>1001</v>
      </c>
      <c r="E903" s="398" t="s">
        <v>309</v>
      </c>
      <c r="F903" s="407">
        <v>1</v>
      </c>
      <c r="G903" s="398"/>
    </row>
    <row r="904" spans="1:7" ht="15.5">
      <c r="A904" s="395"/>
      <c r="B904" s="441" t="s">
        <v>493</v>
      </c>
      <c r="C904" s="398"/>
      <c r="D904" s="436"/>
      <c r="E904" s="398"/>
      <c r="F904" s="402"/>
      <c r="G904" s="398"/>
    </row>
    <row r="905" spans="1:7" ht="15.5">
      <c r="A905" s="397"/>
      <c r="B905" s="440" t="s">
        <v>434</v>
      </c>
      <c r="C905" s="405" t="str">
        <f>INDEX([65]MCCB!$B$3:$F$614,MATCH(B905,[65]MCCB!$B$3:$B$614,0),2)</f>
        <v>BKJ63N 1P</v>
      </c>
      <c r="D905" s="398" t="s">
        <v>1001</v>
      </c>
      <c r="E905" s="398" t="s">
        <v>309</v>
      </c>
      <c r="F905" s="407">
        <v>1</v>
      </c>
      <c r="G905" s="398"/>
    </row>
    <row r="906" spans="1:7" ht="15.5">
      <c r="A906" s="397"/>
      <c r="B906" s="440" t="s">
        <v>433</v>
      </c>
      <c r="C906" s="405" t="str">
        <f>INDEX([65]MCCB!$B$3:$F$614,MATCH(B906,[65]MCCB!$B$3:$B$614,0),2)</f>
        <v>BKJ63N 1P</v>
      </c>
      <c r="D906" s="398" t="s">
        <v>1001</v>
      </c>
      <c r="E906" s="398" t="s">
        <v>309</v>
      </c>
      <c r="F906" s="407">
        <v>2</v>
      </c>
      <c r="G906" s="398"/>
    </row>
    <row r="907" spans="1:7" ht="15.5">
      <c r="A907" s="397"/>
      <c r="B907" s="440" t="s">
        <v>943</v>
      </c>
      <c r="C907" s="405" t="str">
        <f>INDEX([65]MCCB!$B$3:$F$614,MATCH(B907,[65]MCCB!$B$3:$B$614,0),2)</f>
        <v>RKC 1P+N</v>
      </c>
      <c r="D907" s="398" t="s">
        <v>1001</v>
      </c>
      <c r="E907" s="398" t="s">
        <v>309</v>
      </c>
      <c r="F907" s="407">
        <v>1</v>
      </c>
      <c r="G907" s="398"/>
    </row>
    <row r="908" spans="1:7" ht="15.5">
      <c r="A908" s="395"/>
      <c r="B908" s="442" t="s">
        <v>815</v>
      </c>
      <c r="C908" s="398"/>
      <c r="D908" s="398"/>
      <c r="E908" s="398"/>
      <c r="F908" s="407"/>
      <c r="G908" s="398"/>
    </row>
    <row r="909" spans="1:7" ht="15.5">
      <c r="A909" s="395"/>
      <c r="B909" s="443" t="s">
        <v>819</v>
      </c>
      <c r="C909" s="398"/>
      <c r="D909" s="398" t="s">
        <v>995</v>
      </c>
      <c r="E909" s="398" t="s">
        <v>420</v>
      </c>
      <c r="F909" s="407">
        <v>1</v>
      </c>
      <c r="G909" s="398"/>
    </row>
    <row r="910" spans="1:7" ht="15.5">
      <c r="A910" s="391">
        <f>MAX(A845:A909)+1</f>
        <v>50</v>
      </c>
      <c r="B910" s="421" t="s">
        <v>468</v>
      </c>
      <c r="C910" s="419"/>
      <c r="D910" s="393" t="s">
        <v>78</v>
      </c>
      <c r="E910" s="393" t="s">
        <v>420</v>
      </c>
      <c r="F910" s="379">
        <v>1</v>
      </c>
      <c r="G910" s="419"/>
    </row>
    <row r="911" spans="1:7" ht="46.5">
      <c r="A911" s="395"/>
      <c r="B911" s="396" t="s">
        <v>953</v>
      </c>
      <c r="C911" s="397"/>
      <c r="D911" s="398" t="s">
        <v>995</v>
      </c>
      <c r="E911" s="398" t="s">
        <v>309</v>
      </c>
      <c r="F911" s="399">
        <v>1</v>
      </c>
      <c r="G911" s="398"/>
    </row>
    <row r="912" spans="1:7" ht="15.5">
      <c r="A912" s="400"/>
      <c r="B912" s="401" t="s">
        <v>509</v>
      </c>
      <c r="C912" s="402"/>
      <c r="D912" s="436"/>
      <c r="E912" s="398"/>
      <c r="F912" s="402"/>
      <c r="G912" s="403"/>
    </row>
    <row r="913" spans="1:7" ht="15.5">
      <c r="A913" s="397"/>
      <c r="B913" s="404" t="s">
        <v>937</v>
      </c>
      <c r="C913" s="405" t="str">
        <f>INDEX([65]MCCB!$B$3:$F$614,MATCH(B913,[65]MCCB!$B$3:$B$614,0),2)</f>
        <v>BKJ63N 2P</v>
      </c>
      <c r="D913" s="398" t="s">
        <v>1001</v>
      </c>
      <c r="E913" s="398" t="s">
        <v>309</v>
      </c>
      <c r="F913" s="407">
        <v>1</v>
      </c>
      <c r="G913" s="398"/>
    </row>
    <row r="914" spans="1:7" ht="15.5">
      <c r="A914" s="395"/>
      <c r="B914" s="408" t="s">
        <v>493</v>
      </c>
      <c r="C914" s="398"/>
      <c r="D914" s="436"/>
      <c r="E914" s="398"/>
      <c r="F914" s="402"/>
      <c r="G914" s="398"/>
    </row>
    <row r="915" spans="1:7" ht="15.5">
      <c r="A915" s="397"/>
      <c r="B915" s="404" t="s">
        <v>434</v>
      </c>
      <c r="C915" s="405" t="str">
        <f>INDEX([65]MCCB!$B$3:$F$614,MATCH(B915,[65]MCCB!$B$3:$B$614,0),2)</f>
        <v>BKJ63N 1P</v>
      </c>
      <c r="D915" s="398" t="s">
        <v>1001</v>
      </c>
      <c r="E915" s="398" t="s">
        <v>309</v>
      </c>
      <c r="F915" s="407">
        <v>1</v>
      </c>
      <c r="G915" s="398"/>
    </row>
    <row r="916" spans="1:7" ht="15.5">
      <c r="A916" s="397"/>
      <c r="B916" s="404" t="s">
        <v>433</v>
      </c>
      <c r="C916" s="405" t="str">
        <f>INDEX([65]MCCB!$B$3:$F$614,MATCH(B916,[65]MCCB!$B$3:$B$614,0),2)</f>
        <v>BKJ63N 1P</v>
      </c>
      <c r="D916" s="398" t="s">
        <v>1001</v>
      </c>
      <c r="E916" s="398" t="s">
        <v>309</v>
      </c>
      <c r="F916" s="407">
        <v>2</v>
      </c>
      <c r="G916" s="398"/>
    </row>
    <row r="917" spans="1:7" ht="15.5">
      <c r="A917" s="397"/>
      <c r="B917" s="404" t="s">
        <v>943</v>
      </c>
      <c r="C917" s="405" t="str">
        <f>INDEX([65]MCCB!$B$3:$F$614,MATCH(B917,[65]MCCB!$B$3:$B$614,0),2)</f>
        <v>RKC 1P+N</v>
      </c>
      <c r="D917" s="398" t="s">
        <v>1001</v>
      </c>
      <c r="E917" s="398" t="s">
        <v>309</v>
      </c>
      <c r="F917" s="407">
        <v>1</v>
      </c>
      <c r="G917" s="398"/>
    </row>
    <row r="918" spans="1:7" ht="15.5">
      <c r="A918" s="395"/>
      <c r="B918" s="416" t="s">
        <v>815</v>
      </c>
      <c r="C918" s="398"/>
      <c r="D918" s="398"/>
      <c r="E918" s="398"/>
      <c r="F918" s="407"/>
      <c r="G918" s="398"/>
    </row>
    <row r="919" spans="1:7" ht="15.5">
      <c r="A919" s="395"/>
      <c r="B919" s="417" t="s">
        <v>819</v>
      </c>
      <c r="C919" s="398"/>
      <c r="D919" s="398" t="s">
        <v>995</v>
      </c>
      <c r="E919" s="398" t="s">
        <v>420</v>
      </c>
      <c r="F919" s="407">
        <v>1</v>
      </c>
      <c r="G919" s="398"/>
    </row>
    <row r="920" spans="1:7" ht="15.5">
      <c r="A920" s="391">
        <f>MAX(A855:A919)+1</f>
        <v>51</v>
      </c>
      <c r="B920" s="421" t="s">
        <v>867</v>
      </c>
      <c r="C920" s="419"/>
      <c r="D920" s="393" t="s">
        <v>78</v>
      </c>
      <c r="E920" s="393" t="s">
        <v>420</v>
      </c>
      <c r="F920" s="379">
        <v>2</v>
      </c>
      <c r="G920" s="419"/>
    </row>
    <row r="921" spans="1:7" ht="46.5">
      <c r="A921" s="395"/>
      <c r="B921" s="396" t="s">
        <v>944</v>
      </c>
      <c r="C921" s="397"/>
      <c r="D921" s="398" t="s">
        <v>995</v>
      </c>
      <c r="E921" s="398" t="s">
        <v>309</v>
      </c>
      <c r="F921" s="399">
        <v>1</v>
      </c>
      <c r="G921" s="398"/>
    </row>
    <row r="922" spans="1:7" ht="15.5">
      <c r="A922" s="400"/>
      <c r="B922" s="401" t="s">
        <v>509</v>
      </c>
      <c r="C922" s="402"/>
      <c r="D922" s="436"/>
      <c r="E922" s="398"/>
      <c r="F922" s="402"/>
      <c r="G922" s="403"/>
    </row>
    <row r="923" spans="1:7" ht="15.5">
      <c r="A923" s="397"/>
      <c r="B923" s="404" t="s">
        <v>913</v>
      </c>
      <c r="C923" s="405" t="str">
        <f>INDEX([65]MCCB!$B$3:$F$614,MATCH(B923,[65]MCCB!$B$3:$B$614,0),2)</f>
        <v>BKN-b 3P</v>
      </c>
      <c r="D923" s="398" t="s">
        <v>1001</v>
      </c>
      <c r="E923" s="398" t="s">
        <v>309</v>
      </c>
      <c r="F923" s="407">
        <v>1</v>
      </c>
      <c r="G923" s="398"/>
    </row>
    <row r="924" spans="1:7" ht="15.5">
      <c r="A924" s="395"/>
      <c r="B924" s="404" t="s">
        <v>793</v>
      </c>
      <c r="C924" s="407"/>
      <c r="D924" s="398" t="s">
        <v>792</v>
      </c>
      <c r="E924" s="398" t="s">
        <v>309</v>
      </c>
      <c r="F924" s="406">
        <v>3</v>
      </c>
      <c r="G924" s="398"/>
    </row>
    <row r="925" spans="1:7" ht="15.5">
      <c r="A925" s="395"/>
      <c r="B925" s="404" t="s">
        <v>794</v>
      </c>
      <c r="C925" s="398"/>
      <c r="D925" s="398" t="s">
        <v>998</v>
      </c>
      <c r="E925" s="398" t="s">
        <v>309</v>
      </c>
      <c r="F925" s="406">
        <v>3</v>
      </c>
      <c r="G925" s="398"/>
    </row>
    <row r="926" spans="1:7" ht="15.5">
      <c r="A926" s="395"/>
      <c r="B926" s="408" t="s">
        <v>493</v>
      </c>
      <c r="C926" s="398"/>
      <c r="D926" s="436"/>
      <c r="E926" s="398"/>
      <c r="F926" s="402"/>
      <c r="G926" s="398"/>
    </row>
    <row r="927" spans="1:7" ht="15.5">
      <c r="A927" s="397"/>
      <c r="B927" s="404" t="s">
        <v>434</v>
      </c>
      <c r="C927" s="405" t="str">
        <f>INDEX([65]MCCB!$B$3:$F$614,MATCH(B927,[65]MCCB!$B$3:$B$614,0),2)</f>
        <v>BKJ63N 1P</v>
      </c>
      <c r="D927" s="398" t="s">
        <v>1001</v>
      </c>
      <c r="E927" s="398" t="s">
        <v>309</v>
      </c>
      <c r="F927" s="407">
        <v>3</v>
      </c>
      <c r="G927" s="398"/>
    </row>
    <row r="928" spans="1:7" ht="15.5">
      <c r="A928" s="397"/>
      <c r="B928" s="404" t="s">
        <v>433</v>
      </c>
      <c r="C928" s="405" t="str">
        <f>INDEX([65]MCCB!$B$3:$F$614,MATCH(B928,[65]MCCB!$B$3:$B$614,0),2)</f>
        <v>BKJ63N 1P</v>
      </c>
      <c r="D928" s="398" t="s">
        <v>1001</v>
      </c>
      <c r="E928" s="398" t="s">
        <v>309</v>
      </c>
      <c r="F928" s="407">
        <v>1</v>
      </c>
      <c r="G928" s="398"/>
    </row>
    <row r="929" spans="1:7" ht="15.5">
      <c r="A929" s="397"/>
      <c r="B929" s="404" t="s">
        <v>897</v>
      </c>
      <c r="C929" s="405" t="str">
        <f>INDEX([65]MCCB!$B$3:$F$614,MATCH(B929,[65]MCCB!$B$3:$B$614,0),2)</f>
        <v>BKJ63N 3P</v>
      </c>
      <c r="D929" s="398" t="s">
        <v>1001</v>
      </c>
      <c r="E929" s="398" t="s">
        <v>309</v>
      </c>
      <c r="F929" s="407">
        <v>3</v>
      </c>
      <c r="G929" s="398"/>
    </row>
    <row r="930" spans="1:7" ht="15.5">
      <c r="A930" s="397"/>
      <c r="B930" s="404" t="s">
        <v>910</v>
      </c>
      <c r="C930" s="405" t="str">
        <f>INDEX([65]MCCB!$B$3:$F$614,MATCH(B930,[65]MCCB!$B$3:$B$614,0),2)</f>
        <v>RKN 3P+N</v>
      </c>
      <c r="D930" s="398" t="s">
        <v>1001</v>
      </c>
      <c r="E930" s="398" t="s">
        <v>309</v>
      </c>
      <c r="F930" s="407">
        <v>3</v>
      </c>
      <c r="G930" s="398" t="s">
        <v>912</v>
      </c>
    </row>
    <row r="931" spans="1:7" ht="15.5">
      <c r="A931" s="395"/>
      <c r="B931" s="416" t="s">
        <v>815</v>
      </c>
      <c r="C931" s="398"/>
      <c r="D931" s="398"/>
      <c r="E931" s="398"/>
      <c r="F931" s="407"/>
      <c r="G931" s="398"/>
    </row>
    <row r="932" spans="1:7" ht="31">
      <c r="A932" s="395"/>
      <c r="B932" s="417" t="s">
        <v>818</v>
      </c>
      <c r="C932" s="398"/>
      <c r="D932" s="398" t="s">
        <v>78</v>
      </c>
      <c r="E932" s="398" t="s">
        <v>309</v>
      </c>
      <c r="F932" s="407">
        <v>1</v>
      </c>
      <c r="G932" s="398"/>
    </row>
    <row r="933" spans="1:7" ht="15.5">
      <c r="A933" s="395"/>
      <c r="B933" s="417" t="s">
        <v>819</v>
      </c>
      <c r="C933" s="398"/>
      <c r="D933" s="398" t="s">
        <v>995</v>
      </c>
      <c r="E933" s="398" t="s">
        <v>420</v>
      </c>
      <c r="F933" s="407">
        <v>1</v>
      </c>
      <c r="G933" s="398"/>
    </row>
    <row r="934" spans="1:7" ht="15">
      <c r="A934" s="389" t="s">
        <v>26</v>
      </c>
      <c r="B934" s="420" t="s">
        <v>868</v>
      </c>
      <c r="C934" s="388"/>
      <c r="D934" s="388"/>
      <c r="E934" s="388"/>
      <c r="F934" s="381"/>
      <c r="G934" s="388"/>
    </row>
    <row r="935" spans="1:7" ht="15.5">
      <c r="A935" s="391">
        <f>MAX(A870:A934)+1</f>
        <v>52</v>
      </c>
      <c r="B935" s="421" t="s">
        <v>477</v>
      </c>
      <c r="C935" s="419"/>
      <c r="D935" s="393" t="s">
        <v>78</v>
      </c>
      <c r="E935" s="393" t="s">
        <v>420</v>
      </c>
      <c r="F935" s="379">
        <v>1</v>
      </c>
      <c r="G935" s="419"/>
    </row>
    <row r="936" spans="1:7" ht="46.5">
      <c r="A936" s="395"/>
      <c r="B936" s="396" t="s">
        <v>944</v>
      </c>
      <c r="C936" s="397"/>
      <c r="D936" s="398" t="s">
        <v>995</v>
      </c>
      <c r="E936" s="398" t="s">
        <v>309</v>
      </c>
      <c r="F936" s="399">
        <v>1</v>
      </c>
      <c r="G936" s="398"/>
    </row>
    <row r="937" spans="1:7" ht="15.5">
      <c r="A937" s="400"/>
      <c r="B937" s="401" t="s">
        <v>509</v>
      </c>
      <c r="C937" s="402"/>
      <c r="D937" s="436"/>
      <c r="E937" s="398"/>
      <c r="F937" s="402"/>
      <c r="G937" s="403"/>
    </row>
    <row r="938" spans="1:7" ht="15.5">
      <c r="A938" s="397"/>
      <c r="B938" s="404" t="s">
        <v>931</v>
      </c>
      <c r="C938" s="405" t="str">
        <f>INDEX([65]MCCB!$B$3:$F$614,MATCH(B938,[65]MCCB!$B$3:$B$614,0),2)</f>
        <v>BKN-b 3P</v>
      </c>
      <c r="D938" s="398" t="s">
        <v>1001</v>
      </c>
      <c r="E938" s="398" t="s">
        <v>309</v>
      </c>
      <c r="F938" s="407">
        <v>1</v>
      </c>
      <c r="G938" s="398" t="s">
        <v>903</v>
      </c>
    </row>
    <row r="939" spans="1:7" ht="15.5">
      <c r="A939" s="395"/>
      <c r="B939" s="404" t="s">
        <v>793</v>
      </c>
      <c r="C939" s="407"/>
      <c r="D939" s="398" t="s">
        <v>792</v>
      </c>
      <c r="E939" s="398" t="s">
        <v>309</v>
      </c>
      <c r="F939" s="406">
        <v>3</v>
      </c>
      <c r="G939" s="398"/>
    </row>
    <row r="940" spans="1:7" ht="15.5">
      <c r="A940" s="395"/>
      <c r="B940" s="404" t="s">
        <v>794</v>
      </c>
      <c r="C940" s="398"/>
      <c r="D940" s="398" t="s">
        <v>998</v>
      </c>
      <c r="E940" s="398" t="s">
        <v>309</v>
      </c>
      <c r="F940" s="406">
        <v>3</v>
      </c>
      <c r="G940" s="398"/>
    </row>
    <row r="941" spans="1:7" ht="15.5">
      <c r="A941" s="395"/>
      <c r="B941" s="408" t="s">
        <v>493</v>
      </c>
      <c r="C941" s="407"/>
      <c r="D941" s="436"/>
      <c r="E941" s="398"/>
      <c r="F941" s="402"/>
      <c r="G941" s="398"/>
    </row>
    <row r="942" spans="1:7" ht="15.5">
      <c r="A942" s="397"/>
      <c r="B942" s="404" t="s">
        <v>896</v>
      </c>
      <c r="C942" s="405" t="str">
        <f>INDEX([65]MCCB!$B$3:$F$614,MATCH(B942,[65]MCCB!$B$3:$B$614,0),2)</f>
        <v>BKJ63N 3P</v>
      </c>
      <c r="D942" s="398" t="s">
        <v>1001</v>
      </c>
      <c r="E942" s="398" t="s">
        <v>309</v>
      </c>
      <c r="F942" s="407">
        <v>2</v>
      </c>
      <c r="G942" s="398"/>
    </row>
    <row r="943" spans="1:7" ht="15.5">
      <c r="A943" s="397"/>
      <c r="B943" s="404" t="s">
        <v>433</v>
      </c>
      <c r="C943" s="405" t="str">
        <f>INDEX([65]MCCB!$B$3:$F$614,MATCH(B943,[65]MCCB!$B$3:$B$614,0),2)</f>
        <v>BKJ63N 1P</v>
      </c>
      <c r="D943" s="398" t="s">
        <v>1001</v>
      </c>
      <c r="E943" s="398" t="s">
        <v>309</v>
      </c>
      <c r="F943" s="407">
        <v>4</v>
      </c>
      <c r="G943" s="398"/>
    </row>
    <row r="944" spans="1:7" ht="15.5">
      <c r="A944" s="395"/>
      <c r="B944" s="416" t="s">
        <v>815</v>
      </c>
      <c r="C944" s="398"/>
      <c r="D944" s="398"/>
      <c r="E944" s="398"/>
      <c r="F944" s="407"/>
      <c r="G944" s="398"/>
    </row>
    <row r="945" spans="1:7" ht="15.5">
      <c r="A945" s="395"/>
      <c r="B945" s="417" t="s">
        <v>819</v>
      </c>
      <c r="C945" s="398"/>
      <c r="D945" s="398" t="s">
        <v>995</v>
      </c>
      <c r="E945" s="398" t="s">
        <v>420</v>
      </c>
      <c r="F945" s="407">
        <v>1</v>
      </c>
      <c r="G945" s="398"/>
    </row>
    <row r="946" spans="1:7" ht="15.5">
      <c r="A946" s="391">
        <f>MAX(A881:A945)+1</f>
        <v>53</v>
      </c>
      <c r="B946" s="421" t="s">
        <v>478</v>
      </c>
      <c r="C946" s="419"/>
      <c r="D946" s="393" t="s">
        <v>78</v>
      </c>
      <c r="E946" s="393" t="s">
        <v>420</v>
      </c>
      <c r="F946" s="379">
        <v>1</v>
      </c>
      <c r="G946" s="419"/>
    </row>
    <row r="947" spans="1:7" ht="46.5">
      <c r="A947" s="395"/>
      <c r="B947" s="396" t="s">
        <v>944</v>
      </c>
      <c r="C947" s="397"/>
      <c r="D947" s="398" t="s">
        <v>995</v>
      </c>
      <c r="E947" s="398" t="s">
        <v>309</v>
      </c>
      <c r="F947" s="399">
        <v>1</v>
      </c>
      <c r="G947" s="398"/>
    </row>
    <row r="948" spans="1:7" ht="15.5">
      <c r="A948" s="400"/>
      <c r="B948" s="401" t="s">
        <v>509</v>
      </c>
      <c r="C948" s="402"/>
      <c r="D948" s="436"/>
      <c r="E948" s="398"/>
      <c r="F948" s="402"/>
      <c r="G948" s="403"/>
    </row>
    <row r="949" spans="1:7" ht="15.5">
      <c r="A949" s="397"/>
      <c r="B949" s="404" t="s">
        <v>931</v>
      </c>
      <c r="C949" s="405" t="str">
        <f>INDEX([65]MCCB!$B$3:$F$614,MATCH(B949,[65]MCCB!$B$3:$B$614,0),2)</f>
        <v>BKN-b 3P</v>
      </c>
      <c r="D949" s="398" t="s">
        <v>1001</v>
      </c>
      <c r="E949" s="398" t="s">
        <v>309</v>
      </c>
      <c r="F949" s="407">
        <v>1</v>
      </c>
      <c r="G949" s="398" t="s">
        <v>903</v>
      </c>
    </row>
    <row r="950" spans="1:7" ht="15.5">
      <c r="A950" s="395"/>
      <c r="B950" s="404" t="s">
        <v>793</v>
      </c>
      <c r="C950" s="407"/>
      <c r="D950" s="398" t="s">
        <v>792</v>
      </c>
      <c r="E950" s="398" t="s">
        <v>309</v>
      </c>
      <c r="F950" s="406">
        <v>3</v>
      </c>
      <c r="G950" s="398"/>
    </row>
    <row r="951" spans="1:7" ht="15.5">
      <c r="A951" s="395"/>
      <c r="B951" s="404" t="s">
        <v>794</v>
      </c>
      <c r="C951" s="398"/>
      <c r="D951" s="398" t="s">
        <v>998</v>
      </c>
      <c r="E951" s="398" t="s">
        <v>309</v>
      </c>
      <c r="F951" s="406">
        <v>3</v>
      </c>
      <c r="G951" s="398"/>
    </row>
    <row r="952" spans="1:7" ht="15.5">
      <c r="A952" s="395"/>
      <c r="B952" s="408" t="s">
        <v>493</v>
      </c>
      <c r="C952" s="407"/>
      <c r="D952" s="436"/>
      <c r="E952" s="398"/>
      <c r="F952" s="402"/>
      <c r="G952" s="398"/>
    </row>
    <row r="953" spans="1:7" ht="15.5">
      <c r="A953" s="397"/>
      <c r="B953" s="404" t="s">
        <v>896</v>
      </c>
      <c r="C953" s="405" t="str">
        <f>INDEX([65]MCCB!$B$3:$F$614,MATCH(B953,[65]MCCB!$B$3:$B$614,0),2)</f>
        <v>BKJ63N 3P</v>
      </c>
      <c r="D953" s="398" t="s">
        <v>1001</v>
      </c>
      <c r="E953" s="398" t="s">
        <v>309</v>
      </c>
      <c r="F953" s="407">
        <v>2</v>
      </c>
      <c r="G953" s="398"/>
    </row>
    <row r="954" spans="1:7" ht="15.5">
      <c r="A954" s="397"/>
      <c r="B954" s="404" t="s">
        <v>433</v>
      </c>
      <c r="C954" s="405" t="str">
        <f>INDEX([65]MCCB!$B$3:$F$614,MATCH(B954,[65]MCCB!$B$3:$B$614,0),2)</f>
        <v>BKJ63N 1P</v>
      </c>
      <c r="D954" s="398" t="s">
        <v>1001</v>
      </c>
      <c r="E954" s="398" t="s">
        <v>309</v>
      </c>
      <c r="F954" s="407">
        <v>5</v>
      </c>
      <c r="G954" s="398"/>
    </row>
    <row r="955" spans="1:7" ht="15.5">
      <c r="A955" s="395"/>
      <c r="B955" s="416" t="s">
        <v>815</v>
      </c>
      <c r="C955" s="398"/>
      <c r="D955" s="398"/>
      <c r="E955" s="398"/>
      <c r="F955" s="407"/>
      <c r="G955" s="398"/>
    </row>
    <row r="956" spans="1:7" ht="15.5">
      <c r="A956" s="395"/>
      <c r="B956" s="417" t="s">
        <v>819</v>
      </c>
      <c r="C956" s="398"/>
      <c r="D956" s="398" t="s">
        <v>995</v>
      </c>
      <c r="E956" s="398" t="s">
        <v>420</v>
      </c>
      <c r="F956" s="407">
        <v>1</v>
      </c>
      <c r="G956" s="398"/>
    </row>
    <row r="957" spans="1:7" ht="15.5">
      <c r="A957" s="391">
        <f>MAX(A892:A956)+1</f>
        <v>54</v>
      </c>
      <c r="B957" s="421" t="s">
        <v>479</v>
      </c>
      <c r="C957" s="419"/>
      <c r="D957" s="393" t="s">
        <v>78</v>
      </c>
      <c r="E957" s="393" t="s">
        <v>420</v>
      </c>
      <c r="F957" s="379">
        <v>1</v>
      </c>
      <c r="G957" s="419"/>
    </row>
    <row r="958" spans="1:7" ht="46.5">
      <c r="A958" s="395"/>
      <c r="B958" s="396" t="s">
        <v>944</v>
      </c>
      <c r="C958" s="397"/>
      <c r="D958" s="398" t="s">
        <v>995</v>
      </c>
      <c r="E958" s="398" t="s">
        <v>309</v>
      </c>
      <c r="F958" s="399">
        <v>1</v>
      </c>
      <c r="G958" s="398"/>
    </row>
    <row r="959" spans="1:7" ht="15.5">
      <c r="A959" s="400"/>
      <c r="B959" s="401" t="s">
        <v>509</v>
      </c>
      <c r="C959" s="402"/>
      <c r="D959" s="436"/>
      <c r="E959" s="398"/>
      <c r="F959" s="402"/>
      <c r="G959" s="403"/>
    </row>
    <row r="960" spans="1:7" ht="15.5">
      <c r="A960" s="397"/>
      <c r="B960" s="404" t="s">
        <v>931</v>
      </c>
      <c r="C960" s="405" t="str">
        <f>INDEX([65]MCCB!$B$3:$F$614,MATCH(B960,[65]MCCB!$B$3:$B$614,0),2)</f>
        <v>BKN-b 3P</v>
      </c>
      <c r="D960" s="398" t="s">
        <v>1001</v>
      </c>
      <c r="E960" s="398" t="s">
        <v>309</v>
      </c>
      <c r="F960" s="407">
        <v>1</v>
      </c>
      <c r="G960" s="398" t="s">
        <v>903</v>
      </c>
    </row>
    <row r="961" spans="1:7" ht="15.5">
      <c r="A961" s="395"/>
      <c r="B961" s="404" t="s">
        <v>793</v>
      </c>
      <c r="C961" s="407"/>
      <c r="D961" s="398" t="s">
        <v>792</v>
      </c>
      <c r="E961" s="398" t="s">
        <v>309</v>
      </c>
      <c r="F961" s="406">
        <v>3</v>
      </c>
      <c r="G961" s="398"/>
    </row>
    <row r="962" spans="1:7" ht="15.5">
      <c r="A962" s="395"/>
      <c r="B962" s="404" t="s">
        <v>794</v>
      </c>
      <c r="C962" s="398"/>
      <c r="D962" s="398" t="s">
        <v>998</v>
      </c>
      <c r="E962" s="398" t="s">
        <v>309</v>
      </c>
      <c r="F962" s="406">
        <v>3</v>
      </c>
      <c r="G962" s="398"/>
    </row>
    <row r="963" spans="1:7" ht="15.5">
      <c r="A963" s="395"/>
      <c r="B963" s="408" t="s">
        <v>493</v>
      </c>
      <c r="C963" s="407"/>
      <c r="D963" s="436"/>
      <c r="E963" s="398"/>
      <c r="F963" s="402"/>
      <c r="G963" s="398"/>
    </row>
    <row r="964" spans="1:7" ht="15.5">
      <c r="A964" s="397"/>
      <c r="B964" s="404" t="s">
        <v>896</v>
      </c>
      <c r="C964" s="405" t="str">
        <f>INDEX([65]MCCB!$B$3:$F$614,MATCH(B964,[65]MCCB!$B$3:$B$614,0),2)</f>
        <v>BKJ63N 3P</v>
      </c>
      <c r="D964" s="398" t="s">
        <v>1001</v>
      </c>
      <c r="E964" s="398" t="s">
        <v>309</v>
      </c>
      <c r="F964" s="407">
        <v>2</v>
      </c>
      <c r="G964" s="398"/>
    </row>
    <row r="965" spans="1:7" ht="15.5">
      <c r="A965" s="397"/>
      <c r="B965" s="404" t="s">
        <v>433</v>
      </c>
      <c r="C965" s="405" t="str">
        <f>INDEX([65]MCCB!$B$3:$F$614,MATCH(B965,[65]MCCB!$B$3:$B$614,0),2)</f>
        <v>BKJ63N 1P</v>
      </c>
      <c r="D965" s="398" t="s">
        <v>1001</v>
      </c>
      <c r="E965" s="398" t="s">
        <v>309</v>
      </c>
      <c r="F965" s="407">
        <v>5</v>
      </c>
      <c r="G965" s="398"/>
    </row>
    <row r="966" spans="1:7" ht="15.5">
      <c r="A966" s="395"/>
      <c r="B966" s="416" t="s">
        <v>815</v>
      </c>
      <c r="C966" s="398"/>
      <c r="D966" s="398"/>
      <c r="E966" s="398"/>
      <c r="F966" s="407"/>
      <c r="G966" s="398"/>
    </row>
    <row r="967" spans="1:7" ht="15.5">
      <c r="A967" s="395"/>
      <c r="B967" s="417" t="s">
        <v>819</v>
      </c>
      <c r="C967" s="398"/>
      <c r="D967" s="398" t="s">
        <v>995</v>
      </c>
      <c r="E967" s="398" t="s">
        <v>420</v>
      </c>
      <c r="F967" s="407">
        <v>1</v>
      </c>
      <c r="G967" s="398"/>
    </row>
    <row r="968" spans="1:7" ht="15.5">
      <c r="A968" s="391">
        <f>MAX(A903:A967)+1</f>
        <v>55</v>
      </c>
      <c r="B968" s="421" t="s">
        <v>869</v>
      </c>
      <c r="C968" s="419"/>
      <c r="D968" s="393" t="s">
        <v>78</v>
      </c>
      <c r="E968" s="393" t="s">
        <v>420</v>
      </c>
      <c r="F968" s="379">
        <v>2</v>
      </c>
      <c r="G968" s="419"/>
    </row>
    <row r="969" spans="1:7" ht="46.5">
      <c r="A969" s="395"/>
      <c r="B969" s="396" t="s">
        <v>941</v>
      </c>
      <c r="C969" s="397"/>
      <c r="D969" s="398" t="s">
        <v>995</v>
      </c>
      <c r="E969" s="398" t="s">
        <v>309</v>
      </c>
      <c r="F969" s="399">
        <v>1</v>
      </c>
      <c r="G969" s="398"/>
    </row>
    <row r="970" spans="1:7" ht="15.5">
      <c r="A970" s="400"/>
      <c r="B970" s="401" t="s">
        <v>509</v>
      </c>
      <c r="C970" s="402"/>
      <c r="D970" s="436"/>
      <c r="E970" s="398"/>
      <c r="F970" s="402"/>
      <c r="G970" s="403"/>
    </row>
    <row r="971" spans="1:7" ht="15.5">
      <c r="A971" s="397"/>
      <c r="B971" s="404" t="s">
        <v>902</v>
      </c>
      <c r="C971" s="405" t="str">
        <f>INDEX([65]MCCB!$B$3:$F$614,MATCH(B971,[65]MCCB!$B$3:$B$614,0),2)</f>
        <v>ABN203c</v>
      </c>
      <c r="D971" s="398" t="s">
        <v>1001</v>
      </c>
      <c r="E971" s="398" t="s">
        <v>309</v>
      </c>
      <c r="F971" s="407">
        <v>1</v>
      </c>
      <c r="G971" s="398" t="s">
        <v>903</v>
      </c>
    </row>
    <row r="972" spans="1:7" ht="15.5">
      <c r="A972" s="395"/>
      <c r="B972" s="404" t="s">
        <v>793</v>
      </c>
      <c r="C972" s="407"/>
      <c r="D972" s="398" t="s">
        <v>792</v>
      </c>
      <c r="E972" s="398" t="s">
        <v>309</v>
      </c>
      <c r="F972" s="406">
        <v>3</v>
      </c>
      <c r="G972" s="398"/>
    </row>
    <row r="973" spans="1:7" ht="15.5">
      <c r="A973" s="395"/>
      <c r="B973" s="404" t="s">
        <v>794</v>
      </c>
      <c r="C973" s="398"/>
      <c r="D973" s="398" t="s">
        <v>998</v>
      </c>
      <c r="E973" s="398" t="s">
        <v>309</v>
      </c>
      <c r="F973" s="406">
        <v>3</v>
      </c>
      <c r="G973" s="398"/>
    </row>
    <row r="974" spans="1:7" ht="15.5">
      <c r="A974" s="395"/>
      <c r="B974" s="408" t="s">
        <v>493</v>
      </c>
      <c r="C974" s="407"/>
      <c r="D974" s="436"/>
      <c r="E974" s="398"/>
      <c r="F974" s="402"/>
      <c r="G974" s="398"/>
    </row>
    <row r="975" spans="1:7" ht="15.5">
      <c r="A975" s="397"/>
      <c r="B975" s="404" t="s">
        <v>883</v>
      </c>
      <c r="C975" s="405" t="str">
        <f>INDEX([65]MCCB!$B$3:$F$614,MATCH(B975,[65]MCCB!$B$3:$B$614,0),2)</f>
        <v>ABN103c</v>
      </c>
      <c r="D975" s="398" t="s">
        <v>1001</v>
      </c>
      <c r="E975" s="398" t="s">
        <v>309</v>
      </c>
      <c r="F975" s="407">
        <v>1</v>
      </c>
      <c r="G975" s="398" t="s">
        <v>942</v>
      </c>
    </row>
    <row r="976" spans="1:7" ht="15.5">
      <c r="A976" s="397"/>
      <c r="B976" s="404" t="s">
        <v>945</v>
      </c>
      <c r="C976" s="405" t="str">
        <f>INDEX([65]MCCB!$B$3:$F$614,MATCH(B976,[65]MCCB!$B$3:$B$614,0),2)</f>
        <v>BKJ63N 3P</v>
      </c>
      <c r="D976" s="398" t="s">
        <v>1001</v>
      </c>
      <c r="E976" s="398" t="s">
        <v>309</v>
      </c>
      <c r="F976" s="407">
        <v>6</v>
      </c>
      <c r="G976" s="398"/>
    </row>
    <row r="977" spans="1:7" ht="15.5">
      <c r="A977" s="397"/>
      <c r="B977" s="404" t="s">
        <v>896</v>
      </c>
      <c r="C977" s="405" t="str">
        <f>INDEX([65]MCCB!$B$3:$F$614,MATCH(B977,[65]MCCB!$B$3:$B$614,0),2)</f>
        <v>BKJ63N 3P</v>
      </c>
      <c r="D977" s="398" t="s">
        <v>1001</v>
      </c>
      <c r="E977" s="398" t="s">
        <v>309</v>
      </c>
      <c r="F977" s="407">
        <v>1</v>
      </c>
      <c r="G977" s="398"/>
    </row>
    <row r="978" spans="1:7" ht="15.5">
      <c r="A978" s="397"/>
      <c r="B978" s="404" t="s">
        <v>433</v>
      </c>
      <c r="C978" s="405" t="str">
        <f>INDEX([65]MCCB!$B$3:$F$614,MATCH(B978,[65]MCCB!$B$3:$B$614,0),2)</f>
        <v>BKJ63N 1P</v>
      </c>
      <c r="D978" s="398" t="s">
        <v>1001</v>
      </c>
      <c r="E978" s="398" t="s">
        <v>309</v>
      </c>
      <c r="F978" s="407">
        <v>4</v>
      </c>
      <c r="G978" s="398"/>
    </row>
    <row r="979" spans="1:7" ht="15.5">
      <c r="A979" s="395"/>
      <c r="B979" s="416" t="s">
        <v>815</v>
      </c>
      <c r="C979" s="398"/>
      <c r="D979" s="398"/>
      <c r="E979" s="398"/>
      <c r="F979" s="407"/>
      <c r="G979" s="398"/>
    </row>
    <row r="980" spans="1:7" ht="15.5">
      <c r="A980" s="395"/>
      <c r="B980" s="415" t="s">
        <v>816</v>
      </c>
      <c r="C980" s="407"/>
      <c r="D980" s="398" t="s">
        <v>817</v>
      </c>
      <c r="E980" s="398" t="s">
        <v>309</v>
      </c>
      <c r="F980" s="402">
        <v>1</v>
      </c>
      <c r="G980" s="398"/>
    </row>
    <row r="981" spans="1:7" ht="31">
      <c r="A981" s="395"/>
      <c r="B981" s="417" t="s">
        <v>818</v>
      </c>
      <c r="C981" s="398"/>
      <c r="D981" s="398" t="s">
        <v>78</v>
      </c>
      <c r="E981" s="398" t="s">
        <v>309</v>
      </c>
      <c r="F981" s="407">
        <v>1</v>
      </c>
      <c r="G981" s="398"/>
    </row>
    <row r="982" spans="1:7" ht="15.5">
      <c r="A982" s="395"/>
      <c r="B982" s="417" t="s">
        <v>819</v>
      </c>
      <c r="C982" s="398"/>
      <c r="D982" s="398" t="s">
        <v>995</v>
      </c>
      <c r="E982" s="398" t="s">
        <v>420</v>
      </c>
      <c r="F982" s="407">
        <v>1</v>
      </c>
      <c r="G982" s="398"/>
    </row>
    <row r="983" spans="1:7" ht="15.5">
      <c r="A983" s="391">
        <f>MAX(A918:A982)+1</f>
        <v>56</v>
      </c>
      <c r="B983" s="421" t="s">
        <v>870</v>
      </c>
      <c r="C983" s="419"/>
      <c r="D983" s="393" t="s">
        <v>78</v>
      </c>
      <c r="E983" s="393" t="s">
        <v>420</v>
      </c>
      <c r="F983" s="379">
        <v>2</v>
      </c>
      <c r="G983" s="419"/>
    </row>
    <row r="984" spans="1:7" ht="46.5">
      <c r="A984" s="395"/>
      <c r="B984" s="396" t="s">
        <v>914</v>
      </c>
      <c r="C984" s="397"/>
      <c r="D984" s="398" t="s">
        <v>995</v>
      </c>
      <c r="E984" s="398" t="s">
        <v>309</v>
      </c>
      <c r="F984" s="399">
        <v>1</v>
      </c>
      <c r="G984" s="398"/>
    </row>
    <row r="985" spans="1:7" ht="15.5">
      <c r="A985" s="400"/>
      <c r="B985" s="401" t="s">
        <v>509</v>
      </c>
      <c r="C985" s="402"/>
      <c r="D985" s="436"/>
      <c r="E985" s="398"/>
      <c r="F985" s="402"/>
      <c r="G985" s="403"/>
    </row>
    <row r="986" spans="1:7" ht="15.5">
      <c r="A986" s="397"/>
      <c r="B986" s="404" t="s">
        <v>883</v>
      </c>
      <c r="C986" s="405" t="str">
        <f>INDEX([65]MCCB!$B$3:$F$614,MATCH(B986,[65]MCCB!$B$3:$B$614,0),2)</f>
        <v>ABN103c</v>
      </c>
      <c r="D986" s="398" t="s">
        <v>1001</v>
      </c>
      <c r="E986" s="398" t="s">
        <v>309</v>
      </c>
      <c r="F986" s="407">
        <v>1</v>
      </c>
      <c r="G986" s="398" t="s">
        <v>893</v>
      </c>
    </row>
    <row r="987" spans="1:7" ht="15.5">
      <c r="A987" s="395"/>
      <c r="B987" s="404" t="s">
        <v>793</v>
      </c>
      <c r="C987" s="407"/>
      <c r="D987" s="398" t="s">
        <v>792</v>
      </c>
      <c r="E987" s="398" t="s">
        <v>309</v>
      </c>
      <c r="F987" s="406">
        <v>3</v>
      </c>
      <c r="G987" s="398"/>
    </row>
    <row r="988" spans="1:7" ht="15.5">
      <c r="A988" s="395"/>
      <c r="B988" s="404" t="s">
        <v>794</v>
      </c>
      <c r="C988" s="398"/>
      <c r="D988" s="398" t="s">
        <v>998</v>
      </c>
      <c r="E988" s="398" t="s">
        <v>309</v>
      </c>
      <c r="F988" s="406">
        <v>3</v>
      </c>
      <c r="G988" s="398"/>
    </row>
    <row r="989" spans="1:7" ht="15.5">
      <c r="A989" s="395"/>
      <c r="B989" s="408" t="s">
        <v>493</v>
      </c>
      <c r="C989" s="407"/>
      <c r="D989" s="436"/>
      <c r="E989" s="398"/>
      <c r="F989" s="402"/>
      <c r="G989" s="398"/>
    </row>
    <row r="990" spans="1:7" ht="15.5">
      <c r="A990" s="397"/>
      <c r="B990" s="404" t="s">
        <v>945</v>
      </c>
      <c r="C990" s="405" t="str">
        <f>INDEX([65]MCCB!$B$3:$F$614,MATCH(B990,[65]MCCB!$B$3:$B$614,0),2)</f>
        <v>BKJ63N 3P</v>
      </c>
      <c r="D990" s="398" t="s">
        <v>1001</v>
      </c>
      <c r="E990" s="398" t="s">
        <v>309</v>
      </c>
      <c r="F990" s="407">
        <v>6</v>
      </c>
      <c r="G990" s="398"/>
    </row>
    <row r="991" spans="1:7" ht="15.5">
      <c r="A991" s="397"/>
      <c r="B991" s="404" t="s">
        <v>896</v>
      </c>
      <c r="C991" s="405" t="str">
        <f>INDEX([65]MCCB!$B$3:$F$614,MATCH(B991,[65]MCCB!$B$3:$B$614,0),2)</f>
        <v>BKJ63N 3P</v>
      </c>
      <c r="D991" s="398" t="s">
        <v>1001</v>
      </c>
      <c r="E991" s="398" t="s">
        <v>309</v>
      </c>
      <c r="F991" s="407">
        <v>2</v>
      </c>
      <c r="G991" s="398"/>
    </row>
    <row r="992" spans="1:7" ht="15.5">
      <c r="A992" s="397"/>
      <c r="B992" s="404" t="s">
        <v>433</v>
      </c>
      <c r="C992" s="405" t="str">
        <f>INDEX([65]MCCB!$B$3:$F$614,MATCH(B992,[65]MCCB!$B$3:$B$614,0),2)</f>
        <v>BKJ63N 1P</v>
      </c>
      <c r="D992" s="398" t="s">
        <v>1001</v>
      </c>
      <c r="E992" s="398" t="s">
        <v>309</v>
      </c>
      <c r="F992" s="407">
        <v>4</v>
      </c>
      <c r="G992" s="398"/>
    </row>
    <row r="993" spans="1:7" ht="15.5">
      <c r="A993" s="395"/>
      <c r="B993" s="416" t="s">
        <v>815</v>
      </c>
      <c r="C993" s="398"/>
      <c r="D993" s="398"/>
      <c r="E993" s="398"/>
      <c r="F993" s="407"/>
      <c r="G993" s="398"/>
    </row>
    <row r="994" spans="1:7" ht="15.5">
      <c r="A994" s="395"/>
      <c r="B994" s="415" t="s">
        <v>816</v>
      </c>
      <c r="C994" s="407"/>
      <c r="D994" s="398" t="s">
        <v>817</v>
      </c>
      <c r="E994" s="398" t="s">
        <v>309</v>
      </c>
      <c r="F994" s="402">
        <v>1</v>
      </c>
      <c r="G994" s="398"/>
    </row>
    <row r="995" spans="1:7" ht="31">
      <c r="A995" s="395"/>
      <c r="B995" s="417" t="s">
        <v>818</v>
      </c>
      <c r="C995" s="398"/>
      <c r="D995" s="398" t="s">
        <v>78</v>
      </c>
      <c r="E995" s="398" t="s">
        <v>309</v>
      </c>
      <c r="F995" s="407">
        <v>1</v>
      </c>
      <c r="G995" s="398"/>
    </row>
    <row r="996" spans="1:7" ht="15.5">
      <c r="A996" s="395"/>
      <c r="B996" s="417" t="s">
        <v>819</v>
      </c>
      <c r="C996" s="398"/>
      <c r="D996" s="398" t="s">
        <v>995</v>
      </c>
      <c r="E996" s="398" t="s">
        <v>420</v>
      </c>
      <c r="F996" s="407">
        <v>1</v>
      </c>
      <c r="G996" s="398"/>
    </row>
    <row r="997" spans="1:7" ht="15.5">
      <c r="A997" s="391">
        <f>MAX(A932:A996)+1</f>
        <v>57</v>
      </c>
      <c r="B997" s="422" t="s">
        <v>482</v>
      </c>
      <c r="C997" s="419"/>
      <c r="D997" s="393" t="s">
        <v>78</v>
      </c>
      <c r="E997" s="393" t="s">
        <v>420</v>
      </c>
      <c r="F997" s="379">
        <v>20</v>
      </c>
      <c r="G997" s="419"/>
    </row>
    <row r="998" spans="1:7" ht="46.5">
      <c r="A998" s="395"/>
      <c r="B998" s="396" t="s">
        <v>944</v>
      </c>
      <c r="C998" s="397"/>
      <c r="D998" s="398" t="s">
        <v>995</v>
      </c>
      <c r="E998" s="398" t="s">
        <v>309</v>
      </c>
      <c r="F998" s="399">
        <v>1</v>
      </c>
      <c r="G998" s="398"/>
    </row>
    <row r="999" spans="1:7" ht="15.5">
      <c r="A999" s="400"/>
      <c r="B999" s="401" t="s">
        <v>509</v>
      </c>
      <c r="C999" s="402"/>
      <c r="D999" s="436"/>
      <c r="E999" s="398"/>
      <c r="F999" s="402"/>
      <c r="G999" s="403"/>
    </row>
    <row r="1000" spans="1:7" ht="15.5">
      <c r="A1000" s="397"/>
      <c r="B1000" s="404" t="s">
        <v>954</v>
      </c>
      <c r="C1000" s="405" t="str">
        <f>INDEX([65]MCCB!$B$3:$F$614,MATCH(B1000,[65]MCCB!$B$3:$B$614,0),2)</f>
        <v>BKN-b 3P</v>
      </c>
      <c r="D1000" s="398" t="s">
        <v>1001</v>
      </c>
      <c r="E1000" s="398" t="s">
        <v>309</v>
      </c>
      <c r="F1000" s="407">
        <v>1</v>
      </c>
      <c r="G1000" s="398" t="s">
        <v>892</v>
      </c>
    </row>
    <row r="1001" spans="1:7" ht="15.5">
      <c r="A1001" s="395"/>
      <c r="B1001" s="404" t="s">
        <v>793</v>
      </c>
      <c r="C1001" s="407"/>
      <c r="D1001" s="398" t="s">
        <v>792</v>
      </c>
      <c r="E1001" s="398" t="s">
        <v>309</v>
      </c>
      <c r="F1001" s="406">
        <v>3</v>
      </c>
      <c r="G1001" s="398"/>
    </row>
    <row r="1002" spans="1:7" ht="15.5">
      <c r="A1002" s="395"/>
      <c r="B1002" s="404" t="s">
        <v>794</v>
      </c>
      <c r="C1002" s="398"/>
      <c r="D1002" s="398" t="s">
        <v>998</v>
      </c>
      <c r="E1002" s="398" t="s">
        <v>309</v>
      </c>
      <c r="F1002" s="406">
        <v>3</v>
      </c>
      <c r="G1002" s="398"/>
    </row>
    <row r="1003" spans="1:7" ht="15.5">
      <c r="A1003" s="395"/>
      <c r="B1003" s="408" t="s">
        <v>493</v>
      </c>
      <c r="C1003" s="407"/>
      <c r="D1003" s="436"/>
      <c r="E1003" s="398"/>
      <c r="F1003" s="402"/>
      <c r="G1003" s="398"/>
    </row>
    <row r="1004" spans="1:7" ht="15.5">
      <c r="A1004" s="397"/>
      <c r="B1004" s="404" t="s">
        <v>896</v>
      </c>
      <c r="C1004" s="405" t="str">
        <f>INDEX([65]MCCB!$B$3:$F$614,MATCH(B1004,[65]MCCB!$B$3:$B$614,0),2)</f>
        <v>BKJ63N 3P</v>
      </c>
      <c r="D1004" s="398" t="s">
        <v>1001</v>
      </c>
      <c r="E1004" s="398" t="s">
        <v>309</v>
      </c>
      <c r="F1004" s="407">
        <v>2</v>
      </c>
      <c r="G1004" s="398"/>
    </row>
    <row r="1005" spans="1:7" ht="15.5">
      <c r="A1005" s="397"/>
      <c r="B1005" s="404" t="s">
        <v>433</v>
      </c>
      <c r="C1005" s="405" t="str">
        <f>INDEX([65]MCCB!$B$3:$F$614,MATCH(B1005,[65]MCCB!$B$3:$B$614,0),2)</f>
        <v>BKJ63N 1P</v>
      </c>
      <c r="D1005" s="398" t="s">
        <v>1001</v>
      </c>
      <c r="E1005" s="398" t="s">
        <v>309</v>
      </c>
      <c r="F1005" s="407">
        <v>2</v>
      </c>
      <c r="G1005" s="398"/>
    </row>
    <row r="1006" spans="1:7" ht="15.5">
      <c r="A1006" s="395"/>
      <c r="B1006" s="416" t="s">
        <v>815</v>
      </c>
      <c r="C1006" s="398"/>
      <c r="D1006" s="398"/>
      <c r="E1006" s="398"/>
      <c r="F1006" s="407"/>
      <c r="G1006" s="398"/>
    </row>
    <row r="1007" spans="1:7" ht="15.5">
      <c r="A1007" s="395"/>
      <c r="B1007" s="417" t="s">
        <v>819</v>
      </c>
      <c r="C1007" s="398"/>
      <c r="D1007" s="398" t="s">
        <v>995</v>
      </c>
      <c r="E1007" s="398" t="s">
        <v>420</v>
      </c>
      <c r="F1007" s="407">
        <v>1</v>
      </c>
      <c r="G1007" s="398"/>
    </row>
    <row r="1008" spans="1:7" ht="15.5">
      <c r="A1008" s="391">
        <f>MAX(A943:A1007)+1</f>
        <v>58</v>
      </c>
      <c r="B1008" s="421" t="s">
        <v>483</v>
      </c>
      <c r="C1008" s="419"/>
      <c r="D1008" s="393" t="s">
        <v>78</v>
      </c>
      <c r="E1008" s="393" t="s">
        <v>420</v>
      </c>
      <c r="F1008" s="379">
        <v>2</v>
      </c>
      <c r="G1008" s="419"/>
    </row>
    <row r="1009" spans="1:7" ht="46.5">
      <c r="A1009" s="395"/>
      <c r="B1009" s="396" t="s">
        <v>914</v>
      </c>
      <c r="C1009" s="397"/>
      <c r="D1009" s="398" t="s">
        <v>995</v>
      </c>
      <c r="E1009" s="398" t="s">
        <v>309</v>
      </c>
      <c r="F1009" s="399">
        <v>1</v>
      </c>
      <c r="G1009" s="398"/>
    </row>
    <row r="1010" spans="1:7" ht="15.5">
      <c r="A1010" s="400"/>
      <c r="B1010" s="401" t="s">
        <v>509</v>
      </c>
      <c r="C1010" s="402"/>
      <c r="D1010" s="436"/>
      <c r="E1010" s="398"/>
      <c r="F1010" s="402"/>
      <c r="G1010" s="403"/>
    </row>
    <row r="1011" spans="1:7" ht="15.5">
      <c r="A1011" s="397"/>
      <c r="B1011" s="404" t="s">
        <v>883</v>
      </c>
      <c r="C1011" s="405" t="str">
        <f>INDEX([65]MCCB!$B$3:$F$614,MATCH(B1011,[65]MCCB!$B$3:$B$614,0),2)</f>
        <v>ABN103c</v>
      </c>
      <c r="D1011" s="398" t="s">
        <v>1001</v>
      </c>
      <c r="E1011" s="398" t="s">
        <v>309</v>
      </c>
      <c r="F1011" s="407">
        <v>1</v>
      </c>
      <c r="G1011" s="398" t="s">
        <v>893</v>
      </c>
    </row>
    <row r="1012" spans="1:7" ht="15.5">
      <c r="A1012" s="395"/>
      <c r="B1012" s="404" t="s">
        <v>793</v>
      </c>
      <c r="C1012" s="407"/>
      <c r="D1012" s="398" t="s">
        <v>792</v>
      </c>
      <c r="E1012" s="398" t="s">
        <v>309</v>
      </c>
      <c r="F1012" s="406">
        <v>3</v>
      </c>
      <c r="G1012" s="398"/>
    </row>
    <row r="1013" spans="1:7" ht="15.5">
      <c r="A1013" s="395"/>
      <c r="B1013" s="404" t="s">
        <v>794</v>
      </c>
      <c r="C1013" s="398"/>
      <c r="D1013" s="398" t="s">
        <v>998</v>
      </c>
      <c r="E1013" s="398" t="s">
        <v>309</v>
      </c>
      <c r="F1013" s="406">
        <v>3</v>
      </c>
      <c r="G1013" s="398"/>
    </row>
    <row r="1014" spans="1:7" ht="15.5">
      <c r="A1014" s="395"/>
      <c r="B1014" s="408" t="s">
        <v>493</v>
      </c>
      <c r="C1014" s="398"/>
      <c r="D1014" s="436"/>
      <c r="E1014" s="398"/>
      <c r="F1014" s="402"/>
      <c r="G1014" s="398"/>
    </row>
    <row r="1015" spans="1:7" ht="15.5">
      <c r="A1015" s="397"/>
      <c r="B1015" s="404" t="s">
        <v>955</v>
      </c>
      <c r="C1015" s="405" t="str">
        <f>INDEX([65]MCCB!$B$3:$F$614,MATCH(B1015,[65]MCCB!$B$3:$B$614,0),2)</f>
        <v>BKJ63N 3P</v>
      </c>
      <c r="D1015" s="398" t="s">
        <v>1001</v>
      </c>
      <c r="E1015" s="398" t="s">
        <v>309</v>
      </c>
      <c r="F1015" s="407">
        <v>2</v>
      </c>
      <c r="G1015" s="398" t="s">
        <v>942</v>
      </c>
    </row>
    <row r="1016" spans="1:7" ht="15.5">
      <c r="A1016" s="397"/>
      <c r="B1016" s="404" t="s">
        <v>945</v>
      </c>
      <c r="C1016" s="405" t="str">
        <f>INDEX([65]MCCB!$B$3:$F$614,MATCH(B1016,[65]MCCB!$B$3:$B$614,0),2)</f>
        <v>BKJ63N 3P</v>
      </c>
      <c r="D1016" s="398" t="s">
        <v>1001</v>
      </c>
      <c r="E1016" s="398" t="s">
        <v>309</v>
      </c>
      <c r="F1016" s="407">
        <v>1</v>
      </c>
      <c r="G1016" s="398"/>
    </row>
    <row r="1017" spans="1:7" ht="15.5">
      <c r="A1017" s="397"/>
      <c r="B1017" s="404" t="s">
        <v>433</v>
      </c>
      <c r="C1017" s="405" t="str">
        <f>INDEX([65]MCCB!$B$3:$F$614,MATCH(B1017,[65]MCCB!$B$3:$B$614,0),2)</f>
        <v>BKJ63N 1P</v>
      </c>
      <c r="D1017" s="398" t="s">
        <v>1001</v>
      </c>
      <c r="E1017" s="398" t="s">
        <v>309</v>
      </c>
      <c r="F1017" s="407">
        <v>4</v>
      </c>
      <c r="G1017" s="398"/>
    </row>
    <row r="1018" spans="1:7" ht="15.5">
      <c r="A1018" s="397"/>
      <c r="B1018" s="404" t="s">
        <v>897</v>
      </c>
      <c r="C1018" s="405" t="str">
        <f>INDEX([65]MCCB!$B$3:$F$614,MATCH(B1018,[65]MCCB!$B$3:$B$614,0),2)</f>
        <v>BKJ63N 3P</v>
      </c>
      <c r="D1018" s="398" t="s">
        <v>1001</v>
      </c>
      <c r="E1018" s="398" t="s">
        <v>309</v>
      </c>
      <c r="F1018" s="407">
        <v>1</v>
      </c>
      <c r="G1018" s="398"/>
    </row>
    <row r="1019" spans="1:7" ht="15.5">
      <c r="A1019" s="395"/>
      <c r="B1019" s="416" t="s">
        <v>815</v>
      </c>
      <c r="C1019" s="398"/>
      <c r="D1019" s="398"/>
      <c r="E1019" s="398"/>
      <c r="F1019" s="407"/>
      <c r="G1019" s="398"/>
    </row>
    <row r="1020" spans="1:7" ht="15.5">
      <c r="A1020" s="395"/>
      <c r="B1020" s="415" t="s">
        <v>816</v>
      </c>
      <c r="C1020" s="407"/>
      <c r="D1020" s="398" t="s">
        <v>817</v>
      </c>
      <c r="E1020" s="398" t="s">
        <v>309</v>
      </c>
      <c r="F1020" s="402">
        <v>1</v>
      </c>
      <c r="G1020" s="398"/>
    </row>
    <row r="1021" spans="1:7" ht="31">
      <c r="A1021" s="395"/>
      <c r="B1021" s="417" t="s">
        <v>818</v>
      </c>
      <c r="C1021" s="398"/>
      <c r="D1021" s="398" t="s">
        <v>78</v>
      </c>
      <c r="E1021" s="398" t="s">
        <v>309</v>
      </c>
      <c r="F1021" s="407">
        <v>1</v>
      </c>
      <c r="G1021" s="398"/>
    </row>
    <row r="1022" spans="1:7" ht="15.5">
      <c r="A1022" s="395"/>
      <c r="B1022" s="417" t="s">
        <v>819</v>
      </c>
      <c r="C1022" s="398"/>
      <c r="D1022" s="398" t="s">
        <v>995</v>
      </c>
      <c r="E1022" s="398" t="s">
        <v>420</v>
      </c>
      <c r="F1022" s="407">
        <v>1</v>
      </c>
      <c r="G1022" s="398"/>
    </row>
    <row r="1023" spans="1:7" ht="15.5">
      <c r="A1023" s="391">
        <f>MAX(A958:A1022)+1</f>
        <v>59</v>
      </c>
      <c r="B1023" s="421" t="s">
        <v>871</v>
      </c>
      <c r="C1023" s="419"/>
      <c r="D1023" s="393" t="s">
        <v>78</v>
      </c>
      <c r="E1023" s="393" t="s">
        <v>420</v>
      </c>
      <c r="F1023" s="379">
        <v>32</v>
      </c>
      <c r="G1023" s="419"/>
    </row>
    <row r="1024" spans="1:7" ht="46.5">
      <c r="A1024" s="395"/>
      <c r="B1024" s="396" t="s">
        <v>944</v>
      </c>
      <c r="C1024" s="397"/>
      <c r="D1024" s="398" t="s">
        <v>995</v>
      </c>
      <c r="E1024" s="398" t="s">
        <v>309</v>
      </c>
      <c r="F1024" s="399">
        <v>1</v>
      </c>
      <c r="G1024" s="398"/>
    </row>
    <row r="1025" spans="1:7" ht="15.5">
      <c r="A1025" s="400"/>
      <c r="B1025" s="401" t="s">
        <v>509</v>
      </c>
      <c r="C1025" s="402"/>
      <c r="D1025" s="436"/>
      <c r="E1025" s="398"/>
      <c r="F1025" s="402"/>
      <c r="G1025" s="403"/>
    </row>
    <row r="1026" spans="1:7" ht="15.5">
      <c r="A1026" s="397"/>
      <c r="B1026" s="404" t="s">
        <v>931</v>
      </c>
      <c r="C1026" s="405" t="str">
        <f>INDEX([65]MCCB!$B$3:$F$614,MATCH(B1026,[65]MCCB!$B$3:$B$614,0),2)</f>
        <v>BKN-b 3P</v>
      </c>
      <c r="D1026" s="398" t="s">
        <v>1001</v>
      </c>
      <c r="E1026" s="398" t="s">
        <v>309</v>
      </c>
      <c r="F1026" s="407">
        <v>1</v>
      </c>
      <c r="G1026" s="398"/>
    </row>
    <row r="1027" spans="1:7" ht="15.5">
      <c r="A1027" s="395"/>
      <c r="B1027" s="404" t="s">
        <v>793</v>
      </c>
      <c r="C1027" s="407"/>
      <c r="D1027" s="398" t="s">
        <v>792</v>
      </c>
      <c r="E1027" s="398" t="s">
        <v>309</v>
      </c>
      <c r="F1027" s="406">
        <v>3</v>
      </c>
      <c r="G1027" s="398"/>
    </row>
    <row r="1028" spans="1:7" ht="15.5">
      <c r="A1028" s="395"/>
      <c r="B1028" s="404" t="s">
        <v>794</v>
      </c>
      <c r="C1028" s="398"/>
      <c r="D1028" s="398" t="s">
        <v>998</v>
      </c>
      <c r="E1028" s="398" t="s">
        <v>309</v>
      </c>
      <c r="F1028" s="406">
        <v>3</v>
      </c>
      <c r="G1028" s="398"/>
    </row>
    <row r="1029" spans="1:7" ht="15.5">
      <c r="A1029" s="395"/>
      <c r="B1029" s="408" t="s">
        <v>493</v>
      </c>
      <c r="C1029" s="398"/>
      <c r="D1029" s="436"/>
      <c r="E1029" s="398"/>
      <c r="F1029" s="402"/>
      <c r="G1029" s="398"/>
    </row>
    <row r="1030" spans="1:7" ht="15.5">
      <c r="A1030" s="397"/>
      <c r="B1030" s="404" t="s">
        <v>955</v>
      </c>
      <c r="C1030" s="405" t="str">
        <f>INDEX([65]MCCB!$B$3:$F$614,MATCH(B1030,[65]MCCB!$B$3:$B$614,0),2)</f>
        <v>BKJ63N 3P</v>
      </c>
      <c r="D1030" s="398" t="s">
        <v>1001</v>
      </c>
      <c r="E1030" s="398" t="s">
        <v>309</v>
      </c>
      <c r="F1030" s="407">
        <v>1</v>
      </c>
      <c r="G1030" s="398"/>
    </row>
    <row r="1031" spans="1:7" ht="15.5">
      <c r="A1031" s="397"/>
      <c r="B1031" s="404" t="s">
        <v>945</v>
      </c>
      <c r="C1031" s="405" t="str">
        <f>INDEX([65]MCCB!$B$3:$F$614,MATCH(B1031,[65]MCCB!$B$3:$B$614,0),2)</f>
        <v>BKJ63N 3P</v>
      </c>
      <c r="D1031" s="398" t="s">
        <v>1001</v>
      </c>
      <c r="E1031" s="398" t="s">
        <v>309</v>
      </c>
      <c r="F1031" s="407">
        <v>2</v>
      </c>
      <c r="G1031" s="398"/>
    </row>
    <row r="1032" spans="1:7" ht="15.5">
      <c r="A1032" s="397"/>
      <c r="B1032" s="404" t="s">
        <v>433</v>
      </c>
      <c r="C1032" s="405" t="str">
        <f>INDEX([65]MCCB!$B$3:$F$614,MATCH(B1032,[65]MCCB!$B$3:$B$614,0),2)</f>
        <v>BKJ63N 1P</v>
      </c>
      <c r="D1032" s="398" t="s">
        <v>1001</v>
      </c>
      <c r="E1032" s="398" t="s">
        <v>309</v>
      </c>
      <c r="F1032" s="407">
        <v>3</v>
      </c>
      <c r="G1032" s="398"/>
    </row>
    <row r="1033" spans="1:7" ht="15.5">
      <c r="A1033" s="395"/>
      <c r="B1033" s="416" t="s">
        <v>815</v>
      </c>
      <c r="C1033" s="398"/>
      <c r="D1033" s="398"/>
      <c r="E1033" s="398"/>
      <c r="F1033" s="407"/>
      <c r="G1033" s="398"/>
    </row>
    <row r="1034" spans="1:7" ht="15.5">
      <c r="A1034" s="395"/>
      <c r="B1034" s="417" t="s">
        <v>819</v>
      </c>
      <c r="C1034" s="398"/>
      <c r="D1034" s="398" t="s">
        <v>995</v>
      </c>
      <c r="E1034" s="398" t="s">
        <v>420</v>
      </c>
      <c r="F1034" s="407">
        <v>1</v>
      </c>
      <c r="G1034" s="398"/>
    </row>
    <row r="1035" spans="1:7" ht="15.5">
      <c r="A1035" s="391">
        <f>MAX(A970:A1034)+1</f>
        <v>60</v>
      </c>
      <c r="B1035" s="421" t="s">
        <v>872</v>
      </c>
      <c r="C1035" s="419"/>
      <c r="D1035" s="393" t="s">
        <v>78</v>
      </c>
      <c r="E1035" s="393" t="s">
        <v>420</v>
      </c>
      <c r="F1035" s="379">
        <v>1</v>
      </c>
      <c r="G1035" s="419"/>
    </row>
    <row r="1036" spans="1:7" ht="46.5">
      <c r="A1036" s="395"/>
      <c r="B1036" s="396" t="s">
        <v>944</v>
      </c>
      <c r="C1036" s="397"/>
      <c r="D1036" s="398" t="s">
        <v>995</v>
      </c>
      <c r="E1036" s="398" t="s">
        <v>309</v>
      </c>
      <c r="F1036" s="399">
        <v>1</v>
      </c>
      <c r="G1036" s="398"/>
    </row>
    <row r="1037" spans="1:7" ht="15.5">
      <c r="A1037" s="400"/>
      <c r="B1037" s="401" t="s">
        <v>509</v>
      </c>
      <c r="C1037" s="402"/>
      <c r="D1037" s="436"/>
      <c r="E1037" s="398"/>
      <c r="F1037" s="402"/>
      <c r="G1037" s="403"/>
    </row>
    <row r="1038" spans="1:7" ht="15.5">
      <c r="A1038" s="397"/>
      <c r="B1038" s="404" t="s">
        <v>894</v>
      </c>
      <c r="C1038" s="405" t="str">
        <f>INDEX([65]MCCB!$B$3:$F$614,MATCH(B1038,[65]MCCB!$B$3:$B$614,0),2)</f>
        <v>ABN103c</v>
      </c>
      <c r="D1038" s="398" t="s">
        <v>1001</v>
      </c>
      <c r="E1038" s="398" t="s">
        <v>309</v>
      </c>
      <c r="F1038" s="407">
        <v>1</v>
      </c>
      <c r="G1038" s="398" t="s">
        <v>903</v>
      </c>
    </row>
    <row r="1039" spans="1:7" ht="15.5">
      <c r="A1039" s="395"/>
      <c r="B1039" s="404" t="s">
        <v>793</v>
      </c>
      <c r="C1039" s="407"/>
      <c r="D1039" s="398" t="s">
        <v>792</v>
      </c>
      <c r="E1039" s="398" t="s">
        <v>309</v>
      </c>
      <c r="F1039" s="406">
        <v>3</v>
      </c>
      <c r="G1039" s="398"/>
    </row>
    <row r="1040" spans="1:7" ht="15.5">
      <c r="A1040" s="395"/>
      <c r="B1040" s="404" t="s">
        <v>794</v>
      </c>
      <c r="C1040" s="398"/>
      <c r="D1040" s="398" t="s">
        <v>998</v>
      </c>
      <c r="E1040" s="398" t="s">
        <v>309</v>
      </c>
      <c r="F1040" s="406">
        <v>3</v>
      </c>
      <c r="G1040" s="398"/>
    </row>
    <row r="1041" spans="1:7" ht="15.5">
      <c r="A1041" s="395"/>
      <c r="B1041" s="408" t="s">
        <v>493</v>
      </c>
      <c r="C1041" s="398"/>
      <c r="D1041" s="436"/>
      <c r="E1041" s="398"/>
      <c r="F1041" s="402"/>
      <c r="G1041" s="398"/>
    </row>
    <row r="1042" spans="1:7" ht="15.5">
      <c r="A1042" s="397"/>
      <c r="B1042" s="404" t="s">
        <v>956</v>
      </c>
      <c r="C1042" s="405" t="str">
        <f>INDEX([65]MCCB!$B$3:$F$614,MATCH(B1042,[65]MCCB!$B$3:$B$614,0),2)</f>
        <v>BKJ63N 1P</v>
      </c>
      <c r="D1042" s="398" t="s">
        <v>1001</v>
      </c>
      <c r="E1042" s="398" t="s">
        <v>309</v>
      </c>
      <c r="F1042" s="407">
        <v>1</v>
      </c>
      <c r="G1042" s="398"/>
    </row>
    <row r="1043" spans="1:7" ht="15.5">
      <c r="A1043" s="397"/>
      <c r="B1043" s="404" t="s">
        <v>897</v>
      </c>
      <c r="C1043" s="405" t="str">
        <f>INDEX([65]MCCB!$B$3:$F$614,MATCH(B1043,[65]MCCB!$B$3:$B$614,0),2)</f>
        <v>BKJ63N 3P</v>
      </c>
      <c r="D1043" s="398" t="s">
        <v>1001</v>
      </c>
      <c r="E1043" s="398" t="s">
        <v>309</v>
      </c>
      <c r="F1043" s="407">
        <v>4</v>
      </c>
      <c r="G1043" s="398"/>
    </row>
    <row r="1044" spans="1:7" ht="15.5">
      <c r="A1044" s="397"/>
      <c r="B1044" s="404" t="s">
        <v>943</v>
      </c>
      <c r="C1044" s="405" t="str">
        <f>INDEX([65]MCCB!$B$3:$F$614,MATCH(B1044,[65]MCCB!$B$3:$B$614,0),2)</f>
        <v>RKC 1P+N</v>
      </c>
      <c r="D1044" s="398" t="s">
        <v>1001</v>
      </c>
      <c r="E1044" s="398" t="s">
        <v>309</v>
      </c>
      <c r="F1044" s="407">
        <v>1</v>
      </c>
      <c r="G1044" s="398"/>
    </row>
    <row r="1045" spans="1:7" ht="15.5">
      <c r="A1045" s="395"/>
      <c r="B1045" s="416" t="s">
        <v>815</v>
      </c>
      <c r="C1045" s="398"/>
      <c r="D1045" s="398"/>
      <c r="E1045" s="398"/>
      <c r="F1045" s="407"/>
      <c r="G1045" s="398"/>
    </row>
    <row r="1046" spans="1:7" ht="31">
      <c r="A1046" s="395"/>
      <c r="B1046" s="417" t="s">
        <v>818</v>
      </c>
      <c r="C1046" s="398"/>
      <c r="D1046" s="398" t="s">
        <v>78</v>
      </c>
      <c r="E1046" s="398" t="s">
        <v>309</v>
      </c>
      <c r="F1046" s="407">
        <v>1</v>
      </c>
      <c r="G1046" s="398"/>
    </row>
    <row r="1047" spans="1:7" ht="15.5">
      <c r="A1047" s="395"/>
      <c r="B1047" s="417" t="s">
        <v>819</v>
      </c>
      <c r="C1047" s="398"/>
      <c r="D1047" s="398" t="s">
        <v>995</v>
      </c>
      <c r="E1047" s="398" t="s">
        <v>420</v>
      </c>
      <c r="F1047" s="407">
        <v>1</v>
      </c>
      <c r="G1047" s="398"/>
    </row>
    <row r="1048" spans="1:7" ht="15.5">
      <c r="A1048" s="391">
        <f>MAX(A983:A1047)+1</f>
        <v>61</v>
      </c>
      <c r="B1048" s="421" t="s">
        <v>873</v>
      </c>
      <c r="C1048" s="419"/>
      <c r="D1048" s="393" t="s">
        <v>78</v>
      </c>
      <c r="E1048" s="393" t="s">
        <v>420</v>
      </c>
      <c r="F1048" s="379">
        <v>2</v>
      </c>
      <c r="G1048" s="419"/>
    </row>
    <row r="1049" spans="1:7" ht="46.5">
      <c r="A1049" s="395"/>
      <c r="B1049" s="396" t="s">
        <v>914</v>
      </c>
      <c r="C1049" s="397"/>
      <c r="D1049" s="398" t="s">
        <v>995</v>
      </c>
      <c r="E1049" s="398" t="s">
        <v>309</v>
      </c>
      <c r="F1049" s="399">
        <v>1</v>
      </c>
      <c r="G1049" s="398"/>
    </row>
    <row r="1050" spans="1:7" ht="15.5">
      <c r="A1050" s="400"/>
      <c r="B1050" s="401" t="s">
        <v>509</v>
      </c>
      <c r="C1050" s="402"/>
      <c r="D1050" s="436"/>
      <c r="E1050" s="398"/>
      <c r="F1050" s="402"/>
      <c r="G1050" s="403"/>
    </row>
    <row r="1051" spans="1:7" ht="15.5">
      <c r="A1051" s="397"/>
      <c r="B1051" s="404" t="s">
        <v>905</v>
      </c>
      <c r="C1051" s="405" t="str">
        <f>INDEX([65]MCCB!$B$3:$F$614,MATCH(B1051,[65]MCCB!$B$3:$B$614,0),2)</f>
        <v>ABN203c</v>
      </c>
      <c r="D1051" s="398" t="s">
        <v>1001</v>
      </c>
      <c r="E1051" s="398" t="s">
        <v>309</v>
      </c>
      <c r="F1051" s="407">
        <v>1</v>
      </c>
      <c r="G1051" s="398" t="s">
        <v>903</v>
      </c>
    </row>
    <row r="1052" spans="1:7" ht="15.5">
      <c r="A1052" s="395"/>
      <c r="B1052" s="404" t="s">
        <v>793</v>
      </c>
      <c r="C1052" s="407"/>
      <c r="D1052" s="398" t="s">
        <v>792</v>
      </c>
      <c r="E1052" s="398" t="s">
        <v>309</v>
      </c>
      <c r="F1052" s="406">
        <v>3</v>
      </c>
      <c r="G1052" s="398"/>
    </row>
    <row r="1053" spans="1:7" ht="15.5">
      <c r="A1053" s="395"/>
      <c r="B1053" s="404" t="s">
        <v>794</v>
      </c>
      <c r="C1053" s="398"/>
      <c r="D1053" s="398" t="s">
        <v>998</v>
      </c>
      <c r="E1053" s="398" t="s">
        <v>309</v>
      </c>
      <c r="F1053" s="406">
        <v>3</v>
      </c>
      <c r="G1053" s="398"/>
    </row>
    <row r="1054" spans="1:7" ht="15.5">
      <c r="A1054" s="395"/>
      <c r="B1054" s="408" t="s">
        <v>493</v>
      </c>
      <c r="C1054" s="398"/>
      <c r="D1054" s="436"/>
      <c r="E1054" s="398"/>
      <c r="F1054" s="402"/>
      <c r="G1054" s="398"/>
    </row>
    <row r="1055" spans="1:7" ht="15.5">
      <c r="A1055" s="397"/>
      <c r="B1055" s="404" t="s">
        <v>902</v>
      </c>
      <c r="C1055" s="405" t="str">
        <f>INDEX([65]MCCB!$B$3:$F$614,MATCH(B1055,[65]MCCB!$B$3:$B$614,0),2)</f>
        <v>ABN203c</v>
      </c>
      <c r="D1055" s="398" t="s">
        <v>1001</v>
      </c>
      <c r="E1055" s="398" t="s">
        <v>309</v>
      </c>
      <c r="F1055" s="407">
        <v>1</v>
      </c>
      <c r="G1055" s="398" t="s">
        <v>903</v>
      </c>
    </row>
    <row r="1056" spans="1:7" ht="15.5">
      <c r="A1056" s="397"/>
      <c r="B1056" s="404" t="s">
        <v>433</v>
      </c>
      <c r="C1056" s="405" t="str">
        <f>INDEX([65]MCCB!$B$3:$F$614,MATCH(B1056,[65]MCCB!$B$3:$B$614,0),2)</f>
        <v>BKJ63N 1P</v>
      </c>
      <c r="D1056" s="398" t="s">
        <v>1001</v>
      </c>
      <c r="E1056" s="398" t="s">
        <v>309</v>
      </c>
      <c r="F1056" s="407">
        <v>2</v>
      </c>
      <c r="G1056" s="398"/>
    </row>
    <row r="1057" spans="1:7" ht="15.5">
      <c r="A1057" s="397"/>
      <c r="B1057" s="404" t="s">
        <v>937</v>
      </c>
      <c r="C1057" s="405" t="str">
        <f>INDEX([65]MCCB!$B$3:$F$614,MATCH(B1057,[65]MCCB!$B$3:$B$614,0),2)</f>
        <v>BKJ63N 2P</v>
      </c>
      <c r="D1057" s="398" t="s">
        <v>1001</v>
      </c>
      <c r="E1057" s="398" t="s">
        <v>309</v>
      </c>
      <c r="F1057" s="407">
        <v>1</v>
      </c>
      <c r="G1057" s="398"/>
    </row>
    <row r="1058" spans="1:7" ht="15.5">
      <c r="A1058" s="395"/>
      <c r="B1058" s="416" t="s">
        <v>815</v>
      </c>
      <c r="C1058" s="398"/>
      <c r="D1058" s="398"/>
      <c r="E1058" s="398"/>
      <c r="F1058" s="407"/>
      <c r="G1058" s="398"/>
    </row>
    <row r="1059" spans="1:7" ht="15.5">
      <c r="A1059" s="395"/>
      <c r="B1059" s="417" t="s">
        <v>819</v>
      </c>
      <c r="C1059" s="398"/>
      <c r="D1059" s="398" t="s">
        <v>995</v>
      </c>
      <c r="E1059" s="398" t="s">
        <v>420</v>
      </c>
      <c r="F1059" s="407">
        <v>1</v>
      </c>
      <c r="G1059" s="398"/>
    </row>
    <row r="1060" spans="1:7" ht="15">
      <c r="A1060" s="389" t="s">
        <v>29</v>
      </c>
      <c r="B1060" s="390" t="s">
        <v>874</v>
      </c>
      <c r="C1060" s="388"/>
      <c r="D1060" s="388" t="s">
        <v>78</v>
      </c>
      <c r="E1060" s="388" t="s">
        <v>420</v>
      </c>
      <c r="F1060" s="380">
        <v>1</v>
      </c>
      <c r="G1060" s="388"/>
    </row>
    <row r="1061" spans="1:7" ht="15.5">
      <c r="A1061" s="391">
        <f>MAX(A996:A1060)+1</f>
        <v>62</v>
      </c>
      <c r="B1061" s="423" t="s">
        <v>489</v>
      </c>
      <c r="C1061" s="424"/>
      <c r="D1061" s="425"/>
      <c r="E1061" s="423" t="s">
        <v>490</v>
      </c>
      <c r="F1061" s="382">
        <v>1</v>
      </c>
      <c r="G1061" s="426"/>
    </row>
    <row r="1062" spans="1:7" ht="15.5">
      <c r="A1062" s="449"/>
      <c r="B1062" s="450" t="s">
        <v>957</v>
      </c>
      <c r="C1062" s="451" t="str">
        <f>INDEX([65]MCCB!$B$3:$F$614,MATCH(B1062,[65]MCCB!$B$3:$B$614,0),2)</f>
        <v>ABN203c</v>
      </c>
      <c r="D1062" s="452" t="s">
        <v>1001</v>
      </c>
      <c r="E1062" s="450" t="s">
        <v>289</v>
      </c>
      <c r="F1062" s="453">
        <v>1</v>
      </c>
      <c r="G1062" s="453"/>
    </row>
    <row r="1063" spans="1:7" ht="15.5">
      <c r="A1063" s="449"/>
      <c r="B1063" s="450" t="s">
        <v>958</v>
      </c>
      <c r="C1063" s="452"/>
      <c r="D1063" s="452" t="s">
        <v>491</v>
      </c>
      <c r="E1063" s="450" t="s">
        <v>289</v>
      </c>
      <c r="F1063" s="453">
        <v>1</v>
      </c>
      <c r="G1063" s="453"/>
    </row>
    <row r="1064" spans="1:7" ht="15.5">
      <c r="A1064" s="449"/>
      <c r="B1064" s="450" t="s">
        <v>959</v>
      </c>
      <c r="C1064" s="452"/>
      <c r="D1064" s="452" t="s">
        <v>792</v>
      </c>
      <c r="E1064" s="450" t="s">
        <v>289</v>
      </c>
      <c r="F1064" s="453">
        <v>3</v>
      </c>
      <c r="G1064" s="453"/>
    </row>
    <row r="1065" spans="1:7" ht="15.5">
      <c r="A1065" s="449"/>
      <c r="B1065" s="450" t="s">
        <v>960</v>
      </c>
      <c r="C1065" s="452"/>
      <c r="D1065" s="452" t="s">
        <v>998</v>
      </c>
      <c r="E1065" s="450" t="s">
        <v>289</v>
      </c>
      <c r="F1065" s="453">
        <v>1</v>
      </c>
      <c r="G1065" s="453"/>
    </row>
    <row r="1066" spans="1:7" ht="15.5">
      <c r="A1066" s="449"/>
      <c r="B1066" s="450" t="s">
        <v>961</v>
      </c>
      <c r="C1066" s="452"/>
      <c r="D1066" s="452" t="s">
        <v>998</v>
      </c>
      <c r="E1066" s="450" t="s">
        <v>289</v>
      </c>
      <c r="F1066" s="453">
        <v>1</v>
      </c>
      <c r="G1066" s="453"/>
    </row>
    <row r="1067" spans="1:7" ht="15.5">
      <c r="A1067" s="449"/>
      <c r="B1067" s="450" t="s">
        <v>962</v>
      </c>
      <c r="C1067" s="452"/>
      <c r="D1067" s="452" t="s">
        <v>998</v>
      </c>
      <c r="E1067" s="450" t="s">
        <v>289</v>
      </c>
      <c r="F1067" s="453">
        <v>1</v>
      </c>
      <c r="G1067" s="453"/>
    </row>
    <row r="1068" spans="1:7" ht="15.5">
      <c r="A1068" s="449"/>
      <c r="B1068" s="450" t="s">
        <v>963</v>
      </c>
      <c r="C1068" s="452"/>
      <c r="D1068" s="452" t="s">
        <v>492</v>
      </c>
      <c r="E1068" s="450" t="s">
        <v>289</v>
      </c>
      <c r="F1068" s="453">
        <v>1</v>
      </c>
      <c r="G1068" s="453"/>
    </row>
    <row r="1069" spans="1:7" ht="15.5">
      <c r="A1069" s="449"/>
      <c r="B1069" s="450" t="s">
        <v>964</v>
      </c>
      <c r="C1069" s="452"/>
      <c r="D1069" s="452" t="s">
        <v>492</v>
      </c>
      <c r="E1069" s="450" t="s">
        <v>289</v>
      </c>
      <c r="F1069" s="453">
        <v>1</v>
      </c>
      <c r="G1069" s="453"/>
    </row>
    <row r="1070" spans="1:7" ht="15.5">
      <c r="A1070" s="449"/>
      <c r="B1070" s="450" t="s">
        <v>965</v>
      </c>
      <c r="C1070" s="452"/>
      <c r="D1070" s="452" t="s">
        <v>492</v>
      </c>
      <c r="E1070" s="450" t="s">
        <v>289</v>
      </c>
      <c r="F1070" s="453">
        <v>1</v>
      </c>
      <c r="G1070" s="453"/>
    </row>
    <row r="1071" spans="1:7" ht="15.5">
      <c r="A1071" s="449"/>
      <c r="B1071" s="450" t="s">
        <v>966</v>
      </c>
      <c r="C1071" s="452"/>
      <c r="D1071" s="452" t="s">
        <v>492</v>
      </c>
      <c r="E1071" s="450" t="s">
        <v>289</v>
      </c>
      <c r="F1071" s="453">
        <v>1</v>
      </c>
      <c r="G1071" s="453"/>
    </row>
    <row r="1072" spans="1:7" ht="15.5">
      <c r="A1072" s="449"/>
      <c r="B1072" s="450" t="s">
        <v>967</v>
      </c>
      <c r="C1072" s="452"/>
      <c r="D1072" s="452" t="s">
        <v>968</v>
      </c>
      <c r="E1072" s="450" t="s">
        <v>289</v>
      </c>
      <c r="F1072" s="453">
        <v>3</v>
      </c>
      <c r="G1072" s="453"/>
    </row>
    <row r="1073" spans="1:7" ht="15.5">
      <c r="A1073" s="449"/>
      <c r="B1073" s="450" t="s">
        <v>493</v>
      </c>
      <c r="C1073" s="452"/>
      <c r="D1073" s="452"/>
      <c r="E1073" s="450"/>
      <c r="F1073" s="453"/>
      <c r="G1073" s="453"/>
    </row>
    <row r="1074" spans="1:7" ht="15.5">
      <c r="A1074" s="449"/>
      <c r="B1074" s="450" t="s">
        <v>905</v>
      </c>
      <c r="C1074" s="451" t="str">
        <f>INDEX([65]MCCB!$B$3:$F$614,MATCH(B1074,[65]MCCB!$B$3:$B$614,0),2)</f>
        <v>ABN203c</v>
      </c>
      <c r="D1074" s="452" t="s">
        <v>1001</v>
      </c>
      <c r="E1074" s="450" t="s">
        <v>289</v>
      </c>
      <c r="F1074" s="453">
        <v>1</v>
      </c>
      <c r="G1074" s="453"/>
    </row>
    <row r="1075" spans="1:7" ht="15.5">
      <c r="A1075" s="449"/>
      <c r="B1075" s="450" t="s">
        <v>897</v>
      </c>
      <c r="C1075" s="451" t="str">
        <f>INDEX([65]MCCB!$B$3:$F$614,MATCH(B1075,[65]MCCB!$B$3:$B$614,0),2)</f>
        <v>BKJ63N 3P</v>
      </c>
      <c r="D1075" s="452" t="s">
        <v>1001</v>
      </c>
      <c r="E1075" s="450" t="s">
        <v>289</v>
      </c>
      <c r="F1075" s="453">
        <v>4</v>
      </c>
      <c r="G1075" s="453"/>
    </row>
    <row r="1076" spans="1:7" ht="15.5">
      <c r="A1076" s="449"/>
      <c r="B1076" s="450" t="s">
        <v>433</v>
      </c>
      <c r="C1076" s="451" t="str">
        <f>INDEX([65]MCCB!$B$3:$F$614,MATCH(B1076,[65]MCCB!$B$3:$B$614,0),2)</f>
        <v>BKJ63N 1P</v>
      </c>
      <c r="D1076" s="452" t="s">
        <v>1001</v>
      </c>
      <c r="E1076" s="450" t="s">
        <v>289</v>
      </c>
      <c r="F1076" s="453">
        <v>2</v>
      </c>
      <c r="G1076" s="453"/>
    </row>
    <row r="1077" spans="1:7" ht="15.5">
      <c r="A1077" s="449"/>
      <c r="B1077" s="450" t="s">
        <v>434</v>
      </c>
      <c r="C1077" s="451" t="str">
        <f>INDEX([65]MCCB!$B$3:$F$614,MATCH(B1077,[65]MCCB!$B$3:$B$614,0),2)</f>
        <v>BKJ63N 1P</v>
      </c>
      <c r="D1077" s="452" t="s">
        <v>1001</v>
      </c>
      <c r="E1077" s="450" t="s">
        <v>289</v>
      </c>
      <c r="F1077" s="453">
        <v>8</v>
      </c>
      <c r="G1077" s="453"/>
    </row>
    <row r="1078" spans="1:7" ht="15.5">
      <c r="A1078" s="449"/>
      <c r="B1078" s="450" t="s">
        <v>969</v>
      </c>
      <c r="C1078" s="451" t="s">
        <v>911</v>
      </c>
      <c r="D1078" s="452" t="s">
        <v>1001</v>
      </c>
      <c r="E1078" s="450" t="s">
        <v>289</v>
      </c>
      <c r="F1078" s="453">
        <v>4</v>
      </c>
      <c r="G1078" s="453"/>
    </row>
    <row r="1079" spans="1:7" ht="15.5">
      <c r="A1079" s="449"/>
      <c r="B1079" s="450" t="s">
        <v>970</v>
      </c>
      <c r="C1079" s="452"/>
      <c r="D1079" s="452" t="s">
        <v>971</v>
      </c>
      <c r="E1079" s="450" t="s">
        <v>85</v>
      </c>
      <c r="F1079" s="453">
        <v>1</v>
      </c>
      <c r="G1079" s="453"/>
    </row>
    <row r="1080" spans="1:7" ht="15.5">
      <c r="A1080" s="449"/>
      <c r="B1080" s="450" t="s">
        <v>364</v>
      </c>
      <c r="C1080" s="452"/>
      <c r="D1080" s="452" t="s">
        <v>972</v>
      </c>
      <c r="E1080" s="450" t="s">
        <v>85</v>
      </c>
      <c r="F1080" s="453">
        <v>1</v>
      </c>
      <c r="G1080" s="453"/>
    </row>
    <row r="1081" spans="1:7" ht="15.5">
      <c r="A1081" s="449"/>
      <c r="B1081" s="450" t="s">
        <v>48</v>
      </c>
      <c r="C1081" s="452"/>
      <c r="D1081" s="452"/>
      <c r="E1081" s="450" t="s">
        <v>85</v>
      </c>
      <c r="F1081" s="453">
        <v>1</v>
      </c>
      <c r="G1081" s="453"/>
    </row>
    <row r="1082" spans="1:7" ht="77.5">
      <c r="A1082" s="449"/>
      <c r="B1082" s="454" t="s">
        <v>973</v>
      </c>
      <c r="C1082" s="455"/>
      <c r="D1082" s="452" t="s">
        <v>995</v>
      </c>
      <c r="E1082" s="450" t="s">
        <v>289</v>
      </c>
      <c r="F1082" s="453">
        <v>1</v>
      </c>
      <c r="G1082" s="453"/>
    </row>
    <row r="1083" spans="1:7" ht="15.5">
      <c r="A1083" s="391">
        <f>MAX(A1018:A1082)+1</f>
        <v>63</v>
      </c>
      <c r="B1083" s="423" t="s">
        <v>494</v>
      </c>
      <c r="C1083" s="424"/>
      <c r="D1083" s="425"/>
      <c r="E1083" s="423" t="s">
        <v>490</v>
      </c>
      <c r="F1083" s="382">
        <v>1</v>
      </c>
      <c r="G1083" s="426"/>
    </row>
    <row r="1084" spans="1:7" ht="15.5">
      <c r="A1084" s="449"/>
      <c r="B1084" s="450" t="s">
        <v>957</v>
      </c>
      <c r="C1084" s="451" t="str">
        <f>INDEX([65]MCCB!$B$3:$F$614,MATCH(B1084,[65]MCCB!$B$3:$B$614,0),2)</f>
        <v>ABN203c</v>
      </c>
      <c r="D1084" s="452" t="s">
        <v>1001</v>
      </c>
      <c r="E1084" s="450" t="s">
        <v>289</v>
      </c>
      <c r="F1084" s="453">
        <v>1</v>
      </c>
      <c r="G1084" s="453"/>
    </row>
    <row r="1085" spans="1:7" ht="15.5">
      <c r="A1085" s="449"/>
      <c r="B1085" s="450" t="s">
        <v>958</v>
      </c>
      <c r="C1085" s="452"/>
      <c r="D1085" s="452" t="s">
        <v>491</v>
      </c>
      <c r="E1085" s="450" t="s">
        <v>289</v>
      </c>
      <c r="F1085" s="453">
        <v>1</v>
      </c>
      <c r="G1085" s="453"/>
    </row>
    <row r="1086" spans="1:7" ht="15.5">
      <c r="A1086" s="449"/>
      <c r="B1086" s="450" t="s">
        <v>959</v>
      </c>
      <c r="C1086" s="452"/>
      <c r="D1086" s="452" t="s">
        <v>792</v>
      </c>
      <c r="E1086" s="450" t="s">
        <v>289</v>
      </c>
      <c r="F1086" s="453">
        <v>3</v>
      </c>
      <c r="G1086" s="453"/>
    </row>
    <row r="1087" spans="1:7" ht="15.5">
      <c r="A1087" s="449"/>
      <c r="B1087" s="450" t="s">
        <v>960</v>
      </c>
      <c r="C1087" s="452"/>
      <c r="D1087" s="452" t="s">
        <v>998</v>
      </c>
      <c r="E1087" s="450" t="s">
        <v>289</v>
      </c>
      <c r="F1087" s="453">
        <v>1</v>
      </c>
      <c r="G1087" s="453"/>
    </row>
    <row r="1088" spans="1:7" ht="15.5">
      <c r="A1088" s="449"/>
      <c r="B1088" s="450" t="s">
        <v>961</v>
      </c>
      <c r="C1088" s="452"/>
      <c r="D1088" s="452" t="s">
        <v>998</v>
      </c>
      <c r="E1088" s="450" t="s">
        <v>289</v>
      </c>
      <c r="F1088" s="453">
        <v>1</v>
      </c>
      <c r="G1088" s="453"/>
    </row>
    <row r="1089" spans="1:7" ht="15.5">
      <c r="A1089" s="449"/>
      <c r="B1089" s="450" t="s">
        <v>962</v>
      </c>
      <c r="C1089" s="452"/>
      <c r="D1089" s="452" t="s">
        <v>998</v>
      </c>
      <c r="E1089" s="450" t="s">
        <v>289</v>
      </c>
      <c r="F1089" s="453">
        <v>1</v>
      </c>
      <c r="G1089" s="453"/>
    </row>
    <row r="1090" spans="1:7" ht="15.5">
      <c r="A1090" s="449"/>
      <c r="B1090" s="450" t="s">
        <v>963</v>
      </c>
      <c r="C1090" s="452"/>
      <c r="D1090" s="452" t="s">
        <v>492</v>
      </c>
      <c r="E1090" s="450" t="s">
        <v>289</v>
      </c>
      <c r="F1090" s="453">
        <v>1</v>
      </c>
      <c r="G1090" s="453"/>
    </row>
    <row r="1091" spans="1:7" ht="15.5">
      <c r="A1091" s="449"/>
      <c r="B1091" s="450" t="s">
        <v>964</v>
      </c>
      <c r="C1091" s="452"/>
      <c r="D1091" s="452" t="s">
        <v>492</v>
      </c>
      <c r="E1091" s="450" t="s">
        <v>289</v>
      </c>
      <c r="F1091" s="453">
        <v>1</v>
      </c>
      <c r="G1091" s="453"/>
    </row>
    <row r="1092" spans="1:7" ht="15.5">
      <c r="A1092" s="449"/>
      <c r="B1092" s="450" t="s">
        <v>965</v>
      </c>
      <c r="C1092" s="452"/>
      <c r="D1092" s="452" t="s">
        <v>492</v>
      </c>
      <c r="E1092" s="450" t="s">
        <v>289</v>
      </c>
      <c r="F1092" s="453">
        <v>1</v>
      </c>
      <c r="G1092" s="453"/>
    </row>
    <row r="1093" spans="1:7" ht="15.5">
      <c r="A1093" s="449"/>
      <c r="B1093" s="450" t="s">
        <v>966</v>
      </c>
      <c r="C1093" s="452"/>
      <c r="D1093" s="452" t="s">
        <v>492</v>
      </c>
      <c r="E1093" s="450" t="s">
        <v>289</v>
      </c>
      <c r="F1093" s="453">
        <v>1</v>
      </c>
      <c r="G1093" s="453"/>
    </row>
    <row r="1094" spans="1:7" ht="15.5">
      <c r="A1094" s="449"/>
      <c r="B1094" s="450" t="s">
        <v>967</v>
      </c>
      <c r="C1094" s="452"/>
      <c r="D1094" s="452" t="s">
        <v>968</v>
      </c>
      <c r="E1094" s="450" t="s">
        <v>289</v>
      </c>
      <c r="F1094" s="453">
        <v>3</v>
      </c>
      <c r="G1094" s="453"/>
    </row>
    <row r="1095" spans="1:7" ht="15.5">
      <c r="A1095" s="449"/>
      <c r="B1095" s="450" t="s">
        <v>493</v>
      </c>
      <c r="C1095" s="452"/>
      <c r="D1095" s="452"/>
      <c r="E1095" s="450"/>
      <c r="F1095" s="453"/>
      <c r="G1095" s="453"/>
    </row>
    <row r="1096" spans="1:7" ht="15.5">
      <c r="A1096" s="449"/>
      <c r="B1096" s="450" t="s">
        <v>905</v>
      </c>
      <c r="C1096" s="451" t="str">
        <f>INDEX([65]MCCB!$B$3:$F$614,MATCH(B1096,[65]MCCB!$B$3:$B$614,0),2)</f>
        <v>ABN203c</v>
      </c>
      <c r="D1096" s="452" t="s">
        <v>1001</v>
      </c>
      <c r="E1096" s="450" t="s">
        <v>289</v>
      </c>
      <c r="F1096" s="453">
        <v>1</v>
      </c>
      <c r="G1096" s="453"/>
    </row>
    <row r="1097" spans="1:7" ht="15.5">
      <c r="A1097" s="449"/>
      <c r="B1097" s="450" t="s">
        <v>896</v>
      </c>
      <c r="C1097" s="451" t="str">
        <f>INDEX([65]MCCB!$B$3:$F$614,MATCH(B1097,[65]MCCB!$B$3:$B$614,0),2)</f>
        <v>BKJ63N 3P</v>
      </c>
      <c r="D1097" s="452" t="s">
        <v>1001</v>
      </c>
      <c r="E1097" s="450" t="s">
        <v>289</v>
      </c>
      <c r="F1097" s="453">
        <v>3</v>
      </c>
      <c r="G1097" s="453"/>
    </row>
    <row r="1098" spans="1:7" ht="15.5">
      <c r="A1098" s="449"/>
      <c r="B1098" s="450" t="s">
        <v>897</v>
      </c>
      <c r="C1098" s="451" t="str">
        <f>INDEX([65]MCCB!$B$3:$F$614,MATCH(B1098,[65]MCCB!$B$3:$B$614,0),2)</f>
        <v>BKJ63N 3P</v>
      </c>
      <c r="D1098" s="452" t="s">
        <v>1001</v>
      </c>
      <c r="E1098" s="450" t="s">
        <v>289</v>
      </c>
      <c r="F1098" s="453">
        <v>3</v>
      </c>
      <c r="G1098" s="453"/>
    </row>
    <row r="1099" spans="1:7" ht="15.5">
      <c r="A1099" s="449"/>
      <c r="B1099" s="450" t="s">
        <v>433</v>
      </c>
      <c r="C1099" s="451" t="str">
        <f>INDEX([65]MCCB!$B$3:$F$614,MATCH(B1099,[65]MCCB!$B$3:$B$614,0),2)</f>
        <v>BKJ63N 1P</v>
      </c>
      <c r="D1099" s="452" t="s">
        <v>1001</v>
      </c>
      <c r="E1099" s="450" t="s">
        <v>289</v>
      </c>
      <c r="F1099" s="453">
        <v>2</v>
      </c>
      <c r="G1099" s="453"/>
    </row>
    <row r="1100" spans="1:7" ht="15.5">
      <c r="A1100" s="449"/>
      <c r="B1100" s="450" t="s">
        <v>434</v>
      </c>
      <c r="C1100" s="451" t="str">
        <f>INDEX([65]MCCB!$B$3:$F$614,MATCH(B1100,[65]MCCB!$B$3:$B$614,0),2)</f>
        <v>BKJ63N 1P</v>
      </c>
      <c r="D1100" s="452" t="s">
        <v>1001</v>
      </c>
      <c r="E1100" s="450" t="s">
        <v>289</v>
      </c>
      <c r="F1100" s="453">
        <v>8</v>
      </c>
      <c r="G1100" s="453"/>
    </row>
    <row r="1101" spans="1:7" ht="15.5">
      <c r="A1101" s="449"/>
      <c r="B1101" s="450" t="s">
        <v>969</v>
      </c>
      <c r="C1101" s="451" t="s">
        <v>911</v>
      </c>
      <c r="D1101" s="452" t="s">
        <v>1001</v>
      </c>
      <c r="E1101" s="450" t="s">
        <v>289</v>
      </c>
      <c r="F1101" s="453">
        <v>4</v>
      </c>
      <c r="G1101" s="453"/>
    </row>
    <row r="1102" spans="1:7" ht="15.5">
      <c r="A1102" s="449"/>
      <c r="B1102" s="450" t="s">
        <v>970</v>
      </c>
      <c r="C1102" s="452"/>
      <c r="D1102" s="452" t="s">
        <v>971</v>
      </c>
      <c r="E1102" s="450" t="s">
        <v>85</v>
      </c>
      <c r="F1102" s="453">
        <v>1</v>
      </c>
      <c r="G1102" s="453"/>
    </row>
    <row r="1103" spans="1:7" ht="15.5">
      <c r="A1103" s="449"/>
      <c r="B1103" s="450" t="s">
        <v>364</v>
      </c>
      <c r="C1103" s="452"/>
      <c r="D1103" s="452" t="s">
        <v>972</v>
      </c>
      <c r="E1103" s="450" t="s">
        <v>85</v>
      </c>
      <c r="F1103" s="453">
        <v>1</v>
      </c>
      <c r="G1103" s="453"/>
    </row>
    <row r="1104" spans="1:7" ht="15.5">
      <c r="A1104" s="449"/>
      <c r="B1104" s="450" t="s">
        <v>48</v>
      </c>
      <c r="C1104" s="452"/>
      <c r="D1104" s="452"/>
      <c r="E1104" s="450" t="s">
        <v>85</v>
      </c>
      <c r="F1104" s="453">
        <v>1</v>
      </c>
      <c r="G1104" s="453"/>
    </row>
    <row r="1105" spans="1:7" ht="77.5">
      <c r="A1105" s="449"/>
      <c r="B1105" s="454" t="s">
        <v>973</v>
      </c>
      <c r="C1105" s="455"/>
      <c r="D1105" s="452" t="s">
        <v>995</v>
      </c>
      <c r="E1105" s="450" t="s">
        <v>289</v>
      </c>
      <c r="F1105" s="453">
        <v>1</v>
      </c>
      <c r="G1105" s="453"/>
    </row>
    <row r="1106" spans="1:7" ht="15.5">
      <c r="A1106" s="391">
        <f>MAX(A1041:A1105)+1</f>
        <v>64</v>
      </c>
      <c r="B1106" s="423" t="s">
        <v>495</v>
      </c>
      <c r="C1106" s="424"/>
      <c r="D1106" s="425"/>
      <c r="E1106" s="423" t="s">
        <v>490</v>
      </c>
      <c r="F1106" s="382">
        <v>2</v>
      </c>
      <c r="G1106" s="426"/>
    </row>
    <row r="1107" spans="1:7" ht="15.5">
      <c r="A1107" s="449"/>
      <c r="B1107" s="450" t="s">
        <v>905</v>
      </c>
      <c r="C1107" s="451" t="str">
        <f>INDEX([65]MCCB!$B$3:$F$614,MATCH(B1107,[65]MCCB!$B$3:$B$614,0),2)</f>
        <v>ABN203c</v>
      </c>
      <c r="D1107" s="452" t="s">
        <v>1001</v>
      </c>
      <c r="E1107" s="450" t="s">
        <v>289</v>
      </c>
      <c r="F1107" s="453">
        <v>1</v>
      </c>
      <c r="G1107" s="453"/>
    </row>
    <row r="1108" spans="1:7" ht="15.5">
      <c r="A1108" s="449"/>
      <c r="B1108" s="450" t="s">
        <v>959</v>
      </c>
      <c r="C1108" s="452"/>
      <c r="D1108" s="452" t="s">
        <v>792</v>
      </c>
      <c r="E1108" s="450" t="s">
        <v>289</v>
      </c>
      <c r="F1108" s="453">
        <v>3</v>
      </c>
      <c r="G1108" s="453"/>
    </row>
    <row r="1109" spans="1:7" ht="15.5">
      <c r="A1109" s="449"/>
      <c r="B1109" s="450" t="s">
        <v>960</v>
      </c>
      <c r="C1109" s="452"/>
      <c r="D1109" s="452" t="s">
        <v>998</v>
      </c>
      <c r="E1109" s="450" t="s">
        <v>289</v>
      </c>
      <c r="F1109" s="453">
        <v>1</v>
      </c>
      <c r="G1109" s="453"/>
    </row>
    <row r="1110" spans="1:7" ht="15.5">
      <c r="A1110" s="449"/>
      <c r="B1110" s="450" t="s">
        <v>961</v>
      </c>
      <c r="C1110" s="452"/>
      <c r="D1110" s="452" t="s">
        <v>998</v>
      </c>
      <c r="E1110" s="450" t="s">
        <v>289</v>
      </c>
      <c r="F1110" s="453">
        <v>1</v>
      </c>
      <c r="G1110" s="453"/>
    </row>
    <row r="1111" spans="1:7" ht="15.5">
      <c r="A1111" s="449"/>
      <c r="B1111" s="450" t="s">
        <v>962</v>
      </c>
      <c r="C1111" s="452"/>
      <c r="D1111" s="452" t="s">
        <v>998</v>
      </c>
      <c r="E1111" s="450" t="s">
        <v>289</v>
      </c>
      <c r="F1111" s="453">
        <v>1</v>
      </c>
      <c r="G1111" s="453"/>
    </row>
    <row r="1112" spans="1:7" ht="15.5">
      <c r="A1112" s="449"/>
      <c r="B1112" s="450" t="s">
        <v>493</v>
      </c>
      <c r="C1112" s="452"/>
      <c r="D1112" s="452"/>
      <c r="E1112" s="450"/>
      <c r="F1112" s="453"/>
      <c r="G1112" s="453"/>
    </row>
    <row r="1113" spans="1:7" ht="15.5">
      <c r="A1113" s="449"/>
      <c r="B1113" s="450" t="s">
        <v>883</v>
      </c>
      <c r="C1113" s="451" t="str">
        <f>INDEX([65]MCCB!$B$3:$F$614,MATCH(B1113,[65]MCCB!$B$3:$B$614,0),2)</f>
        <v>ABN103c</v>
      </c>
      <c r="D1113" s="452" t="s">
        <v>1001</v>
      </c>
      <c r="E1113" s="450" t="s">
        <v>289</v>
      </c>
      <c r="F1113" s="453">
        <v>1</v>
      </c>
      <c r="G1113" s="453"/>
    </row>
    <row r="1114" spans="1:7" ht="15.5">
      <c r="A1114" s="449"/>
      <c r="B1114" s="450" t="s">
        <v>896</v>
      </c>
      <c r="C1114" s="451" t="str">
        <f>INDEX([65]MCCB!$B$3:$F$614,MATCH(B1114,[65]MCCB!$B$3:$B$614,0),2)</f>
        <v>BKJ63N 3P</v>
      </c>
      <c r="D1114" s="452" t="s">
        <v>1001</v>
      </c>
      <c r="E1114" s="450" t="s">
        <v>289</v>
      </c>
      <c r="F1114" s="453">
        <v>1</v>
      </c>
      <c r="G1114" s="453"/>
    </row>
    <row r="1115" spans="1:7" ht="15.5">
      <c r="A1115" s="449"/>
      <c r="B1115" s="450" t="s">
        <v>945</v>
      </c>
      <c r="C1115" s="451" t="str">
        <f>INDEX([65]MCCB!$B$3:$F$614,MATCH(B1115,[65]MCCB!$B$3:$B$614,0),2)</f>
        <v>BKJ63N 3P</v>
      </c>
      <c r="D1115" s="452" t="s">
        <v>1001</v>
      </c>
      <c r="E1115" s="450" t="s">
        <v>289</v>
      </c>
      <c r="F1115" s="453">
        <v>6</v>
      </c>
      <c r="G1115" s="453"/>
    </row>
    <row r="1116" spans="1:7" ht="15.5">
      <c r="A1116" s="449"/>
      <c r="B1116" s="450" t="s">
        <v>433</v>
      </c>
      <c r="C1116" s="451" t="str">
        <f>INDEX([65]MCCB!$B$3:$F$614,MATCH(B1116,[65]MCCB!$B$3:$B$614,0),2)</f>
        <v>BKJ63N 1P</v>
      </c>
      <c r="D1116" s="452" t="s">
        <v>1001</v>
      </c>
      <c r="E1116" s="450" t="s">
        <v>289</v>
      </c>
      <c r="F1116" s="453">
        <v>2</v>
      </c>
      <c r="G1116" s="453"/>
    </row>
    <row r="1117" spans="1:7" ht="15.5">
      <c r="A1117" s="449"/>
      <c r="B1117" s="450" t="s">
        <v>970</v>
      </c>
      <c r="C1117" s="452"/>
      <c r="D1117" s="452" t="s">
        <v>971</v>
      </c>
      <c r="E1117" s="450" t="s">
        <v>85</v>
      </c>
      <c r="F1117" s="453">
        <v>1</v>
      </c>
      <c r="G1117" s="453"/>
    </row>
    <row r="1118" spans="1:7" ht="15.5">
      <c r="A1118" s="449"/>
      <c r="B1118" s="450" t="s">
        <v>364</v>
      </c>
      <c r="C1118" s="452"/>
      <c r="D1118" s="452" t="s">
        <v>972</v>
      </c>
      <c r="E1118" s="450" t="s">
        <v>85</v>
      </c>
      <c r="F1118" s="453">
        <v>1</v>
      </c>
      <c r="G1118" s="453"/>
    </row>
    <row r="1119" spans="1:7" ht="15.5">
      <c r="A1119" s="449"/>
      <c r="B1119" s="450" t="s">
        <v>48</v>
      </c>
      <c r="C1119" s="452"/>
      <c r="D1119" s="452"/>
      <c r="E1119" s="450" t="s">
        <v>85</v>
      </c>
      <c r="F1119" s="453">
        <v>1</v>
      </c>
      <c r="G1119" s="453"/>
    </row>
    <row r="1120" spans="1:7" ht="77.5">
      <c r="A1120" s="449"/>
      <c r="B1120" s="454" t="s">
        <v>974</v>
      </c>
      <c r="C1120" s="451"/>
      <c r="D1120" s="452" t="s">
        <v>995</v>
      </c>
      <c r="E1120" s="450" t="s">
        <v>289</v>
      </c>
      <c r="F1120" s="453">
        <v>1</v>
      </c>
      <c r="G1120" s="453"/>
    </row>
    <row r="1121" spans="1:7" ht="15.5">
      <c r="A1121" s="391">
        <f>MAX(A1056:A1120)+1</f>
        <v>65</v>
      </c>
      <c r="B1121" s="423" t="s">
        <v>496</v>
      </c>
      <c r="C1121" s="424"/>
      <c r="D1121" s="425"/>
      <c r="E1121" s="423" t="s">
        <v>490</v>
      </c>
      <c r="F1121" s="382">
        <v>1</v>
      </c>
      <c r="G1121" s="426"/>
    </row>
    <row r="1122" spans="1:7" ht="15.5">
      <c r="A1122" s="449"/>
      <c r="B1122" s="450" t="s">
        <v>497</v>
      </c>
      <c r="C1122" s="451" t="str">
        <f>INDEX([65]MCCB!$B$3:$F$614,MATCH(B1122,[65]MCCB!$B$3:$B$614,0),2)</f>
        <v>ABN403c</v>
      </c>
      <c r="D1122" s="452" t="s">
        <v>1001</v>
      </c>
      <c r="E1122" s="450" t="s">
        <v>289</v>
      </c>
      <c r="F1122" s="453">
        <v>1</v>
      </c>
      <c r="G1122" s="453"/>
    </row>
    <row r="1123" spans="1:7" ht="15.5">
      <c r="A1123" s="449"/>
      <c r="B1123" s="450" t="s">
        <v>958</v>
      </c>
      <c r="C1123" s="452"/>
      <c r="D1123" s="452" t="s">
        <v>491</v>
      </c>
      <c r="E1123" s="450" t="s">
        <v>289</v>
      </c>
      <c r="F1123" s="453">
        <v>1</v>
      </c>
      <c r="G1123" s="453"/>
    </row>
    <row r="1124" spans="1:7" ht="15.5">
      <c r="A1124" s="449"/>
      <c r="B1124" s="450" t="s">
        <v>959</v>
      </c>
      <c r="C1124" s="452"/>
      <c r="D1124" s="452" t="s">
        <v>792</v>
      </c>
      <c r="E1124" s="450" t="s">
        <v>289</v>
      </c>
      <c r="F1124" s="453">
        <v>3</v>
      </c>
      <c r="G1124" s="453"/>
    </row>
    <row r="1125" spans="1:7" ht="15.5">
      <c r="A1125" s="449"/>
      <c r="B1125" s="450" t="s">
        <v>960</v>
      </c>
      <c r="C1125" s="452"/>
      <c r="D1125" s="452" t="s">
        <v>998</v>
      </c>
      <c r="E1125" s="450" t="s">
        <v>289</v>
      </c>
      <c r="F1125" s="453">
        <v>1</v>
      </c>
      <c r="G1125" s="453"/>
    </row>
    <row r="1126" spans="1:7" ht="15.5">
      <c r="A1126" s="449"/>
      <c r="B1126" s="450" t="s">
        <v>961</v>
      </c>
      <c r="C1126" s="452"/>
      <c r="D1126" s="452" t="s">
        <v>998</v>
      </c>
      <c r="E1126" s="450" t="s">
        <v>289</v>
      </c>
      <c r="F1126" s="453">
        <v>1</v>
      </c>
      <c r="G1126" s="453"/>
    </row>
    <row r="1127" spans="1:7" ht="15.5">
      <c r="A1127" s="449"/>
      <c r="B1127" s="450" t="s">
        <v>962</v>
      </c>
      <c r="C1127" s="452"/>
      <c r="D1127" s="452" t="s">
        <v>998</v>
      </c>
      <c r="E1127" s="450" t="s">
        <v>289</v>
      </c>
      <c r="F1127" s="453">
        <v>1</v>
      </c>
      <c r="G1127" s="453"/>
    </row>
    <row r="1128" spans="1:7" ht="15.5">
      <c r="A1128" s="449"/>
      <c r="B1128" s="450" t="s">
        <v>963</v>
      </c>
      <c r="C1128" s="452"/>
      <c r="D1128" s="452" t="s">
        <v>492</v>
      </c>
      <c r="E1128" s="450" t="s">
        <v>289</v>
      </c>
      <c r="F1128" s="453">
        <v>1</v>
      </c>
      <c r="G1128" s="453"/>
    </row>
    <row r="1129" spans="1:7" ht="15.5">
      <c r="A1129" s="449"/>
      <c r="B1129" s="450" t="s">
        <v>964</v>
      </c>
      <c r="C1129" s="452"/>
      <c r="D1129" s="452" t="s">
        <v>492</v>
      </c>
      <c r="E1129" s="450" t="s">
        <v>289</v>
      </c>
      <c r="F1129" s="453">
        <v>1</v>
      </c>
      <c r="G1129" s="453"/>
    </row>
    <row r="1130" spans="1:7" ht="15.5">
      <c r="A1130" s="449"/>
      <c r="B1130" s="450" t="s">
        <v>975</v>
      </c>
      <c r="C1130" s="452"/>
      <c r="D1130" s="452" t="s">
        <v>492</v>
      </c>
      <c r="E1130" s="450" t="s">
        <v>289</v>
      </c>
      <c r="F1130" s="453">
        <v>1</v>
      </c>
      <c r="G1130" s="453"/>
    </row>
    <row r="1131" spans="1:7" ht="15.5">
      <c r="A1131" s="449"/>
      <c r="B1131" s="450" t="s">
        <v>966</v>
      </c>
      <c r="C1131" s="452"/>
      <c r="D1131" s="452" t="s">
        <v>492</v>
      </c>
      <c r="E1131" s="450" t="s">
        <v>289</v>
      </c>
      <c r="F1131" s="453">
        <v>1</v>
      </c>
      <c r="G1131" s="453"/>
    </row>
    <row r="1132" spans="1:7" ht="15.5">
      <c r="A1132" s="449"/>
      <c r="B1132" s="450" t="s">
        <v>976</v>
      </c>
      <c r="C1132" s="452"/>
      <c r="D1132" s="452" t="s">
        <v>968</v>
      </c>
      <c r="E1132" s="450" t="s">
        <v>289</v>
      </c>
      <c r="F1132" s="453">
        <v>3</v>
      </c>
      <c r="G1132" s="453"/>
    </row>
    <row r="1133" spans="1:7" ht="15.5">
      <c r="A1133" s="449"/>
      <c r="B1133" s="450" t="s">
        <v>493</v>
      </c>
      <c r="C1133" s="452"/>
      <c r="D1133" s="452"/>
      <c r="E1133" s="450"/>
      <c r="F1133" s="453"/>
      <c r="G1133" s="453"/>
    </row>
    <row r="1134" spans="1:7" ht="15.5">
      <c r="A1134" s="449"/>
      <c r="B1134" s="450" t="s">
        <v>894</v>
      </c>
      <c r="C1134" s="451" t="str">
        <f>INDEX([65]MCCB!$B$3:$F$614,MATCH(B1134,[65]MCCB!$B$3:$B$614,0),2)</f>
        <v>ABN103c</v>
      </c>
      <c r="D1134" s="452" t="s">
        <v>1001</v>
      </c>
      <c r="E1134" s="450" t="s">
        <v>289</v>
      </c>
      <c r="F1134" s="453">
        <v>11</v>
      </c>
      <c r="G1134" s="453"/>
    </row>
    <row r="1135" spans="1:7" ht="15.5">
      <c r="A1135" s="449"/>
      <c r="B1135" s="450" t="s">
        <v>896</v>
      </c>
      <c r="C1135" s="451" t="str">
        <f>INDEX([65]MCCB!$B$3:$F$614,MATCH(B1135,[65]MCCB!$B$3:$B$614,0),2)</f>
        <v>BKJ63N 3P</v>
      </c>
      <c r="D1135" s="452" t="s">
        <v>1001</v>
      </c>
      <c r="E1135" s="450" t="s">
        <v>289</v>
      </c>
      <c r="F1135" s="453">
        <v>1</v>
      </c>
      <c r="G1135" s="453"/>
    </row>
    <row r="1136" spans="1:7" ht="15.5">
      <c r="A1136" s="449"/>
      <c r="B1136" s="450" t="s">
        <v>897</v>
      </c>
      <c r="C1136" s="451" t="str">
        <f>INDEX([65]MCCB!$B$3:$F$614,MATCH(B1136,[65]MCCB!$B$3:$B$614,0),2)</f>
        <v>BKJ63N 3P</v>
      </c>
      <c r="D1136" s="452" t="s">
        <v>1001</v>
      </c>
      <c r="E1136" s="450" t="s">
        <v>289</v>
      </c>
      <c r="F1136" s="453">
        <v>1</v>
      </c>
      <c r="G1136" s="453"/>
    </row>
    <row r="1137" spans="1:7" ht="15.5">
      <c r="A1137" s="449"/>
      <c r="B1137" s="450" t="s">
        <v>445</v>
      </c>
      <c r="C1137" s="451" t="str">
        <f>INDEX([65]MCCB!$B$3:$F$614,MATCH(B1137,[65]MCCB!$B$3:$B$614,0),2)</f>
        <v>BKJ63N 2P</v>
      </c>
      <c r="D1137" s="452" t="s">
        <v>1001</v>
      </c>
      <c r="E1137" s="450" t="s">
        <v>289</v>
      </c>
      <c r="F1137" s="453">
        <v>1</v>
      </c>
      <c r="G1137" s="453"/>
    </row>
    <row r="1138" spans="1:7" ht="15.5">
      <c r="A1138" s="449"/>
      <c r="B1138" s="450" t="s">
        <v>433</v>
      </c>
      <c r="C1138" s="451" t="str">
        <f>INDEX([65]MCCB!$B$3:$F$614,MATCH(B1138,[65]MCCB!$B$3:$B$614,0),2)</f>
        <v>BKJ63N 1P</v>
      </c>
      <c r="D1138" s="452" t="s">
        <v>1001</v>
      </c>
      <c r="E1138" s="450" t="s">
        <v>289</v>
      </c>
      <c r="F1138" s="453">
        <v>1</v>
      </c>
      <c r="G1138" s="453"/>
    </row>
    <row r="1139" spans="1:7" ht="15.5">
      <c r="A1139" s="449"/>
      <c r="B1139" s="450" t="s">
        <v>434</v>
      </c>
      <c r="C1139" s="451" t="str">
        <f>INDEX([65]MCCB!$B$3:$F$614,MATCH(B1139,[65]MCCB!$B$3:$B$614,0),2)</f>
        <v>BKJ63N 1P</v>
      </c>
      <c r="D1139" s="452" t="s">
        <v>1001</v>
      </c>
      <c r="E1139" s="450" t="s">
        <v>289</v>
      </c>
      <c r="F1139" s="453">
        <v>3</v>
      </c>
      <c r="G1139" s="453"/>
    </row>
    <row r="1140" spans="1:7" ht="15.5">
      <c r="A1140" s="449"/>
      <c r="B1140" s="450" t="s">
        <v>970</v>
      </c>
      <c r="C1140" s="452"/>
      <c r="D1140" s="452" t="s">
        <v>971</v>
      </c>
      <c r="E1140" s="450" t="s">
        <v>85</v>
      </c>
      <c r="F1140" s="453">
        <v>1</v>
      </c>
      <c r="G1140" s="453"/>
    </row>
    <row r="1141" spans="1:7" ht="15.5">
      <c r="A1141" s="449"/>
      <c r="B1141" s="450" t="s">
        <v>364</v>
      </c>
      <c r="C1141" s="452"/>
      <c r="D1141" s="452" t="s">
        <v>972</v>
      </c>
      <c r="E1141" s="450" t="s">
        <v>85</v>
      </c>
      <c r="F1141" s="453">
        <v>1</v>
      </c>
      <c r="G1141" s="453"/>
    </row>
    <row r="1142" spans="1:7" ht="15.5">
      <c r="A1142" s="449"/>
      <c r="B1142" s="450" t="s">
        <v>48</v>
      </c>
      <c r="C1142" s="452"/>
      <c r="D1142" s="452"/>
      <c r="E1142" s="450" t="s">
        <v>85</v>
      </c>
      <c r="F1142" s="453">
        <v>1</v>
      </c>
      <c r="G1142" s="453"/>
    </row>
    <row r="1143" spans="1:7" ht="46.5">
      <c r="A1143" s="449"/>
      <c r="B1143" s="454" t="s">
        <v>977</v>
      </c>
      <c r="C1143" s="455"/>
      <c r="D1143" s="452" t="s">
        <v>995</v>
      </c>
      <c r="E1143" s="450" t="s">
        <v>978</v>
      </c>
      <c r="F1143" s="453">
        <v>1</v>
      </c>
      <c r="G1143" s="453"/>
    </row>
    <row r="1144" spans="1:7" ht="15.5">
      <c r="A1144" s="391">
        <f>MAX(A1079:A1143)+1</f>
        <v>66</v>
      </c>
      <c r="B1144" s="423" t="s">
        <v>498</v>
      </c>
      <c r="C1144" s="424"/>
      <c r="D1144" s="425"/>
      <c r="E1144" s="423" t="s">
        <v>490</v>
      </c>
      <c r="F1144" s="382">
        <v>1</v>
      </c>
      <c r="G1144" s="426"/>
    </row>
    <row r="1145" spans="1:7" ht="15.5">
      <c r="A1145" s="449"/>
      <c r="B1145" s="450" t="s">
        <v>497</v>
      </c>
      <c r="C1145" s="451" t="str">
        <f>INDEX([65]MCCB!$B$3:$F$614,MATCH(B1145,[65]MCCB!$B$3:$B$614,0),2)</f>
        <v>ABN403c</v>
      </c>
      <c r="D1145" s="452" t="s">
        <v>1001</v>
      </c>
      <c r="E1145" s="450" t="s">
        <v>289</v>
      </c>
      <c r="F1145" s="453">
        <v>1</v>
      </c>
      <c r="G1145" s="453"/>
    </row>
    <row r="1146" spans="1:7" ht="15.5">
      <c r="A1146" s="449"/>
      <c r="B1146" s="450" t="s">
        <v>958</v>
      </c>
      <c r="C1146" s="452"/>
      <c r="D1146" s="452" t="s">
        <v>491</v>
      </c>
      <c r="E1146" s="450" t="s">
        <v>289</v>
      </c>
      <c r="F1146" s="453">
        <v>1</v>
      </c>
      <c r="G1146" s="453"/>
    </row>
    <row r="1147" spans="1:7" ht="15.5">
      <c r="A1147" s="449"/>
      <c r="B1147" s="450" t="s">
        <v>959</v>
      </c>
      <c r="C1147" s="452"/>
      <c r="D1147" s="452" t="s">
        <v>792</v>
      </c>
      <c r="E1147" s="450" t="s">
        <v>289</v>
      </c>
      <c r="F1147" s="453">
        <v>3</v>
      </c>
      <c r="G1147" s="453"/>
    </row>
    <row r="1148" spans="1:7" ht="15.5">
      <c r="A1148" s="449"/>
      <c r="B1148" s="450" t="s">
        <v>960</v>
      </c>
      <c r="C1148" s="452"/>
      <c r="D1148" s="452" t="s">
        <v>998</v>
      </c>
      <c r="E1148" s="450" t="s">
        <v>289</v>
      </c>
      <c r="F1148" s="453">
        <v>1</v>
      </c>
      <c r="G1148" s="453"/>
    </row>
    <row r="1149" spans="1:7" ht="15.5">
      <c r="A1149" s="449"/>
      <c r="B1149" s="450" t="s">
        <v>961</v>
      </c>
      <c r="C1149" s="452"/>
      <c r="D1149" s="452" t="s">
        <v>998</v>
      </c>
      <c r="E1149" s="450" t="s">
        <v>289</v>
      </c>
      <c r="F1149" s="453">
        <v>1</v>
      </c>
      <c r="G1149" s="453"/>
    </row>
    <row r="1150" spans="1:7" ht="15.5">
      <c r="A1150" s="449"/>
      <c r="B1150" s="450" t="s">
        <v>962</v>
      </c>
      <c r="C1150" s="452"/>
      <c r="D1150" s="452" t="s">
        <v>998</v>
      </c>
      <c r="E1150" s="450" t="s">
        <v>289</v>
      </c>
      <c r="F1150" s="453">
        <v>1</v>
      </c>
      <c r="G1150" s="453"/>
    </row>
    <row r="1151" spans="1:7" ht="15.5">
      <c r="A1151" s="449"/>
      <c r="B1151" s="450" t="s">
        <v>963</v>
      </c>
      <c r="C1151" s="452"/>
      <c r="D1151" s="452" t="s">
        <v>492</v>
      </c>
      <c r="E1151" s="450" t="s">
        <v>289</v>
      </c>
      <c r="F1151" s="453">
        <v>1</v>
      </c>
      <c r="G1151" s="453"/>
    </row>
    <row r="1152" spans="1:7" ht="15.5">
      <c r="A1152" s="449"/>
      <c r="B1152" s="450" t="s">
        <v>964</v>
      </c>
      <c r="C1152" s="452"/>
      <c r="D1152" s="452" t="s">
        <v>492</v>
      </c>
      <c r="E1152" s="450" t="s">
        <v>289</v>
      </c>
      <c r="F1152" s="453">
        <v>1</v>
      </c>
      <c r="G1152" s="453"/>
    </row>
    <row r="1153" spans="1:7" ht="15.5">
      <c r="A1153" s="449"/>
      <c r="B1153" s="450" t="s">
        <v>975</v>
      </c>
      <c r="C1153" s="452"/>
      <c r="D1153" s="452" t="s">
        <v>492</v>
      </c>
      <c r="E1153" s="450" t="s">
        <v>289</v>
      </c>
      <c r="F1153" s="453">
        <v>1</v>
      </c>
      <c r="G1153" s="453"/>
    </row>
    <row r="1154" spans="1:7" ht="15.5">
      <c r="A1154" s="449"/>
      <c r="B1154" s="450" t="s">
        <v>966</v>
      </c>
      <c r="C1154" s="452"/>
      <c r="D1154" s="452" t="s">
        <v>492</v>
      </c>
      <c r="E1154" s="450" t="s">
        <v>289</v>
      </c>
      <c r="F1154" s="453">
        <v>1</v>
      </c>
      <c r="G1154" s="453"/>
    </row>
    <row r="1155" spans="1:7" ht="15.5">
      <c r="A1155" s="449"/>
      <c r="B1155" s="450" t="s">
        <v>976</v>
      </c>
      <c r="C1155" s="452"/>
      <c r="D1155" s="452" t="s">
        <v>968</v>
      </c>
      <c r="E1155" s="450" t="s">
        <v>289</v>
      </c>
      <c r="F1155" s="453">
        <v>3</v>
      </c>
      <c r="G1155" s="453"/>
    </row>
    <row r="1156" spans="1:7" ht="15.5">
      <c r="A1156" s="449"/>
      <c r="B1156" s="450" t="s">
        <v>493</v>
      </c>
      <c r="C1156" s="452"/>
      <c r="D1156" s="452"/>
      <c r="E1156" s="450"/>
      <c r="F1156" s="453"/>
      <c r="G1156" s="453"/>
    </row>
    <row r="1157" spans="1:7" ht="15.5">
      <c r="A1157" s="449"/>
      <c r="B1157" s="450" t="s">
        <v>894</v>
      </c>
      <c r="C1157" s="451" t="str">
        <f>INDEX([65]MCCB!$B$3:$F$614,MATCH(B1157,[65]MCCB!$B$3:$B$614,0),2)</f>
        <v>ABN103c</v>
      </c>
      <c r="D1157" s="452" t="s">
        <v>1001</v>
      </c>
      <c r="E1157" s="450" t="s">
        <v>289</v>
      </c>
      <c r="F1157" s="453">
        <v>11</v>
      </c>
      <c r="G1157" s="453"/>
    </row>
    <row r="1158" spans="1:7" ht="15.5">
      <c r="A1158" s="449"/>
      <c r="B1158" s="450" t="s">
        <v>896</v>
      </c>
      <c r="C1158" s="451" t="str">
        <f>INDEX([65]MCCB!$B$3:$F$614,MATCH(B1158,[65]MCCB!$B$3:$B$614,0),2)</f>
        <v>BKJ63N 3P</v>
      </c>
      <c r="D1158" s="452" t="s">
        <v>1001</v>
      </c>
      <c r="E1158" s="450" t="s">
        <v>289</v>
      </c>
      <c r="F1158" s="453">
        <v>1</v>
      </c>
      <c r="G1158" s="453"/>
    </row>
    <row r="1159" spans="1:7" ht="15.5">
      <c r="A1159" s="449"/>
      <c r="B1159" s="450" t="s">
        <v>897</v>
      </c>
      <c r="C1159" s="451" t="str">
        <f>INDEX([65]MCCB!$B$3:$F$614,MATCH(B1159,[65]MCCB!$B$3:$B$614,0),2)</f>
        <v>BKJ63N 3P</v>
      </c>
      <c r="D1159" s="452" t="s">
        <v>1001</v>
      </c>
      <c r="E1159" s="450" t="s">
        <v>289</v>
      </c>
      <c r="F1159" s="453">
        <v>1</v>
      </c>
      <c r="G1159" s="453"/>
    </row>
    <row r="1160" spans="1:7" ht="15.5">
      <c r="A1160" s="449"/>
      <c r="B1160" s="450" t="s">
        <v>937</v>
      </c>
      <c r="C1160" s="451" t="str">
        <f>INDEX([65]MCCB!$B$3:$F$614,MATCH(B1160,[65]MCCB!$B$3:$B$614,0),2)</f>
        <v>BKJ63N 2P</v>
      </c>
      <c r="D1160" s="452" t="s">
        <v>1001</v>
      </c>
      <c r="E1160" s="450" t="s">
        <v>289</v>
      </c>
      <c r="F1160" s="453">
        <v>1</v>
      </c>
      <c r="G1160" s="453"/>
    </row>
    <row r="1161" spans="1:7" ht="15.5">
      <c r="A1161" s="449"/>
      <c r="B1161" s="450" t="s">
        <v>433</v>
      </c>
      <c r="C1161" s="451" t="str">
        <f>INDEX([65]MCCB!$B$3:$F$614,MATCH(B1161,[65]MCCB!$B$3:$B$614,0),2)</f>
        <v>BKJ63N 1P</v>
      </c>
      <c r="D1161" s="452" t="s">
        <v>1001</v>
      </c>
      <c r="E1161" s="450" t="s">
        <v>289</v>
      </c>
      <c r="F1161" s="453">
        <v>2</v>
      </c>
      <c r="G1161" s="453"/>
    </row>
    <row r="1162" spans="1:7" ht="15.5">
      <c r="A1162" s="449"/>
      <c r="B1162" s="450" t="s">
        <v>434</v>
      </c>
      <c r="C1162" s="451" t="str">
        <f>INDEX([65]MCCB!$B$3:$F$614,MATCH(B1162,[65]MCCB!$B$3:$B$614,0),2)</f>
        <v>BKJ63N 1P</v>
      </c>
      <c r="D1162" s="452" t="s">
        <v>1001</v>
      </c>
      <c r="E1162" s="450" t="s">
        <v>289</v>
      </c>
      <c r="F1162" s="453">
        <v>2</v>
      </c>
      <c r="G1162" s="453"/>
    </row>
    <row r="1163" spans="1:7" ht="15.5">
      <c r="A1163" s="449"/>
      <c r="B1163" s="450" t="s">
        <v>970</v>
      </c>
      <c r="C1163" s="452"/>
      <c r="D1163" s="452" t="s">
        <v>971</v>
      </c>
      <c r="E1163" s="450" t="s">
        <v>85</v>
      </c>
      <c r="F1163" s="453">
        <v>1</v>
      </c>
      <c r="G1163" s="453"/>
    </row>
    <row r="1164" spans="1:7" ht="15.5">
      <c r="A1164" s="449"/>
      <c r="B1164" s="450" t="s">
        <v>364</v>
      </c>
      <c r="C1164" s="452"/>
      <c r="D1164" s="452" t="s">
        <v>972</v>
      </c>
      <c r="E1164" s="450" t="s">
        <v>85</v>
      </c>
      <c r="F1164" s="453">
        <v>1</v>
      </c>
      <c r="G1164" s="453"/>
    </row>
    <row r="1165" spans="1:7" ht="15.5">
      <c r="A1165" s="449"/>
      <c r="B1165" s="450" t="s">
        <v>48</v>
      </c>
      <c r="C1165" s="452"/>
      <c r="D1165" s="452" t="s">
        <v>995</v>
      </c>
      <c r="E1165" s="450" t="s">
        <v>85</v>
      </c>
      <c r="F1165" s="453">
        <v>1</v>
      </c>
      <c r="G1165" s="453"/>
    </row>
    <row r="1166" spans="1:7" ht="46.5">
      <c r="A1166" s="449"/>
      <c r="B1166" s="454" t="s">
        <v>977</v>
      </c>
      <c r="C1166" s="455"/>
      <c r="D1166" s="452" t="s">
        <v>995</v>
      </c>
      <c r="E1166" s="450" t="s">
        <v>978</v>
      </c>
      <c r="F1166" s="453">
        <v>1</v>
      </c>
      <c r="G1166" s="453"/>
    </row>
    <row r="1167" spans="1:7" ht="15.5">
      <c r="A1167" s="391">
        <f>MAX(A1102:A1166)+1</f>
        <v>67</v>
      </c>
      <c r="B1167" s="423" t="s">
        <v>499</v>
      </c>
      <c r="C1167" s="424"/>
      <c r="D1167" s="425"/>
      <c r="E1167" s="423" t="s">
        <v>490</v>
      </c>
      <c r="F1167" s="382">
        <v>2</v>
      </c>
      <c r="G1167" s="426"/>
    </row>
    <row r="1168" spans="1:7" ht="15.5">
      <c r="A1168" s="449"/>
      <c r="B1168" s="450" t="s">
        <v>894</v>
      </c>
      <c r="C1168" s="451" t="str">
        <f>INDEX([65]MCCB!$B$3:$F$614,MATCH(B1168,[65]MCCB!$B$3:$B$614,0),2)</f>
        <v>ABN103c</v>
      </c>
      <c r="D1168" s="452" t="s">
        <v>1001</v>
      </c>
      <c r="E1168" s="450" t="s">
        <v>289</v>
      </c>
      <c r="F1168" s="453">
        <v>1</v>
      </c>
      <c r="G1168" s="453"/>
    </row>
    <row r="1169" spans="1:7" ht="15.5">
      <c r="A1169" s="449"/>
      <c r="B1169" s="450" t="s">
        <v>959</v>
      </c>
      <c r="C1169" s="452"/>
      <c r="D1169" s="452" t="s">
        <v>792</v>
      </c>
      <c r="E1169" s="450" t="s">
        <v>289</v>
      </c>
      <c r="F1169" s="453">
        <v>3</v>
      </c>
      <c r="G1169" s="453"/>
    </row>
    <row r="1170" spans="1:7" ht="15.5">
      <c r="A1170" s="449"/>
      <c r="B1170" s="450" t="s">
        <v>960</v>
      </c>
      <c r="C1170" s="452"/>
      <c r="D1170" s="452" t="s">
        <v>998</v>
      </c>
      <c r="E1170" s="450" t="s">
        <v>289</v>
      </c>
      <c r="F1170" s="453">
        <v>1</v>
      </c>
      <c r="G1170" s="453"/>
    </row>
    <row r="1171" spans="1:7" ht="15.5">
      <c r="A1171" s="449"/>
      <c r="B1171" s="450" t="s">
        <v>961</v>
      </c>
      <c r="C1171" s="452"/>
      <c r="D1171" s="452" t="s">
        <v>998</v>
      </c>
      <c r="E1171" s="450" t="s">
        <v>289</v>
      </c>
      <c r="F1171" s="453">
        <v>1</v>
      </c>
      <c r="G1171" s="453"/>
    </row>
    <row r="1172" spans="1:7" ht="15.5">
      <c r="A1172" s="449"/>
      <c r="B1172" s="450" t="s">
        <v>962</v>
      </c>
      <c r="C1172" s="452"/>
      <c r="D1172" s="452" t="s">
        <v>998</v>
      </c>
      <c r="E1172" s="450" t="s">
        <v>289</v>
      </c>
      <c r="F1172" s="453">
        <v>1</v>
      </c>
      <c r="G1172" s="453"/>
    </row>
    <row r="1173" spans="1:7" ht="15.5">
      <c r="A1173" s="449"/>
      <c r="B1173" s="450" t="s">
        <v>493</v>
      </c>
      <c r="C1173" s="452"/>
      <c r="D1173" s="452"/>
      <c r="E1173" s="450"/>
      <c r="F1173" s="453"/>
      <c r="G1173" s="453"/>
    </row>
    <row r="1174" spans="1:7" ht="15.5">
      <c r="A1174" s="449"/>
      <c r="B1174" s="450" t="s">
        <v>896</v>
      </c>
      <c r="C1174" s="451" t="str">
        <f>INDEX([65]MCCB!$B$3:$F$614,MATCH(B1174,[65]MCCB!$B$3:$B$614,0),2)</f>
        <v>BKJ63N 3P</v>
      </c>
      <c r="D1174" s="452" t="s">
        <v>1001</v>
      </c>
      <c r="E1174" s="450" t="s">
        <v>289</v>
      </c>
      <c r="F1174" s="453">
        <v>2</v>
      </c>
      <c r="G1174" s="453"/>
    </row>
    <row r="1175" spans="1:7" ht="15.5">
      <c r="A1175" s="449"/>
      <c r="B1175" s="450" t="s">
        <v>945</v>
      </c>
      <c r="C1175" s="451" t="str">
        <f>INDEX([65]MCCB!$B$3:$F$614,MATCH(B1175,[65]MCCB!$B$3:$B$614,0),2)</f>
        <v>BKJ63N 3P</v>
      </c>
      <c r="D1175" s="452" t="s">
        <v>1001</v>
      </c>
      <c r="E1175" s="450" t="s">
        <v>289</v>
      </c>
      <c r="F1175" s="453">
        <v>6</v>
      </c>
      <c r="G1175" s="453"/>
    </row>
    <row r="1176" spans="1:7" ht="15.5">
      <c r="A1176" s="449"/>
      <c r="B1176" s="450" t="s">
        <v>433</v>
      </c>
      <c r="C1176" s="451" t="str">
        <f>INDEX([65]MCCB!$B$3:$F$614,MATCH(B1176,[65]MCCB!$B$3:$B$614,0),2)</f>
        <v>BKJ63N 1P</v>
      </c>
      <c r="D1176" s="452" t="s">
        <v>1001</v>
      </c>
      <c r="E1176" s="450" t="s">
        <v>289</v>
      </c>
      <c r="F1176" s="453">
        <v>4</v>
      </c>
      <c r="G1176" s="453"/>
    </row>
    <row r="1177" spans="1:7" ht="15.5">
      <c r="A1177" s="449"/>
      <c r="B1177" s="450" t="s">
        <v>970</v>
      </c>
      <c r="C1177" s="452"/>
      <c r="D1177" s="452" t="s">
        <v>971</v>
      </c>
      <c r="E1177" s="450" t="s">
        <v>85</v>
      </c>
      <c r="F1177" s="453">
        <v>1</v>
      </c>
      <c r="G1177" s="453"/>
    </row>
    <row r="1178" spans="1:7" ht="15.5">
      <c r="A1178" s="449"/>
      <c r="B1178" s="450" t="s">
        <v>364</v>
      </c>
      <c r="C1178" s="452"/>
      <c r="D1178" s="452" t="s">
        <v>972</v>
      </c>
      <c r="E1178" s="450" t="s">
        <v>85</v>
      </c>
      <c r="F1178" s="453">
        <v>1</v>
      </c>
      <c r="G1178" s="453"/>
    </row>
    <row r="1179" spans="1:7" ht="15.5">
      <c r="A1179" s="449"/>
      <c r="B1179" s="450" t="s">
        <v>48</v>
      </c>
      <c r="C1179" s="452"/>
      <c r="D1179" s="452"/>
      <c r="E1179" s="450" t="s">
        <v>85</v>
      </c>
      <c r="F1179" s="453">
        <v>1</v>
      </c>
      <c r="G1179" s="453"/>
    </row>
    <row r="1180" spans="1:7" ht="46.5">
      <c r="A1180" s="449"/>
      <c r="B1180" s="454" t="s">
        <v>979</v>
      </c>
      <c r="C1180" s="455"/>
      <c r="D1180" s="452" t="s">
        <v>995</v>
      </c>
      <c r="E1180" s="450" t="s">
        <v>978</v>
      </c>
      <c r="F1180" s="453">
        <v>1</v>
      </c>
      <c r="G1180" s="453"/>
    </row>
    <row r="1181" spans="1:7" ht="15.5">
      <c r="A1181" s="391">
        <f>MAX(A1116:A1180)+1</f>
        <v>68</v>
      </c>
      <c r="B1181" s="423" t="s">
        <v>500</v>
      </c>
      <c r="C1181" s="424"/>
      <c r="D1181" s="425"/>
      <c r="E1181" s="423" t="s">
        <v>490</v>
      </c>
      <c r="F1181" s="382">
        <v>20</v>
      </c>
      <c r="G1181" s="426"/>
    </row>
    <row r="1182" spans="1:7" ht="15.5">
      <c r="A1182" s="449"/>
      <c r="B1182" s="450" t="s">
        <v>896</v>
      </c>
      <c r="C1182" s="451" t="str">
        <f>INDEX([65]MCCB!$B$3:$F$614,MATCH(B1182,[65]MCCB!$B$3:$B$614,0),2)</f>
        <v>BKJ63N 3P</v>
      </c>
      <c r="D1182" s="452" t="s">
        <v>1001</v>
      </c>
      <c r="E1182" s="450" t="s">
        <v>289</v>
      </c>
      <c r="F1182" s="453">
        <v>1</v>
      </c>
      <c r="G1182" s="453"/>
    </row>
    <row r="1183" spans="1:7" ht="15.5">
      <c r="A1183" s="449"/>
      <c r="B1183" s="450" t="s">
        <v>959</v>
      </c>
      <c r="C1183" s="452"/>
      <c r="D1183" s="452" t="s">
        <v>792</v>
      </c>
      <c r="E1183" s="450" t="s">
        <v>289</v>
      </c>
      <c r="F1183" s="453">
        <v>3</v>
      </c>
      <c r="G1183" s="453"/>
    </row>
    <row r="1184" spans="1:7" ht="15.5">
      <c r="A1184" s="449"/>
      <c r="B1184" s="450" t="s">
        <v>960</v>
      </c>
      <c r="C1184" s="452"/>
      <c r="D1184" s="452" t="s">
        <v>998</v>
      </c>
      <c r="E1184" s="450" t="s">
        <v>289</v>
      </c>
      <c r="F1184" s="453">
        <v>1</v>
      </c>
      <c r="G1184" s="453"/>
    </row>
    <row r="1185" spans="1:7" ht="15.5">
      <c r="A1185" s="449"/>
      <c r="B1185" s="450" t="s">
        <v>961</v>
      </c>
      <c r="C1185" s="452"/>
      <c r="D1185" s="452" t="s">
        <v>998</v>
      </c>
      <c r="E1185" s="450" t="s">
        <v>289</v>
      </c>
      <c r="F1185" s="453">
        <v>1</v>
      </c>
      <c r="G1185" s="453"/>
    </row>
    <row r="1186" spans="1:7" ht="15.5">
      <c r="A1186" s="449"/>
      <c r="B1186" s="450" t="s">
        <v>962</v>
      </c>
      <c r="C1186" s="452"/>
      <c r="D1186" s="452" t="s">
        <v>998</v>
      </c>
      <c r="E1186" s="450" t="s">
        <v>289</v>
      </c>
      <c r="F1186" s="453">
        <v>1</v>
      </c>
      <c r="G1186" s="453"/>
    </row>
    <row r="1187" spans="1:7" ht="15.5">
      <c r="A1187" s="449"/>
      <c r="B1187" s="450" t="s">
        <v>493</v>
      </c>
      <c r="C1187" s="452"/>
      <c r="D1187" s="452"/>
      <c r="E1187" s="450"/>
      <c r="F1187" s="453"/>
      <c r="G1187" s="453"/>
    </row>
    <row r="1188" spans="1:7" ht="15.5">
      <c r="A1188" s="449"/>
      <c r="B1188" s="450" t="s">
        <v>896</v>
      </c>
      <c r="C1188" s="451" t="str">
        <f>INDEX([65]MCCB!$B$3:$F$614,MATCH(B1188,[65]MCCB!$B$3:$B$614,0),2)</f>
        <v>BKJ63N 3P</v>
      </c>
      <c r="D1188" s="452" t="s">
        <v>1001</v>
      </c>
      <c r="E1188" s="450" t="s">
        <v>289</v>
      </c>
      <c r="F1188" s="453">
        <v>2</v>
      </c>
      <c r="G1188" s="453"/>
    </row>
    <row r="1189" spans="1:7" ht="15.5">
      <c r="A1189" s="449"/>
      <c r="B1189" s="450" t="s">
        <v>433</v>
      </c>
      <c r="C1189" s="451" t="str">
        <f>INDEX([65]MCCB!$B$3:$F$614,MATCH(B1189,[65]MCCB!$B$3:$B$614,0),2)</f>
        <v>BKJ63N 1P</v>
      </c>
      <c r="D1189" s="452" t="s">
        <v>1001</v>
      </c>
      <c r="E1189" s="450" t="s">
        <v>289</v>
      </c>
      <c r="F1189" s="453">
        <v>2</v>
      </c>
      <c r="G1189" s="453"/>
    </row>
    <row r="1190" spans="1:7" ht="15.5">
      <c r="A1190" s="449"/>
      <c r="B1190" s="450" t="s">
        <v>970</v>
      </c>
      <c r="C1190" s="452"/>
      <c r="D1190" s="452" t="s">
        <v>971</v>
      </c>
      <c r="E1190" s="450" t="s">
        <v>85</v>
      </c>
      <c r="F1190" s="453">
        <v>1</v>
      </c>
      <c r="G1190" s="453"/>
    </row>
    <row r="1191" spans="1:7" ht="15.5">
      <c r="A1191" s="449"/>
      <c r="B1191" s="450" t="s">
        <v>364</v>
      </c>
      <c r="C1191" s="452"/>
      <c r="D1191" s="452" t="s">
        <v>972</v>
      </c>
      <c r="E1191" s="450" t="s">
        <v>85</v>
      </c>
      <c r="F1191" s="453">
        <v>1</v>
      </c>
      <c r="G1191" s="453"/>
    </row>
    <row r="1192" spans="1:7" ht="15.5">
      <c r="A1192" s="449"/>
      <c r="B1192" s="450" t="s">
        <v>48</v>
      </c>
      <c r="C1192" s="452"/>
      <c r="D1192" s="452"/>
      <c r="E1192" s="450" t="s">
        <v>85</v>
      </c>
      <c r="F1192" s="453">
        <v>1</v>
      </c>
      <c r="G1192" s="453"/>
    </row>
    <row r="1193" spans="1:7" ht="46.5">
      <c r="A1193" s="449"/>
      <c r="B1193" s="454" t="s">
        <v>980</v>
      </c>
      <c r="C1193" s="455"/>
      <c r="D1193" s="452" t="s">
        <v>995</v>
      </c>
      <c r="E1193" s="450" t="s">
        <v>978</v>
      </c>
      <c r="F1193" s="453">
        <v>1</v>
      </c>
      <c r="G1193" s="453"/>
    </row>
    <row r="1194" spans="1:7" ht="15.5">
      <c r="A1194" s="391">
        <f>MAX(A1129:A1193)+1</f>
        <v>69</v>
      </c>
      <c r="B1194" s="423" t="s">
        <v>501</v>
      </c>
      <c r="C1194" s="424"/>
      <c r="D1194" s="425"/>
      <c r="E1194" s="423" t="s">
        <v>490</v>
      </c>
      <c r="F1194" s="382">
        <v>20</v>
      </c>
      <c r="G1194" s="426"/>
    </row>
    <row r="1195" spans="1:7" ht="15.5">
      <c r="A1195" s="449"/>
      <c r="B1195" s="450" t="s">
        <v>894</v>
      </c>
      <c r="C1195" s="451" t="str">
        <f>INDEX([65]MCCB!$B$3:$F$614,MATCH(B1195,[65]MCCB!$B$3:$B$614,0),2)</f>
        <v>ABN103c</v>
      </c>
      <c r="D1195" s="452" t="s">
        <v>1001</v>
      </c>
      <c r="E1195" s="450" t="s">
        <v>289</v>
      </c>
      <c r="F1195" s="453">
        <v>1</v>
      </c>
      <c r="G1195" s="453"/>
    </row>
    <row r="1196" spans="1:7" ht="15.5">
      <c r="A1196" s="449"/>
      <c r="B1196" s="450" t="s">
        <v>959</v>
      </c>
      <c r="C1196" s="452"/>
      <c r="D1196" s="452" t="s">
        <v>792</v>
      </c>
      <c r="E1196" s="450" t="s">
        <v>289</v>
      </c>
      <c r="F1196" s="453">
        <v>3</v>
      </c>
      <c r="G1196" s="453"/>
    </row>
    <row r="1197" spans="1:7" ht="15.5">
      <c r="A1197" s="449"/>
      <c r="B1197" s="450" t="s">
        <v>960</v>
      </c>
      <c r="C1197" s="452"/>
      <c r="D1197" s="452" t="s">
        <v>998</v>
      </c>
      <c r="E1197" s="450" t="s">
        <v>289</v>
      </c>
      <c r="F1197" s="453">
        <v>1</v>
      </c>
      <c r="G1197" s="453"/>
    </row>
    <row r="1198" spans="1:7" ht="15.5">
      <c r="A1198" s="449"/>
      <c r="B1198" s="450" t="s">
        <v>961</v>
      </c>
      <c r="C1198" s="452"/>
      <c r="D1198" s="452" t="s">
        <v>998</v>
      </c>
      <c r="E1198" s="450" t="s">
        <v>289</v>
      </c>
      <c r="F1198" s="453">
        <v>1</v>
      </c>
      <c r="G1198" s="453"/>
    </row>
    <row r="1199" spans="1:7" ht="15.5">
      <c r="A1199" s="449"/>
      <c r="B1199" s="450" t="s">
        <v>962</v>
      </c>
      <c r="C1199" s="452"/>
      <c r="D1199" s="452" t="s">
        <v>998</v>
      </c>
      <c r="E1199" s="450" t="s">
        <v>289</v>
      </c>
      <c r="F1199" s="453">
        <v>1</v>
      </c>
      <c r="G1199" s="453"/>
    </row>
    <row r="1200" spans="1:7" ht="15.5">
      <c r="A1200" s="449"/>
      <c r="B1200" s="450" t="s">
        <v>963</v>
      </c>
      <c r="C1200" s="452"/>
      <c r="D1200" s="452" t="s">
        <v>492</v>
      </c>
      <c r="E1200" s="450" t="s">
        <v>289</v>
      </c>
      <c r="F1200" s="453">
        <v>1</v>
      </c>
      <c r="G1200" s="453"/>
    </row>
    <row r="1201" spans="1:7" ht="15.5">
      <c r="A1201" s="449"/>
      <c r="B1201" s="450" t="s">
        <v>964</v>
      </c>
      <c r="C1201" s="452"/>
      <c r="D1201" s="452" t="s">
        <v>492</v>
      </c>
      <c r="E1201" s="450" t="s">
        <v>289</v>
      </c>
      <c r="F1201" s="453">
        <v>1</v>
      </c>
      <c r="G1201" s="453"/>
    </row>
    <row r="1202" spans="1:7" ht="15.5">
      <c r="A1202" s="449"/>
      <c r="B1202" s="450" t="s">
        <v>981</v>
      </c>
      <c r="C1202" s="452"/>
      <c r="D1202" s="452" t="s">
        <v>492</v>
      </c>
      <c r="E1202" s="450" t="s">
        <v>289</v>
      </c>
      <c r="F1202" s="453">
        <v>1</v>
      </c>
      <c r="G1202" s="453"/>
    </row>
    <row r="1203" spans="1:7" ht="15.5">
      <c r="A1203" s="449"/>
      <c r="B1203" s="450" t="s">
        <v>966</v>
      </c>
      <c r="C1203" s="452"/>
      <c r="D1203" s="452" t="s">
        <v>492</v>
      </c>
      <c r="E1203" s="450" t="s">
        <v>289</v>
      </c>
      <c r="F1203" s="453">
        <v>1</v>
      </c>
      <c r="G1203" s="453"/>
    </row>
    <row r="1204" spans="1:7" ht="15.5">
      <c r="A1204" s="449"/>
      <c r="B1204" s="450" t="s">
        <v>982</v>
      </c>
      <c r="C1204" s="452"/>
      <c r="D1204" s="452" t="s">
        <v>968</v>
      </c>
      <c r="E1204" s="450" t="s">
        <v>289</v>
      </c>
      <c r="F1204" s="453">
        <v>3</v>
      </c>
      <c r="G1204" s="453"/>
    </row>
    <row r="1205" spans="1:7" ht="15.5">
      <c r="A1205" s="449"/>
      <c r="B1205" s="450" t="s">
        <v>493</v>
      </c>
      <c r="C1205" s="452"/>
      <c r="D1205" s="452"/>
      <c r="E1205" s="450"/>
      <c r="F1205" s="453"/>
      <c r="G1205" s="453"/>
    </row>
    <row r="1206" spans="1:7" ht="15.5">
      <c r="A1206" s="449"/>
      <c r="B1206" s="450" t="s">
        <v>896</v>
      </c>
      <c r="C1206" s="451" t="str">
        <f>INDEX([65]MCCB!$B$3:$F$614,MATCH(B1206,[65]MCCB!$B$3:$B$614,0),2)</f>
        <v>BKJ63N 3P</v>
      </c>
      <c r="D1206" s="452" t="s">
        <v>1001</v>
      </c>
      <c r="E1206" s="450" t="s">
        <v>289</v>
      </c>
      <c r="F1206" s="453">
        <v>1</v>
      </c>
      <c r="G1206" s="453"/>
    </row>
    <row r="1207" spans="1:7" ht="15.5">
      <c r="A1207" s="449"/>
      <c r="B1207" s="450" t="s">
        <v>897</v>
      </c>
      <c r="C1207" s="451" t="str">
        <f>INDEX([65]MCCB!$B$3:$F$614,MATCH(B1207,[65]MCCB!$B$3:$B$614,0),2)</f>
        <v>BKJ63N 3P</v>
      </c>
      <c r="D1207" s="452" t="s">
        <v>1001</v>
      </c>
      <c r="E1207" s="450" t="s">
        <v>289</v>
      </c>
      <c r="F1207" s="453">
        <v>1</v>
      </c>
      <c r="G1207" s="453"/>
    </row>
    <row r="1208" spans="1:7" ht="15.5">
      <c r="A1208" s="449"/>
      <c r="B1208" s="450" t="s">
        <v>433</v>
      </c>
      <c r="C1208" s="451" t="str">
        <f>INDEX([65]MCCB!$B$3:$F$614,MATCH(B1208,[65]MCCB!$B$3:$B$614,0),2)</f>
        <v>BKJ63N 1P</v>
      </c>
      <c r="D1208" s="452" t="s">
        <v>1001</v>
      </c>
      <c r="E1208" s="450" t="s">
        <v>289</v>
      </c>
      <c r="F1208" s="453">
        <v>1</v>
      </c>
      <c r="G1208" s="453"/>
    </row>
    <row r="1209" spans="1:7" ht="15.5">
      <c r="A1209" s="449"/>
      <c r="B1209" s="450" t="s">
        <v>434</v>
      </c>
      <c r="C1209" s="451" t="str">
        <f>INDEX([65]MCCB!$B$3:$F$614,MATCH(B1209,[65]MCCB!$B$3:$B$614,0),2)</f>
        <v>BKJ63N 1P</v>
      </c>
      <c r="D1209" s="452" t="s">
        <v>1001</v>
      </c>
      <c r="E1209" s="450" t="s">
        <v>289</v>
      </c>
      <c r="F1209" s="453">
        <v>2</v>
      </c>
      <c r="G1209" s="453"/>
    </row>
    <row r="1210" spans="1:7" ht="15.5">
      <c r="A1210" s="449"/>
      <c r="B1210" s="450" t="s">
        <v>983</v>
      </c>
      <c r="C1210" s="451" t="s">
        <v>900</v>
      </c>
      <c r="D1210" s="452" t="s">
        <v>1001</v>
      </c>
      <c r="E1210" s="450" t="s">
        <v>289</v>
      </c>
      <c r="F1210" s="453">
        <v>6</v>
      </c>
      <c r="G1210" s="453"/>
    </row>
    <row r="1211" spans="1:7" ht="15.5">
      <c r="A1211" s="449"/>
      <c r="B1211" s="450" t="s">
        <v>969</v>
      </c>
      <c r="C1211" s="451" t="s">
        <v>911</v>
      </c>
      <c r="D1211" s="452" t="s">
        <v>1001</v>
      </c>
      <c r="E1211" s="450" t="s">
        <v>289</v>
      </c>
      <c r="F1211" s="453">
        <v>1</v>
      </c>
      <c r="G1211" s="453"/>
    </row>
    <row r="1212" spans="1:7" ht="15.5">
      <c r="A1212" s="449"/>
      <c r="B1212" s="450" t="s">
        <v>970</v>
      </c>
      <c r="C1212" s="452"/>
      <c r="D1212" s="452" t="s">
        <v>971</v>
      </c>
      <c r="E1212" s="450" t="s">
        <v>85</v>
      </c>
      <c r="F1212" s="453">
        <v>1</v>
      </c>
      <c r="G1212" s="453"/>
    </row>
    <row r="1213" spans="1:7" ht="15.5">
      <c r="A1213" s="449"/>
      <c r="B1213" s="450" t="s">
        <v>364</v>
      </c>
      <c r="C1213" s="452"/>
      <c r="D1213" s="452" t="s">
        <v>972</v>
      </c>
      <c r="E1213" s="450" t="s">
        <v>85</v>
      </c>
      <c r="F1213" s="453">
        <v>1</v>
      </c>
      <c r="G1213" s="453"/>
    </row>
    <row r="1214" spans="1:7" ht="15.5">
      <c r="A1214" s="449"/>
      <c r="B1214" s="450" t="s">
        <v>48</v>
      </c>
      <c r="C1214" s="452"/>
      <c r="D1214" s="452"/>
      <c r="E1214" s="450" t="s">
        <v>85</v>
      </c>
      <c r="F1214" s="453">
        <v>1</v>
      </c>
      <c r="G1214" s="453"/>
    </row>
    <row r="1215" spans="1:7" ht="46.5">
      <c r="A1215" s="449"/>
      <c r="B1215" s="454" t="s">
        <v>979</v>
      </c>
      <c r="C1215" s="455"/>
      <c r="D1215" s="452" t="s">
        <v>995</v>
      </c>
      <c r="E1215" s="450" t="s">
        <v>289</v>
      </c>
      <c r="F1215" s="453">
        <v>1</v>
      </c>
      <c r="G1215" s="453"/>
    </row>
    <row r="1216" spans="1:7" ht="15.5">
      <c r="A1216" s="391">
        <f>MAX(A1151:A1215)+1</f>
        <v>70</v>
      </c>
      <c r="B1216" s="423" t="s">
        <v>502</v>
      </c>
      <c r="C1216" s="424"/>
      <c r="D1216" s="425"/>
      <c r="E1216" s="423" t="s">
        <v>490</v>
      </c>
      <c r="F1216" s="382">
        <v>1</v>
      </c>
      <c r="G1216" s="426"/>
    </row>
    <row r="1217" spans="1:7" ht="15.5">
      <c r="A1217" s="449"/>
      <c r="B1217" s="450" t="s">
        <v>883</v>
      </c>
      <c r="C1217" s="451" t="str">
        <f>INDEX([65]MCCB!$B$3:$F$614,MATCH(B1217,[65]MCCB!$B$3:$B$614,0),2)</f>
        <v>ABN103c</v>
      </c>
      <c r="D1217" s="452" t="s">
        <v>1001</v>
      </c>
      <c r="E1217" s="450" t="s">
        <v>289</v>
      </c>
      <c r="F1217" s="453">
        <v>1</v>
      </c>
      <c r="G1217" s="453"/>
    </row>
    <row r="1218" spans="1:7" ht="15.5">
      <c r="A1218" s="449"/>
      <c r="B1218" s="450" t="s">
        <v>958</v>
      </c>
      <c r="C1218" s="452"/>
      <c r="D1218" s="452" t="s">
        <v>491</v>
      </c>
      <c r="E1218" s="450" t="s">
        <v>289</v>
      </c>
      <c r="F1218" s="453">
        <v>1</v>
      </c>
      <c r="G1218" s="453"/>
    </row>
    <row r="1219" spans="1:7" ht="15.5">
      <c r="A1219" s="449"/>
      <c r="B1219" s="450" t="s">
        <v>959</v>
      </c>
      <c r="C1219" s="452"/>
      <c r="D1219" s="452" t="s">
        <v>792</v>
      </c>
      <c r="E1219" s="450" t="s">
        <v>289</v>
      </c>
      <c r="F1219" s="453">
        <v>3</v>
      </c>
      <c r="G1219" s="453"/>
    </row>
    <row r="1220" spans="1:7" ht="15.5">
      <c r="A1220" s="449"/>
      <c r="B1220" s="450" t="s">
        <v>960</v>
      </c>
      <c r="C1220" s="452"/>
      <c r="D1220" s="452" t="s">
        <v>998</v>
      </c>
      <c r="E1220" s="450" t="s">
        <v>289</v>
      </c>
      <c r="F1220" s="453">
        <v>1</v>
      </c>
      <c r="G1220" s="453"/>
    </row>
    <row r="1221" spans="1:7" ht="15.5">
      <c r="A1221" s="449"/>
      <c r="B1221" s="450" t="s">
        <v>961</v>
      </c>
      <c r="C1221" s="452"/>
      <c r="D1221" s="452" t="s">
        <v>998</v>
      </c>
      <c r="E1221" s="450" t="s">
        <v>289</v>
      </c>
      <c r="F1221" s="453">
        <v>1</v>
      </c>
      <c r="G1221" s="453"/>
    </row>
    <row r="1222" spans="1:7" ht="15.5">
      <c r="A1222" s="449"/>
      <c r="B1222" s="450" t="s">
        <v>962</v>
      </c>
      <c r="C1222" s="452"/>
      <c r="D1222" s="452" t="s">
        <v>998</v>
      </c>
      <c r="E1222" s="450" t="s">
        <v>289</v>
      </c>
      <c r="F1222" s="453">
        <v>1</v>
      </c>
      <c r="G1222" s="453"/>
    </row>
    <row r="1223" spans="1:7" ht="15.5">
      <c r="A1223" s="449"/>
      <c r="B1223" s="450" t="s">
        <v>963</v>
      </c>
      <c r="C1223" s="452"/>
      <c r="D1223" s="452" t="s">
        <v>492</v>
      </c>
      <c r="E1223" s="450" t="s">
        <v>289</v>
      </c>
      <c r="F1223" s="453">
        <v>1</v>
      </c>
      <c r="G1223" s="453"/>
    </row>
    <row r="1224" spans="1:7" ht="15.5">
      <c r="A1224" s="449"/>
      <c r="B1224" s="450" t="s">
        <v>964</v>
      </c>
      <c r="C1224" s="452"/>
      <c r="D1224" s="452" t="s">
        <v>492</v>
      </c>
      <c r="E1224" s="450" t="s">
        <v>289</v>
      </c>
      <c r="F1224" s="453">
        <v>1</v>
      </c>
      <c r="G1224" s="453"/>
    </row>
    <row r="1225" spans="1:7" ht="15.5">
      <c r="A1225" s="449"/>
      <c r="B1225" s="450" t="s">
        <v>981</v>
      </c>
      <c r="C1225" s="452"/>
      <c r="D1225" s="452" t="s">
        <v>492</v>
      </c>
      <c r="E1225" s="450" t="s">
        <v>289</v>
      </c>
      <c r="F1225" s="453">
        <v>1</v>
      </c>
      <c r="G1225" s="453"/>
    </row>
    <row r="1226" spans="1:7" ht="15.5">
      <c r="A1226" s="449"/>
      <c r="B1226" s="450" t="s">
        <v>966</v>
      </c>
      <c r="C1226" s="452"/>
      <c r="D1226" s="452" t="s">
        <v>492</v>
      </c>
      <c r="E1226" s="450" t="s">
        <v>289</v>
      </c>
      <c r="F1226" s="453">
        <v>1</v>
      </c>
      <c r="G1226" s="453"/>
    </row>
    <row r="1227" spans="1:7" ht="15.5">
      <c r="A1227" s="449"/>
      <c r="B1227" s="450" t="s">
        <v>982</v>
      </c>
      <c r="C1227" s="452"/>
      <c r="D1227" s="452" t="s">
        <v>968</v>
      </c>
      <c r="E1227" s="450" t="s">
        <v>289</v>
      </c>
      <c r="F1227" s="453">
        <v>3</v>
      </c>
      <c r="G1227" s="453"/>
    </row>
    <row r="1228" spans="1:7" ht="15.5">
      <c r="A1228" s="449"/>
      <c r="B1228" s="450" t="s">
        <v>493</v>
      </c>
      <c r="C1228" s="452"/>
      <c r="D1228" s="452"/>
      <c r="E1228" s="450"/>
      <c r="F1228" s="453"/>
      <c r="G1228" s="453"/>
    </row>
    <row r="1229" spans="1:7" ht="15.5">
      <c r="A1229" s="449"/>
      <c r="B1229" s="450" t="s">
        <v>503</v>
      </c>
      <c r="C1229" s="451" t="str">
        <f>INDEX([65]MCCB!$B$3:$F$614,MATCH(B1229,[65]MCCB!$B$3:$B$614,0),2)</f>
        <v>ABN53c</v>
      </c>
      <c r="D1229" s="452" t="s">
        <v>1001</v>
      </c>
      <c r="E1229" s="450" t="s">
        <v>289</v>
      </c>
      <c r="F1229" s="453">
        <v>1</v>
      </c>
      <c r="G1229" s="453"/>
    </row>
    <row r="1230" spans="1:7" ht="15.5">
      <c r="A1230" s="449"/>
      <c r="B1230" s="450" t="s">
        <v>896</v>
      </c>
      <c r="C1230" s="451" t="str">
        <f>INDEX([65]MCCB!$B$3:$F$614,MATCH(B1230,[65]MCCB!$B$3:$B$614,0),2)</f>
        <v>BKJ63N 3P</v>
      </c>
      <c r="D1230" s="452" t="s">
        <v>1001</v>
      </c>
      <c r="E1230" s="450" t="s">
        <v>289</v>
      </c>
      <c r="F1230" s="453">
        <v>1</v>
      </c>
      <c r="G1230" s="453"/>
    </row>
    <row r="1231" spans="1:7" ht="15.5">
      <c r="A1231" s="449"/>
      <c r="B1231" s="450" t="s">
        <v>898</v>
      </c>
      <c r="C1231" s="451" t="str">
        <f>INDEX([65]MCCB!$B$3:$F$614,MATCH(B1231,[65]MCCB!$B$3:$B$614,0),2)</f>
        <v>BKJ63N 1P</v>
      </c>
      <c r="D1231" s="452" t="s">
        <v>1001</v>
      </c>
      <c r="E1231" s="450" t="s">
        <v>289</v>
      </c>
      <c r="F1231" s="453">
        <v>1</v>
      </c>
      <c r="G1231" s="453"/>
    </row>
    <row r="1232" spans="1:7" ht="15.5">
      <c r="A1232" s="449"/>
      <c r="B1232" s="450" t="s">
        <v>434</v>
      </c>
      <c r="C1232" s="451" t="str">
        <f>INDEX([65]MCCB!$B$3:$F$614,MATCH(B1232,[65]MCCB!$B$3:$B$614,0),2)</f>
        <v>BKJ63N 1P</v>
      </c>
      <c r="D1232" s="452" t="s">
        <v>1001</v>
      </c>
      <c r="E1232" s="450" t="s">
        <v>289</v>
      </c>
      <c r="F1232" s="453">
        <v>3</v>
      </c>
      <c r="G1232" s="453"/>
    </row>
    <row r="1233" spans="1:7" ht="15.5">
      <c r="A1233" s="449"/>
      <c r="B1233" s="450" t="s">
        <v>969</v>
      </c>
      <c r="C1233" s="451" t="s">
        <v>911</v>
      </c>
      <c r="D1233" s="452" t="s">
        <v>1001</v>
      </c>
      <c r="E1233" s="450" t="s">
        <v>289</v>
      </c>
      <c r="F1233" s="453">
        <v>1</v>
      </c>
      <c r="G1233" s="453"/>
    </row>
    <row r="1234" spans="1:7" ht="15.5">
      <c r="A1234" s="449"/>
      <c r="B1234" s="450" t="s">
        <v>970</v>
      </c>
      <c r="C1234" s="452"/>
      <c r="D1234" s="452" t="s">
        <v>971</v>
      </c>
      <c r="E1234" s="450" t="s">
        <v>85</v>
      </c>
      <c r="F1234" s="453">
        <v>1</v>
      </c>
      <c r="G1234" s="453"/>
    </row>
    <row r="1235" spans="1:7" ht="15.5">
      <c r="A1235" s="449"/>
      <c r="B1235" s="450" t="s">
        <v>364</v>
      </c>
      <c r="C1235" s="452"/>
      <c r="D1235" s="452" t="s">
        <v>972</v>
      </c>
      <c r="E1235" s="450" t="s">
        <v>85</v>
      </c>
      <c r="F1235" s="453">
        <v>1</v>
      </c>
      <c r="G1235" s="453"/>
    </row>
    <row r="1236" spans="1:7" ht="15.5">
      <c r="A1236" s="449"/>
      <c r="B1236" s="450" t="s">
        <v>48</v>
      </c>
      <c r="C1236" s="452"/>
      <c r="D1236" s="452"/>
      <c r="E1236" s="450" t="s">
        <v>85</v>
      </c>
      <c r="F1236" s="453">
        <v>1</v>
      </c>
      <c r="G1236" s="453"/>
    </row>
    <row r="1237" spans="1:7" ht="46.5">
      <c r="A1237" s="449"/>
      <c r="B1237" s="454" t="s">
        <v>979</v>
      </c>
      <c r="C1237" s="455"/>
      <c r="D1237" s="452" t="s">
        <v>995</v>
      </c>
      <c r="E1237" s="450" t="s">
        <v>289</v>
      </c>
      <c r="F1237" s="453">
        <v>1</v>
      </c>
      <c r="G1237" s="453"/>
    </row>
    <row r="1238" spans="1:7" ht="15.5">
      <c r="A1238" s="391">
        <f>MAX(A1173:A1237)+1</f>
        <v>71</v>
      </c>
      <c r="B1238" s="423" t="s">
        <v>504</v>
      </c>
      <c r="C1238" s="424"/>
      <c r="D1238" s="425"/>
      <c r="E1238" s="423" t="s">
        <v>490</v>
      </c>
      <c r="F1238" s="382">
        <v>1</v>
      </c>
      <c r="G1238" s="426"/>
    </row>
    <row r="1239" spans="1:7" ht="15.5">
      <c r="A1239" s="449"/>
      <c r="B1239" s="450" t="s">
        <v>984</v>
      </c>
      <c r="C1239" s="451" t="str">
        <f>INDEX([65]MCCB!$B$3:$F$614,MATCH(B1239,[65]MCCB!$B$3:$B$614,0),2)</f>
        <v>BKJ63N 3P</v>
      </c>
      <c r="D1239" s="452" t="s">
        <v>1001</v>
      </c>
      <c r="E1239" s="450" t="s">
        <v>289</v>
      </c>
      <c r="F1239" s="453">
        <v>1</v>
      </c>
      <c r="G1239" s="453"/>
    </row>
    <row r="1240" spans="1:7" ht="15.5">
      <c r="A1240" s="449"/>
      <c r="B1240" s="450" t="s">
        <v>959</v>
      </c>
      <c r="C1240" s="452"/>
      <c r="D1240" s="452" t="s">
        <v>792</v>
      </c>
      <c r="E1240" s="450" t="s">
        <v>289</v>
      </c>
      <c r="F1240" s="453">
        <v>3</v>
      </c>
      <c r="G1240" s="453"/>
    </row>
    <row r="1241" spans="1:7" ht="15.5">
      <c r="A1241" s="449"/>
      <c r="B1241" s="450" t="s">
        <v>960</v>
      </c>
      <c r="C1241" s="452"/>
      <c r="D1241" s="452" t="s">
        <v>998</v>
      </c>
      <c r="E1241" s="450" t="s">
        <v>289</v>
      </c>
      <c r="F1241" s="453">
        <v>1</v>
      </c>
      <c r="G1241" s="453"/>
    </row>
    <row r="1242" spans="1:7" ht="15.5">
      <c r="A1242" s="449"/>
      <c r="B1242" s="450" t="s">
        <v>961</v>
      </c>
      <c r="C1242" s="452"/>
      <c r="D1242" s="452" t="s">
        <v>998</v>
      </c>
      <c r="E1242" s="450" t="s">
        <v>289</v>
      </c>
      <c r="F1242" s="453">
        <v>1</v>
      </c>
      <c r="G1242" s="453"/>
    </row>
    <row r="1243" spans="1:7" ht="15.5">
      <c r="A1243" s="449"/>
      <c r="B1243" s="450" t="s">
        <v>962</v>
      </c>
      <c r="C1243" s="452"/>
      <c r="D1243" s="452" t="s">
        <v>998</v>
      </c>
      <c r="E1243" s="450" t="s">
        <v>289</v>
      </c>
      <c r="F1243" s="453">
        <v>1</v>
      </c>
      <c r="G1243" s="453"/>
    </row>
    <row r="1244" spans="1:7" ht="15.5">
      <c r="A1244" s="449"/>
      <c r="B1244" s="450" t="s">
        <v>493</v>
      </c>
      <c r="C1244" s="452"/>
      <c r="D1244" s="452"/>
      <c r="E1244" s="450"/>
      <c r="F1244" s="453"/>
      <c r="G1244" s="453"/>
    </row>
    <row r="1245" spans="1:7" ht="15.5">
      <c r="A1245" s="449"/>
      <c r="B1245" s="450" t="s">
        <v>896</v>
      </c>
      <c r="C1245" s="451" t="str">
        <f>INDEX([65]MCCB!$B$3:$F$614,MATCH(B1245,[65]MCCB!$B$3:$B$614,0),2)</f>
        <v>BKJ63N 3P</v>
      </c>
      <c r="D1245" s="452" t="s">
        <v>1001</v>
      </c>
      <c r="E1245" s="450" t="s">
        <v>289</v>
      </c>
      <c r="F1245" s="453">
        <v>2</v>
      </c>
      <c r="G1245" s="453"/>
    </row>
    <row r="1246" spans="1:7" ht="15.5">
      <c r="A1246" s="449"/>
      <c r="B1246" s="450" t="s">
        <v>433</v>
      </c>
      <c r="C1246" s="451" t="str">
        <f>INDEX([65]MCCB!$B$3:$F$614,MATCH(B1246,[65]MCCB!$B$3:$B$614,0),2)</f>
        <v>BKJ63N 1P</v>
      </c>
      <c r="D1246" s="452" t="s">
        <v>1001</v>
      </c>
      <c r="E1246" s="450" t="s">
        <v>289</v>
      </c>
      <c r="F1246" s="453">
        <v>5</v>
      </c>
      <c r="G1246" s="453"/>
    </row>
    <row r="1247" spans="1:7" ht="15.5">
      <c r="A1247" s="449"/>
      <c r="B1247" s="450" t="s">
        <v>970</v>
      </c>
      <c r="C1247" s="452"/>
      <c r="D1247" s="452" t="s">
        <v>971</v>
      </c>
      <c r="E1247" s="450" t="s">
        <v>85</v>
      </c>
      <c r="F1247" s="453">
        <v>1</v>
      </c>
      <c r="G1247" s="453"/>
    </row>
    <row r="1248" spans="1:7" ht="15.5">
      <c r="A1248" s="449"/>
      <c r="B1248" s="450" t="s">
        <v>364</v>
      </c>
      <c r="C1248" s="452"/>
      <c r="D1248" s="452" t="s">
        <v>972</v>
      </c>
      <c r="E1248" s="450" t="s">
        <v>85</v>
      </c>
      <c r="F1248" s="453">
        <v>1</v>
      </c>
      <c r="G1248" s="453"/>
    </row>
    <row r="1249" spans="1:7" ht="15.5">
      <c r="A1249" s="449"/>
      <c r="B1249" s="450" t="s">
        <v>48</v>
      </c>
      <c r="C1249" s="452"/>
      <c r="D1249" s="452" t="s">
        <v>995</v>
      </c>
      <c r="E1249" s="450" t="s">
        <v>85</v>
      </c>
      <c r="F1249" s="453">
        <v>1</v>
      </c>
      <c r="G1249" s="453"/>
    </row>
    <row r="1250" spans="1:7" ht="46.5">
      <c r="A1250" s="449"/>
      <c r="B1250" s="454" t="s">
        <v>980</v>
      </c>
      <c r="C1250" s="455"/>
      <c r="D1250" s="452" t="s">
        <v>995</v>
      </c>
      <c r="E1250" s="450" t="s">
        <v>289</v>
      </c>
      <c r="F1250" s="453">
        <v>1</v>
      </c>
      <c r="G1250" s="453"/>
    </row>
    <row r="1251" spans="1:7" ht="15.5">
      <c r="A1251" s="391">
        <f>MAX(A1186:A1250)+1</f>
        <v>72</v>
      </c>
      <c r="B1251" s="423" t="s">
        <v>505</v>
      </c>
      <c r="C1251" s="424"/>
      <c r="D1251" s="425"/>
      <c r="E1251" s="423" t="s">
        <v>490</v>
      </c>
      <c r="F1251" s="382">
        <v>1</v>
      </c>
      <c r="G1251" s="426"/>
    </row>
    <row r="1252" spans="1:7" ht="15.5">
      <c r="A1252" s="449"/>
      <c r="B1252" s="450" t="s">
        <v>883</v>
      </c>
      <c r="C1252" s="451" t="str">
        <f>INDEX([65]MCCB!$B$3:$F$614,MATCH(B1252,[65]MCCB!$B$3:$B$614,0),2)</f>
        <v>ABN103c</v>
      </c>
      <c r="D1252" s="452" t="s">
        <v>1001</v>
      </c>
      <c r="E1252" s="450" t="s">
        <v>289</v>
      </c>
      <c r="F1252" s="453">
        <v>1</v>
      </c>
      <c r="G1252" s="453"/>
    </row>
    <row r="1253" spans="1:7" ht="15.5">
      <c r="A1253" s="449"/>
      <c r="B1253" s="450" t="s">
        <v>958</v>
      </c>
      <c r="C1253" s="452"/>
      <c r="D1253" s="452" t="s">
        <v>491</v>
      </c>
      <c r="E1253" s="450" t="s">
        <v>289</v>
      </c>
      <c r="F1253" s="453">
        <v>1</v>
      </c>
      <c r="G1253" s="453"/>
    </row>
    <row r="1254" spans="1:7" ht="15.5">
      <c r="A1254" s="449"/>
      <c r="B1254" s="450" t="s">
        <v>959</v>
      </c>
      <c r="C1254" s="452"/>
      <c r="D1254" s="452" t="s">
        <v>792</v>
      </c>
      <c r="E1254" s="450" t="s">
        <v>289</v>
      </c>
      <c r="F1254" s="453">
        <v>3</v>
      </c>
      <c r="G1254" s="453"/>
    </row>
    <row r="1255" spans="1:7" ht="15.5">
      <c r="A1255" s="449"/>
      <c r="B1255" s="450" t="s">
        <v>960</v>
      </c>
      <c r="C1255" s="452"/>
      <c r="D1255" s="452" t="s">
        <v>998</v>
      </c>
      <c r="E1255" s="450" t="s">
        <v>289</v>
      </c>
      <c r="F1255" s="453">
        <v>1</v>
      </c>
      <c r="G1255" s="453"/>
    </row>
    <row r="1256" spans="1:7" ht="15.5">
      <c r="A1256" s="449"/>
      <c r="B1256" s="450" t="s">
        <v>961</v>
      </c>
      <c r="C1256" s="452"/>
      <c r="D1256" s="452" t="s">
        <v>998</v>
      </c>
      <c r="E1256" s="450" t="s">
        <v>289</v>
      </c>
      <c r="F1256" s="453">
        <v>1</v>
      </c>
      <c r="G1256" s="453"/>
    </row>
    <row r="1257" spans="1:7" ht="15.5">
      <c r="A1257" s="449"/>
      <c r="B1257" s="450" t="s">
        <v>962</v>
      </c>
      <c r="C1257" s="452"/>
      <c r="D1257" s="452" t="s">
        <v>998</v>
      </c>
      <c r="E1257" s="450" t="s">
        <v>289</v>
      </c>
      <c r="F1257" s="453">
        <v>1</v>
      </c>
      <c r="G1257" s="453"/>
    </row>
    <row r="1258" spans="1:7" ht="15.5">
      <c r="A1258" s="449"/>
      <c r="B1258" s="450" t="s">
        <v>963</v>
      </c>
      <c r="C1258" s="452"/>
      <c r="D1258" s="452" t="s">
        <v>492</v>
      </c>
      <c r="E1258" s="450" t="s">
        <v>289</v>
      </c>
      <c r="F1258" s="453">
        <v>1</v>
      </c>
      <c r="G1258" s="453"/>
    </row>
    <row r="1259" spans="1:7" ht="15.5">
      <c r="A1259" s="449"/>
      <c r="B1259" s="450" t="s">
        <v>964</v>
      </c>
      <c r="C1259" s="452"/>
      <c r="D1259" s="452" t="s">
        <v>492</v>
      </c>
      <c r="E1259" s="450" t="s">
        <v>289</v>
      </c>
      <c r="F1259" s="453">
        <v>1</v>
      </c>
      <c r="G1259" s="453"/>
    </row>
    <row r="1260" spans="1:7" ht="15.5">
      <c r="A1260" s="449"/>
      <c r="B1260" s="450" t="s">
        <v>981</v>
      </c>
      <c r="C1260" s="452"/>
      <c r="D1260" s="452" t="s">
        <v>492</v>
      </c>
      <c r="E1260" s="450" t="s">
        <v>289</v>
      </c>
      <c r="F1260" s="453">
        <v>1</v>
      </c>
      <c r="G1260" s="453"/>
    </row>
    <row r="1261" spans="1:7" ht="15.5">
      <c r="A1261" s="449"/>
      <c r="B1261" s="450" t="s">
        <v>966</v>
      </c>
      <c r="C1261" s="452"/>
      <c r="D1261" s="452" t="s">
        <v>492</v>
      </c>
      <c r="E1261" s="450" t="s">
        <v>289</v>
      </c>
      <c r="F1261" s="453">
        <v>1</v>
      </c>
      <c r="G1261" s="453"/>
    </row>
    <row r="1262" spans="1:7" ht="15.5">
      <c r="A1262" s="449"/>
      <c r="B1262" s="450" t="s">
        <v>982</v>
      </c>
      <c r="C1262" s="452"/>
      <c r="D1262" s="452" t="s">
        <v>968</v>
      </c>
      <c r="E1262" s="450" t="s">
        <v>289</v>
      </c>
      <c r="F1262" s="453">
        <v>3</v>
      </c>
      <c r="G1262" s="453"/>
    </row>
    <row r="1263" spans="1:7" ht="15.5">
      <c r="A1263" s="449"/>
      <c r="B1263" s="450" t="s">
        <v>493</v>
      </c>
      <c r="C1263" s="452"/>
      <c r="D1263" s="452"/>
      <c r="E1263" s="450"/>
      <c r="F1263" s="453"/>
      <c r="G1263" s="453"/>
    </row>
    <row r="1264" spans="1:7" ht="15.5">
      <c r="A1264" s="449"/>
      <c r="B1264" s="450" t="s">
        <v>503</v>
      </c>
      <c r="C1264" s="451" t="str">
        <f>INDEX([65]MCCB!$B$3:$F$614,MATCH(B1264,[65]MCCB!$B$3:$B$614,0),2)</f>
        <v>ABN53c</v>
      </c>
      <c r="D1264" s="452" t="s">
        <v>1001</v>
      </c>
      <c r="E1264" s="450" t="s">
        <v>289</v>
      </c>
      <c r="F1264" s="453">
        <v>2</v>
      </c>
      <c r="G1264" s="453"/>
    </row>
    <row r="1265" spans="1:7" ht="15.5">
      <c r="A1265" s="449"/>
      <c r="B1265" s="450" t="s">
        <v>896</v>
      </c>
      <c r="C1265" s="451" t="str">
        <f>INDEX([65]MCCB!$B$3:$F$614,MATCH(B1265,[65]MCCB!$B$3:$B$614,0),2)</f>
        <v>BKJ63N 3P</v>
      </c>
      <c r="D1265" s="452" t="s">
        <v>1001</v>
      </c>
      <c r="E1265" s="450" t="s">
        <v>289</v>
      </c>
      <c r="F1265" s="453">
        <v>1</v>
      </c>
      <c r="G1265" s="453"/>
    </row>
    <row r="1266" spans="1:7" ht="15.5">
      <c r="A1266" s="449"/>
      <c r="B1266" s="450" t="s">
        <v>897</v>
      </c>
      <c r="C1266" s="451" t="str">
        <f>INDEX([65]MCCB!$B$3:$F$614,MATCH(B1266,[65]MCCB!$B$3:$B$614,0),2)</f>
        <v>BKJ63N 3P</v>
      </c>
      <c r="D1266" s="452" t="s">
        <v>1001</v>
      </c>
      <c r="E1266" s="450" t="s">
        <v>289</v>
      </c>
      <c r="F1266" s="453">
        <v>1</v>
      </c>
      <c r="G1266" s="453"/>
    </row>
    <row r="1267" spans="1:7" ht="15.5">
      <c r="A1267" s="449"/>
      <c r="B1267" s="450" t="s">
        <v>433</v>
      </c>
      <c r="C1267" s="451" t="str">
        <f>INDEX([65]MCCB!$B$3:$F$614,MATCH(B1267,[65]MCCB!$B$3:$B$614,0),2)</f>
        <v>BKJ63N 1P</v>
      </c>
      <c r="D1267" s="452" t="s">
        <v>1001</v>
      </c>
      <c r="E1267" s="450" t="s">
        <v>289</v>
      </c>
      <c r="F1267" s="453">
        <v>1</v>
      </c>
      <c r="G1267" s="453"/>
    </row>
    <row r="1268" spans="1:7" ht="15.5">
      <c r="A1268" s="449"/>
      <c r="B1268" s="450" t="s">
        <v>434</v>
      </c>
      <c r="C1268" s="451" t="str">
        <f>INDEX([65]MCCB!$B$3:$F$614,MATCH(B1268,[65]MCCB!$B$3:$B$614,0),2)</f>
        <v>BKJ63N 1P</v>
      </c>
      <c r="D1268" s="452" t="s">
        <v>1001</v>
      </c>
      <c r="E1268" s="450" t="s">
        <v>289</v>
      </c>
      <c r="F1268" s="453">
        <v>2</v>
      </c>
      <c r="G1268" s="453"/>
    </row>
    <row r="1269" spans="1:7" ht="15.5">
      <c r="A1269" s="449"/>
      <c r="B1269" s="450" t="s">
        <v>969</v>
      </c>
      <c r="C1269" s="451" t="s">
        <v>911</v>
      </c>
      <c r="D1269" s="452" t="s">
        <v>1001</v>
      </c>
      <c r="E1269" s="450" t="s">
        <v>289</v>
      </c>
      <c r="F1269" s="453">
        <v>1</v>
      </c>
      <c r="G1269" s="453"/>
    </row>
    <row r="1270" spans="1:7" ht="15.5">
      <c r="A1270" s="449"/>
      <c r="B1270" s="450" t="s">
        <v>970</v>
      </c>
      <c r="C1270" s="452"/>
      <c r="D1270" s="452" t="s">
        <v>971</v>
      </c>
      <c r="E1270" s="450" t="s">
        <v>85</v>
      </c>
      <c r="F1270" s="453">
        <v>1</v>
      </c>
      <c r="G1270" s="453"/>
    </row>
    <row r="1271" spans="1:7" ht="15.5">
      <c r="A1271" s="449"/>
      <c r="B1271" s="450" t="s">
        <v>364</v>
      </c>
      <c r="C1271" s="452"/>
      <c r="D1271" s="452" t="s">
        <v>972</v>
      </c>
      <c r="E1271" s="450" t="s">
        <v>85</v>
      </c>
      <c r="F1271" s="453">
        <v>1</v>
      </c>
      <c r="G1271" s="453"/>
    </row>
    <row r="1272" spans="1:7" ht="15.5">
      <c r="A1272" s="449"/>
      <c r="B1272" s="450" t="s">
        <v>48</v>
      </c>
      <c r="C1272" s="452"/>
      <c r="D1272" s="452" t="s">
        <v>995</v>
      </c>
      <c r="E1272" s="450" t="s">
        <v>85</v>
      </c>
      <c r="F1272" s="453">
        <v>1</v>
      </c>
      <c r="G1272" s="453"/>
    </row>
    <row r="1273" spans="1:7" ht="46.5">
      <c r="A1273" s="449"/>
      <c r="B1273" s="454" t="s">
        <v>979</v>
      </c>
      <c r="C1273" s="455"/>
      <c r="D1273" s="452" t="s">
        <v>995</v>
      </c>
      <c r="E1273" s="450" t="s">
        <v>289</v>
      </c>
      <c r="F1273" s="453">
        <v>1</v>
      </c>
      <c r="G1273" s="453"/>
    </row>
    <row r="1274" spans="1:7" ht="15.5">
      <c r="A1274" s="391">
        <f>MAX(A1209:A1273)+1</f>
        <v>73</v>
      </c>
      <c r="B1274" s="423" t="s">
        <v>506</v>
      </c>
      <c r="C1274" s="424"/>
      <c r="D1274" s="425"/>
      <c r="E1274" s="423" t="s">
        <v>490</v>
      </c>
      <c r="F1274" s="382">
        <v>1</v>
      </c>
      <c r="G1274" s="426"/>
    </row>
    <row r="1275" spans="1:7" ht="15.5">
      <c r="A1275" s="449"/>
      <c r="B1275" s="450" t="s">
        <v>503</v>
      </c>
      <c r="C1275" s="451" t="str">
        <f>INDEX([65]MCCB!$B$3:$F$614,MATCH(B1275,[65]MCCB!$B$3:$B$614,0),2)</f>
        <v>ABN53c</v>
      </c>
      <c r="D1275" s="452" t="s">
        <v>1001</v>
      </c>
      <c r="E1275" s="450" t="s">
        <v>289</v>
      </c>
      <c r="F1275" s="453">
        <v>1</v>
      </c>
      <c r="G1275" s="453"/>
    </row>
    <row r="1276" spans="1:7" ht="15.5">
      <c r="A1276" s="449"/>
      <c r="B1276" s="450" t="s">
        <v>959</v>
      </c>
      <c r="C1276" s="452"/>
      <c r="D1276" s="452" t="s">
        <v>792</v>
      </c>
      <c r="E1276" s="450" t="s">
        <v>289</v>
      </c>
      <c r="F1276" s="453">
        <v>3</v>
      </c>
      <c r="G1276" s="453"/>
    </row>
    <row r="1277" spans="1:7" ht="15.5">
      <c r="A1277" s="449"/>
      <c r="B1277" s="450" t="s">
        <v>960</v>
      </c>
      <c r="C1277" s="452"/>
      <c r="D1277" s="452" t="s">
        <v>998</v>
      </c>
      <c r="E1277" s="450" t="s">
        <v>289</v>
      </c>
      <c r="F1277" s="453">
        <v>1</v>
      </c>
      <c r="G1277" s="453"/>
    </row>
    <row r="1278" spans="1:7" ht="15.5">
      <c r="A1278" s="449"/>
      <c r="B1278" s="450" t="s">
        <v>961</v>
      </c>
      <c r="C1278" s="452"/>
      <c r="D1278" s="452" t="s">
        <v>998</v>
      </c>
      <c r="E1278" s="450" t="s">
        <v>289</v>
      </c>
      <c r="F1278" s="453">
        <v>1</v>
      </c>
      <c r="G1278" s="453"/>
    </row>
    <row r="1279" spans="1:7" ht="15.5">
      <c r="A1279" s="449"/>
      <c r="B1279" s="450" t="s">
        <v>962</v>
      </c>
      <c r="C1279" s="452"/>
      <c r="D1279" s="452" t="s">
        <v>998</v>
      </c>
      <c r="E1279" s="450" t="s">
        <v>289</v>
      </c>
      <c r="F1279" s="453">
        <v>1</v>
      </c>
      <c r="G1279" s="453"/>
    </row>
    <row r="1280" spans="1:7" ht="15.5">
      <c r="A1280" s="449"/>
      <c r="B1280" s="450" t="s">
        <v>493</v>
      </c>
      <c r="C1280" s="452"/>
      <c r="D1280" s="452"/>
      <c r="E1280" s="450"/>
      <c r="F1280" s="453"/>
      <c r="G1280" s="453"/>
    </row>
    <row r="1281" spans="1:7" ht="15.5">
      <c r="A1281" s="449"/>
      <c r="B1281" s="450" t="s">
        <v>433</v>
      </c>
      <c r="C1281" s="451" t="str">
        <f>INDEX([65]MCCB!$B$3:$F$614,MATCH(B1281,[65]MCCB!$B$3:$B$614,0),2)</f>
        <v>BKJ63N 1P</v>
      </c>
      <c r="D1281" s="452" t="s">
        <v>1001</v>
      </c>
      <c r="E1281" s="450" t="s">
        <v>289</v>
      </c>
      <c r="F1281" s="453">
        <v>1</v>
      </c>
      <c r="G1281" s="453"/>
    </row>
    <row r="1282" spans="1:7" ht="15.5">
      <c r="A1282" s="449"/>
      <c r="B1282" s="450" t="s">
        <v>434</v>
      </c>
      <c r="C1282" s="451" t="str">
        <f>INDEX([65]MCCB!$B$3:$F$614,MATCH(B1282,[65]MCCB!$B$3:$B$614,0),2)</f>
        <v>BKJ63N 1P</v>
      </c>
      <c r="D1282" s="452" t="s">
        <v>1001</v>
      </c>
      <c r="E1282" s="450" t="s">
        <v>289</v>
      </c>
      <c r="F1282" s="453">
        <v>4</v>
      </c>
      <c r="G1282" s="453"/>
    </row>
    <row r="1283" spans="1:7" ht="15.5">
      <c r="A1283" s="449"/>
      <c r="B1283" s="450" t="s">
        <v>983</v>
      </c>
      <c r="C1283" s="451" t="s">
        <v>900</v>
      </c>
      <c r="D1283" s="452" t="s">
        <v>1001</v>
      </c>
      <c r="E1283" s="450" t="s">
        <v>289</v>
      </c>
      <c r="F1283" s="453">
        <v>2</v>
      </c>
      <c r="G1283" s="453"/>
    </row>
    <row r="1284" spans="1:7" ht="15.5">
      <c r="A1284" s="449"/>
      <c r="B1284" s="450" t="s">
        <v>970</v>
      </c>
      <c r="C1284" s="452"/>
      <c r="D1284" s="452" t="s">
        <v>971</v>
      </c>
      <c r="E1284" s="450" t="s">
        <v>85</v>
      </c>
      <c r="F1284" s="453">
        <v>1</v>
      </c>
      <c r="G1284" s="453"/>
    </row>
    <row r="1285" spans="1:7" ht="15.5">
      <c r="A1285" s="449"/>
      <c r="B1285" s="450" t="s">
        <v>364</v>
      </c>
      <c r="C1285" s="452"/>
      <c r="D1285" s="452" t="s">
        <v>972</v>
      </c>
      <c r="E1285" s="450" t="s">
        <v>85</v>
      </c>
      <c r="F1285" s="453">
        <v>1</v>
      </c>
      <c r="G1285" s="453"/>
    </row>
    <row r="1286" spans="1:7" ht="15.5">
      <c r="A1286" s="449"/>
      <c r="B1286" s="450" t="s">
        <v>48</v>
      </c>
      <c r="C1286" s="452"/>
      <c r="D1286" s="452"/>
      <c r="E1286" s="450" t="s">
        <v>85</v>
      </c>
      <c r="F1286" s="453">
        <v>1</v>
      </c>
      <c r="G1286" s="453"/>
    </row>
    <row r="1287" spans="1:7" ht="46.5">
      <c r="A1287" s="449"/>
      <c r="B1287" s="454" t="s">
        <v>985</v>
      </c>
      <c r="C1287" s="455"/>
      <c r="D1287" s="452" t="s">
        <v>995</v>
      </c>
      <c r="E1287" s="450" t="s">
        <v>289</v>
      </c>
      <c r="F1287" s="453">
        <v>1</v>
      </c>
      <c r="G1287" s="453"/>
    </row>
    <row r="1288" spans="1:7" ht="15.5">
      <c r="A1288" s="391">
        <f>MAX(A1223:A1287)+1</f>
        <v>74</v>
      </c>
      <c r="B1288" s="423" t="s">
        <v>507</v>
      </c>
      <c r="C1288" s="424"/>
      <c r="D1288" s="425"/>
      <c r="E1288" s="423" t="s">
        <v>490</v>
      </c>
      <c r="F1288" s="382">
        <v>1</v>
      </c>
      <c r="G1288" s="426"/>
    </row>
    <row r="1289" spans="1:7" ht="15.5">
      <c r="A1289" s="449"/>
      <c r="B1289" s="450" t="s">
        <v>984</v>
      </c>
      <c r="C1289" s="451" t="str">
        <f>INDEX([65]MCCB!$B$3:$F$614,MATCH(B1289,[65]MCCB!$B$3:$B$614,0),2)</f>
        <v>BKJ63N 3P</v>
      </c>
      <c r="D1289" s="452" t="s">
        <v>1001</v>
      </c>
      <c r="E1289" s="450" t="s">
        <v>289</v>
      </c>
      <c r="F1289" s="453">
        <v>1</v>
      </c>
      <c r="G1289" s="453"/>
    </row>
    <row r="1290" spans="1:7" ht="15.5">
      <c r="A1290" s="449"/>
      <c r="B1290" s="450" t="s">
        <v>959</v>
      </c>
      <c r="C1290" s="452"/>
      <c r="D1290" s="452" t="s">
        <v>792</v>
      </c>
      <c r="E1290" s="450" t="s">
        <v>289</v>
      </c>
      <c r="F1290" s="453">
        <v>3</v>
      </c>
      <c r="G1290" s="453"/>
    </row>
    <row r="1291" spans="1:7" ht="15.5">
      <c r="A1291" s="449"/>
      <c r="B1291" s="450" t="s">
        <v>960</v>
      </c>
      <c r="C1291" s="452"/>
      <c r="D1291" s="452" t="s">
        <v>998</v>
      </c>
      <c r="E1291" s="450" t="s">
        <v>289</v>
      </c>
      <c r="F1291" s="453">
        <v>1</v>
      </c>
      <c r="G1291" s="453"/>
    </row>
    <row r="1292" spans="1:7" ht="15.5">
      <c r="A1292" s="449"/>
      <c r="B1292" s="450" t="s">
        <v>961</v>
      </c>
      <c r="C1292" s="452"/>
      <c r="D1292" s="452" t="s">
        <v>998</v>
      </c>
      <c r="E1292" s="450" t="s">
        <v>289</v>
      </c>
      <c r="F1292" s="453">
        <v>1</v>
      </c>
      <c r="G1292" s="453"/>
    </row>
    <row r="1293" spans="1:7" ht="15.5">
      <c r="A1293" s="449"/>
      <c r="B1293" s="450" t="s">
        <v>962</v>
      </c>
      <c r="C1293" s="452"/>
      <c r="D1293" s="452" t="s">
        <v>998</v>
      </c>
      <c r="E1293" s="450" t="s">
        <v>289</v>
      </c>
      <c r="F1293" s="453">
        <v>1</v>
      </c>
      <c r="G1293" s="453"/>
    </row>
    <row r="1294" spans="1:7" ht="15.5">
      <c r="A1294" s="449"/>
      <c r="B1294" s="450" t="s">
        <v>493</v>
      </c>
      <c r="C1294" s="452"/>
      <c r="D1294" s="452"/>
      <c r="E1294" s="450"/>
      <c r="F1294" s="453"/>
      <c r="G1294" s="453"/>
    </row>
    <row r="1295" spans="1:7" ht="15.5">
      <c r="A1295" s="449"/>
      <c r="B1295" s="450" t="s">
        <v>896</v>
      </c>
      <c r="C1295" s="451" t="str">
        <f>INDEX([65]MCCB!$B$3:$F$614,MATCH(B1295,[65]MCCB!$B$3:$B$614,0),2)</f>
        <v>BKJ63N 3P</v>
      </c>
      <c r="D1295" s="452" t="s">
        <v>1001</v>
      </c>
      <c r="E1295" s="450" t="s">
        <v>289</v>
      </c>
      <c r="F1295" s="453">
        <v>2</v>
      </c>
      <c r="G1295" s="453"/>
    </row>
    <row r="1296" spans="1:7" ht="15.5">
      <c r="A1296" s="449"/>
      <c r="B1296" s="450" t="s">
        <v>433</v>
      </c>
      <c r="C1296" s="451" t="str">
        <f>INDEX([65]MCCB!$B$3:$F$614,MATCH(B1296,[65]MCCB!$B$3:$B$614,0),2)</f>
        <v>BKJ63N 1P</v>
      </c>
      <c r="D1296" s="452" t="s">
        <v>1001</v>
      </c>
      <c r="E1296" s="450" t="s">
        <v>289</v>
      </c>
      <c r="F1296" s="453">
        <v>5</v>
      </c>
      <c r="G1296" s="453"/>
    </row>
    <row r="1297" spans="1:7" ht="15.5">
      <c r="A1297" s="449"/>
      <c r="B1297" s="450" t="s">
        <v>970</v>
      </c>
      <c r="C1297" s="452"/>
      <c r="D1297" s="452" t="s">
        <v>971</v>
      </c>
      <c r="E1297" s="450" t="s">
        <v>85</v>
      </c>
      <c r="F1297" s="453">
        <v>1</v>
      </c>
      <c r="G1297" s="453"/>
    </row>
    <row r="1298" spans="1:7" ht="15.5">
      <c r="A1298" s="449"/>
      <c r="B1298" s="450" t="s">
        <v>364</v>
      </c>
      <c r="C1298" s="452"/>
      <c r="D1298" s="452" t="s">
        <v>972</v>
      </c>
      <c r="E1298" s="450" t="s">
        <v>85</v>
      </c>
      <c r="F1298" s="453">
        <v>1</v>
      </c>
      <c r="G1298" s="453"/>
    </row>
    <row r="1299" spans="1:7" ht="15.5">
      <c r="A1299" s="449"/>
      <c r="B1299" s="450" t="s">
        <v>48</v>
      </c>
      <c r="C1299" s="452"/>
      <c r="D1299" s="452"/>
      <c r="E1299" s="450" t="s">
        <v>85</v>
      </c>
      <c r="F1299" s="453">
        <v>1</v>
      </c>
      <c r="G1299" s="453"/>
    </row>
    <row r="1300" spans="1:7" ht="46.5">
      <c r="A1300" s="449"/>
      <c r="B1300" s="454" t="s">
        <v>986</v>
      </c>
      <c r="C1300" s="455"/>
      <c r="D1300" s="452" t="s">
        <v>995</v>
      </c>
      <c r="E1300" s="450" t="s">
        <v>289</v>
      </c>
      <c r="F1300" s="453">
        <v>1</v>
      </c>
      <c r="G1300" s="453"/>
    </row>
    <row r="1301" spans="1:7" ht="15.5">
      <c r="A1301" s="391">
        <f>MAX(A1236:A1300)+1</f>
        <v>75</v>
      </c>
      <c r="B1301" s="423" t="s">
        <v>508</v>
      </c>
      <c r="C1301" s="424"/>
      <c r="D1301" s="425"/>
      <c r="E1301" s="423" t="s">
        <v>420</v>
      </c>
      <c r="F1301" s="382">
        <v>1</v>
      </c>
      <c r="G1301" s="426"/>
    </row>
    <row r="1302" spans="1:7" ht="15.5">
      <c r="A1302" s="449"/>
      <c r="B1302" s="450" t="s">
        <v>509</v>
      </c>
      <c r="C1302" s="452"/>
      <c r="D1302" s="452"/>
      <c r="E1302" s="450"/>
      <c r="F1302" s="453"/>
      <c r="G1302" s="453"/>
    </row>
    <row r="1303" spans="1:7" ht="15.5">
      <c r="A1303" s="449"/>
      <c r="B1303" s="450" t="s">
        <v>883</v>
      </c>
      <c r="C1303" s="451" t="str">
        <f>INDEX([65]MCCB!$B$3:$F$614,MATCH(B1303,[65]MCCB!$B$3:$B$614,0),2)</f>
        <v>ABN103c</v>
      </c>
      <c r="D1303" s="452" t="s">
        <v>1001</v>
      </c>
      <c r="E1303" s="450" t="s">
        <v>289</v>
      </c>
      <c r="F1303" s="453">
        <v>1</v>
      </c>
      <c r="G1303" s="453"/>
    </row>
    <row r="1304" spans="1:7" ht="15.5">
      <c r="A1304" s="449"/>
      <c r="B1304" s="450" t="s">
        <v>958</v>
      </c>
      <c r="C1304" s="452"/>
      <c r="D1304" s="452" t="s">
        <v>491</v>
      </c>
      <c r="E1304" s="450" t="s">
        <v>289</v>
      </c>
      <c r="F1304" s="453">
        <v>1</v>
      </c>
      <c r="G1304" s="453"/>
    </row>
    <row r="1305" spans="1:7" ht="15.5">
      <c r="A1305" s="449"/>
      <c r="B1305" s="450" t="s">
        <v>959</v>
      </c>
      <c r="C1305" s="452"/>
      <c r="D1305" s="452" t="s">
        <v>792</v>
      </c>
      <c r="E1305" s="450" t="s">
        <v>289</v>
      </c>
      <c r="F1305" s="453">
        <v>3</v>
      </c>
      <c r="G1305" s="453"/>
    </row>
    <row r="1306" spans="1:7" ht="15.5">
      <c r="A1306" s="449"/>
      <c r="B1306" s="450" t="s">
        <v>960</v>
      </c>
      <c r="C1306" s="452"/>
      <c r="D1306" s="452" t="s">
        <v>998</v>
      </c>
      <c r="E1306" s="450" t="s">
        <v>289</v>
      </c>
      <c r="F1306" s="453">
        <v>1</v>
      </c>
      <c r="G1306" s="453"/>
    </row>
    <row r="1307" spans="1:7" ht="15.5">
      <c r="A1307" s="449"/>
      <c r="B1307" s="450" t="s">
        <v>961</v>
      </c>
      <c r="C1307" s="452"/>
      <c r="D1307" s="452" t="s">
        <v>998</v>
      </c>
      <c r="E1307" s="450" t="s">
        <v>289</v>
      </c>
      <c r="F1307" s="453">
        <v>1</v>
      </c>
      <c r="G1307" s="453"/>
    </row>
    <row r="1308" spans="1:7" ht="15.5">
      <c r="A1308" s="449"/>
      <c r="B1308" s="450" t="s">
        <v>962</v>
      </c>
      <c r="C1308" s="452"/>
      <c r="D1308" s="452" t="s">
        <v>998</v>
      </c>
      <c r="E1308" s="450" t="s">
        <v>289</v>
      </c>
      <c r="F1308" s="453">
        <v>1</v>
      </c>
      <c r="G1308" s="453"/>
    </row>
    <row r="1309" spans="1:7" ht="15.5">
      <c r="A1309" s="449"/>
      <c r="B1309" s="450" t="s">
        <v>963</v>
      </c>
      <c r="C1309" s="452"/>
      <c r="D1309" s="452" t="s">
        <v>492</v>
      </c>
      <c r="E1309" s="450" t="s">
        <v>289</v>
      </c>
      <c r="F1309" s="453">
        <v>1</v>
      </c>
      <c r="G1309" s="453"/>
    </row>
    <row r="1310" spans="1:7" ht="15.5">
      <c r="A1310" s="449"/>
      <c r="B1310" s="450" t="s">
        <v>964</v>
      </c>
      <c r="C1310" s="452"/>
      <c r="D1310" s="452" t="s">
        <v>492</v>
      </c>
      <c r="E1310" s="450" t="s">
        <v>289</v>
      </c>
      <c r="F1310" s="453">
        <v>1</v>
      </c>
      <c r="G1310" s="453"/>
    </row>
    <row r="1311" spans="1:7" ht="15.5">
      <c r="A1311" s="449"/>
      <c r="B1311" s="450" t="s">
        <v>981</v>
      </c>
      <c r="C1311" s="452"/>
      <c r="D1311" s="452" t="s">
        <v>492</v>
      </c>
      <c r="E1311" s="450" t="s">
        <v>289</v>
      </c>
      <c r="F1311" s="453">
        <v>1</v>
      </c>
      <c r="G1311" s="453"/>
    </row>
    <row r="1312" spans="1:7" ht="15.5">
      <c r="A1312" s="449"/>
      <c r="B1312" s="450" t="s">
        <v>966</v>
      </c>
      <c r="C1312" s="452"/>
      <c r="D1312" s="452" t="s">
        <v>492</v>
      </c>
      <c r="E1312" s="450" t="s">
        <v>289</v>
      </c>
      <c r="F1312" s="453">
        <v>1</v>
      </c>
      <c r="G1312" s="453"/>
    </row>
    <row r="1313" spans="1:7" ht="15.5">
      <c r="A1313" s="449"/>
      <c r="B1313" s="450" t="s">
        <v>982</v>
      </c>
      <c r="C1313" s="452"/>
      <c r="D1313" s="452" t="s">
        <v>968</v>
      </c>
      <c r="E1313" s="450" t="s">
        <v>289</v>
      </c>
      <c r="F1313" s="453">
        <v>3</v>
      </c>
      <c r="G1313" s="453"/>
    </row>
    <row r="1314" spans="1:7" ht="15.5">
      <c r="A1314" s="449"/>
      <c r="B1314" s="450" t="s">
        <v>493</v>
      </c>
      <c r="C1314" s="452"/>
      <c r="D1314" s="452"/>
      <c r="E1314" s="450"/>
      <c r="F1314" s="453"/>
      <c r="G1314" s="453"/>
    </row>
    <row r="1315" spans="1:7" ht="15.5">
      <c r="A1315" s="449"/>
      <c r="B1315" s="450" t="s">
        <v>984</v>
      </c>
      <c r="C1315" s="451" t="str">
        <f>INDEX([65]MCCB!$B$3:$F$614,MATCH(B1315,[65]MCCB!$B$3:$B$614,0),2)</f>
        <v>BKJ63N 3P</v>
      </c>
      <c r="D1315" s="452" t="s">
        <v>1001</v>
      </c>
      <c r="E1315" s="450" t="s">
        <v>289</v>
      </c>
      <c r="F1315" s="453">
        <v>1</v>
      </c>
      <c r="G1315" s="453"/>
    </row>
    <row r="1316" spans="1:7" ht="15.5">
      <c r="A1316" s="449"/>
      <c r="B1316" s="450" t="s">
        <v>896</v>
      </c>
      <c r="C1316" s="451" t="str">
        <f>INDEX([65]MCCB!$B$3:$F$614,MATCH(B1316,[65]MCCB!$B$3:$B$614,0),2)</f>
        <v>BKJ63N 3P</v>
      </c>
      <c r="D1316" s="452" t="s">
        <v>1001</v>
      </c>
      <c r="E1316" s="450" t="s">
        <v>289</v>
      </c>
      <c r="F1316" s="453">
        <v>1</v>
      </c>
      <c r="G1316" s="453"/>
    </row>
    <row r="1317" spans="1:7" ht="15.5">
      <c r="A1317" s="449"/>
      <c r="B1317" s="450" t="s">
        <v>897</v>
      </c>
      <c r="C1317" s="451" t="str">
        <f>INDEX([65]MCCB!$B$3:$F$614,MATCH(B1317,[65]MCCB!$B$3:$B$614,0),2)</f>
        <v>BKJ63N 3P</v>
      </c>
      <c r="D1317" s="452" t="s">
        <v>1001</v>
      </c>
      <c r="E1317" s="450" t="s">
        <v>289</v>
      </c>
      <c r="F1317" s="453">
        <v>1</v>
      </c>
      <c r="G1317" s="453"/>
    </row>
    <row r="1318" spans="1:7" ht="15.5">
      <c r="A1318" s="449"/>
      <c r="B1318" s="450" t="s">
        <v>445</v>
      </c>
      <c r="C1318" s="451" t="str">
        <f>INDEX([65]MCCB!$B$3:$F$614,MATCH(B1318,[65]MCCB!$B$3:$B$614,0),2)</f>
        <v>BKJ63N 2P</v>
      </c>
      <c r="D1318" s="452" t="s">
        <v>1001</v>
      </c>
      <c r="E1318" s="450" t="s">
        <v>289</v>
      </c>
      <c r="F1318" s="453">
        <v>1</v>
      </c>
      <c r="G1318" s="453"/>
    </row>
    <row r="1319" spans="1:7" ht="15.5">
      <c r="A1319" s="449"/>
      <c r="B1319" s="450" t="s">
        <v>433</v>
      </c>
      <c r="C1319" s="451" t="str">
        <f>INDEX([65]MCCB!$B$3:$F$614,MATCH(B1319,[65]MCCB!$B$3:$B$614,0),2)</f>
        <v>BKJ63N 1P</v>
      </c>
      <c r="D1319" s="452" t="s">
        <v>1001</v>
      </c>
      <c r="E1319" s="450" t="s">
        <v>289</v>
      </c>
      <c r="F1319" s="453">
        <v>1</v>
      </c>
      <c r="G1319" s="453"/>
    </row>
    <row r="1320" spans="1:7" ht="15.5">
      <c r="A1320" s="449"/>
      <c r="B1320" s="450" t="s">
        <v>434</v>
      </c>
      <c r="C1320" s="451" t="str">
        <f>INDEX([65]MCCB!$B$3:$F$614,MATCH(B1320,[65]MCCB!$B$3:$B$614,0),2)</f>
        <v>BKJ63N 1P</v>
      </c>
      <c r="D1320" s="452" t="s">
        <v>1001</v>
      </c>
      <c r="E1320" s="450" t="s">
        <v>289</v>
      </c>
      <c r="F1320" s="453">
        <v>4</v>
      </c>
      <c r="G1320" s="453"/>
    </row>
    <row r="1321" spans="1:7" ht="15.5">
      <c r="A1321" s="449"/>
      <c r="B1321" s="450" t="s">
        <v>969</v>
      </c>
      <c r="C1321" s="451" t="s">
        <v>911</v>
      </c>
      <c r="D1321" s="452" t="s">
        <v>1001</v>
      </c>
      <c r="E1321" s="450" t="s">
        <v>289</v>
      </c>
      <c r="F1321" s="453">
        <v>1</v>
      </c>
      <c r="G1321" s="453"/>
    </row>
    <row r="1322" spans="1:7" ht="15.5">
      <c r="A1322" s="449"/>
      <c r="B1322" s="450" t="s">
        <v>970</v>
      </c>
      <c r="C1322" s="452"/>
      <c r="D1322" s="452" t="s">
        <v>971</v>
      </c>
      <c r="E1322" s="450" t="s">
        <v>85</v>
      </c>
      <c r="F1322" s="453">
        <v>1</v>
      </c>
      <c r="G1322" s="453"/>
    </row>
    <row r="1323" spans="1:7" ht="15.5">
      <c r="A1323" s="449"/>
      <c r="B1323" s="450" t="s">
        <v>364</v>
      </c>
      <c r="C1323" s="452"/>
      <c r="D1323" s="452" t="s">
        <v>972</v>
      </c>
      <c r="E1323" s="450" t="s">
        <v>85</v>
      </c>
      <c r="F1323" s="453">
        <v>1</v>
      </c>
      <c r="G1323" s="453"/>
    </row>
    <row r="1324" spans="1:7" ht="15.5">
      <c r="A1324" s="449"/>
      <c r="B1324" s="450" t="s">
        <v>48</v>
      </c>
      <c r="C1324" s="452"/>
      <c r="D1324" s="452"/>
      <c r="E1324" s="450" t="s">
        <v>85</v>
      </c>
      <c r="F1324" s="453">
        <v>1</v>
      </c>
      <c r="G1324" s="453"/>
    </row>
    <row r="1325" spans="1:7" ht="46.5">
      <c r="A1325" s="449"/>
      <c r="B1325" s="454" t="s">
        <v>979</v>
      </c>
      <c r="C1325" s="455"/>
      <c r="D1325" s="452" t="s">
        <v>995</v>
      </c>
      <c r="E1325" s="450" t="s">
        <v>289</v>
      </c>
      <c r="F1325" s="453">
        <v>1</v>
      </c>
      <c r="G1325" s="453"/>
    </row>
    <row r="1326" spans="1:7" ht="15.5">
      <c r="A1326" s="391">
        <f>MAX(A1261:A1325)+1</f>
        <v>76</v>
      </c>
      <c r="B1326" s="423" t="s">
        <v>510</v>
      </c>
      <c r="C1326" s="424"/>
      <c r="D1326" s="425"/>
      <c r="E1326" s="423" t="s">
        <v>420</v>
      </c>
      <c r="F1326" s="382">
        <v>1</v>
      </c>
      <c r="G1326" s="426"/>
    </row>
    <row r="1327" spans="1:7" ht="15.5">
      <c r="A1327" s="449"/>
      <c r="B1327" s="450" t="s">
        <v>509</v>
      </c>
      <c r="C1327" s="452"/>
      <c r="D1327" s="452"/>
      <c r="E1327" s="450"/>
      <c r="F1327" s="453"/>
      <c r="G1327" s="453"/>
    </row>
    <row r="1328" spans="1:7" ht="15.5">
      <c r="A1328" s="449"/>
      <c r="B1328" s="450" t="s">
        <v>984</v>
      </c>
      <c r="C1328" s="451" t="str">
        <f>INDEX([65]MCCB!$B$3:$F$614,MATCH(B1328,[65]MCCB!$B$3:$B$614,0),2)</f>
        <v>BKJ63N 3P</v>
      </c>
      <c r="D1328" s="452" t="s">
        <v>1001</v>
      </c>
      <c r="E1328" s="450" t="s">
        <v>289</v>
      </c>
      <c r="F1328" s="453">
        <v>1</v>
      </c>
      <c r="G1328" s="453"/>
    </row>
    <row r="1329" spans="1:7" ht="15.5">
      <c r="A1329" s="449"/>
      <c r="B1329" s="450" t="s">
        <v>959</v>
      </c>
      <c r="C1329" s="452"/>
      <c r="D1329" s="452" t="s">
        <v>792</v>
      </c>
      <c r="E1329" s="450" t="s">
        <v>289</v>
      </c>
      <c r="F1329" s="453">
        <v>3</v>
      </c>
      <c r="G1329" s="453"/>
    </row>
    <row r="1330" spans="1:7" ht="15.5">
      <c r="A1330" s="449"/>
      <c r="B1330" s="450" t="s">
        <v>960</v>
      </c>
      <c r="C1330" s="452"/>
      <c r="D1330" s="452" t="s">
        <v>998</v>
      </c>
      <c r="E1330" s="450" t="s">
        <v>289</v>
      </c>
      <c r="F1330" s="453">
        <v>1</v>
      </c>
      <c r="G1330" s="453"/>
    </row>
    <row r="1331" spans="1:7" ht="15.5">
      <c r="A1331" s="449"/>
      <c r="B1331" s="450" t="s">
        <v>961</v>
      </c>
      <c r="C1331" s="452"/>
      <c r="D1331" s="452" t="s">
        <v>998</v>
      </c>
      <c r="E1331" s="450" t="s">
        <v>289</v>
      </c>
      <c r="F1331" s="453">
        <v>1</v>
      </c>
      <c r="G1331" s="453"/>
    </row>
    <row r="1332" spans="1:7" ht="15.5">
      <c r="A1332" s="449"/>
      <c r="B1332" s="450" t="s">
        <v>962</v>
      </c>
      <c r="C1332" s="452"/>
      <c r="D1332" s="452" t="s">
        <v>998</v>
      </c>
      <c r="E1332" s="450" t="s">
        <v>289</v>
      </c>
      <c r="F1332" s="453">
        <v>1</v>
      </c>
      <c r="G1332" s="453"/>
    </row>
    <row r="1333" spans="1:7" ht="15.5">
      <c r="A1333" s="449"/>
      <c r="B1333" s="450" t="s">
        <v>493</v>
      </c>
      <c r="C1333" s="452"/>
      <c r="D1333" s="452"/>
      <c r="E1333" s="450"/>
      <c r="F1333" s="453"/>
      <c r="G1333" s="453"/>
    </row>
    <row r="1334" spans="1:7" ht="15.5">
      <c r="A1334" s="449"/>
      <c r="B1334" s="450" t="s">
        <v>896</v>
      </c>
      <c r="C1334" s="451" t="str">
        <f>INDEX([65]MCCB!$B$3:$F$614,MATCH(B1334,[65]MCCB!$B$3:$B$614,0),2)</f>
        <v>BKJ63N 3P</v>
      </c>
      <c r="D1334" s="452" t="s">
        <v>1001</v>
      </c>
      <c r="E1334" s="450" t="s">
        <v>289</v>
      </c>
      <c r="F1334" s="453">
        <v>2</v>
      </c>
      <c r="G1334" s="453"/>
    </row>
    <row r="1335" spans="1:7" ht="15.5">
      <c r="A1335" s="449"/>
      <c r="B1335" s="450" t="s">
        <v>433</v>
      </c>
      <c r="C1335" s="451" t="str">
        <f>INDEX([65]MCCB!$B$3:$F$614,MATCH(B1335,[65]MCCB!$B$3:$B$614,0),2)</f>
        <v>BKJ63N 1P</v>
      </c>
      <c r="D1335" s="452" t="s">
        <v>1001</v>
      </c>
      <c r="E1335" s="450" t="s">
        <v>289</v>
      </c>
      <c r="F1335" s="453">
        <v>4</v>
      </c>
      <c r="G1335" s="453"/>
    </row>
    <row r="1336" spans="1:7" ht="15.5">
      <c r="A1336" s="449"/>
      <c r="B1336" s="450" t="s">
        <v>970</v>
      </c>
      <c r="C1336" s="452"/>
      <c r="D1336" s="452" t="s">
        <v>971</v>
      </c>
      <c r="E1336" s="450" t="s">
        <v>85</v>
      </c>
      <c r="F1336" s="453">
        <v>1</v>
      </c>
      <c r="G1336" s="453"/>
    </row>
    <row r="1337" spans="1:7" ht="15.5">
      <c r="A1337" s="449"/>
      <c r="B1337" s="450" t="s">
        <v>364</v>
      </c>
      <c r="C1337" s="452"/>
      <c r="D1337" s="452" t="s">
        <v>972</v>
      </c>
      <c r="E1337" s="450" t="s">
        <v>85</v>
      </c>
      <c r="F1337" s="453">
        <v>1</v>
      </c>
      <c r="G1337" s="453"/>
    </row>
    <row r="1338" spans="1:7" ht="15.5">
      <c r="A1338" s="449"/>
      <c r="B1338" s="450" t="s">
        <v>48</v>
      </c>
      <c r="C1338" s="452"/>
      <c r="D1338" s="452"/>
      <c r="E1338" s="450" t="s">
        <v>85</v>
      </c>
      <c r="F1338" s="453">
        <v>1</v>
      </c>
      <c r="G1338" s="453"/>
    </row>
    <row r="1339" spans="1:7" ht="46.5">
      <c r="A1339" s="449"/>
      <c r="B1339" s="454" t="s">
        <v>986</v>
      </c>
      <c r="C1339" s="455"/>
      <c r="D1339" s="452" t="s">
        <v>995</v>
      </c>
      <c r="E1339" s="450" t="s">
        <v>289</v>
      </c>
      <c r="F1339" s="453">
        <v>1</v>
      </c>
      <c r="G1339" s="453"/>
    </row>
    <row r="1340" spans="1:7" ht="15.5">
      <c r="A1340" s="391">
        <f>MAX(A1275:A1339)+1</f>
        <v>77</v>
      </c>
      <c r="B1340" s="423" t="s">
        <v>875</v>
      </c>
      <c r="C1340" s="424"/>
      <c r="D1340" s="425"/>
      <c r="E1340" s="423" t="s">
        <v>420</v>
      </c>
      <c r="F1340" s="382">
        <v>16</v>
      </c>
      <c r="G1340" s="426"/>
    </row>
    <row r="1341" spans="1:7" ht="15.5">
      <c r="A1341" s="449"/>
      <c r="B1341" s="450" t="s">
        <v>509</v>
      </c>
      <c r="C1341" s="452"/>
      <c r="D1341" s="452"/>
      <c r="E1341" s="450"/>
      <c r="F1341" s="453"/>
      <c r="G1341" s="453"/>
    </row>
    <row r="1342" spans="1:7" ht="15.5">
      <c r="A1342" s="449"/>
      <c r="B1342" s="450" t="s">
        <v>987</v>
      </c>
      <c r="C1342" s="451" t="str">
        <f>INDEX([65]MCCB!$B$3:$F$614,MATCH(B1342,[65]MCCB!$B$3:$B$614,0),2)</f>
        <v>ABS103c</v>
      </c>
      <c r="D1342" s="452" t="s">
        <v>1001</v>
      </c>
      <c r="E1342" s="450" t="s">
        <v>289</v>
      </c>
      <c r="F1342" s="453">
        <v>1</v>
      </c>
      <c r="G1342" s="453"/>
    </row>
    <row r="1343" spans="1:7" ht="15.5">
      <c r="A1343" s="449"/>
      <c r="B1343" s="450" t="s">
        <v>959</v>
      </c>
      <c r="C1343" s="452"/>
      <c r="D1343" s="452" t="s">
        <v>792</v>
      </c>
      <c r="E1343" s="450" t="s">
        <v>289</v>
      </c>
      <c r="F1343" s="453">
        <v>3</v>
      </c>
      <c r="G1343" s="453"/>
    </row>
    <row r="1344" spans="1:7" ht="15.5">
      <c r="A1344" s="449"/>
      <c r="B1344" s="450" t="s">
        <v>960</v>
      </c>
      <c r="C1344" s="452"/>
      <c r="D1344" s="452" t="s">
        <v>998</v>
      </c>
      <c r="E1344" s="450" t="s">
        <v>289</v>
      </c>
      <c r="F1344" s="453">
        <v>1</v>
      </c>
      <c r="G1344" s="453"/>
    </row>
    <row r="1345" spans="1:7" ht="15.5">
      <c r="A1345" s="449"/>
      <c r="B1345" s="450" t="s">
        <v>961</v>
      </c>
      <c r="C1345" s="452"/>
      <c r="D1345" s="452" t="s">
        <v>998</v>
      </c>
      <c r="E1345" s="450" t="s">
        <v>289</v>
      </c>
      <c r="F1345" s="453">
        <v>1</v>
      </c>
      <c r="G1345" s="453"/>
    </row>
    <row r="1346" spans="1:7" ht="15.5">
      <c r="A1346" s="449"/>
      <c r="B1346" s="450" t="s">
        <v>962</v>
      </c>
      <c r="C1346" s="452"/>
      <c r="D1346" s="452" t="s">
        <v>998</v>
      </c>
      <c r="E1346" s="450" t="s">
        <v>289</v>
      </c>
      <c r="F1346" s="453">
        <v>1</v>
      </c>
      <c r="G1346" s="453"/>
    </row>
    <row r="1347" spans="1:7" ht="15.5">
      <c r="A1347" s="449"/>
      <c r="B1347" s="450" t="s">
        <v>963</v>
      </c>
      <c r="C1347" s="452"/>
      <c r="D1347" s="452" t="s">
        <v>492</v>
      </c>
      <c r="E1347" s="450" t="s">
        <v>289</v>
      </c>
      <c r="F1347" s="453">
        <v>1</v>
      </c>
      <c r="G1347" s="453"/>
    </row>
    <row r="1348" spans="1:7" ht="15.5">
      <c r="A1348" s="449"/>
      <c r="B1348" s="450" t="s">
        <v>964</v>
      </c>
      <c r="C1348" s="452"/>
      <c r="D1348" s="452" t="s">
        <v>492</v>
      </c>
      <c r="E1348" s="450" t="s">
        <v>289</v>
      </c>
      <c r="F1348" s="453">
        <v>1</v>
      </c>
      <c r="G1348" s="453"/>
    </row>
    <row r="1349" spans="1:7" ht="15.5">
      <c r="A1349" s="449"/>
      <c r="B1349" s="450" t="s">
        <v>965</v>
      </c>
      <c r="C1349" s="452"/>
      <c r="D1349" s="452" t="s">
        <v>492</v>
      </c>
      <c r="E1349" s="450" t="s">
        <v>289</v>
      </c>
      <c r="F1349" s="453">
        <v>1</v>
      </c>
      <c r="G1349" s="453"/>
    </row>
    <row r="1350" spans="1:7" ht="15.5">
      <c r="A1350" s="449"/>
      <c r="B1350" s="450" t="s">
        <v>966</v>
      </c>
      <c r="C1350" s="452"/>
      <c r="D1350" s="452" t="s">
        <v>492</v>
      </c>
      <c r="E1350" s="450" t="s">
        <v>289</v>
      </c>
      <c r="F1350" s="453">
        <v>1</v>
      </c>
      <c r="G1350" s="453"/>
    </row>
    <row r="1351" spans="1:7" ht="15.5">
      <c r="A1351" s="449"/>
      <c r="B1351" s="450" t="s">
        <v>967</v>
      </c>
      <c r="C1351" s="452"/>
      <c r="D1351" s="452" t="s">
        <v>968</v>
      </c>
      <c r="E1351" s="450" t="s">
        <v>289</v>
      </c>
      <c r="F1351" s="453">
        <v>3</v>
      </c>
      <c r="G1351" s="453"/>
    </row>
    <row r="1352" spans="1:7" ht="15.5">
      <c r="A1352" s="449"/>
      <c r="B1352" s="450" t="s">
        <v>493</v>
      </c>
      <c r="C1352" s="452"/>
      <c r="D1352" s="452"/>
      <c r="E1352" s="450"/>
      <c r="F1352" s="453"/>
      <c r="G1352" s="453"/>
    </row>
    <row r="1353" spans="1:7" ht="15.5">
      <c r="A1353" s="449"/>
      <c r="B1353" s="450" t="s">
        <v>894</v>
      </c>
      <c r="C1353" s="451" t="str">
        <f>INDEX([65]MCCB!$B$3:$F$614,MATCH(B1353,[65]MCCB!$B$3:$B$614,0),2)</f>
        <v>ABN103c</v>
      </c>
      <c r="D1353" s="452" t="s">
        <v>1001</v>
      </c>
      <c r="E1353" s="450" t="s">
        <v>289</v>
      </c>
      <c r="F1353" s="453">
        <v>2</v>
      </c>
      <c r="G1353" s="453"/>
    </row>
    <row r="1354" spans="1:7" ht="15.5">
      <c r="A1354" s="449"/>
      <c r="B1354" s="450" t="s">
        <v>896</v>
      </c>
      <c r="C1354" s="451" t="str">
        <f>INDEX([65]MCCB!$B$3:$F$614,MATCH(B1354,[65]MCCB!$B$3:$B$614,0),2)</f>
        <v>BKJ63N 3P</v>
      </c>
      <c r="D1354" s="452" t="s">
        <v>1001</v>
      </c>
      <c r="E1354" s="450" t="s">
        <v>289</v>
      </c>
      <c r="F1354" s="453">
        <v>1</v>
      </c>
      <c r="G1354" s="453"/>
    </row>
    <row r="1355" spans="1:7" ht="15.5">
      <c r="A1355" s="449"/>
      <c r="B1355" s="450" t="s">
        <v>897</v>
      </c>
      <c r="C1355" s="451" t="str">
        <f>INDEX([65]MCCB!$B$3:$F$614,MATCH(B1355,[65]MCCB!$B$3:$B$614,0),2)</f>
        <v>BKJ63N 3P</v>
      </c>
      <c r="D1355" s="452" t="s">
        <v>1001</v>
      </c>
      <c r="E1355" s="450" t="s">
        <v>289</v>
      </c>
      <c r="F1355" s="453">
        <v>3</v>
      </c>
      <c r="G1355" s="453"/>
    </row>
    <row r="1356" spans="1:7" ht="15.5">
      <c r="A1356" s="449"/>
      <c r="B1356" s="450" t="s">
        <v>445</v>
      </c>
      <c r="C1356" s="451" t="str">
        <f>INDEX([65]MCCB!$B$3:$F$614,MATCH(B1356,[65]MCCB!$B$3:$B$614,0),2)</f>
        <v>BKJ63N 2P</v>
      </c>
      <c r="D1356" s="452" t="s">
        <v>1001</v>
      </c>
      <c r="E1356" s="450" t="s">
        <v>289</v>
      </c>
      <c r="F1356" s="453">
        <v>1</v>
      </c>
      <c r="G1356" s="453"/>
    </row>
    <row r="1357" spans="1:7" ht="15.5">
      <c r="A1357" s="449"/>
      <c r="B1357" s="450" t="s">
        <v>433</v>
      </c>
      <c r="C1357" s="451" t="str">
        <f>INDEX([65]MCCB!$B$3:$F$614,MATCH(B1357,[65]MCCB!$B$3:$B$614,0),2)</f>
        <v>BKJ63N 1P</v>
      </c>
      <c r="D1357" s="452" t="s">
        <v>1001</v>
      </c>
      <c r="E1357" s="450" t="s">
        <v>289</v>
      </c>
      <c r="F1357" s="453">
        <v>1</v>
      </c>
      <c r="G1357" s="453"/>
    </row>
    <row r="1358" spans="1:7" ht="15.5">
      <c r="A1358" s="449"/>
      <c r="B1358" s="450" t="s">
        <v>970</v>
      </c>
      <c r="C1358" s="452"/>
      <c r="D1358" s="452" t="s">
        <v>971</v>
      </c>
      <c r="E1358" s="450" t="s">
        <v>85</v>
      </c>
      <c r="F1358" s="453">
        <v>1</v>
      </c>
      <c r="G1358" s="453"/>
    </row>
    <row r="1359" spans="1:7" ht="15.5">
      <c r="A1359" s="449"/>
      <c r="B1359" s="450" t="s">
        <v>364</v>
      </c>
      <c r="C1359" s="452"/>
      <c r="D1359" s="452" t="s">
        <v>972</v>
      </c>
      <c r="E1359" s="450" t="s">
        <v>85</v>
      </c>
      <c r="F1359" s="453">
        <v>1</v>
      </c>
      <c r="G1359" s="453"/>
    </row>
    <row r="1360" spans="1:7" ht="15.5">
      <c r="A1360" s="449"/>
      <c r="B1360" s="450" t="s">
        <v>48</v>
      </c>
      <c r="C1360" s="452"/>
      <c r="D1360" s="452"/>
      <c r="E1360" s="450" t="s">
        <v>85</v>
      </c>
      <c r="F1360" s="453">
        <v>1</v>
      </c>
      <c r="G1360" s="453"/>
    </row>
    <row r="1361" spans="1:7" ht="46.5">
      <c r="A1361" s="449"/>
      <c r="B1361" s="454" t="s">
        <v>979</v>
      </c>
      <c r="C1361" s="455"/>
      <c r="D1361" s="452" t="s">
        <v>995</v>
      </c>
      <c r="E1361" s="450" t="s">
        <v>289</v>
      </c>
      <c r="F1361" s="453">
        <v>1</v>
      </c>
      <c r="G1361" s="453"/>
    </row>
    <row r="1362" spans="1:7" ht="15.5">
      <c r="A1362" s="391">
        <f>MAX(A1297:A1361)+1</f>
        <v>78</v>
      </c>
      <c r="B1362" s="423" t="s">
        <v>512</v>
      </c>
      <c r="C1362" s="424"/>
      <c r="D1362" s="425"/>
      <c r="E1362" s="423" t="s">
        <v>420</v>
      </c>
      <c r="F1362" s="382">
        <v>32</v>
      </c>
      <c r="G1362" s="426"/>
    </row>
    <row r="1363" spans="1:7" ht="15.5">
      <c r="A1363" s="449"/>
      <c r="B1363" s="450" t="s">
        <v>509</v>
      </c>
      <c r="C1363" s="452"/>
      <c r="D1363" s="452"/>
      <c r="E1363" s="450"/>
      <c r="F1363" s="453"/>
      <c r="G1363" s="453"/>
    </row>
    <row r="1364" spans="1:7" ht="15.5">
      <c r="A1364" s="449"/>
      <c r="B1364" s="450" t="s">
        <v>987</v>
      </c>
      <c r="C1364" s="451" t="str">
        <f>INDEX([65]MCCB!$B$3:$F$614,MATCH(B1364,[65]MCCB!$B$3:$B$614,0),2)</f>
        <v>ABS103c</v>
      </c>
      <c r="D1364" s="452" t="s">
        <v>1001</v>
      </c>
      <c r="E1364" s="450" t="s">
        <v>289</v>
      </c>
      <c r="F1364" s="453">
        <v>1</v>
      </c>
      <c r="G1364" s="453"/>
    </row>
    <row r="1365" spans="1:7" ht="15.5">
      <c r="A1365" s="449"/>
      <c r="B1365" s="450" t="s">
        <v>959</v>
      </c>
      <c r="C1365" s="452"/>
      <c r="D1365" s="452" t="s">
        <v>792</v>
      </c>
      <c r="E1365" s="450" t="s">
        <v>289</v>
      </c>
      <c r="F1365" s="453">
        <v>3</v>
      </c>
      <c r="G1365" s="453"/>
    </row>
    <row r="1366" spans="1:7" ht="15.5">
      <c r="A1366" s="449"/>
      <c r="B1366" s="450" t="s">
        <v>960</v>
      </c>
      <c r="C1366" s="452"/>
      <c r="D1366" s="452" t="s">
        <v>998</v>
      </c>
      <c r="E1366" s="450" t="s">
        <v>289</v>
      </c>
      <c r="F1366" s="453">
        <v>1</v>
      </c>
      <c r="G1366" s="453"/>
    </row>
    <row r="1367" spans="1:7" ht="15.5">
      <c r="A1367" s="449"/>
      <c r="B1367" s="450" t="s">
        <v>961</v>
      </c>
      <c r="C1367" s="452"/>
      <c r="D1367" s="452" t="s">
        <v>998</v>
      </c>
      <c r="E1367" s="450" t="s">
        <v>289</v>
      </c>
      <c r="F1367" s="453">
        <v>1</v>
      </c>
      <c r="G1367" s="453"/>
    </row>
    <row r="1368" spans="1:7" ht="15.5">
      <c r="A1368" s="449"/>
      <c r="B1368" s="450" t="s">
        <v>962</v>
      </c>
      <c r="C1368" s="452"/>
      <c r="D1368" s="452" t="s">
        <v>998</v>
      </c>
      <c r="E1368" s="450" t="s">
        <v>289</v>
      </c>
      <c r="F1368" s="453">
        <v>1</v>
      </c>
      <c r="G1368" s="453"/>
    </row>
    <row r="1369" spans="1:7" ht="15.5">
      <c r="A1369" s="449"/>
      <c r="B1369" s="450" t="s">
        <v>493</v>
      </c>
      <c r="C1369" s="452"/>
      <c r="D1369" s="452"/>
      <c r="E1369" s="450"/>
      <c r="F1369" s="453"/>
      <c r="G1369" s="453"/>
    </row>
    <row r="1370" spans="1:7" ht="15.5">
      <c r="A1370" s="449"/>
      <c r="B1370" s="450" t="s">
        <v>955</v>
      </c>
      <c r="C1370" s="451" t="str">
        <f>INDEX([65]MCCB!$B$3:$F$614,MATCH(B1370,[65]MCCB!$B$3:$B$614,0),2)</f>
        <v>BKJ63N 3P</v>
      </c>
      <c r="D1370" s="452" t="s">
        <v>1001</v>
      </c>
      <c r="E1370" s="450" t="s">
        <v>289</v>
      </c>
      <c r="F1370" s="453">
        <v>1</v>
      </c>
      <c r="G1370" s="453"/>
    </row>
    <row r="1371" spans="1:7" ht="15.5">
      <c r="A1371" s="449"/>
      <c r="B1371" s="450" t="s">
        <v>897</v>
      </c>
      <c r="C1371" s="451" t="str">
        <f>INDEX([65]MCCB!$B$3:$F$614,MATCH(B1371,[65]MCCB!$B$3:$B$614,0),2)</f>
        <v>BKJ63N 3P</v>
      </c>
      <c r="D1371" s="452" t="s">
        <v>1001</v>
      </c>
      <c r="E1371" s="450" t="s">
        <v>289</v>
      </c>
      <c r="F1371" s="453">
        <v>1</v>
      </c>
      <c r="G1371" s="453"/>
    </row>
    <row r="1372" spans="1:7" ht="15.5">
      <c r="A1372" s="449"/>
      <c r="B1372" s="450" t="s">
        <v>433</v>
      </c>
      <c r="C1372" s="451" t="str">
        <f>INDEX([65]MCCB!$B$3:$F$614,MATCH(B1372,[65]MCCB!$B$3:$B$614,0),2)</f>
        <v>BKJ63N 1P</v>
      </c>
      <c r="D1372" s="452" t="s">
        <v>1001</v>
      </c>
      <c r="E1372" s="450" t="s">
        <v>289</v>
      </c>
      <c r="F1372" s="453">
        <v>1</v>
      </c>
      <c r="G1372" s="453"/>
    </row>
    <row r="1373" spans="1:7" ht="15.5">
      <c r="A1373" s="449"/>
      <c r="B1373" s="450" t="s">
        <v>434</v>
      </c>
      <c r="C1373" s="451" t="str">
        <f>INDEX([65]MCCB!$B$3:$F$614,MATCH(B1373,[65]MCCB!$B$3:$B$614,0),2)</f>
        <v>BKJ63N 1P</v>
      </c>
      <c r="D1373" s="452" t="s">
        <v>1001</v>
      </c>
      <c r="E1373" s="450" t="s">
        <v>289</v>
      </c>
      <c r="F1373" s="453">
        <v>3</v>
      </c>
      <c r="G1373" s="453"/>
    </row>
    <row r="1374" spans="1:7" ht="15.5">
      <c r="A1374" s="449"/>
      <c r="B1374" s="450" t="s">
        <v>969</v>
      </c>
      <c r="C1374" s="451" t="s">
        <v>911</v>
      </c>
      <c r="D1374" s="452" t="s">
        <v>1001</v>
      </c>
      <c r="E1374" s="450" t="s">
        <v>289</v>
      </c>
      <c r="F1374" s="453">
        <v>1</v>
      </c>
      <c r="G1374" s="453"/>
    </row>
    <row r="1375" spans="1:7" ht="15.5">
      <c r="A1375" s="449"/>
      <c r="B1375" s="450" t="s">
        <v>970</v>
      </c>
      <c r="C1375" s="452"/>
      <c r="D1375" s="452" t="s">
        <v>971</v>
      </c>
      <c r="E1375" s="450" t="s">
        <v>85</v>
      </c>
      <c r="F1375" s="453">
        <v>1</v>
      </c>
      <c r="G1375" s="453"/>
    </row>
    <row r="1376" spans="1:7" ht="15.5">
      <c r="A1376" s="449"/>
      <c r="B1376" s="450" t="s">
        <v>364</v>
      </c>
      <c r="C1376" s="452"/>
      <c r="D1376" s="452" t="s">
        <v>972</v>
      </c>
      <c r="E1376" s="450" t="s">
        <v>85</v>
      </c>
      <c r="F1376" s="453">
        <v>1</v>
      </c>
      <c r="G1376" s="453"/>
    </row>
    <row r="1377" spans="1:7" ht="15.5">
      <c r="A1377" s="449"/>
      <c r="B1377" s="450" t="s">
        <v>48</v>
      </c>
      <c r="C1377" s="452"/>
      <c r="D1377" s="452" t="s">
        <v>995</v>
      </c>
      <c r="E1377" s="450" t="s">
        <v>85</v>
      </c>
      <c r="F1377" s="453">
        <v>1</v>
      </c>
      <c r="G1377" s="453"/>
    </row>
    <row r="1378" spans="1:7" ht="46.5">
      <c r="A1378" s="449"/>
      <c r="B1378" s="454" t="s">
        <v>979</v>
      </c>
      <c r="C1378" s="455"/>
      <c r="D1378" s="452" t="s">
        <v>995</v>
      </c>
      <c r="E1378" s="450" t="s">
        <v>289</v>
      </c>
      <c r="F1378" s="453">
        <v>1</v>
      </c>
      <c r="G1378" s="453"/>
    </row>
    <row r="1379" spans="1:7" ht="15.5">
      <c r="A1379" s="391">
        <f>MAX(A1314:A1378)+1</f>
        <v>79</v>
      </c>
      <c r="B1379" s="423" t="s">
        <v>513</v>
      </c>
      <c r="C1379" s="424"/>
      <c r="D1379" s="425"/>
      <c r="E1379" s="423" t="s">
        <v>420</v>
      </c>
      <c r="F1379" s="382">
        <v>16</v>
      </c>
      <c r="G1379" s="426"/>
    </row>
    <row r="1380" spans="1:7" ht="15.5">
      <c r="A1380" s="449"/>
      <c r="B1380" s="450" t="s">
        <v>509</v>
      </c>
      <c r="C1380" s="452"/>
      <c r="D1380" s="452"/>
      <c r="E1380" s="450"/>
      <c r="F1380" s="453"/>
      <c r="G1380" s="453"/>
    </row>
    <row r="1381" spans="1:7" ht="15.5">
      <c r="A1381" s="449"/>
      <c r="B1381" s="450" t="s">
        <v>955</v>
      </c>
      <c r="C1381" s="451" t="str">
        <f>INDEX([65]MCCB!$B$3:$F$614,MATCH(B1381,[65]MCCB!$B$3:$B$614,0),2)</f>
        <v>BKJ63N 3P</v>
      </c>
      <c r="D1381" s="452" t="s">
        <v>1001</v>
      </c>
      <c r="E1381" s="450" t="s">
        <v>289</v>
      </c>
      <c r="F1381" s="453">
        <v>1</v>
      </c>
      <c r="G1381" s="453"/>
    </row>
    <row r="1382" spans="1:7" ht="15.5">
      <c r="A1382" s="449"/>
      <c r="B1382" s="450" t="s">
        <v>959</v>
      </c>
      <c r="C1382" s="452"/>
      <c r="D1382" s="452" t="s">
        <v>792</v>
      </c>
      <c r="E1382" s="450" t="s">
        <v>289</v>
      </c>
      <c r="F1382" s="453">
        <v>3</v>
      </c>
      <c r="G1382" s="453"/>
    </row>
    <row r="1383" spans="1:7" ht="15.5">
      <c r="A1383" s="449"/>
      <c r="B1383" s="450" t="s">
        <v>960</v>
      </c>
      <c r="C1383" s="452"/>
      <c r="D1383" s="452" t="s">
        <v>998</v>
      </c>
      <c r="E1383" s="450" t="s">
        <v>289</v>
      </c>
      <c r="F1383" s="453">
        <v>1</v>
      </c>
      <c r="G1383" s="453"/>
    </row>
    <row r="1384" spans="1:7" ht="15.5">
      <c r="A1384" s="449"/>
      <c r="B1384" s="450" t="s">
        <v>961</v>
      </c>
      <c r="C1384" s="452"/>
      <c r="D1384" s="452" t="s">
        <v>998</v>
      </c>
      <c r="E1384" s="450" t="s">
        <v>289</v>
      </c>
      <c r="F1384" s="453">
        <v>1</v>
      </c>
      <c r="G1384" s="453"/>
    </row>
    <row r="1385" spans="1:7" ht="15.5">
      <c r="A1385" s="449"/>
      <c r="B1385" s="450" t="s">
        <v>962</v>
      </c>
      <c r="C1385" s="452"/>
      <c r="D1385" s="452" t="s">
        <v>998</v>
      </c>
      <c r="E1385" s="450" t="s">
        <v>289</v>
      </c>
      <c r="F1385" s="453">
        <v>1</v>
      </c>
      <c r="G1385" s="453"/>
    </row>
    <row r="1386" spans="1:7" ht="15.5">
      <c r="A1386" s="449"/>
      <c r="B1386" s="450" t="s">
        <v>493</v>
      </c>
      <c r="C1386" s="452"/>
      <c r="D1386" s="452"/>
      <c r="E1386" s="450"/>
      <c r="F1386" s="453"/>
      <c r="G1386" s="453"/>
    </row>
    <row r="1387" spans="1:7" ht="15.5">
      <c r="A1387" s="449"/>
      <c r="B1387" s="450" t="s">
        <v>955</v>
      </c>
      <c r="C1387" s="451" t="str">
        <f>INDEX([65]MCCB!$B$3:$F$614,MATCH(B1387,[65]MCCB!$B$3:$B$614,0),2)</f>
        <v>BKJ63N 3P</v>
      </c>
      <c r="D1387" s="452" t="s">
        <v>1001</v>
      </c>
      <c r="E1387" s="450" t="s">
        <v>289</v>
      </c>
      <c r="F1387" s="453">
        <v>1</v>
      </c>
      <c r="G1387" s="453"/>
    </row>
    <row r="1388" spans="1:7" ht="15.5">
      <c r="A1388" s="449"/>
      <c r="B1388" s="450" t="s">
        <v>945</v>
      </c>
      <c r="C1388" s="451" t="str">
        <f>INDEX([65]MCCB!$B$3:$F$614,MATCH(B1388,[65]MCCB!$B$3:$B$614,0),2)</f>
        <v>BKJ63N 3P</v>
      </c>
      <c r="D1388" s="452" t="s">
        <v>1001</v>
      </c>
      <c r="E1388" s="450" t="s">
        <v>289</v>
      </c>
      <c r="F1388" s="453">
        <v>2</v>
      </c>
      <c r="G1388" s="453"/>
    </row>
    <row r="1389" spans="1:7" ht="15.5">
      <c r="A1389" s="449"/>
      <c r="B1389" s="450" t="s">
        <v>433</v>
      </c>
      <c r="C1389" s="451" t="str">
        <f>INDEX([65]MCCB!$B$3:$F$614,MATCH(B1389,[65]MCCB!$B$3:$B$614,0),2)</f>
        <v>BKJ63N 1P</v>
      </c>
      <c r="D1389" s="452" t="s">
        <v>1001</v>
      </c>
      <c r="E1389" s="450" t="s">
        <v>289</v>
      </c>
      <c r="F1389" s="453">
        <v>3</v>
      </c>
      <c r="G1389" s="453"/>
    </row>
    <row r="1390" spans="1:7" ht="15.5">
      <c r="A1390" s="449"/>
      <c r="B1390" s="450" t="s">
        <v>970</v>
      </c>
      <c r="C1390" s="452"/>
      <c r="D1390" s="452" t="s">
        <v>971</v>
      </c>
      <c r="E1390" s="450" t="s">
        <v>85</v>
      </c>
      <c r="F1390" s="453">
        <v>1</v>
      </c>
      <c r="G1390" s="453"/>
    </row>
    <row r="1391" spans="1:7" ht="15.5">
      <c r="A1391" s="449"/>
      <c r="B1391" s="450" t="s">
        <v>364</v>
      </c>
      <c r="C1391" s="452"/>
      <c r="D1391" s="452" t="s">
        <v>972</v>
      </c>
      <c r="E1391" s="450" t="s">
        <v>85</v>
      </c>
      <c r="F1391" s="453">
        <v>1</v>
      </c>
      <c r="G1391" s="453"/>
    </row>
    <row r="1392" spans="1:7" ht="15.5">
      <c r="A1392" s="449"/>
      <c r="B1392" s="450" t="s">
        <v>48</v>
      </c>
      <c r="C1392" s="452"/>
      <c r="D1392" s="452"/>
      <c r="E1392" s="450" t="s">
        <v>85</v>
      </c>
      <c r="F1392" s="453">
        <v>1</v>
      </c>
      <c r="G1392" s="453"/>
    </row>
    <row r="1393" spans="1:7" ht="46.5">
      <c r="A1393" s="449"/>
      <c r="B1393" s="454" t="s">
        <v>986</v>
      </c>
      <c r="C1393" s="455"/>
      <c r="D1393" s="452" t="s">
        <v>995</v>
      </c>
      <c r="E1393" s="450" t="s">
        <v>289</v>
      </c>
      <c r="F1393" s="453">
        <v>1</v>
      </c>
      <c r="G1393" s="453"/>
    </row>
    <row r="1394" spans="1:7" ht="15.5">
      <c r="A1394" s="391">
        <f>MAX(A1329:A1393)+1</f>
        <v>80</v>
      </c>
      <c r="B1394" s="423" t="s">
        <v>514</v>
      </c>
      <c r="C1394" s="424"/>
      <c r="D1394" s="425"/>
      <c r="E1394" s="423" t="s">
        <v>420</v>
      </c>
      <c r="F1394" s="382">
        <v>1</v>
      </c>
      <c r="G1394" s="426"/>
    </row>
    <row r="1395" spans="1:7" ht="15.5">
      <c r="A1395" s="449"/>
      <c r="B1395" s="450" t="s">
        <v>509</v>
      </c>
      <c r="C1395" s="452"/>
      <c r="D1395" s="452"/>
      <c r="E1395" s="450"/>
      <c r="F1395" s="453"/>
      <c r="G1395" s="453"/>
    </row>
    <row r="1396" spans="1:7" ht="15.5">
      <c r="A1396" s="449"/>
      <c r="B1396" s="450" t="s">
        <v>515</v>
      </c>
      <c r="C1396" s="451" t="str">
        <f>INDEX([65]MCCB!$B$3:$F$614,MATCH(B1396,[65]MCCB!$B$3:$B$614,0),2)</f>
        <v>ABN403c</v>
      </c>
      <c r="D1396" s="452" t="s">
        <v>1001</v>
      </c>
      <c r="E1396" s="450" t="s">
        <v>289</v>
      </c>
      <c r="F1396" s="453">
        <v>1</v>
      </c>
      <c r="G1396" s="453"/>
    </row>
    <row r="1397" spans="1:7" ht="15.5">
      <c r="A1397" s="449"/>
      <c r="B1397" s="450" t="s">
        <v>959</v>
      </c>
      <c r="C1397" s="452"/>
      <c r="D1397" s="452" t="s">
        <v>792</v>
      </c>
      <c r="E1397" s="450" t="s">
        <v>289</v>
      </c>
      <c r="F1397" s="453">
        <v>3</v>
      </c>
      <c r="G1397" s="453"/>
    </row>
    <row r="1398" spans="1:7" ht="15.5">
      <c r="A1398" s="449"/>
      <c r="B1398" s="450" t="s">
        <v>960</v>
      </c>
      <c r="C1398" s="452"/>
      <c r="D1398" s="452" t="s">
        <v>998</v>
      </c>
      <c r="E1398" s="450" t="s">
        <v>289</v>
      </c>
      <c r="F1398" s="453">
        <v>1</v>
      </c>
      <c r="G1398" s="453"/>
    </row>
    <row r="1399" spans="1:7" ht="15.5">
      <c r="A1399" s="449"/>
      <c r="B1399" s="450" t="s">
        <v>961</v>
      </c>
      <c r="C1399" s="452"/>
      <c r="D1399" s="452" t="s">
        <v>998</v>
      </c>
      <c r="E1399" s="450" t="s">
        <v>289</v>
      </c>
      <c r="F1399" s="453">
        <v>1</v>
      </c>
      <c r="G1399" s="453"/>
    </row>
    <row r="1400" spans="1:7" ht="15.5">
      <c r="A1400" s="449"/>
      <c r="B1400" s="450" t="s">
        <v>962</v>
      </c>
      <c r="C1400" s="452"/>
      <c r="D1400" s="452" t="s">
        <v>998</v>
      </c>
      <c r="E1400" s="450" t="s">
        <v>289</v>
      </c>
      <c r="F1400" s="453">
        <v>1</v>
      </c>
      <c r="G1400" s="453"/>
    </row>
    <row r="1401" spans="1:7" ht="15.5">
      <c r="A1401" s="449"/>
      <c r="B1401" s="450" t="s">
        <v>963</v>
      </c>
      <c r="C1401" s="452"/>
      <c r="D1401" s="452" t="s">
        <v>492</v>
      </c>
      <c r="E1401" s="450" t="s">
        <v>289</v>
      </c>
      <c r="F1401" s="453">
        <v>1</v>
      </c>
      <c r="G1401" s="453"/>
    </row>
    <row r="1402" spans="1:7" ht="15.5">
      <c r="A1402" s="449"/>
      <c r="B1402" s="450" t="s">
        <v>964</v>
      </c>
      <c r="C1402" s="452"/>
      <c r="D1402" s="452" t="s">
        <v>492</v>
      </c>
      <c r="E1402" s="450" t="s">
        <v>289</v>
      </c>
      <c r="F1402" s="453">
        <v>1</v>
      </c>
      <c r="G1402" s="453"/>
    </row>
    <row r="1403" spans="1:7" ht="15.5">
      <c r="A1403" s="449"/>
      <c r="B1403" s="450" t="s">
        <v>975</v>
      </c>
      <c r="C1403" s="452"/>
      <c r="D1403" s="452" t="s">
        <v>492</v>
      </c>
      <c r="E1403" s="450" t="s">
        <v>289</v>
      </c>
      <c r="F1403" s="453">
        <v>1</v>
      </c>
      <c r="G1403" s="453"/>
    </row>
    <row r="1404" spans="1:7" ht="15.5">
      <c r="A1404" s="449"/>
      <c r="B1404" s="450" t="s">
        <v>966</v>
      </c>
      <c r="C1404" s="452"/>
      <c r="D1404" s="452" t="s">
        <v>492</v>
      </c>
      <c r="E1404" s="450" t="s">
        <v>289</v>
      </c>
      <c r="F1404" s="453">
        <v>1</v>
      </c>
      <c r="G1404" s="453"/>
    </row>
    <row r="1405" spans="1:7" ht="15.5">
      <c r="A1405" s="449"/>
      <c r="B1405" s="450" t="s">
        <v>976</v>
      </c>
      <c r="C1405" s="452"/>
      <c r="D1405" s="452" t="s">
        <v>968</v>
      </c>
      <c r="E1405" s="450" t="s">
        <v>289</v>
      </c>
      <c r="F1405" s="453">
        <v>3</v>
      </c>
      <c r="G1405" s="453"/>
    </row>
    <row r="1406" spans="1:7" ht="15.5">
      <c r="A1406" s="449"/>
      <c r="B1406" s="450" t="s">
        <v>493</v>
      </c>
      <c r="C1406" s="452"/>
      <c r="D1406" s="452"/>
      <c r="E1406" s="450"/>
      <c r="F1406" s="453"/>
      <c r="G1406" s="453"/>
    </row>
    <row r="1407" spans="1:7" ht="15.5">
      <c r="A1407" s="449"/>
      <c r="B1407" s="450" t="s">
        <v>894</v>
      </c>
      <c r="C1407" s="451" t="str">
        <f>INDEX([65]MCCB!$B$3:$F$614,MATCH(B1407,[65]MCCB!$B$3:$B$614,0),2)</f>
        <v>ABN103c</v>
      </c>
      <c r="D1407" s="452" t="s">
        <v>1001</v>
      </c>
      <c r="E1407" s="450" t="s">
        <v>289</v>
      </c>
      <c r="F1407" s="453">
        <v>7</v>
      </c>
      <c r="G1407" s="453"/>
    </row>
    <row r="1408" spans="1:7" ht="15.5">
      <c r="A1408" s="449"/>
      <c r="B1408" s="450" t="s">
        <v>503</v>
      </c>
      <c r="C1408" s="451" t="str">
        <f>INDEX([65]MCCB!$B$3:$F$614,MATCH(B1408,[65]MCCB!$B$3:$B$614,0),2)</f>
        <v>ABN53c</v>
      </c>
      <c r="D1408" s="452" t="s">
        <v>1001</v>
      </c>
      <c r="E1408" s="450" t="s">
        <v>289</v>
      </c>
      <c r="F1408" s="453">
        <v>1</v>
      </c>
      <c r="G1408" s="453"/>
    </row>
    <row r="1409" spans="1:7" ht="15.5">
      <c r="A1409" s="449"/>
      <c r="B1409" s="450" t="s">
        <v>896</v>
      </c>
      <c r="C1409" s="451" t="str">
        <f>INDEX([65]MCCB!$B$3:$F$614,MATCH(B1409,[65]MCCB!$B$3:$B$614,0),2)</f>
        <v>BKJ63N 3P</v>
      </c>
      <c r="D1409" s="452" t="s">
        <v>1001</v>
      </c>
      <c r="E1409" s="450" t="s">
        <v>289</v>
      </c>
      <c r="F1409" s="453">
        <v>1</v>
      </c>
      <c r="G1409" s="453"/>
    </row>
    <row r="1410" spans="1:7" ht="15.5">
      <c r="A1410" s="449"/>
      <c r="B1410" s="450" t="s">
        <v>897</v>
      </c>
      <c r="C1410" s="451" t="str">
        <f>INDEX([65]MCCB!$B$3:$F$614,MATCH(B1410,[65]MCCB!$B$3:$B$614,0),2)</f>
        <v>BKJ63N 3P</v>
      </c>
      <c r="D1410" s="452" t="s">
        <v>1001</v>
      </c>
      <c r="E1410" s="450" t="s">
        <v>289</v>
      </c>
      <c r="F1410" s="453">
        <v>1</v>
      </c>
      <c r="G1410" s="453"/>
    </row>
    <row r="1411" spans="1:7" ht="15.5">
      <c r="A1411" s="449"/>
      <c r="B1411" s="450" t="s">
        <v>445</v>
      </c>
      <c r="C1411" s="451" t="str">
        <f>INDEX([65]MCCB!$B$3:$F$614,MATCH(B1411,[65]MCCB!$B$3:$B$614,0),2)</f>
        <v>BKJ63N 2P</v>
      </c>
      <c r="D1411" s="452" t="s">
        <v>1001</v>
      </c>
      <c r="E1411" s="450" t="s">
        <v>289</v>
      </c>
      <c r="F1411" s="453">
        <v>2</v>
      </c>
      <c r="G1411" s="453"/>
    </row>
    <row r="1412" spans="1:7" ht="15.5">
      <c r="A1412" s="449"/>
      <c r="B1412" s="450" t="s">
        <v>434</v>
      </c>
      <c r="C1412" s="451" t="str">
        <f>INDEX([65]MCCB!$B$3:$F$614,MATCH(B1412,[65]MCCB!$B$3:$B$614,0),2)</f>
        <v>BKJ63N 1P</v>
      </c>
      <c r="D1412" s="452" t="s">
        <v>1001</v>
      </c>
      <c r="E1412" s="450" t="s">
        <v>289</v>
      </c>
      <c r="F1412" s="453">
        <v>4</v>
      </c>
      <c r="G1412" s="453"/>
    </row>
    <row r="1413" spans="1:7" ht="15.5">
      <c r="A1413" s="449"/>
      <c r="B1413" s="450" t="s">
        <v>970</v>
      </c>
      <c r="C1413" s="452"/>
      <c r="D1413" s="452" t="s">
        <v>971</v>
      </c>
      <c r="E1413" s="450" t="s">
        <v>85</v>
      </c>
      <c r="F1413" s="453">
        <v>1</v>
      </c>
      <c r="G1413" s="453"/>
    </row>
    <row r="1414" spans="1:7" ht="15.5">
      <c r="A1414" s="449"/>
      <c r="B1414" s="450" t="s">
        <v>364</v>
      </c>
      <c r="C1414" s="452"/>
      <c r="D1414" s="452" t="s">
        <v>972</v>
      </c>
      <c r="E1414" s="450" t="s">
        <v>85</v>
      </c>
      <c r="F1414" s="453">
        <v>1</v>
      </c>
      <c r="G1414" s="453"/>
    </row>
    <row r="1415" spans="1:7" ht="15.5">
      <c r="A1415" s="449"/>
      <c r="B1415" s="450" t="s">
        <v>48</v>
      </c>
      <c r="C1415" s="452"/>
      <c r="D1415" s="452"/>
      <c r="E1415" s="450" t="s">
        <v>85</v>
      </c>
      <c r="F1415" s="453">
        <v>1</v>
      </c>
      <c r="G1415" s="453"/>
    </row>
    <row r="1416" spans="1:7" ht="46.5">
      <c r="A1416" s="449"/>
      <c r="B1416" s="454" t="s">
        <v>977</v>
      </c>
      <c r="C1416" s="455"/>
      <c r="D1416" s="452" t="s">
        <v>995</v>
      </c>
      <c r="E1416" s="450" t="s">
        <v>289</v>
      </c>
      <c r="F1416" s="453">
        <v>1</v>
      </c>
      <c r="G1416" s="453"/>
    </row>
    <row r="1417" spans="1:7" ht="15.5">
      <c r="A1417" s="391">
        <f>MAX(A1352:A1416)+1</f>
        <v>81</v>
      </c>
      <c r="B1417" s="423" t="s">
        <v>516</v>
      </c>
      <c r="C1417" s="424"/>
      <c r="D1417" s="425"/>
      <c r="E1417" s="423" t="s">
        <v>420</v>
      </c>
      <c r="F1417" s="382">
        <v>1</v>
      </c>
      <c r="G1417" s="426"/>
    </row>
    <row r="1418" spans="1:7" ht="15.5">
      <c r="A1418" s="449"/>
      <c r="B1418" s="450" t="s">
        <v>509</v>
      </c>
      <c r="C1418" s="452"/>
      <c r="D1418" s="452"/>
      <c r="E1418" s="450"/>
      <c r="F1418" s="453"/>
      <c r="G1418" s="453"/>
    </row>
    <row r="1419" spans="1:7" ht="15.5">
      <c r="A1419" s="449"/>
      <c r="B1419" s="450" t="s">
        <v>515</v>
      </c>
      <c r="C1419" s="451" t="str">
        <f>INDEX([65]MCCB!$B$3:$F$614,MATCH(B1419,[65]MCCB!$B$3:$B$614,0),2)</f>
        <v>ABN403c</v>
      </c>
      <c r="D1419" s="452" t="s">
        <v>1001</v>
      </c>
      <c r="E1419" s="450" t="s">
        <v>289</v>
      </c>
      <c r="F1419" s="453">
        <v>1</v>
      </c>
      <c r="G1419" s="453"/>
    </row>
    <row r="1420" spans="1:7" ht="15.5">
      <c r="A1420" s="449"/>
      <c r="B1420" s="450" t="s">
        <v>959</v>
      </c>
      <c r="C1420" s="452"/>
      <c r="D1420" s="452" t="s">
        <v>792</v>
      </c>
      <c r="E1420" s="450" t="s">
        <v>289</v>
      </c>
      <c r="F1420" s="453">
        <v>3</v>
      </c>
      <c r="G1420" s="453"/>
    </row>
    <row r="1421" spans="1:7" ht="15.5">
      <c r="A1421" s="449"/>
      <c r="B1421" s="450" t="s">
        <v>960</v>
      </c>
      <c r="C1421" s="452"/>
      <c r="D1421" s="452" t="s">
        <v>998</v>
      </c>
      <c r="E1421" s="450" t="s">
        <v>289</v>
      </c>
      <c r="F1421" s="453">
        <v>1</v>
      </c>
      <c r="G1421" s="453"/>
    </row>
    <row r="1422" spans="1:7" ht="15.5">
      <c r="A1422" s="449"/>
      <c r="B1422" s="450" t="s">
        <v>961</v>
      </c>
      <c r="C1422" s="452"/>
      <c r="D1422" s="452" t="s">
        <v>998</v>
      </c>
      <c r="E1422" s="450" t="s">
        <v>289</v>
      </c>
      <c r="F1422" s="453">
        <v>1</v>
      </c>
      <c r="G1422" s="453"/>
    </row>
    <row r="1423" spans="1:7" ht="15.5">
      <c r="A1423" s="449"/>
      <c r="B1423" s="450" t="s">
        <v>962</v>
      </c>
      <c r="C1423" s="452"/>
      <c r="D1423" s="452" t="s">
        <v>998</v>
      </c>
      <c r="E1423" s="450" t="s">
        <v>289</v>
      </c>
      <c r="F1423" s="453">
        <v>1</v>
      </c>
      <c r="G1423" s="453"/>
    </row>
    <row r="1424" spans="1:7" ht="15.5">
      <c r="A1424" s="449"/>
      <c r="B1424" s="450" t="s">
        <v>963</v>
      </c>
      <c r="C1424" s="452"/>
      <c r="D1424" s="452" t="s">
        <v>492</v>
      </c>
      <c r="E1424" s="450" t="s">
        <v>289</v>
      </c>
      <c r="F1424" s="453">
        <v>1</v>
      </c>
      <c r="G1424" s="453"/>
    </row>
    <row r="1425" spans="1:7" ht="15.5">
      <c r="A1425" s="449"/>
      <c r="B1425" s="450" t="s">
        <v>964</v>
      </c>
      <c r="C1425" s="452"/>
      <c r="D1425" s="452" t="s">
        <v>492</v>
      </c>
      <c r="E1425" s="450" t="s">
        <v>289</v>
      </c>
      <c r="F1425" s="453">
        <v>1</v>
      </c>
      <c r="G1425" s="453"/>
    </row>
    <row r="1426" spans="1:7" ht="15.5">
      <c r="A1426" s="449"/>
      <c r="B1426" s="450" t="s">
        <v>975</v>
      </c>
      <c r="C1426" s="452"/>
      <c r="D1426" s="452" t="s">
        <v>492</v>
      </c>
      <c r="E1426" s="450" t="s">
        <v>289</v>
      </c>
      <c r="F1426" s="453">
        <v>1</v>
      </c>
      <c r="G1426" s="453"/>
    </row>
    <row r="1427" spans="1:7" ht="15.5">
      <c r="A1427" s="449"/>
      <c r="B1427" s="450" t="s">
        <v>966</v>
      </c>
      <c r="C1427" s="452"/>
      <c r="D1427" s="452" t="s">
        <v>492</v>
      </c>
      <c r="E1427" s="450" t="s">
        <v>289</v>
      </c>
      <c r="F1427" s="453">
        <v>1</v>
      </c>
      <c r="G1427" s="453"/>
    </row>
    <row r="1428" spans="1:7" ht="15.5">
      <c r="A1428" s="449"/>
      <c r="B1428" s="450" t="s">
        <v>976</v>
      </c>
      <c r="C1428" s="452"/>
      <c r="D1428" s="452" t="s">
        <v>968</v>
      </c>
      <c r="E1428" s="450" t="s">
        <v>289</v>
      </c>
      <c r="F1428" s="453">
        <v>3</v>
      </c>
      <c r="G1428" s="453"/>
    </row>
    <row r="1429" spans="1:7" ht="15.5">
      <c r="A1429" s="449"/>
      <c r="B1429" s="450" t="s">
        <v>493</v>
      </c>
      <c r="C1429" s="452"/>
      <c r="D1429" s="452"/>
      <c r="E1429" s="450"/>
      <c r="F1429" s="453"/>
      <c r="G1429" s="453"/>
    </row>
    <row r="1430" spans="1:7" ht="15.5">
      <c r="A1430" s="449"/>
      <c r="B1430" s="450" t="s">
        <v>894</v>
      </c>
      <c r="C1430" s="451" t="str">
        <f>INDEX([65]MCCB!$B$3:$F$614,MATCH(B1430,[65]MCCB!$B$3:$B$614,0),2)</f>
        <v>ABN103c</v>
      </c>
      <c r="D1430" s="452" t="s">
        <v>1001</v>
      </c>
      <c r="E1430" s="450" t="s">
        <v>289</v>
      </c>
      <c r="F1430" s="453">
        <v>7</v>
      </c>
      <c r="G1430" s="453"/>
    </row>
    <row r="1431" spans="1:7" ht="15.5">
      <c r="A1431" s="449"/>
      <c r="B1431" s="450" t="s">
        <v>503</v>
      </c>
      <c r="C1431" s="451" t="str">
        <f>INDEX([65]MCCB!$B$3:$F$614,MATCH(B1431,[65]MCCB!$B$3:$B$614,0),2)</f>
        <v>ABN53c</v>
      </c>
      <c r="D1431" s="452" t="s">
        <v>1001</v>
      </c>
      <c r="E1431" s="450" t="s">
        <v>289</v>
      </c>
      <c r="F1431" s="453">
        <v>1</v>
      </c>
      <c r="G1431" s="453"/>
    </row>
    <row r="1432" spans="1:7" ht="15.5">
      <c r="A1432" s="449"/>
      <c r="B1432" s="450" t="s">
        <v>896</v>
      </c>
      <c r="C1432" s="451" t="str">
        <f>INDEX([65]MCCB!$B$3:$F$614,MATCH(B1432,[65]MCCB!$B$3:$B$614,0),2)</f>
        <v>BKJ63N 3P</v>
      </c>
      <c r="D1432" s="452" t="s">
        <v>1001</v>
      </c>
      <c r="E1432" s="450" t="s">
        <v>289</v>
      </c>
      <c r="F1432" s="453">
        <v>1</v>
      </c>
      <c r="G1432" s="453"/>
    </row>
    <row r="1433" spans="1:7" ht="15.5">
      <c r="A1433" s="449"/>
      <c r="B1433" s="450" t="s">
        <v>897</v>
      </c>
      <c r="C1433" s="451" t="str">
        <f>INDEX([65]MCCB!$B$3:$F$614,MATCH(B1433,[65]MCCB!$B$3:$B$614,0),2)</f>
        <v>BKJ63N 3P</v>
      </c>
      <c r="D1433" s="452" t="s">
        <v>1001</v>
      </c>
      <c r="E1433" s="450" t="s">
        <v>289</v>
      </c>
      <c r="F1433" s="453">
        <v>1</v>
      </c>
      <c r="G1433" s="453"/>
    </row>
    <row r="1434" spans="1:7" ht="15.5">
      <c r="A1434" s="449"/>
      <c r="B1434" s="450" t="s">
        <v>445</v>
      </c>
      <c r="C1434" s="451" t="str">
        <f>INDEX([65]MCCB!$B$3:$F$614,MATCH(B1434,[65]MCCB!$B$3:$B$614,0),2)</f>
        <v>BKJ63N 2P</v>
      </c>
      <c r="D1434" s="452" t="s">
        <v>1001</v>
      </c>
      <c r="E1434" s="450" t="s">
        <v>289</v>
      </c>
      <c r="F1434" s="453">
        <v>1</v>
      </c>
      <c r="G1434" s="453"/>
    </row>
    <row r="1435" spans="1:7" ht="15.5">
      <c r="A1435" s="449"/>
      <c r="B1435" s="450" t="s">
        <v>434</v>
      </c>
      <c r="C1435" s="451" t="str">
        <f>INDEX([65]MCCB!$B$3:$F$614,MATCH(B1435,[65]MCCB!$B$3:$B$614,0),2)</f>
        <v>BKJ63N 1P</v>
      </c>
      <c r="D1435" s="452" t="s">
        <v>1001</v>
      </c>
      <c r="E1435" s="450" t="s">
        <v>289</v>
      </c>
      <c r="F1435" s="453">
        <v>4</v>
      </c>
      <c r="G1435" s="453"/>
    </row>
    <row r="1436" spans="1:7" ht="15.5">
      <c r="A1436" s="449"/>
      <c r="B1436" s="450" t="s">
        <v>970</v>
      </c>
      <c r="C1436" s="452"/>
      <c r="D1436" s="452" t="s">
        <v>971</v>
      </c>
      <c r="E1436" s="450" t="s">
        <v>85</v>
      </c>
      <c r="F1436" s="453">
        <v>1</v>
      </c>
      <c r="G1436" s="453"/>
    </row>
    <row r="1437" spans="1:7" ht="15.5">
      <c r="A1437" s="449"/>
      <c r="B1437" s="450" t="s">
        <v>364</v>
      </c>
      <c r="C1437" s="452"/>
      <c r="D1437" s="452" t="s">
        <v>972</v>
      </c>
      <c r="E1437" s="450" t="s">
        <v>85</v>
      </c>
      <c r="F1437" s="453">
        <v>1</v>
      </c>
      <c r="G1437" s="453"/>
    </row>
    <row r="1438" spans="1:7" ht="15.5">
      <c r="A1438" s="449"/>
      <c r="B1438" s="450" t="s">
        <v>48</v>
      </c>
      <c r="C1438" s="452"/>
      <c r="D1438" s="452"/>
      <c r="E1438" s="450" t="s">
        <v>85</v>
      </c>
      <c r="F1438" s="453">
        <v>1</v>
      </c>
      <c r="G1438" s="453"/>
    </row>
    <row r="1439" spans="1:7" ht="46.5">
      <c r="A1439" s="449"/>
      <c r="B1439" s="454" t="s">
        <v>977</v>
      </c>
      <c r="C1439" s="455"/>
      <c r="D1439" s="452" t="s">
        <v>995</v>
      </c>
      <c r="E1439" s="450" t="s">
        <v>289</v>
      </c>
      <c r="F1439" s="453">
        <v>1</v>
      </c>
      <c r="G1439" s="453"/>
    </row>
    <row r="1440" spans="1:7" ht="15.5">
      <c r="A1440" s="391">
        <f>MAX(A1375:A1439)+1</f>
        <v>82</v>
      </c>
      <c r="B1440" s="423" t="s">
        <v>517</v>
      </c>
      <c r="C1440" s="424"/>
      <c r="D1440" s="425"/>
      <c r="E1440" s="423" t="s">
        <v>420</v>
      </c>
      <c r="F1440" s="382">
        <v>7</v>
      </c>
      <c r="G1440" s="426"/>
    </row>
    <row r="1441" spans="1:7" ht="15.5">
      <c r="A1441" s="449"/>
      <c r="B1441" s="450" t="s">
        <v>509</v>
      </c>
      <c r="C1441" s="452"/>
      <c r="D1441" s="452"/>
      <c r="E1441" s="450"/>
      <c r="F1441" s="453"/>
      <c r="G1441" s="453"/>
    </row>
    <row r="1442" spans="1:7" ht="15.5">
      <c r="A1442" s="449"/>
      <c r="B1442" s="450" t="s">
        <v>894</v>
      </c>
      <c r="C1442" s="451" t="str">
        <f>INDEX([65]MCCB!$B$3:$F$614,MATCH(B1442,[65]MCCB!$B$3:$B$614,0),2)</f>
        <v>ABN103c</v>
      </c>
      <c r="D1442" s="452" t="s">
        <v>1001</v>
      </c>
      <c r="E1442" s="450" t="s">
        <v>289</v>
      </c>
      <c r="F1442" s="453">
        <v>1</v>
      </c>
      <c r="G1442" s="453"/>
    </row>
    <row r="1443" spans="1:7" ht="15.5">
      <c r="A1443" s="449"/>
      <c r="B1443" s="450" t="s">
        <v>959</v>
      </c>
      <c r="C1443" s="452"/>
      <c r="D1443" s="452" t="s">
        <v>792</v>
      </c>
      <c r="E1443" s="450" t="s">
        <v>289</v>
      </c>
      <c r="F1443" s="453">
        <v>3</v>
      </c>
      <c r="G1443" s="453"/>
    </row>
    <row r="1444" spans="1:7" ht="15.5">
      <c r="A1444" s="449"/>
      <c r="B1444" s="450" t="s">
        <v>960</v>
      </c>
      <c r="C1444" s="452"/>
      <c r="D1444" s="452" t="s">
        <v>998</v>
      </c>
      <c r="E1444" s="450" t="s">
        <v>289</v>
      </c>
      <c r="F1444" s="453">
        <v>1</v>
      </c>
      <c r="G1444" s="453"/>
    </row>
    <row r="1445" spans="1:7" ht="15.5">
      <c r="A1445" s="449"/>
      <c r="B1445" s="450" t="s">
        <v>961</v>
      </c>
      <c r="C1445" s="452"/>
      <c r="D1445" s="452" t="s">
        <v>998</v>
      </c>
      <c r="E1445" s="450" t="s">
        <v>289</v>
      </c>
      <c r="F1445" s="453">
        <v>1</v>
      </c>
      <c r="G1445" s="453"/>
    </row>
    <row r="1446" spans="1:7" ht="15.5">
      <c r="A1446" s="449"/>
      <c r="B1446" s="450" t="s">
        <v>962</v>
      </c>
      <c r="C1446" s="452"/>
      <c r="D1446" s="452" t="s">
        <v>998</v>
      </c>
      <c r="E1446" s="450" t="s">
        <v>289</v>
      </c>
      <c r="F1446" s="453">
        <v>1</v>
      </c>
      <c r="G1446" s="453"/>
    </row>
    <row r="1447" spans="1:7" ht="15.5">
      <c r="A1447" s="449"/>
      <c r="B1447" s="450" t="s">
        <v>493</v>
      </c>
      <c r="C1447" s="452"/>
      <c r="D1447" s="452"/>
      <c r="E1447" s="450"/>
      <c r="F1447" s="453"/>
      <c r="G1447" s="453"/>
    </row>
    <row r="1448" spans="1:7" ht="15.5">
      <c r="A1448" s="449"/>
      <c r="B1448" s="450" t="s">
        <v>895</v>
      </c>
      <c r="C1448" s="451" t="str">
        <f>INDEX([65]MCCB!$B$3:$F$614,MATCH(B1448,[65]MCCB!$B$3:$B$614,0),2)</f>
        <v>ABN53c</v>
      </c>
      <c r="D1448" s="452" t="s">
        <v>1001</v>
      </c>
      <c r="E1448" s="450" t="s">
        <v>289</v>
      </c>
      <c r="F1448" s="453">
        <v>1</v>
      </c>
      <c r="G1448" s="453"/>
    </row>
    <row r="1449" spans="1:7" ht="15.5">
      <c r="A1449" s="449"/>
      <c r="B1449" s="450" t="s">
        <v>897</v>
      </c>
      <c r="C1449" s="451" t="str">
        <f>INDEX([65]MCCB!$B$3:$F$614,MATCH(B1449,[65]MCCB!$B$3:$B$614,0),2)</f>
        <v>BKJ63N 3P</v>
      </c>
      <c r="D1449" s="452" t="s">
        <v>1001</v>
      </c>
      <c r="E1449" s="450" t="s">
        <v>289</v>
      </c>
      <c r="F1449" s="453">
        <v>1</v>
      </c>
      <c r="G1449" s="453"/>
    </row>
    <row r="1450" spans="1:7" ht="15.5">
      <c r="A1450" s="449"/>
      <c r="B1450" s="450" t="s">
        <v>433</v>
      </c>
      <c r="C1450" s="451" t="str">
        <f>INDEX([65]MCCB!$B$3:$F$614,MATCH(B1450,[65]MCCB!$B$3:$B$614,0),2)</f>
        <v>BKJ63N 1P</v>
      </c>
      <c r="D1450" s="452" t="s">
        <v>1001</v>
      </c>
      <c r="E1450" s="450" t="s">
        <v>289</v>
      </c>
      <c r="F1450" s="453">
        <v>1</v>
      </c>
      <c r="G1450" s="453"/>
    </row>
    <row r="1451" spans="1:7" ht="15.5">
      <c r="A1451" s="449"/>
      <c r="B1451" s="450" t="s">
        <v>434</v>
      </c>
      <c r="C1451" s="451" t="str">
        <f>INDEX([65]MCCB!$B$3:$F$614,MATCH(B1451,[65]MCCB!$B$3:$B$614,0),2)</f>
        <v>BKJ63N 1P</v>
      </c>
      <c r="D1451" s="452" t="s">
        <v>1001</v>
      </c>
      <c r="E1451" s="450" t="s">
        <v>289</v>
      </c>
      <c r="F1451" s="453">
        <v>1</v>
      </c>
      <c r="G1451" s="453"/>
    </row>
    <row r="1452" spans="1:7" ht="15.5">
      <c r="A1452" s="449"/>
      <c r="B1452" s="450" t="s">
        <v>983</v>
      </c>
      <c r="C1452" s="451" t="s">
        <v>900</v>
      </c>
      <c r="D1452" s="452" t="s">
        <v>1001</v>
      </c>
      <c r="E1452" s="450" t="s">
        <v>289</v>
      </c>
      <c r="F1452" s="453">
        <v>3</v>
      </c>
      <c r="G1452" s="453"/>
    </row>
    <row r="1453" spans="1:7" ht="15.5">
      <c r="A1453" s="449"/>
      <c r="B1453" s="450" t="s">
        <v>969</v>
      </c>
      <c r="C1453" s="451" t="s">
        <v>911</v>
      </c>
      <c r="D1453" s="452" t="s">
        <v>1001</v>
      </c>
      <c r="E1453" s="450" t="s">
        <v>289</v>
      </c>
      <c r="F1453" s="453">
        <v>1</v>
      </c>
      <c r="G1453" s="453"/>
    </row>
    <row r="1454" spans="1:7" ht="15.5">
      <c r="A1454" s="449"/>
      <c r="B1454" s="450" t="s">
        <v>970</v>
      </c>
      <c r="C1454" s="452"/>
      <c r="D1454" s="452" t="s">
        <v>971</v>
      </c>
      <c r="E1454" s="450" t="s">
        <v>85</v>
      </c>
      <c r="F1454" s="453">
        <v>1</v>
      </c>
      <c r="G1454" s="453"/>
    </row>
    <row r="1455" spans="1:7" ht="15.5">
      <c r="A1455" s="449"/>
      <c r="B1455" s="450" t="s">
        <v>364</v>
      </c>
      <c r="C1455" s="452"/>
      <c r="D1455" s="452" t="s">
        <v>972</v>
      </c>
      <c r="E1455" s="450" t="s">
        <v>85</v>
      </c>
      <c r="F1455" s="453">
        <v>1</v>
      </c>
      <c r="G1455" s="453"/>
    </row>
    <row r="1456" spans="1:7" ht="15.5">
      <c r="A1456" s="449"/>
      <c r="B1456" s="450" t="s">
        <v>48</v>
      </c>
      <c r="C1456" s="452"/>
      <c r="D1456" s="452"/>
      <c r="E1456" s="450" t="s">
        <v>85</v>
      </c>
      <c r="F1456" s="453">
        <v>1</v>
      </c>
      <c r="G1456" s="453"/>
    </row>
    <row r="1457" spans="1:7" ht="46.5">
      <c r="A1457" s="449"/>
      <c r="B1457" s="454" t="s">
        <v>988</v>
      </c>
      <c r="C1457" s="455"/>
      <c r="D1457" s="452" t="s">
        <v>995</v>
      </c>
      <c r="E1457" s="450" t="s">
        <v>289</v>
      </c>
      <c r="F1457" s="453">
        <v>1</v>
      </c>
      <c r="G1457" s="453"/>
    </row>
    <row r="1458" spans="1:7" ht="15.5">
      <c r="A1458" s="391">
        <f>MAX(A1393:A1457)+1</f>
        <v>83</v>
      </c>
      <c r="B1458" s="423" t="s">
        <v>518</v>
      </c>
      <c r="C1458" s="424"/>
      <c r="D1458" s="425"/>
      <c r="E1458" s="423" t="s">
        <v>420</v>
      </c>
      <c r="F1458" s="382">
        <v>7</v>
      </c>
      <c r="G1458" s="426"/>
    </row>
    <row r="1459" spans="1:7" ht="15.5">
      <c r="A1459" s="449"/>
      <c r="B1459" s="450" t="s">
        <v>509</v>
      </c>
      <c r="C1459" s="452"/>
      <c r="D1459" s="452"/>
      <c r="E1459" s="450"/>
      <c r="F1459" s="453"/>
      <c r="G1459" s="453"/>
    </row>
    <row r="1460" spans="1:7" ht="15.5">
      <c r="A1460" s="449"/>
      <c r="B1460" s="450" t="s">
        <v>896</v>
      </c>
      <c r="C1460" s="451" t="str">
        <f>INDEX([65]MCCB!$B$3:$F$614,MATCH(B1460,[65]MCCB!$B$3:$B$614,0),2)</f>
        <v>BKJ63N 3P</v>
      </c>
      <c r="D1460" s="452" t="s">
        <v>1001</v>
      </c>
      <c r="E1460" s="450" t="s">
        <v>289</v>
      </c>
      <c r="F1460" s="453">
        <v>1</v>
      </c>
      <c r="G1460" s="453"/>
    </row>
    <row r="1461" spans="1:7" ht="15.5">
      <c r="A1461" s="449"/>
      <c r="B1461" s="450" t="s">
        <v>959</v>
      </c>
      <c r="C1461" s="452"/>
      <c r="D1461" s="452" t="s">
        <v>792</v>
      </c>
      <c r="E1461" s="450" t="s">
        <v>289</v>
      </c>
      <c r="F1461" s="453">
        <v>3</v>
      </c>
      <c r="G1461" s="453"/>
    </row>
    <row r="1462" spans="1:7" ht="15.5">
      <c r="A1462" s="449"/>
      <c r="B1462" s="450" t="s">
        <v>960</v>
      </c>
      <c r="C1462" s="452"/>
      <c r="D1462" s="452" t="s">
        <v>998</v>
      </c>
      <c r="E1462" s="450" t="s">
        <v>289</v>
      </c>
      <c r="F1462" s="453">
        <v>1</v>
      </c>
      <c r="G1462" s="453"/>
    </row>
    <row r="1463" spans="1:7" ht="15.5">
      <c r="A1463" s="449"/>
      <c r="B1463" s="450" t="s">
        <v>961</v>
      </c>
      <c r="C1463" s="452"/>
      <c r="D1463" s="452" t="s">
        <v>998</v>
      </c>
      <c r="E1463" s="450" t="s">
        <v>289</v>
      </c>
      <c r="F1463" s="453">
        <v>1</v>
      </c>
      <c r="G1463" s="453"/>
    </row>
    <row r="1464" spans="1:7" ht="15.5">
      <c r="A1464" s="449"/>
      <c r="B1464" s="450" t="s">
        <v>962</v>
      </c>
      <c r="C1464" s="452"/>
      <c r="D1464" s="452" t="s">
        <v>998</v>
      </c>
      <c r="E1464" s="450" t="s">
        <v>289</v>
      </c>
      <c r="F1464" s="453">
        <v>1</v>
      </c>
      <c r="G1464" s="453"/>
    </row>
    <row r="1465" spans="1:7" ht="15.5">
      <c r="A1465" s="449"/>
      <c r="B1465" s="450" t="s">
        <v>493</v>
      </c>
      <c r="C1465" s="452"/>
      <c r="D1465" s="452"/>
      <c r="E1465" s="450"/>
      <c r="F1465" s="453"/>
      <c r="G1465" s="453"/>
    </row>
    <row r="1466" spans="1:7" ht="15.5">
      <c r="A1466" s="449"/>
      <c r="B1466" s="450" t="s">
        <v>896</v>
      </c>
      <c r="C1466" s="451" t="str">
        <f>INDEX([65]MCCB!$B$3:$F$614,MATCH(B1466,[65]MCCB!$B$3:$B$614,0),2)</f>
        <v>BKJ63N 3P</v>
      </c>
      <c r="D1466" s="452" t="s">
        <v>1001</v>
      </c>
      <c r="E1466" s="450" t="s">
        <v>289</v>
      </c>
      <c r="F1466" s="453">
        <v>2</v>
      </c>
      <c r="G1466" s="453"/>
    </row>
    <row r="1467" spans="1:7" ht="15.5">
      <c r="A1467" s="449"/>
      <c r="B1467" s="450" t="s">
        <v>433</v>
      </c>
      <c r="C1467" s="451" t="str">
        <f>INDEX([65]MCCB!$B$3:$F$614,MATCH(B1467,[65]MCCB!$B$3:$B$614,0),2)</f>
        <v>BKJ63N 1P</v>
      </c>
      <c r="D1467" s="452" t="s">
        <v>1001</v>
      </c>
      <c r="E1467" s="450" t="s">
        <v>289</v>
      </c>
      <c r="F1467" s="453">
        <v>2</v>
      </c>
      <c r="G1467" s="453"/>
    </row>
    <row r="1468" spans="1:7" ht="15.5">
      <c r="A1468" s="449"/>
      <c r="B1468" s="450" t="s">
        <v>970</v>
      </c>
      <c r="C1468" s="452"/>
      <c r="D1468" s="452" t="s">
        <v>971</v>
      </c>
      <c r="E1468" s="450" t="s">
        <v>85</v>
      </c>
      <c r="F1468" s="453">
        <v>1</v>
      </c>
      <c r="G1468" s="453"/>
    </row>
    <row r="1469" spans="1:7" ht="15.5">
      <c r="A1469" s="449"/>
      <c r="B1469" s="450" t="s">
        <v>364</v>
      </c>
      <c r="C1469" s="452"/>
      <c r="D1469" s="452" t="s">
        <v>972</v>
      </c>
      <c r="E1469" s="450" t="s">
        <v>85</v>
      </c>
      <c r="F1469" s="453">
        <v>1</v>
      </c>
      <c r="G1469" s="453"/>
    </row>
    <row r="1470" spans="1:7" ht="15.5">
      <c r="A1470" s="449"/>
      <c r="B1470" s="450" t="s">
        <v>48</v>
      </c>
      <c r="C1470" s="452"/>
      <c r="D1470" s="452" t="s">
        <v>995</v>
      </c>
      <c r="E1470" s="450" t="s">
        <v>85</v>
      </c>
      <c r="F1470" s="453">
        <v>1</v>
      </c>
      <c r="G1470" s="453"/>
    </row>
    <row r="1471" spans="1:7" ht="46.5">
      <c r="A1471" s="449"/>
      <c r="B1471" s="454" t="s">
        <v>989</v>
      </c>
      <c r="C1471" s="455"/>
      <c r="D1471" s="452" t="s">
        <v>995</v>
      </c>
      <c r="E1471" s="450" t="s">
        <v>289</v>
      </c>
      <c r="F1471" s="453">
        <v>1</v>
      </c>
      <c r="G1471" s="453"/>
    </row>
    <row r="1472" spans="1:7" ht="15.5">
      <c r="A1472" s="391">
        <f>MAX(A1407:A1471)+1</f>
        <v>84</v>
      </c>
      <c r="B1472" s="423" t="s">
        <v>519</v>
      </c>
      <c r="C1472" s="424"/>
      <c r="D1472" s="425"/>
      <c r="E1472" s="423" t="s">
        <v>420</v>
      </c>
      <c r="F1472" s="382">
        <v>2</v>
      </c>
      <c r="G1472" s="426"/>
    </row>
    <row r="1473" spans="1:7" ht="15.5">
      <c r="A1473" s="444"/>
      <c r="B1473" s="445" t="s">
        <v>509</v>
      </c>
      <c r="C1473" s="444"/>
      <c r="D1473" s="444"/>
      <c r="E1473" s="445"/>
      <c r="F1473" s="446"/>
      <c r="G1473" s="446"/>
    </row>
    <row r="1474" spans="1:7" ht="15.5">
      <c r="A1474" s="444"/>
      <c r="B1474" s="445" t="s">
        <v>984</v>
      </c>
      <c r="C1474" s="405" t="str">
        <f>INDEX([65]MCCB!$B$3:$F$614,MATCH(B1474,[65]MCCB!$B$3:$B$614,0),2)</f>
        <v>BKJ63N 3P</v>
      </c>
      <c r="D1474" s="444" t="s">
        <v>1001</v>
      </c>
      <c r="E1474" s="445" t="s">
        <v>289</v>
      </c>
      <c r="F1474" s="446">
        <v>1</v>
      </c>
      <c r="G1474" s="446"/>
    </row>
    <row r="1475" spans="1:7" ht="15.5">
      <c r="A1475" s="444"/>
      <c r="B1475" s="445" t="s">
        <v>959</v>
      </c>
      <c r="C1475" s="444"/>
      <c r="D1475" s="444" t="s">
        <v>792</v>
      </c>
      <c r="E1475" s="445" t="s">
        <v>289</v>
      </c>
      <c r="F1475" s="446">
        <v>3</v>
      </c>
      <c r="G1475" s="446"/>
    </row>
    <row r="1476" spans="1:7" ht="15.5">
      <c r="A1476" s="444"/>
      <c r="B1476" s="445" t="s">
        <v>960</v>
      </c>
      <c r="C1476" s="444"/>
      <c r="D1476" s="444" t="s">
        <v>998</v>
      </c>
      <c r="E1476" s="445" t="s">
        <v>289</v>
      </c>
      <c r="F1476" s="446">
        <v>1</v>
      </c>
      <c r="G1476" s="446"/>
    </row>
    <row r="1477" spans="1:7" ht="15.5">
      <c r="A1477" s="444"/>
      <c r="B1477" s="445" t="s">
        <v>961</v>
      </c>
      <c r="C1477" s="444"/>
      <c r="D1477" s="444" t="s">
        <v>998</v>
      </c>
      <c r="E1477" s="445" t="s">
        <v>289</v>
      </c>
      <c r="F1477" s="446">
        <v>1</v>
      </c>
      <c r="G1477" s="446"/>
    </row>
    <row r="1478" spans="1:7" ht="15.5">
      <c r="A1478" s="444"/>
      <c r="B1478" s="445" t="s">
        <v>962</v>
      </c>
      <c r="C1478" s="444"/>
      <c r="D1478" s="444" t="s">
        <v>998</v>
      </c>
      <c r="E1478" s="445" t="s">
        <v>289</v>
      </c>
      <c r="F1478" s="446">
        <v>1</v>
      </c>
      <c r="G1478" s="446"/>
    </row>
    <row r="1479" spans="1:7" ht="15.5">
      <c r="A1479" s="444"/>
      <c r="B1479" s="445" t="s">
        <v>493</v>
      </c>
      <c r="C1479" s="444"/>
      <c r="D1479" s="444"/>
      <c r="E1479" s="445"/>
      <c r="F1479" s="446"/>
      <c r="G1479" s="446"/>
    </row>
    <row r="1480" spans="1:7" ht="15.5">
      <c r="A1480" s="444"/>
      <c r="B1480" s="445" t="s">
        <v>897</v>
      </c>
      <c r="C1480" s="405" t="str">
        <f>INDEX([65]MCCB!$B$3:$F$614,MATCH(B1480,[65]MCCB!$B$3:$B$614,0),2)</f>
        <v>BKJ63N 3P</v>
      </c>
      <c r="D1480" s="444" t="s">
        <v>1001</v>
      </c>
      <c r="E1480" s="445" t="s">
        <v>289</v>
      </c>
      <c r="F1480" s="446">
        <v>1</v>
      </c>
      <c r="G1480" s="446"/>
    </row>
    <row r="1481" spans="1:7" ht="15.5">
      <c r="A1481" s="444"/>
      <c r="B1481" s="445" t="s">
        <v>945</v>
      </c>
      <c r="C1481" s="405" t="str">
        <f>INDEX([65]MCCB!$B$3:$F$614,MATCH(B1481,[65]MCCB!$B$3:$B$614,0),2)</f>
        <v>BKJ63N 3P</v>
      </c>
      <c r="D1481" s="444" t="s">
        <v>1001</v>
      </c>
      <c r="E1481" s="445" t="s">
        <v>289</v>
      </c>
      <c r="F1481" s="446">
        <v>2</v>
      </c>
      <c r="G1481" s="446"/>
    </row>
    <row r="1482" spans="1:7" ht="15.5">
      <c r="A1482" s="444"/>
      <c r="B1482" s="445" t="s">
        <v>433</v>
      </c>
      <c r="C1482" s="405" t="str">
        <f>INDEX([65]MCCB!$B$3:$F$614,MATCH(B1482,[65]MCCB!$B$3:$B$614,0),2)</f>
        <v>BKJ63N 1P</v>
      </c>
      <c r="D1482" s="444" t="s">
        <v>1001</v>
      </c>
      <c r="E1482" s="445" t="s">
        <v>289</v>
      </c>
      <c r="F1482" s="446">
        <v>3</v>
      </c>
      <c r="G1482" s="446"/>
    </row>
    <row r="1483" spans="1:7" ht="15.5">
      <c r="A1483" s="444"/>
      <c r="B1483" s="445" t="s">
        <v>970</v>
      </c>
      <c r="C1483" s="444"/>
      <c r="D1483" s="444" t="s">
        <v>971</v>
      </c>
      <c r="E1483" s="445" t="s">
        <v>85</v>
      </c>
      <c r="F1483" s="446">
        <v>1</v>
      </c>
      <c r="G1483" s="446"/>
    </row>
    <row r="1484" spans="1:7" ht="15.5">
      <c r="A1484" s="444"/>
      <c r="B1484" s="445" t="s">
        <v>364</v>
      </c>
      <c r="C1484" s="444"/>
      <c r="D1484" s="444" t="s">
        <v>972</v>
      </c>
      <c r="E1484" s="445" t="s">
        <v>85</v>
      </c>
      <c r="F1484" s="446">
        <v>1</v>
      </c>
      <c r="G1484" s="446"/>
    </row>
    <row r="1485" spans="1:7" ht="15.5">
      <c r="A1485" s="444"/>
      <c r="B1485" s="445" t="s">
        <v>48</v>
      </c>
      <c r="C1485" s="444"/>
      <c r="D1485" s="444" t="s">
        <v>995</v>
      </c>
      <c r="E1485" s="445" t="s">
        <v>85</v>
      </c>
      <c r="F1485" s="446">
        <v>1</v>
      </c>
      <c r="G1485" s="446"/>
    </row>
    <row r="1486" spans="1:7" ht="46.5">
      <c r="A1486" s="444"/>
      <c r="B1486" s="447" t="s">
        <v>989</v>
      </c>
      <c r="C1486" s="448"/>
      <c r="D1486" s="444" t="s">
        <v>995</v>
      </c>
      <c r="E1486" s="445" t="s">
        <v>289</v>
      </c>
      <c r="F1486" s="446">
        <v>1</v>
      </c>
      <c r="G1486" s="446"/>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ColWidth="9" defaultRowHeight="14.5"/>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12</vt:i4>
      </vt:variant>
    </vt:vector>
  </HeadingPairs>
  <TitlesOfParts>
    <vt:vector size="21" baseType="lpstr">
      <vt:lpstr>BIA</vt:lpstr>
      <vt:lpstr>P2-TONG HOP</vt:lpstr>
      <vt:lpstr>01.CẤP NGUỒN TỔNG THỂ</vt:lpstr>
      <vt:lpstr>02.HỆ THỐNG CHIẾU SÁNG NGOÀI</vt:lpstr>
      <vt:lpstr>03.HỆ THỐNG TIẾP ĐỊA</vt:lpstr>
      <vt:lpstr>04.HỆ THỐNG CHỐNG SÉT</vt:lpstr>
      <vt:lpstr>05.TỦ ĐIỆN</vt:lpstr>
      <vt:lpstr>06.HỆ THỐNG CHIẾU SÁNG BÊN TRON</vt:lpstr>
      <vt:lpstr>05. TỦ ĐIỆN CHI TIẾT</vt:lpstr>
      <vt:lpstr>'01.CẤP NGUỒN TỔNG THỂ'!Print_Area</vt:lpstr>
      <vt:lpstr>'02.HỆ THỐNG CHIẾU SÁNG NGOÀI'!Print_Area</vt:lpstr>
      <vt:lpstr>'03.HỆ THỐNG TIẾP ĐỊA'!Print_Area</vt:lpstr>
      <vt:lpstr>'04.HỆ THỐNG CHỐNG SÉT'!Print_Area</vt:lpstr>
      <vt:lpstr>'05. TỦ ĐIỆN CHI TIẾT'!Print_Area</vt:lpstr>
      <vt:lpstr>'05.TỦ ĐIỆN'!Print_Area</vt:lpstr>
      <vt:lpstr>'06.HỆ THỐNG CHIẾU SÁNG BÊN TRON'!Print_Area</vt:lpstr>
      <vt:lpstr>BIA!Print_Area</vt:lpstr>
      <vt:lpstr>'P2-TONG HOP'!Print_Area</vt:lpstr>
      <vt:lpstr>'01.CẤP NGUỒN TỔNG THỂ'!Print_Titles</vt:lpstr>
      <vt:lpstr>'05.TỦ ĐIỆN'!Print_Titles</vt:lpstr>
      <vt:lpstr>'P2-TONG HOP'!Print_Titles</vt:lpstr>
    </vt:vector>
  </TitlesOfParts>
  <Company>house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Dinh Van Tuong</dc:creator>
  <cp:lastModifiedBy>Toan Mr</cp:lastModifiedBy>
  <cp:lastPrinted>2023-04-11T09:55:00Z</cp:lastPrinted>
  <dcterms:created xsi:type="dcterms:W3CDTF">2014-07-31T02:28:00Z</dcterms:created>
  <dcterms:modified xsi:type="dcterms:W3CDTF">2024-02-05T08:17:42Z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80DB09B784044475B23DC7EA5A376F38_12</vt:lpwstr>
  </property>
  <property fmtid="{D5CDD505-2E9C-101B-9397-08002B2CF9AE}" pid="3" name="KSOProductBuildVer">
    <vt:lpwstr>1033-12.2.0.13306</vt:lpwstr>
  </property>
</Properties>
</file>